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e31d2ac084464833/Websites/andreassteiner.net/web/apalibnet/"/>
    </mc:Choice>
  </mc:AlternateContent>
  <xr:revisionPtr revIDLastSave="4" documentId="8_{72EF2671-5067-48C4-9557-A3A91BA7E69E}" xr6:coauthVersionLast="47" xr6:coauthVersionMax="47" xr10:uidLastSave="{574E09CA-FF32-47D1-BD43-7AC5AE1F6A45}"/>
  <bookViews>
    <workbookView xWindow="-93" yWindow="-93" windowWidth="19386" windowHeight="12266" xr2:uid="{DA8C3748-7737-4768-B010-D94D19FD1E84}"/>
  </bookViews>
  <sheets>
    <sheet name="Folding Types" sheetId="1" r:id="rId1"/>
    <sheet name="Replicate Calcs" sheetId="2" r:id="rId2"/>
    <sheet name="OLS k-Fold" sheetId="4" r:id="rId3"/>
  </sheets>
  <externalReferences>
    <externalReference r:id="rId4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E11" i="4" l="1" a="1"/>
  <c r="AE11" i="4" s="1"/>
  <c r="M11" i="4" a="1"/>
  <c r="M11" i="4" s="1"/>
  <c r="U11" i="4" s="1" a="1"/>
  <c r="U11" i="4" s="1"/>
  <c r="Z4" i="4"/>
  <c r="Z3" i="4"/>
  <c r="AO11" i="4" l="1" a="1"/>
  <c r="AO11" i="4" s="1"/>
  <c r="AF14" i="4" a="1"/>
  <c r="AF14" i="4" s="1"/>
  <c r="AF13" i="4" a="1"/>
  <c r="AF13" i="4" s="1"/>
  <c r="AF17" i="4" a="1"/>
  <c r="AF17" i="4" s="1"/>
  <c r="AB11" i="4" a="1"/>
  <c r="AB11" i="4" s="1"/>
  <c r="AF20" i="4" s="1" a="1"/>
  <c r="AF20" i="4" s="1"/>
  <c r="AF18" i="4" l="1" a="1"/>
  <c r="AF18" i="4" s="1"/>
  <c r="AF19" i="4" a="1"/>
  <c r="AF19" i="4" s="1"/>
  <c r="AF11" i="4" a="1"/>
  <c r="AM7" i="4" a="1"/>
  <c r="AM7" i="4" s="1"/>
  <c r="AF15" i="4" a="1"/>
  <c r="AF15" i="4" s="1"/>
  <c r="AF7" i="4" a="1"/>
  <c r="AF7" i="4" s="1"/>
  <c r="AF12" i="4" a="1"/>
  <c r="AF12" i="4" s="1"/>
  <c r="AF16" i="4" a="1"/>
  <c r="AF16" i="4" s="1"/>
  <c r="AF11" i="4" l="1"/>
  <c r="AM3" i="4"/>
  <c r="AL3" i="4"/>
  <c r="AM4" i="4"/>
  <c r="AL4" i="4"/>
  <c r="AR3" i="1" a="1"/>
  <c r="AR3" i="1" s="1"/>
  <c r="AD3" i="1" a="1"/>
  <c r="AD3" i="1" s="1"/>
  <c r="P3" i="1" a="1"/>
  <c r="P3" i="1" s="1"/>
  <c r="K11" i="1" a="1"/>
  <c r="K11" i="1" s="1"/>
  <c r="BC11" i="1" a="1"/>
  <c r="BC11" i="1" s="1"/>
  <c r="BB11" i="1" a="1"/>
  <c r="BB11" i="1" s="1"/>
  <c r="BA11" i="1" a="1"/>
  <c r="BA11" i="1" s="1"/>
  <c r="Z14" i="2" a="1"/>
  <c r="Z14" i="2" s="1"/>
  <c r="T14" i="2" a="1"/>
  <c r="T14" i="2" s="1"/>
  <c r="R14" i="2" a="1"/>
  <c r="R14" i="2" s="1"/>
  <c r="L14" i="2" a="1"/>
  <c r="L14" i="2" s="1"/>
  <c r="R11" i="1" a="1"/>
  <c r="R11" i="1" s="1"/>
  <c r="AC14" i="2" a="1"/>
  <c r="AC14" i="2" s="1"/>
  <c r="AC6" i="2" l="1" a="1"/>
  <c r="AC6" i="2" s="1"/>
  <c r="AC8" i="2" s="1" a="1"/>
  <c r="AC8" i="2" s="1"/>
  <c r="AB8" i="2"/>
  <c r="AB6" i="2"/>
  <c r="AB10" i="2"/>
  <c r="M7" i="2"/>
  <c r="AC10" i="2" l="1" a="1"/>
  <c r="AC10" i="2" s="1"/>
  <c r="AN3" i="1"/>
  <c r="Z3" i="1"/>
  <c r="AM11" i="1" l="1" a="1"/>
  <c r="AM11" i="1" s="1"/>
  <c r="AT11" i="1" a="1"/>
  <c r="AT11" i="1" s="1"/>
  <c r="AF11" i="1" a="1"/>
  <c r="AF11" i="1" s="1"/>
  <c r="Y11" i="1" a="1"/>
  <c r="Y11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Andreas Steiner</author>
  </authors>
  <commentList>
    <comment ref="AD5" authorId="0" shapeId="0" xr:uid="{EAD67997-CD7A-4914-9081-A92720AA5E3D}">
      <text>
        <r>
          <rPr>
            <b/>
            <sz val="9"/>
            <color indexed="81"/>
            <rFont val="Tahoma"/>
            <family val="2"/>
          </rPr>
          <t>1 = k-Fold
2 = k-Fold Time Series Block Rolling
3 = k-Fold Time Series Block Cumulative</t>
        </r>
      </text>
    </comment>
    <comment ref="AL10" authorId="0" shapeId="0" xr:uid="{949D2ADE-7052-4B7A-B462-E3758242FC98}">
      <text>
        <r>
          <rPr>
            <b/>
            <sz val="9"/>
            <color indexed="81"/>
            <rFont val="Tahoma"/>
            <family val="2"/>
          </rPr>
          <t>Average R^2 based on betas calculated from folded data applied to the folded data</t>
        </r>
      </text>
    </comment>
    <comment ref="AM10" authorId="0" shapeId="0" xr:uid="{E6E555E2-3BDA-459B-89CE-E6D98F7B1FE1}">
      <text>
        <r>
          <rPr>
            <b/>
            <sz val="9"/>
            <color indexed="81"/>
            <rFont val="Tahoma"/>
            <family val="2"/>
          </rPr>
          <t>Average MSE based on out-of-sample folded data with betas calculated from the in-sample folded data</t>
        </r>
      </text>
    </comment>
    <comment ref="AF11" authorId="0" shapeId="0" xr:uid="{9EB36F17-BDBB-429C-AD32-EA3943CC25C1}">
      <text>
        <r>
          <rPr>
            <b/>
            <sz val="9"/>
            <color indexed="81"/>
            <rFont val="Tahoma"/>
            <family val="2"/>
          </rPr>
          <t>i.e. OLS betas are estimated in each fold and then averaged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<sst xmlns="http://schemas.openxmlformats.org/spreadsheetml/2006/main" count="137" uniqueCount="64">
  <si>
    <t>X2</t>
  </si>
  <si>
    <t>X3</t>
  </si>
  <si>
    <t>X4</t>
  </si>
  <si>
    <t>X5</t>
  </si>
  <si>
    <t>X6</t>
  </si>
  <si>
    <t>Y</t>
  </si>
  <si>
    <t>X1</t>
  </si>
  <si>
    <t>In-Sample Data</t>
  </si>
  <si>
    <t>Out-Of-Sample Data</t>
  </si>
  <si>
    <t>kFolds</t>
  </si>
  <si>
    <t>nObs</t>
  </si>
  <si>
    <t>nFolds</t>
  </si>
  <si>
    <t>nObs_Folds</t>
  </si>
  <si>
    <t>Remainder</t>
  </si>
  <si>
    <t>nObs_Training</t>
  </si>
  <si>
    <t>nObs_Validation</t>
  </si>
  <si>
    <t>Fold</t>
  </si>
  <si>
    <t>n=0</t>
  </si>
  <si>
    <t>n=1</t>
  </si>
  <si>
    <t>n=2</t>
  </si>
  <si>
    <t>Obs</t>
  </si>
  <si>
    <t>k</t>
  </si>
  <si>
    <t>Fold Index</t>
  </si>
  <si>
    <t>Beta1</t>
  </si>
  <si>
    <t>Beta2</t>
  </si>
  <si>
    <t>Beta3</t>
  </si>
  <si>
    <t>Beta4</t>
  </si>
  <si>
    <t>Beta5</t>
  </si>
  <si>
    <t>Beta6</t>
  </si>
  <si>
    <t>In-Sample R^2</t>
  </si>
  <si>
    <t>Out-Of-Sample MSE</t>
  </si>
  <si>
    <t>Fold1</t>
  </si>
  <si>
    <t>Fold2</t>
  </si>
  <si>
    <t>Fold3</t>
  </si>
  <si>
    <t>Fold4</t>
  </si>
  <si>
    <t>Fold5</t>
  </si>
  <si>
    <t>Fold6</t>
  </si>
  <si>
    <t>k-Fold OLS (Not Averaged)</t>
  </si>
  <si>
    <t>Data Matrix</t>
  </si>
  <si>
    <t>k-fold k-values with n remainders</t>
  </si>
  <si>
    <t>K-FOLD STANDARD FOLDING</t>
  </si>
  <si>
    <t>K-FOLD TIME SERIES ROLLING FOLDING</t>
  </si>
  <si>
    <t>K-FOLD TIME SERIES CUMULATIVE FOLDING</t>
  </si>
  <si>
    <t>MANAGE REMAINDERS</t>
  </si>
  <si>
    <t>K-FOLD OLS REGRESSION</t>
  </si>
  <si>
    <t>Do Shuffle Data</t>
  </si>
  <si>
    <t>Min k-Folds</t>
  </si>
  <si>
    <t>Max R^2</t>
  </si>
  <si>
    <t>Min MSE</t>
  </si>
  <si>
    <t>Max k-Folds</t>
  </si>
  <si>
    <t>nXs</t>
  </si>
  <si>
    <t>Folding Type</t>
  </si>
  <si>
    <t>OLS R^2</t>
  </si>
  <si>
    <t>OLS Betas</t>
  </si>
  <si>
    <t>Input Data</t>
  </si>
  <si>
    <t>Input Data Merged &amp; Shuffled (if Do Shuddle)</t>
  </si>
  <si>
    <t>Estimated k-Fold OLS Regression Betas</t>
  </si>
  <si>
    <t>Analysis of Dataset Sizes</t>
  </si>
  <si>
    <t>#Obs</t>
  </si>
  <si>
    <t>R^2 In-Sample</t>
  </si>
  <si>
    <t>MSE Out-Of-Sample</t>
  </si>
  <si>
    <t>nObs in Folds</t>
  </si>
  <si>
    <t>nObs Training Data</t>
  </si>
  <si>
    <t>nObs Validation 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</si>
</sst>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 * #,##0.00_ ;_ * \-#,##0.00_ ;_ * &quot;-&quot;??_ ;_ @_ "/>
    <numFmt numFmtId="164" formatCode="_ * #,##0_ ;_ * \-#,##0_ ;_ * &quot;-&quot;??_ ;_ @_ "/>
    <numFmt numFmtId="165" formatCode="_ * #,##0.0000_ ;_ * \-#,##0.0000_ ;_ * &quot;-&quot;??_ ;_ @_ "/>
    <numFmt numFmtId="166" formatCode="0.0000%"/>
    <numFmt numFmtId="168" formatCode="0.000000%"/>
    <numFmt numFmtId="169" formatCode="0.000000"/>
    <numFmt numFmtId="170" formatCode="0.0000"/>
  </numFmts>
  <fonts count="20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8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1"/>
      <name val="Aptos Narrow"/>
      <family val="2"/>
      <scheme val="minor"/>
    </font>
    <font>
      <sz val="11"/>
      <name val="Aptos Narrow"/>
      <family val="2"/>
      <scheme val="minor"/>
    </font>
    <font>
      <b/>
      <sz val="11"/>
      <color theme="5"/>
      <name val="Aptos Narrow"/>
      <family val="2"/>
      <scheme val="minor"/>
    </font>
    <font>
      <b/>
      <sz val="11"/>
      <color theme="8"/>
      <name val="Aptos Narrow"/>
      <family val="2"/>
      <scheme val="minor"/>
    </font>
    <font>
      <sz val="11"/>
      <color theme="8"/>
      <name val="Aptos Narrow"/>
      <family val="2"/>
      <scheme val="minor"/>
    </font>
    <font>
      <sz val="11"/>
      <color theme="0" tint="-0.499984740745262"/>
      <name val="Aptos Narrow"/>
      <family val="2"/>
      <scheme val="minor"/>
    </font>
    <font>
      <b/>
      <sz val="11"/>
      <color theme="0" tint="-0.499984740745262"/>
      <name val="Aptos Narrow"/>
      <family val="2"/>
      <scheme val="minor"/>
    </font>
    <font>
      <b/>
      <sz val="11"/>
      <color theme="5" tint="-0.249977111117893"/>
      <name val="Aptos Narrow"/>
      <family val="2"/>
      <scheme val="minor"/>
    </font>
    <font>
      <sz val="11"/>
      <color theme="5" tint="-0.249977111117893"/>
      <name val="Aptos Narrow"/>
      <family val="2"/>
      <scheme val="minor"/>
    </font>
    <font>
      <b/>
      <sz val="11"/>
      <color rgb="FF00B0F0"/>
      <name val="Aptos Narrow"/>
      <family val="2"/>
      <scheme val="minor"/>
    </font>
    <font>
      <sz val="11"/>
      <color rgb="FF00B0F0"/>
      <name val="Aptos Narrow"/>
      <family val="2"/>
      <scheme val="minor"/>
    </font>
    <font>
      <sz val="11"/>
      <color theme="4"/>
      <name val="Aptos Narrow"/>
      <family val="2"/>
      <scheme val="minor"/>
    </font>
    <font>
      <b/>
      <sz val="11"/>
      <color theme="4"/>
      <name val="Aptos Narrow"/>
      <family val="2"/>
      <scheme val="minor"/>
    </font>
    <font>
      <b/>
      <sz val="9"/>
      <color indexed="81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78">
    <xf numFmtId="0" fontId="0" fillId="0" borderId="0" xfId="0"/>
    <xf numFmtId="10" fontId="0" fillId="0" borderId="0" xfId="2" applyNumberFormat="1" applyFont="1"/>
    <xf numFmtId="0" fontId="0" fillId="0" borderId="0" xfId="0" applyAlignment="1">
      <alignment horizontal="right"/>
    </xf>
    <xf numFmtId="10" fontId="0" fillId="0" borderId="1" xfId="2" applyNumberFormat="1" applyFont="1" applyBorder="1"/>
    <xf numFmtId="10" fontId="0" fillId="0" borderId="2" xfId="2" applyNumberFormat="1" applyFont="1" applyBorder="1"/>
    <xf numFmtId="10" fontId="0" fillId="0" borderId="3" xfId="2" applyNumberFormat="1" applyFont="1" applyBorder="1"/>
    <xf numFmtId="10" fontId="0" fillId="0" borderId="5" xfId="2" applyNumberFormat="1" applyFont="1" applyBorder="1"/>
    <xf numFmtId="10" fontId="0" fillId="0" borderId="0" xfId="2" applyNumberFormat="1" applyFont="1" applyBorder="1"/>
    <xf numFmtId="10" fontId="0" fillId="0" borderId="6" xfId="2" applyNumberFormat="1" applyFont="1" applyBorder="1"/>
    <xf numFmtId="10" fontId="0" fillId="0" borderId="8" xfId="2" applyNumberFormat="1" applyFont="1" applyBorder="1"/>
    <xf numFmtId="10" fontId="0" fillId="0" borderId="9" xfId="2" applyNumberFormat="1" applyFont="1" applyBorder="1"/>
    <xf numFmtId="10" fontId="0" fillId="0" borderId="10" xfId="2" applyNumberFormat="1" applyFont="1" applyBorder="1"/>
    <xf numFmtId="43" fontId="0" fillId="0" borderId="0" xfId="1" applyFont="1"/>
    <xf numFmtId="164" fontId="0" fillId="0" borderId="0" xfId="1" applyNumberFormat="1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2" fillId="0" borderId="0" xfId="0" applyFont="1"/>
    <xf numFmtId="0" fontId="2" fillId="0" borderId="0" xfId="0" applyFont="1" applyAlignment="1">
      <alignment horizontal="center"/>
    </xf>
    <xf numFmtId="10" fontId="2" fillId="0" borderId="0" xfId="2" applyNumberFormat="1" applyFont="1"/>
    <xf numFmtId="10" fontId="0" fillId="0" borderId="4" xfId="2" applyNumberFormat="1" applyFont="1" applyFill="1" applyBorder="1"/>
    <xf numFmtId="10" fontId="0" fillId="0" borderId="7" xfId="2" applyNumberFormat="1" applyFont="1" applyFill="1" applyBorder="1"/>
    <xf numFmtId="10" fontId="0" fillId="0" borderId="11" xfId="2" applyNumberFormat="1" applyFont="1" applyFill="1" applyBorder="1"/>
    <xf numFmtId="165" fontId="0" fillId="0" borderId="0" xfId="1" applyNumberFormat="1" applyFont="1"/>
    <xf numFmtId="10" fontId="4" fillId="0" borderId="0" xfId="2" applyNumberFormat="1" applyFont="1" applyAlignment="1">
      <alignment horizontal="left"/>
    </xf>
    <xf numFmtId="0" fontId="4" fillId="0" borderId="0" xfId="0" applyFont="1"/>
    <xf numFmtId="10" fontId="4" fillId="0" borderId="0" xfId="2" applyNumberFormat="1" applyFont="1"/>
    <xf numFmtId="166" fontId="0" fillId="0" borderId="0" xfId="2" applyNumberFormat="1" applyFont="1"/>
    <xf numFmtId="165" fontId="4" fillId="2" borderId="12" xfId="1" applyNumberFormat="1" applyFont="1" applyFill="1" applyBorder="1"/>
    <xf numFmtId="165" fontId="4" fillId="2" borderId="13" xfId="1" applyNumberFormat="1" applyFont="1" applyFill="1" applyBorder="1"/>
    <xf numFmtId="165" fontId="4" fillId="2" borderId="14" xfId="1" applyNumberFormat="1" applyFont="1" applyFill="1" applyBorder="1"/>
    <xf numFmtId="166" fontId="4" fillId="2" borderId="12" xfId="2" applyNumberFormat="1" applyFont="1" applyFill="1" applyBorder="1"/>
    <xf numFmtId="0" fontId="6" fillId="0" borderId="0" xfId="0" applyFont="1" applyAlignment="1">
      <alignment horizontal="right"/>
    </xf>
    <xf numFmtId="0" fontId="7" fillId="0" borderId="0" xfId="0" applyFont="1"/>
    <xf numFmtId="0" fontId="5" fillId="0" borderId="0" xfId="0" applyFont="1"/>
    <xf numFmtId="0" fontId="6" fillId="0" borderId="0" xfId="0" applyFont="1"/>
    <xf numFmtId="10" fontId="6" fillId="0" borderId="0" xfId="2" applyNumberFormat="1" applyFont="1" applyAlignment="1">
      <alignment horizontal="right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10" fontId="9" fillId="0" borderId="0" xfId="2" applyNumberFormat="1" applyFont="1"/>
    <xf numFmtId="10" fontId="10" fillId="0" borderId="0" xfId="2" applyNumberFormat="1" applyFont="1"/>
    <xf numFmtId="0" fontId="10" fillId="0" borderId="0" xfId="0" applyFont="1"/>
    <xf numFmtId="43" fontId="10" fillId="0" borderId="0" xfId="1" applyFont="1"/>
    <xf numFmtId="164" fontId="10" fillId="0" borderId="0" xfId="1" applyNumberFormat="1" applyFont="1"/>
    <xf numFmtId="10" fontId="11" fillId="0" borderId="0" xfId="2" applyNumberFormat="1" applyFont="1"/>
    <xf numFmtId="10" fontId="12" fillId="0" borderId="0" xfId="2" applyNumberFormat="1" applyFont="1"/>
    <xf numFmtId="0" fontId="11" fillId="0" borderId="0" xfId="0" applyFont="1"/>
    <xf numFmtId="10" fontId="5" fillId="0" borderId="0" xfId="2" applyNumberFormat="1" applyFont="1"/>
    <xf numFmtId="10" fontId="13" fillId="0" borderId="0" xfId="2" applyNumberFormat="1" applyFont="1"/>
    <xf numFmtId="0" fontId="13" fillId="0" borderId="0" xfId="0" applyFont="1"/>
    <xf numFmtId="10" fontId="14" fillId="0" borderId="0" xfId="2" applyNumberFormat="1" applyFont="1"/>
    <xf numFmtId="0" fontId="14" fillId="0" borderId="0" xfId="0" applyFont="1"/>
    <xf numFmtId="10" fontId="15" fillId="0" borderId="0" xfId="2" applyNumberFormat="1" applyFont="1"/>
    <xf numFmtId="0" fontId="15" fillId="0" borderId="0" xfId="0" applyFont="1"/>
    <xf numFmtId="10" fontId="16" fillId="0" borderId="0" xfId="2" applyNumberFormat="1" applyFont="1"/>
    <xf numFmtId="0" fontId="16" fillId="0" borderId="0" xfId="0" applyFont="1"/>
    <xf numFmtId="0" fontId="10" fillId="0" borderId="0" xfId="0" applyFont="1" applyAlignment="1">
      <alignment horizontal="right"/>
    </xf>
    <xf numFmtId="164" fontId="11" fillId="0" borderId="0" xfId="1" applyNumberFormat="1" applyFont="1"/>
    <xf numFmtId="10" fontId="11" fillId="0" borderId="0" xfId="2" applyNumberFormat="1" applyFont="1" applyAlignment="1">
      <alignment horizontal="right"/>
    </xf>
    <xf numFmtId="164" fontId="5" fillId="0" borderId="0" xfId="1" applyNumberFormat="1" applyFont="1" applyAlignment="1">
      <alignment horizontal="right"/>
    </xf>
    <xf numFmtId="10" fontId="5" fillId="0" borderId="0" xfId="2" applyNumberFormat="1" applyFont="1" applyAlignment="1">
      <alignment horizontal="right"/>
    </xf>
    <xf numFmtId="164" fontId="0" fillId="0" borderId="0" xfId="1" applyNumberFormat="1" applyFont="1" applyAlignment="1">
      <alignment horizontal="right"/>
    </xf>
    <xf numFmtId="0" fontId="0" fillId="0" borderId="0" xfId="1" applyNumberFormat="1" applyFont="1"/>
    <xf numFmtId="168" fontId="17" fillId="0" borderId="0" xfId="2" applyNumberFormat="1" applyFont="1"/>
    <xf numFmtId="168" fontId="17" fillId="0" borderId="0" xfId="2" applyNumberFormat="1" applyFont="1" applyAlignment="1">
      <alignment horizontal="right"/>
    </xf>
    <xf numFmtId="1" fontId="17" fillId="0" borderId="0" xfId="1" applyNumberFormat="1" applyFont="1"/>
    <xf numFmtId="0" fontId="0" fillId="0" borderId="0" xfId="1" applyNumberFormat="1" applyFont="1" applyAlignment="1">
      <alignment horizontal="right"/>
    </xf>
    <xf numFmtId="169" fontId="0" fillId="0" borderId="0" xfId="0" applyNumberFormat="1"/>
    <xf numFmtId="0" fontId="2" fillId="0" borderId="0" xfId="1" applyNumberFormat="1" applyFont="1"/>
    <xf numFmtId="168" fontId="18" fillId="0" borderId="0" xfId="2" applyNumberFormat="1" applyFont="1" applyAlignment="1">
      <alignment horizontal="right"/>
    </xf>
    <xf numFmtId="10" fontId="0" fillId="0" borderId="4" xfId="2" applyNumberFormat="1" applyFont="1" applyBorder="1"/>
    <xf numFmtId="10" fontId="0" fillId="0" borderId="7" xfId="2" applyNumberFormat="1" applyFont="1" applyBorder="1"/>
    <xf numFmtId="10" fontId="0" fillId="0" borderId="11" xfId="2" applyNumberFormat="1" applyFont="1" applyBorder="1"/>
    <xf numFmtId="1" fontId="0" fillId="0" borderId="0" xfId="1" applyNumberFormat="1" applyFont="1"/>
    <xf numFmtId="1" fontId="2" fillId="0" borderId="0" xfId="1" applyNumberFormat="1" applyFont="1" applyAlignment="1">
      <alignment horizontal="left"/>
    </xf>
    <xf numFmtId="1" fontId="2" fillId="0" borderId="0" xfId="1" applyNumberFormat="1" applyFont="1"/>
    <xf numFmtId="1" fontId="2" fillId="0" borderId="0" xfId="1" applyNumberFormat="1" applyFont="1" applyFill="1"/>
    <xf numFmtId="168" fontId="17" fillId="0" borderId="0" xfId="2" applyNumberFormat="1" applyFont="1" applyFill="1"/>
    <xf numFmtId="170" fontId="2" fillId="0" borderId="0" xfId="1" applyNumberFormat="1" applyFont="1"/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microsoft.com/office/2017/10/relationships/person" Target="persons/perso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k-Fold OLS Regression Betas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0.11812968612314745"/>
          <c:y val="0.13799687010954617"/>
          <c:w val="0.74881862819527223"/>
          <c:h val="0.63592054514312468"/>
        </c:manualLayout>
      </c:layout>
      <c:scatterChart>
        <c:scatterStyle val="smoothMarker"/>
        <c:varyColors val="0"/>
        <c:ser>
          <c:idx val="2"/>
          <c:order val="0"/>
          <c:tx>
            <c:strRef>
              <c:f>'OLS k-Fold'!$AF$10</c:f>
              <c:strCache>
                <c:ptCount val="1"/>
                <c:pt idx="0">
                  <c:v>X1</c:v>
                </c:pt>
              </c:strCache>
            </c:strRef>
          </c:tx>
          <c:spPr>
            <a:ln w="127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'OLS k-Fold'!$AE$11:$AE$325</c:f>
              <c:numCache>
                <c:formatCode>0</c:formatCode>
                <c:ptCount val="3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xVal>
          <c:yVal>
            <c:numRef>
              <c:f>'OLS k-Fold'!$AF$11:$AF$325</c:f>
              <c:numCache>
                <c:formatCode>_ * #,##0.0000_ ;_ * \-#,##0.0000_ ;_ * "-"??_ ;_ @_ </c:formatCode>
                <c:ptCount val="315"/>
                <c:pt idx="0">
                  <c:v>0.46520553768542511</c:v>
                </c:pt>
                <c:pt idx="1">
                  <c:v>0.45807070361070773</c:v>
                </c:pt>
                <c:pt idx="2">
                  <c:v>0.45845675600463842</c:v>
                </c:pt>
                <c:pt idx="3">
                  <c:v>0.46281043810742251</c:v>
                </c:pt>
                <c:pt idx="4">
                  <c:v>0.46512703920700044</c:v>
                </c:pt>
                <c:pt idx="5">
                  <c:v>0.46344835235138337</c:v>
                </c:pt>
                <c:pt idx="6">
                  <c:v>0.4629899425771265</c:v>
                </c:pt>
                <c:pt idx="7">
                  <c:v>0.4632259394741034</c:v>
                </c:pt>
                <c:pt idx="8">
                  <c:v>0.4635474742805995</c:v>
                </c:pt>
                <c:pt idx="9">
                  <c:v>0.46496910035850686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D04-40B4-8718-B958D9F101C3}"/>
            </c:ext>
          </c:extLst>
        </c:ser>
        <c:ser>
          <c:idx val="3"/>
          <c:order val="1"/>
          <c:tx>
            <c:strRef>
              <c:f>'OLS k-Fold'!$AG$10</c:f>
              <c:strCache>
                <c:ptCount val="1"/>
                <c:pt idx="0">
                  <c:v>X2</c:v>
                </c:pt>
              </c:strCache>
            </c:strRef>
          </c:tx>
          <c:spPr>
            <a:ln w="127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'OLS k-Fold'!$AE$11:$AE$325</c:f>
              <c:numCache>
                <c:formatCode>0</c:formatCode>
                <c:ptCount val="3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xVal>
          <c:yVal>
            <c:numRef>
              <c:f>'OLS k-Fold'!$AG$11:$AG$325</c:f>
              <c:numCache>
                <c:formatCode>_ * #,##0.0000_ ;_ * \-#,##0.0000_ ;_ * "-"??_ ;_ @_ </c:formatCode>
                <c:ptCount val="315"/>
                <c:pt idx="0">
                  <c:v>6.2344488647280594E-2</c:v>
                </c:pt>
                <c:pt idx="1">
                  <c:v>5.9807991273210535E-2</c:v>
                </c:pt>
                <c:pt idx="2">
                  <c:v>5.8489163627470406E-2</c:v>
                </c:pt>
                <c:pt idx="3">
                  <c:v>5.6101380002192155E-2</c:v>
                </c:pt>
                <c:pt idx="4">
                  <c:v>5.7313404437104865E-2</c:v>
                </c:pt>
                <c:pt idx="5">
                  <c:v>5.6487941762053996E-2</c:v>
                </c:pt>
                <c:pt idx="6">
                  <c:v>5.6847964593131864E-2</c:v>
                </c:pt>
                <c:pt idx="7">
                  <c:v>5.6255825093115629E-2</c:v>
                </c:pt>
                <c:pt idx="8">
                  <c:v>5.6262396989650278E-2</c:v>
                </c:pt>
                <c:pt idx="9">
                  <c:v>5.6728589875691064E-2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D04-40B4-8718-B958D9F101C3}"/>
            </c:ext>
          </c:extLst>
        </c:ser>
        <c:ser>
          <c:idx val="4"/>
          <c:order val="2"/>
          <c:tx>
            <c:strRef>
              <c:f>'OLS k-Fold'!$AH$10</c:f>
              <c:strCache>
                <c:ptCount val="1"/>
                <c:pt idx="0">
                  <c:v>X3</c:v>
                </c:pt>
              </c:strCache>
            </c:strRef>
          </c:tx>
          <c:spPr>
            <a:ln w="127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'OLS k-Fold'!$AE$11:$AE$325</c:f>
              <c:numCache>
                <c:formatCode>0</c:formatCode>
                <c:ptCount val="3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xVal>
          <c:yVal>
            <c:numRef>
              <c:f>'OLS k-Fold'!$AH$11:$AH$325</c:f>
              <c:numCache>
                <c:formatCode>_ * #,##0.0000_ ;_ * \-#,##0.0000_ ;_ * "-"??_ ;_ @_ </c:formatCode>
                <c:ptCount val="315"/>
                <c:pt idx="0">
                  <c:v>3.4165649437964546E-3</c:v>
                </c:pt>
                <c:pt idx="1">
                  <c:v>1.922080599077855E-2</c:v>
                </c:pt>
                <c:pt idx="2">
                  <c:v>2.0992746016179016E-2</c:v>
                </c:pt>
                <c:pt idx="3">
                  <c:v>2.191055041670003E-2</c:v>
                </c:pt>
                <c:pt idx="4">
                  <c:v>2.6612527036095412E-2</c:v>
                </c:pt>
                <c:pt idx="5">
                  <c:v>2.6362271197664443E-2</c:v>
                </c:pt>
                <c:pt idx="6">
                  <c:v>2.6157872180722127E-2</c:v>
                </c:pt>
                <c:pt idx="7">
                  <c:v>2.5629719266617338E-2</c:v>
                </c:pt>
                <c:pt idx="8">
                  <c:v>2.5889412613457768E-2</c:v>
                </c:pt>
                <c:pt idx="9">
                  <c:v>2.7086969829257176E-2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D04-40B4-8718-B958D9F101C3}"/>
            </c:ext>
          </c:extLst>
        </c:ser>
        <c:ser>
          <c:idx val="5"/>
          <c:order val="3"/>
          <c:tx>
            <c:strRef>
              <c:f>'OLS k-Fold'!$AI$10</c:f>
              <c:strCache>
                <c:ptCount val="1"/>
                <c:pt idx="0">
                  <c:v>X4</c:v>
                </c:pt>
              </c:strCache>
            </c:strRef>
          </c:tx>
          <c:spPr>
            <a:ln w="127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'OLS k-Fold'!$AE$11:$AE$325</c:f>
              <c:numCache>
                <c:formatCode>0</c:formatCode>
                <c:ptCount val="3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xVal>
          <c:yVal>
            <c:numRef>
              <c:f>'OLS k-Fold'!$AI$11:$AI$325</c:f>
              <c:numCache>
                <c:formatCode>_ * #,##0.0000_ ;_ * \-#,##0.0000_ ;_ * "-"??_ ;_ @_ </c:formatCode>
                <c:ptCount val="315"/>
                <c:pt idx="0">
                  <c:v>-8.3269202359349148E-2</c:v>
                </c:pt>
                <c:pt idx="1">
                  <c:v>-8.1503807525982422E-2</c:v>
                </c:pt>
                <c:pt idx="2">
                  <c:v>-8.1578788132418589E-2</c:v>
                </c:pt>
                <c:pt idx="3">
                  <c:v>-8.130091876276116E-2</c:v>
                </c:pt>
                <c:pt idx="4">
                  <c:v>-8.0969987021474191E-2</c:v>
                </c:pt>
                <c:pt idx="5">
                  <c:v>-8.141463519242019E-2</c:v>
                </c:pt>
                <c:pt idx="6">
                  <c:v>-8.1460055582946861E-2</c:v>
                </c:pt>
                <c:pt idx="7">
                  <c:v>-8.149730426410999E-2</c:v>
                </c:pt>
                <c:pt idx="8">
                  <c:v>-8.1418186445091703E-2</c:v>
                </c:pt>
                <c:pt idx="9">
                  <c:v>-8.1278521610185575E-2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D04-40B4-8718-B958D9F101C3}"/>
            </c:ext>
          </c:extLst>
        </c:ser>
        <c:ser>
          <c:idx val="6"/>
          <c:order val="4"/>
          <c:tx>
            <c:strRef>
              <c:f>'OLS k-Fold'!$AJ$10</c:f>
              <c:strCache>
                <c:ptCount val="1"/>
                <c:pt idx="0">
                  <c:v>X5</c:v>
                </c:pt>
              </c:strCache>
            </c:strRef>
          </c:tx>
          <c:spPr>
            <a:ln w="1270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'OLS k-Fold'!$AE$11:$AE$325</c:f>
              <c:numCache>
                <c:formatCode>0</c:formatCode>
                <c:ptCount val="3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xVal>
          <c:yVal>
            <c:numRef>
              <c:f>'OLS k-Fold'!$AJ$11:$AJ$325</c:f>
              <c:numCache>
                <c:formatCode>_ * #,##0.0000_ ;_ * \-#,##0.0000_ ;_ * "-"??_ ;_ @_ </c:formatCode>
                <c:ptCount val="315"/>
                <c:pt idx="0">
                  <c:v>-0.44441162925960359</c:v>
                </c:pt>
                <c:pt idx="1">
                  <c:v>-0.4727009685292089</c:v>
                </c:pt>
                <c:pt idx="2">
                  <c:v>-0.48650168936124433</c:v>
                </c:pt>
                <c:pt idx="3">
                  <c:v>-0.5095429274579043</c:v>
                </c:pt>
                <c:pt idx="4">
                  <c:v>-0.52918436778967937</c:v>
                </c:pt>
                <c:pt idx="5">
                  <c:v>-0.50398047634949228</c:v>
                </c:pt>
                <c:pt idx="6">
                  <c:v>-0.51010447603516962</c:v>
                </c:pt>
                <c:pt idx="7">
                  <c:v>-0.51039322072707438</c:v>
                </c:pt>
                <c:pt idx="8">
                  <c:v>-0.51222797766352712</c:v>
                </c:pt>
                <c:pt idx="9">
                  <c:v>-0.52227525190435697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ED04-40B4-8718-B958D9F101C3}"/>
            </c:ext>
          </c:extLst>
        </c:ser>
        <c:ser>
          <c:idx val="0"/>
          <c:order val="5"/>
          <c:tx>
            <c:strRef>
              <c:f>'OLS k-Fold'!$AK$10</c:f>
              <c:strCache>
                <c:ptCount val="1"/>
                <c:pt idx="0">
                  <c:v>X6</c:v>
                </c:pt>
              </c:strCache>
            </c:strRef>
          </c:tx>
          <c:spPr>
            <a:ln w="127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'OLS k-Fold'!$AE$11:$AE$325</c:f>
              <c:numCache>
                <c:formatCode>0</c:formatCode>
                <c:ptCount val="3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xVal>
          <c:yVal>
            <c:numRef>
              <c:f>'OLS k-Fold'!$AK$11:$AK$325</c:f>
              <c:numCache>
                <c:formatCode>_ * #,##0.0000_ ;_ * \-#,##0.0000_ ;_ * "-"??_ ;_ @_ </c:formatCode>
                <c:ptCount val="315"/>
                <c:pt idx="0">
                  <c:v>0.3240123987392014</c:v>
                </c:pt>
                <c:pt idx="1">
                  <c:v>0.36052739758052699</c:v>
                </c:pt>
                <c:pt idx="2">
                  <c:v>0.36694917855606551</c:v>
                </c:pt>
                <c:pt idx="3">
                  <c:v>0.37750710761040873</c:v>
                </c:pt>
                <c:pt idx="4">
                  <c:v>0.39132623009178841</c:v>
                </c:pt>
                <c:pt idx="5">
                  <c:v>0.3736477370667674</c:v>
                </c:pt>
                <c:pt idx="6">
                  <c:v>0.37775524062718158</c:v>
                </c:pt>
                <c:pt idx="7">
                  <c:v>0.37810951457279424</c:v>
                </c:pt>
                <c:pt idx="8">
                  <c:v>0.38049875633406832</c:v>
                </c:pt>
                <c:pt idx="9">
                  <c:v>0.38697937589299508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D04-40B4-8718-B958D9F10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3663888"/>
        <c:axId val="1613664368"/>
      </c:scatterChart>
      <c:valAx>
        <c:axId val="1613663888"/>
        <c:scaling>
          <c:orientation val="minMax"/>
          <c:max val="10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CH"/>
                  <a:t>nFolds</a:t>
                </a:r>
              </a:p>
            </c:rich>
          </c:tx>
          <c:layout>
            <c:manualLayout>
              <c:xMode val="edge"/>
              <c:yMode val="edge"/>
              <c:x val="0.49634965864635361"/>
              <c:y val="0.8460170717043878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613664368"/>
        <c:crosses val="autoZero"/>
        <c:crossBetween val="midCat"/>
      </c:valAx>
      <c:valAx>
        <c:axId val="1613664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CH"/>
                  <a:t>Beta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_ * #,##0.0000_ ;_ * \-#,##0.0000_ ;_ * &quot;-&quot;??_ ;_ @_ 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6136638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725427435829782"/>
          <c:y val="0.89567642244488643"/>
          <c:w val="0.45343482822938375"/>
          <c:h val="6.84756957513334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CH"/>
              <a:t>Training Fitness</a:t>
            </a:r>
            <a:r>
              <a:rPr lang="de-CH" baseline="0"/>
              <a:t> (R^2) versus Validation Fitness (MSE)</a:t>
            </a:r>
            <a:endParaRPr lang="de-CH"/>
          </a:p>
        </c:rich>
      </c:tx>
      <c:layout>
        <c:manualLayout>
          <c:xMode val="edge"/>
          <c:yMode val="edge"/>
          <c:x val="0.2195448124650832"/>
          <c:y val="3.09919293928637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0.12070887122811932"/>
          <c:y val="0.13974372455761169"/>
          <c:w val="0.74122919056026959"/>
          <c:h val="0.6559324607358693"/>
        </c:manualLayout>
      </c:layout>
      <c:scatterChart>
        <c:scatterStyle val="lineMarker"/>
        <c:varyColors val="0"/>
        <c:ser>
          <c:idx val="1"/>
          <c:order val="0"/>
          <c:tx>
            <c:strRef>
              <c:f>'OLS k-Fold'!$AL$10</c:f>
              <c:strCache>
                <c:ptCount val="1"/>
                <c:pt idx="0">
                  <c:v>R^2 In-Sample</c:v>
                </c:pt>
              </c:strCache>
            </c:strRef>
          </c:tx>
          <c:spPr>
            <a:ln w="6350" cap="rnd">
              <a:solidFill>
                <a:schemeClr val="accent1">
                  <a:alpha val="50000"/>
                </a:schemeClr>
              </a:solidFill>
              <a:round/>
            </a:ln>
            <a:effectLst/>
          </c:spPr>
          <c:marker>
            <c:symbol val="circle"/>
            <c:size val="2"/>
            <c:spPr>
              <a:solidFill>
                <a:schemeClr val="accent1">
                  <a:alpha val="5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'OLS k-Fold'!$AE$11:$AE$30</c:f>
              <c:numCache>
                <c:formatCode>0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xVal>
          <c:yVal>
            <c:numRef>
              <c:f>'OLS k-Fold'!$AL$11:$AL$30</c:f>
              <c:numCache>
                <c:formatCode>0.000000%</c:formatCode>
                <c:ptCount val="20"/>
                <c:pt idx="0">
                  <c:v>0.76388112838206523</c:v>
                </c:pt>
                <c:pt idx="1">
                  <c:v>0.75367231758148245</c:v>
                </c:pt>
                <c:pt idx="2">
                  <c:v>0.75218603334823575</c:v>
                </c:pt>
                <c:pt idx="3">
                  <c:v>0.75049713469962254</c:v>
                </c:pt>
                <c:pt idx="4">
                  <c:v>0.74961717110356763</c:v>
                </c:pt>
                <c:pt idx="5">
                  <c:v>0.74984851105782124</c:v>
                </c:pt>
                <c:pt idx="6">
                  <c:v>0.749911280195945</c:v>
                </c:pt>
                <c:pt idx="7">
                  <c:v>0.75004891687146091</c:v>
                </c:pt>
                <c:pt idx="8">
                  <c:v>0.74978547915923222</c:v>
                </c:pt>
                <c:pt idx="9">
                  <c:v>0.74967476716044379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655-4BDB-969D-2D74B1515F1C}"/>
            </c:ext>
          </c:extLst>
        </c:ser>
        <c:ser>
          <c:idx val="2"/>
          <c:order val="3"/>
          <c:tx>
            <c:v>Maximum R^2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xVal>
            <c:numRef>
              <c:f>'OLS k-Fold'!$AL$4</c:f>
              <c:numCache>
                <c:formatCode>0</c:formatCode>
                <c:ptCount val="1"/>
                <c:pt idx="0">
                  <c:v>1</c:v>
                </c:pt>
              </c:numCache>
            </c:numRef>
          </c:xVal>
          <c:yVal>
            <c:numRef>
              <c:f>'OLS k-Fold'!$AL$3</c:f>
              <c:numCache>
                <c:formatCode>0.000000%</c:formatCode>
                <c:ptCount val="1"/>
                <c:pt idx="0">
                  <c:v>0.76388112838206523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655-4BDB-969D-2D74B1515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78432031"/>
        <c:axId val="778431071"/>
      </c:scatterChart>
      <c:scatterChart>
        <c:scatterStyle val="lineMarker"/>
        <c:varyColors val="0"/>
        <c:ser>
          <c:idx val="0"/>
          <c:order val="1"/>
          <c:tx>
            <c:strRef>
              <c:f>'OLS k-Fold'!$AM$10</c:f>
              <c:strCache>
                <c:ptCount val="1"/>
                <c:pt idx="0">
                  <c:v>MSE Out-Of-Sample</c:v>
                </c:pt>
              </c:strCache>
            </c:strRef>
          </c:tx>
          <c:spPr>
            <a:ln w="6350" cap="rnd">
              <a:solidFill>
                <a:srgbClr val="C00000">
                  <a:alpha val="70000"/>
                </a:srgbClr>
              </a:solidFill>
              <a:round/>
            </a:ln>
            <a:effectLst/>
          </c:spPr>
          <c:marker>
            <c:symbol val="circle"/>
            <c:size val="2"/>
            <c:spPr>
              <a:solidFill>
                <a:srgbClr val="C00000">
                  <a:alpha val="70000"/>
                </a:srgbClr>
              </a:solidFill>
              <a:ln w="9525">
                <a:noFill/>
              </a:ln>
              <a:effectLst/>
            </c:spPr>
          </c:marker>
          <c:xVal>
            <c:numRef>
              <c:f>'OLS k-Fold'!$AE$11:$AE$30</c:f>
              <c:numCache>
                <c:formatCode>0</c:formatCode>
                <c:ptCount val="2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xVal>
          <c:yVal>
            <c:numRef>
              <c:f>'OLS k-Fold'!$AM$11:$AM$30</c:f>
              <c:numCache>
                <c:formatCode>0.000000%</c:formatCode>
                <c:ptCount val="20"/>
                <c:pt idx="0">
                  <c:v>2.2988278134505831E-4</c:v>
                </c:pt>
                <c:pt idx="1">
                  <c:v>2.201160596714209E-4</c:v>
                </c:pt>
                <c:pt idx="2">
                  <c:v>2.2031523390988436E-4</c:v>
                </c:pt>
                <c:pt idx="3">
                  <c:v>2.1414639841914497E-4</c:v>
                </c:pt>
                <c:pt idx="4">
                  <c:v>2.0116440857755901E-4</c:v>
                </c:pt>
                <c:pt idx="5">
                  <c:v>2.0765778889423716E-4</c:v>
                </c:pt>
                <c:pt idx="6">
                  <c:v>2.0976749918592011E-4</c:v>
                </c:pt>
                <c:pt idx="7">
                  <c:v>2.1296176240530654E-4</c:v>
                </c:pt>
                <c:pt idx="8">
                  <c:v>2.1336227506101179E-4</c:v>
                </c:pt>
                <c:pt idx="9">
                  <c:v>2.0410584437675837E-4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655-4BDB-969D-2D74B1515F1C}"/>
            </c:ext>
          </c:extLst>
        </c:ser>
        <c:ser>
          <c:idx val="4"/>
          <c:order val="2"/>
          <c:tx>
            <c:v>Minimum MSE nFolds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'OLS k-Fold'!$AM$4</c:f>
              <c:numCache>
                <c:formatCode>0</c:formatCode>
                <c:ptCount val="1"/>
                <c:pt idx="0">
                  <c:v>5</c:v>
                </c:pt>
              </c:numCache>
            </c:numRef>
          </c:xVal>
          <c:yVal>
            <c:numRef>
              <c:f>'OLS k-Fold'!$AM$3</c:f>
              <c:numCache>
                <c:formatCode>0.000000%</c:formatCode>
                <c:ptCount val="1"/>
                <c:pt idx="0">
                  <c:v>2.0116440857755901E-4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655-4BDB-969D-2D74B1515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1261216"/>
        <c:axId val="1339987695"/>
      </c:scatterChart>
      <c:valAx>
        <c:axId val="778432031"/>
        <c:scaling>
          <c:orientation val="minMax"/>
          <c:max val="10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CH"/>
                  <a:t>nFolds</a:t>
                </a:r>
              </a:p>
            </c:rich>
          </c:tx>
          <c:layout>
            <c:manualLayout>
              <c:xMode val="edge"/>
              <c:yMode val="edge"/>
              <c:x val="0.46000894441651924"/>
              <c:y val="0.849309797405472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78431071"/>
        <c:crosses val="autoZero"/>
        <c:crossBetween val="midCat"/>
      </c:valAx>
      <c:valAx>
        <c:axId val="7784310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CH"/>
                  <a:t>R^2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.00%" sourceLinked="0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78432031"/>
        <c:crosses val="autoZero"/>
        <c:crossBetween val="midCat"/>
      </c:valAx>
      <c:valAx>
        <c:axId val="1339987695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CH"/>
                  <a:t>MSE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.00000%" sourceLinked="0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891261216"/>
        <c:crosses val="max"/>
        <c:crossBetween val="midCat"/>
      </c:valAx>
      <c:valAx>
        <c:axId val="1891261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133998769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74085</xdr:colOff>
      <xdr:row>17</xdr:row>
      <xdr:rowOff>122767</xdr:rowOff>
    </xdr:from>
    <xdr:to>
      <xdr:col>20</xdr:col>
      <xdr:colOff>222250</xdr:colOff>
      <xdr:row>29</xdr:row>
      <xdr:rowOff>169332</xdr:rowOff>
    </xdr:to>
    <xdr:grpSp>
      <xdr:nvGrpSpPr>
        <xdr:cNvPr id="29" name="Group 28">
          <a:extLst>
            <a:ext uri="{FF2B5EF4-FFF2-40B4-BE49-F238E27FC236}">
              <a16:creationId xmlns:a16="http://schemas.microsoft.com/office/drawing/2014/main" id="{5DE62627-09A7-EB91-43C0-98AEDEB4DDC6}"/>
            </a:ext>
          </a:extLst>
        </xdr:cNvPr>
        <xdr:cNvGrpSpPr/>
      </xdr:nvGrpSpPr>
      <xdr:grpSpPr>
        <a:xfrm>
          <a:off x="6990294" y="3186642"/>
          <a:ext cx="4873622" cy="2205565"/>
          <a:chOff x="8593668" y="2937934"/>
          <a:chExt cx="8254999" cy="2205565"/>
        </a:xfrm>
      </xdr:grpSpPr>
      <xdr:sp macro="" textlink="">
        <xdr:nvSpPr>
          <xdr:cNvPr id="13" name="Rectangle 12">
            <a:extLst>
              <a:ext uri="{FF2B5EF4-FFF2-40B4-BE49-F238E27FC236}">
                <a16:creationId xmlns:a16="http://schemas.microsoft.com/office/drawing/2014/main" id="{80E96D90-037D-4112-93B3-B3033E51E55A}"/>
              </a:ext>
            </a:extLst>
          </xdr:cNvPr>
          <xdr:cNvSpPr/>
        </xdr:nvSpPr>
        <xdr:spPr>
          <a:xfrm>
            <a:off x="10289116" y="3865032"/>
            <a:ext cx="1619250" cy="359834"/>
          </a:xfrm>
          <a:prstGeom prst="rect">
            <a:avLst/>
          </a:prstGeom>
          <a:solidFill>
            <a:schemeClr val="tx2">
              <a:lumMod val="50000"/>
              <a:lumOff val="50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 kern="1200"/>
          </a:p>
        </xdr:txBody>
      </xdr:sp>
      <xdr:sp macro="" textlink="">
        <xdr:nvSpPr>
          <xdr:cNvPr id="2" name="Rectangle 1">
            <a:extLst>
              <a:ext uri="{FF2B5EF4-FFF2-40B4-BE49-F238E27FC236}">
                <a16:creationId xmlns:a16="http://schemas.microsoft.com/office/drawing/2014/main" id="{28DC8F15-B004-BA95-8278-15F08DE59856}"/>
              </a:ext>
            </a:extLst>
          </xdr:cNvPr>
          <xdr:cNvSpPr/>
        </xdr:nvSpPr>
        <xdr:spPr>
          <a:xfrm>
            <a:off x="8593668" y="2963333"/>
            <a:ext cx="1600780" cy="359834"/>
          </a:xfrm>
          <a:prstGeom prst="rect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 kern="1200"/>
          </a:p>
        </xdr:txBody>
      </xdr:sp>
      <xdr:sp macro="" textlink="">
        <xdr:nvSpPr>
          <xdr:cNvPr id="3" name="Rectangle 2">
            <a:extLst>
              <a:ext uri="{FF2B5EF4-FFF2-40B4-BE49-F238E27FC236}">
                <a16:creationId xmlns:a16="http://schemas.microsoft.com/office/drawing/2014/main" id="{010B72A7-D6C3-477B-A29C-6F05414946F8}"/>
              </a:ext>
            </a:extLst>
          </xdr:cNvPr>
          <xdr:cNvSpPr/>
        </xdr:nvSpPr>
        <xdr:spPr>
          <a:xfrm>
            <a:off x="10250945" y="2967566"/>
            <a:ext cx="1600780" cy="359834"/>
          </a:xfrm>
          <a:prstGeom prst="rect">
            <a:avLst/>
          </a:prstGeom>
          <a:solidFill>
            <a:schemeClr val="tx2">
              <a:lumMod val="50000"/>
              <a:lumOff val="50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 kern="1200"/>
          </a:p>
        </xdr:txBody>
      </xdr:sp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ED09DF99-1C01-42B4-A455-5838472F944A}"/>
              </a:ext>
            </a:extLst>
          </xdr:cNvPr>
          <xdr:cNvSpPr/>
        </xdr:nvSpPr>
        <xdr:spPr>
          <a:xfrm>
            <a:off x="11918686" y="2950633"/>
            <a:ext cx="1600780" cy="359834"/>
          </a:xfrm>
          <a:prstGeom prst="rect">
            <a:avLst/>
          </a:prstGeom>
          <a:solidFill>
            <a:schemeClr val="tx2">
              <a:lumMod val="50000"/>
              <a:lumOff val="50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 kern="1200"/>
          </a:p>
        </xdr:txBody>
      </xdr:sp>
      <xdr:sp macro="" textlink="">
        <xdr:nvSpPr>
          <xdr:cNvPr id="5" name="Rectangle 4">
            <a:extLst>
              <a:ext uri="{FF2B5EF4-FFF2-40B4-BE49-F238E27FC236}">
                <a16:creationId xmlns:a16="http://schemas.microsoft.com/office/drawing/2014/main" id="{E882AB39-1FCE-4C65-A88C-CDEF4B9BDAC3}"/>
              </a:ext>
            </a:extLst>
          </xdr:cNvPr>
          <xdr:cNvSpPr/>
        </xdr:nvSpPr>
        <xdr:spPr>
          <a:xfrm>
            <a:off x="13596888" y="2954867"/>
            <a:ext cx="1600780" cy="359834"/>
          </a:xfrm>
          <a:prstGeom prst="rect">
            <a:avLst/>
          </a:prstGeom>
          <a:solidFill>
            <a:schemeClr val="tx2">
              <a:lumMod val="50000"/>
              <a:lumOff val="50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 kern="1200"/>
          </a:p>
        </xdr:txBody>
      </xdr:sp>
      <xdr:sp macro="" textlink="">
        <xdr:nvSpPr>
          <xdr:cNvPr id="6" name="Rectangle 5">
            <a:extLst>
              <a:ext uri="{FF2B5EF4-FFF2-40B4-BE49-F238E27FC236}">
                <a16:creationId xmlns:a16="http://schemas.microsoft.com/office/drawing/2014/main" id="{71476C64-E2C7-4618-8E52-DB02D24C5CF3}"/>
              </a:ext>
            </a:extLst>
          </xdr:cNvPr>
          <xdr:cNvSpPr/>
        </xdr:nvSpPr>
        <xdr:spPr>
          <a:xfrm>
            <a:off x="15243703" y="2937934"/>
            <a:ext cx="1600780" cy="359834"/>
          </a:xfrm>
          <a:prstGeom prst="rect">
            <a:avLst/>
          </a:prstGeom>
          <a:solidFill>
            <a:schemeClr val="tx2">
              <a:lumMod val="50000"/>
              <a:lumOff val="50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 kern="1200"/>
          </a:p>
        </xdr:txBody>
      </xdr:sp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E987935F-B288-4DE5-8378-4C4F5A796FFA}"/>
              </a:ext>
            </a:extLst>
          </xdr:cNvPr>
          <xdr:cNvSpPr/>
        </xdr:nvSpPr>
        <xdr:spPr>
          <a:xfrm>
            <a:off x="8629241" y="3412066"/>
            <a:ext cx="1600780" cy="359834"/>
          </a:xfrm>
          <a:prstGeom prst="rect">
            <a:avLst/>
          </a:prstGeom>
          <a:solidFill>
            <a:schemeClr val="tx2">
              <a:lumMod val="50000"/>
              <a:lumOff val="50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 kern="1200"/>
          </a:p>
        </xdr:txBody>
      </xdr:sp>
      <xdr:sp macro="" textlink="">
        <xdr:nvSpPr>
          <xdr:cNvPr id="8" name="Rectangle 7">
            <a:extLst>
              <a:ext uri="{FF2B5EF4-FFF2-40B4-BE49-F238E27FC236}">
                <a16:creationId xmlns:a16="http://schemas.microsoft.com/office/drawing/2014/main" id="{3BC0EB66-A9D2-4E23-A9E6-7F7C296FC6CC}"/>
              </a:ext>
            </a:extLst>
          </xdr:cNvPr>
          <xdr:cNvSpPr/>
        </xdr:nvSpPr>
        <xdr:spPr>
          <a:xfrm>
            <a:off x="10286518" y="3416299"/>
            <a:ext cx="1600780" cy="359834"/>
          </a:xfrm>
          <a:prstGeom prst="rect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 kern="1200"/>
          </a:p>
        </xdr:txBody>
      </xdr:sp>
      <xdr:sp macro="" textlink="">
        <xdr:nvSpPr>
          <xdr:cNvPr id="9" name="Rectangle 8">
            <a:extLst>
              <a:ext uri="{FF2B5EF4-FFF2-40B4-BE49-F238E27FC236}">
                <a16:creationId xmlns:a16="http://schemas.microsoft.com/office/drawing/2014/main" id="{8B80C58F-F9B6-4950-8D55-B350DFAC3F3D}"/>
              </a:ext>
            </a:extLst>
          </xdr:cNvPr>
          <xdr:cNvSpPr/>
        </xdr:nvSpPr>
        <xdr:spPr>
          <a:xfrm>
            <a:off x="11954258" y="3399366"/>
            <a:ext cx="1600780" cy="359834"/>
          </a:xfrm>
          <a:prstGeom prst="rect">
            <a:avLst/>
          </a:prstGeom>
          <a:solidFill>
            <a:schemeClr val="tx2">
              <a:lumMod val="50000"/>
              <a:lumOff val="50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 kern="1200"/>
          </a:p>
        </xdr:txBody>
      </xdr:sp>
      <xdr:sp macro="" textlink="">
        <xdr:nvSpPr>
          <xdr:cNvPr id="10" name="Rectangle 9">
            <a:extLst>
              <a:ext uri="{FF2B5EF4-FFF2-40B4-BE49-F238E27FC236}">
                <a16:creationId xmlns:a16="http://schemas.microsoft.com/office/drawing/2014/main" id="{1548938B-8353-47FA-A35D-812EE9848CEC}"/>
              </a:ext>
            </a:extLst>
          </xdr:cNvPr>
          <xdr:cNvSpPr/>
        </xdr:nvSpPr>
        <xdr:spPr>
          <a:xfrm>
            <a:off x="13601072" y="3403600"/>
            <a:ext cx="1600780" cy="359834"/>
          </a:xfrm>
          <a:prstGeom prst="rect">
            <a:avLst/>
          </a:prstGeom>
          <a:solidFill>
            <a:schemeClr val="tx2">
              <a:lumMod val="50000"/>
              <a:lumOff val="50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 kern="1200"/>
          </a:p>
        </xdr:txBody>
      </xdr:sp>
      <xdr:sp macro="" textlink="">
        <xdr:nvSpPr>
          <xdr:cNvPr id="11" name="Rectangle 10">
            <a:extLst>
              <a:ext uri="{FF2B5EF4-FFF2-40B4-BE49-F238E27FC236}">
                <a16:creationId xmlns:a16="http://schemas.microsoft.com/office/drawing/2014/main" id="{B0B1FA52-722E-4422-BE2F-3CE47B0820E3}"/>
              </a:ext>
            </a:extLst>
          </xdr:cNvPr>
          <xdr:cNvSpPr/>
        </xdr:nvSpPr>
        <xdr:spPr>
          <a:xfrm>
            <a:off x="15247887" y="3386667"/>
            <a:ext cx="1600780" cy="359834"/>
          </a:xfrm>
          <a:prstGeom prst="rect">
            <a:avLst/>
          </a:prstGeom>
          <a:solidFill>
            <a:schemeClr val="tx2">
              <a:lumMod val="50000"/>
              <a:lumOff val="50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 kern="1200"/>
          </a:p>
        </xdr:txBody>
      </xdr:sp>
      <xdr:sp macro="" textlink="">
        <xdr:nvSpPr>
          <xdr:cNvPr id="12" name="Rectangle 11">
            <a:extLst>
              <a:ext uri="{FF2B5EF4-FFF2-40B4-BE49-F238E27FC236}">
                <a16:creationId xmlns:a16="http://schemas.microsoft.com/office/drawing/2014/main" id="{D70358A6-DBDD-4FDA-849B-4F7DCB937E84}"/>
              </a:ext>
            </a:extLst>
          </xdr:cNvPr>
          <xdr:cNvSpPr/>
        </xdr:nvSpPr>
        <xdr:spPr>
          <a:xfrm>
            <a:off x="8612499" y="3860799"/>
            <a:ext cx="1600780" cy="359834"/>
          </a:xfrm>
          <a:prstGeom prst="rect">
            <a:avLst/>
          </a:prstGeom>
          <a:solidFill>
            <a:schemeClr val="tx2">
              <a:lumMod val="50000"/>
              <a:lumOff val="50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 kern="1200"/>
          </a:p>
        </xdr:txBody>
      </xdr:sp>
      <xdr:sp macro="" textlink="">
        <xdr:nvSpPr>
          <xdr:cNvPr id="14" name="Rectangle 13">
            <a:extLst>
              <a:ext uri="{FF2B5EF4-FFF2-40B4-BE49-F238E27FC236}">
                <a16:creationId xmlns:a16="http://schemas.microsoft.com/office/drawing/2014/main" id="{5303175C-FD31-4009-B666-6024F5120BB1}"/>
              </a:ext>
            </a:extLst>
          </xdr:cNvPr>
          <xdr:cNvSpPr/>
        </xdr:nvSpPr>
        <xdr:spPr>
          <a:xfrm>
            <a:off x="11937517" y="3848099"/>
            <a:ext cx="1600780" cy="359834"/>
          </a:xfrm>
          <a:prstGeom prst="rect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 kern="1200"/>
          </a:p>
        </xdr:txBody>
      </xdr:sp>
      <xdr:sp macro="" textlink="">
        <xdr:nvSpPr>
          <xdr:cNvPr id="15" name="Rectangle 14">
            <a:extLst>
              <a:ext uri="{FF2B5EF4-FFF2-40B4-BE49-F238E27FC236}">
                <a16:creationId xmlns:a16="http://schemas.microsoft.com/office/drawing/2014/main" id="{C923DAA1-5A32-48C5-BE16-14F1ACE22A62}"/>
              </a:ext>
            </a:extLst>
          </xdr:cNvPr>
          <xdr:cNvSpPr/>
        </xdr:nvSpPr>
        <xdr:spPr>
          <a:xfrm>
            <a:off x="13584331" y="3852333"/>
            <a:ext cx="1600780" cy="359834"/>
          </a:xfrm>
          <a:prstGeom prst="rect">
            <a:avLst/>
          </a:prstGeom>
          <a:solidFill>
            <a:schemeClr val="tx2">
              <a:lumMod val="50000"/>
              <a:lumOff val="50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 kern="1200"/>
          </a:p>
        </xdr:txBody>
      </xdr:sp>
      <xdr:sp macro="" textlink="">
        <xdr:nvSpPr>
          <xdr:cNvPr id="16" name="Rectangle 15">
            <a:extLst>
              <a:ext uri="{FF2B5EF4-FFF2-40B4-BE49-F238E27FC236}">
                <a16:creationId xmlns:a16="http://schemas.microsoft.com/office/drawing/2014/main" id="{156BD6F7-C368-42BF-99DF-28E2CBF354ED}"/>
              </a:ext>
            </a:extLst>
          </xdr:cNvPr>
          <xdr:cNvSpPr/>
        </xdr:nvSpPr>
        <xdr:spPr>
          <a:xfrm>
            <a:off x="15231147" y="3835400"/>
            <a:ext cx="1600780" cy="359834"/>
          </a:xfrm>
          <a:prstGeom prst="rect">
            <a:avLst/>
          </a:prstGeom>
          <a:solidFill>
            <a:schemeClr val="tx2">
              <a:lumMod val="50000"/>
              <a:lumOff val="50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 kern="1200"/>
          </a:p>
        </xdr:txBody>
      </xdr:sp>
      <xdr:sp macro="" textlink="">
        <xdr:nvSpPr>
          <xdr:cNvPr id="17" name="Rectangle 16">
            <a:extLst>
              <a:ext uri="{FF2B5EF4-FFF2-40B4-BE49-F238E27FC236}">
                <a16:creationId xmlns:a16="http://schemas.microsoft.com/office/drawing/2014/main" id="{D1BDA011-0755-4B92-827C-7C32D99F6662}"/>
              </a:ext>
            </a:extLst>
          </xdr:cNvPr>
          <xdr:cNvSpPr/>
        </xdr:nvSpPr>
        <xdr:spPr>
          <a:xfrm>
            <a:off x="8595760" y="4341282"/>
            <a:ext cx="1600780" cy="359834"/>
          </a:xfrm>
          <a:prstGeom prst="rect">
            <a:avLst/>
          </a:prstGeom>
          <a:solidFill>
            <a:schemeClr val="tx2">
              <a:lumMod val="50000"/>
              <a:lumOff val="50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 kern="1200"/>
          </a:p>
        </xdr:txBody>
      </xdr:sp>
      <xdr:sp macro="" textlink="">
        <xdr:nvSpPr>
          <xdr:cNvPr id="18" name="Rectangle 17">
            <a:extLst>
              <a:ext uri="{FF2B5EF4-FFF2-40B4-BE49-F238E27FC236}">
                <a16:creationId xmlns:a16="http://schemas.microsoft.com/office/drawing/2014/main" id="{76F1646D-BDFB-4EF2-84CE-2CBD7049131E}"/>
              </a:ext>
            </a:extLst>
          </xdr:cNvPr>
          <xdr:cNvSpPr/>
        </xdr:nvSpPr>
        <xdr:spPr>
          <a:xfrm>
            <a:off x="10253037" y="4345515"/>
            <a:ext cx="1600780" cy="359834"/>
          </a:xfrm>
          <a:prstGeom prst="rect">
            <a:avLst/>
          </a:prstGeom>
          <a:solidFill>
            <a:schemeClr val="tx2">
              <a:lumMod val="50000"/>
              <a:lumOff val="50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 kern="1200"/>
          </a:p>
        </xdr:txBody>
      </xdr:sp>
      <xdr:sp macro="" textlink="">
        <xdr:nvSpPr>
          <xdr:cNvPr id="19" name="Rectangle 18">
            <a:extLst>
              <a:ext uri="{FF2B5EF4-FFF2-40B4-BE49-F238E27FC236}">
                <a16:creationId xmlns:a16="http://schemas.microsoft.com/office/drawing/2014/main" id="{06540676-0B9D-44FC-935A-C480E1EA57E6}"/>
              </a:ext>
            </a:extLst>
          </xdr:cNvPr>
          <xdr:cNvSpPr/>
        </xdr:nvSpPr>
        <xdr:spPr>
          <a:xfrm>
            <a:off x="11920777" y="4328582"/>
            <a:ext cx="1600780" cy="359834"/>
          </a:xfrm>
          <a:prstGeom prst="rect">
            <a:avLst/>
          </a:prstGeom>
          <a:solidFill>
            <a:schemeClr val="tx2">
              <a:lumMod val="50000"/>
              <a:lumOff val="50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 kern="1200"/>
          </a:p>
        </xdr:txBody>
      </xdr:sp>
      <xdr:sp macro="" textlink="">
        <xdr:nvSpPr>
          <xdr:cNvPr id="20" name="Rectangle 19">
            <a:extLst>
              <a:ext uri="{FF2B5EF4-FFF2-40B4-BE49-F238E27FC236}">
                <a16:creationId xmlns:a16="http://schemas.microsoft.com/office/drawing/2014/main" id="{891EE12D-0A63-4B84-B900-8068D407D4EF}"/>
              </a:ext>
            </a:extLst>
          </xdr:cNvPr>
          <xdr:cNvSpPr/>
        </xdr:nvSpPr>
        <xdr:spPr>
          <a:xfrm>
            <a:off x="13567592" y="4332816"/>
            <a:ext cx="1600780" cy="359834"/>
          </a:xfrm>
          <a:prstGeom prst="rect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 kern="1200"/>
          </a:p>
        </xdr:txBody>
      </xdr:sp>
      <xdr:sp macro="" textlink="">
        <xdr:nvSpPr>
          <xdr:cNvPr id="21" name="Rectangle 20">
            <a:extLst>
              <a:ext uri="{FF2B5EF4-FFF2-40B4-BE49-F238E27FC236}">
                <a16:creationId xmlns:a16="http://schemas.microsoft.com/office/drawing/2014/main" id="{7C2542EF-B067-467D-B911-AD53B699B5B6}"/>
              </a:ext>
            </a:extLst>
          </xdr:cNvPr>
          <xdr:cNvSpPr/>
        </xdr:nvSpPr>
        <xdr:spPr>
          <a:xfrm>
            <a:off x="15214407" y="4315883"/>
            <a:ext cx="1600780" cy="359834"/>
          </a:xfrm>
          <a:prstGeom prst="rect">
            <a:avLst/>
          </a:prstGeom>
          <a:solidFill>
            <a:schemeClr val="tx2">
              <a:lumMod val="50000"/>
              <a:lumOff val="50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 kern="1200"/>
          </a:p>
        </xdr:txBody>
      </xdr:sp>
      <xdr:sp macro="" textlink="">
        <xdr:nvSpPr>
          <xdr:cNvPr id="22" name="Rectangle 21">
            <a:extLst>
              <a:ext uri="{FF2B5EF4-FFF2-40B4-BE49-F238E27FC236}">
                <a16:creationId xmlns:a16="http://schemas.microsoft.com/office/drawing/2014/main" id="{AC0371C1-C5AB-4CFC-956D-0026D9E027FF}"/>
              </a:ext>
            </a:extLst>
          </xdr:cNvPr>
          <xdr:cNvSpPr/>
        </xdr:nvSpPr>
        <xdr:spPr>
          <a:xfrm>
            <a:off x="8620871" y="4779432"/>
            <a:ext cx="1600780" cy="359834"/>
          </a:xfrm>
          <a:prstGeom prst="rect">
            <a:avLst/>
          </a:prstGeom>
          <a:solidFill>
            <a:schemeClr val="tx2">
              <a:lumMod val="50000"/>
              <a:lumOff val="50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 kern="1200"/>
          </a:p>
        </xdr:txBody>
      </xdr:sp>
      <xdr:sp macro="" textlink="">
        <xdr:nvSpPr>
          <xdr:cNvPr id="23" name="Rectangle 22">
            <a:extLst>
              <a:ext uri="{FF2B5EF4-FFF2-40B4-BE49-F238E27FC236}">
                <a16:creationId xmlns:a16="http://schemas.microsoft.com/office/drawing/2014/main" id="{E2429660-59FA-4375-8EF4-E57AE1603A25}"/>
              </a:ext>
            </a:extLst>
          </xdr:cNvPr>
          <xdr:cNvSpPr/>
        </xdr:nvSpPr>
        <xdr:spPr>
          <a:xfrm>
            <a:off x="10278148" y="4783665"/>
            <a:ext cx="1600780" cy="359834"/>
          </a:xfrm>
          <a:prstGeom prst="rect">
            <a:avLst/>
          </a:prstGeom>
          <a:solidFill>
            <a:schemeClr val="tx2">
              <a:lumMod val="50000"/>
              <a:lumOff val="50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 kern="1200"/>
          </a:p>
        </xdr:txBody>
      </xdr:sp>
      <xdr:sp macro="" textlink="">
        <xdr:nvSpPr>
          <xdr:cNvPr id="24" name="Rectangle 23">
            <a:extLst>
              <a:ext uri="{FF2B5EF4-FFF2-40B4-BE49-F238E27FC236}">
                <a16:creationId xmlns:a16="http://schemas.microsoft.com/office/drawing/2014/main" id="{23E8F795-F569-47A7-B3BD-B72B75DC9894}"/>
              </a:ext>
            </a:extLst>
          </xdr:cNvPr>
          <xdr:cNvSpPr/>
        </xdr:nvSpPr>
        <xdr:spPr>
          <a:xfrm>
            <a:off x="11945887" y="4766732"/>
            <a:ext cx="1600780" cy="359834"/>
          </a:xfrm>
          <a:prstGeom prst="rect">
            <a:avLst/>
          </a:prstGeom>
          <a:solidFill>
            <a:schemeClr val="tx2">
              <a:lumMod val="50000"/>
              <a:lumOff val="50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 kern="1200"/>
          </a:p>
        </xdr:txBody>
      </xdr:sp>
      <xdr:sp macro="" textlink="">
        <xdr:nvSpPr>
          <xdr:cNvPr id="25" name="Rectangle 24">
            <a:extLst>
              <a:ext uri="{FF2B5EF4-FFF2-40B4-BE49-F238E27FC236}">
                <a16:creationId xmlns:a16="http://schemas.microsoft.com/office/drawing/2014/main" id="{41F8E01B-2302-41EC-ABD9-CE6FA673FD62}"/>
              </a:ext>
            </a:extLst>
          </xdr:cNvPr>
          <xdr:cNvSpPr/>
        </xdr:nvSpPr>
        <xdr:spPr>
          <a:xfrm>
            <a:off x="13592702" y="4770966"/>
            <a:ext cx="1600780" cy="359834"/>
          </a:xfrm>
          <a:prstGeom prst="rect">
            <a:avLst/>
          </a:prstGeom>
          <a:solidFill>
            <a:schemeClr val="tx2">
              <a:lumMod val="50000"/>
              <a:lumOff val="50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 kern="1200"/>
          </a:p>
        </xdr:txBody>
      </xdr:sp>
      <xdr:sp macro="" textlink="">
        <xdr:nvSpPr>
          <xdr:cNvPr id="26" name="Rectangle 25">
            <a:extLst>
              <a:ext uri="{FF2B5EF4-FFF2-40B4-BE49-F238E27FC236}">
                <a16:creationId xmlns:a16="http://schemas.microsoft.com/office/drawing/2014/main" id="{56AAB7A5-8C7D-430F-8CC7-286392D8A557}"/>
              </a:ext>
            </a:extLst>
          </xdr:cNvPr>
          <xdr:cNvSpPr/>
        </xdr:nvSpPr>
        <xdr:spPr>
          <a:xfrm>
            <a:off x="15239517" y="4754033"/>
            <a:ext cx="1600780" cy="359834"/>
          </a:xfrm>
          <a:prstGeom prst="rect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 kern="1200"/>
          </a:p>
        </xdr:txBody>
      </xdr:sp>
    </xdr:grpSp>
    <xdr:clientData/>
  </xdr:twoCellAnchor>
  <xdr:twoCellAnchor>
    <xdr:from>
      <xdr:col>39</xdr:col>
      <xdr:colOff>365546</xdr:colOff>
      <xdr:row>18</xdr:row>
      <xdr:rowOff>146048</xdr:rowOff>
    </xdr:from>
    <xdr:to>
      <xdr:col>47</xdr:col>
      <xdr:colOff>581623</xdr:colOff>
      <xdr:row>28</xdr:row>
      <xdr:rowOff>78316</xdr:rowOff>
    </xdr:to>
    <xdr:grpSp>
      <xdr:nvGrpSpPr>
        <xdr:cNvPr id="56" name="Group 55">
          <a:extLst>
            <a:ext uri="{FF2B5EF4-FFF2-40B4-BE49-F238E27FC236}">
              <a16:creationId xmlns:a16="http://schemas.microsoft.com/office/drawing/2014/main" id="{D478DDFE-08D0-9A47-EC39-9224DC46044B}"/>
            </a:ext>
          </a:extLst>
        </xdr:cNvPr>
        <xdr:cNvGrpSpPr/>
      </xdr:nvGrpSpPr>
      <xdr:grpSpPr>
        <a:xfrm>
          <a:off x="23722962" y="3389839"/>
          <a:ext cx="4862161" cy="1731436"/>
          <a:chOff x="18082045" y="3479799"/>
          <a:chExt cx="5813455" cy="1731433"/>
        </a:xfrm>
      </xdr:grpSpPr>
      <xdr:sp macro="" textlink="">
        <xdr:nvSpPr>
          <xdr:cNvPr id="31" name="Rectangle 30">
            <a:extLst>
              <a:ext uri="{FF2B5EF4-FFF2-40B4-BE49-F238E27FC236}">
                <a16:creationId xmlns:a16="http://schemas.microsoft.com/office/drawing/2014/main" id="{2236E5F8-B18D-96CB-9A2C-F7F95CC73671}"/>
              </a:ext>
            </a:extLst>
          </xdr:cNvPr>
          <xdr:cNvSpPr/>
        </xdr:nvSpPr>
        <xdr:spPr>
          <a:xfrm>
            <a:off x="19276078" y="3932765"/>
            <a:ext cx="1141779" cy="359834"/>
          </a:xfrm>
          <a:prstGeom prst="rect">
            <a:avLst/>
          </a:prstGeom>
          <a:solidFill>
            <a:schemeClr val="tx2">
              <a:lumMod val="50000"/>
              <a:lumOff val="50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 kern="1200"/>
          </a:p>
        </xdr:txBody>
      </xdr:sp>
      <xdr:sp macro="" textlink="">
        <xdr:nvSpPr>
          <xdr:cNvPr id="37" name="Rectangle 36">
            <a:extLst>
              <a:ext uri="{FF2B5EF4-FFF2-40B4-BE49-F238E27FC236}">
                <a16:creationId xmlns:a16="http://schemas.microsoft.com/office/drawing/2014/main" id="{AFC91A81-01AB-1472-0DFB-D3BBD8848F2B}"/>
              </a:ext>
            </a:extLst>
          </xdr:cNvPr>
          <xdr:cNvSpPr/>
        </xdr:nvSpPr>
        <xdr:spPr>
          <a:xfrm>
            <a:off x="18105654" y="3479799"/>
            <a:ext cx="1128755" cy="359834"/>
          </a:xfrm>
          <a:prstGeom prst="rect">
            <a:avLst/>
          </a:prstGeom>
          <a:solidFill>
            <a:schemeClr val="tx2">
              <a:lumMod val="50000"/>
              <a:lumOff val="50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 kern="1200"/>
          </a:p>
        </xdr:txBody>
      </xdr:sp>
      <xdr:sp macro="" textlink="">
        <xdr:nvSpPr>
          <xdr:cNvPr id="38" name="Rectangle 37">
            <a:extLst>
              <a:ext uri="{FF2B5EF4-FFF2-40B4-BE49-F238E27FC236}">
                <a16:creationId xmlns:a16="http://schemas.microsoft.com/office/drawing/2014/main" id="{C6F9B285-8BAC-F573-8A2D-BD0BC3FB95DE}"/>
              </a:ext>
            </a:extLst>
          </xdr:cNvPr>
          <xdr:cNvSpPr/>
        </xdr:nvSpPr>
        <xdr:spPr>
          <a:xfrm>
            <a:off x="19274246" y="3484032"/>
            <a:ext cx="1128755" cy="359834"/>
          </a:xfrm>
          <a:prstGeom prst="rect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 kern="1200"/>
          </a:p>
        </xdr:txBody>
      </xdr:sp>
      <xdr:sp macro="" textlink="">
        <xdr:nvSpPr>
          <xdr:cNvPr id="42" name="Rectangle 41">
            <a:extLst>
              <a:ext uri="{FF2B5EF4-FFF2-40B4-BE49-F238E27FC236}">
                <a16:creationId xmlns:a16="http://schemas.microsoft.com/office/drawing/2014/main" id="{F1C5A0F5-6DB4-4BE8-32F8-FDD9DBD1D530}"/>
              </a:ext>
            </a:extLst>
          </xdr:cNvPr>
          <xdr:cNvSpPr/>
        </xdr:nvSpPr>
        <xdr:spPr>
          <a:xfrm>
            <a:off x="18093848" y="3928532"/>
            <a:ext cx="1128755" cy="359834"/>
          </a:xfrm>
          <a:prstGeom prst="rect">
            <a:avLst/>
          </a:prstGeom>
          <a:solidFill>
            <a:schemeClr val="tx2">
              <a:lumMod val="50000"/>
              <a:lumOff val="50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 kern="1200"/>
          </a:p>
        </xdr:txBody>
      </xdr:sp>
      <xdr:sp macro="" textlink="">
        <xdr:nvSpPr>
          <xdr:cNvPr id="43" name="Rectangle 42">
            <a:extLst>
              <a:ext uri="{FF2B5EF4-FFF2-40B4-BE49-F238E27FC236}">
                <a16:creationId xmlns:a16="http://schemas.microsoft.com/office/drawing/2014/main" id="{23019A01-6873-4620-FE67-59005B7E0C88}"/>
              </a:ext>
            </a:extLst>
          </xdr:cNvPr>
          <xdr:cNvSpPr/>
        </xdr:nvSpPr>
        <xdr:spPr>
          <a:xfrm>
            <a:off x="20438412" y="3915832"/>
            <a:ext cx="1128755" cy="359834"/>
          </a:xfrm>
          <a:prstGeom prst="rect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 kern="1200"/>
          </a:p>
        </xdr:txBody>
      </xdr:sp>
      <xdr:sp macro="" textlink="">
        <xdr:nvSpPr>
          <xdr:cNvPr id="46" name="Rectangle 45">
            <a:extLst>
              <a:ext uri="{FF2B5EF4-FFF2-40B4-BE49-F238E27FC236}">
                <a16:creationId xmlns:a16="http://schemas.microsoft.com/office/drawing/2014/main" id="{7993E309-5320-855D-A523-C613FD3BCEC9}"/>
              </a:ext>
            </a:extLst>
          </xdr:cNvPr>
          <xdr:cNvSpPr/>
        </xdr:nvSpPr>
        <xdr:spPr>
          <a:xfrm>
            <a:off x="18082045" y="4409015"/>
            <a:ext cx="1128755" cy="359834"/>
          </a:xfrm>
          <a:prstGeom prst="rect">
            <a:avLst/>
          </a:prstGeom>
          <a:solidFill>
            <a:schemeClr val="tx2">
              <a:lumMod val="50000"/>
              <a:lumOff val="50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 kern="1200"/>
          </a:p>
        </xdr:txBody>
      </xdr:sp>
      <xdr:sp macro="" textlink="">
        <xdr:nvSpPr>
          <xdr:cNvPr id="47" name="Rectangle 46">
            <a:extLst>
              <a:ext uri="{FF2B5EF4-FFF2-40B4-BE49-F238E27FC236}">
                <a16:creationId xmlns:a16="http://schemas.microsoft.com/office/drawing/2014/main" id="{1C1972AE-5CA8-3E8D-823A-7EC93A302538}"/>
              </a:ext>
            </a:extLst>
          </xdr:cNvPr>
          <xdr:cNvSpPr/>
        </xdr:nvSpPr>
        <xdr:spPr>
          <a:xfrm>
            <a:off x="19250638" y="4413248"/>
            <a:ext cx="1128755" cy="359834"/>
          </a:xfrm>
          <a:prstGeom prst="rect">
            <a:avLst/>
          </a:prstGeom>
          <a:solidFill>
            <a:schemeClr val="tx2">
              <a:lumMod val="50000"/>
              <a:lumOff val="50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 kern="1200"/>
          </a:p>
        </xdr:txBody>
      </xdr:sp>
      <xdr:sp macro="" textlink="">
        <xdr:nvSpPr>
          <xdr:cNvPr id="48" name="Rectangle 47">
            <a:extLst>
              <a:ext uri="{FF2B5EF4-FFF2-40B4-BE49-F238E27FC236}">
                <a16:creationId xmlns:a16="http://schemas.microsoft.com/office/drawing/2014/main" id="{D87F6384-7393-0A16-0DF4-EB781DD70E3E}"/>
              </a:ext>
            </a:extLst>
          </xdr:cNvPr>
          <xdr:cNvSpPr/>
        </xdr:nvSpPr>
        <xdr:spPr>
          <a:xfrm>
            <a:off x="20426608" y="4396315"/>
            <a:ext cx="1128755" cy="359834"/>
          </a:xfrm>
          <a:prstGeom prst="rect">
            <a:avLst/>
          </a:prstGeom>
          <a:solidFill>
            <a:schemeClr val="tx2">
              <a:lumMod val="50000"/>
              <a:lumOff val="50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 kern="1200"/>
          </a:p>
        </xdr:txBody>
      </xdr:sp>
      <xdr:sp macro="" textlink="">
        <xdr:nvSpPr>
          <xdr:cNvPr id="49" name="Rectangle 48">
            <a:extLst>
              <a:ext uri="{FF2B5EF4-FFF2-40B4-BE49-F238E27FC236}">
                <a16:creationId xmlns:a16="http://schemas.microsoft.com/office/drawing/2014/main" id="{3D09BCE1-E950-987C-F5D4-F0D68943CDC8}"/>
              </a:ext>
            </a:extLst>
          </xdr:cNvPr>
          <xdr:cNvSpPr/>
        </xdr:nvSpPr>
        <xdr:spPr>
          <a:xfrm>
            <a:off x="21587824" y="4400549"/>
            <a:ext cx="1128755" cy="359834"/>
          </a:xfrm>
          <a:prstGeom prst="rect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 kern="1200"/>
          </a:p>
        </xdr:txBody>
      </xdr:sp>
      <xdr:sp macro="" textlink="">
        <xdr:nvSpPr>
          <xdr:cNvPr id="51" name="Rectangle 50">
            <a:extLst>
              <a:ext uri="{FF2B5EF4-FFF2-40B4-BE49-F238E27FC236}">
                <a16:creationId xmlns:a16="http://schemas.microsoft.com/office/drawing/2014/main" id="{ACF84C2C-2233-FFF2-2C8B-66925B2CB193}"/>
              </a:ext>
            </a:extLst>
          </xdr:cNvPr>
          <xdr:cNvSpPr/>
        </xdr:nvSpPr>
        <xdr:spPr>
          <a:xfrm>
            <a:off x="18099752" y="4847165"/>
            <a:ext cx="1128755" cy="359834"/>
          </a:xfrm>
          <a:prstGeom prst="rect">
            <a:avLst/>
          </a:prstGeom>
          <a:solidFill>
            <a:schemeClr val="tx2">
              <a:lumMod val="50000"/>
              <a:lumOff val="50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 kern="1200"/>
          </a:p>
        </xdr:txBody>
      </xdr:sp>
      <xdr:sp macro="" textlink="">
        <xdr:nvSpPr>
          <xdr:cNvPr id="52" name="Rectangle 51">
            <a:extLst>
              <a:ext uri="{FF2B5EF4-FFF2-40B4-BE49-F238E27FC236}">
                <a16:creationId xmlns:a16="http://schemas.microsoft.com/office/drawing/2014/main" id="{9009DBEC-2146-C7C7-D975-3530F699D592}"/>
              </a:ext>
            </a:extLst>
          </xdr:cNvPr>
          <xdr:cNvSpPr/>
        </xdr:nvSpPr>
        <xdr:spPr>
          <a:xfrm>
            <a:off x="19268344" y="4851398"/>
            <a:ext cx="1128755" cy="359834"/>
          </a:xfrm>
          <a:prstGeom prst="rect">
            <a:avLst/>
          </a:prstGeom>
          <a:solidFill>
            <a:schemeClr val="tx2">
              <a:lumMod val="50000"/>
              <a:lumOff val="50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 kern="1200"/>
          </a:p>
        </xdr:txBody>
      </xdr:sp>
      <xdr:sp macro="" textlink="">
        <xdr:nvSpPr>
          <xdr:cNvPr id="53" name="Rectangle 52">
            <a:extLst>
              <a:ext uri="{FF2B5EF4-FFF2-40B4-BE49-F238E27FC236}">
                <a16:creationId xmlns:a16="http://schemas.microsoft.com/office/drawing/2014/main" id="{19216772-8531-EC89-2474-E34F412FF564}"/>
              </a:ext>
            </a:extLst>
          </xdr:cNvPr>
          <xdr:cNvSpPr/>
        </xdr:nvSpPr>
        <xdr:spPr>
          <a:xfrm>
            <a:off x="20444314" y="4834465"/>
            <a:ext cx="1128755" cy="359834"/>
          </a:xfrm>
          <a:prstGeom prst="rect">
            <a:avLst/>
          </a:prstGeom>
          <a:solidFill>
            <a:schemeClr val="tx2">
              <a:lumMod val="50000"/>
              <a:lumOff val="50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 kern="1200"/>
          </a:p>
        </xdr:txBody>
      </xdr:sp>
      <xdr:sp macro="" textlink="">
        <xdr:nvSpPr>
          <xdr:cNvPr id="54" name="Rectangle 53">
            <a:extLst>
              <a:ext uri="{FF2B5EF4-FFF2-40B4-BE49-F238E27FC236}">
                <a16:creationId xmlns:a16="http://schemas.microsoft.com/office/drawing/2014/main" id="{968CCB5F-B54D-0147-6157-033B7C01DC6B}"/>
              </a:ext>
            </a:extLst>
          </xdr:cNvPr>
          <xdr:cNvSpPr/>
        </xdr:nvSpPr>
        <xdr:spPr>
          <a:xfrm>
            <a:off x="21605529" y="4838699"/>
            <a:ext cx="1128755" cy="359834"/>
          </a:xfrm>
          <a:prstGeom prst="rect">
            <a:avLst/>
          </a:prstGeom>
          <a:solidFill>
            <a:schemeClr val="tx2">
              <a:lumMod val="50000"/>
              <a:lumOff val="50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 kern="1200"/>
          </a:p>
        </xdr:txBody>
      </xdr:sp>
      <xdr:sp macro="" textlink="">
        <xdr:nvSpPr>
          <xdr:cNvPr id="55" name="Rectangle 54">
            <a:extLst>
              <a:ext uri="{FF2B5EF4-FFF2-40B4-BE49-F238E27FC236}">
                <a16:creationId xmlns:a16="http://schemas.microsoft.com/office/drawing/2014/main" id="{26AADB1C-EE6C-CB40-319B-F5551A49C3BD}"/>
              </a:ext>
            </a:extLst>
          </xdr:cNvPr>
          <xdr:cNvSpPr/>
        </xdr:nvSpPr>
        <xdr:spPr>
          <a:xfrm>
            <a:off x="22766745" y="4821766"/>
            <a:ext cx="1128755" cy="359834"/>
          </a:xfrm>
          <a:prstGeom prst="rect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 kern="1200"/>
          </a:p>
        </xdr:txBody>
      </xdr:sp>
    </xdr:grpSp>
    <xdr:clientData/>
  </xdr:twoCellAnchor>
  <xdr:twoCellAnchor>
    <xdr:from>
      <xdr:col>26</xdr:col>
      <xdr:colOff>393388</xdr:colOff>
      <xdr:row>19</xdr:row>
      <xdr:rowOff>55033</xdr:rowOff>
    </xdr:from>
    <xdr:to>
      <xdr:col>34</xdr:col>
      <xdr:colOff>589717</xdr:colOff>
      <xdr:row>28</xdr:row>
      <xdr:rowOff>154517</xdr:rowOff>
    </xdr:to>
    <xdr:grpSp>
      <xdr:nvGrpSpPr>
        <xdr:cNvPr id="57" name="Group 56">
          <a:extLst>
            <a:ext uri="{FF2B5EF4-FFF2-40B4-BE49-F238E27FC236}">
              <a16:creationId xmlns:a16="http://schemas.microsoft.com/office/drawing/2014/main" id="{1E2220F1-D466-4E14-8B13-5368DF1548D3}"/>
            </a:ext>
          </a:extLst>
        </xdr:cNvPr>
        <xdr:cNvGrpSpPr/>
      </xdr:nvGrpSpPr>
      <xdr:grpSpPr>
        <a:xfrm>
          <a:off x="15945597" y="3478742"/>
          <a:ext cx="4842411" cy="1718734"/>
          <a:chOff x="18105654" y="3479799"/>
          <a:chExt cx="5789846" cy="1718734"/>
        </a:xfrm>
      </xdr:grpSpPr>
      <xdr:sp macro="" textlink="">
        <xdr:nvSpPr>
          <xdr:cNvPr id="58" name="Rectangle 57">
            <a:extLst>
              <a:ext uri="{FF2B5EF4-FFF2-40B4-BE49-F238E27FC236}">
                <a16:creationId xmlns:a16="http://schemas.microsoft.com/office/drawing/2014/main" id="{67E066D1-2B61-1F41-74AC-2EF061F34330}"/>
              </a:ext>
            </a:extLst>
          </xdr:cNvPr>
          <xdr:cNvSpPr/>
        </xdr:nvSpPr>
        <xdr:spPr>
          <a:xfrm>
            <a:off x="19276078" y="3932765"/>
            <a:ext cx="1141779" cy="359834"/>
          </a:xfrm>
          <a:prstGeom prst="rect">
            <a:avLst/>
          </a:prstGeom>
          <a:solidFill>
            <a:schemeClr val="tx2">
              <a:lumMod val="50000"/>
              <a:lumOff val="50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 kern="1200"/>
          </a:p>
        </xdr:txBody>
      </xdr:sp>
      <xdr:sp macro="" textlink="">
        <xdr:nvSpPr>
          <xdr:cNvPr id="59" name="Rectangle 58">
            <a:extLst>
              <a:ext uri="{FF2B5EF4-FFF2-40B4-BE49-F238E27FC236}">
                <a16:creationId xmlns:a16="http://schemas.microsoft.com/office/drawing/2014/main" id="{5BC6323E-9814-38F8-FFD3-59979D0D78EA}"/>
              </a:ext>
            </a:extLst>
          </xdr:cNvPr>
          <xdr:cNvSpPr/>
        </xdr:nvSpPr>
        <xdr:spPr>
          <a:xfrm>
            <a:off x="18105654" y="3479799"/>
            <a:ext cx="1128755" cy="359834"/>
          </a:xfrm>
          <a:prstGeom prst="rect">
            <a:avLst/>
          </a:prstGeom>
          <a:solidFill>
            <a:schemeClr val="tx2">
              <a:lumMod val="50000"/>
              <a:lumOff val="50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 kern="1200"/>
          </a:p>
        </xdr:txBody>
      </xdr:sp>
      <xdr:sp macro="" textlink="">
        <xdr:nvSpPr>
          <xdr:cNvPr id="60" name="Rectangle 59">
            <a:extLst>
              <a:ext uri="{FF2B5EF4-FFF2-40B4-BE49-F238E27FC236}">
                <a16:creationId xmlns:a16="http://schemas.microsoft.com/office/drawing/2014/main" id="{408F872C-B35A-DB4F-7DD7-312768102219}"/>
              </a:ext>
            </a:extLst>
          </xdr:cNvPr>
          <xdr:cNvSpPr/>
        </xdr:nvSpPr>
        <xdr:spPr>
          <a:xfrm>
            <a:off x="19274246" y="3484032"/>
            <a:ext cx="1128755" cy="359834"/>
          </a:xfrm>
          <a:prstGeom prst="rect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 kern="1200"/>
          </a:p>
        </xdr:txBody>
      </xdr:sp>
      <xdr:sp macro="" textlink="">
        <xdr:nvSpPr>
          <xdr:cNvPr id="62" name="Rectangle 61">
            <a:extLst>
              <a:ext uri="{FF2B5EF4-FFF2-40B4-BE49-F238E27FC236}">
                <a16:creationId xmlns:a16="http://schemas.microsoft.com/office/drawing/2014/main" id="{20F1A75F-FFBF-696B-E0C3-615C8C2516A2}"/>
              </a:ext>
            </a:extLst>
          </xdr:cNvPr>
          <xdr:cNvSpPr/>
        </xdr:nvSpPr>
        <xdr:spPr>
          <a:xfrm>
            <a:off x="20438412" y="3915832"/>
            <a:ext cx="1128755" cy="359834"/>
          </a:xfrm>
          <a:prstGeom prst="rect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 kern="1200"/>
          </a:p>
        </xdr:txBody>
      </xdr:sp>
      <xdr:sp macro="" textlink="">
        <xdr:nvSpPr>
          <xdr:cNvPr id="65" name="Rectangle 64">
            <a:extLst>
              <a:ext uri="{FF2B5EF4-FFF2-40B4-BE49-F238E27FC236}">
                <a16:creationId xmlns:a16="http://schemas.microsoft.com/office/drawing/2014/main" id="{57CBEBD7-C2B1-962D-F5F6-A3CECF71F23C}"/>
              </a:ext>
            </a:extLst>
          </xdr:cNvPr>
          <xdr:cNvSpPr/>
        </xdr:nvSpPr>
        <xdr:spPr>
          <a:xfrm>
            <a:off x="20426608" y="4396315"/>
            <a:ext cx="1128755" cy="359834"/>
          </a:xfrm>
          <a:prstGeom prst="rect">
            <a:avLst/>
          </a:prstGeom>
          <a:solidFill>
            <a:schemeClr val="tx2">
              <a:lumMod val="50000"/>
              <a:lumOff val="50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 kern="1200"/>
          </a:p>
        </xdr:txBody>
      </xdr:sp>
      <xdr:sp macro="" textlink="">
        <xdr:nvSpPr>
          <xdr:cNvPr id="66" name="Rectangle 65">
            <a:extLst>
              <a:ext uri="{FF2B5EF4-FFF2-40B4-BE49-F238E27FC236}">
                <a16:creationId xmlns:a16="http://schemas.microsoft.com/office/drawing/2014/main" id="{2E22B400-9AA9-5B51-25D7-0CFC2A08EA3C}"/>
              </a:ext>
            </a:extLst>
          </xdr:cNvPr>
          <xdr:cNvSpPr/>
        </xdr:nvSpPr>
        <xdr:spPr>
          <a:xfrm>
            <a:off x="21587824" y="4400549"/>
            <a:ext cx="1128755" cy="359834"/>
          </a:xfrm>
          <a:prstGeom prst="rect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 kern="1200"/>
          </a:p>
        </xdr:txBody>
      </xdr:sp>
      <xdr:sp macro="" textlink="">
        <xdr:nvSpPr>
          <xdr:cNvPr id="70" name="Rectangle 69">
            <a:extLst>
              <a:ext uri="{FF2B5EF4-FFF2-40B4-BE49-F238E27FC236}">
                <a16:creationId xmlns:a16="http://schemas.microsoft.com/office/drawing/2014/main" id="{9DB1CC4A-65EC-F5AE-E198-AEC38D1195EB}"/>
              </a:ext>
            </a:extLst>
          </xdr:cNvPr>
          <xdr:cNvSpPr/>
        </xdr:nvSpPr>
        <xdr:spPr>
          <a:xfrm>
            <a:off x="21605529" y="4838699"/>
            <a:ext cx="1128755" cy="359834"/>
          </a:xfrm>
          <a:prstGeom prst="rect">
            <a:avLst/>
          </a:prstGeom>
          <a:solidFill>
            <a:schemeClr val="tx2">
              <a:lumMod val="50000"/>
              <a:lumOff val="50000"/>
            </a:schemeClr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 kern="1200"/>
          </a:p>
        </xdr:txBody>
      </xdr:sp>
      <xdr:sp macro="" textlink="">
        <xdr:nvSpPr>
          <xdr:cNvPr id="71" name="Rectangle 70">
            <a:extLst>
              <a:ext uri="{FF2B5EF4-FFF2-40B4-BE49-F238E27FC236}">
                <a16:creationId xmlns:a16="http://schemas.microsoft.com/office/drawing/2014/main" id="{A05A7C82-5CA0-154B-46F9-360E92E684AF}"/>
              </a:ext>
            </a:extLst>
          </xdr:cNvPr>
          <xdr:cNvSpPr/>
        </xdr:nvSpPr>
        <xdr:spPr>
          <a:xfrm>
            <a:off x="22766745" y="4821766"/>
            <a:ext cx="1128755" cy="359834"/>
          </a:xfrm>
          <a:prstGeom prst="rect">
            <a:avLst/>
          </a:prstGeom>
          <a:solidFill>
            <a:srgbClr val="C00000"/>
          </a:soli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CH" sz="1100" kern="1200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102461</xdr:colOff>
      <xdr:row>38</xdr:row>
      <xdr:rowOff>133645</xdr:rowOff>
    </xdr:from>
    <xdr:to>
      <xdr:col>39</xdr:col>
      <xdr:colOff>551154</xdr:colOff>
      <xdr:row>56</xdr:row>
      <xdr:rowOff>21399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35EAF44-D778-4DF5-A9A0-6C9A9FD8AC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31</xdr:col>
      <xdr:colOff>100293</xdr:colOff>
      <xdr:row>20</xdr:row>
      <xdr:rowOff>76331</xdr:rowOff>
    </xdr:from>
    <xdr:to>
      <xdr:col>39</xdr:col>
      <xdr:colOff>568273</xdr:colOff>
      <xdr:row>38</xdr:row>
      <xdr:rowOff>42364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6B2251C-DD80-4FC1-AE28-3B5C0F9966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e31d2ac084464833/Desktop/Crossvalidation/ApaLibExample_kFoldOLS.xlsx" TargetMode="External"/><Relationship Id="rId1" Type="http://schemas.openxmlformats.org/officeDocument/2006/relationships/externalLinkPath" Target="/e31d2ac084464833/Desktop/Crossvalidation/ApaLibExample_kFoldOL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</sheetNames>
    <sheetDataSet>
      <sheetData sheetId="0">
        <row r="3">
          <cell r="AL3">
            <v>0.76388112838206523</v>
          </cell>
          <cell r="AM3">
            <v>2.0116440857755901E-4</v>
          </cell>
        </row>
        <row r="4">
          <cell r="AL4">
            <v>1</v>
          </cell>
          <cell r="AM4">
            <v>5</v>
          </cell>
        </row>
        <row r="10">
          <cell r="AF10" t="str">
            <v>X1</v>
          </cell>
          <cell r="AG10" t="str">
            <v>X2</v>
          </cell>
          <cell r="AH10" t="str">
            <v>X3</v>
          </cell>
          <cell r="AI10" t="str">
            <v>X4</v>
          </cell>
          <cell r="AJ10" t="str">
            <v>X5</v>
          </cell>
          <cell r="AK10" t="str">
            <v>X6</v>
          </cell>
          <cell r="AL10" t="str">
            <v>R^2 In-Sample</v>
          </cell>
          <cell r="AM10" t="str">
            <v>MSE Out-Of-Sample</v>
          </cell>
        </row>
        <row r="11">
          <cell r="AE11">
            <v>1</v>
          </cell>
          <cell r="AF11">
            <v>0.46520553768542511</v>
          </cell>
          <cell r="AG11">
            <v>6.2344488647280594E-2</v>
          </cell>
          <cell r="AH11">
            <v>3.4165649437964546E-3</v>
          </cell>
          <cell r="AI11">
            <v>-8.3269202359349148E-2</v>
          </cell>
          <cell r="AJ11">
            <v>-0.44441162925960359</v>
          </cell>
          <cell r="AK11">
            <v>0.3240123987392014</v>
          </cell>
          <cell r="AL11">
            <v>0.76388112838206523</v>
          </cell>
          <cell r="AM11">
            <v>2.2988278134505831E-4</v>
          </cell>
        </row>
        <row r="12">
          <cell r="AE12">
            <v>2</v>
          </cell>
          <cell r="AF12">
            <v>0.45807070361070773</v>
          </cell>
          <cell r="AG12">
            <v>5.9807991273210535E-2</v>
          </cell>
          <cell r="AH12">
            <v>1.922080599077855E-2</v>
          </cell>
          <cell r="AI12">
            <v>-8.1503807525982422E-2</v>
          </cell>
          <cell r="AJ12">
            <v>-0.4727009685292089</v>
          </cell>
          <cell r="AK12">
            <v>0.36052739758052699</v>
          </cell>
          <cell r="AL12">
            <v>0.75367231758148245</v>
          </cell>
          <cell r="AM12">
            <v>2.201160596714209E-4</v>
          </cell>
        </row>
        <row r="13">
          <cell r="AE13">
            <v>3</v>
          </cell>
          <cell r="AF13">
            <v>0.45845675600463842</v>
          </cell>
          <cell r="AG13">
            <v>5.8489163627470406E-2</v>
          </cell>
          <cell r="AH13">
            <v>2.0992746016179016E-2</v>
          </cell>
          <cell r="AI13">
            <v>-8.1578788132418589E-2</v>
          </cell>
          <cell r="AJ13">
            <v>-0.48650168936124433</v>
          </cell>
          <cell r="AK13">
            <v>0.36694917855606551</v>
          </cell>
          <cell r="AL13">
            <v>0.75218603334823575</v>
          </cell>
          <cell r="AM13">
            <v>2.2031523390988436E-4</v>
          </cell>
        </row>
        <row r="14">
          <cell r="AE14">
            <v>4</v>
          </cell>
          <cell r="AF14">
            <v>0.46281043810742251</v>
          </cell>
          <cell r="AG14">
            <v>5.6101380002192155E-2</v>
          </cell>
          <cell r="AH14">
            <v>2.191055041670003E-2</v>
          </cell>
          <cell r="AI14">
            <v>-8.130091876276116E-2</v>
          </cell>
          <cell r="AJ14">
            <v>-0.5095429274579043</v>
          </cell>
          <cell r="AK14">
            <v>0.37750710761040873</v>
          </cell>
          <cell r="AL14">
            <v>0.75049713469962254</v>
          </cell>
          <cell r="AM14">
            <v>2.1414639841914497E-4</v>
          </cell>
        </row>
        <row r="15">
          <cell r="AE15">
            <v>5</v>
          </cell>
          <cell r="AF15">
            <v>0.46512703920700044</v>
          </cell>
          <cell r="AG15">
            <v>5.7313404437104865E-2</v>
          </cell>
          <cell r="AH15">
            <v>2.6612527036095412E-2</v>
          </cell>
          <cell r="AI15">
            <v>-8.0969987021474191E-2</v>
          </cell>
          <cell r="AJ15">
            <v>-0.52918436778967937</v>
          </cell>
          <cell r="AK15">
            <v>0.39132623009178841</v>
          </cell>
          <cell r="AL15">
            <v>0.74961717110356763</v>
          </cell>
          <cell r="AM15">
            <v>2.0116440857755901E-4</v>
          </cell>
        </row>
        <row r="16">
          <cell r="AE16">
            <v>6</v>
          </cell>
          <cell r="AF16">
            <v>0.46344835235138337</v>
          </cell>
          <cell r="AG16">
            <v>5.6487941762053996E-2</v>
          </cell>
          <cell r="AH16">
            <v>2.6362271197664443E-2</v>
          </cell>
          <cell r="AI16">
            <v>-8.141463519242019E-2</v>
          </cell>
          <cell r="AJ16">
            <v>-0.50398047634949228</v>
          </cell>
          <cell r="AK16">
            <v>0.3736477370667674</v>
          </cell>
          <cell r="AL16">
            <v>0.74984851105782124</v>
          </cell>
          <cell r="AM16">
            <v>2.0765778889423716E-4</v>
          </cell>
        </row>
        <row r="17">
          <cell r="AE17">
            <v>7</v>
          </cell>
          <cell r="AF17">
            <v>0.4629899425771265</v>
          </cell>
          <cell r="AG17">
            <v>5.6847964593131864E-2</v>
          </cell>
          <cell r="AH17">
            <v>2.6157872180722127E-2</v>
          </cell>
          <cell r="AI17">
            <v>-8.1460055582946861E-2</v>
          </cell>
          <cell r="AJ17">
            <v>-0.51010447603516962</v>
          </cell>
          <cell r="AK17">
            <v>0.37775524062718158</v>
          </cell>
          <cell r="AL17">
            <v>0.749911280195945</v>
          </cell>
          <cell r="AM17">
            <v>2.0976749918592011E-4</v>
          </cell>
        </row>
        <row r="18">
          <cell r="AE18">
            <v>8</v>
          </cell>
          <cell r="AF18">
            <v>0.4632259394741034</v>
          </cell>
          <cell r="AG18">
            <v>5.6255825093115629E-2</v>
          </cell>
          <cell r="AH18">
            <v>2.5629719266617338E-2</v>
          </cell>
          <cell r="AI18">
            <v>-8.149730426410999E-2</v>
          </cell>
          <cell r="AJ18">
            <v>-0.51039322072707438</v>
          </cell>
          <cell r="AK18">
            <v>0.37810951457279424</v>
          </cell>
          <cell r="AL18">
            <v>0.75004891687146091</v>
          </cell>
          <cell r="AM18">
            <v>2.1296176240530654E-4</v>
          </cell>
        </row>
        <row r="19">
          <cell r="AE19">
            <v>9</v>
          </cell>
          <cell r="AF19">
            <v>0.4635474742805995</v>
          </cell>
          <cell r="AG19">
            <v>5.6262396989650278E-2</v>
          </cell>
          <cell r="AH19">
            <v>2.5889412613457768E-2</v>
          </cell>
          <cell r="AI19">
            <v>-8.1418186445091703E-2</v>
          </cell>
          <cell r="AJ19">
            <v>-0.51222797766352712</v>
          </cell>
          <cell r="AK19">
            <v>0.38049875633406832</v>
          </cell>
          <cell r="AL19">
            <v>0.74978547915923222</v>
          </cell>
          <cell r="AM19">
            <v>2.1336227506101179E-4</v>
          </cell>
        </row>
        <row r="20">
          <cell r="AE20">
            <v>10</v>
          </cell>
          <cell r="AF20">
            <v>0.46496910035850686</v>
          </cell>
          <cell r="AG20">
            <v>5.6728589875691064E-2</v>
          </cell>
          <cell r="AH20">
            <v>2.7086969829257176E-2</v>
          </cell>
          <cell r="AI20">
            <v>-8.1278521610185575E-2</v>
          </cell>
          <cell r="AJ20">
            <v>-0.52227525190435697</v>
          </cell>
          <cell r="AK20">
            <v>0.38697937589299508</v>
          </cell>
          <cell r="AL20">
            <v>0.74967476716044379</v>
          </cell>
          <cell r="AM20">
            <v>2.0410584437675837E-4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D680B4-4FFE-469A-B532-F2A54DD9A6A7}">
  <dimension ref="B2:DRF641"/>
  <sheetViews>
    <sheetView tabSelected="1" zoomScale="80" zoomScaleNormal="80" workbookViewId="0">
      <selection activeCell="E4" sqref="E4"/>
    </sheetView>
  </sheetViews>
  <sheetFormatPr defaultRowHeight="14.35" x14ac:dyDescent="0.5"/>
  <cols>
    <col min="3" max="3" width="3.64453125" customWidth="1"/>
    <col min="10" max="10" width="2.703125" customWidth="1"/>
    <col min="11" max="12" width="8.9375" style="39"/>
    <col min="13" max="13" width="10.05859375" style="39" bestFit="1" customWidth="1"/>
    <col min="14" max="16" width="8.9375" style="39"/>
    <col min="17" max="17" width="1.76171875" style="39" customWidth="1"/>
    <col min="18" max="23" width="8.9375" style="39"/>
    <col min="24" max="24" width="6" customWidth="1"/>
    <col min="25" max="25" width="12.41015625" style="43" customWidth="1"/>
    <col min="26" max="30" width="8.9375" style="43"/>
    <col min="31" max="31" width="1.76171875" style="43" customWidth="1"/>
    <col min="32" max="37" width="8.9375" style="43"/>
    <col min="38" max="38" width="4.52734375" customWidth="1"/>
    <col min="39" max="39" width="12.41015625" style="46" customWidth="1"/>
    <col min="40" max="44" width="8.9375" style="46"/>
    <col min="45" max="45" width="1.76171875" style="46" customWidth="1"/>
    <col min="46" max="51" width="8.9375" style="46"/>
    <col min="52" max="52" width="4.17578125" customWidth="1"/>
    <col min="53" max="55" width="9.703125" style="14" customWidth="1"/>
    <col min="56" max="65" width="8.9375" style="50"/>
    <col min="67" max="79" width="8.9375" style="54"/>
  </cols>
  <sheetData>
    <row r="2" spans="2:3178" s="16" customFormat="1" x14ac:dyDescent="0.5">
      <c r="K2" s="38" t="s">
        <v>40</v>
      </c>
      <c r="L2" s="38"/>
      <c r="M2" s="38"/>
      <c r="N2" s="38"/>
      <c r="Q2" s="38"/>
      <c r="R2" s="38"/>
      <c r="S2" s="38"/>
      <c r="T2" s="38"/>
      <c r="U2" s="38"/>
      <c r="V2" s="38"/>
      <c r="W2" s="38"/>
      <c r="Y2" s="44" t="s">
        <v>41</v>
      </c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M2" s="25" t="s">
        <v>42</v>
      </c>
      <c r="AN2" s="25"/>
      <c r="AO2" s="25"/>
      <c r="AP2" s="25"/>
      <c r="AQ2" s="25"/>
      <c r="AR2" s="25"/>
      <c r="AS2" s="25"/>
      <c r="AT2" s="25"/>
      <c r="AU2" s="25"/>
      <c r="AV2" s="25"/>
      <c r="AW2" s="25"/>
      <c r="AX2" s="25"/>
      <c r="AY2" s="25"/>
      <c r="BA2" s="37" t="s">
        <v>43</v>
      </c>
      <c r="BB2" s="17"/>
      <c r="BC2" s="17"/>
      <c r="BD2" s="48"/>
      <c r="BE2" s="48"/>
      <c r="BF2" s="48"/>
      <c r="BG2" s="48"/>
      <c r="BH2" s="48"/>
      <c r="BI2" s="48"/>
      <c r="BJ2" s="48"/>
      <c r="BK2" s="48"/>
      <c r="BL2" s="48"/>
      <c r="BM2" s="48"/>
      <c r="BO2" s="51"/>
      <c r="BP2" s="51"/>
      <c r="BQ2" s="52"/>
      <c r="BR2" s="52"/>
      <c r="BS2" s="52"/>
      <c r="BT2" s="52"/>
      <c r="BU2" s="52"/>
      <c r="BV2" s="52"/>
      <c r="BW2" s="52"/>
      <c r="BX2" s="52"/>
      <c r="BY2" s="52"/>
      <c r="BZ2" s="52"/>
      <c r="CA2" s="52"/>
    </row>
    <row r="3" spans="2:3178" x14ac:dyDescent="0.5">
      <c r="H3" s="2" t="s">
        <v>9</v>
      </c>
      <c r="I3">
        <v>4</v>
      </c>
      <c r="K3" s="39" t="s">
        <v>16</v>
      </c>
      <c r="L3" s="40">
        <v>1</v>
      </c>
      <c r="O3" s="55" t="s">
        <v>11</v>
      </c>
      <c r="P3" s="55" cm="1">
        <f t="array" aca="1" ref="P3:P7" ca="1">TRANSPOSE(_xll.apaTemporal.kFold.Sizes(I4,I3,1))</f>
        <v>5</v>
      </c>
      <c r="Y3" s="43" t="s">
        <v>16</v>
      </c>
      <c r="Z3" s="45">
        <f>L3</f>
        <v>1</v>
      </c>
      <c r="AC3" s="57" t="s">
        <v>11</v>
      </c>
      <c r="AD3" s="56" cm="1">
        <f t="array" aca="1" ref="AD3:AD7" ca="1">TRANSPOSE(_xll.apaTemporal.kFold.Sizes(I4,I3,2))</f>
        <v>4</v>
      </c>
      <c r="AM3" s="46" t="s">
        <v>16</v>
      </c>
      <c r="AN3" s="33">
        <f>L3</f>
        <v>1</v>
      </c>
      <c r="AQ3" s="59" t="s">
        <v>11</v>
      </c>
      <c r="AR3" s="58" cm="1">
        <f t="array" aca="1" ref="AR3:AR7" ca="1">TRANSPOSE(_xll.apaTemporal.kFold.Sizes(I4,I3,3))</f>
        <v>4</v>
      </c>
      <c r="BO3" s="53"/>
    </row>
    <row r="4" spans="2:3178" x14ac:dyDescent="0.5">
      <c r="H4" s="2" t="s">
        <v>10</v>
      </c>
      <c r="I4">
        <v>631</v>
      </c>
      <c r="O4" s="55" t="s">
        <v>12</v>
      </c>
      <c r="P4" s="55">
        <f ca="1"/>
        <v>126</v>
      </c>
      <c r="AC4" s="57" t="s">
        <v>12</v>
      </c>
      <c r="AD4" s="56">
        <f ca="1"/>
        <v>126</v>
      </c>
      <c r="AQ4" s="59" t="s">
        <v>12</v>
      </c>
      <c r="AR4" s="58">
        <f ca="1"/>
        <v>126</v>
      </c>
    </row>
    <row r="5" spans="2:3178" x14ac:dyDescent="0.5">
      <c r="D5" s="2"/>
      <c r="O5" s="55" t="s">
        <v>14</v>
      </c>
      <c r="P5" s="55">
        <f ca="1"/>
        <v>504</v>
      </c>
      <c r="AC5" s="57" t="s">
        <v>14</v>
      </c>
      <c r="AD5" s="56">
        <f ca="1"/>
        <v>126</v>
      </c>
      <c r="AQ5" s="59" t="s">
        <v>14</v>
      </c>
      <c r="AR5" s="58" t="str">
        <f ca="1"/>
        <v>variable</v>
      </c>
    </row>
    <row r="6" spans="2:3178" x14ac:dyDescent="0.5">
      <c r="O6" s="55" t="s">
        <v>15</v>
      </c>
      <c r="P6" s="55">
        <f ca="1"/>
        <v>126</v>
      </c>
      <c r="AC6" s="57" t="s">
        <v>15</v>
      </c>
      <c r="AD6" s="56">
        <f ca="1"/>
        <v>126</v>
      </c>
      <c r="AQ6" s="59" t="s">
        <v>15</v>
      </c>
      <c r="AR6" s="58">
        <f ca="1"/>
        <v>126</v>
      </c>
    </row>
    <row r="7" spans="2:3178" x14ac:dyDescent="0.5">
      <c r="M7" s="41"/>
      <c r="N7" s="41"/>
      <c r="O7" s="55" t="s">
        <v>13</v>
      </c>
      <c r="P7" s="55">
        <f ca="1"/>
        <v>1</v>
      </c>
      <c r="AC7" s="57" t="s">
        <v>13</v>
      </c>
      <c r="AD7" s="56">
        <f ca="1"/>
        <v>1</v>
      </c>
      <c r="AQ7" s="59" t="s">
        <v>13</v>
      </c>
      <c r="AR7" s="58">
        <f ca="1"/>
        <v>1</v>
      </c>
    </row>
    <row r="8" spans="2:3178" x14ac:dyDescent="0.5">
      <c r="M8" s="42"/>
    </row>
    <row r="9" spans="2:3178" x14ac:dyDescent="0.5">
      <c r="D9" t="s">
        <v>38</v>
      </c>
      <c r="BA9" s="37" t="s">
        <v>39</v>
      </c>
      <c r="BB9" s="36"/>
      <c r="BC9" s="36"/>
    </row>
    <row r="10" spans="2:3178" ht="14.7" thickBot="1" x14ac:dyDescent="0.55000000000000004">
      <c r="B10" s="14" t="s">
        <v>20</v>
      </c>
      <c r="D10" s="1" t="s">
        <v>6</v>
      </c>
      <c r="E10" s="1" t="s">
        <v>0</v>
      </c>
      <c r="F10" s="1" t="s">
        <v>1</v>
      </c>
      <c r="G10" s="1" t="s">
        <v>2</v>
      </c>
      <c r="H10" s="1" t="s">
        <v>3</v>
      </c>
      <c r="I10" s="1" t="s">
        <v>4</v>
      </c>
      <c r="K10" s="38" t="s">
        <v>7</v>
      </c>
      <c r="L10" s="38"/>
      <c r="M10" s="38"/>
      <c r="N10" s="38"/>
      <c r="O10" s="38"/>
      <c r="P10" s="38"/>
      <c r="Q10" s="38"/>
      <c r="R10" s="38" t="s">
        <v>8</v>
      </c>
      <c r="S10" s="38"/>
      <c r="T10" s="38"/>
      <c r="U10" s="38"/>
      <c r="V10" s="38"/>
      <c r="W10" s="38"/>
      <c r="X10" s="16"/>
      <c r="Y10" s="44" t="s">
        <v>7</v>
      </c>
      <c r="Z10" s="44"/>
      <c r="AA10" s="44"/>
      <c r="AB10" s="44"/>
      <c r="AC10" s="44"/>
      <c r="AD10" s="44"/>
      <c r="AE10" s="44"/>
      <c r="AF10" s="44" t="s">
        <v>8</v>
      </c>
      <c r="AG10" s="44"/>
      <c r="AH10" s="44"/>
      <c r="AI10" s="44"/>
      <c r="AJ10" s="44"/>
      <c r="AK10" s="44"/>
      <c r="AL10" s="16"/>
      <c r="AM10" s="25" t="s">
        <v>7</v>
      </c>
      <c r="AN10" s="25"/>
      <c r="AO10" s="25"/>
      <c r="AP10" s="25"/>
      <c r="AQ10" s="25"/>
      <c r="AR10" s="25"/>
      <c r="AS10" s="25"/>
      <c r="AT10" s="25" t="s">
        <v>8</v>
      </c>
      <c r="AU10" s="25"/>
      <c r="AV10" s="25"/>
      <c r="AW10" s="25"/>
      <c r="AX10" s="25"/>
      <c r="AY10" s="25"/>
      <c r="BA10" s="36" t="s">
        <v>17</v>
      </c>
      <c r="BB10" s="36" t="s">
        <v>18</v>
      </c>
      <c r="BC10" s="36" t="s">
        <v>19</v>
      </c>
      <c r="BD10" s="47"/>
      <c r="BE10" s="47"/>
      <c r="BF10" s="47"/>
      <c r="BG10" s="47"/>
      <c r="BH10" s="47"/>
      <c r="BO10" s="51"/>
      <c r="BP10" s="51"/>
      <c r="BQ10" s="51"/>
      <c r="BR10" s="51"/>
      <c r="BS10" s="51"/>
      <c r="BT10" s="51"/>
      <c r="BU10" s="51"/>
      <c r="BV10" s="51"/>
    </row>
    <row r="11" spans="2:3178" x14ac:dyDescent="0.5">
      <c r="B11" s="14">
        <v>1</v>
      </c>
      <c r="D11" s="3">
        <v>7.8860886213917403E-2</v>
      </c>
      <c r="E11" s="4">
        <v>9.5005273865444134E-2</v>
      </c>
      <c r="F11" s="4">
        <v>4.2173849505688789E-2</v>
      </c>
      <c r="G11" s="4">
        <v>-4.7807845819321543E-2</v>
      </c>
      <c r="H11" s="4">
        <v>5.6943405026386087E-3</v>
      </c>
      <c r="I11" s="5">
        <v>8.9424499613047284E-3</v>
      </c>
      <c r="K11" s="39" cm="1">
        <f t="array" aca="1" ref="K11:P515" ca="1">_xll.apaTemporal.kFold.Data(OFFSET($D$11,0,0,$I$4,6),$I$3,L3,1,TRUE)</f>
        <v>8.1504566439539201E-3</v>
      </c>
      <c r="L11" s="39">
        <f ca="1"/>
        <v>2.9095468444740751E-2</v>
      </c>
      <c r="M11" s="39">
        <f ca="1"/>
        <v>4.6529462949628534E-3</v>
      </c>
      <c r="N11" s="39">
        <f ca="1"/>
        <v>-8.0505992370263707E-2</v>
      </c>
      <c r="O11" s="39">
        <f ca="1"/>
        <v>8.2443413793609156E-4</v>
      </c>
      <c r="P11" s="39">
        <f ca="1"/>
        <v>-1.1252814390714887E-3</v>
      </c>
      <c r="R11" s="39" cm="1">
        <f t="array" aca="1" ref="R11:W136" ca="1">_xll.apaTemporal.kFold.Data(OFFSET($D$11,0,0,$I$4,6),$I$3,L3,1,FALSE)</f>
        <v>7.8860886213917403E-2</v>
      </c>
      <c r="S11" s="39">
        <f ca="1"/>
        <v>9.5005273865444134E-2</v>
      </c>
      <c r="T11" s="39">
        <f ca="1"/>
        <v>4.2173849505688789E-2</v>
      </c>
      <c r="U11" s="39">
        <f ca="1"/>
        <v>-4.7807845819321543E-2</v>
      </c>
      <c r="V11" s="39">
        <f ca="1"/>
        <v>5.6943405026386087E-3</v>
      </c>
      <c r="W11" s="39">
        <f ca="1"/>
        <v>8.9424499613047284E-3</v>
      </c>
      <c r="Y11" s="43" cm="1">
        <f t="array" aca="1" ref="Y11:AD136" ca="1">_xll.apaTemporal.kFold.Data(OFFSET($D$11,0,0,$I$4,6),$I$3,Z3,2,TRUE)</f>
        <v>7.8860886213917403E-2</v>
      </c>
      <c r="Z11" s="43">
        <f ca="1"/>
        <v>9.5005273865444134E-2</v>
      </c>
      <c r="AA11" s="43">
        <f ca="1"/>
        <v>4.2173849505688789E-2</v>
      </c>
      <c r="AB11" s="43">
        <f ca="1"/>
        <v>-4.7807845819321543E-2</v>
      </c>
      <c r="AC11" s="43">
        <f ca="1"/>
        <v>5.6943405026386087E-3</v>
      </c>
      <c r="AD11" s="43">
        <f ca="1"/>
        <v>8.9424499613047284E-3</v>
      </c>
      <c r="AF11" s="43" cm="1">
        <f t="array" aca="1" ref="AF11:AK136" ca="1">_xll.apaTemporal.kFold.Data(OFFSET($D$11,0,0,$I$4,6),$I$3,Z3,2,FALSE)</f>
        <v>8.1504566439539201E-3</v>
      </c>
      <c r="AG11" s="43">
        <f ca="1"/>
        <v>2.9095468444740751E-2</v>
      </c>
      <c r="AH11" s="43">
        <f ca="1"/>
        <v>4.6529462949628534E-3</v>
      </c>
      <c r="AI11" s="43">
        <f ca="1"/>
        <v>-8.0505992370263707E-2</v>
      </c>
      <c r="AJ11" s="43">
        <f ca="1"/>
        <v>8.2443413793609156E-4</v>
      </c>
      <c r="AK11" s="43">
        <f ca="1"/>
        <v>-1.1252814390714887E-3</v>
      </c>
      <c r="AM11" s="46" cm="1">
        <f t="array" aca="1" ref="AM11:AR136" ca="1">_xll.apaTemporal.kFold.Data(OFFSET($D$11,0,0,$I$4,6),$I$3,AN3,3,TRUE)</f>
        <v>7.8860886213917403E-2</v>
      </c>
      <c r="AN11" s="46">
        <f ca="1"/>
        <v>9.5005273865444134E-2</v>
      </c>
      <c r="AO11" s="46">
        <f ca="1"/>
        <v>4.2173849505688789E-2</v>
      </c>
      <c r="AP11" s="46">
        <f ca="1"/>
        <v>-4.7807845819321543E-2</v>
      </c>
      <c r="AQ11" s="46">
        <f ca="1"/>
        <v>5.6943405026386087E-3</v>
      </c>
      <c r="AR11" s="46">
        <f ca="1"/>
        <v>8.9424499613047284E-3</v>
      </c>
      <c r="AT11" s="46" cm="1">
        <f t="array" aca="1" ref="AT11:AY136" ca="1">_xll.apaTemporal.kFold.Data(OFFSET($D$11,0,0,$I$4,6),$I$3,AN3,3,FALSE)</f>
        <v>8.1504566439539201E-3</v>
      </c>
      <c r="AU11" s="46">
        <f ca="1"/>
        <v>2.9095468444740751E-2</v>
      </c>
      <c r="AV11" s="46">
        <f ca="1"/>
        <v>4.6529462949628534E-3</v>
      </c>
      <c r="AW11" s="46">
        <f ca="1"/>
        <v>-8.0505992370263707E-2</v>
      </c>
      <c r="AX11" s="46">
        <f ca="1"/>
        <v>8.2443413793609156E-4</v>
      </c>
      <c r="AY11" s="46">
        <f ca="1"/>
        <v>-1.1252814390714887E-3</v>
      </c>
      <c r="AZ11" s="1"/>
      <c r="BA11" s="36" cm="1">
        <f t="array" aca="1" ref="BA11:BA12" ca="1">_xll.apaTemporal.kFold.nRemainders($I$4,0)</f>
        <v>0</v>
      </c>
      <c r="BB11" s="36" cm="1">
        <f t="array" aca="1" ref="BB11:BB33" ca="1">_xll.apaTemporal.kFold.nRemainders($I$4,1)</f>
        <v>1</v>
      </c>
      <c r="BC11" s="36" cm="1">
        <f t="array" aca="1" ref="BC11:BC13" ca="1">_xll.apaTemporal.kFold.nRemainders($I$4,2)</f>
        <v>16</v>
      </c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1"/>
      <c r="BO11" s="53"/>
      <c r="BP11" s="53"/>
      <c r="BQ11" s="53"/>
      <c r="BR11" s="53"/>
      <c r="BS11" s="53"/>
      <c r="BT11" s="53"/>
      <c r="BU11" s="53"/>
      <c r="BV11" s="53"/>
      <c r="BW11" s="53"/>
      <c r="BX11" s="53"/>
      <c r="BY11" s="53"/>
      <c r="BZ11" s="53"/>
      <c r="CA11" s="53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</row>
    <row r="12" spans="2:3178" x14ac:dyDescent="0.5">
      <c r="B12" s="14">
        <v>2</v>
      </c>
      <c r="D12" s="6">
        <v>-5.4115149967131369E-2</v>
      </c>
      <c r="E12" s="7">
        <v>-4.5161721999851565E-2</v>
      </c>
      <c r="F12" s="7">
        <v>-2.6823799736069211E-2</v>
      </c>
      <c r="G12" s="7">
        <v>0.22794301201834066</v>
      </c>
      <c r="H12" s="7">
        <v>2.304875298542574E-3</v>
      </c>
      <c r="I12" s="8">
        <v>3.1622606583477709E-3</v>
      </c>
      <c r="K12" s="39">
        <f ca="1"/>
        <v>-4.9290180191598518E-2</v>
      </c>
      <c r="L12" s="39">
        <f ca="1"/>
        <v>-1.9418085857101513E-2</v>
      </c>
      <c r="M12" s="39">
        <f ca="1"/>
        <v>4.1661583174794617E-3</v>
      </c>
      <c r="N12" s="39">
        <f ca="1"/>
        <v>0.13547478413984432</v>
      </c>
      <c r="O12" s="39">
        <f ca="1"/>
        <v>3.0190936059453057E-3</v>
      </c>
      <c r="P12" s="39">
        <f ca="1"/>
        <v>4.6803417835155929E-3</v>
      </c>
      <c r="R12" s="39">
        <f ca="1"/>
        <v>-5.4115149967131369E-2</v>
      </c>
      <c r="S12" s="39">
        <f ca="1"/>
        <v>-4.5161721999851565E-2</v>
      </c>
      <c r="T12" s="39">
        <f ca="1"/>
        <v>-2.6823799736069211E-2</v>
      </c>
      <c r="U12" s="39">
        <f ca="1"/>
        <v>0.22794301201834066</v>
      </c>
      <c r="V12" s="39">
        <f ca="1"/>
        <v>2.304875298542574E-3</v>
      </c>
      <c r="W12" s="39">
        <f ca="1"/>
        <v>3.1622606583477709E-3</v>
      </c>
      <c r="Y12" s="43">
        <f ca="1"/>
        <v>-5.4115149967131369E-2</v>
      </c>
      <c r="Z12" s="43">
        <f ca="1"/>
        <v>-4.5161721999851565E-2</v>
      </c>
      <c r="AA12" s="43">
        <f ca="1"/>
        <v>-2.6823799736069211E-2</v>
      </c>
      <c r="AB12" s="43">
        <f ca="1"/>
        <v>0.22794301201834066</v>
      </c>
      <c r="AC12" s="43">
        <f ca="1"/>
        <v>2.304875298542574E-3</v>
      </c>
      <c r="AD12" s="43">
        <f ca="1"/>
        <v>3.1622606583477709E-3</v>
      </c>
      <c r="AF12" s="43">
        <f ca="1"/>
        <v>-4.9290180191598518E-2</v>
      </c>
      <c r="AG12" s="43">
        <f ca="1"/>
        <v>-1.9418085857101513E-2</v>
      </c>
      <c r="AH12" s="43">
        <f ca="1"/>
        <v>4.1661583174794617E-3</v>
      </c>
      <c r="AI12" s="43">
        <f ca="1"/>
        <v>0.13547478413984432</v>
      </c>
      <c r="AJ12" s="43">
        <f ca="1"/>
        <v>3.0190936059453057E-3</v>
      </c>
      <c r="AK12" s="43">
        <f ca="1"/>
        <v>4.6803417835155929E-3</v>
      </c>
      <c r="AM12" s="46">
        <f ca="1"/>
        <v>-5.4115149967131369E-2</v>
      </c>
      <c r="AN12" s="46">
        <f ca="1"/>
        <v>-4.5161721999851565E-2</v>
      </c>
      <c r="AO12" s="46">
        <f ca="1"/>
        <v>-2.6823799736069211E-2</v>
      </c>
      <c r="AP12" s="46">
        <f ca="1"/>
        <v>0.22794301201834066</v>
      </c>
      <c r="AQ12" s="46">
        <f ca="1"/>
        <v>2.304875298542574E-3</v>
      </c>
      <c r="AR12" s="46">
        <f ca="1"/>
        <v>3.1622606583477709E-3</v>
      </c>
      <c r="AT12" s="46">
        <f ca="1"/>
        <v>-4.9290180191598518E-2</v>
      </c>
      <c r="AU12" s="46">
        <f ca="1"/>
        <v>-1.9418085857101513E-2</v>
      </c>
      <c r="AV12" s="46">
        <f ca="1"/>
        <v>4.1661583174794617E-3</v>
      </c>
      <c r="AW12" s="46">
        <f ca="1"/>
        <v>0.13547478413984432</v>
      </c>
      <c r="AX12" s="46">
        <f ca="1"/>
        <v>3.0190936059453057E-3</v>
      </c>
      <c r="AY12" s="46">
        <f ca="1"/>
        <v>4.6803417835155929E-3</v>
      </c>
      <c r="AZ12" s="1"/>
      <c r="BA12" s="36">
        <f ca="1"/>
        <v>630</v>
      </c>
      <c r="BB12" s="36">
        <f ca="1"/>
        <v>2</v>
      </c>
      <c r="BC12" s="36">
        <f ca="1"/>
        <v>36</v>
      </c>
      <c r="BD12" s="49"/>
      <c r="BE12" s="49"/>
      <c r="BF12" s="49"/>
      <c r="BG12" s="49"/>
      <c r="BH12" s="49"/>
      <c r="BI12" s="49"/>
      <c r="BJ12" s="49"/>
      <c r="BK12" s="49"/>
      <c r="BL12" s="49"/>
      <c r="BM12" s="49"/>
      <c r="BN12" s="1"/>
      <c r="BO12" s="53"/>
      <c r="BP12" s="53"/>
      <c r="BQ12" s="53"/>
      <c r="BR12" s="53"/>
      <c r="BS12" s="53"/>
      <c r="BT12" s="53"/>
      <c r="BU12" s="53"/>
      <c r="BV12" s="53"/>
      <c r="BW12" s="53"/>
      <c r="BX12" s="53"/>
      <c r="BY12" s="53"/>
      <c r="BZ12" s="53"/>
      <c r="CA12" s="53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</row>
    <row r="13" spans="2:3178" x14ac:dyDescent="0.5">
      <c r="B13" s="14">
        <v>3</v>
      </c>
      <c r="D13" s="6">
        <v>1.4593916963769993E-5</v>
      </c>
      <c r="E13" s="7">
        <v>-3.0777640690771484E-2</v>
      </c>
      <c r="F13" s="7">
        <v>1.2836321667311695E-3</v>
      </c>
      <c r="G13" s="7">
        <v>8.8634545941966153E-2</v>
      </c>
      <c r="H13" s="7">
        <v>5.1216262155273718E-3</v>
      </c>
      <c r="I13" s="8">
        <v>4.5973178195944644E-3</v>
      </c>
      <c r="K13" s="39">
        <f ca="1"/>
        <v>-9.9480650481869898E-3</v>
      </c>
      <c r="L13" s="39">
        <f ca="1"/>
        <v>-2.3839031176052398E-2</v>
      </c>
      <c r="M13" s="39">
        <f ca="1"/>
        <v>-4.7579328043401169E-2</v>
      </c>
      <c r="N13" s="39">
        <f ca="1"/>
        <v>-0.13046726240922205</v>
      </c>
      <c r="O13" s="39">
        <f ca="1"/>
        <v>4.7234292223708131E-3</v>
      </c>
      <c r="P13" s="39">
        <f ca="1"/>
        <v>7.257871256929194E-3</v>
      </c>
      <c r="R13" s="39">
        <f ca="1"/>
        <v>1.4593916963769993E-5</v>
      </c>
      <c r="S13" s="39">
        <f ca="1"/>
        <v>-3.0777640690771484E-2</v>
      </c>
      <c r="T13" s="39">
        <f ca="1"/>
        <v>1.2836321667311695E-3</v>
      </c>
      <c r="U13" s="39">
        <f ca="1"/>
        <v>8.8634545941966153E-2</v>
      </c>
      <c r="V13" s="39">
        <f ca="1"/>
        <v>5.1216262155273718E-3</v>
      </c>
      <c r="W13" s="39">
        <f ca="1"/>
        <v>4.5973178195944644E-3</v>
      </c>
      <c r="Y13" s="43">
        <f ca="1"/>
        <v>1.4593916963769993E-5</v>
      </c>
      <c r="Z13" s="43">
        <f ca="1"/>
        <v>-3.0777640690771484E-2</v>
      </c>
      <c r="AA13" s="43">
        <f ca="1"/>
        <v>1.2836321667311695E-3</v>
      </c>
      <c r="AB13" s="43">
        <f ca="1"/>
        <v>8.8634545941966153E-2</v>
      </c>
      <c r="AC13" s="43">
        <f ca="1"/>
        <v>5.1216262155273718E-3</v>
      </c>
      <c r="AD13" s="43">
        <f ca="1"/>
        <v>4.5973178195944644E-3</v>
      </c>
      <c r="AF13" s="43">
        <f ca="1"/>
        <v>-9.9480650481869898E-3</v>
      </c>
      <c r="AG13" s="43">
        <f ca="1"/>
        <v>-2.3839031176052398E-2</v>
      </c>
      <c r="AH13" s="43">
        <f ca="1"/>
        <v>-4.7579328043401169E-2</v>
      </c>
      <c r="AI13" s="43">
        <f ca="1"/>
        <v>-0.13046726240922205</v>
      </c>
      <c r="AJ13" s="43">
        <f ca="1"/>
        <v>4.7234292223708131E-3</v>
      </c>
      <c r="AK13" s="43">
        <f ca="1"/>
        <v>7.257871256929194E-3</v>
      </c>
      <c r="AM13" s="46">
        <f ca="1"/>
        <v>1.4593916963769993E-5</v>
      </c>
      <c r="AN13" s="46">
        <f ca="1"/>
        <v>-3.0777640690771484E-2</v>
      </c>
      <c r="AO13" s="46">
        <f ca="1"/>
        <v>1.2836321667311695E-3</v>
      </c>
      <c r="AP13" s="46">
        <f ca="1"/>
        <v>8.8634545941966153E-2</v>
      </c>
      <c r="AQ13" s="46">
        <f ca="1"/>
        <v>5.1216262155273718E-3</v>
      </c>
      <c r="AR13" s="46">
        <f ca="1"/>
        <v>4.5973178195944644E-3</v>
      </c>
      <c r="AT13" s="46">
        <f ca="1"/>
        <v>-9.9480650481869898E-3</v>
      </c>
      <c r="AU13" s="46">
        <f ca="1"/>
        <v>-2.3839031176052398E-2</v>
      </c>
      <c r="AV13" s="46">
        <f ca="1"/>
        <v>-4.7579328043401169E-2</v>
      </c>
      <c r="AW13" s="46">
        <f ca="1"/>
        <v>-0.13046726240922205</v>
      </c>
      <c r="AX13" s="46">
        <f ca="1"/>
        <v>4.7234292223708131E-3</v>
      </c>
      <c r="AY13" s="46">
        <f ca="1"/>
        <v>7.257871256929194E-3</v>
      </c>
      <c r="AZ13" s="1"/>
      <c r="BA13" s="36"/>
      <c r="BB13" s="36">
        <f ca="1"/>
        <v>4</v>
      </c>
      <c r="BC13" s="36">
        <f ca="1"/>
        <v>628</v>
      </c>
      <c r="BD13" s="49"/>
      <c r="BE13" s="49"/>
      <c r="BF13" s="49"/>
      <c r="BG13" s="49"/>
      <c r="BH13" s="49"/>
      <c r="BI13" s="49"/>
      <c r="BJ13" s="49"/>
      <c r="BK13" s="49"/>
      <c r="BL13" s="49"/>
      <c r="BM13" s="49"/>
      <c r="BN13" s="1"/>
      <c r="BO13" s="53"/>
      <c r="BP13" s="53"/>
      <c r="BQ13" s="53"/>
      <c r="BR13" s="53"/>
      <c r="BS13" s="53"/>
      <c r="BT13" s="53"/>
      <c r="BU13" s="53"/>
      <c r="BV13" s="53"/>
      <c r="BW13" s="53"/>
      <c r="BX13" s="53"/>
      <c r="BY13" s="53"/>
      <c r="BZ13" s="53"/>
      <c r="CA13" s="53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</row>
    <row r="14" spans="2:3178" x14ac:dyDescent="0.5">
      <c r="B14" s="14">
        <v>4</v>
      </c>
      <c r="D14" s="6">
        <v>3.4718957355457741E-2</v>
      </c>
      <c r="E14" s="7">
        <v>3.0879430601456893E-3</v>
      </c>
      <c r="F14" s="7">
        <v>1.4120988803193208E-4</v>
      </c>
      <c r="G14" s="7">
        <v>-0.19650619178591108</v>
      </c>
      <c r="H14" s="7">
        <v>-8.690470284065523E-5</v>
      </c>
      <c r="I14" s="8">
        <v>-1.3599662104557236E-3</v>
      </c>
      <c r="K14" s="39">
        <f ca="1"/>
        <v>1.1601209405025776E-2</v>
      </c>
      <c r="L14" s="39">
        <f ca="1"/>
        <v>1.2764148662495996E-3</v>
      </c>
      <c r="M14" s="39">
        <f ca="1"/>
        <v>-2.885227245331121E-2</v>
      </c>
      <c r="N14" s="39">
        <f ca="1"/>
        <v>-4.9139875661018517E-2</v>
      </c>
      <c r="O14" s="39">
        <f ca="1"/>
        <v>-6.3206374059855547E-3</v>
      </c>
      <c r="P14" s="39">
        <f ca="1"/>
        <v>-1.2595212454006544E-2</v>
      </c>
      <c r="R14" s="39">
        <f ca="1"/>
        <v>3.4718957355457741E-2</v>
      </c>
      <c r="S14" s="39">
        <f ca="1"/>
        <v>3.0879430601456893E-3</v>
      </c>
      <c r="T14" s="39">
        <f ca="1"/>
        <v>1.4120988803193208E-4</v>
      </c>
      <c r="U14" s="39">
        <f ca="1"/>
        <v>-0.19650619178591108</v>
      </c>
      <c r="V14" s="39">
        <f ca="1"/>
        <v>-8.690470284065523E-5</v>
      </c>
      <c r="W14" s="39">
        <f ca="1"/>
        <v>-1.3599662104557236E-3</v>
      </c>
      <c r="Y14" s="43">
        <f ca="1"/>
        <v>3.4718957355457741E-2</v>
      </c>
      <c r="Z14" s="43">
        <f ca="1"/>
        <v>3.0879430601456893E-3</v>
      </c>
      <c r="AA14" s="43">
        <f ca="1"/>
        <v>1.4120988803193208E-4</v>
      </c>
      <c r="AB14" s="43">
        <f ca="1"/>
        <v>-0.19650619178591108</v>
      </c>
      <c r="AC14" s="43">
        <f ca="1"/>
        <v>-8.690470284065523E-5</v>
      </c>
      <c r="AD14" s="43">
        <f ca="1"/>
        <v>-1.3599662104557236E-3</v>
      </c>
      <c r="AF14" s="43">
        <f ca="1"/>
        <v>1.1601209405025776E-2</v>
      </c>
      <c r="AG14" s="43">
        <f ca="1"/>
        <v>1.2764148662495996E-3</v>
      </c>
      <c r="AH14" s="43">
        <f ca="1"/>
        <v>-2.885227245331121E-2</v>
      </c>
      <c r="AI14" s="43">
        <f ca="1"/>
        <v>-4.9139875661018517E-2</v>
      </c>
      <c r="AJ14" s="43">
        <f ca="1"/>
        <v>-6.3206374059855547E-3</v>
      </c>
      <c r="AK14" s="43">
        <f ca="1"/>
        <v>-1.2595212454006544E-2</v>
      </c>
      <c r="AM14" s="46">
        <f ca="1"/>
        <v>3.4718957355457741E-2</v>
      </c>
      <c r="AN14" s="46">
        <f ca="1"/>
        <v>3.0879430601456893E-3</v>
      </c>
      <c r="AO14" s="46">
        <f ca="1"/>
        <v>1.4120988803193208E-4</v>
      </c>
      <c r="AP14" s="46">
        <f ca="1"/>
        <v>-0.19650619178591108</v>
      </c>
      <c r="AQ14" s="46">
        <f ca="1"/>
        <v>-8.690470284065523E-5</v>
      </c>
      <c r="AR14" s="46">
        <f ca="1"/>
        <v>-1.3599662104557236E-3</v>
      </c>
      <c r="AT14" s="46">
        <f ca="1"/>
        <v>1.1601209405025776E-2</v>
      </c>
      <c r="AU14" s="46">
        <f ca="1"/>
        <v>1.2764148662495996E-3</v>
      </c>
      <c r="AV14" s="46">
        <f ca="1"/>
        <v>-2.885227245331121E-2</v>
      </c>
      <c r="AW14" s="46">
        <f ca="1"/>
        <v>-4.9139875661018517E-2</v>
      </c>
      <c r="AX14" s="46">
        <f ca="1"/>
        <v>-6.3206374059855547E-3</v>
      </c>
      <c r="AY14" s="46">
        <f ca="1"/>
        <v>-1.2595212454006544E-2</v>
      </c>
      <c r="AZ14" s="1"/>
      <c r="BA14" s="36"/>
      <c r="BB14" s="36">
        <f ca="1"/>
        <v>5</v>
      </c>
      <c r="BC14" s="36"/>
      <c r="BD14" s="49"/>
      <c r="BE14" s="49"/>
      <c r="BF14" s="49"/>
      <c r="BG14" s="49"/>
      <c r="BH14" s="49"/>
      <c r="BI14" s="49"/>
      <c r="BJ14" s="49"/>
      <c r="BK14" s="49"/>
      <c r="BL14" s="49"/>
      <c r="BM14" s="49"/>
      <c r="BN14" s="1"/>
      <c r="BO14" s="53"/>
      <c r="BP14" s="53"/>
      <c r="BQ14" s="53"/>
      <c r="BR14" s="53"/>
      <c r="BS14" s="53"/>
      <c r="BT14" s="53"/>
      <c r="BU14" s="53"/>
      <c r="BV14" s="53"/>
      <c r="BW14" s="53"/>
      <c r="BX14" s="53"/>
      <c r="BY14" s="53"/>
      <c r="BZ14" s="53"/>
      <c r="CA14" s="53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</row>
    <row r="15" spans="2:3178" x14ac:dyDescent="0.5">
      <c r="B15" s="14">
        <v>5</v>
      </c>
      <c r="D15" s="6">
        <v>-1.6248458616957905E-2</v>
      </c>
      <c r="E15" s="7">
        <v>-4.9485761590957793E-2</v>
      </c>
      <c r="F15" s="7">
        <v>-1.662830696934272E-2</v>
      </c>
      <c r="G15" s="7">
        <v>0.12247044526509773</v>
      </c>
      <c r="H15" s="7">
        <v>-5.4403440708620009E-3</v>
      </c>
      <c r="I15" s="8">
        <v>-1.0946829574697793E-2</v>
      </c>
      <c r="K15" s="39">
        <f ca="1"/>
        <v>-4.0253596278342768E-2</v>
      </c>
      <c r="L15" s="39">
        <f ca="1"/>
        <v>-1.564150019379618E-2</v>
      </c>
      <c r="M15" s="39">
        <f ca="1"/>
        <v>3.0520607602205048E-2</v>
      </c>
      <c r="N15" s="39">
        <f ca="1"/>
        <v>0.1264893417389113</v>
      </c>
      <c r="O15" s="39">
        <f ca="1"/>
        <v>2.6665026988795899E-3</v>
      </c>
      <c r="P15" s="39">
        <f ca="1"/>
        <v>1.5010791823170347E-3</v>
      </c>
      <c r="R15" s="39">
        <f ca="1"/>
        <v>-1.6248458616957905E-2</v>
      </c>
      <c r="S15" s="39">
        <f ca="1"/>
        <v>-4.9485761590957793E-2</v>
      </c>
      <c r="T15" s="39">
        <f ca="1"/>
        <v>-1.662830696934272E-2</v>
      </c>
      <c r="U15" s="39">
        <f ca="1"/>
        <v>0.12247044526509773</v>
      </c>
      <c r="V15" s="39">
        <f ca="1"/>
        <v>-5.4403440708620009E-3</v>
      </c>
      <c r="W15" s="39">
        <f ca="1"/>
        <v>-1.0946829574697793E-2</v>
      </c>
      <c r="Y15" s="43">
        <f ca="1"/>
        <v>-1.6248458616957905E-2</v>
      </c>
      <c r="Z15" s="43">
        <f ca="1"/>
        <v>-4.9485761590957793E-2</v>
      </c>
      <c r="AA15" s="43">
        <f ca="1"/>
        <v>-1.662830696934272E-2</v>
      </c>
      <c r="AB15" s="43">
        <f ca="1"/>
        <v>0.12247044526509773</v>
      </c>
      <c r="AC15" s="43">
        <f ca="1"/>
        <v>-5.4403440708620009E-3</v>
      </c>
      <c r="AD15" s="43">
        <f ca="1"/>
        <v>-1.0946829574697793E-2</v>
      </c>
      <c r="AF15" s="43">
        <f ca="1"/>
        <v>-4.0253596278342768E-2</v>
      </c>
      <c r="AG15" s="43">
        <f ca="1"/>
        <v>-1.564150019379618E-2</v>
      </c>
      <c r="AH15" s="43">
        <f ca="1"/>
        <v>3.0520607602205048E-2</v>
      </c>
      <c r="AI15" s="43">
        <f ca="1"/>
        <v>0.1264893417389113</v>
      </c>
      <c r="AJ15" s="43">
        <f ca="1"/>
        <v>2.6665026988795899E-3</v>
      </c>
      <c r="AK15" s="43">
        <f ca="1"/>
        <v>1.5010791823170347E-3</v>
      </c>
      <c r="AM15" s="46">
        <f ca="1"/>
        <v>-1.6248458616957905E-2</v>
      </c>
      <c r="AN15" s="46">
        <f ca="1"/>
        <v>-4.9485761590957793E-2</v>
      </c>
      <c r="AO15" s="46">
        <f ca="1"/>
        <v>-1.662830696934272E-2</v>
      </c>
      <c r="AP15" s="46">
        <f ca="1"/>
        <v>0.12247044526509773</v>
      </c>
      <c r="AQ15" s="46">
        <f ca="1"/>
        <v>-5.4403440708620009E-3</v>
      </c>
      <c r="AR15" s="46">
        <f ca="1"/>
        <v>-1.0946829574697793E-2</v>
      </c>
      <c r="AT15" s="46">
        <f ca="1"/>
        <v>-4.0253596278342768E-2</v>
      </c>
      <c r="AU15" s="46">
        <f ca="1"/>
        <v>-1.564150019379618E-2</v>
      </c>
      <c r="AV15" s="46">
        <f ca="1"/>
        <v>3.0520607602205048E-2</v>
      </c>
      <c r="AW15" s="46">
        <f ca="1"/>
        <v>0.1264893417389113</v>
      </c>
      <c r="AX15" s="46">
        <f ca="1"/>
        <v>2.6665026988795899E-3</v>
      </c>
      <c r="AY15" s="46">
        <f ca="1"/>
        <v>1.5010791823170347E-3</v>
      </c>
      <c r="AZ15" s="1"/>
      <c r="BA15" s="36"/>
      <c r="BB15" s="36">
        <f ca="1"/>
        <v>6</v>
      </c>
      <c r="BC15" s="36"/>
      <c r="BD15" s="49"/>
      <c r="BE15" s="49"/>
      <c r="BF15" s="49"/>
      <c r="BG15" s="49"/>
      <c r="BH15" s="49"/>
      <c r="BI15" s="49"/>
      <c r="BJ15" s="49"/>
      <c r="BK15" s="49"/>
      <c r="BL15" s="49"/>
      <c r="BM15" s="49"/>
      <c r="BN15" s="1"/>
      <c r="BO15" s="53"/>
      <c r="BP15" s="53"/>
      <c r="BQ15" s="53"/>
      <c r="BR15" s="53"/>
      <c r="BS15" s="53"/>
      <c r="BT15" s="53"/>
      <c r="BU15" s="53"/>
      <c r="BV15" s="53"/>
      <c r="BW15" s="53"/>
      <c r="BX15" s="53"/>
      <c r="BY15" s="53"/>
      <c r="BZ15" s="53"/>
      <c r="CA15" s="53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</row>
    <row r="16" spans="2:3178" x14ac:dyDescent="0.5">
      <c r="B16" s="14">
        <v>6</v>
      </c>
      <c r="D16" s="6">
        <v>-2.44513795618218E-2</v>
      </c>
      <c r="E16" s="7">
        <v>2.2962886795067E-2</v>
      </c>
      <c r="F16" s="7">
        <v>-1.2733743541567823E-3</v>
      </c>
      <c r="G16" s="7">
        <v>3.0287756621605686E-3</v>
      </c>
      <c r="H16" s="7">
        <v>-1.2741003391145275E-3</v>
      </c>
      <c r="I16" s="8">
        <v>-4.8271794449654447E-3</v>
      </c>
      <c r="K16" s="39">
        <f ca="1"/>
        <v>-7.8932645073198394E-3</v>
      </c>
      <c r="L16" s="39">
        <f ca="1"/>
        <v>-3.397105576403902E-2</v>
      </c>
      <c r="M16" s="39">
        <f ca="1"/>
        <v>-2.5413384169222016E-2</v>
      </c>
      <c r="N16" s="39">
        <f ca="1"/>
        <v>-2.2914259522875777E-2</v>
      </c>
      <c r="O16" s="39">
        <f ca="1"/>
        <v>1.1330309195852135E-3</v>
      </c>
      <c r="P16" s="39">
        <f ca="1"/>
        <v>2.8120167031616154E-4</v>
      </c>
      <c r="R16" s="39">
        <f ca="1"/>
        <v>-2.44513795618218E-2</v>
      </c>
      <c r="S16" s="39">
        <f ca="1"/>
        <v>2.2962886795067E-2</v>
      </c>
      <c r="T16" s="39">
        <f ca="1"/>
        <v>-1.2733743541567823E-3</v>
      </c>
      <c r="U16" s="39">
        <f ca="1"/>
        <v>3.0287756621605686E-3</v>
      </c>
      <c r="V16" s="39">
        <f ca="1"/>
        <v>-1.2741003391145275E-3</v>
      </c>
      <c r="W16" s="39">
        <f ca="1"/>
        <v>-4.8271794449654447E-3</v>
      </c>
      <c r="Y16" s="43">
        <f ca="1"/>
        <v>-2.44513795618218E-2</v>
      </c>
      <c r="Z16" s="43">
        <f ca="1"/>
        <v>2.2962886795067E-2</v>
      </c>
      <c r="AA16" s="43">
        <f ca="1"/>
        <v>-1.2733743541567823E-3</v>
      </c>
      <c r="AB16" s="43">
        <f ca="1"/>
        <v>3.0287756621605686E-3</v>
      </c>
      <c r="AC16" s="43">
        <f ca="1"/>
        <v>-1.2741003391145275E-3</v>
      </c>
      <c r="AD16" s="43">
        <f ca="1"/>
        <v>-4.8271794449654447E-3</v>
      </c>
      <c r="AF16" s="43">
        <f ca="1"/>
        <v>-7.8932645073198394E-3</v>
      </c>
      <c r="AG16" s="43">
        <f ca="1"/>
        <v>-3.397105576403902E-2</v>
      </c>
      <c r="AH16" s="43">
        <f ca="1"/>
        <v>-2.5413384169222016E-2</v>
      </c>
      <c r="AI16" s="43">
        <f ca="1"/>
        <v>-2.2914259522875777E-2</v>
      </c>
      <c r="AJ16" s="43">
        <f ca="1"/>
        <v>1.1330309195852135E-3</v>
      </c>
      <c r="AK16" s="43">
        <f ca="1"/>
        <v>2.8120167031616154E-4</v>
      </c>
      <c r="AM16" s="46">
        <f ca="1"/>
        <v>-2.44513795618218E-2</v>
      </c>
      <c r="AN16" s="46">
        <f ca="1"/>
        <v>2.2962886795067E-2</v>
      </c>
      <c r="AO16" s="46">
        <f ca="1"/>
        <v>-1.2733743541567823E-3</v>
      </c>
      <c r="AP16" s="46">
        <f ca="1"/>
        <v>3.0287756621605686E-3</v>
      </c>
      <c r="AQ16" s="46">
        <f ca="1"/>
        <v>-1.2741003391145275E-3</v>
      </c>
      <c r="AR16" s="46">
        <f ca="1"/>
        <v>-4.8271794449654447E-3</v>
      </c>
      <c r="AT16" s="46">
        <f ca="1"/>
        <v>-7.8932645073198394E-3</v>
      </c>
      <c r="AU16" s="46">
        <f ca="1"/>
        <v>-3.397105576403902E-2</v>
      </c>
      <c r="AV16" s="46">
        <f ca="1"/>
        <v>-2.5413384169222016E-2</v>
      </c>
      <c r="AW16" s="46">
        <f ca="1"/>
        <v>-2.2914259522875777E-2</v>
      </c>
      <c r="AX16" s="46">
        <f ca="1"/>
        <v>1.1330309195852135E-3</v>
      </c>
      <c r="AY16" s="46">
        <f ca="1"/>
        <v>2.8120167031616154E-4</v>
      </c>
      <c r="AZ16" s="1"/>
      <c r="BA16" s="36"/>
      <c r="BB16" s="36">
        <f ca="1"/>
        <v>8</v>
      </c>
      <c r="BC16" s="36"/>
      <c r="BD16" s="49"/>
      <c r="BE16" s="49"/>
      <c r="BF16" s="49"/>
      <c r="BG16" s="49"/>
      <c r="BH16" s="49"/>
      <c r="BI16" s="49"/>
      <c r="BJ16" s="49"/>
      <c r="BK16" s="49"/>
      <c r="BL16" s="49"/>
      <c r="BM16" s="49"/>
      <c r="BN16" s="1"/>
      <c r="BO16" s="53"/>
      <c r="BP16" s="53"/>
      <c r="BQ16" s="53"/>
      <c r="BR16" s="53"/>
      <c r="BS16" s="53"/>
      <c r="BT16" s="53"/>
      <c r="BU16" s="53"/>
      <c r="BV16" s="53"/>
      <c r="BW16" s="53"/>
      <c r="BX16" s="53"/>
      <c r="BY16" s="53"/>
      <c r="BZ16" s="53"/>
      <c r="CA16" s="53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</row>
    <row r="17" spans="2:3178" x14ac:dyDescent="0.5">
      <c r="B17" s="14">
        <v>7</v>
      </c>
      <c r="D17" s="6">
        <v>2.8851248535843271E-3</v>
      </c>
      <c r="E17" s="7">
        <v>-2.9463151713473787E-2</v>
      </c>
      <c r="F17" s="7">
        <v>-1.1070374557497596E-2</v>
      </c>
      <c r="G17" s="7">
        <v>-1.5577693941869537E-2</v>
      </c>
      <c r="H17" s="7">
        <v>-2.0958007214595662E-3</v>
      </c>
      <c r="I17" s="8">
        <v>-1.556555139596667E-3</v>
      </c>
      <c r="K17" s="39">
        <f ca="1"/>
        <v>-2.4258219436607269E-2</v>
      </c>
      <c r="L17" s="39">
        <f ca="1"/>
        <v>-2.6410649978704296E-2</v>
      </c>
      <c r="M17" s="39">
        <f ca="1"/>
        <v>-2.183185091964859E-2</v>
      </c>
      <c r="N17" s="39">
        <f ca="1"/>
        <v>5.5211813198963018E-2</v>
      </c>
      <c r="O17" s="39">
        <f ca="1"/>
        <v>6.7010590331412333E-3</v>
      </c>
      <c r="P17" s="39">
        <f ca="1"/>
        <v>8.7711675509974073E-3</v>
      </c>
      <c r="R17" s="39">
        <f ca="1"/>
        <v>2.8851248535843271E-3</v>
      </c>
      <c r="S17" s="39">
        <f ca="1"/>
        <v>-2.9463151713473787E-2</v>
      </c>
      <c r="T17" s="39">
        <f ca="1"/>
        <v>-1.1070374557497596E-2</v>
      </c>
      <c r="U17" s="39">
        <f ca="1"/>
        <v>-1.5577693941869537E-2</v>
      </c>
      <c r="V17" s="39">
        <f ca="1"/>
        <v>-2.0958007214595662E-3</v>
      </c>
      <c r="W17" s="39">
        <f ca="1"/>
        <v>-1.556555139596667E-3</v>
      </c>
      <c r="Y17" s="43">
        <f ca="1"/>
        <v>2.8851248535843271E-3</v>
      </c>
      <c r="Z17" s="43">
        <f ca="1"/>
        <v>-2.9463151713473787E-2</v>
      </c>
      <c r="AA17" s="43">
        <f ca="1"/>
        <v>-1.1070374557497596E-2</v>
      </c>
      <c r="AB17" s="43">
        <f ca="1"/>
        <v>-1.5577693941869537E-2</v>
      </c>
      <c r="AC17" s="43">
        <f ca="1"/>
        <v>-2.0958007214595662E-3</v>
      </c>
      <c r="AD17" s="43">
        <f ca="1"/>
        <v>-1.556555139596667E-3</v>
      </c>
      <c r="AF17" s="43">
        <f ca="1"/>
        <v>-2.4258219436607269E-2</v>
      </c>
      <c r="AG17" s="43">
        <f ca="1"/>
        <v>-2.6410649978704296E-2</v>
      </c>
      <c r="AH17" s="43">
        <f ca="1"/>
        <v>-2.183185091964859E-2</v>
      </c>
      <c r="AI17" s="43">
        <f ca="1"/>
        <v>5.5211813198963018E-2</v>
      </c>
      <c r="AJ17" s="43">
        <f ca="1"/>
        <v>6.7010590331412333E-3</v>
      </c>
      <c r="AK17" s="43">
        <f ca="1"/>
        <v>8.7711675509974073E-3</v>
      </c>
      <c r="AM17" s="46">
        <f ca="1"/>
        <v>2.8851248535843271E-3</v>
      </c>
      <c r="AN17" s="46">
        <f ca="1"/>
        <v>-2.9463151713473787E-2</v>
      </c>
      <c r="AO17" s="46">
        <f ca="1"/>
        <v>-1.1070374557497596E-2</v>
      </c>
      <c r="AP17" s="46">
        <f ca="1"/>
        <v>-1.5577693941869537E-2</v>
      </c>
      <c r="AQ17" s="46">
        <f ca="1"/>
        <v>-2.0958007214595662E-3</v>
      </c>
      <c r="AR17" s="46">
        <f ca="1"/>
        <v>-1.556555139596667E-3</v>
      </c>
      <c r="AT17" s="46">
        <f ca="1"/>
        <v>-2.4258219436607269E-2</v>
      </c>
      <c r="AU17" s="46">
        <f ca="1"/>
        <v>-2.6410649978704296E-2</v>
      </c>
      <c r="AV17" s="46">
        <f ca="1"/>
        <v>-2.183185091964859E-2</v>
      </c>
      <c r="AW17" s="46">
        <f ca="1"/>
        <v>5.5211813198963018E-2</v>
      </c>
      <c r="AX17" s="46">
        <f ca="1"/>
        <v>6.7010590331412333E-3</v>
      </c>
      <c r="AY17" s="46">
        <f ca="1"/>
        <v>8.7711675509974073E-3</v>
      </c>
      <c r="AZ17" s="1"/>
      <c r="BA17" s="36"/>
      <c r="BB17" s="36">
        <f ca="1"/>
        <v>9</v>
      </c>
      <c r="BC17" s="36"/>
      <c r="BD17" s="49"/>
      <c r="BE17" s="49"/>
      <c r="BF17" s="49"/>
      <c r="BG17" s="49"/>
      <c r="BH17" s="49"/>
      <c r="BI17" s="49"/>
      <c r="BJ17" s="49"/>
      <c r="BK17" s="49"/>
      <c r="BL17" s="49"/>
      <c r="BM17" s="49"/>
      <c r="BN17" s="1"/>
      <c r="BO17" s="53"/>
      <c r="BP17" s="53"/>
      <c r="BQ17" s="53"/>
      <c r="BR17" s="53"/>
      <c r="BS17" s="53"/>
      <c r="BT17" s="53"/>
      <c r="BU17" s="53"/>
      <c r="BV17" s="53"/>
      <c r="BW17" s="53"/>
      <c r="BX17" s="53"/>
      <c r="BY17" s="53"/>
      <c r="BZ17" s="53"/>
      <c r="CA17" s="53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</row>
    <row r="18" spans="2:3178" x14ac:dyDescent="0.5">
      <c r="B18" s="14">
        <v>8</v>
      </c>
      <c r="D18" s="6">
        <v>1.9920192124592291E-2</v>
      </c>
      <c r="E18" s="7">
        <v>1.6103850869960239E-2</v>
      </c>
      <c r="F18" s="7">
        <v>-4.5389843760048672E-3</v>
      </c>
      <c r="G18" s="7">
        <v>-4.9677930130698496E-2</v>
      </c>
      <c r="H18" s="7">
        <v>-5.2997223018283338E-3</v>
      </c>
      <c r="I18" s="8">
        <v>-9.3032014721942235E-3</v>
      </c>
      <c r="K18" s="39">
        <f ca="1"/>
        <v>9.828702120122634E-3</v>
      </c>
      <c r="L18" s="39">
        <f ca="1"/>
        <v>8.4517197046633432E-3</v>
      </c>
      <c r="M18" s="39">
        <f ca="1"/>
        <v>2.4788662190561604E-2</v>
      </c>
      <c r="N18" s="39">
        <f ca="1"/>
        <v>-1.5336340282738751E-2</v>
      </c>
      <c r="O18" s="39">
        <f ca="1"/>
        <v>3.4563762379739593E-3</v>
      </c>
      <c r="P18" s="39">
        <f ca="1"/>
        <v>5.0966148407770202E-3</v>
      </c>
      <c r="R18" s="39">
        <f ca="1"/>
        <v>1.9920192124592291E-2</v>
      </c>
      <c r="S18" s="39">
        <f ca="1"/>
        <v>1.6103850869960239E-2</v>
      </c>
      <c r="T18" s="39">
        <f ca="1"/>
        <v>-4.5389843760048672E-3</v>
      </c>
      <c r="U18" s="39">
        <f ca="1"/>
        <v>-4.9677930130698496E-2</v>
      </c>
      <c r="V18" s="39">
        <f ca="1"/>
        <v>-5.2997223018283338E-3</v>
      </c>
      <c r="W18" s="39">
        <f ca="1"/>
        <v>-9.3032014721942235E-3</v>
      </c>
      <c r="Y18" s="43">
        <f ca="1"/>
        <v>1.9920192124592291E-2</v>
      </c>
      <c r="Z18" s="43">
        <f ca="1"/>
        <v>1.6103850869960239E-2</v>
      </c>
      <c r="AA18" s="43">
        <f ca="1"/>
        <v>-4.5389843760048672E-3</v>
      </c>
      <c r="AB18" s="43">
        <f ca="1"/>
        <v>-4.9677930130698496E-2</v>
      </c>
      <c r="AC18" s="43">
        <f ca="1"/>
        <v>-5.2997223018283338E-3</v>
      </c>
      <c r="AD18" s="43">
        <f ca="1"/>
        <v>-9.3032014721942235E-3</v>
      </c>
      <c r="AF18" s="43">
        <f ca="1"/>
        <v>9.828702120122634E-3</v>
      </c>
      <c r="AG18" s="43">
        <f ca="1"/>
        <v>8.4517197046633432E-3</v>
      </c>
      <c r="AH18" s="43">
        <f ca="1"/>
        <v>2.4788662190561604E-2</v>
      </c>
      <c r="AI18" s="43">
        <f ca="1"/>
        <v>-1.5336340282738751E-2</v>
      </c>
      <c r="AJ18" s="43">
        <f ca="1"/>
        <v>3.4563762379739593E-3</v>
      </c>
      <c r="AK18" s="43">
        <f ca="1"/>
        <v>5.0966148407770202E-3</v>
      </c>
      <c r="AM18" s="46">
        <f ca="1"/>
        <v>1.9920192124592291E-2</v>
      </c>
      <c r="AN18" s="46">
        <f ca="1"/>
        <v>1.6103850869960239E-2</v>
      </c>
      <c r="AO18" s="46">
        <f ca="1"/>
        <v>-4.5389843760048672E-3</v>
      </c>
      <c r="AP18" s="46">
        <f ca="1"/>
        <v>-4.9677930130698496E-2</v>
      </c>
      <c r="AQ18" s="46">
        <f ca="1"/>
        <v>-5.2997223018283338E-3</v>
      </c>
      <c r="AR18" s="46">
        <f ca="1"/>
        <v>-9.3032014721942235E-3</v>
      </c>
      <c r="AT18" s="46">
        <f ca="1"/>
        <v>9.828702120122634E-3</v>
      </c>
      <c r="AU18" s="46">
        <f ca="1"/>
        <v>8.4517197046633432E-3</v>
      </c>
      <c r="AV18" s="46">
        <f ca="1"/>
        <v>2.4788662190561604E-2</v>
      </c>
      <c r="AW18" s="46">
        <f ca="1"/>
        <v>-1.5336340282738751E-2</v>
      </c>
      <c r="AX18" s="46">
        <f ca="1"/>
        <v>3.4563762379739593E-3</v>
      </c>
      <c r="AY18" s="46">
        <f ca="1"/>
        <v>5.0966148407770202E-3</v>
      </c>
      <c r="AZ18" s="1"/>
      <c r="BA18" s="36"/>
      <c r="BB18" s="36">
        <f ca="1"/>
        <v>13</v>
      </c>
      <c r="BC18" s="36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1"/>
      <c r="BO18" s="53"/>
      <c r="BP18" s="53"/>
      <c r="BQ18" s="53"/>
      <c r="BR18" s="53"/>
      <c r="BS18" s="53"/>
      <c r="BT18" s="53"/>
      <c r="BU18" s="53"/>
      <c r="BV18" s="53"/>
      <c r="BW18" s="53"/>
      <c r="BX18" s="53"/>
      <c r="BY18" s="53"/>
      <c r="BZ18" s="53"/>
      <c r="CA18" s="53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</row>
    <row r="19" spans="2:3178" x14ac:dyDescent="0.5">
      <c r="B19" s="14">
        <v>9</v>
      </c>
      <c r="D19" s="6">
        <v>1.4927180917560783E-2</v>
      </c>
      <c r="E19" s="7">
        <v>3.1119148059413647E-2</v>
      </c>
      <c r="F19" s="7">
        <v>4.779685594278122E-2</v>
      </c>
      <c r="G19" s="7">
        <v>-0.14652796545170291</v>
      </c>
      <c r="H19" s="7">
        <v>9.5652837861732922E-4</v>
      </c>
      <c r="I19" s="8">
        <v>2.5299904443815036E-3</v>
      </c>
      <c r="K19" s="39">
        <f ca="1"/>
        <v>9.5914298257123148E-3</v>
      </c>
      <c r="L19" s="39">
        <f ca="1"/>
        <v>3.4209841905575626E-2</v>
      </c>
      <c r="M19" s="39">
        <f ca="1"/>
        <v>-2.7408328953990825E-3</v>
      </c>
      <c r="N19" s="39">
        <f ca="1"/>
        <v>-0.10082536049243494</v>
      </c>
      <c r="O19" s="39">
        <f ca="1"/>
        <v>1.1436441479427137E-3</v>
      </c>
      <c r="P19" s="39">
        <f ca="1"/>
        <v>6.4680066934990699E-4</v>
      </c>
      <c r="R19" s="39">
        <f ca="1"/>
        <v>1.4927180917560783E-2</v>
      </c>
      <c r="S19" s="39">
        <f ca="1"/>
        <v>3.1119148059413647E-2</v>
      </c>
      <c r="T19" s="39">
        <f ca="1"/>
        <v>4.779685594278122E-2</v>
      </c>
      <c r="U19" s="39">
        <f ca="1"/>
        <v>-0.14652796545170291</v>
      </c>
      <c r="V19" s="39">
        <f ca="1"/>
        <v>9.5652837861732922E-4</v>
      </c>
      <c r="W19" s="39">
        <f ca="1"/>
        <v>2.5299904443815036E-3</v>
      </c>
      <c r="Y19" s="43">
        <f ca="1"/>
        <v>1.4927180917560783E-2</v>
      </c>
      <c r="Z19" s="43">
        <f ca="1"/>
        <v>3.1119148059413647E-2</v>
      </c>
      <c r="AA19" s="43">
        <f ca="1"/>
        <v>4.779685594278122E-2</v>
      </c>
      <c r="AB19" s="43">
        <f ca="1"/>
        <v>-0.14652796545170291</v>
      </c>
      <c r="AC19" s="43">
        <f ca="1"/>
        <v>9.5652837861732922E-4</v>
      </c>
      <c r="AD19" s="43">
        <f ca="1"/>
        <v>2.5299904443815036E-3</v>
      </c>
      <c r="AF19" s="43">
        <f ca="1"/>
        <v>9.5914298257123148E-3</v>
      </c>
      <c r="AG19" s="43">
        <f ca="1"/>
        <v>3.4209841905575626E-2</v>
      </c>
      <c r="AH19" s="43">
        <f ca="1"/>
        <v>-2.7408328953990825E-3</v>
      </c>
      <c r="AI19" s="43">
        <f ca="1"/>
        <v>-0.10082536049243494</v>
      </c>
      <c r="AJ19" s="43">
        <f ca="1"/>
        <v>1.1436441479427137E-3</v>
      </c>
      <c r="AK19" s="43">
        <f ca="1"/>
        <v>6.4680066934990699E-4</v>
      </c>
      <c r="AM19" s="46">
        <f ca="1"/>
        <v>1.4927180917560783E-2</v>
      </c>
      <c r="AN19" s="46">
        <f ca="1"/>
        <v>3.1119148059413647E-2</v>
      </c>
      <c r="AO19" s="46">
        <f ca="1"/>
        <v>4.779685594278122E-2</v>
      </c>
      <c r="AP19" s="46">
        <f ca="1"/>
        <v>-0.14652796545170291</v>
      </c>
      <c r="AQ19" s="46">
        <f ca="1"/>
        <v>9.5652837861732922E-4</v>
      </c>
      <c r="AR19" s="46">
        <f ca="1"/>
        <v>2.5299904443815036E-3</v>
      </c>
      <c r="AT19" s="46">
        <f ca="1"/>
        <v>9.5914298257123148E-3</v>
      </c>
      <c r="AU19" s="46">
        <f ca="1"/>
        <v>3.4209841905575626E-2</v>
      </c>
      <c r="AV19" s="46">
        <f ca="1"/>
        <v>-2.7408328953990825E-3</v>
      </c>
      <c r="AW19" s="46">
        <f ca="1"/>
        <v>-0.10082536049243494</v>
      </c>
      <c r="AX19" s="46">
        <f ca="1"/>
        <v>1.1436441479427137E-3</v>
      </c>
      <c r="AY19" s="46">
        <f ca="1"/>
        <v>6.4680066934990699E-4</v>
      </c>
      <c r="AZ19" s="1"/>
      <c r="BA19" s="36"/>
      <c r="BB19" s="36">
        <f ca="1"/>
        <v>14</v>
      </c>
      <c r="BC19" s="36"/>
      <c r="BD19" s="49"/>
      <c r="BE19" s="49"/>
      <c r="BF19" s="49"/>
      <c r="BG19" s="49"/>
      <c r="BH19" s="49"/>
      <c r="BI19" s="49"/>
      <c r="BJ19" s="49"/>
      <c r="BK19" s="49"/>
      <c r="BL19" s="49"/>
      <c r="BM19" s="49"/>
      <c r="BN19" s="1"/>
      <c r="BO19" s="53"/>
      <c r="BP19" s="53"/>
      <c r="BQ19" s="53"/>
      <c r="BR19" s="53"/>
      <c r="BS19" s="53"/>
      <c r="BT19" s="53"/>
      <c r="BU19" s="53"/>
      <c r="BV19" s="53"/>
      <c r="BW19" s="53"/>
      <c r="BX19" s="53"/>
      <c r="BY19" s="53"/>
      <c r="BZ19" s="53"/>
      <c r="CA19" s="53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</row>
    <row r="20" spans="2:3178" x14ac:dyDescent="0.5">
      <c r="B20" s="14">
        <v>10</v>
      </c>
      <c r="D20" s="6">
        <v>1.0712524945524408E-2</v>
      </c>
      <c r="E20" s="7">
        <v>3.6516531240307792E-2</v>
      </c>
      <c r="F20" s="7">
        <v>4.0468531751375672E-2</v>
      </c>
      <c r="G20" s="7">
        <v>3.1073636624657872E-2</v>
      </c>
      <c r="H20" s="7">
        <v>9.5561430634461062E-4</v>
      </c>
      <c r="I20" s="8">
        <v>-8.7512591409518673E-3</v>
      </c>
      <c r="K20" s="39">
        <f ca="1"/>
        <v>-4.99799695730282E-2</v>
      </c>
      <c r="L20" s="39">
        <f ca="1"/>
        <v>-1.9831936049240786E-2</v>
      </c>
      <c r="M20" s="39">
        <f ca="1"/>
        <v>1.3038317304302693E-2</v>
      </c>
      <c r="N20" s="39">
        <f ca="1"/>
        <v>3.2643848076362884E-2</v>
      </c>
      <c r="O20" s="39">
        <f ca="1"/>
        <v>6.9329907255989733E-3</v>
      </c>
      <c r="P20" s="39">
        <f ca="1"/>
        <v>7.5458166085558762E-3</v>
      </c>
      <c r="R20" s="39">
        <f ca="1"/>
        <v>1.0712524945524408E-2</v>
      </c>
      <c r="S20" s="39">
        <f ca="1"/>
        <v>3.6516531240307792E-2</v>
      </c>
      <c r="T20" s="39">
        <f ca="1"/>
        <v>4.0468531751375672E-2</v>
      </c>
      <c r="U20" s="39">
        <f ca="1"/>
        <v>3.1073636624657872E-2</v>
      </c>
      <c r="V20" s="39">
        <f ca="1"/>
        <v>9.5561430634461062E-4</v>
      </c>
      <c r="W20" s="39">
        <f ca="1"/>
        <v>-8.7512591409518673E-3</v>
      </c>
      <c r="Y20" s="43">
        <f ca="1"/>
        <v>1.0712524945524408E-2</v>
      </c>
      <c r="Z20" s="43">
        <f ca="1"/>
        <v>3.6516531240307792E-2</v>
      </c>
      <c r="AA20" s="43">
        <f ca="1"/>
        <v>4.0468531751375672E-2</v>
      </c>
      <c r="AB20" s="43">
        <f ca="1"/>
        <v>3.1073636624657872E-2</v>
      </c>
      <c r="AC20" s="43">
        <f ca="1"/>
        <v>9.5561430634461062E-4</v>
      </c>
      <c r="AD20" s="43">
        <f ca="1"/>
        <v>-8.7512591409518673E-3</v>
      </c>
      <c r="AF20" s="43">
        <f ca="1"/>
        <v>-4.99799695730282E-2</v>
      </c>
      <c r="AG20" s="43">
        <f ca="1"/>
        <v>-1.9831936049240786E-2</v>
      </c>
      <c r="AH20" s="43">
        <f ca="1"/>
        <v>1.3038317304302693E-2</v>
      </c>
      <c r="AI20" s="43">
        <f ca="1"/>
        <v>3.2643848076362884E-2</v>
      </c>
      <c r="AJ20" s="43">
        <f ca="1"/>
        <v>6.9329907255989733E-3</v>
      </c>
      <c r="AK20" s="43">
        <f ca="1"/>
        <v>7.5458166085558762E-3</v>
      </c>
      <c r="AM20" s="46">
        <f ca="1"/>
        <v>1.0712524945524408E-2</v>
      </c>
      <c r="AN20" s="46">
        <f ca="1"/>
        <v>3.6516531240307792E-2</v>
      </c>
      <c r="AO20" s="46">
        <f ca="1"/>
        <v>4.0468531751375672E-2</v>
      </c>
      <c r="AP20" s="46">
        <f ca="1"/>
        <v>3.1073636624657872E-2</v>
      </c>
      <c r="AQ20" s="46">
        <f ca="1"/>
        <v>9.5561430634461062E-4</v>
      </c>
      <c r="AR20" s="46">
        <f ca="1"/>
        <v>-8.7512591409518673E-3</v>
      </c>
      <c r="AT20" s="46">
        <f ca="1"/>
        <v>-4.99799695730282E-2</v>
      </c>
      <c r="AU20" s="46">
        <f ca="1"/>
        <v>-1.9831936049240786E-2</v>
      </c>
      <c r="AV20" s="46">
        <f ca="1"/>
        <v>1.3038317304302693E-2</v>
      </c>
      <c r="AW20" s="46">
        <f ca="1"/>
        <v>3.2643848076362884E-2</v>
      </c>
      <c r="AX20" s="46">
        <f ca="1"/>
        <v>6.9329907255989733E-3</v>
      </c>
      <c r="AY20" s="46">
        <f ca="1"/>
        <v>7.5458166085558762E-3</v>
      </c>
      <c r="AZ20" s="1"/>
      <c r="BA20" s="36"/>
      <c r="BB20" s="36">
        <f ca="1"/>
        <v>17</v>
      </c>
      <c r="BC20" s="36"/>
      <c r="BD20" s="49"/>
      <c r="BE20" s="49"/>
      <c r="BF20" s="49"/>
      <c r="BG20" s="49"/>
      <c r="BH20" s="49"/>
      <c r="BI20" s="49"/>
      <c r="BJ20" s="49"/>
      <c r="BK20" s="49"/>
      <c r="BL20" s="49"/>
      <c r="BM20" s="49"/>
      <c r="BN20" s="1"/>
      <c r="BO20" s="53"/>
      <c r="BP20" s="53"/>
      <c r="BQ20" s="53"/>
      <c r="BR20" s="53"/>
      <c r="BS20" s="53"/>
      <c r="BT20" s="53"/>
      <c r="BU20" s="53"/>
      <c r="BV20" s="53"/>
      <c r="BW20" s="53"/>
      <c r="BX20" s="53"/>
      <c r="BY20" s="53"/>
      <c r="BZ20" s="53"/>
      <c r="CA20" s="53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</row>
    <row r="21" spans="2:3178" x14ac:dyDescent="0.5">
      <c r="B21" s="14">
        <v>11</v>
      </c>
      <c r="D21" s="6">
        <v>1.6182867056555469E-2</v>
      </c>
      <c r="E21" s="7">
        <v>4.6499714157959747E-2</v>
      </c>
      <c r="F21" s="7">
        <v>2.4408131975607001E-2</v>
      </c>
      <c r="G21" s="7">
        <v>-2.1156199967311738E-2</v>
      </c>
      <c r="H21" s="7">
        <v>5.0958318899199315E-3</v>
      </c>
      <c r="I21" s="8">
        <v>5.8718016302842868E-3</v>
      </c>
      <c r="K21" s="39">
        <f ca="1"/>
        <v>-1.8183589073998856E-2</v>
      </c>
      <c r="L21" s="39">
        <f ca="1"/>
        <v>1.777824602128375E-2</v>
      </c>
      <c r="M21" s="39">
        <f ca="1"/>
        <v>-2.5184655433501291E-2</v>
      </c>
      <c r="N21" s="39">
        <f ca="1"/>
        <v>0.14850390125490545</v>
      </c>
      <c r="O21" s="39">
        <f ca="1"/>
        <v>2.6604528048886585E-3</v>
      </c>
      <c r="P21" s="39">
        <f ca="1"/>
        <v>2.7464999412389465E-3</v>
      </c>
      <c r="R21" s="39">
        <f ca="1"/>
        <v>1.6182867056555469E-2</v>
      </c>
      <c r="S21" s="39">
        <f ca="1"/>
        <v>4.6499714157959747E-2</v>
      </c>
      <c r="T21" s="39">
        <f ca="1"/>
        <v>2.4408131975607001E-2</v>
      </c>
      <c r="U21" s="39">
        <f ca="1"/>
        <v>-2.1156199967311738E-2</v>
      </c>
      <c r="V21" s="39">
        <f ca="1"/>
        <v>5.0958318899199315E-3</v>
      </c>
      <c r="W21" s="39">
        <f ca="1"/>
        <v>5.8718016302842868E-3</v>
      </c>
      <c r="Y21" s="43">
        <f ca="1"/>
        <v>1.6182867056555469E-2</v>
      </c>
      <c r="Z21" s="43">
        <f ca="1"/>
        <v>4.6499714157959747E-2</v>
      </c>
      <c r="AA21" s="43">
        <f ca="1"/>
        <v>2.4408131975607001E-2</v>
      </c>
      <c r="AB21" s="43">
        <f ca="1"/>
        <v>-2.1156199967311738E-2</v>
      </c>
      <c r="AC21" s="43">
        <f ca="1"/>
        <v>5.0958318899199315E-3</v>
      </c>
      <c r="AD21" s="43">
        <f ca="1"/>
        <v>5.8718016302842868E-3</v>
      </c>
      <c r="AF21" s="43">
        <f ca="1"/>
        <v>-1.8183589073998856E-2</v>
      </c>
      <c r="AG21" s="43">
        <f ca="1"/>
        <v>1.777824602128375E-2</v>
      </c>
      <c r="AH21" s="43">
        <f ca="1"/>
        <v>-2.5184655433501291E-2</v>
      </c>
      <c r="AI21" s="43">
        <f ca="1"/>
        <v>0.14850390125490545</v>
      </c>
      <c r="AJ21" s="43">
        <f ca="1"/>
        <v>2.6604528048886585E-3</v>
      </c>
      <c r="AK21" s="43">
        <f ca="1"/>
        <v>2.7464999412389465E-3</v>
      </c>
      <c r="AM21" s="46">
        <f ca="1"/>
        <v>1.6182867056555469E-2</v>
      </c>
      <c r="AN21" s="46">
        <f ca="1"/>
        <v>4.6499714157959747E-2</v>
      </c>
      <c r="AO21" s="46">
        <f ca="1"/>
        <v>2.4408131975607001E-2</v>
      </c>
      <c r="AP21" s="46">
        <f ca="1"/>
        <v>-2.1156199967311738E-2</v>
      </c>
      <c r="AQ21" s="46">
        <f ca="1"/>
        <v>5.0958318899199315E-3</v>
      </c>
      <c r="AR21" s="46">
        <f ca="1"/>
        <v>5.8718016302842868E-3</v>
      </c>
      <c r="AT21" s="46">
        <f ca="1"/>
        <v>-1.8183589073998856E-2</v>
      </c>
      <c r="AU21" s="46">
        <f ca="1"/>
        <v>1.777824602128375E-2</v>
      </c>
      <c r="AV21" s="46">
        <f ca="1"/>
        <v>-2.5184655433501291E-2</v>
      </c>
      <c r="AW21" s="46">
        <f ca="1"/>
        <v>0.14850390125490545</v>
      </c>
      <c r="AX21" s="46">
        <f ca="1"/>
        <v>2.6604528048886585E-3</v>
      </c>
      <c r="AY21" s="46">
        <f ca="1"/>
        <v>2.7464999412389465E-3</v>
      </c>
      <c r="AZ21" s="1"/>
      <c r="BA21" s="36"/>
      <c r="BB21" s="36">
        <f ca="1"/>
        <v>20</v>
      </c>
      <c r="BC21" s="36"/>
      <c r="BD21" s="49"/>
      <c r="BE21" s="49"/>
      <c r="BF21" s="49"/>
      <c r="BG21" s="49"/>
      <c r="BH21" s="49"/>
      <c r="BI21" s="49"/>
      <c r="BJ21" s="49"/>
      <c r="BK21" s="49"/>
      <c r="BL21" s="49"/>
      <c r="BM21" s="49"/>
      <c r="BN21" s="1"/>
      <c r="BO21" s="53"/>
      <c r="BP21" s="53"/>
      <c r="BQ21" s="53"/>
      <c r="BR21" s="53"/>
      <c r="BS21" s="53"/>
      <c r="BT21" s="53"/>
      <c r="BU21" s="53"/>
      <c r="BV21" s="53"/>
      <c r="BW21" s="53"/>
      <c r="BX21" s="53"/>
      <c r="BY21" s="53"/>
      <c r="BZ21" s="53"/>
      <c r="CA21" s="53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</row>
    <row r="22" spans="2:3178" x14ac:dyDescent="0.5">
      <c r="B22" s="14">
        <v>12</v>
      </c>
      <c r="D22" s="6">
        <v>-4.0701006165666707E-2</v>
      </c>
      <c r="E22" s="7">
        <v>-6.0923603687743511E-4</v>
      </c>
      <c r="F22" s="7">
        <v>3.8838369741921834E-2</v>
      </c>
      <c r="G22" s="7">
        <v>-1.1579947430959421E-2</v>
      </c>
      <c r="H22" s="7">
        <v>-4.4927561856431403E-3</v>
      </c>
      <c r="I22" s="8">
        <v>-7.543233732623048E-3</v>
      </c>
      <c r="K22" s="39">
        <f ca="1"/>
        <v>3.4214028616428679E-2</v>
      </c>
      <c r="L22" s="39">
        <f ca="1"/>
        <v>-2.9279105677455893E-2</v>
      </c>
      <c r="M22" s="39">
        <f ca="1"/>
        <v>1.1015861804297639E-2</v>
      </c>
      <c r="N22" s="39">
        <f ca="1"/>
        <v>-0.19023872103252018</v>
      </c>
      <c r="O22" s="39">
        <f ca="1"/>
        <v>-5.066732323074816E-3</v>
      </c>
      <c r="P22" s="39">
        <f ca="1"/>
        <v>-8.2622337265411527E-3</v>
      </c>
      <c r="R22" s="39">
        <f ca="1"/>
        <v>-4.0701006165666707E-2</v>
      </c>
      <c r="S22" s="39">
        <f ca="1"/>
        <v>-6.0923603687743511E-4</v>
      </c>
      <c r="T22" s="39">
        <f ca="1"/>
        <v>3.8838369741921834E-2</v>
      </c>
      <c r="U22" s="39">
        <f ca="1"/>
        <v>-1.1579947430959421E-2</v>
      </c>
      <c r="V22" s="39">
        <f ca="1"/>
        <v>-4.4927561856431403E-3</v>
      </c>
      <c r="W22" s="39">
        <f ca="1"/>
        <v>-7.543233732623048E-3</v>
      </c>
      <c r="Y22" s="43">
        <f ca="1"/>
        <v>-4.0701006165666707E-2</v>
      </c>
      <c r="Z22" s="43">
        <f ca="1"/>
        <v>-6.0923603687743511E-4</v>
      </c>
      <c r="AA22" s="43">
        <f ca="1"/>
        <v>3.8838369741921834E-2</v>
      </c>
      <c r="AB22" s="43">
        <f ca="1"/>
        <v>-1.1579947430959421E-2</v>
      </c>
      <c r="AC22" s="43">
        <f ca="1"/>
        <v>-4.4927561856431403E-3</v>
      </c>
      <c r="AD22" s="43">
        <f ca="1"/>
        <v>-7.543233732623048E-3</v>
      </c>
      <c r="AF22" s="43">
        <f ca="1"/>
        <v>3.4214028616428679E-2</v>
      </c>
      <c r="AG22" s="43">
        <f ca="1"/>
        <v>-2.9279105677455893E-2</v>
      </c>
      <c r="AH22" s="43">
        <f ca="1"/>
        <v>1.1015861804297639E-2</v>
      </c>
      <c r="AI22" s="43">
        <f ca="1"/>
        <v>-0.19023872103252018</v>
      </c>
      <c r="AJ22" s="43">
        <f ca="1"/>
        <v>-5.066732323074816E-3</v>
      </c>
      <c r="AK22" s="43">
        <f ca="1"/>
        <v>-8.2622337265411527E-3</v>
      </c>
      <c r="AM22" s="46">
        <f ca="1"/>
        <v>-4.0701006165666707E-2</v>
      </c>
      <c r="AN22" s="46">
        <f ca="1"/>
        <v>-6.0923603687743511E-4</v>
      </c>
      <c r="AO22" s="46">
        <f ca="1"/>
        <v>3.8838369741921834E-2</v>
      </c>
      <c r="AP22" s="46">
        <f ca="1"/>
        <v>-1.1579947430959421E-2</v>
      </c>
      <c r="AQ22" s="46">
        <f ca="1"/>
        <v>-4.4927561856431403E-3</v>
      </c>
      <c r="AR22" s="46">
        <f ca="1"/>
        <v>-7.543233732623048E-3</v>
      </c>
      <c r="AT22" s="46">
        <f ca="1"/>
        <v>3.4214028616428679E-2</v>
      </c>
      <c r="AU22" s="46">
        <f ca="1"/>
        <v>-2.9279105677455893E-2</v>
      </c>
      <c r="AV22" s="46">
        <f ca="1"/>
        <v>1.1015861804297639E-2</v>
      </c>
      <c r="AW22" s="46">
        <f ca="1"/>
        <v>-0.19023872103252018</v>
      </c>
      <c r="AX22" s="46">
        <f ca="1"/>
        <v>-5.066732323074816E-3</v>
      </c>
      <c r="AY22" s="46">
        <f ca="1"/>
        <v>-8.2622337265411527E-3</v>
      </c>
      <c r="AZ22" s="1"/>
      <c r="BA22" s="36"/>
      <c r="BB22" s="36">
        <f ca="1"/>
        <v>29</v>
      </c>
      <c r="BC22" s="36"/>
      <c r="BD22" s="49"/>
      <c r="BE22" s="49"/>
      <c r="BF22" s="49"/>
      <c r="BG22" s="49"/>
      <c r="BH22" s="49"/>
      <c r="BI22" s="49"/>
      <c r="BJ22" s="49"/>
      <c r="BK22" s="49"/>
      <c r="BL22" s="49"/>
      <c r="BM22" s="49"/>
      <c r="BN22" s="1"/>
      <c r="BO22" s="53"/>
      <c r="BP22" s="53"/>
      <c r="BQ22" s="53"/>
      <c r="BR22" s="53"/>
      <c r="BS22" s="53"/>
      <c r="BT22" s="53"/>
      <c r="BU22" s="53"/>
      <c r="BV22" s="53"/>
      <c r="BW22" s="53"/>
      <c r="BX22" s="53"/>
      <c r="BY22" s="53"/>
      <c r="BZ22" s="53"/>
      <c r="CA22" s="53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</row>
    <row r="23" spans="2:3178" x14ac:dyDescent="0.5">
      <c r="B23" s="14">
        <v>13</v>
      </c>
      <c r="D23" s="6">
        <v>2.4201981346553322E-2</v>
      </c>
      <c r="E23" s="7">
        <v>3.7968270844652173E-2</v>
      </c>
      <c r="F23" s="7">
        <v>4.2495201134388682E-3</v>
      </c>
      <c r="G23" s="7">
        <v>-8.5953095841650465E-2</v>
      </c>
      <c r="H23" s="7">
        <v>4.5865316809245707E-3</v>
      </c>
      <c r="I23" s="8">
        <v>3.1645596029629399E-3</v>
      </c>
      <c r="K23" s="39">
        <f ca="1"/>
        <v>-3.8403990048066286E-2</v>
      </c>
      <c r="L23" s="39">
        <f ca="1"/>
        <v>4.3001084705899199E-3</v>
      </c>
      <c r="M23" s="39">
        <f ca="1"/>
        <v>-2.524362458471876E-3</v>
      </c>
      <c r="N23" s="39">
        <f ca="1"/>
        <v>0.23454457275462351</v>
      </c>
      <c r="O23" s="39">
        <f ca="1"/>
        <v>6.1116252877590161E-3</v>
      </c>
      <c r="P23" s="39">
        <f ca="1"/>
        <v>5.9740079329129742E-3</v>
      </c>
      <c r="R23" s="39">
        <f ca="1"/>
        <v>2.4201981346553322E-2</v>
      </c>
      <c r="S23" s="39">
        <f ca="1"/>
        <v>3.7968270844652173E-2</v>
      </c>
      <c r="T23" s="39">
        <f ca="1"/>
        <v>4.2495201134388682E-3</v>
      </c>
      <c r="U23" s="39">
        <f ca="1"/>
        <v>-8.5953095841650465E-2</v>
      </c>
      <c r="V23" s="39">
        <f ca="1"/>
        <v>4.5865316809245707E-3</v>
      </c>
      <c r="W23" s="39">
        <f ca="1"/>
        <v>3.1645596029629399E-3</v>
      </c>
      <c r="Y23" s="43">
        <f ca="1"/>
        <v>2.4201981346553322E-2</v>
      </c>
      <c r="Z23" s="43">
        <f ca="1"/>
        <v>3.7968270844652173E-2</v>
      </c>
      <c r="AA23" s="43">
        <f ca="1"/>
        <v>4.2495201134388682E-3</v>
      </c>
      <c r="AB23" s="43">
        <f ca="1"/>
        <v>-8.5953095841650465E-2</v>
      </c>
      <c r="AC23" s="43">
        <f ca="1"/>
        <v>4.5865316809245707E-3</v>
      </c>
      <c r="AD23" s="43">
        <f ca="1"/>
        <v>3.1645596029629399E-3</v>
      </c>
      <c r="AF23" s="43">
        <f ca="1"/>
        <v>-3.8403990048066286E-2</v>
      </c>
      <c r="AG23" s="43">
        <f ca="1"/>
        <v>4.3001084705899199E-3</v>
      </c>
      <c r="AH23" s="43">
        <f ca="1"/>
        <v>-2.524362458471876E-3</v>
      </c>
      <c r="AI23" s="43">
        <f ca="1"/>
        <v>0.23454457275462351</v>
      </c>
      <c r="AJ23" s="43">
        <f ca="1"/>
        <v>6.1116252877590161E-3</v>
      </c>
      <c r="AK23" s="43">
        <f ca="1"/>
        <v>5.9740079329129742E-3</v>
      </c>
      <c r="AM23" s="46">
        <f ca="1"/>
        <v>2.4201981346553322E-2</v>
      </c>
      <c r="AN23" s="46">
        <f ca="1"/>
        <v>3.7968270844652173E-2</v>
      </c>
      <c r="AO23" s="46">
        <f ca="1"/>
        <v>4.2495201134388682E-3</v>
      </c>
      <c r="AP23" s="46">
        <f ca="1"/>
        <v>-8.5953095841650465E-2</v>
      </c>
      <c r="AQ23" s="46">
        <f ca="1"/>
        <v>4.5865316809245707E-3</v>
      </c>
      <c r="AR23" s="46">
        <f ca="1"/>
        <v>3.1645596029629399E-3</v>
      </c>
      <c r="AT23" s="46">
        <f ca="1"/>
        <v>-3.8403990048066286E-2</v>
      </c>
      <c r="AU23" s="46">
        <f ca="1"/>
        <v>4.3001084705899199E-3</v>
      </c>
      <c r="AV23" s="46">
        <f ca="1"/>
        <v>-2.524362458471876E-3</v>
      </c>
      <c r="AW23" s="46">
        <f ca="1"/>
        <v>0.23454457275462351</v>
      </c>
      <c r="AX23" s="46">
        <f ca="1"/>
        <v>6.1116252877590161E-3</v>
      </c>
      <c r="AY23" s="46">
        <f ca="1"/>
        <v>5.9740079329129742E-3</v>
      </c>
      <c r="AZ23" s="1"/>
      <c r="BA23" s="36"/>
      <c r="BB23" s="36">
        <f ca="1"/>
        <v>34</v>
      </c>
      <c r="BC23" s="36"/>
      <c r="BD23" s="49"/>
      <c r="BE23" s="49"/>
      <c r="BF23" s="49"/>
      <c r="BG23" s="49"/>
      <c r="BH23" s="49"/>
      <c r="BI23" s="49"/>
      <c r="BJ23" s="49"/>
      <c r="BK23" s="49"/>
      <c r="BL23" s="49"/>
      <c r="BM23" s="49"/>
      <c r="BN23" s="1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</row>
    <row r="24" spans="2:3178" x14ac:dyDescent="0.5">
      <c r="B24" s="14">
        <v>14</v>
      </c>
      <c r="D24" s="6">
        <v>3.194727035406008E-2</v>
      </c>
      <c r="E24" s="7">
        <v>1.6121402550477584E-2</v>
      </c>
      <c r="F24" s="7">
        <v>-9.1433080730050941E-4</v>
      </c>
      <c r="G24" s="7">
        <v>-1.3233138578900261E-2</v>
      </c>
      <c r="H24" s="7">
        <v>9.1228222519086008E-3</v>
      </c>
      <c r="I24" s="8">
        <v>1.5933470165387591E-2</v>
      </c>
      <c r="K24" s="39">
        <f ca="1"/>
        <v>-7.9884243176374103E-2</v>
      </c>
      <c r="L24" s="39">
        <f ca="1"/>
        <v>-1.6623404541924257E-2</v>
      </c>
      <c r="M24" s="39">
        <f ca="1"/>
        <v>1.7329519789541212E-2</v>
      </c>
      <c r="N24" s="39">
        <f ca="1"/>
        <v>0.21799387788040434</v>
      </c>
      <c r="O24" s="39">
        <f ca="1"/>
        <v>1.7308125054034707E-4</v>
      </c>
      <c r="P24" s="39">
        <f ca="1"/>
        <v>-5.328935800697588E-3</v>
      </c>
      <c r="R24" s="39">
        <f ca="1"/>
        <v>3.194727035406008E-2</v>
      </c>
      <c r="S24" s="39">
        <f ca="1"/>
        <v>1.6121402550477584E-2</v>
      </c>
      <c r="T24" s="39">
        <f ca="1"/>
        <v>-9.1433080730050941E-4</v>
      </c>
      <c r="U24" s="39">
        <f ca="1"/>
        <v>-1.3233138578900261E-2</v>
      </c>
      <c r="V24" s="39">
        <f ca="1"/>
        <v>9.1228222519086008E-3</v>
      </c>
      <c r="W24" s="39">
        <f ca="1"/>
        <v>1.5933470165387591E-2</v>
      </c>
      <c r="Y24" s="43">
        <f ca="1"/>
        <v>3.194727035406008E-2</v>
      </c>
      <c r="Z24" s="43">
        <f ca="1"/>
        <v>1.6121402550477584E-2</v>
      </c>
      <c r="AA24" s="43">
        <f ca="1"/>
        <v>-9.1433080730050941E-4</v>
      </c>
      <c r="AB24" s="43">
        <f ca="1"/>
        <v>-1.3233138578900261E-2</v>
      </c>
      <c r="AC24" s="43">
        <f ca="1"/>
        <v>9.1228222519086008E-3</v>
      </c>
      <c r="AD24" s="43">
        <f ca="1"/>
        <v>1.5933470165387591E-2</v>
      </c>
      <c r="AF24" s="43">
        <f ca="1"/>
        <v>-7.9884243176374103E-2</v>
      </c>
      <c r="AG24" s="43">
        <f ca="1"/>
        <v>-1.6623404541924257E-2</v>
      </c>
      <c r="AH24" s="43">
        <f ca="1"/>
        <v>1.7329519789541212E-2</v>
      </c>
      <c r="AI24" s="43">
        <f ca="1"/>
        <v>0.21799387788040434</v>
      </c>
      <c r="AJ24" s="43">
        <f ca="1"/>
        <v>1.7308125054034707E-4</v>
      </c>
      <c r="AK24" s="43">
        <f ca="1"/>
        <v>-5.328935800697588E-3</v>
      </c>
      <c r="AM24" s="46">
        <f ca="1"/>
        <v>3.194727035406008E-2</v>
      </c>
      <c r="AN24" s="46">
        <f ca="1"/>
        <v>1.6121402550477584E-2</v>
      </c>
      <c r="AO24" s="46">
        <f ca="1"/>
        <v>-9.1433080730050941E-4</v>
      </c>
      <c r="AP24" s="46">
        <f ca="1"/>
        <v>-1.3233138578900261E-2</v>
      </c>
      <c r="AQ24" s="46">
        <f ca="1"/>
        <v>9.1228222519086008E-3</v>
      </c>
      <c r="AR24" s="46">
        <f ca="1"/>
        <v>1.5933470165387591E-2</v>
      </c>
      <c r="AT24" s="46">
        <f ca="1"/>
        <v>-7.9884243176374103E-2</v>
      </c>
      <c r="AU24" s="46">
        <f ca="1"/>
        <v>-1.6623404541924257E-2</v>
      </c>
      <c r="AV24" s="46">
        <f ca="1"/>
        <v>1.7329519789541212E-2</v>
      </c>
      <c r="AW24" s="46">
        <f ca="1"/>
        <v>0.21799387788040434</v>
      </c>
      <c r="AX24" s="46">
        <f ca="1"/>
        <v>1.7308125054034707E-4</v>
      </c>
      <c r="AY24" s="46">
        <f ca="1"/>
        <v>-5.328935800697588E-3</v>
      </c>
      <c r="AZ24" s="1"/>
      <c r="BA24" s="36"/>
      <c r="BB24" s="36">
        <f ca="1"/>
        <v>41</v>
      </c>
      <c r="BC24" s="36"/>
      <c r="BD24" s="49"/>
      <c r="BE24" s="49"/>
      <c r="BF24" s="49"/>
      <c r="BG24" s="49"/>
      <c r="BH24" s="49"/>
      <c r="BI24" s="49"/>
      <c r="BJ24" s="49"/>
      <c r="BK24" s="49"/>
      <c r="BL24" s="49"/>
      <c r="BM24" s="49"/>
      <c r="BN24" s="1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</row>
    <row r="25" spans="2:3178" x14ac:dyDescent="0.5">
      <c r="B25" s="14">
        <v>15</v>
      </c>
      <c r="D25" s="6">
        <v>-9.3836293785117056E-3</v>
      </c>
      <c r="E25" s="7">
        <v>5.7655438914673382E-2</v>
      </c>
      <c r="F25" s="7">
        <v>1.9497715860187694E-2</v>
      </c>
      <c r="G25" s="7">
        <v>9.3345583691008857E-2</v>
      </c>
      <c r="H25" s="7">
        <v>-1.8352952163599573E-3</v>
      </c>
      <c r="I25" s="8">
        <v>-3.2877690110606418E-3</v>
      </c>
      <c r="K25" s="39">
        <f ca="1"/>
        <v>-0.11169970256587852</v>
      </c>
      <c r="L25" s="39">
        <f ca="1"/>
        <v>-0.10992079802970174</v>
      </c>
      <c r="M25" s="39">
        <f ca="1"/>
        <v>3.6611535034043706E-2</v>
      </c>
      <c r="N25" s="39">
        <f ca="1"/>
        <v>2.7058789176525416E-2</v>
      </c>
      <c r="O25" s="39">
        <f ca="1"/>
        <v>3.3403627129729289E-3</v>
      </c>
      <c r="P25" s="39">
        <f ca="1"/>
        <v>3.4945777700534529E-3</v>
      </c>
      <c r="R25" s="39">
        <f ca="1"/>
        <v>-9.3836293785117056E-3</v>
      </c>
      <c r="S25" s="39">
        <f ca="1"/>
        <v>5.7655438914673382E-2</v>
      </c>
      <c r="T25" s="39">
        <f ca="1"/>
        <v>1.9497715860187694E-2</v>
      </c>
      <c r="U25" s="39">
        <f ca="1"/>
        <v>9.3345583691008857E-2</v>
      </c>
      <c r="V25" s="39">
        <f ca="1"/>
        <v>-1.8352952163599573E-3</v>
      </c>
      <c r="W25" s="39">
        <f ca="1"/>
        <v>-3.2877690110606418E-3</v>
      </c>
      <c r="Y25" s="43">
        <f ca="1"/>
        <v>-9.3836293785117056E-3</v>
      </c>
      <c r="Z25" s="43">
        <f ca="1"/>
        <v>5.7655438914673382E-2</v>
      </c>
      <c r="AA25" s="43">
        <f ca="1"/>
        <v>1.9497715860187694E-2</v>
      </c>
      <c r="AB25" s="43">
        <f ca="1"/>
        <v>9.3345583691008857E-2</v>
      </c>
      <c r="AC25" s="43">
        <f ca="1"/>
        <v>-1.8352952163599573E-3</v>
      </c>
      <c r="AD25" s="43">
        <f ca="1"/>
        <v>-3.2877690110606418E-3</v>
      </c>
      <c r="AF25" s="43">
        <f ca="1"/>
        <v>-0.11169970256587852</v>
      </c>
      <c r="AG25" s="43">
        <f ca="1"/>
        <v>-0.10992079802970174</v>
      </c>
      <c r="AH25" s="43">
        <f ca="1"/>
        <v>3.6611535034043706E-2</v>
      </c>
      <c r="AI25" s="43">
        <f ca="1"/>
        <v>2.7058789176525416E-2</v>
      </c>
      <c r="AJ25" s="43">
        <f ca="1"/>
        <v>3.3403627129729289E-3</v>
      </c>
      <c r="AK25" s="43">
        <f ca="1"/>
        <v>3.4945777700534529E-3</v>
      </c>
      <c r="AM25" s="46">
        <f ca="1"/>
        <v>-9.3836293785117056E-3</v>
      </c>
      <c r="AN25" s="46">
        <f ca="1"/>
        <v>5.7655438914673382E-2</v>
      </c>
      <c r="AO25" s="46">
        <f ca="1"/>
        <v>1.9497715860187694E-2</v>
      </c>
      <c r="AP25" s="46">
        <f ca="1"/>
        <v>9.3345583691008857E-2</v>
      </c>
      <c r="AQ25" s="46">
        <f ca="1"/>
        <v>-1.8352952163599573E-3</v>
      </c>
      <c r="AR25" s="46">
        <f ca="1"/>
        <v>-3.2877690110606418E-3</v>
      </c>
      <c r="AT25" s="46">
        <f ca="1"/>
        <v>-0.11169970256587852</v>
      </c>
      <c r="AU25" s="46">
        <f ca="1"/>
        <v>-0.10992079802970174</v>
      </c>
      <c r="AV25" s="46">
        <f ca="1"/>
        <v>3.6611535034043706E-2</v>
      </c>
      <c r="AW25" s="46">
        <f ca="1"/>
        <v>2.7058789176525416E-2</v>
      </c>
      <c r="AX25" s="46">
        <f ca="1"/>
        <v>3.3403627129729289E-3</v>
      </c>
      <c r="AY25" s="46">
        <f ca="1"/>
        <v>3.4945777700534529E-3</v>
      </c>
      <c r="AZ25" s="1"/>
      <c r="BA25" s="36"/>
      <c r="BB25" s="36">
        <f ca="1"/>
        <v>44</v>
      </c>
      <c r="BC25" s="36"/>
      <c r="BD25" s="49"/>
      <c r="BE25" s="49"/>
      <c r="BF25" s="49"/>
      <c r="BG25" s="49"/>
      <c r="BH25" s="49"/>
      <c r="BI25" s="49"/>
      <c r="BJ25" s="49"/>
      <c r="BK25" s="49"/>
      <c r="BL25" s="49"/>
      <c r="BM25" s="49"/>
      <c r="BN25" s="1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</row>
    <row r="26" spans="2:3178" x14ac:dyDescent="0.5">
      <c r="B26" s="14">
        <v>16</v>
      </c>
      <c r="D26" s="6">
        <v>1.956963833094572E-3</v>
      </c>
      <c r="E26" s="7">
        <v>2.3057639507857497E-2</v>
      </c>
      <c r="F26" s="7">
        <v>1.2850656430971975E-2</v>
      </c>
      <c r="G26" s="7">
        <v>-4.8873849679334676E-2</v>
      </c>
      <c r="H26" s="7">
        <v>3.9763453959652494E-3</v>
      </c>
      <c r="I26" s="8">
        <v>2.3371575234958646E-3</v>
      </c>
      <c r="K26" s="39">
        <f ca="1"/>
        <v>-7.1578186062407206E-2</v>
      </c>
      <c r="L26" s="39">
        <f ca="1"/>
        <v>-5.13607442217619E-2</v>
      </c>
      <c r="M26" s="39">
        <f ca="1"/>
        <v>-9.9587759991674366E-2</v>
      </c>
      <c r="N26" s="39">
        <f ca="1"/>
        <v>0.29253835206702222</v>
      </c>
      <c r="O26" s="39">
        <f ca="1"/>
        <v>-2.907790603667834E-3</v>
      </c>
      <c r="P26" s="39">
        <f ca="1"/>
        <v>-8.5742469701345254E-3</v>
      </c>
      <c r="R26" s="39">
        <f ca="1"/>
        <v>1.956963833094572E-3</v>
      </c>
      <c r="S26" s="39">
        <f ca="1"/>
        <v>2.3057639507857497E-2</v>
      </c>
      <c r="T26" s="39">
        <f ca="1"/>
        <v>1.2850656430971975E-2</v>
      </c>
      <c r="U26" s="39">
        <f ca="1"/>
        <v>-4.8873849679334676E-2</v>
      </c>
      <c r="V26" s="39">
        <f ca="1"/>
        <v>3.9763453959652494E-3</v>
      </c>
      <c r="W26" s="39">
        <f ca="1"/>
        <v>2.3371575234958646E-3</v>
      </c>
      <c r="Y26" s="43">
        <f ca="1"/>
        <v>1.956963833094572E-3</v>
      </c>
      <c r="Z26" s="43">
        <f ca="1"/>
        <v>2.3057639507857497E-2</v>
      </c>
      <c r="AA26" s="43">
        <f ca="1"/>
        <v>1.2850656430971975E-2</v>
      </c>
      <c r="AB26" s="43">
        <f ca="1"/>
        <v>-4.8873849679334676E-2</v>
      </c>
      <c r="AC26" s="43">
        <f ca="1"/>
        <v>3.9763453959652494E-3</v>
      </c>
      <c r="AD26" s="43">
        <f ca="1"/>
        <v>2.3371575234958646E-3</v>
      </c>
      <c r="AF26" s="43">
        <f ca="1"/>
        <v>-7.1578186062407206E-2</v>
      </c>
      <c r="AG26" s="43">
        <f ca="1"/>
        <v>-5.13607442217619E-2</v>
      </c>
      <c r="AH26" s="43">
        <f ca="1"/>
        <v>-9.9587759991674366E-2</v>
      </c>
      <c r="AI26" s="43">
        <f ca="1"/>
        <v>0.29253835206702222</v>
      </c>
      <c r="AJ26" s="43">
        <f ca="1"/>
        <v>-2.907790603667834E-3</v>
      </c>
      <c r="AK26" s="43">
        <f ca="1"/>
        <v>-8.5742469701345254E-3</v>
      </c>
      <c r="AM26" s="46">
        <f ca="1"/>
        <v>1.956963833094572E-3</v>
      </c>
      <c r="AN26" s="46">
        <f ca="1"/>
        <v>2.3057639507857497E-2</v>
      </c>
      <c r="AO26" s="46">
        <f ca="1"/>
        <v>1.2850656430971975E-2</v>
      </c>
      <c r="AP26" s="46">
        <f ca="1"/>
        <v>-4.8873849679334676E-2</v>
      </c>
      <c r="AQ26" s="46">
        <f ca="1"/>
        <v>3.9763453959652494E-3</v>
      </c>
      <c r="AR26" s="46">
        <f ca="1"/>
        <v>2.3371575234958646E-3</v>
      </c>
      <c r="AT26" s="46">
        <f ca="1"/>
        <v>-7.1578186062407206E-2</v>
      </c>
      <c r="AU26" s="46">
        <f ca="1"/>
        <v>-5.13607442217619E-2</v>
      </c>
      <c r="AV26" s="46">
        <f ca="1"/>
        <v>-9.9587759991674366E-2</v>
      </c>
      <c r="AW26" s="46">
        <f ca="1"/>
        <v>0.29253835206702222</v>
      </c>
      <c r="AX26" s="46">
        <f ca="1"/>
        <v>-2.907790603667834E-3</v>
      </c>
      <c r="AY26" s="46">
        <f ca="1"/>
        <v>-8.5742469701345254E-3</v>
      </c>
      <c r="AZ26" s="1"/>
      <c r="BA26" s="36"/>
      <c r="BB26" s="36">
        <f ca="1"/>
        <v>62</v>
      </c>
      <c r="BC26" s="36"/>
      <c r="BD26" s="49"/>
      <c r="BE26" s="49"/>
      <c r="BF26" s="49"/>
      <c r="BG26" s="49"/>
      <c r="BH26" s="49"/>
      <c r="BI26" s="49"/>
      <c r="BJ26" s="49"/>
      <c r="BK26" s="49"/>
      <c r="BL26" s="49"/>
      <c r="BM26" s="49"/>
      <c r="BN26" s="1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</row>
    <row r="27" spans="2:3178" x14ac:dyDescent="0.5">
      <c r="B27" s="14">
        <v>17</v>
      </c>
      <c r="D27" s="6">
        <v>2.575821165996452E-2</v>
      </c>
      <c r="E27" s="7">
        <v>-4.6440951432027058E-3</v>
      </c>
      <c r="F27" s="7">
        <v>2.0310841105250388E-2</v>
      </c>
      <c r="G27" s="7">
        <v>9.6667302912071762E-2</v>
      </c>
      <c r="H27" s="7">
        <v>-8.1008967979199207E-4</v>
      </c>
      <c r="I27" s="8">
        <v>-2.6838681103095773E-3</v>
      </c>
      <c r="K27" s="39">
        <f ca="1"/>
        <v>0.13592542076170452</v>
      </c>
      <c r="L27" s="39">
        <f ca="1"/>
        <v>1.3400236249100106E-2</v>
      </c>
      <c r="M27" s="39">
        <f ca="1"/>
        <v>-6.511593138876634E-2</v>
      </c>
      <c r="N27" s="39">
        <f ca="1"/>
        <v>-0.28971570631651378</v>
      </c>
      <c r="O27" s="39">
        <f ca="1"/>
        <v>6.403203926166807E-3</v>
      </c>
      <c r="P27" s="39">
        <f ca="1"/>
        <v>6.0004795782190772E-3</v>
      </c>
      <c r="R27" s="39">
        <f ca="1"/>
        <v>2.575821165996452E-2</v>
      </c>
      <c r="S27" s="39">
        <f ca="1"/>
        <v>-4.6440951432027058E-3</v>
      </c>
      <c r="T27" s="39">
        <f ca="1"/>
        <v>2.0310841105250388E-2</v>
      </c>
      <c r="U27" s="39">
        <f ca="1"/>
        <v>9.6667302912071762E-2</v>
      </c>
      <c r="V27" s="39">
        <f ca="1"/>
        <v>-8.1008967979199207E-4</v>
      </c>
      <c r="W27" s="39">
        <f ca="1"/>
        <v>-2.6838681103095773E-3</v>
      </c>
      <c r="Y27" s="43">
        <f ca="1"/>
        <v>2.575821165996452E-2</v>
      </c>
      <c r="Z27" s="43">
        <f ca="1"/>
        <v>-4.6440951432027058E-3</v>
      </c>
      <c r="AA27" s="43">
        <f ca="1"/>
        <v>2.0310841105250388E-2</v>
      </c>
      <c r="AB27" s="43">
        <f ca="1"/>
        <v>9.6667302912071762E-2</v>
      </c>
      <c r="AC27" s="43">
        <f ca="1"/>
        <v>-8.1008967979199207E-4</v>
      </c>
      <c r="AD27" s="43">
        <f ca="1"/>
        <v>-2.6838681103095773E-3</v>
      </c>
      <c r="AF27" s="43">
        <f ca="1"/>
        <v>0.13592542076170452</v>
      </c>
      <c r="AG27" s="43">
        <f ca="1"/>
        <v>1.3400236249100106E-2</v>
      </c>
      <c r="AH27" s="43">
        <f ca="1"/>
        <v>-6.511593138876634E-2</v>
      </c>
      <c r="AI27" s="43">
        <f ca="1"/>
        <v>-0.28971570631651378</v>
      </c>
      <c r="AJ27" s="43">
        <f ca="1"/>
        <v>6.403203926166807E-3</v>
      </c>
      <c r="AK27" s="43">
        <f ca="1"/>
        <v>6.0004795782190772E-3</v>
      </c>
      <c r="AM27" s="46">
        <f ca="1"/>
        <v>2.575821165996452E-2</v>
      </c>
      <c r="AN27" s="46">
        <f ca="1"/>
        <v>-4.6440951432027058E-3</v>
      </c>
      <c r="AO27" s="46">
        <f ca="1"/>
        <v>2.0310841105250388E-2</v>
      </c>
      <c r="AP27" s="46">
        <f ca="1"/>
        <v>9.6667302912071762E-2</v>
      </c>
      <c r="AQ27" s="46">
        <f ca="1"/>
        <v>-8.1008967979199207E-4</v>
      </c>
      <c r="AR27" s="46">
        <f ca="1"/>
        <v>-2.6838681103095773E-3</v>
      </c>
      <c r="AT27" s="46">
        <f ca="1"/>
        <v>0.13592542076170452</v>
      </c>
      <c r="AU27" s="46">
        <f ca="1"/>
        <v>1.3400236249100106E-2</v>
      </c>
      <c r="AV27" s="46">
        <f ca="1"/>
        <v>-6.511593138876634E-2</v>
      </c>
      <c r="AW27" s="46">
        <f ca="1"/>
        <v>-0.28971570631651378</v>
      </c>
      <c r="AX27" s="46">
        <f ca="1"/>
        <v>6.403203926166807E-3</v>
      </c>
      <c r="AY27" s="46">
        <f ca="1"/>
        <v>6.0004795782190772E-3</v>
      </c>
      <c r="AZ27" s="1"/>
      <c r="BA27" s="36"/>
      <c r="BB27" s="36">
        <f ca="1"/>
        <v>69</v>
      </c>
      <c r="BC27" s="36"/>
      <c r="BD27" s="49"/>
      <c r="BE27" s="49"/>
      <c r="BF27" s="49"/>
      <c r="BG27" s="49"/>
      <c r="BH27" s="49"/>
      <c r="BI27" s="49"/>
      <c r="BJ27" s="49"/>
      <c r="BK27" s="49"/>
      <c r="BL27" s="49"/>
      <c r="BM27" s="49"/>
      <c r="BN27" s="1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</row>
    <row r="28" spans="2:3178" x14ac:dyDescent="0.5">
      <c r="B28" s="14">
        <v>18</v>
      </c>
      <c r="D28" s="6">
        <v>-2.0032358275614007E-2</v>
      </c>
      <c r="E28" s="7">
        <v>6.6442806353471356E-2</v>
      </c>
      <c r="F28" s="7">
        <v>-1.3626645647589914E-2</v>
      </c>
      <c r="G28" s="7">
        <v>1.1501217398823073E-2</v>
      </c>
      <c r="H28" s="7">
        <v>-3.4828125733586618E-3</v>
      </c>
      <c r="I28" s="8">
        <v>-4.6052998802719701E-3</v>
      </c>
      <c r="K28" s="39">
        <f ca="1"/>
        <v>1.5459291605262777E-2</v>
      </c>
      <c r="L28" s="39">
        <f ca="1"/>
        <v>1.1470039284429264E-2</v>
      </c>
      <c r="M28" s="39">
        <f ca="1"/>
        <v>-2.1241724089599068E-2</v>
      </c>
      <c r="N28" s="39">
        <f ca="1"/>
        <v>4.4710447228872539E-2</v>
      </c>
      <c r="O28" s="39">
        <f ca="1"/>
        <v>8.0291923135682539E-3</v>
      </c>
      <c r="P28" s="39">
        <f ca="1"/>
        <v>1.1166142010351029E-2</v>
      </c>
      <c r="R28" s="39">
        <f ca="1"/>
        <v>-2.0032358275614007E-2</v>
      </c>
      <c r="S28" s="39">
        <f ca="1"/>
        <v>6.6442806353471356E-2</v>
      </c>
      <c r="T28" s="39">
        <f ca="1"/>
        <v>-1.3626645647589914E-2</v>
      </c>
      <c r="U28" s="39">
        <f ca="1"/>
        <v>1.1501217398823073E-2</v>
      </c>
      <c r="V28" s="39">
        <f ca="1"/>
        <v>-3.4828125733586618E-3</v>
      </c>
      <c r="W28" s="39">
        <f ca="1"/>
        <v>-4.6052998802719701E-3</v>
      </c>
      <c r="Y28" s="43">
        <f ca="1"/>
        <v>-2.0032358275614007E-2</v>
      </c>
      <c r="Z28" s="43">
        <f ca="1"/>
        <v>6.6442806353471356E-2</v>
      </c>
      <c r="AA28" s="43">
        <f ca="1"/>
        <v>-1.3626645647589914E-2</v>
      </c>
      <c r="AB28" s="43">
        <f ca="1"/>
        <v>1.1501217398823073E-2</v>
      </c>
      <c r="AC28" s="43">
        <f ca="1"/>
        <v>-3.4828125733586618E-3</v>
      </c>
      <c r="AD28" s="43">
        <f ca="1"/>
        <v>-4.6052998802719701E-3</v>
      </c>
      <c r="AF28" s="43">
        <f ca="1"/>
        <v>1.5459291605262777E-2</v>
      </c>
      <c r="AG28" s="43">
        <f ca="1"/>
        <v>1.1470039284429264E-2</v>
      </c>
      <c r="AH28" s="43">
        <f ca="1"/>
        <v>-2.1241724089599068E-2</v>
      </c>
      <c r="AI28" s="43">
        <f ca="1"/>
        <v>4.4710447228872539E-2</v>
      </c>
      <c r="AJ28" s="43">
        <f ca="1"/>
        <v>8.0291923135682539E-3</v>
      </c>
      <c r="AK28" s="43">
        <f ca="1"/>
        <v>1.1166142010351029E-2</v>
      </c>
      <c r="AM28" s="46">
        <f ca="1"/>
        <v>-2.0032358275614007E-2</v>
      </c>
      <c r="AN28" s="46">
        <f ca="1"/>
        <v>6.6442806353471356E-2</v>
      </c>
      <c r="AO28" s="46">
        <f ca="1"/>
        <v>-1.3626645647589914E-2</v>
      </c>
      <c r="AP28" s="46">
        <f ca="1"/>
        <v>1.1501217398823073E-2</v>
      </c>
      <c r="AQ28" s="46">
        <f ca="1"/>
        <v>-3.4828125733586618E-3</v>
      </c>
      <c r="AR28" s="46">
        <f ca="1"/>
        <v>-4.6052998802719701E-3</v>
      </c>
      <c r="AT28" s="46">
        <f ca="1"/>
        <v>1.5459291605262777E-2</v>
      </c>
      <c r="AU28" s="46">
        <f ca="1"/>
        <v>1.1470039284429264E-2</v>
      </c>
      <c r="AV28" s="46">
        <f ca="1"/>
        <v>-2.1241724089599068E-2</v>
      </c>
      <c r="AW28" s="46">
        <f ca="1"/>
        <v>4.4710447228872539E-2</v>
      </c>
      <c r="AX28" s="46">
        <f ca="1"/>
        <v>8.0291923135682539E-3</v>
      </c>
      <c r="AY28" s="46">
        <f ca="1"/>
        <v>1.1166142010351029E-2</v>
      </c>
      <c r="AZ28" s="1"/>
      <c r="BA28" s="36"/>
      <c r="BB28" s="36">
        <f ca="1"/>
        <v>89</v>
      </c>
      <c r="BC28" s="36"/>
      <c r="BD28" s="49"/>
      <c r="BE28" s="49"/>
      <c r="BF28" s="49"/>
      <c r="BG28" s="49"/>
      <c r="BH28" s="49"/>
      <c r="BI28" s="49"/>
      <c r="BJ28" s="49"/>
      <c r="BK28" s="49"/>
      <c r="BL28" s="49"/>
      <c r="BM28" s="49"/>
      <c r="BN28" s="1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</row>
    <row r="29" spans="2:3178" x14ac:dyDescent="0.5">
      <c r="B29" s="14">
        <v>19</v>
      </c>
      <c r="D29" s="6">
        <v>-1.0787367338926797E-2</v>
      </c>
      <c r="E29" s="7">
        <v>-1.0468137866950843E-2</v>
      </c>
      <c r="F29" s="7">
        <v>-1.837978590261972E-3</v>
      </c>
      <c r="G29" s="7">
        <v>5.746506152606641E-2</v>
      </c>
      <c r="H29" s="7">
        <v>-5.7651759731457827E-3</v>
      </c>
      <c r="I29" s="8">
        <v>-8.7474315645129086E-3</v>
      </c>
      <c r="K29" s="39">
        <f ca="1"/>
        <v>4.4010911718965762E-2</v>
      </c>
      <c r="L29" s="39">
        <f ca="1"/>
        <v>3.2283141841418291E-2</v>
      </c>
      <c r="M29" s="39">
        <f ca="1"/>
        <v>7.0861760983573574E-3</v>
      </c>
      <c r="N29" s="39">
        <f ca="1"/>
        <v>5.4776290292397563E-2</v>
      </c>
      <c r="O29" s="39">
        <f ca="1"/>
        <v>-1.4617931464322475E-3</v>
      </c>
      <c r="P29" s="39">
        <f ca="1"/>
        <v>-2.4604741988745365E-3</v>
      </c>
      <c r="R29" s="39">
        <f ca="1"/>
        <v>-1.0787367338926797E-2</v>
      </c>
      <c r="S29" s="39">
        <f ca="1"/>
        <v>-1.0468137866950843E-2</v>
      </c>
      <c r="T29" s="39">
        <f ca="1"/>
        <v>-1.837978590261972E-3</v>
      </c>
      <c r="U29" s="39">
        <f ca="1"/>
        <v>5.746506152606641E-2</v>
      </c>
      <c r="V29" s="39">
        <f ca="1"/>
        <v>-5.7651759731457827E-3</v>
      </c>
      <c r="W29" s="39">
        <f ca="1"/>
        <v>-8.7474315645129086E-3</v>
      </c>
      <c r="Y29" s="43">
        <f ca="1"/>
        <v>-1.0787367338926797E-2</v>
      </c>
      <c r="Z29" s="43">
        <f ca="1"/>
        <v>-1.0468137866950843E-2</v>
      </c>
      <c r="AA29" s="43">
        <f ca="1"/>
        <v>-1.837978590261972E-3</v>
      </c>
      <c r="AB29" s="43">
        <f ca="1"/>
        <v>5.746506152606641E-2</v>
      </c>
      <c r="AC29" s="43">
        <f ca="1"/>
        <v>-5.7651759731457827E-3</v>
      </c>
      <c r="AD29" s="43">
        <f ca="1"/>
        <v>-8.7474315645129086E-3</v>
      </c>
      <c r="AF29" s="43">
        <f ca="1"/>
        <v>4.4010911718965762E-2</v>
      </c>
      <c r="AG29" s="43">
        <f ca="1"/>
        <v>3.2283141841418291E-2</v>
      </c>
      <c r="AH29" s="43">
        <f ca="1"/>
        <v>7.0861760983573574E-3</v>
      </c>
      <c r="AI29" s="43">
        <f ca="1"/>
        <v>5.4776290292397563E-2</v>
      </c>
      <c r="AJ29" s="43">
        <f ca="1"/>
        <v>-1.4617931464322475E-3</v>
      </c>
      <c r="AK29" s="43">
        <f ca="1"/>
        <v>-2.4604741988745365E-3</v>
      </c>
      <c r="AM29" s="46">
        <f ca="1"/>
        <v>-1.0787367338926797E-2</v>
      </c>
      <c r="AN29" s="46">
        <f ca="1"/>
        <v>-1.0468137866950843E-2</v>
      </c>
      <c r="AO29" s="46">
        <f ca="1"/>
        <v>-1.837978590261972E-3</v>
      </c>
      <c r="AP29" s="46">
        <f ca="1"/>
        <v>5.746506152606641E-2</v>
      </c>
      <c r="AQ29" s="46">
        <f ca="1"/>
        <v>-5.7651759731457827E-3</v>
      </c>
      <c r="AR29" s="46">
        <f ca="1"/>
        <v>-8.7474315645129086E-3</v>
      </c>
      <c r="AT29" s="46">
        <f ca="1"/>
        <v>4.4010911718965762E-2</v>
      </c>
      <c r="AU29" s="46">
        <f ca="1"/>
        <v>3.2283141841418291E-2</v>
      </c>
      <c r="AV29" s="46">
        <f ca="1"/>
        <v>7.0861760983573574E-3</v>
      </c>
      <c r="AW29" s="46">
        <f ca="1"/>
        <v>5.4776290292397563E-2</v>
      </c>
      <c r="AX29" s="46">
        <f ca="1"/>
        <v>-1.4617931464322475E-3</v>
      </c>
      <c r="AY29" s="46">
        <f ca="1"/>
        <v>-2.4604741988745365E-3</v>
      </c>
      <c r="AZ29" s="1"/>
      <c r="BA29" s="36"/>
      <c r="BB29" s="36">
        <f ca="1"/>
        <v>104</v>
      </c>
      <c r="BC29" s="36"/>
      <c r="BD29" s="49"/>
      <c r="BE29" s="49"/>
      <c r="BF29" s="49"/>
      <c r="BG29" s="49"/>
      <c r="BH29" s="49"/>
      <c r="BI29" s="49"/>
      <c r="BJ29" s="49"/>
      <c r="BK29" s="49"/>
      <c r="BL29" s="49"/>
      <c r="BM29" s="49"/>
      <c r="BN29" s="1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</row>
    <row r="30" spans="2:3178" x14ac:dyDescent="0.5">
      <c r="B30" s="14">
        <v>20</v>
      </c>
      <c r="D30" s="6">
        <v>1.29488266903331E-2</v>
      </c>
      <c r="E30" s="7">
        <v>-1.6321896566526769E-2</v>
      </c>
      <c r="F30" s="7">
        <v>-2.3912918548683951E-2</v>
      </c>
      <c r="G30" s="7">
        <v>-9.6055058795935316E-2</v>
      </c>
      <c r="H30" s="7">
        <v>4.0067726221192507E-3</v>
      </c>
      <c r="I30" s="8">
        <v>8.6603349307428981E-3</v>
      </c>
      <c r="K30" s="39">
        <f ca="1"/>
        <v>-2.656551032153711E-2</v>
      </c>
      <c r="L30" s="39">
        <f ca="1"/>
        <v>7.2782988865984378E-3</v>
      </c>
      <c r="M30" s="39">
        <f ca="1"/>
        <v>-7.5157257469011148E-3</v>
      </c>
      <c r="N30" s="39">
        <f ca="1"/>
        <v>-3.3442147817406329E-2</v>
      </c>
      <c r="O30" s="39">
        <f ca="1"/>
        <v>4.4413217478684059E-3</v>
      </c>
      <c r="P30" s="39">
        <f ca="1"/>
        <v>3.5520780551100755E-3</v>
      </c>
      <c r="R30" s="39">
        <f ca="1"/>
        <v>1.29488266903331E-2</v>
      </c>
      <c r="S30" s="39">
        <f ca="1"/>
        <v>-1.6321896566526769E-2</v>
      </c>
      <c r="T30" s="39">
        <f ca="1"/>
        <v>-2.3912918548683951E-2</v>
      </c>
      <c r="U30" s="39">
        <f ca="1"/>
        <v>-9.6055058795935316E-2</v>
      </c>
      <c r="V30" s="39">
        <f ca="1"/>
        <v>4.0067726221192507E-3</v>
      </c>
      <c r="W30" s="39">
        <f ca="1"/>
        <v>8.6603349307428981E-3</v>
      </c>
      <c r="Y30" s="43">
        <f ca="1"/>
        <v>1.29488266903331E-2</v>
      </c>
      <c r="Z30" s="43">
        <f ca="1"/>
        <v>-1.6321896566526769E-2</v>
      </c>
      <c r="AA30" s="43">
        <f ca="1"/>
        <v>-2.3912918548683951E-2</v>
      </c>
      <c r="AB30" s="43">
        <f ca="1"/>
        <v>-9.6055058795935316E-2</v>
      </c>
      <c r="AC30" s="43">
        <f ca="1"/>
        <v>4.0067726221192507E-3</v>
      </c>
      <c r="AD30" s="43">
        <f ca="1"/>
        <v>8.6603349307428981E-3</v>
      </c>
      <c r="AF30" s="43">
        <f ca="1"/>
        <v>-2.656551032153711E-2</v>
      </c>
      <c r="AG30" s="43">
        <f ca="1"/>
        <v>7.2782988865984378E-3</v>
      </c>
      <c r="AH30" s="43">
        <f ca="1"/>
        <v>-7.5157257469011148E-3</v>
      </c>
      <c r="AI30" s="43">
        <f ca="1"/>
        <v>-3.3442147817406329E-2</v>
      </c>
      <c r="AJ30" s="43">
        <f ca="1"/>
        <v>4.4413217478684059E-3</v>
      </c>
      <c r="AK30" s="43">
        <f ca="1"/>
        <v>3.5520780551100755E-3</v>
      </c>
      <c r="AM30" s="46">
        <f ca="1"/>
        <v>1.29488266903331E-2</v>
      </c>
      <c r="AN30" s="46">
        <f ca="1"/>
        <v>-1.6321896566526769E-2</v>
      </c>
      <c r="AO30" s="46">
        <f ca="1"/>
        <v>-2.3912918548683951E-2</v>
      </c>
      <c r="AP30" s="46">
        <f ca="1"/>
        <v>-9.6055058795935316E-2</v>
      </c>
      <c r="AQ30" s="46">
        <f ca="1"/>
        <v>4.0067726221192507E-3</v>
      </c>
      <c r="AR30" s="46">
        <f ca="1"/>
        <v>8.6603349307428981E-3</v>
      </c>
      <c r="AT30" s="46">
        <f ca="1"/>
        <v>-2.656551032153711E-2</v>
      </c>
      <c r="AU30" s="46">
        <f ca="1"/>
        <v>7.2782988865984378E-3</v>
      </c>
      <c r="AV30" s="46">
        <f ca="1"/>
        <v>-7.5157257469011148E-3</v>
      </c>
      <c r="AW30" s="46">
        <f ca="1"/>
        <v>-3.3442147817406329E-2</v>
      </c>
      <c r="AX30" s="46">
        <f ca="1"/>
        <v>4.4413217478684059E-3</v>
      </c>
      <c r="AY30" s="46">
        <f ca="1"/>
        <v>3.5520780551100755E-3</v>
      </c>
      <c r="AZ30" s="1"/>
      <c r="BA30" s="36"/>
      <c r="BB30" s="36">
        <f ca="1"/>
        <v>125</v>
      </c>
      <c r="BC30" s="36"/>
      <c r="BD30" s="49"/>
      <c r="BE30" s="49"/>
      <c r="BF30" s="49"/>
      <c r="BG30" s="49"/>
      <c r="BH30" s="49"/>
      <c r="BI30" s="49"/>
      <c r="BJ30" s="49"/>
      <c r="BK30" s="49"/>
      <c r="BL30" s="49"/>
      <c r="BM30" s="49"/>
      <c r="BN30" s="1"/>
      <c r="BO30" s="53"/>
      <c r="BP30" s="53"/>
      <c r="BQ30" s="53"/>
      <c r="BR30" s="53"/>
      <c r="BS30" s="53"/>
      <c r="BT30" s="53"/>
      <c r="BU30" s="53"/>
      <c r="BV30" s="53"/>
      <c r="BW30" s="53"/>
      <c r="BX30" s="53"/>
      <c r="BY30" s="53"/>
      <c r="BZ30" s="53"/>
      <c r="CA30" s="53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</row>
    <row r="31" spans="2:3178" x14ac:dyDescent="0.5">
      <c r="B31" s="14">
        <v>21</v>
      </c>
      <c r="D31" s="6">
        <v>-2.4367239055469676E-2</v>
      </c>
      <c r="E31" s="7">
        <v>-2.1940053439039323E-2</v>
      </c>
      <c r="F31" s="7">
        <v>-1.6559704050967534E-2</v>
      </c>
      <c r="G31" s="7">
        <v>3.9772263417431036E-2</v>
      </c>
      <c r="H31" s="7">
        <v>-2.8086669831152928E-3</v>
      </c>
      <c r="I31" s="8">
        <v>-4.9770895144463541E-3</v>
      </c>
      <c r="K31" s="39">
        <f ca="1"/>
        <v>5.8413884689028243E-2</v>
      </c>
      <c r="L31" s="39">
        <f ca="1"/>
        <v>3.5861571285580061E-2</v>
      </c>
      <c r="M31" s="39">
        <f ca="1"/>
        <v>-1.5691034012270269E-4</v>
      </c>
      <c r="N31" s="39">
        <f ca="1"/>
        <v>-0.18249747376159978</v>
      </c>
      <c r="O31" s="39">
        <f ca="1"/>
        <v>7.4973958000775697E-3</v>
      </c>
      <c r="P31" s="39">
        <f ca="1"/>
        <v>9.5910977714111258E-3</v>
      </c>
      <c r="R31" s="39">
        <f ca="1"/>
        <v>-2.4367239055469676E-2</v>
      </c>
      <c r="S31" s="39">
        <f ca="1"/>
        <v>-2.1940053439039323E-2</v>
      </c>
      <c r="T31" s="39">
        <f ca="1"/>
        <v>-1.6559704050967534E-2</v>
      </c>
      <c r="U31" s="39">
        <f ca="1"/>
        <v>3.9772263417431036E-2</v>
      </c>
      <c r="V31" s="39">
        <f ca="1"/>
        <v>-2.8086669831152928E-3</v>
      </c>
      <c r="W31" s="39">
        <f ca="1"/>
        <v>-4.9770895144463541E-3</v>
      </c>
      <c r="Y31" s="43">
        <f ca="1"/>
        <v>-2.4367239055469676E-2</v>
      </c>
      <c r="Z31" s="43">
        <f ca="1"/>
        <v>-2.1940053439039323E-2</v>
      </c>
      <c r="AA31" s="43">
        <f ca="1"/>
        <v>-1.6559704050967534E-2</v>
      </c>
      <c r="AB31" s="43">
        <f ca="1"/>
        <v>3.9772263417431036E-2</v>
      </c>
      <c r="AC31" s="43">
        <f ca="1"/>
        <v>-2.8086669831152928E-3</v>
      </c>
      <c r="AD31" s="43">
        <f ca="1"/>
        <v>-4.9770895144463541E-3</v>
      </c>
      <c r="AF31" s="43">
        <f ca="1"/>
        <v>5.8413884689028243E-2</v>
      </c>
      <c r="AG31" s="43">
        <f ca="1"/>
        <v>3.5861571285580061E-2</v>
      </c>
      <c r="AH31" s="43">
        <f ca="1"/>
        <v>-1.5691034012270269E-4</v>
      </c>
      <c r="AI31" s="43">
        <f ca="1"/>
        <v>-0.18249747376159978</v>
      </c>
      <c r="AJ31" s="43">
        <f ca="1"/>
        <v>7.4973958000775697E-3</v>
      </c>
      <c r="AK31" s="43">
        <f ca="1"/>
        <v>9.5910977714111258E-3</v>
      </c>
      <c r="AM31" s="46">
        <f ca="1"/>
        <v>-2.4367239055469676E-2</v>
      </c>
      <c r="AN31" s="46">
        <f ca="1"/>
        <v>-2.1940053439039323E-2</v>
      </c>
      <c r="AO31" s="46">
        <f ca="1"/>
        <v>-1.6559704050967534E-2</v>
      </c>
      <c r="AP31" s="46">
        <f ca="1"/>
        <v>3.9772263417431036E-2</v>
      </c>
      <c r="AQ31" s="46">
        <f ca="1"/>
        <v>-2.8086669831152928E-3</v>
      </c>
      <c r="AR31" s="46">
        <f ca="1"/>
        <v>-4.9770895144463541E-3</v>
      </c>
      <c r="AT31" s="46">
        <f ca="1"/>
        <v>5.8413884689028243E-2</v>
      </c>
      <c r="AU31" s="46">
        <f ca="1"/>
        <v>3.5861571285580061E-2</v>
      </c>
      <c r="AV31" s="46">
        <f ca="1"/>
        <v>-1.5691034012270269E-4</v>
      </c>
      <c r="AW31" s="46">
        <f ca="1"/>
        <v>-0.18249747376159978</v>
      </c>
      <c r="AX31" s="46">
        <f ca="1"/>
        <v>7.4973958000775697E-3</v>
      </c>
      <c r="AY31" s="46">
        <f ca="1"/>
        <v>9.5910977714111258E-3</v>
      </c>
      <c r="AZ31" s="1"/>
      <c r="BA31" s="36"/>
      <c r="BB31" s="36">
        <f ca="1"/>
        <v>209</v>
      </c>
      <c r="BC31" s="36"/>
      <c r="BD31" s="49"/>
      <c r="BE31" s="49"/>
      <c r="BF31" s="49"/>
      <c r="BG31" s="49"/>
      <c r="BH31" s="49"/>
      <c r="BI31" s="49"/>
      <c r="BJ31" s="49"/>
      <c r="BK31" s="49"/>
      <c r="BL31" s="49"/>
      <c r="BM31" s="49"/>
      <c r="BN31" s="1"/>
      <c r="BO31" s="53"/>
      <c r="BP31" s="53"/>
      <c r="BQ31" s="53"/>
      <c r="BR31" s="53"/>
      <c r="BS31" s="53"/>
      <c r="BT31" s="53"/>
      <c r="BU31" s="53"/>
      <c r="BV31" s="53"/>
      <c r="BW31" s="53"/>
      <c r="BX31" s="53"/>
      <c r="BY31" s="53"/>
      <c r="BZ31" s="53"/>
      <c r="CA31" s="53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</row>
    <row r="32" spans="2:3178" x14ac:dyDescent="0.5">
      <c r="B32" s="14">
        <v>22</v>
      </c>
      <c r="D32" s="6">
        <v>1.8964338668083419E-2</v>
      </c>
      <c r="E32" s="7">
        <v>6.2897799312388564E-2</v>
      </c>
      <c r="F32" s="7">
        <v>1.8897346498578663E-2</v>
      </c>
      <c r="G32" s="7">
        <v>-8.0338143196882844E-2</v>
      </c>
      <c r="H32" s="7">
        <v>-8.2724024164841266E-3</v>
      </c>
      <c r="I32" s="8">
        <v>-1.3749555583102356E-2</v>
      </c>
      <c r="K32" s="39">
        <f ca="1"/>
        <v>-3.0534448855121119E-2</v>
      </c>
      <c r="L32" s="39">
        <f ca="1"/>
        <v>-8.004616782613912E-3</v>
      </c>
      <c r="M32" s="39">
        <f ca="1"/>
        <v>-4.0957436189263972E-2</v>
      </c>
      <c r="N32" s="39">
        <f ca="1"/>
        <v>7.7495211783776344E-2</v>
      </c>
      <c r="O32" s="39">
        <f ca="1"/>
        <v>1.1130615841948101E-2</v>
      </c>
      <c r="P32" s="39">
        <f ca="1"/>
        <v>9.5891759561512278E-3</v>
      </c>
      <c r="R32" s="39">
        <f ca="1"/>
        <v>1.8964338668083419E-2</v>
      </c>
      <c r="S32" s="39">
        <f ca="1"/>
        <v>6.2897799312388564E-2</v>
      </c>
      <c r="T32" s="39">
        <f ca="1"/>
        <v>1.8897346498578663E-2</v>
      </c>
      <c r="U32" s="39">
        <f ca="1"/>
        <v>-8.0338143196882844E-2</v>
      </c>
      <c r="V32" s="39">
        <f ca="1"/>
        <v>-8.2724024164841266E-3</v>
      </c>
      <c r="W32" s="39">
        <f ca="1"/>
        <v>-1.3749555583102356E-2</v>
      </c>
      <c r="Y32" s="43">
        <f ca="1"/>
        <v>1.8964338668083419E-2</v>
      </c>
      <c r="Z32" s="43">
        <f ca="1"/>
        <v>6.2897799312388564E-2</v>
      </c>
      <c r="AA32" s="43">
        <f ca="1"/>
        <v>1.8897346498578663E-2</v>
      </c>
      <c r="AB32" s="43">
        <f ca="1"/>
        <v>-8.0338143196882844E-2</v>
      </c>
      <c r="AC32" s="43">
        <f ca="1"/>
        <v>-8.2724024164841266E-3</v>
      </c>
      <c r="AD32" s="43">
        <f ca="1"/>
        <v>-1.3749555583102356E-2</v>
      </c>
      <c r="AF32" s="43">
        <f ca="1"/>
        <v>-3.0534448855121119E-2</v>
      </c>
      <c r="AG32" s="43">
        <f ca="1"/>
        <v>-8.004616782613912E-3</v>
      </c>
      <c r="AH32" s="43">
        <f ca="1"/>
        <v>-4.0957436189263972E-2</v>
      </c>
      <c r="AI32" s="43">
        <f ca="1"/>
        <v>7.7495211783776344E-2</v>
      </c>
      <c r="AJ32" s="43">
        <f ca="1"/>
        <v>1.1130615841948101E-2</v>
      </c>
      <c r="AK32" s="43">
        <f ca="1"/>
        <v>9.5891759561512278E-3</v>
      </c>
      <c r="AM32" s="46">
        <f ca="1"/>
        <v>1.8964338668083419E-2</v>
      </c>
      <c r="AN32" s="46">
        <f ca="1"/>
        <v>6.2897799312388564E-2</v>
      </c>
      <c r="AO32" s="46">
        <f ca="1"/>
        <v>1.8897346498578663E-2</v>
      </c>
      <c r="AP32" s="46">
        <f ca="1"/>
        <v>-8.0338143196882844E-2</v>
      </c>
      <c r="AQ32" s="46">
        <f ca="1"/>
        <v>-8.2724024164841266E-3</v>
      </c>
      <c r="AR32" s="46">
        <f ca="1"/>
        <v>-1.3749555583102356E-2</v>
      </c>
      <c r="AT32" s="46">
        <f ca="1"/>
        <v>-3.0534448855121119E-2</v>
      </c>
      <c r="AU32" s="46">
        <f ca="1"/>
        <v>-8.004616782613912E-3</v>
      </c>
      <c r="AV32" s="46">
        <f ca="1"/>
        <v>-4.0957436189263972E-2</v>
      </c>
      <c r="AW32" s="46">
        <f ca="1"/>
        <v>7.7495211783776344E-2</v>
      </c>
      <c r="AX32" s="46">
        <f ca="1"/>
        <v>1.1130615841948101E-2</v>
      </c>
      <c r="AY32" s="46">
        <f ca="1"/>
        <v>9.5891759561512278E-3</v>
      </c>
      <c r="AZ32" s="1"/>
      <c r="BA32" s="36"/>
      <c r="BB32" s="36">
        <f ca="1"/>
        <v>314</v>
      </c>
      <c r="BC32" s="36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1"/>
      <c r="BO32" s="53"/>
      <c r="BP32" s="53"/>
      <c r="BQ32" s="53"/>
      <c r="BR32" s="53"/>
      <c r="BS32" s="53"/>
      <c r="BT32" s="53"/>
      <c r="BU32" s="53"/>
      <c r="BV32" s="53"/>
      <c r="BW32" s="53"/>
      <c r="BX32" s="53"/>
      <c r="BY32" s="53"/>
      <c r="BZ32" s="53"/>
      <c r="CA32" s="53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</row>
    <row r="33" spans="2:3178" x14ac:dyDescent="0.5">
      <c r="B33" s="14">
        <v>23</v>
      </c>
      <c r="D33" s="6">
        <v>2.1089327897306911E-2</v>
      </c>
      <c r="E33" s="7">
        <v>5.9267732052375593E-2</v>
      </c>
      <c r="F33" s="7">
        <v>4.0224718130216899E-2</v>
      </c>
      <c r="G33" s="7">
        <v>0.10022571618578772</v>
      </c>
      <c r="H33" s="7">
        <v>-3.5844025689646098E-3</v>
      </c>
      <c r="I33" s="8">
        <v>-1.7005690403214112E-2</v>
      </c>
      <c r="K33" s="39">
        <f ca="1"/>
        <v>4.534717314933865E-2</v>
      </c>
      <c r="L33" s="39">
        <f ca="1"/>
        <v>3.7503389230405831E-2</v>
      </c>
      <c r="M33" s="39">
        <f ca="1"/>
        <v>5.0724838164581551E-2</v>
      </c>
      <c r="N33" s="39">
        <f ca="1"/>
        <v>-0.11258653159504647</v>
      </c>
      <c r="O33" s="39">
        <f ca="1"/>
        <v>1.961553089368716E-3</v>
      </c>
      <c r="P33" s="39">
        <f ca="1"/>
        <v>8.9150402623824866E-4</v>
      </c>
      <c r="R33" s="39">
        <f ca="1"/>
        <v>2.1089327897306911E-2</v>
      </c>
      <c r="S33" s="39">
        <f ca="1"/>
        <v>5.9267732052375593E-2</v>
      </c>
      <c r="T33" s="39">
        <f ca="1"/>
        <v>4.0224718130216899E-2</v>
      </c>
      <c r="U33" s="39">
        <f ca="1"/>
        <v>0.10022571618578772</v>
      </c>
      <c r="V33" s="39">
        <f ca="1"/>
        <v>-3.5844025689646098E-3</v>
      </c>
      <c r="W33" s="39">
        <f ca="1"/>
        <v>-1.7005690403214112E-2</v>
      </c>
      <c r="Y33" s="43">
        <f ca="1"/>
        <v>2.1089327897306911E-2</v>
      </c>
      <c r="Z33" s="43">
        <f ca="1"/>
        <v>5.9267732052375593E-2</v>
      </c>
      <c r="AA33" s="43">
        <f ca="1"/>
        <v>4.0224718130216899E-2</v>
      </c>
      <c r="AB33" s="43">
        <f ca="1"/>
        <v>0.10022571618578772</v>
      </c>
      <c r="AC33" s="43">
        <f ca="1"/>
        <v>-3.5844025689646098E-3</v>
      </c>
      <c r="AD33" s="43">
        <f ca="1"/>
        <v>-1.7005690403214112E-2</v>
      </c>
      <c r="AF33" s="43">
        <f ca="1"/>
        <v>4.534717314933865E-2</v>
      </c>
      <c r="AG33" s="43">
        <f ca="1"/>
        <v>3.7503389230405831E-2</v>
      </c>
      <c r="AH33" s="43">
        <f ca="1"/>
        <v>5.0724838164581551E-2</v>
      </c>
      <c r="AI33" s="43">
        <f ca="1"/>
        <v>-0.11258653159504647</v>
      </c>
      <c r="AJ33" s="43">
        <f ca="1"/>
        <v>1.961553089368716E-3</v>
      </c>
      <c r="AK33" s="43">
        <f ca="1"/>
        <v>8.9150402623824866E-4</v>
      </c>
      <c r="AM33" s="46">
        <f ca="1"/>
        <v>2.1089327897306911E-2</v>
      </c>
      <c r="AN33" s="46">
        <f ca="1"/>
        <v>5.9267732052375593E-2</v>
      </c>
      <c r="AO33" s="46">
        <f ca="1"/>
        <v>4.0224718130216899E-2</v>
      </c>
      <c r="AP33" s="46">
        <f ca="1"/>
        <v>0.10022571618578772</v>
      </c>
      <c r="AQ33" s="46">
        <f ca="1"/>
        <v>-3.5844025689646098E-3</v>
      </c>
      <c r="AR33" s="46">
        <f ca="1"/>
        <v>-1.7005690403214112E-2</v>
      </c>
      <c r="AT33" s="46">
        <f ca="1"/>
        <v>4.534717314933865E-2</v>
      </c>
      <c r="AU33" s="46">
        <f ca="1"/>
        <v>3.7503389230405831E-2</v>
      </c>
      <c r="AV33" s="46">
        <f ca="1"/>
        <v>5.0724838164581551E-2</v>
      </c>
      <c r="AW33" s="46">
        <f ca="1"/>
        <v>-0.11258653159504647</v>
      </c>
      <c r="AX33" s="46">
        <f ca="1"/>
        <v>1.961553089368716E-3</v>
      </c>
      <c r="AY33" s="46">
        <f ca="1"/>
        <v>8.9150402623824866E-4</v>
      </c>
      <c r="AZ33" s="1"/>
      <c r="BA33" s="36"/>
      <c r="BB33" s="36">
        <f ca="1"/>
        <v>629</v>
      </c>
      <c r="BC33" s="36"/>
      <c r="BD33" s="49"/>
      <c r="BE33" s="49"/>
      <c r="BF33" s="49"/>
      <c r="BG33" s="49"/>
      <c r="BH33" s="49"/>
      <c r="BI33" s="49"/>
      <c r="BJ33" s="49"/>
      <c r="BK33" s="49"/>
      <c r="BL33" s="49"/>
      <c r="BM33" s="49"/>
      <c r="BN33" s="1"/>
      <c r="BO33" s="53"/>
      <c r="BP33" s="53"/>
      <c r="BQ33" s="53"/>
      <c r="BR33" s="53"/>
      <c r="BS33" s="53"/>
      <c r="BT33" s="53"/>
      <c r="BU33" s="53"/>
      <c r="BV33" s="53"/>
      <c r="BW33" s="53"/>
      <c r="BX33" s="53"/>
      <c r="BY33" s="53"/>
      <c r="BZ33" s="53"/>
      <c r="CA33" s="53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</row>
    <row r="34" spans="2:3178" x14ac:dyDescent="0.5">
      <c r="B34" s="14">
        <v>24</v>
      </c>
      <c r="D34" s="6">
        <v>1.9338844975473751E-2</v>
      </c>
      <c r="E34" s="7">
        <v>3.2495651318883892E-2</v>
      </c>
      <c r="F34" s="7">
        <v>-1.0122231792798576E-2</v>
      </c>
      <c r="G34" s="7">
        <v>-0.17462921117079885</v>
      </c>
      <c r="H34" s="7">
        <v>5.7640311363884762E-3</v>
      </c>
      <c r="I34" s="8">
        <v>1.30931831892477E-2</v>
      </c>
      <c r="K34" s="39">
        <f ca="1"/>
        <v>2.0963838072956806E-2</v>
      </c>
      <c r="L34" s="39">
        <f ca="1"/>
        <v>5.9043593819116127E-2</v>
      </c>
      <c r="M34" s="39">
        <f ca="1"/>
        <v>-8.4388457195614927E-2</v>
      </c>
      <c r="N34" s="39">
        <f ca="1"/>
        <v>-9.0329890687482484E-2</v>
      </c>
      <c r="O34" s="39">
        <f ca="1"/>
        <v>-1.3300297769443555E-2</v>
      </c>
      <c r="P34" s="39">
        <f ca="1"/>
        <v>-2.1163381610036253E-2</v>
      </c>
      <c r="R34" s="39">
        <f ca="1"/>
        <v>1.9338844975473751E-2</v>
      </c>
      <c r="S34" s="39">
        <f ca="1"/>
        <v>3.2495651318883892E-2</v>
      </c>
      <c r="T34" s="39">
        <f ca="1"/>
        <v>-1.0122231792798576E-2</v>
      </c>
      <c r="U34" s="39">
        <f ca="1"/>
        <v>-0.17462921117079885</v>
      </c>
      <c r="V34" s="39">
        <f ca="1"/>
        <v>5.7640311363884762E-3</v>
      </c>
      <c r="W34" s="39">
        <f ca="1"/>
        <v>1.30931831892477E-2</v>
      </c>
      <c r="Y34" s="43">
        <f ca="1"/>
        <v>1.9338844975473751E-2</v>
      </c>
      <c r="Z34" s="43">
        <f ca="1"/>
        <v>3.2495651318883892E-2</v>
      </c>
      <c r="AA34" s="43">
        <f ca="1"/>
        <v>-1.0122231792798576E-2</v>
      </c>
      <c r="AB34" s="43">
        <f ca="1"/>
        <v>-0.17462921117079885</v>
      </c>
      <c r="AC34" s="43">
        <f ca="1"/>
        <v>5.7640311363884762E-3</v>
      </c>
      <c r="AD34" s="43">
        <f ca="1"/>
        <v>1.30931831892477E-2</v>
      </c>
      <c r="AF34" s="43">
        <f ca="1"/>
        <v>2.0963838072956806E-2</v>
      </c>
      <c r="AG34" s="43">
        <f ca="1"/>
        <v>5.9043593819116127E-2</v>
      </c>
      <c r="AH34" s="43">
        <f ca="1"/>
        <v>-8.4388457195614927E-2</v>
      </c>
      <c r="AI34" s="43">
        <f ca="1"/>
        <v>-9.0329890687482484E-2</v>
      </c>
      <c r="AJ34" s="43">
        <f ca="1"/>
        <v>-1.3300297769443555E-2</v>
      </c>
      <c r="AK34" s="43">
        <f ca="1"/>
        <v>-2.1163381610036253E-2</v>
      </c>
      <c r="AM34" s="46">
        <f ca="1"/>
        <v>1.9338844975473751E-2</v>
      </c>
      <c r="AN34" s="46">
        <f ca="1"/>
        <v>3.2495651318883892E-2</v>
      </c>
      <c r="AO34" s="46">
        <f ca="1"/>
        <v>-1.0122231792798576E-2</v>
      </c>
      <c r="AP34" s="46">
        <f ca="1"/>
        <v>-0.17462921117079885</v>
      </c>
      <c r="AQ34" s="46">
        <f ca="1"/>
        <v>5.7640311363884762E-3</v>
      </c>
      <c r="AR34" s="46">
        <f ca="1"/>
        <v>1.30931831892477E-2</v>
      </c>
      <c r="AT34" s="46">
        <f ca="1"/>
        <v>2.0963838072956806E-2</v>
      </c>
      <c r="AU34" s="46">
        <f ca="1"/>
        <v>5.9043593819116127E-2</v>
      </c>
      <c r="AV34" s="46">
        <f ca="1"/>
        <v>-8.4388457195614927E-2</v>
      </c>
      <c r="AW34" s="46">
        <f ca="1"/>
        <v>-9.0329890687482484E-2</v>
      </c>
      <c r="AX34" s="46">
        <f ca="1"/>
        <v>-1.3300297769443555E-2</v>
      </c>
      <c r="AY34" s="46">
        <f ca="1"/>
        <v>-2.1163381610036253E-2</v>
      </c>
      <c r="AZ34" s="1"/>
      <c r="BD34" s="49"/>
      <c r="BE34" s="49"/>
      <c r="BF34" s="49"/>
      <c r="BG34" s="49"/>
      <c r="BH34" s="49"/>
      <c r="BI34" s="49"/>
      <c r="BJ34" s="49"/>
      <c r="BK34" s="49"/>
      <c r="BL34" s="49"/>
      <c r="BM34" s="49"/>
      <c r="BN34" s="1"/>
      <c r="BO34" s="53"/>
      <c r="BP34" s="53"/>
      <c r="BQ34" s="53"/>
      <c r="BR34" s="53"/>
      <c r="BS34" s="53"/>
      <c r="BT34" s="53"/>
      <c r="BU34" s="53"/>
      <c r="BV34" s="53"/>
      <c r="BW34" s="53"/>
      <c r="BX34" s="53"/>
      <c r="BY34" s="53"/>
      <c r="BZ34" s="53"/>
      <c r="CA34" s="53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</row>
    <row r="35" spans="2:3178" x14ac:dyDescent="0.5">
      <c r="B35" s="14">
        <v>25</v>
      </c>
      <c r="D35" s="6">
        <v>-2.1971873088635289E-2</v>
      </c>
      <c r="E35" s="7">
        <v>2.5608227845646404E-2</v>
      </c>
      <c r="F35" s="7">
        <v>-1.5274614187138712E-3</v>
      </c>
      <c r="G35" s="7">
        <v>4.5966445304894204E-4</v>
      </c>
      <c r="H35" s="7">
        <v>-1.4046426055856563E-2</v>
      </c>
      <c r="I35" s="8">
        <v>-2.0340904714536815E-2</v>
      </c>
      <c r="K35" s="39">
        <f ca="1"/>
        <v>7.6507598798437153E-3</v>
      </c>
      <c r="L35" s="39">
        <f ca="1"/>
        <v>3.1371672670043302E-2</v>
      </c>
      <c r="M35" s="39">
        <f ca="1"/>
        <v>2.4598852037297975E-2</v>
      </c>
      <c r="N35" s="39">
        <f ca="1"/>
        <v>-7.5366780136836675E-2</v>
      </c>
      <c r="O35" s="39">
        <f ca="1"/>
        <v>-1.9314754758038835E-3</v>
      </c>
      <c r="P35" s="39">
        <f ca="1"/>
        <v>1.1825170796266463E-3</v>
      </c>
      <c r="R35" s="39">
        <f ca="1"/>
        <v>-2.1971873088635289E-2</v>
      </c>
      <c r="S35" s="39">
        <f ca="1"/>
        <v>2.5608227845646404E-2</v>
      </c>
      <c r="T35" s="39">
        <f ca="1"/>
        <v>-1.5274614187138712E-3</v>
      </c>
      <c r="U35" s="39">
        <f ca="1"/>
        <v>4.5966445304894204E-4</v>
      </c>
      <c r="V35" s="39">
        <f ca="1"/>
        <v>-1.4046426055856563E-2</v>
      </c>
      <c r="W35" s="39">
        <f ca="1"/>
        <v>-2.0340904714536815E-2</v>
      </c>
      <c r="Y35" s="43">
        <f ca="1"/>
        <v>-2.1971873088635289E-2</v>
      </c>
      <c r="Z35" s="43">
        <f ca="1"/>
        <v>2.5608227845646404E-2</v>
      </c>
      <c r="AA35" s="43">
        <f ca="1"/>
        <v>-1.5274614187138712E-3</v>
      </c>
      <c r="AB35" s="43">
        <f ca="1"/>
        <v>4.5966445304894204E-4</v>
      </c>
      <c r="AC35" s="43">
        <f ca="1"/>
        <v>-1.4046426055856563E-2</v>
      </c>
      <c r="AD35" s="43">
        <f ca="1"/>
        <v>-2.0340904714536815E-2</v>
      </c>
      <c r="AF35" s="43">
        <f ca="1"/>
        <v>7.6507598798437153E-3</v>
      </c>
      <c r="AG35" s="43">
        <f ca="1"/>
        <v>3.1371672670043302E-2</v>
      </c>
      <c r="AH35" s="43">
        <f ca="1"/>
        <v>2.4598852037297975E-2</v>
      </c>
      <c r="AI35" s="43">
        <f ca="1"/>
        <v>-7.5366780136836675E-2</v>
      </c>
      <c r="AJ35" s="43">
        <f ca="1"/>
        <v>-1.9314754758038835E-3</v>
      </c>
      <c r="AK35" s="43">
        <f ca="1"/>
        <v>1.1825170796266463E-3</v>
      </c>
      <c r="AM35" s="46">
        <f ca="1"/>
        <v>-2.1971873088635289E-2</v>
      </c>
      <c r="AN35" s="46">
        <f ca="1"/>
        <v>2.5608227845646404E-2</v>
      </c>
      <c r="AO35" s="46">
        <f ca="1"/>
        <v>-1.5274614187138712E-3</v>
      </c>
      <c r="AP35" s="46">
        <f ca="1"/>
        <v>4.5966445304894204E-4</v>
      </c>
      <c r="AQ35" s="46">
        <f ca="1"/>
        <v>-1.4046426055856563E-2</v>
      </c>
      <c r="AR35" s="46">
        <f ca="1"/>
        <v>-2.0340904714536815E-2</v>
      </c>
      <c r="AT35" s="46">
        <f ca="1"/>
        <v>7.6507598798437153E-3</v>
      </c>
      <c r="AU35" s="46">
        <f ca="1"/>
        <v>3.1371672670043302E-2</v>
      </c>
      <c r="AV35" s="46">
        <f ca="1"/>
        <v>2.4598852037297975E-2</v>
      </c>
      <c r="AW35" s="46">
        <f ca="1"/>
        <v>-7.5366780136836675E-2</v>
      </c>
      <c r="AX35" s="46">
        <f ca="1"/>
        <v>-1.9314754758038835E-3</v>
      </c>
      <c r="AY35" s="46">
        <f ca="1"/>
        <v>1.1825170796266463E-3</v>
      </c>
      <c r="AZ35" s="1"/>
      <c r="BD35" s="49"/>
      <c r="BE35" s="49"/>
      <c r="BF35" s="49"/>
      <c r="BG35" s="49"/>
      <c r="BH35" s="49"/>
      <c r="BI35" s="49"/>
      <c r="BJ35" s="49"/>
      <c r="BK35" s="49"/>
      <c r="BL35" s="49"/>
      <c r="BM35" s="49"/>
      <c r="BN35" s="1"/>
      <c r="BO35" s="53"/>
      <c r="BP35" s="53"/>
      <c r="BQ35" s="53"/>
      <c r="BR35" s="53"/>
      <c r="BS35" s="53"/>
      <c r="BT35" s="53"/>
      <c r="BU35" s="53"/>
      <c r="BV35" s="53"/>
      <c r="BW35" s="53"/>
      <c r="BX35" s="53"/>
      <c r="BY35" s="53"/>
      <c r="BZ35" s="53"/>
      <c r="CA35" s="53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</row>
    <row r="36" spans="2:3178" x14ac:dyDescent="0.5">
      <c r="B36" s="14">
        <v>26</v>
      </c>
      <c r="D36" s="6">
        <v>3.8888370382115789E-2</v>
      </c>
      <c r="E36" s="7">
        <v>3.8026412880491106E-2</v>
      </c>
      <c r="F36" s="7">
        <v>1.8596194668980097E-2</v>
      </c>
      <c r="G36" s="7">
        <v>-0.15369122656854423</v>
      </c>
      <c r="H36" s="7">
        <v>3.8808392006501675E-4</v>
      </c>
      <c r="I36" s="8">
        <v>-4.5566469071903178E-3</v>
      </c>
      <c r="K36" s="39">
        <f ca="1"/>
        <v>-3.0665376588135711E-2</v>
      </c>
      <c r="L36" s="39">
        <f ca="1"/>
        <v>-9.1338076097440841E-3</v>
      </c>
      <c r="M36" s="39">
        <f ca="1"/>
        <v>2.6885586001522787E-3</v>
      </c>
      <c r="N36" s="39">
        <f ca="1"/>
        <v>2.5059710163783704E-2</v>
      </c>
      <c r="O36" s="39">
        <f ca="1"/>
        <v>3.8816867110372973E-3</v>
      </c>
      <c r="P36" s="39">
        <f ca="1"/>
        <v>3.4485922189389185E-3</v>
      </c>
      <c r="R36" s="39">
        <f ca="1"/>
        <v>3.8888370382115789E-2</v>
      </c>
      <c r="S36" s="39">
        <f ca="1"/>
        <v>3.8026412880491106E-2</v>
      </c>
      <c r="T36" s="39">
        <f ca="1"/>
        <v>1.8596194668980097E-2</v>
      </c>
      <c r="U36" s="39">
        <f ca="1"/>
        <v>-0.15369122656854423</v>
      </c>
      <c r="V36" s="39">
        <f ca="1"/>
        <v>3.8808392006501675E-4</v>
      </c>
      <c r="W36" s="39">
        <f ca="1"/>
        <v>-4.5566469071903178E-3</v>
      </c>
      <c r="Y36" s="43">
        <f ca="1"/>
        <v>3.8888370382115789E-2</v>
      </c>
      <c r="Z36" s="43">
        <f ca="1"/>
        <v>3.8026412880491106E-2</v>
      </c>
      <c r="AA36" s="43">
        <f ca="1"/>
        <v>1.8596194668980097E-2</v>
      </c>
      <c r="AB36" s="43">
        <f ca="1"/>
        <v>-0.15369122656854423</v>
      </c>
      <c r="AC36" s="43">
        <f ca="1"/>
        <v>3.8808392006501675E-4</v>
      </c>
      <c r="AD36" s="43">
        <f ca="1"/>
        <v>-4.5566469071903178E-3</v>
      </c>
      <c r="AF36" s="43">
        <f ca="1"/>
        <v>-3.0665376588135711E-2</v>
      </c>
      <c r="AG36" s="43">
        <f ca="1"/>
        <v>-9.1338076097440841E-3</v>
      </c>
      <c r="AH36" s="43">
        <f ca="1"/>
        <v>2.6885586001522787E-3</v>
      </c>
      <c r="AI36" s="43">
        <f ca="1"/>
        <v>2.5059710163783704E-2</v>
      </c>
      <c r="AJ36" s="43">
        <f ca="1"/>
        <v>3.8816867110372973E-3</v>
      </c>
      <c r="AK36" s="43">
        <f ca="1"/>
        <v>3.4485922189389185E-3</v>
      </c>
      <c r="AM36" s="46">
        <f ca="1"/>
        <v>3.8888370382115789E-2</v>
      </c>
      <c r="AN36" s="46">
        <f ca="1"/>
        <v>3.8026412880491106E-2</v>
      </c>
      <c r="AO36" s="46">
        <f ca="1"/>
        <v>1.8596194668980097E-2</v>
      </c>
      <c r="AP36" s="46">
        <f ca="1"/>
        <v>-0.15369122656854423</v>
      </c>
      <c r="AQ36" s="46">
        <f ca="1"/>
        <v>3.8808392006501675E-4</v>
      </c>
      <c r="AR36" s="46">
        <f ca="1"/>
        <v>-4.5566469071903178E-3</v>
      </c>
      <c r="AT36" s="46">
        <f ca="1"/>
        <v>-3.0665376588135711E-2</v>
      </c>
      <c r="AU36" s="46">
        <f ca="1"/>
        <v>-9.1338076097440841E-3</v>
      </c>
      <c r="AV36" s="46">
        <f ca="1"/>
        <v>2.6885586001522787E-3</v>
      </c>
      <c r="AW36" s="46">
        <f ca="1"/>
        <v>2.5059710163783704E-2</v>
      </c>
      <c r="AX36" s="46">
        <f ca="1"/>
        <v>3.8816867110372973E-3</v>
      </c>
      <c r="AY36" s="46">
        <f ca="1"/>
        <v>3.4485922189389185E-3</v>
      </c>
      <c r="AZ36" s="1"/>
      <c r="BD36" s="49"/>
      <c r="BE36" s="49"/>
      <c r="BF36" s="49"/>
      <c r="BG36" s="49"/>
      <c r="BH36" s="49"/>
      <c r="BI36" s="49"/>
      <c r="BJ36" s="49"/>
      <c r="BK36" s="49"/>
      <c r="BL36" s="49"/>
      <c r="BM36" s="49"/>
      <c r="BN36" s="1"/>
      <c r="BO36" s="53"/>
      <c r="BP36" s="53"/>
      <c r="BQ36" s="53"/>
      <c r="BR36" s="53"/>
      <c r="BS36" s="53"/>
      <c r="BT36" s="53"/>
      <c r="BU36" s="53"/>
      <c r="BV36" s="53"/>
      <c r="BW36" s="53"/>
      <c r="BX36" s="53"/>
      <c r="BY36" s="53"/>
      <c r="BZ36" s="53"/>
      <c r="CA36" s="53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</row>
    <row r="37" spans="2:3178" x14ac:dyDescent="0.5">
      <c r="B37" s="14">
        <v>27</v>
      </c>
      <c r="D37" s="6">
        <v>1.8931771346098508E-2</v>
      </c>
      <c r="E37" s="7">
        <v>2.5902889273415882E-2</v>
      </c>
      <c r="F37" s="7">
        <v>1.0258160484925233E-3</v>
      </c>
      <c r="G37" s="7">
        <v>-3.8235132545144219E-2</v>
      </c>
      <c r="H37" s="7">
        <v>-5.9842979590228867E-3</v>
      </c>
      <c r="I37" s="8">
        <v>-8.8073963817473875E-3</v>
      </c>
      <c r="K37" s="39">
        <f ca="1"/>
        <v>3.6127357321313058E-2</v>
      </c>
      <c r="L37" s="39">
        <f ca="1"/>
        <v>0.10399780489177207</v>
      </c>
      <c r="M37" s="39">
        <f ca="1"/>
        <v>-2.4438922230843822E-2</v>
      </c>
      <c r="N37" s="39">
        <f ca="1"/>
        <v>-1.4790043526327642E-2</v>
      </c>
      <c r="O37" s="39">
        <f ca="1"/>
        <v>-1.2543033371633967E-2</v>
      </c>
      <c r="P37" s="39">
        <f ca="1"/>
        <v>-2.4208040758967483E-2</v>
      </c>
      <c r="R37" s="39">
        <f ca="1"/>
        <v>1.8931771346098508E-2</v>
      </c>
      <c r="S37" s="39">
        <f ca="1"/>
        <v>2.5902889273415882E-2</v>
      </c>
      <c r="T37" s="39">
        <f ca="1"/>
        <v>1.0258160484925233E-3</v>
      </c>
      <c r="U37" s="39">
        <f ca="1"/>
        <v>-3.8235132545144219E-2</v>
      </c>
      <c r="V37" s="39">
        <f ca="1"/>
        <v>-5.9842979590228867E-3</v>
      </c>
      <c r="W37" s="39">
        <f ca="1"/>
        <v>-8.8073963817473875E-3</v>
      </c>
      <c r="Y37" s="43">
        <f ca="1"/>
        <v>1.8931771346098508E-2</v>
      </c>
      <c r="Z37" s="43">
        <f ca="1"/>
        <v>2.5902889273415882E-2</v>
      </c>
      <c r="AA37" s="43">
        <f ca="1"/>
        <v>1.0258160484925233E-3</v>
      </c>
      <c r="AB37" s="43">
        <f ca="1"/>
        <v>-3.8235132545144219E-2</v>
      </c>
      <c r="AC37" s="43">
        <f ca="1"/>
        <v>-5.9842979590228867E-3</v>
      </c>
      <c r="AD37" s="43">
        <f ca="1"/>
        <v>-8.8073963817473875E-3</v>
      </c>
      <c r="AF37" s="43">
        <f ca="1"/>
        <v>3.6127357321313058E-2</v>
      </c>
      <c r="AG37" s="43">
        <f ca="1"/>
        <v>0.10399780489177207</v>
      </c>
      <c r="AH37" s="43">
        <f ca="1"/>
        <v>-2.4438922230843822E-2</v>
      </c>
      <c r="AI37" s="43">
        <f ca="1"/>
        <v>-1.4790043526327642E-2</v>
      </c>
      <c r="AJ37" s="43">
        <f ca="1"/>
        <v>-1.2543033371633967E-2</v>
      </c>
      <c r="AK37" s="43">
        <f ca="1"/>
        <v>-2.4208040758967483E-2</v>
      </c>
      <c r="AM37" s="46">
        <f ca="1"/>
        <v>1.8931771346098508E-2</v>
      </c>
      <c r="AN37" s="46">
        <f ca="1"/>
        <v>2.5902889273415882E-2</v>
      </c>
      <c r="AO37" s="46">
        <f ca="1"/>
        <v>1.0258160484925233E-3</v>
      </c>
      <c r="AP37" s="46">
        <f ca="1"/>
        <v>-3.8235132545144219E-2</v>
      </c>
      <c r="AQ37" s="46">
        <f ca="1"/>
        <v>-5.9842979590228867E-3</v>
      </c>
      <c r="AR37" s="46">
        <f ca="1"/>
        <v>-8.8073963817473875E-3</v>
      </c>
      <c r="AT37" s="46">
        <f ca="1"/>
        <v>3.6127357321313058E-2</v>
      </c>
      <c r="AU37" s="46">
        <f ca="1"/>
        <v>0.10399780489177207</v>
      </c>
      <c r="AV37" s="46">
        <f ca="1"/>
        <v>-2.4438922230843822E-2</v>
      </c>
      <c r="AW37" s="46">
        <f ca="1"/>
        <v>-1.4790043526327642E-2</v>
      </c>
      <c r="AX37" s="46">
        <f ca="1"/>
        <v>-1.2543033371633967E-2</v>
      </c>
      <c r="AY37" s="46">
        <f ca="1"/>
        <v>-2.4208040758967483E-2</v>
      </c>
      <c r="AZ37" s="1"/>
      <c r="BD37" s="49"/>
      <c r="BE37" s="49"/>
      <c r="BF37" s="49"/>
      <c r="BG37" s="49"/>
      <c r="BH37" s="49"/>
      <c r="BI37" s="49"/>
      <c r="BJ37" s="49"/>
      <c r="BK37" s="49"/>
      <c r="BL37" s="49"/>
      <c r="BM37" s="49"/>
      <c r="BN37" s="1"/>
      <c r="BO37" s="53"/>
      <c r="BP37" s="53"/>
      <c r="BQ37" s="53"/>
      <c r="BR37" s="53"/>
      <c r="BS37" s="53"/>
      <c r="BT37" s="53"/>
      <c r="BU37" s="53"/>
      <c r="BV37" s="53"/>
      <c r="BW37" s="53"/>
      <c r="BX37" s="53"/>
      <c r="BY37" s="53"/>
      <c r="BZ37" s="53"/>
      <c r="CA37" s="53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</row>
    <row r="38" spans="2:3178" x14ac:dyDescent="0.5">
      <c r="B38" s="14">
        <v>28</v>
      </c>
      <c r="D38" s="6">
        <v>-2.5825638325798188E-3</v>
      </c>
      <c r="E38" s="7">
        <v>-3.4901634152187069E-2</v>
      </c>
      <c r="F38" s="7">
        <v>1.8814032784072433E-2</v>
      </c>
      <c r="G38" s="7">
        <v>-3.0528091449696714E-2</v>
      </c>
      <c r="H38" s="7">
        <v>6.0771803754287152E-4</v>
      </c>
      <c r="I38" s="8">
        <v>3.5873652968640484E-3</v>
      </c>
      <c r="K38" s="39">
        <f ca="1"/>
        <v>-6.0907925188362536E-2</v>
      </c>
      <c r="L38" s="39">
        <f ca="1"/>
        <v>-3.0316456124522703E-2</v>
      </c>
      <c r="M38" s="39">
        <f ca="1"/>
        <v>1.9889595171912512E-2</v>
      </c>
      <c r="N38" s="39">
        <f ca="1"/>
        <v>4.7390413461625161E-2</v>
      </c>
      <c r="O38" s="39">
        <f ca="1"/>
        <v>8.1539270475263423E-3</v>
      </c>
      <c r="P38" s="39">
        <f ca="1"/>
        <v>8.1346353543116211E-3</v>
      </c>
      <c r="R38" s="39">
        <f ca="1"/>
        <v>-2.5825638325798188E-3</v>
      </c>
      <c r="S38" s="39">
        <f ca="1"/>
        <v>-3.4901634152187069E-2</v>
      </c>
      <c r="T38" s="39">
        <f ca="1"/>
        <v>1.8814032784072433E-2</v>
      </c>
      <c r="U38" s="39">
        <f ca="1"/>
        <v>-3.0528091449696714E-2</v>
      </c>
      <c r="V38" s="39">
        <f ca="1"/>
        <v>6.0771803754287152E-4</v>
      </c>
      <c r="W38" s="39">
        <f ca="1"/>
        <v>3.5873652968640484E-3</v>
      </c>
      <c r="Y38" s="43">
        <f ca="1"/>
        <v>-2.5825638325798188E-3</v>
      </c>
      <c r="Z38" s="43">
        <f ca="1"/>
        <v>-3.4901634152187069E-2</v>
      </c>
      <c r="AA38" s="43">
        <f ca="1"/>
        <v>1.8814032784072433E-2</v>
      </c>
      <c r="AB38" s="43">
        <f ca="1"/>
        <v>-3.0528091449696714E-2</v>
      </c>
      <c r="AC38" s="43">
        <f ca="1"/>
        <v>6.0771803754287152E-4</v>
      </c>
      <c r="AD38" s="43">
        <f ca="1"/>
        <v>3.5873652968640484E-3</v>
      </c>
      <c r="AF38" s="43">
        <f ca="1"/>
        <v>-6.0907925188362536E-2</v>
      </c>
      <c r="AG38" s="43">
        <f ca="1"/>
        <v>-3.0316456124522703E-2</v>
      </c>
      <c r="AH38" s="43">
        <f ca="1"/>
        <v>1.9889595171912512E-2</v>
      </c>
      <c r="AI38" s="43">
        <f ca="1"/>
        <v>4.7390413461625161E-2</v>
      </c>
      <c r="AJ38" s="43">
        <f ca="1"/>
        <v>8.1539270475263423E-3</v>
      </c>
      <c r="AK38" s="43">
        <f ca="1"/>
        <v>8.1346353543116211E-3</v>
      </c>
      <c r="AM38" s="46">
        <f ca="1"/>
        <v>-2.5825638325798188E-3</v>
      </c>
      <c r="AN38" s="46">
        <f ca="1"/>
        <v>-3.4901634152187069E-2</v>
      </c>
      <c r="AO38" s="46">
        <f ca="1"/>
        <v>1.8814032784072433E-2</v>
      </c>
      <c r="AP38" s="46">
        <f ca="1"/>
        <v>-3.0528091449696714E-2</v>
      </c>
      <c r="AQ38" s="46">
        <f ca="1"/>
        <v>6.0771803754287152E-4</v>
      </c>
      <c r="AR38" s="46">
        <f ca="1"/>
        <v>3.5873652968640484E-3</v>
      </c>
      <c r="AT38" s="46">
        <f ca="1"/>
        <v>-6.0907925188362536E-2</v>
      </c>
      <c r="AU38" s="46">
        <f ca="1"/>
        <v>-3.0316456124522703E-2</v>
      </c>
      <c r="AV38" s="46">
        <f ca="1"/>
        <v>1.9889595171912512E-2</v>
      </c>
      <c r="AW38" s="46">
        <f ca="1"/>
        <v>4.7390413461625161E-2</v>
      </c>
      <c r="AX38" s="46">
        <f ca="1"/>
        <v>8.1539270475263423E-3</v>
      </c>
      <c r="AY38" s="46">
        <f ca="1"/>
        <v>8.1346353543116211E-3</v>
      </c>
      <c r="AZ38" s="1"/>
      <c r="BD38" s="49"/>
      <c r="BE38" s="49"/>
      <c r="BF38" s="49"/>
      <c r="BG38" s="49"/>
      <c r="BH38" s="49"/>
      <c r="BI38" s="49"/>
      <c r="BJ38" s="49"/>
      <c r="BK38" s="49"/>
      <c r="BL38" s="49"/>
      <c r="BM38" s="49"/>
      <c r="BN38" s="1"/>
      <c r="BO38" s="53"/>
      <c r="BP38" s="53"/>
      <c r="BQ38" s="53"/>
      <c r="BR38" s="53"/>
      <c r="BS38" s="53"/>
      <c r="BT38" s="53"/>
      <c r="BU38" s="53"/>
      <c r="BV38" s="53"/>
      <c r="BW38" s="53"/>
      <c r="BX38" s="53"/>
      <c r="BY38" s="53"/>
      <c r="BZ38" s="53"/>
      <c r="CA38" s="53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</row>
    <row r="39" spans="2:3178" x14ac:dyDescent="0.5">
      <c r="B39" s="14">
        <v>29</v>
      </c>
      <c r="D39" s="6">
        <v>-5.9594871588028404E-2</v>
      </c>
      <c r="E39" s="7">
        <v>-5.4455780573104212E-2</v>
      </c>
      <c r="F39" s="7">
        <v>2.7020368902087505E-2</v>
      </c>
      <c r="G39" s="7">
        <v>0.29169239005793485</v>
      </c>
      <c r="H39" s="7">
        <v>4.2755561127866531E-3</v>
      </c>
      <c r="I39" s="8">
        <v>4.7632223427565741E-3</v>
      </c>
      <c r="K39" s="39">
        <f ca="1"/>
        <v>3.5160404109552568E-2</v>
      </c>
      <c r="L39" s="39">
        <f ca="1"/>
        <v>-4.2071478177926724E-2</v>
      </c>
      <c r="M39" s="39">
        <f ca="1"/>
        <v>3.4678047862889789E-3</v>
      </c>
      <c r="N39" s="39">
        <f ca="1"/>
        <v>-9.0449902922072015E-2</v>
      </c>
      <c r="O39" s="39">
        <f ca="1"/>
        <v>-2.73321418621152E-3</v>
      </c>
      <c r="P39" s="39">
        <f ca="1"/>
        <v>-8.5059684443563825E-3</v>
      </c>
      <c r="R39" s="39">
        <f ca="1"/>
        <v>-5.9594871588028404E-2</v>
      </c>
      <c r="S39" s="39">
        <f ca="1"/>
        <v>-5.4455780573104212E-2</v>
      </c>
      <c r="T39" s="39">
        <f ca="1"/>
        <v>2.7020368902087505E-2</v>
      </c>
      <c r="U39" s="39">
        <f ca="1"/>
        <v>0.29169239005793485</v>
      </c>
      <c r="V39" s="39">
        <f ca="1"/>
        <v>4.2755561127866531E-3</v>
      </c>
      <c r="W39" s="39">
        <f ca="1"/>
        <v>4.7632223427565741E-3</v>
      </c>
      <c r="Y39" s="43">
        <f ca="1"/>
        <v>-5.9594871588028404E-2</v>
      </c>
      <c r="Z39" s="43">
        <f ca="1"/>
        <v>-5.4455780573104212E-2</v>
      </c>
      <c r="AA39" s="43">
        <f ca="1"/>
        <v>2.7020368902087505E-2</v>
      </c>
      <c r="AB39" s="43">
        <f ca="1"/>
        <v>0.29169239005793485</v>
      </c>
      <c r="AC39" s="43">
        <f ca="1"/>
        <v>4.2755561127866531E-3</v>
      </c>
      <c r="AD39" s="43">
        <f ca="1"/>
        <v>4.7632223427565741E-3</v>
      </c>
      <c r="AF39" s="43">
        <f ca="1"/>
        <v>3.5160404109552568E-2</v>
      </c>
      <c r="AG39" s="43">
        <f ca="1"/>
        <v>-4.2071478177926724E-2</v>
      </c>
      <c r="AH39" s="43">
        <f ca="1"/>
        <v>3.4678047862889789E-3</v>
      </c>
      <c r="AI39" s="43">
        <f ca="1"/>
        <v>-9.0449902922072015E-2</v>
      </c>
      <c r="AJ39" s="43">
        <f ca="1"/>
        <v>-2.73321418621152E-3</v>
      </c>
      <c r="AK39" s="43">
        <f ca="1"/>
        <v>-8.5059684443563825E-3</v>
      </c>
      <c r="AM39" s="46">
        <f ca="1"/>
        <v>-5.9594871588028404E-2</v>
      </c>
      <c r="AN39" s="46">
        <f ca="1"/>
        <v>-5.4455780573104212E-2</v>
      </c>
      <c r="AO39" s="46">
        <f ca="1"/>
        <v>2.7020368902087505E-2</v>
      </c>
      <c r="AP39" s="46">
        <f ca="1"/>
        <v>0.29169239005793485</v>
      </c>
      <c r="AQ39" s="46">
        <f ca="1"/>
        <v>4.2755561127866531E-3</v>
      </c>
      <c r="AR39" s="46">
        <f ca="1"/>
        <v>4.7632223427565741E-3</v>
      </c>
      <c r="AT39" s="46">
        <f ca="1"/>
        <v>3.5160404109552568E-2</v>
      </c>
      <c r="AU39" s="46">
        <f ca="1"/>
        <v>-4.2071478177926724E-2</v>
      </c>
      <c r="AV39" s="46">
        <f ca="1"/>
        <v>3.4678047862889789E-3</v>
      </c>
      <c r="AW39" s="46">
        <f ca="1"/>
        <v>-9.0449902922072015E-2</v>
      </c>
      <c r="AX39" s="46">
        <f ca="1"/>
        <v>-2.73321418621152E-3</v>
      </c>
      <c r="AY39" s="46">
        <f ca="1"/>
        <v>-8.5059684443563825E-3</v>
      </c>
      <c r="AZ39" s="1"/>
      <c r="BD39" s="49"/>
      <c r="BE39" s="49"/>
      <c r="BF39" s="49"/>
      <c r="BG39" s="49"/>
      <c r="BH39" s="49"/>
      <c r="BI39" s="49"/>
      <c r="BJ39" s="49"/>
      <c r="BK39" s="49"/>
      <c r="BL39" s="49"/>
      <c r="BM39" s="49"/>
      <c r="BN39" s="1"/>
      <c r="BO39" s="53"/>
      <c r="BP39" s="53"/>
      <c r="BQ39" s="53"/>
      <c r="BR39" s="53"/>
      <c r="BS39" s="53"/>
      <c r="BT39" s="53"/>
      <c r="BU39" s="53"/>
      <c r="BV39" s="53"/>
      <c r="BW39" s="53"/>
      <c r="BX39" s="53"/>
      <c r="BY39" s="53"/>
      <c r="BZ39" s="53"/>
      <c r="CA39" s="53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</row>
    <row r="40" spans="2:3178" x14ac:dyDescent="0.5">
      <c r="B40" s="14">
        <v>30</v>
      </c>
      <c r="D40" s="6">
        <v>-2.3073025419497992E-2</v>
      </c>
      <c r="E40" s="7">
        <v>9.0985097554379096E-3</v>
      </c>
      <c r="F40" s="7">
        <v>-7.3388892115039961E-3</v>
      </c>
      <c r="G40" s="7">
        <v>5.5059777183027389E-2</v>
      </c>
      <c r="H40" s="7">
        <v>-7.4268999623526757E-3</v>
      </c>
      <c r="I40" s="8">
        <v>-9.6415052923836241E-3</v>
      </c>
      <c r="K40" s="39">
        <f ca="1"/>
        <v>2.9242730572604864E-2</v>
      </c>
      <c r="L40" s="39">
        <f ca="1"/>
        <v>4.0378800296544053E-2</v>
      </c>
      <c r="M40" s="39">
        <f ca="1"/>
        <v>1.7901673085553956E-2</v>
      </c>
      <c r="N40" s="39">
        <f ca="1"/>
        <v>-5.0124387182568744E-2</v>
      </c>
      <c r="O40" s="39">
        <f ca="1"/>
        <v>-5.9723679828068074E-3</v>
      </c>
      <c r="P40" s="39">
        <f ca="1"/>
        <v>-8.4852949788889829E-3</v>
      </c>
      <c r="R40" s="39">
        <f ca="1"/>
        <v>-2.3073025419497992E-2</v>
      </c>
      <c r="S40" s="39">
        <f ca="1"/>
        <v>9.0985097554379096E-3</v>
      </c>
      <c r="T40" s="39">
        <f ca="1"/>
        <v>-7.3388892115039961E-3</v>
      </c>
      <c r="U40" s="39">
        <f ca="1"/>
        <v>5.5059777183027389E-2</v>
      </c>
      <c r="V40" s="39">
        <f ca="1"/>
        <v>-7.4268999623526757E-3</v>
      </c>
      <c r="W40" s="39">
        <f ca="1"/>
        <v>-9.6415052923836241E-3</v>
      </c>
      <c r="Y40" s="43">
        <f ca="1"/>
        <v>-2.3073025419497992E-2</v>
      </c>
      <c r="Z40" s="43">
        <f ca="1"/>
        <v>9.0985097554379096E-3</v>
      </c>
      <c r="AA40" s="43">
        <f ca="1"/>
        <v>-7.3388892115039961E-3</v>
      </c>
      <c r="AB40" s="43">
        <f ca="1"/>
        <v>5.5059777183027389E-2</v>
      </c>
      <c r="AC40" s="43">
        <f ca="1"/>
        <v>-7.4268999623526757E-3</v>
      </c>
      <c r="AD40" s="43">
        <f ca="1"/>
        <v>-9.6415052923836241E-3</v>
      </c>
      <c r="AF40" s="43">
        <f ca="1"/>
        <v>2.9242730572604864E-2</v>
      </c>
      <c r="AG40" s="43">
        <f ca="1"/>
        <v>4.0378800296544053E-2</v>
      </c>
      <c r="AH40" s="43">
        <f ca="1"/>
        <v>1.7901673085553956E-2</v>
      </c>
      <c r="AI40" s="43">
        <f ca="1"/>
        <v>-5.0124387182568744E-2</v>
      </c>
      <c r="AJ40" s="43">
        <f ca="1"/>
        <v>-5.9723679828068074E-3</v>
      </c>
      <c r="AK40" s="43">
        <f ca="1"/>
        <v>-8.4852949788889829E-3</v>
      </c>
      <c r="AM40" s="46">
        <f ca="1"/>
        <v>-2.3073025419497992E-2</v>
      </c>
      <c r="AN40" s="46">
        <f ca="1"/>
        <v>9.0985097554379096E-3</v>
      </c>
      <c r="AO40" s="46">
        <f ca="1"/>
        <v>-7.3388892115039961E-3</v>
      </c>
      <c r="AP40" s="46">
        <f ca="1"/>
        <v>5.5059777183027389E-2</v>
      </c>
      <c r="AQ40" s="46">
        <f ca="1"/>
        <v>-7.4268999623526757E-3</v>
      </c>
      <c r="AR40" s="46">
        <f ca="1"/>
        <v>-9.6415052923836241E-3</v>
      </c>
      <c r="AT40" s="46">
        <f ca="1"/>
        <v>2.9242730572604864E-2</v>
      </c>
      <c r="AU40" s="46">
        <f ca="1"/>
        <v>4.0378800296544053E-2</v>
      </c>
      <c r="AV40" s="46">
        <f ca="1"/>
        <v>1.7901673085553956E-2</v>
      </c>
      <c r="AW40" s="46">
        <f ca="1"/>
        <v>-5.0124387182568744E-2</v>
      </c>
      <c r="AX40" s="46">
        <f ca="1"/>
        <v>-5.9723679828068074E-3</v>
      </c>
      <c r="AY40" s="46">
        <f ca="1"/>
        <v>-8.4852949788889829E-3</v>
      </c>
      <c r="AZ40" s="1"/>
      <c r="BD40" s="49"/>
      <c r="BE40" s="49"/>
      <c r="BF40" s="49"/>
      <c r="BG40" s="49"/>
      <c r="BH40" s="49"/>
      <c r="BI40" s="49"/>
      <c r="BJ40" s="49"/>
      <c r="BK40" s="49"/>
      <c r="BL40" s="49"/>
      <c r="BM40" s="49"/>
      <c r="BN40" s="1"/>
      <c r="BO40" s="53"/>
      <c r="BP40" s="53"/>
      <c r="BQ40" s="53"/>
      <c r="BR40" s="53"/>
      <c r="BS40" s="53"/>
      <c r="BT40" s="53"/>
      <c r="BU40" s="53"/>
      <c r="BV40" s="53"/>
      <c r="BW40" s="53"/>
      <c r="BX40" s="53"/>
      <c r="BY40" s="53"/>
      <c r="BZ40" s="53"/>
      <c r="CA40" s="53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</row>
    <row r="41" spans="2:3178" x14ac:dyDescent="0.5">
      <c r="B41" s="14">
        <v>31</v>
      </c>
      <c r="D41" s="6">
        <v>-3.1590728175572312E-2</v>
      </c>
      <c r="E41" s="7">
        <v>-3.7410903135057821E-2</v>
      </c>
      <c r="F41" s="7">
        <v>3.7889409225635849E-2</v>
      </c>
      <c r="G41" s="7">
        <v>7.6540077122334405E-2</v>
      </c>
      <c r="H41" s="7">
        <v>-1.0687011378772107E-2</v>
      </c>
      <c r="I41" s="8">
        <v>-1.5528695509494678E-2</v>
      </c>
      <c r="K41" s="39">
        <f ca="1"/>
        <v>3.7474393331788773E-3</v>
      </c>
      <c r="L41" s="39">
        <f ca="1"/>
        <v>6.0349540037672039E-2</v>
      </c>
      <c r="M41" s="39">
        <f ca="1"/>
        <v>1.7560621612048643E-2</v>
      </c>
      <c r="N41" s="39">
        <f ca="1"/>
        <v>-4.5408039538995019E-2</v>
      </c>
      <c r="O41" s="39">
        <f ca="1"/>
        <v>2.2842606260566364E-3</v>
      </c>
      <c r="P41" s="39">
        <f ca="1"/>
        <v>5.2302351413361665E-3</v>
      </c>
      <c r="R41" s="39">
        <f ca="1"/>
        <v>-3.1590728175572312E-2</v>
      </c>
      <c r="S41" s="39">
        <f ca="1"/>
        <v>-3.7410903135057821E-2</v>
      </c>
      <c r="T41" s="39">
        <f ca="1"/>
        <v>3.7889409225635849E-2</v>
      </c>
      <c r="U41" s="39">
        <f ca="1"/>
        <v>7.6540077122334405E-2</v>
      </c>
      <c r="V41" s="39">
        <f ca="1"/>
        <v>-1.0687011378772107E-2</v>
      </c>
      <c r="W41" s="39">
        <f ca="1"/>
        <v>-1.5528695509494678E-2</v>
      </c>
      <c r="Y41" s="43">
        <f ca="1"/>
        <v>-3.1590728175572312E-2</v>
      </c>
      <c r="Z41" s="43">
        <f ca="1"/>
        <v>-3.7410903135057821E-2</v>
      </c>
      <c r="AA41" s="43">
        <f ca="1"/>
        <v>3.7889409225635849E-2</v>
      </c>
      <c r="AB41" s="43">
        <f ca="1"/>
        <v>7.6540077122334405E-2</v>
      </c>
      <c r="AC41" s="43">
        <f ca="1"/>
        <v>-1.0687011378772107E-2</v>
      </c>
      <c r="AD41" s="43">
        <f ca="1"/>
        <v>-1.5528695509494678E-2</v>
      </c>
      <c r="AF41" s="43">
        <f ca="1"/>
        <v>3.7474393331788773E-3</v>
      </c>
      <c r="AG41" s="43">
        <f ca="1"/>
        <v>6.0349540037672039E-2</v>
      </c>
      <c r="AH41" s="43">
        <f ca="1"/>
        <v>1.7560621612048643E-2</v>
      </c>
      <c r="AI41" s="43">
        <f ca="1"/>
        <v>-4.5408039538995019E-2</v>
      </c>
      <c r="AJ41" s="43">
        <f ca="1"/>
        <v>2.2842606260566364E-3</v>
      </c>
      <c r="AK41" s="43">
        <f ca="1"/>
        <v>5.2302351413361665E-3</v>
      </c>
      <c r="AM41" s="46">
        <f ca="1"/>
        <v>-3.1590728175572312E-2</v>
      </c>
      <c r="AN41" s="46">
        <f ca="1"/>
        <v>-3.7410903135057821E-2</v>
      </c>
      <c r="AO41" s="46">
        <f ca="1"/>
        <v>3.7889409225635849E-2</v>
      </c>
      <c r="AP41" s="46">
        <f ca="1"/>
        <v>7.6540077122334405E-2</v>
      </c>
      <c r="AQ41" s="46">
        <f ca="1"/>
        <v>-1.0687011378772107E-2</v>
      </c>
      <c r="AR41" s="46">
        <f ca="1"/>
        <v>-1.5528695509494678E-2</v>
      </c>
      <c r="AT41" s="46">
        <f ca="1"/>
        <v>3.7474393331788773E-3</v>
      </c>
      <c r="AU41" s="46">
        <f ca="1"/>
        <v>6.0349540037672039E-2</v>
      </c>
      <c r="AV41" s="46">
        <f ca="1"/>
        <v>1.7560621612048643E-2</v>
      </c>
      <c r="AW41" s="46">
        <f ca="1"/>
        <v>-4.5408039538995019E-2</v>
      </c>
      <c r="AX41" s="46">
        <f ca="1"/>
        <v>2.2842606260566364E-3</v>
      </c>
      <c r="AY41" s="46">
        <f ca="1"/>
        <v>5.2302351413361665E-3</v>
      </c>
      <c r="AZ41" s="1"/>
      <c r="BD41" s="49"/>
      <c r="BE41" s="49"/>
      <c r="BF41" s="49"/>
      <c r="BG41" s="49"/>
      <c r="BH41" s="49"/>
      <c r="BI41" s="49"/>
      <c r="BJ41" s="49"/>
      <c r="BK41" s="49"/>
      <c r="BL41" s="49"/>
      <c r="BM41" s="49"/>
      <c r="BN41" s="1"/>
      <c r="BO41" s="53"/>
      <c r="BP41" s="53"/>
      <c r="BQ41" s="53"/>
      <c r="BR41" s="53"/>
      <c r="BS41" s="53"/>
      <c r="BT41" s="53"/>
      <c r="BU41" s="53"/>
      <c r="BV41" s="53"/>
      <c r="BW41" s="53"/>
      <c r="BX41" s="53"/>
      <c r="BY41" s="53"/>
      <c r="BZ41" s="53"/>
      <c r="CA41" s="53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</row>
    <row r="42" spans="2:3178" x14ac:dyDescent="0.5">
      <c r="B42" s="14">
        <v>32</v>
      </c>
      <c r="D42" s="6">
        <v>5.1171742922659733E-2</v>
      </c>
      <c r="E42" s="7">
        <v>6.0194940812351042E-4</v>
      </c>
      <c r="F42" s="7">
        <v>1.8183785507340667E-2</v>
      </c>
      <c r="G42" s="7">
        <v>-0.17587620734321238</v>
      </c>
      <c r="H42" s="7">
        <v>8.7284362096526572E-3</v>
      </c>
      <c r="I42" s="8">
        <v>1.340427777059431E-2</v>
      </c>
      <c r="K42" s="39">
        <f ca="1"/>
        <v>-3.2930654952634232E-2</v>
      </c>
      <c r="L42" s="39">
        <f ca="1"/>
        <v>-2.2451107502213737E-2</v>
      </c>
      <c r="M42" s="39">
        <f ca="1"/>
        <v>-2.637691662320588E-2</v>
      </c>
      <c r="N42" s="39">
        <f ca="1"/>
        <v>9.9967023789429635E-2</v>
      </c>
      <c r="O42" s="39">
        <f ca="1"/>
        <v>5.4508694731410113E-3</v>
      </c>
      <c r="P42" s="39">
        <f ca="1"/>
        <v>1.148479790401908E-2</v>
      </c>
      <c r="R42" s="39">
        <f ca="1"/>
        <v>5.1171742922659733E-2</v>
      </c>
      <c r="S42" s="39">
        <f ca="1"/>
        <v>6.0194940812351042E-4</v>
      </c>
      <c r="T42" s="39">
        <f ca="1"/>
        <v>1.8183785507340667E-2</v>
      </c>
      <c r="U42" s="39">
        <f ca="1"/>
        <v>-0.17587620734321238</v>
      </c>
      <c r="V42" s="39">
        <f ca="1"/>
        <v>8.7284362096526572E-3</v>
      </c>
      <c r="W42" s="39">
        <f ca="1"/>
        <v>1.340427777059431E-2</v>
      </c>
      <c r="Y42" s="43">
        <f ca="1"/>
        <v>5.1171742922659733E-2</v>
      </c>
      <c r="Z42" s="43">
        <f ca="1"/>
        <v>6.0194940812351042E-4</v>
      </c>
      <c r="AA42" s="43">
        <f ca="1"/>
        <v>1.8183785507340667E-2</v>
      </c>
      <c r="AB42" s="43">
        <f ca="1"/>
        <v>-0.17587620734321238</v>
      </c>
      <c r="AC42" s="43">
        <f ca="1"/>
        <v>8.7284362096526572E-3</v>
      </c>
      <c r="AD42" s="43">
        <f ca="1"/>
        <v>1.340427777059431E-2</v>
      </c>
      <c r="AF42" s="43">
        <f ca="1"/>
        <v>-3.2930654952634232E-2</v>
      </c>
      <c r="AG42" s="43">
        <f ca="1"/>
        <v>-2.2451107502213737E-2</v>
      </c>
      <c r="AH42" s="43">
        <f ca="1"/>
        <v>-2.637691662320588E-2</v>
      </c>
      <c r="AI42" s="43">
        <f ca="1"/>
        <v>9.9967023789429635E-2</v>
      </c>
      <c r="AJ42" s="43">
        <f ca="1"/>
        <v>5.4508694731410113E-3</v>
      </c>
      <c r="AK42" s="43">
        <f ca="1"/>
        <v>1.148479790401908E-2</v>
      </c>
      <c r="AM42" s="46">
        <f ca="1"/>
        <v>5.1171742922659733E-2</v>
      </c>
      <c r="AN42" s="46">
        <f ca="1"/>
        <v>6.0194940812351042E-4</v>
      </c>
      <c r="AO42" s="46">
        <f ca="1"/>
        <v>1.8183785507340667E-2</v>
      </c>
      <c r="AP42" s="46">
        <f ca="1"/>
        <v>-0.17587620734321238</v>
      </c>
      <c r="AQ42" s="46">
        <f ca="1"/>
        <v>8.7284362096526572E-3</v>
      </c>
      <c r="AR42" s="46">
        <f ca="1"/>
        <v>1.340427777059431E-2</v>
      </c>
      <c r="AT42" s="46">
        <f ca="1"/>
        <v>-3.2930654952634232E-2</v>
      </c>
      <c r="AU42" s="46">
        <f ca="1"/>
        <v>-2.2451107502213737E-2</v>
      </c>
      <c r="AV42" s="46">
        <f ca="1"/>
        <v>-2.637691662320588E-2</v>
      </c>
      <c r="AW42" s="46">
        <f ca="1"/>
        <v>9.9967023789429635E-2</v>
      </c>
      <c r="AX42" s="46">
        <f ca="1"/>
        <v>5.4508694731410113E-3</v>
      </c>
      <c r="AY42" s="46">
        <f ca="1"/>
        <v>1.148479790401908E-2</v>
      </c>
      <c r="AZ42" s="1"/>
      <c r="BD42" s="49"/>
      <c r="BE42" s="49"/>
      <c r="BF42" s="49"/>
      <c r="BG42" s="49"/>
      <c r="BH42" s="49"/>
      <c r="BI42" s="49"/>
      <c r="BJ42" s="49"/>
      <c r="BK42" s="49"/>
      <c r="BL42" s="49"/>
      <c r="BM42" s="49"/>
      <c r="BN42" s="1"/>
      <c r="BO42" s="53"/>
      <c r="BP42" s="53"/>
      <c r="BQ42" s="53"/>
      <c r="BR42" s="53"/>
      <c r="BS42" s="53"/>
      <c r="BT42" s="53"/>
      <c r="BU42" s="53"/>
      <c r="BV42" s="53"/>
      <c r="BW42" s="53"/>
      <c r="BX42" s="53"/>
      <c r="BY42" s="53"/>
      <c r="BZ42" s="53"/>
      <c r="CA42" s="53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</row>
    <row r="43" spans="2:3178" x14ac:dyDescent="0.5">
      <c r="B43" s="14">
        <v>33</v>
      </c>
      <c r="D43" s="6">
        <v>1.2981488391761848E-3</v>
      </c>
      <c r="E43" s="7">
        <v>3.1216223102610414E-2</v>
      </c>
      <c r="F43" s="7">
        <v>1.1123360182272267E-2</v>
      </c>
      <c r="G43" s="7">
        <v>2.8282928062113011E-2</v>
      </c>
      <c r="H43" s="7">
        <v>4.0349665841915598E-3</v>
      </c>
      <c r="I43" s="8">
        <v>7.2781195564604701E-3</v>
      </c>
      <c r="K43" s="39">
        <f ca="1"/>
        <v>-1.5646597180659718E-2</v>
      </c>
      <c r="L43" s="39">
        <f ca="1"/>
        <v>-1.7839396173746885E-2</v>
      </c>
      <c r="M43" s="39">
        <f ca="1"/>
        <v>-3.8144853138344745E-2</v>
      </c>
      <c r="N43" s="39">
        <f ca="1"/>
        <v>-3.5461030067505889E-3</v>
      </c>
      <c r="O43" s="39">
        <f ca="1"/>
        <v>8.1817596474901015E-4</v>
      </c>
      <c r="P43" s="39">
        <f ca="1"/>
        <v>-6.4483443807811453E-4</v>
      </c>
      <c r="R43" s="39">
        <f ca="1"/>
        <v>1.2981488391761848E-3</v>
      </c>
      <c r="S43" s="39">
        <f ca="1"/>
        <v>3.1216223102610414E-2</v>
      </c>
      <c r="T43" s="39">
        <f ca="1"/>
        <v>1.1123360182272267E-2</v>
      </c>
      <c r="U43" s="39">
        <f ca="1"/>
        <v>2.8282928062113011E-2</v>
      </c>
      <c r="V43" s="39">
        <f ca="1"/>
        <v>4.0349665841915598E-3</v>
      </c>
      <c r="W43" s="39">
        <f ca="1"/>
        <v>7.2781195564604701E-3</v>
      </c>
      <c r="Y43" s="43">
        <f ca="1"/>
        <v>1.2981488391761848E-3</v>
      </c>
      <c r="Z43" s="43">
        <f ca="1"/>
        <v>3.1216223102610414E-2</v>
      </c>
      <c r="AA43" s="43">
        <f ca="1"/>
        <v>1.1123360182272267E-2</v>
      </c>
      <c r="AB43" s="43">
        <f ca="1"/>
        <v>2.8282928062113011E-2</v>
      </c>
      <c r="AC43" s="43">
        <f ca="1"/>
        <v>4.0349665841915598E-3</v>
      </c>
      <c r="AD43" s="43">
        <f ca="1"/>
        <v>7.2781195564604701E-3</v>
      </c>
      <c r="AF43" s="43">
        <f ca="1"/>
        <v>-1.5646597180659718E-2</v>
      </c>
      <c r="AG43" s="43">
        <f ca="1"/>
        <v>-1.7839396173746885E-2</v>
      </c>
      <c r="AH43" s="43">
        <f ca="1"/>
        <v>-3.8144853138344745E-2</v>
      </c>
      <c r="AI43" s="43">
        <f ca="1"/>
        <v>-3.5461030067505889E-3</v>
      </c>
      <c r="AJ43" s="43">
        <f ca="1"/>
        <v>8.1817596474901015E-4</v>
      </c>
      <c r="AK43" s="43">
        <f ca="1"/>
        <v>-6.4483443807811453E-4</v>
      </c>
      <c r="AM43" s="46">
        <f ca="1"/>
        <v>1.2981488391761848E-3</v>
      </c>
      <c r="AN43" s="46">
        <f ca="1"/>
        <v>3.1216223102610414E-2</v>
      </c>
      <c r="AO43" s="46">
        <f ca="1"/>
        <v>1.1123360182272267E-2</v>
      </c>
      <c r="AP43" s="46">
        <f ca="1"/>
        <v>2.8282928062113011E-2</v>
      </c>
      <c r="AQ43" s="46">
        <f ca="1"/>
        <v>4.0349665841915598E-3</v>
      </c>
      <c r="AR43" s="46">
        <f ca="1"/>
        <v>7.2781195564604701E-3</v>
      </c>
      <c r="AT43" s="46">
        <f ca="1"/>
        <v>-1.5646597180659718E-2</v>
      </c>
      <c r="AU43" s="46">
        <f ca="1"/>
        <v>-1.7839396173746885E-2</v>
      </c>
      <c r="AV43" s="46">
        <f ca="1"/>
        <v>-3.8144853138344745E-2</v>
      </c>
      <c r="AW43" s="46">
        <f ca="1"/>
        <v>-3.5461030067505889E-3</v>
      </c>
      <c r="AX43" s="46">
        <f ca="1"/>
        <v>8.1817596474901015E-4</v>
      </c>
      <c r="AY43" s="46">
        <f ca="1"/>
        <v>-6.4483443807811453E-4</v>
      </c>
      <c r="AZ43" s="1"/>
      <c r="BD43" s="49"/>
      <c r="BE43" s="49"/>
      <c r="BF43" s="49"/>
      <c r="BG43" s="49"/>
      <c r="BH43" s="49"/>
      <c r="BI43" s="49"/>
      <c r="BJ43" s="49"/>
      <c r="BK43" s="49"/>
      <c r="BL43" s="49"/>
      <c r="BM43" s="49"/>
      <c r="BN43" s="1"/>
      <c r="BO43" s="53"/>
      <c r="BP43" s="53"/>
      <c r="BQ43" s="53"/>
      <c r="BR43" s="53"/>
      <c r="BS43" s="53"/>
      <c r="BT43" s="53"/>
      <c r="BU43" s="53"/>
      <c r="BV43" s="53"/>
      <c r="BW43" s="53"/>
      <c r="BX43" s="53"/>
      <c r="BY43" s="53"/>
      <c r="BZ43" s="53"/>
      <c r="CA43" s="53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</row>
    <row r="44" spans="2:3178" x14ac:dyDescent="0.5">
      <c r="B44" s="14">
        <v>34</v>
      </c>
      <c r="D44" s="6">
        <v>3.6492983664205968E-2</v>
      </c>
      <c r="E44" s="7">
        <v>5.4567719418020612E-2</v>
      </c>
      <c r="F44" s="7">
        <v>-1.5673490944205223E-2</v>
      </c>
      <c r="G44" s="7">
        <v>-5.0032765944701643E-2</v>
      </c>
      <c r="H44" s="7">
        <v>5.5681605068822674E-4</v>
      </c>
      <c r="I44" s="8">
        <v>-6.4276206243969291E-4</v>
      </c>
      <c r="K44" s="39">
        <f ca="1"/>
        <v>1.6900997206728545E-2</v>
      </c>
      <c r="L44" s="39">
        <f ca="1"/>
        <v>4.7220185877290377E-2</v>
      </c>
      <c r="M44" s="39">
        <f ca="1"/>
        <v>2.3143254503778094E-2</v>
      </c>
      <c r="N44" s="39">
        <f ca="1"/>
        <v>-6.9405288414580463E-2</v>
      </c>
      <c r="O44" s="39">
        <f ca="1"/>
        <v>-6.5926158414010769E-3</v>
      </c>
      <c r="P44" s="39">
        <f ca="1"/>
        <v>-1.3171510337027891E-2</v>
      </c>
      <c r="R44" s="39">
        <f ca="1"/>
        <v>3.6492983664205968E-2</v>
      </c>
      <c r="S44" s="39">
        <f ca="1"/>
        <v>5.4567719418020612E-2</v>
      </c>
      <c r="T44" s="39">
        <f ca="1"/>
        <v>-1.5673490944205223E-2</v>
      </c>
      <c r="U44" s="39">
        <f ca="1"/>
        <v>-5.0032765944701643E-2</v>
      </c>
      <c r="V44" s="39">
        <f ca="1"/>
        <v>5.5681605068822674E-4</v>
      </c>
      <c r="W44" s="39">
        <f ca="1"/>
        <v>-6.4276206243969291E-4</v>
      </c>
      <c r="Y44" s="43">
        <f ca="1"/>
        <v>3.6492983664205968E-2</v>
      </c>
      <c r="Z44" s="43">
        <f ca="1"/>
        <v>5.4567719418020612E-2</v>
      </c>
      <c r="AA44" s="43">
        <f ca="1"/>
        <v>-1.5673490944205223E-2</v>
      </c>
      <c r="AB44" s="43">
        <f ca="1"/>
        <v>-5.0032765944701643E-2</v>
      </c>
      <c r="AC44" s="43">
        <f ca="1"/>
        <v>5.5681605068822674E-4</v>
      </c>
      <c r="AD44" s="43">
        <f ca="1"/>
        <v>-6.4276206243969291E-4</v>
      </c>
      <c r="AF44" s="43">
        <f ca="1"/>
        <v>1.6900997206728545E-2</v>
      </c>
      <c r="AG44" s="43">
        <f ca="1"/>
        <v>4.7220185877290377E-2</v>
      </c>
      <c r="AH44" s="43">
        <f ca="1"/>
        <v>2.3143254503778094E-2</v>
      </c>
      <c r="AI44" s="43">
        <f ca="1"/>
        <v>-6.9405288414580463E-2</v>
      </c>
      <c r="AJ44" s="43">
        <f ca="1"/>
        <v>-6.5926158414010769E-3</v>
      </c>
      <c r="AK44" s="43">
        <f ca="1"/>
        <v>-1.3171510337027891E-2</v>
      </c>
      <c r="AM44" s="46">
        <f ca="1"/>
        <v>3.6492983664205968E-2</v>
      </c>
      <c r="AN44" s="46">
        <f ca="1"/>
        <v>5.4567719418020612E-2</v>
      </c>
      <c r="AO44" s="46">
        <f ca="1"/>
        <v>-1.5673490944205223E-2</v>
      </c>
      <c r="AP44" s="46">
        <f ca="1"/>
        <v>-5.0032765944701643E-2</v>
      </c>
      <c r="AQ44" s="46">
        <f ca="1"/>
        <v>5.5681605068822674E-4</v>
      </c>
      <c r="AR44" s="46">
        <f ca="1"/>
        <v>-6.4276206243969291E-4</v>
      </c>
      <c r="AT44" s="46">
        <f ca="1"/>
        <v>1.6900997206728545E-2</v>
      </c>
      <c r="AU44" s="46">
        <f ca="1"/>
        <v>4.7220185877290377E-2</v>
      </c>
      <c r="AV44" s="46">
        <f ca="1"/>
        <v>2.3143254503778094E-2</v>
      </c>
      <c r="AW44" s="46">
        <f ca="1"/>
        <v>-6.9405288414580463E-2</v>
      </c>
      <c r="AX44" s="46">
        <f ca="1"/>
        <v>-6.5926158414010769E-3</v>
      </c>
      <c r="AY44" s="46">
        <f ca="1"/>
        <v>-1.3171510337027891E-2</v>
      </c>
      <c r="AZ44" s="1"/>
      <c r="BD44" s="49"/>
      <c r="BE44" s="49"/>
      <c r="BF44" s="49"/>
      <c r="BG44" s="49"/>
      <c r="BH44" s="49"/>
      <c r="BI44" s="49"/>
      <c r="BJ44" s="49"/>
      <c r="BK44" s="49"/>
      <c r="BL44" s="49"/>
      <c r="BM44" s="49"/>
      <c r="BN44" s="1"/>
      <c r="BO44" s="53"/>
      <c r="BP44" s="53"/>
      <c r="BQ44" s="53"/>
      <c r="BR44" s="53"/>
      <c r="BS44" s="53"/>
      <c r="BT44" s="53"/>
      <c r="BU44" s="53"/>
      <c r="BV44" s="53"/>
      <c r="BW44" s="53"/>
      <c r="BX44" s="53"/>
      <c r="BY44" s="53"/>
      <c r="BZ44" s="53"/>
      <c r="CA44" s="53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</row>
    <row r="45" spans="2:3178" x14ac:dyDescent="0.5">
      <c r="B45" s="14">
        <v>35</v>
      </c>
      <c r="D45" s="6">
        <v>-1.158107008517237E-2</v>
      </c>
      <c r="E45" s="7">
        <v>-3.8014880855610236E-2</v>
      </c>
      <c r="F45" s="7">
        <v>1.3297933324021807E-2</v>
      </c>
      <c r="G45" s="7">
        <v>-3.9715567593701311E-2</v>
      </c>
      <c r="H45" s="7">
        <v>-5.0032497136756424E-3</v>
      </c>
      <c r="I45" s="8">
        <v>-1.0062397387738037E-2</v>
      </c>
      <c r="K45" s="39">
        <f ca="1"/>
        <v>-5.0406458848749718E-3</v>
      </c>
      <c r="L45" s="39">
        <f ca="1"/>
        <v>-1.140539299757138E-2</v>
      </c>
      <c r="M45" s="39">
        <f ca="1"/>
        <v>1.0908705119560382E-2</v>
      </c>
      <c r="N45" s="39">
        <f ca="1"/>
        <v>5.2219439811516249E-3</v>
      </c>
      <c r="O45" s="39">
        <f ca="1"/>
        <v>4.9386452301676195E-3</v>
      </c>
      <c r="P45" s="39">
        <f ca="1"/>
        <v>8.8311054991918655E-3</v>
      </c>
      <c r="R45" s="39">
        <f ca="1"/>
        <v>-1.158107008517237E-2</v>
      </c>
      <c r="S45" s="39">
        <f ca="1"/>
        <v>-3.8014880855610236E-2</v>
      </c>
      <c r="T45" s="39">
        <f ca="1"/>
        <v>1.3297933324021807E-2</v>
      </c>
      <c r="U45" s="39">
        <f ca="1"/>
        <v>-3.9715567593701311E-2</v>
      </c>
      <c r="V45" s="39">
        <f ca="1"/>
        <v>-5.0032497136756424E-3</v>
      </c>
      <c r="W45" s="39">
        <f ca="1"/>
        <v>-1.0062397387738037E-2</v>
      </c>
      <c r="Y45" s="43">
        <f ca="1"/>
        <v>-1.158107008517237E-2</v>
      </c>
      <c r="Z45" s="43">
        <f ca="1"/>
        <v>-3.8014880855610236E-2</v>
      </c>
      <c r="AA45" s="43">
        <f ca="1"/>
        <v>1.3297933324021807E-2</v>
      </c>
      <c r="AB45" s="43">
        <f ca="1"/>
        <v>-3.9715567593701311E-2</v>
      </c>
      <c r="AC45" s="43">
        <f ca="1"/>
        <v>-5.0032497136756424E-3</v>
      </c>
      <c r="AD45" s="43">
        <f ca="1"/>
        <v>-1.0062397387738037E-2</v>
      </c>
      <c r="AF45" s="43">
        <f ca="1"/>
        <v>-5.0406458848749718E-3</v>
      </c>
      <c r="AG45" s="43">
        <f ca="1"/>
        <v>-1.140539299757138E-2</v>
      </c>
      <c r="AH45" s="43">
        <f ca="1"/>
        <v>1.0908705119560382E-2</v>
      </c>
      <c r="AI45" s="43">
        <f ca="1"/>
        <v>5.2219439811516249E-3</v>
      </c>
      <c r="AJ45" s="43">
        <f ca="1"/>
        <v>4.9386452301676195E-3</v>
      </c>
      <c r="AK45" s="43">
        <f ca="1"/>
        <v>8.8311054991918655E-3</v>
      </c>
      <c r="AM45" s="46">
        <f ca="1"/>
        <v>-1.158107008517237E-2</v>
      </c>
      <c r="AN45" s="46">
        <f ca="1"/>
        <v>-3.8014880855610236E-2</v>
      </c>
      <c r="AO45" s="46">
        <f ca="1"/>
        <v>1.3297933324021807E-2</v>
      </c>
      <c r="AP45" s="46">
        <f ca="1"/>
        <v>-3.9715567593701311E-2</v>
      </c>
      <c r="AQ45" s="46">
        <f ca="1"/>
        <v>-5.0032497136756424E-3</v>
      </c>
      <c r="AR45" s="46">
        <f ca="1"/>
        <v>-1.0062397387738037E-2</v>
      </c>
      <c r="AT45" s="46">
        <f ca="1"/>
        <v>-5.0406458848749718E-3</v>
      </c>
      <c r="AU45" s="46">
        <f ca="1"/>
        <v>-1.140539299757138E-2</v>
      </c>
      <c r="AV45" s="46">
        <f ca="1"/>
        <v>1.0908705119560382E-2</v>
      </c>
      <c r="AW45" s="46">
        <f ca="1"/>
        <v>5.2219439811516249E-3</v>
      </c>
      <c r="AX45" s="46">
        <f ca="1"/>
        <v>4.9386452301676195E-3</v>
      </c>
      <c r="AY45" s="46">
        <f ca="1"/>
        <v>8.8311054991918655E-3</v>
      </c>
      <c r="AZ45" s="1"/>
      <c r="BD45" s="49"/>
      <c r="BE45" s="49"/>
      <c r="BF45" s="49"/>
      <c r="BG45" s="49"/>
      <c r="BH45" s="49"/>
      <c r="BI45" s="49"/>
      <c r="BJ45" s="49"/>
      <c r="BK45" s="49"/>
      <c r="BL45" s="49"/>
      <c r="BM45" s="49"/>
      <c r="BN45" s="1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</row>
    <row r="46" spans="2:3178" x14ac:dyDescent="0.5">
      <c r="B46" s="14">
        <v>36</v>
      </c>
      <c r="D46" s="6">
        <v>2.0265239655119525E-2</v>
      </c>
      <c r="E46" s="7">
        <v>2.1220723826025779E-2</v>
      </c>
      <c r="F46" s="7">
        <v>4.6822033487815766E-2</v>
      </c>
      <c r="G46" s="7">
        <v>4.8835557846100615E-2</v>
      </c>
      <c r="H46" s="7">
        <v>-4.3823256466845569E-3</v>
      </c>
      <c r="I46" s="8">
        <v>-1.7502435649772784E-2</v>
      </c>
      <c r="K46" s="39">
        <f ca="1"/>
        <v>-4.8751334611770517E-2</v>
      </c>
      <c r="L46" s="39">
        <f ca="1"/>
        <v>3.4544558405631355E-3</v>
      </c>
      <c r="M46" s="39">
        <f ca="1"/>
        <v>3.5258595874984328E-3</v>
      </c>
      <c r="N46" s="39">
        <f ca="1"/>
        <v>9.6514688252457639E-2</v>
      </c>
      <c r="O46" s="39">
        <f ca="1"/>
        <v>-5.4251082113828774E-4</v>
      </c>
      <c r="P46" s="39">
        <f ca="1"/>
        <v>-1.9454357888980289E-3</v>
      </c>
      <c r="R46" s="39">
        <f ca="1"/>
        <v>2.0265239655119525E-2</v>
      </c>
      <c r="S46" s="39">
        <f ca="1"/>
        <v>2.1220723826025779E-2</v>
      </c>
      <c r="T46" s="39">
        <f ca="1"/>
        <v>4.6822033487815766E-2</v>
      </c>
      <c r="U46" s="39">
        <f ca="1"/>
        <v>4.8835557846100615E-2</v>
      </c>
      <c r="V46" s="39">
        <f ca="1"/>
        <v>-4.3823256466845569E-3</v>
      </c>
      <c r="W46" s="39">
        <f ca="1"/>
        <v>-1.7502435649772784E-2</v>
      </c>
      <c r="Y46" s="43">
        <f ca="1"/>
        <v>2.0265239655119525E-2</v>
      </c>
      <c r="Z46" s="43">
        <f ca="1"/>
        <v>2.1220723826025779E-2</v>
      </c>
      <c r="AA46" s="43">
        <f ca="1"/>
        <v>4.6822033487815766E-2</v>
      </c>
      <c r="AB46" s="43">
        <f ca="1"/>
        <v>4.8835557846100615E-2</v>
      </c>
      <c r="AC46" s="43">
        <f ca="1"/>
        <v>-4.3823256466845569E-3</v>
      </c>
      <c r="AD46" s="43">
        <f ca="1"/>
        <v>-1.7502435649772784E-2</v>
      </c>
      <c r="AF46" s="43">
        <f ca="1"/>
        <v>-4.8751334611770517E-2</v>
      </c>
      <c r="AG46" s="43">
        <f ca="1"/>
        <v>3.4544558405631355E-3</v>
      </c>
      <c r="AH46" s="43">
        <f ca="1"/>
        <v>3.5258595874984328E-3</v>
      </c>
      <c r="AI46" s="43">
        <f ca="1"/>
        <v>9.6514688252457639E-2</v>
      </c>
      <c r="AJ46" s="43">
        <f ca="1"/>
        <v>-5.4251082113828774E-4</v>
      </c>
      <c r="AK46" s="43">
        <f ca="1"/>
        <v>-1.9454357888980289E-3</v>
      </c>
      <c r="AM46" s="46">
        <f ca="1"/>
        <v>2.0265239655119525E-2</v>
      </c>
      <c r="AN46" s="46">
        <f ca="1"/>
        <v>2.1220723826025779E-2</v>
      </c>
      <c r="AO46" s="46">
        <f ca="1"/>
        <v>4.6822033487815766E-2</v>
      </c>
      <c r="AP46" s="46">
        <f ca="1"/>
        <v>4.8835557846100615E-2</v>
      </c>
      <c r="AQ46" s="46">
        <f ca="1"/>
        <v>-4.3823256466845569E-3</v>
      </c>
      <c r="AR46" s="46">
        <f ca="1"/>
        <v>-1.7502435649772784E-2</v>
      </c>
      <c r="AT46" s="46">
        <f ca="1"/>
        <v>-4.8751334611770517E-2</v>
      </c>
      <c r="AU46" s="46">
        <f ca="1"/>
        <v>3.4544558405631355E-3</v>
      </c>
      <c r="AV46" s="46">
        <f ca="1"/>
        <v>3.5258595874984328E-3</v>
      </c>
      <c r="AW46" s="46">
        <f ca="1"/>
        <v>9.6514688252457639E-2</v>
      </c>
      <c r="AX46" s="46">
        <f ca="1"/>
        <v>-5.4251082113828774E-4</v>
      </c>
      <c r="AY46" s="46">
        <f ca="1"/>
        <v>-1.9454357888980289E-3</v>
      </c>
      <c r="AZ46" s="1"/>
      <c r="BD46" s="49"/>
      <c r="BE46" s="49"/>
      <c r="BF46" s="49"/>
      <c r="BG46" s="49"/>
      <c r="BH46" s="49"/>
      <c r="BI46" s="49"/>
      <c r="BJ46" s="49"/>
      <c r="BK46" s="49"/>
      <c r="BL46" s="49"/>
      <c r="BM46" s="49"/>
      <c r="BN46" s="1"/>
      <c r="BO46" s="53"/>
      <c r="BP46" s="53"/>
      <c r="BQ46" s="53"/>
      <c r="BR46" s="53"/>
      <c r="BS46" s="53"/>
      <c r="BT46" s="53"/>
      <c r="BU46" s="53"/>
      <c r="BV46" s="53"/>
      <c r="BW46" s="53"/>
      <c r="BX46" s="53"/>
      <c r="BY46" s="53"/>
      <c r="BZ46" s="53"/>
      <c r="CA46" s="53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</row>
    <row r="47" spans="2:3178" x14ac:dyDescent="0.5">
      <c r="B47" s="14">
        <v>37</v>
      </c>
      <c r="D47" s="6">
        <v>-3.6238354624373859E-2</v>
      </c>
      <c r="E47" s="7">
        <v>-3.7638969867090734E-2</v>
      </c>
      <c r="F47" s="7">
        <v>-2.040638830918868E-3</v>
      </c>
      <c r="G47" s="7">
        <v>5.6048199757403001E-2</v>
      </c>
      <c r="H47" s="7">
        <v>1.1360923522294487E-3</v>
      </c>
      <c r="I47" s="8">
        <v>-4.7221042573636997E-4</v>
      </c>
      <c r="K47" s="39">
        <f ca="1"/>
        <v>1.3505127662432719E-2</v>
      </c>
      <c r="L47" s="39">
        <f ca="1"/>
        <v>3.6677778260745503E-2</v>
      </c>
      <c r="M47" s="39">
        <f ca="1"/>
        <v>3.0335786726151948E-2</v>
      </c>
      <c r="N47" s="39">
        <f ca="1"/>
        <v>-3.901437158848009E-2</v>
      </c>
      <c r="O47" s="39">
        <f ca="1"/>
        <v>5.2556181223128128E-4</v>
      </c>
      <c r="P47" s="39">
        <f ca="1"/>
        <v>7.415647355035913E-4</v>
      </c>
      <c r="R47" s="39">
        <f ca="1"/>
        <v>-3.6238354624373859E-2</v>
      </c>
      <c r="S47" s="39">
        <f ca="1"/>
        <v>-3.7638969867090734E-2</v>
      </c>
      <c r="T47" s="39">
        <f ca="1"/>
        <v>-2.040638830918868E-3</v>
      </c>
      <c r="U47" s="39">
        <f ca="1"/>
        <v>5.6048199757403001E-2</v>
      </c>
      <c r="V47" s="39">
        <f ca="1"/>
        <v>1.1360923522294487E-3</v>
      </c>
      <c r="W47" s="39">
        <f ca="1"/>
        <v>-4.7221042573636997E-4</v>
      </c>
      <c r="Y47" s="43">
        <f ca="1"/>
        <v>-3.6238354624373859E-2</v>
      </c>
      <c r="Z47" s="43">
        <f ca="1"/>
        <v>-3.7638969867090734E-2</v>
      </c>
      <c r="AA47" s="43">
        <f ca="1"/>
        <v>-2.040638830918868E-3</v>
      </c>
      <c r="AB47" s="43">
        <f ca="1"/>
        <v>5.6048199757403001E-2</v>
      </c>
      <c r="AC47" s="43">
        <f ca="1"/>
        <v>1.1360923522294487E-3</v>
      </c>
      <c r="AD47" s="43">
        <f ca="1"/>
        <v>-4.7221042573636997E-4</v>
      </c>
      <c r="AF47" s="43">
        <f ca="1"/>
        <v>1.3505127662432719E-2</v>
      </c>
      <c r="AG47" s="43">
        <f ca="1"/>
        <v>3.6677778260745503E-2</v>
      </c>
      <c r="AH47" s="43">
        <f ca="1"/>
        <v>3.0335786726151948E-2</v>
      </c>
      <c r="AI47" s="43">
        <f ca="1"/>
        <v>-3.901437158848009E-2</v>
      </c>
      <c r="AJ47" s="43">
        <f ca="1"/>
        <v>5.2556181223128128E-4</v>
      </c>
      <c r="AK47" s="43">
        <f ca="1"/>
        <v>7.415647355035913E-4</v>
      </c>
      <c r="AM47" s="46">
        <f ca="1"/>
        <v>-3.6238354624373859E-2</v>
      </c>
      <c r="AN47" s="46">
        <f ca="1"/>
        <v>-3.7638969867090734E-2</v>
      </c>
      <c r="AO47" s="46">
        <f ca="1"/>
        <v>-2.040638830918868E-3</v>
      </c>
      <c r="AP47" s="46">
        <f ca="1"/>
        <v>5.6048199757403001E-2</v>
      </c>
      <c r="AQ47" s="46">
        <f ca="1"/>
        <v>1.1360923522294487E-3</v>
      </c>
      <c r="AR47" s="46">
        <f ca="1"/>
        <v>-4.7221042573636997E-4</v>
      </c>
      <c r="AT47" s="46">
        <f ca="1"/>
        <v>1.3505127662432719E-2</v>
      </c>
      <c r="AU47" s="46">
        <f ca="1"/>
        <v>3.6677778260745503E-2</v>
      </c>
      <c r="AV47" s="46">
        <f ca="1"/>
        <v>3.0335786726151948E-2</v>
      </c>
      <c r="AW47" s="46">
        <f ca="1"/>
        <v>-3.901437158848009E-2</v>
      </c>
      <c r="AX47" s="46">
        <f ca="1"/>
        <v>5.2556181223128128E-4</v>
      </c>
      <c r="AY47" s="46">
        <f ca="1"/>
        <v>7.415647355035913E-4</v>
      </c>
      <c r="AZ47" s="1"/>
      <c r="BD47" s="49"/>
      <c r="BE47" s="49"/>
      <c r="BF47" s="49"/>
      <c r="BG47" s="49"/>
      <c r="BH47" s="49"/>
      <c r="BI47" s="49"/>
      <c r="BJ47" s="49"/>
      <c r="BK47" s="49"/>
      <c r="BL47" s="49"/>
      <c r="BM47" s="49"/>
      <c r="BN47" s="1"/>
      <c r="BO47" s="53"/>
      <c r="BP47" s="53"/>
      <c r="BQ47" s="53"/>
      <c r="BR47" s="53"/>
      <c r="BS47" s="53"/>
      <c r="BT47" s="53"/>
      <c r="BU47" s="53"/>
      <c r="BV47" s="53"/>
      <c r="BW47" s="53"/>
      <c r="BX47" s="53"/>
      <c r="BY47" s="53"/>
      <c r="BZ47" s="53"/>
      <c r="CA47" s="53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</row>
    <row r="48" spans="2:3178" x14ac:dyDescent="0.5">
      <c r="B48" s="14">
        <v>38</v>
      </c>
      <c r="D48" s="6">
        <v>-1.6123960083094215E-2</v>
      </c>
      <c r="E48" s="7">
        <v>2.4643245663509383E-3</v>
      </c>
      <c r="F48" s="7">
        <v>1.615495801233632E-2</v>
      </c>
      <c r="G48" s="7">
        <v>0.17622288318275736</v>
      </c>
      <c r="H48" s="7">
        <v>4.0175952364229417E-3</v>
      </c>
      <c r="I48" s="8">
        <v>6.3091691932647556E-3</v>
      </c>
      <c r="K48" s="39">
        <f ca="1"/>
        <v>-3.5784518522855337E-2</v>
      </c>
      <c r="L48" s="39">
        <f ca="1"/>
        <v>-2.2537217351032143E-2</v>
      </c>
      <c r="M48" s="39">
        <f ca="1"/>
        <v>-1.1255431690215836E-2</v>
      </c>
      <c r="N48" s="39">
        <f ca="1"/>
        <v>2.1667882864626259E-2</v>
      </c>
      <c r="O48" s="39">
        <f ca="1"/>
        <v>1.1123754312636909E-3</v>
      </c>
      <c r="P48" s="39">
        <f ca="1"/>
        <v>2.7794506131584491E-4</v>
      </c>
      <c r="R48" s="39">
        <f ca="1"/>
        <v>-1.6123960083094215E-2</v>
      </c>
      <c r="S48" s="39">
        <f ca="1"/>
        <v>2.4643245663509383E-3</v>
      </c>
      <c r="T48" s="39">
        <f ca="1"/>
        <v>1.615495801233632E-2</v>
      </c>
      <c r="U48" s="39">
        <f ca="1"/>
        <v>0.17622288318275736</v>
      </c>
      <c r="V48" s="39">
        <f ca="1"/>
        <v>4.0175952364229417E-3</v>
      </c>
      <c r="W48" s="39">
        <f ca="1"/>
        <v>6.3091691932647556E-3</v>
      </c>
      <c r="Y48" s="43">
        <f ca="1"/>
        <v>-1.6123960083094215E-2</v>
      </c>
      <c r="Z48" s="43">
        <f ca="1"/>
        <v>2.4643245663509383E-3</v>
      </c>
      <c r="AA48" s="43">
        <f ca="1"/>
        <v>1.615495801233632E-2</v>
      </c>
      <c r="AB48" s="43">
        <f ca="1"/>
        <v>0.17622288318275736</v>
      </c>
      <c r="AC48" s="43">
        <f ca="1"/>
        <v>4.0175952364229417E-3</v>
      </c>
      <c r="AD48" s="43">
        <f ca="1"/>
        <v>6.3091691932647556E-3</v>
      </c>
      <c r="AF48" s="43">
        <f ca="1"/>
        <v>-3.5784518522855337E-2</v>
      </c>
      <c r="AG48" s="43">
        <f ca="1"/>
        <v>-2.2537217351032143E-2</v>
      </c>
      <c r="AH48" s="43">
        <f ca="1"/>
        <v>-1.1255431690215836E-2</v>
      </c>
      <c r="AI48" s="43">
        <f ca="1"/>
        <v>2.1667882864626259E-2</v>
      </c>
      <c r="AJ48" s="43">
        <f ca="1"/>
        <v>1.1123754312636909E-3</v>
      </c>
      <c r="AK48" s="43">
        <f ca="1"/>
        <v>2.7794506131584491E-4</v>
      </c>
      <c r="AM48" s="46">
        <f ca="1"/>
        <v>-1.6123960083094215E-2</v>
      </c>
      <c r="AN48" s="46">
        <f ca="1"/>
        <v>2.4643245663509383E-3</v>
      </c>
      <c r="AO48" s="46">
        <f ca="1"/>
        <v>1.615495801233632E-2</v>
      </c>
      <c r="AP48" s="46">
        <f ca="1"/>
        <v>0.17622288318275736</v>
      </c>
      <c r="AQ48" s="46">
        <f ca="1"/>
        <v>4.0175952364229417E-3</v>
      </c>
      <c r="AR48" s="46">
        <f ca="1"/>
        <v>6.3091691932647556E-3</v>
      </c>
      <c r="AT48" s="46">
        <f ca="1"/>
        <v>-3.5784518522855337E-2</v>
      </c>
      <c r="AU48" s="46">
        <f ca="1"/>
        <v>-2.2537217351032143E-2</v>
      </c>
      <c r="AV48" s="46">
        <f ca="1"/>
        <v>-1.1255431690215836E-2</v>
      </c>
      <c r="AW48" s="46">
        <f ca="1"/>
        <v>2.1667882864626259E-2</v>
      </c>
      <c r="AX48" s="46">
        <f ca="1"/>
        <v>1.1123754312636909E-3</v>
      </c>
      <c r="AY48" s="46">
        <f ca="1"/>
        <v>2.7794506131584491E-4</v>
      </c>
      <c r="AZ48" s="1"/>
      <c r="BD48" s="49"/>
      <c r="BE48" s="49"/>
      <c r="BF48" s="49"/>
      <c r="BG48" s="49"/>
      <c r="BH48" s="49"/>
      <c r="BI48" s="49"/>
      <c r="BJ48" s="49"/>
      <c r="BK48" s="49"/>
      <c r="BL48" s="49"/>
      <c r="BM48" s="49"/>
      <c r="BN48" s="1"/>
      <c r="BO48" s="53"/>
      <c r="BP48" s="53"/>
      <c r="BQ48" s="53"/>
      <c r="BR48" s="53"/>
      <c r="BS48" s="53"/>
      <c r="BT48" s="53"/>
      <c r="BU48" s="53"/>
      <c r="BV48" s="53"/>
      <c r="BW48" s="53"/>
      <c r="BX48" s="53"/>
      <c r="BY48" s="53"/>
      <c r="BZ48" s="53"/>
      <c r="CA48" s="53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</row>
    <row r="49" spans="2:3178" x14ac:dyDescent="0.5">
      <c r="B49" s="14">
        <v>39</v>
      </c>
      <c r="D49" s="6">
        <v>-1.2672158750620029E-2</v>
      </c>
      <c r="E49" s="7">
        <v>-4.522095737579266E-2</v>
      </c>
      <c r="F49" s="7">
        <v>-4.0144691606927322E-3</v>
      </c>
      <c r="G49" s="7">
        <v>-0.10860434621894578</v>
      </c>
      <c r="H49" s="7">
        <v>-8.5826912331910515E-3</v>
      </c>
      <c r="I49" s="8">
        <v>-1.5609796167661852E-2</v>
      </c>
      <c r="K49" s="39">
        <f ca="1"/>
        <v>6.0834158406971157E-2</v>
      </c>
      <c r="L49" s="39">
        <f ca="1"/>
        <v>1.8033122122787723E-2</v>
      </c>
      <c r="M49" s="39">
        <f ca="1"/>
        <v>3.4833495322881027E-2</v>
      </c>
      <c r="N49" s="39">
        <f ca="1"/>
        <v>-0.13565838748334658</v>
      </c>
      <c r="O49" s="39">
        <f ca="1"/>
        <v>-2.5427764983396647E-3</v>
      </c>
      <c r="P49" s="39">
        <f ca="1"/>
        <v>-6.5988435930578841E-3</v>
      </c>
      <c r="R49" s="39">
        <f ca="1"/>
        <v>-1.2672158750620029E-2</v>
      </c>
      <c r="S49" s="39">
        <f ca="1"/>
        <v>-4.522095737579266E-2</v>
      </c>
      <c r="T49" s="39">
        <f ca="1"/>
        <v>-4.0144691606927322E-3</v>
      </c>
      <c r="U49" s="39">
        <f ca="1"/>
        <v>-0.10860434621894578</v>
      </c>
      <c r="V49" s="39">
        <f ca="1"/>
        <v>-8.5826912331910515E-3</v>
      </c>
      <c r="W49" s="39">
        <f ca="1"/>
        <v>-1.5609796167661852E-2</v>
      </c>
      <c r="Y49" s="43">
        <f ca="1"/>
        <v>-1.2672158750620029E-2</v>
      </c>
      <c r="Z49" s="43">
        <f ca="1"/>
        <v>-4.522095737579266E-2</v>
      </c>
      <c r="AA49" s="43">
        <f ca="1"/>
        <v>-4.0144691606927322E-3</v>
      </c>
      <c r="AB49" s="43">
        <f ca="1"/>
        <v>-0.10860434621894578</v>
      </c>
      <c r="AC49" s="43">
        <f ca="1"/>
        <v>-8.5826912331910515E-3</v>
      </c>
      <c r="AD49" s="43">
        <f ca="1"/>
        <v>-1.5609796167661852E-2</v>
      </c>
      <c r="AF49" s="43">
        <f ca="1"/>
        <v>6.0834158406971157E-2</v>
      </c>
      <c r="AG49" s="43">
        <f ca="1"/>
        <v>1.8033122122787723E-2</v>
      </c>
      <c r="AH49" s="43">
        <f ca="1"/>
        <v>3.4833495322881027E-2</v>
      </c>
      <c r="AI49" s="43">
        <f ca="1"/>
        <v>-0.13565838748334658</v>
      </c>
      <c r="AJ49" s="43">
        <f ca="1"/>
        <v>-2.5427764983396647E-3</v>
      </c>
      <c r="AK49" s="43">
        <f ca="1"/>
        <v>-6.5988435930578841E-3</v>
      </c>
      <c r="AM49" s="46">
        <f ca="1"/>
        <v>-1.2672158750620029E-2</v>
      </c>
      <c r="AN49" s="46">
        <f ca="1"/>
        <v>-4.522095737579266E-2</v>
      </c>
      <c r="AO49" s="46">
        <f ca="1"/>
        <v>-4.0144691606927322E-3</v>
      </c>
      <c r="AP49" s="46">
        <f ca="1"/>
        <v>-0.10860434621894578</v>
      </c>
      <c r="AQ49" s="46">
        <f ca="1"/>
        <v>-8.5826912331910515E-3</v>
      </c>
      <c r="AR49" s="46">
        <f ca="1"/>
        <v>-1.5609796167661852E-2</v>
      </c>
      <c r="AT49" s="46">
        <f ca="1"/>
        <v>6.0834158406971157E-2</v>
      </c>
      <c r="AU49" s="46">
        <f ca="1"/>
        <v>1.8033122122787723E-2</v>
      </c>
      <c r="AV49" s="46">
        <f ca="1"/>
        <v>3.4833495322881027E-2</v>
      </c>
      <c r="AW49" s="46">
        <f ca="1"/>
        <v>-0.13565838748334658</v>
      </c>
      <c r="AX49" s="46">
        <f ca="1"/>
        <v>-2.5427764983396647E-3</v>
      </c>
      <c r="AY49" s="46">
        <f ca="1"/>
        <v>-6.5988435930578841E-3</v>
      </c>
      <c r="AZ49" s="1"/>
      <c r="BD49" s="49"/>
      <c r="BE49" s="49"/>
      <c r="BF49" s="49"/>
      <c r="BG49" s="49"/>
      <c r="BH49" s="49"/>
      <c r="BI49" s="49"/>
      <c r="BJ49" s="49"/>
      <c r="BK49" s="49"/>
      <c r="BL49" s="49"/>
      <c r="BM49" s="49"/>
      <c r="BN49" s="1"/>
      <c r="BO49" s="53"/>
      <c r="BP49" s="53"/>
      <c r="BQ49" s="53"/>
      <c r="BR49" s="53"/>
      <c r="BS49" s="53"/>
      <c r="BT49" s="53"/>
      <c r="BU49" s="53"/>
      <c r="BV49" s="53"/>
      <c r="BW49" s="53"/>
      <c r="BX49" s="53"/>
      <c r="BY49" s="53"/>
      <c r="BZ49" s="53"/>
      <c r="CA49" s="53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</row>
    <row r="50" spans="2:3178" x14ac:dyDescent="0.5">
      <c r="B50" s="14">
        <v>40</v>
      </c>
      <c r="D50" s="6">
        <v>3.82398819629058E-2</v>
      </c>
      <c r="E50" s="7">
        <v>1.6162343274469686E-2</v>
      </c>
      <c r="F50" s="7">
        <v>-8.3270276179892952E-2</v>
      </c>
      <c r="G50" s="7">
        <v>-0.1961349352846582</v>
      </c>
      <c r="H50" s="7">
        <v>-1.4462912938588445E-3</v>
      </c>
      <c r="I50" s="8">
        <v>-1.8132371241808313E-3</v>
      </c>
      <c r="K50" s="39">
        <f ca="1"/>
        <v>3.8887459981943998E-2</v>
      </c>
      <c r="L50" s="39">
        <f ca="1"/>
        <v>3.8218893851458519E-2</v>
      </c>
      <c r="M50" s="39">
        <f ca="1"/>
        <v>5.4019902483086725E-2</v>
      </c>
      <c r="N50" s="39">
        <f ca="1"/>
        <v>-3.5180788457042957E-2</v>
      </c>
      <c r="O50" s="39">
        <f ca="1"/>
        <v>-8.5628685610553423E-3</v>
      </c>
      <c r="P50" s="39">
        <f ca="1"/>
        <v>-1.8825857195666547E-2</v>
      </c>
      <c r="R50" s="39">
        <f ca="1"/>
        <v>3.82398819629058E-2</v>
      </c>
      <c r="S50" s="39">
        <f ca="1"/>
        <v>1.6162343274469686E-2</v>
      </c>
      <c r="T50" s="39">
        <f ca="1"/>
        <v>-8.3270276179892952E-2</v>
      </c>
      <c r="U50" s="39">
        <f ca="1"/>
        <v>-0.1961349352846582</v>
      </c>
      <c r="V50" s="39">
        <f ca="1"/>
        <v>-1.4462912938588445E-3</v>
      </c>
      <c r="W50" s="39">
        <f ca="1"/>
        <v>-1.8132371241808313E-3</v>
      </c>
      <c r="Y50" s="43">
        <f ca="1"/>
        <v>3.82398819629058E-2</v>
      </c>
      <c r="Z50" s="43">
        <f ca="1"/>
        <v>1.6162343274469686E-2</v>
      </c>
      <c r="AA50" s="43">
        <f ca="1"/>
        <v>-8.3270276179892952E-2</v>
      </c>
      <c r="AB50" s="43">
        <f ca="1"/>
        <v>-0.1961349352846582</v>
      </c>
      <c r="AC50" s="43">
        <f ca="1"/>
        <v>-1.4462912938588445E-3</v>
      </c>
      <c r="AD50" s="43">
        <f ca="1"/>
        <v>-1.8132371241808313E-3</v>
      </c>
      <c r="AF50" s="43">
        <f ca="1"/>
        <v>3.8887459981943998E-2</v>
      </c>
      <c r="AG50" s="43">
        <f ca="1"/>
        <v>3.8218893851458519E-2</v>
      </c>
      <c r="AH50" s="43">
        <f ca="1"/>
        <v>5.4019902483086725E-2</v>
      </c>
      <c r="AI50" s="43">
        <f ca="1"/>
        <v>-3.5180788457042957E-2</v>
      </c>
      <c r="AJ50" s="43">
        <f ca="1"/>
        <v>-8.5628685610553423E-3</v>
      </c>
      <c r="AK50" s="43">
        <f ca="1"/>
        <v>-1.8825857195666547E-2</v>
      </c>
      <c r="AM50" s="46">
        <f ca="1"/>
        <v>3.82398819629058E-2</v>
      </c>
      <c r="AN50" s="46">
        <f ca="1"/>
        <v>1.6162343274469686E-2</v>
      </c>
      <c r="AO50" s="46">
        <f ca="1"/>
        <v>-8.3270276179892952E-2</v>
      </c>
      <c r="AP50" s="46">
        <f ca="1"/>
        <v>-0.1961349352846582</v>
      </c>
      <c r="AQ50" s="46">
        <f ca="1"/>
        <v>-1.4462912938588445E-3</v>
      </c>
      <c r="AR50" s="46">
        <f ca="1"/>
        <v>-1.8132371241808313E-3</v>
      </c>
      <c r="AT50" s="46">
        <f ca="1"/>
        <v>3.8887459981943998E-2</v>
      </c>
      <c r="AU50" s="46">
        <f ca="1"/>
        <v>3.8218893851458519E-2</v>
      </c>
      <c r="AV50" s="46">
        <f ca="1"/>
        <v>5.4019902483086725E-2</v>
      </c>
      <c r="AW50" s="46">
        <f ca="1"/>
        <v>-3.5180788457042957E-2</v>
      </c>
      <c r="AX50" s="46">
        <f ca="1"/>
        <v>-8.5628685610553423E-3</v>
      </c>
      <c r="AY50" s="46">
        <f ca="1"/>
        <v>-1.8825857195666547E-2</v>
      </c>
      <c r="AZ50" s="1"/>
      <c r="BD50" s="49"/>
      <c r="BE50" s="49"/>
      <c r="BF50" s="49"/>
      <c r="BG50" s="49"/>
      <c r="BH50" s="49"/>
      <c r="BI50" s="49"/>
      <c r="BJ50" s="49"/>
      <c r="BK50" s="49"/>
      <c r="BL50" s="49"/>
      <c r="BM50" s="49"/>
      <c r="BN50" s="1"/>
      <c r="BO50" s="53"/>
      <c r="BP50" s="53"/>
      <c r="BQ50" s="53"/>
      <c r="BR50" s="53"/>
      <c r="BS50" s="53"/>
      <c r="BT50" s="53"/>
      <c r="BU50" s="53"/>
      <c r="BV50" s="53"/>
      <c r="BW50" s="53"/>
      <c r="BX50" s="53"/>
      <c r="BY50" s="53"/>
      <c r="BZ50" s="53"/>
      <c r="CA50" s="53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</row>
    <row r="51" spans="2:3178" x14ac:dyDescent="0.5">
      <c r="B51" s="14">
        <v>41</v>
      </c>
      <c r="D51" s="6">
        <v>-3.9206760942140935E-2</v>
      </c>
      <c r="E51" s="7">
        <v>1.0813888371475925E-2</v>
      </c>
      <c r="F51" s="7">
        <v>5.9243847847799368E-2</v>
      </c>
      <c r="G51" s="7">
        <v>0.33870080499255117</v>
      </c>
      <c r="H51" s="7">
        <v>-7.3872226186104725E-3</v>
      </c>
      <c r="I51" s="8">
        <v>-9.790824996242781E-3</v>
      </c>
      <c r="K51" s="39">
        <f ca="1"/>
        <v>-9.0463573635495113E-3</v>
      </c>
      <c r="L51" s="39">
        <f ca="1"/>
        <v>2.0810424610588261E-3</v>
      </c>
      <c r="M51" s="39">
        <f ca="1"/>
        <v>2.7846474271294632E-2</v>
      </c>
      <c r="N51" s="39">
        <f ca="1"/>
        <v>-4.5112451599114124E-2</v>
      </c>
      <c r="O51" s="39">
        <f ca="1"/>
        <v>-1.3133477976317363E-3</v>
      </c>
      <c r="P51" s="39">
        <f ca="1"/>
        <v>-2.3783486452420826E-3</v>
      </c>
      <c r="R51" s="39">
        <f ca="1"/>
        <v>-3.9206760942140935E-2</v>
      </c>
      <c r="S51" s="39">
        <f ca="1"/>
        <v>1.0813888371475925E-2</v>
      </c>
      <c r="T51" s="39">
        <f ca="1"/>
        <v>5.9243847847799368E-2</v>
      </c>
      <c r="U51" s="39">
        <f ca="1"/>
        <v>0.33870080499255117</v>
      </c>
      <c r="V51" s="39">
        <f ca="1"/>
        <v>-7.3872226186104725E-3</v>
      </c>
      <c r="W51" s="39">
        <f ca="1"/>
        <v>-9.790824996242781E-3</v>
      </c>
      <c r="Y51" s="43">
        <f ca="1"/>
        <v>-3.9206760942140935E-2</v>
      </c>
      <c r="Z51" s="43">
        <f ca="1"/>
        <v>1.0813888371475925E-2</v>
      </c>
      <c r="AA51" s="43">
        <f ca="1"/>
        <v>5.9243847847799368E-2</v>
      </c>
      <c r="AB51" s="43">
        <f ca="1"/>
        <v>0.33870080499255117</v>
      </c>
      <c r="AC51" s="43">
        <f ca="1"/>
        <v>-7.3872226186104725E-3</v>
      </c>
      <c r="AD51" s="43">
        <f ca="1"/>
        <v>-9.790824996242781E-3</v>
      </c>
      <c r="AF51" s="43">
        <f ca="1"/>
        <v>-9.0463573635495113E-3</v>
      </c>
      <c r="AG51" s="43">
        <f ca="1"/>
        <v>2.0810424610588261E-3</v>
      </c>
      <c r="AH51" s="43">
        <f ca="1"/>
        <v>2.7846474271294632E-2</v>
      </c>
      <c r="AI51" s="43">
        <f ca="1"/>
        <v>-4.5112451599114124E-2</v>
      </c>
      <c r="AJ51" s="43">
        <f ca="1"/>
        <v>-1.3133477976317363E-3</v>
      </c>
      <c r="AK51" s="43">
        <f ca="1"/>
        <v>-2.3783486452420826E-3</v>
      </c>
      <c r="AM51" s="46">
        <f ca="1"/>
        <v>-3.9206760942140935E-2</v>
      </c>
      <c r="AN51" s="46">
        <f ca="1"/>
        <v>1.0813888371475925E-2</v>
      </c>
      <c r="AO51" s="46">
        <f ca="1"/>
        <v>5.9243847847799368E-2</v>
      </c>
      <c r="AP51" s="46">
        <f ca="1"/>
        <v>0.33870080499255117</v>
      </c>
      <c r="AQ51" s="46">
        <f ca="1"/>
        <v>-7.3872226186104725E-3</v>
      </c>
      <c r="AR51" s="46">
        <f ca="1"/>
        <v>-9.790824996242781E-3</v>
      </c>
      <c r="AT51" s="46">
        <f ca="1"/>
        <v>-9.0463573635495113E-3</v>
      </c>
      <c r="AU51" s="46">
        <f ca="1"/>
        <v>2.0810424610588261E-3</v>
      </c>
      <c r="AV51" s="46">
        <f ca="1"/>
        <v>2.7846474271294632E-2</v>
      </c>
      <c r="AW51" s="46">
        <f ca="1"/>
        <v>-4.5112451599114124E-2</v>
      </c>
      <c r="AX51" s="46">
        <f ca="1"/>
        <v>-1.3133477976317363E-3</v>
      </c>
      <c r="AY51" s="46">
        <f ca="1"/>
        <v>-2.3783486452420826E-3</v>
      </c>
      <c r="AZ51" s="1"/>
      <c r="BD51" s="49"/>
      <c r="BE51" s="49"/>
      <c r="BF51" s="49"/>
      <c r="BG51" s="49"/>
      <c r="BH51" s="49"/>
      <c r="BI51" s="49"/>
      <c r="BJ51" s="49"/>
      <c r="BK51" s="49"/>
      <c r="BL51" s="49"/>
      <c r="BM51" s="49"/>
      <c r="BN51" s="1"/>
      <c r="BO51" s="53"/>
      <c r="BP51" s="53"/>
      <c r="BQ51" s="53"/>
      <c r="BR51" s="53"/>
      <c r="BS51" s="53"/>
      <c r="BT51" s="53"/>
      <c r="BU51" s="53"/>
      <c r="BV51" s="53"/>
      <c r="BW51" s="53"/>
      <c r="BX51" s="53"/>
      <c r="BY51" s="53"/>
      <c r="BZ51" s="53"/>
      <c r="CA51" s="53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</row>
    <row r="52" spans="2:3178" x14ac:dyDescent="0.5">
      <c r="B52" s="14">
        <v>42</v>
      </c>
      <c r="D52" s="6">
        <v>3.7696763868270519E-2</v>
      </c>
      <c r="E52" s="7">
        <v>-2.1652847606027776E-2</v>
      </c>
      <c r="F52" s="7">
        <v>1.3052301893907563E-2</v>
      </c>
      <c r="G52" s="7">
        <v>-0.28409431326507861</v>
      </c>
      <c r="H52" s="7">
        <v>1.4765936497523283E-3</v>
      </c>
      <c r="I52" s="8">
        <v>-9.6464573460265592E-5</v>
      </c>
      <c r="K52" s="39">
        <f ca="1"/>
        <v>-3.0346204415731388E-3</v>
      </c>
      <c r="L52" s="39">
        <f ca="1"/>
        <v>1.8128807262951668E-2</v>
      </c>
      <c r="M52" s="39">
        <f ca="1"/>
        <v>1.2069776740290769E-2</v>
      </c>
      <c r="N52" s="39">
        <f ca="1"/>
        <v>-3.5925388660600951E-2</v>
      </c>
      <c r="O52" s="39">
        <f ca="1"/>
        <v>-6.3445069274225305E-4</v>
      </c>
      <c r="P52" s="39">
        <f ca="1"/>
        <v>-1.8113356399080771E-3</v>
      </c>
      <c r="R52" s="39">
        <f ca="1"/>
        <v>3.7696763868270519E-2</v>
      </c>
      <c r="S52" s="39">
        <f ca="1"/>
        <v>-2.1652847606027776E-2</v>
      </c>
      <c r="T52" s="39">
        <f ca="1"/>
        <v>1.3052301893907563E-2</v>
      </c>
      <c r="U52" s="39">
        <f ca="1"/>
        <v>-0.28409431326507861</v>
      </c>
      <c r="V52" s="39">
        <f ca="1"/>
        <v>1.4765936497523283E-3</v>
      </c>
      <c r="W52" s="39">
        <f ca="1"/>
        <v>-9.6464573460265592E-5</v>
      </c>
      <c r="Y52" s="43">
        <f ca="1"/>
        <v>3.7696763868270519E-2</v>
      </c>
      <c r="Z52" s="43">
        <f ca="1"/>
        <v>-2.1652847606027776E-2</v>
      </c>
      <c r="AA52" s="43">
        <f ca="1"/>
        <v>1.3052301893907563E-2</v>
      </c>
      <c r="AB52" s="43">
        <f ca="1"/>
        <v>-0.28409431326507861</v>
      </c>
      <c r="AC52" s="43">
        <f ca="1"/>
        <v>1.4765936497523283E-3</v>
      </c>
      <c r="AD52" s="43">
        <f ca="1"/>
        <v>-9.6464573460265592E-5</v>
      </c>
      <c r="AF52" s="43">
        <f ca="1"/>
        <v>-3.0346204415731388E-3</v>
      </c>
      <c r="AG52" s="43">
        <f ca="1"/>
        <v>1.8128807262951668E-2</v>
      </c>
      <c r="AH52" s="43">
        <f ca="1"/>
        <v>1.2069776740290769E-2</v>
      </c>
      <c r="AI52" s="43">
        <f ca="1"/>
        <v>-3.5925388660600951E-2</v>
      </c>
      <c r="AJ52" s="43">
        <f ca="1"/>
        <v>-6.3445069274225305E-4</v>
      </c>
      <c r="AK52" s="43">
        <f ca="1"/>
        <v>-1.8113356399080771E-3</v>
      </c>
      <c r="AM52" s="46">
        <f ca="1"/>
        <v>3.7696763868270519E-2</v>
      </c>
      <c r="AN52" s="46">
        <f ca="1"/>
        <v>-2.1652847606027776E-2</v>
      </c>
      <c r="AO52" s="46">
        <f ca="1"/>
        <v>1.3052301893907563E-2</v>
      </c>
      <c r="AP52" s="46">
        <f ca="1"/>
        <v>-0.28409431326507861</v>
      </c>
      <c r="AQ52" s="46">
        <f ca="1"/>
        <v>1.4765936497523283E-3</v>
      </c>
      <c r="AR52" s="46">
        <f ca="1"/>
        <v>-9.6464573460265592E-5</v>
      </c>
      <c r="AT52" s="46">
        <f ca="1"/>
        <v>-3.0346204415731388E-3</v>
      </c>
      <c r="AU52" s="46">
        <f ca="1"/>
        <v>1.8128807262951668E-2</v>
      </c>
      <c r="AV52" s="46">
        <f ca="1"/>
        <v>1.2069776740290769E-2</v>
      </c>
      <c r="AW52" s="46">
        <f ca="1"/>
        <v>-3.5925388660600951E-2</v>
      </c>
      <c r="AX52" s="46">
        <f ca="1"/>
        <v>-6.3445069274225305E-4</v>
      </c>
      <c r="AY52" s="46">
        <f ca="1"/>
        <v>-1.8113356399080771E-3</v>
      </c>
      <c r="AZ52" s="1"/>
      <c r="BD52" s="49"/>
      <c r="BE52" s="49"/>
      <c r="BF52" s="49"/>
      <c r="BG52" s="49"/>
      <c r="BH52" s="49"/>
      <c r="BI52" s="49"/>
      <c r="BJ52" s="49"/>
      <c r="BK52" s="49"/>
      <c r="BL52" s="49"/>
      <c r="BM52" s="49"/>
      <c r="BN52" s="1"/>
      <c r="BO52" s="53"/>
      <c r="BP52" s="53"/>
      <c r="BQ52" s="53"/>
      <c r="BR52" s="53"/>
      <c r="BS52" s="53"/>
      <c r="BT52" s="53"/>
      <c r="BU52" s="53"/>
      <c r="BV52" s="53"/>
      <c r="BW52" s="53"/>
      <c r="BX52" s="53"/>
      <c r="BY52" s="53"/>
      <c r="BZ52" s="53"/>
      <c r="CA52" s="53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</row>
    <row r="53" spans="2:3178" x14ac:dyDescent="0.5">
      <c r="B53" s="14">
        <v>43</v>
      </c>
      <c r="D53" s="6">
        <v>3.7477508201542997E-2</v>
      </c>
      <c r="E53" s="7">
        <v>5.109873152270644E-3</v>
      </c>
      <c r="F53" s="7">
        <v>-4.1033009014558711E-2</v>
      </c>
      <c r="G53" s="7">
        <v>2.5548834899952876E-2</v>
      </c>
      <c r="H53" s="7">
        <v>1.1031325851037145E-2</v>
      </c>
      <c r="I53" s="8">
        <v>2.1284506680802701E-2</v>
      </c>
      <c r="K53" s="39">
        <f ca="1"/>
        <v>1.0541486114166394E-2</v>
      </c>
      <c r="L53" s="39">
        <f ca="1"/>
        <v>3.4936567502139864E-3</v>
      </c>
      <c r="M53" s="39">
        <f ca="1"/>
        <v>1.5855964044235445E-2</v>
      </c>
      <c r="N53" s="39">
        <f ca="1"/>
        <v>-2.1041435946076686E-2</v>
      </c>
      <c r="O53" s="39">
        <f ca="1"/>
        <v>1.3084706761047982E-3</v>
      </c>
      <c r="P53" s="39">
        <f ca="1"/>
        <v>-1.9085790686813761E-4</v>
      </c>
      <c r="R53" s="39">
        <f ca="1"/>
        <v>3.7477508201542997E-2</v>
      </c>
      <c r="S53" s="39">
        <f ca="1"/>
        <v>5.109873152270644E-3</v>
      </c>
      <c r="T53" s="39">
        <f ca="1"/>
        <v>-4.1033009014558711E-2</v>
      </c>
      <c r="U53" s="39">
        <f ca="1"/>
        <v>2.5548834899952876E-2</v>
      </c>
      <c r="V53" s="39">
        <f ca="1"/>
        <v>1.1031325851037145E-2</v>
      </c>
      <c r="W53" s="39">
        <f ca="1"/>
        <v>2.1284506680802701E-2</v>
      </c>
      <c r="Y53" s="43">
        <f ca="1"/>
        <v>3.7477508201542997E-2</v>
      </c>
      <c r="Z53" s="43">
        <f ca="1"/>
        <v>5.109873152270644E-3</v>
      </c>
      <c r="AA53" s="43">
        <f ca="1"/>
        <v>-4.1033009014558711E-2</v>
      </c>
      <c r="AB53" s="43">
        <f ca="1"/>
        <v>2.5548834899952876E-2</v>
      </c>
      <c r="AC53" s="43">
        <f ca="1"/>
        <v>1.1031325851037145E-2</v>
      </c>
      <c r="AD53" s="43">
        <f ca="1"/>
        <v>2.1284506680802701E-2</v>
      </c>
      <c r="AF53" s="43">
        <f ca="1"/>
        <v>1.0541486114166394E-2</v>
      </c>
      <c r="AG53" s="43">
        <f ca="1"/>
        <v>3.4936567502139864E-3</v>
      </c>
      <c r="AH53" s="43">
        <f ca="1"/>
        <v>1.5855964044235445E-2</v>
      </c>
      <c r="AI53" s="43">
        <f ca="1"/>
        <v>-2.1041435946076686E-2</v>
      </c>
      <c r="AJ53" s="43">
        <f ca="1"/>
        <v>1.3084706761047982E-3</v>
      </c>
      <c r="AK53" s="43">
        <f ca="1"/>
        <v>-1.9085790686813761E-4</v>
      </c>
      <c r="AM53" s="46">
        <f ca="1"/>
        <v>3.7477508201542997E-2</v>
      </c>
      <c r="AN53" s="46">
        <f ca="1"/>
        <v>5.109873152270644E-3</v>
      </c>
      <c r="AO53" s="46">
        <f ca="1"/>
        <v>-4.1033009014558711E-2</v>
      </c>
      <c r="AP53" s="46">
        <f ca="1"/>
        <v>2.5548834899952876E-2</v>
      </c>
      <c r="AQ53" s="46">
        <f ca="1"/>
        <v>1.1031325851037145E-2</v>
      </c>
      <c r="AR53" s="46">
        <f ca="1"/>
        <v>2.1284506680802701E-2</v>
      </c>
      <c r="AT53" s="46">
        <f ca="1"/>
        <v>1.0541486114166394E-2</v>
      </c>
      <c r="AU53" s="46">
        <f ca="1"/>
        <v>3.4936567502139864E-3</v>
      </c>
      <c r="AV53" s="46">
        <f ca="1"/>
        <v>1.5855964044235445E-2</v>
      </c>
      <c r="AW53" s="46">
        <f ca="1"/>
        <v>-2.1041435946076686E-2</v>
      </c>
      <c r="AX53" s="46">
        <f ca="1"/>
        <v>1.3084706761047982E-3</v>
      </c>
      <c r="AY53" s="46">
        <f ca="1"/>
        <v>-1.9085790686813761E-4</v>
      </c>
      <c r="AZ53" s="1"/>
      <c r="BD53" s="49"/>
      <c r="BE53" s="49"/>
      <c r="BF53" s="49"/>
      <c r="BG53" s="49"/>
      <c r="BH53" s="49"/>
      <c r="BI53" s="49"/>
      <c r="BJ53" s="49"/>
      <c r="BK53" s="49"/>
      <c r="BL53" s="49"/>
      <c r="BM53" s="49"/>
      <c r="BN53" s="1"/>
      <c r="BO53" s="53"/>
      <c r="BP53" s="53"/>
      <c r="BQ53" s="53"/>
      <c r="BR53" s="53"/>
      <c r="BS53" s="53"/>
      <c r="BT53" s="53"/>
      <c r="BU53" s="53"/>
      <c r="BV53" s="53"/>
      <c r="BW53" s="53"/>
      <c r="BX53" s="53"/>
      <c r="BY53" s="53"/>
      <c r="BZ53" s="53"/>
      <c r="CA53" s="53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</row>
    <row r="54" spans="2:3178" x14ac:dyDescent="0.5">
      <c r="B54" s="14">
        <v>44</v>
      </c>
      <c r="D54" s="6">
        <v>2.2974455081741296E-2</v>
      </c>
      <c r="E54" s="7">
        <v>4.6444192000629853E-2</v>
      </c>
      <c r="F54" s="7">
        <v>2.3694104054804033E-2</v>
      </c>
      <c r="G54" s="7">
        <v>-2.462504730538918E-2</v>
      </c>
      <c r="H54" s="7">
        <v>8.9865999537710097E-3</v>
      </c>
      <c r="I54" s="8">
        <v>1.136215801134003E-2</v>
      </c>
      <c r="K54" s="39">
        <f ca="1"/>
        <v>-2.850186967938299E-2</v>
      </c>
      <c r="L54" s="39">
        <f ca="1"/>
        <v>1.1787955752042393E-2</v>
      </c>
      <c r="M54" s="39">
        <f ca="1"/>
        <v>-7.8126605636122115E-3</v>
      </c>
      <c r="N54" s="39">
        <f ca="1"/>
        <v>9.4787577231678258E-2</v>
      </c>
      <c r="O54" s="39">
        <f ca="1"/>
        <v>6.1706804784369858E-3</v>
      </c>
      <c r="P54" s="39">
        <f ca="1"/>
        <v>9.9711191255595008E-3</v>
      </c>
      <c r="R54" s="39">
        <f ca="1"/>
        <v>2.2974455081741296E-2</v>
      </c>
      <c r="S54" s="39">
        <f ca="1"/>
        <v>4.6444192000629853E-2</v>
      </c>
      <c r="T54" s="39">
        <f ca="1"/>
        <v>2.3694104054804033E-2</v>
      </c>
      <c r="U54" s="39">
        <f ca="1"/>
        <v>-2.462504730538918E-2</v>
      </c>
      <c r="V54" s="39">
        <f ca="1"/>
        <v>8.9865999537710097E-3</v>
      </c>
      <c r="W54" s="39">
        <f ca="1"/>
        <v>1.136215801134003E-2</v>
      </c>
      <c r="Y54" s="43">
        <f ca="1"/>
        <v>2.2974455081741296E-2</v>
      </c>
      <c r="Z54" s="43">
        <f ca="1"/>
        <v>4.6444192000629853E-2</v>
      </c>
      <c r="AA54" s="43">
        <f ca="1"/>
        <v>2.3694104054804033E-2</v>
      </c>
      <c r="AB54" s="43">
        <f ca="1"/>
        <v>-2.462504730538918E-2</v>
      </c>
      <c r="AC54" s="43">
        <f ca="1"/>
        <v>8.9865999537710097E-3</v>
      </c>
      <c r="AD54" s="43">
        <f ca="1"/>
        <v>1.136215801134003E-2</v>
      </c>
      <c r="AF54" s="43">
        <f ca="1"/>
        <v>-2.850186967938299E-2</v>
      </c>
      <c r="AG54" s="43">
        <f ca="1"/>
        <v>1.1787955752042393E-2</v>
      </c>
      <c r="AH54" s="43">
        <f ca="1"/>
        <v>-7.8126605636122115E-3</v>
      </c>
      <c r="AI54" s="43">
        <f ca="1"/>
        <v>9.4787577231678258E-2</v>
      </c>
      <c r="AJ54" s="43">
        <f ca="1"/>
        <v>6.1706804784369858E-3</v>
      </c>
      <c r="AK54" s="43">
        <f ca="1"/>
        <v>9.9711191255595008E-3</v>
      </c>
      <c r="AM54" s="46">
        <f ca="1"/>
        <v>2.2974455081741296E-2</v>
      </c>
      <c r="AN54" s="46">
        <f ca="1"/>
        <v>4.6444192000629853E-2</v>
      </c>
      <c r="AO54" s="46">
        <f ca="1"/>
        <v>2.3694104054804033E-2</v>
      </c>
      <c r="AP54" s="46">
        <f ca="1"/>
        <v>-2.462504730538918E-2</v>
      </c>
      <c r="AQ54" s="46">
        <f ca="1"/>
        <v>8.9865999537710097E-3</v>
      </c>
      <c r="AR54" s="46">
        <f ca="1"/>
        <v>1.136215801134003E-2</v>
      </c>
      <c r="AT54" s="46">
        <f ca="1"/>
        <v>-2.850186967938299E-2</v>
      </c>
      <c r="AU54" s="46">
        <f ca="1"/>
        <v>1.1787955752042393E-2</v>
      </c>
      <c r="AV54" s="46">
        <f ca="1"/>
        <v>-7.8126605636122115E-3</v>
      </c>
      <c r="AW54" s="46">
        <f ca="1"/>
        <v>9.4787577231678258E-2</v>
      </c>
      <c r="AX54" s="46">
        <f ca="1"/>
        <v>6.1706804784369858E-3</v>
      </c>
      <c r="AY54" s="46">
        <f ca="1"/>
        <v>9.9711191255595008E-3</v>
      </c>
      <c r="AZ54" s="1"/>
      <c r="BD54" s="49"/>
      <c r="BE54" s="49"/>
      <c r="BF54" s="49"/>
      <c r="BG54" s="49"/>
      <c r="BH54" s="49"/>
      <c r="BI54" s="49"/>
      <c r="BJ54" s="49"/>
      <c r="BK54" s="49"/>
      <c r="BL54" s="49"/>
      <c r="BM54" s="49"/>
      <c r="BN54" s="1"/>
      <c r="BO54" s="53"/>
      <c r="BP54" s="53"/>
      <c r="BQ54" s="53"/>
      <c r="BR54" s="53"/>
      <c r="BS54" s="53"/>
      <c r="BT54" s="53"/>
      <c r="BU54" s="53"/>
      <c r="BV54" s="53"/>
      <c r="BW54" s="53"/>
      <c r="BX54" s="53"/>
      <c r="BY54" s="53"/>
      <c r="BZ54" s="53"/>
      <c r="CA54" s="53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</row>
    <row r="55" spans="2:3178" x14ac:dyDescent="0.5">
      <c r="B55" s="14">
        <v>45</v>
      </c>
      <c r="D55" s="6">
        <v>2.9420347943746938E-2</v>
      </c>
      <c r="E55" s="7">
        <v>2.1009176089343426E-2</v>
      </c>
      <c r="F55" s="7">
        <v>4.2687944598054514E-2</v>
      </c>
      <c r="G55" s="7">
        <v>-4.6178712434580618E-4</v>
      </c>
      <c r="H55" s="7">
        <v>5.9719572892224862E-3</v>
      </c>
      <c r="I55" s="8">
        <v>7.7198913835520508E-3</v>
      </c>
      <c r="K55" s="39">
        <f ca="1"/>
        <v>-1.8089500623919379E-2</v>
      </c>
      <c r="L55" s="39">
        <f ca="1"/>
        <v>-1.5398278196841194E-2</v>
      </c>
      <c r="M55" s="39">
        <f ca="1"/>
        <v>-6.7827508163014583E-2</v>
      </c>
      <c r="N55" s="39">
        <f ca="1"/>
        <v>1.5045679411017587E-2</v>
      </c>
      <c r="O55" s="39">
        <f ca="1"/>
        <v>5.8435242084121041E-4</v>
      </c>
      <c r="P55" s="39">
        <f ca="1"/>
        <v>-8.5078229832899162E-4</v>
      </c>
      <c r="R55" s="39">
        <f ca="1"/>
        <v>2.9420347943746938E-2</v>
      </c>
      <c r="S55" s="39">
        <f ca="1"/>
        <v>2.1009176089343426E-2</v>
      </c>
      <c r="T55" s="39">
        <f ca="1"/>
        <v>4.2687944598054514E-2</v>
      </c>
      <c r="U55" s="39">
        <f ca="1"/>
        <v>-4.6178712434580618E-4</v>
      </c>
      <c r="V55" s="39">
        <f ca="1"/>
        <v>5.9719572892224862E-3</v>
      </c>
      <c r="W55" s="39">
        <f ca="1"/>
        <v>7.7198913835520508E-3</v>
      </c>
      <c r="Y55" s="43">
        <f ca="1"/>
        <v>2.9420347943746938E-2</v>
      </c>
      <c r="Z55" s="43">
        <f ca="1"/>
        <v>2.1009176089343426E-2</v>
      </c>
      <c r="AA55" s="43">
        <f ca="1"/>
        <v>4.2687944598054514E-2</v>
      </c>
      <c r="AB55" s="43">
        <f ca="1"/>
        <v>-4.6178712434580618E-4</v>
      </c>
      <c r="AC55" s="43">
        <f ca="1"/>
        <v>5.9719572892224862E-3</v>
      </c>
      <c r="AD55" s="43">
        <f ca="1"/>
        <v>7.7198913835520508E-3</v>
      </c>
      <c r="AF55" s="43">
        <f ca="1"/>
        <v>-1.8089500623919379E-2</v>
      </c>
      <c r="AG55" s="43">
        <f ca="1"/>
        <v>-1.5398278196841194E-2</v>
      </c>
      <c r="AH55" s="43">
        <f ca="1"/>
        <v>-6.7827508163014583E-2</v>
      </c>
      <c r="AI55" s="43">
        <f ca="1"/>
        <v>1.5045679411017587E-2</v>
      </c>
      <c r="AJ55" s="43">
        <f ca="1"/>
        <v>5.8435242084121041E-4</v>
      </c>
      <c r="AK55" s="43">
        <f ca="1"/>
        <v>-8.5078229832899162E-4</v>
      </c>
      <c r="AM55" s="46">
        <f ca="1"/>
        <v>2.9420347943746938E-2</v>
      </c>
      <c r="AN55" s="46">
        <f ca="1"/>
        <v>2.1009176089343426E-2</v>
      </c>
      <c r="AO55" s="46">
        <f ca="1"/>
        <v>4.2687944598054514E-2</v>
      </c>
      <c r="AP55" s="46">
        <f ca="1"/>
        <v>-4.6178712434580618E-4</v>
      </c>
      <c r="AQ55" s="46">
        <f ca="1"/>
        <v>5.9719572892224862E-3</v>
      </c>
      <c r="AR55" s="46">
        <f ca="1"/>
        <v>7.7198913835520508E-3</v>
      </c>
      <c r="AT55" s="46">
        <f ca="1"/>
        <v>-1.8089500623919379E-2</v>
      </c>
      <c r="AU55" s="46">
        <f ca="1"/>
        <v>-1.5398278196841194E-2</v>
      </c>
      <c r="AV55" s="46">
        <f ca="1"/>
        <v>-6.7827508163014583E-2</v>
      </c>
      <c r="AW55" s="46">
        <f ca="1"/>
        <v>1.5045679411017587E-2</v>
      </c>
      <c r="AX55" s="46">
        <f ca="1"/>
        <v>5.8435242084121041E-4</v>
      </c>
      <c r="AY55" s="46">
        <f ca="1"/>
        <v>-8.5078229832899162E-4</v>
      </c>
      <c r="AZ55" s="1"/>
      <c r="BD55" s="49"/>
      <c r="BE55" s="49"/>
      <c r="BF55" s="49"/>
      <c r="BG55" s="49"/>
      <c r="BH55" s="49"/>
      <c r="BI55" s="49"/>
      <c r="BJ55" s="49"/>
      <c r="BK55" s="49"/>
      <c r="BL55" s="49"/>
      <c r="BM55" s="49"/>
      <c r="BN55" s="1"/>
      <c r="BO55" s="53"/>
      <c r="BP55" s="53"/>
      <c r="BQ55" s="53"/>
      <c r="BR55" s="53"/>
      <c r="BS55" s="53"/>
      <c r="BT55" s="53"/>
      <c r="BU55" s="53"/>
      <c r="BV55" s="53"/>
      <c r="BW55" s="53"/>
      <c r="BX55" s="53"/>
      <c r="BY55" s="53"/>
      <c r="BZ55" s="53"/>
      <c r="CA55" s="53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</row>
    <row r="56" spans="2:3178" x14ac:dyDescent="0.5">
      <c r="B56" s="14">
        <v>46</v>
      </c>
      <c r="D56" s="6">
        <v>3.7617488707401031E-2</v>
      </c>
      <c r="E56" s="7">
        <v>5.184044787587919E-3</v>
      </c>
      <c r="F56" s="7">
        <v>1.3875642013043711E-2</v>
      </c>
      <c r="G56" s="7">
        <v>-0.12479369619631719</v>
      </c>
      <c r="H56" s="7">
        <v>-8.3681962143609713E-3</v>
      </c>
      <c r="I56" s="8">
        <v>-1.1836663664798922E-2</v>
      </c>
      <c r="K56" s="39">
        <f ca="1"/>
        <v>2.6561500318645553E-2</v>
      </c>
      <c r="L56" s="39">
        <f ca="1"/>
        <v>4.5445521240262528E-2</v>
      </c>
      <c r="M56" s="39">
        <f ca="1"/>
        <v>7.0525931986174475E-2</v>
      </c>
      <c r="N56" s="39">
        <f ca="1"/>
        <v>-5.9402403015803691E-2</v>
      </c>
      <c r="O56" s="39">
        <f ca="1"/>
        <v>-1.3223724035864204E-3</v>
      </c>
      <c r="P56" s="39">
        <f ca="1"/>
        <v>-3.7900367520607979E-3</v>
      </c>
      <c r="R56" s="39">
        <f ca="1"/>
        <v>3.7617488707401031E-2</v>
      </c>
      <c r="S56" s="39">
        <f ca="1"/>
        <v>5.184044787587919E-3</v>
      </c>
      <c r="T56" s="39">
        <f ca="1"/>
        <v>1.3875642013043711E-2</v>
      </c>
      <c r="U56" s="39">
        <f ca="1"/>
        <v>-0.12479369619631719</v>
      </c>
      <c r="V56" s="39">
        <f ca="1"/>
        <v>-8.3681962143609713E-3</v>
      </c>
      <c r="W56" s="39">
        <f ca="1"/>
        <v>-1.1836663664798922E-2</v>
      </c>
      <c r="Y56" s="43">
        <f ca="1"/>
        <v>3.7617488707401031E-2</v>
      </c>
      <c r="Z56" s="43">
        <f ca="1"/>
        <v>5.184044787587919E-3</v>
      </c>
      <c r="AA56" s="43">
        <f ca="1"/>
        <v>1.3875642013043711E-2</v>
      </c>
      <c r="AB56" s="43">
        <f ca="1"/>
        <v>-0.12479369619631719</v>
      </c>
      <c r="AC56" s="43">
        <f ca="1"/>
        <v>-8.3681962143609713E-3</v>
      </c>
      <c r="AD56" s="43">
        <f ca="1"/>
        <v>-1.1836663664798922E-2</v>
      </c>
      <c r="AF56" s="43">
        <f ca="1"/>
        <v>2.6561500318645553E-2</v>
      </c>
      <c r="AG56" s="43">
        <f ca="1"/>
        <v>4.5445521240262528E-2</v>
      </c>
      <c r="AH56" s="43">
        <f ca="1"/>
        <v>7.0525931986174475E-2</v>
      </c>
      <c r="AI56" s="43">
        <f ca="1"/>
        <v>-5.9402403015803691E-2</v>
      </c>
      <c r="AJ56" s="43">
        <f ca="1"/>
        <v>-1.3223724035864204E-3</v>
      </c>
      <c r="AK56" s="43">
        <f ca="1"/>
        <v>-3.7900367520607979E-3</v>
      </c>
      <c r="AM56" s="46">
        <f ca="1"/>
        <v>3.7617488707401031E-2</v>
      </c>
      <c r="AN56" s="46">
        <f ca="1"/>
        <v>5.184044787587919E-3</v>
      </c>
      <c r="AO56" s="46">
        <f ca="1"/>
        <v>1.3875642013043711E-2</v>
      </c>
      <c r="AP56" s="46">
        <f ca="1"/>
        <v>-0.12479369619631719</v>
      </c>
      <c r="AQ56" s="46">
        <f ca="1"/>
        <v>-8.3681962143609713E-3</v>
      </c>
      <c r="AR56" s="46">
        <f ca="1"/>
        <v>-1.1836663664798922E-2</v>
      </c>
      <c r="AT56" s="46">
        <f ca="1"/>
        <v>2.6561500318645553E-2</v>
      </c>
      <c r="AU56" s="46">
        <f ca="1"/>
        <v>4.5445521240262528E-2</v>
      </c>
      <c r="AV56" s="46">
        <f ca="1"/>
        <v>7.0525931986174475E-2</v>
      </c>
      <c r="AW56" s="46">
        <f ca="1"/>
        <v>-5.9402403015803691E-2</v>
      </c>
      <c r="AX56" s="46">
        <f ca="1"/>
        <v>-1.3223724035864204E-3</v>
      </c>
      <c r="AY56" s="46">
        <f ca="1"/>
        <v>-3.7900367520607979E-3</v>
      </c>
      <c r="AZ56" s="1"/>
      <c r="BD56" s="49"/>
      <c r="BE56" s="49"/>
      <c r="BF56" s="49"/>
      <c r="BG56" s="49"/>
      <c r="BH56" s="49"/>
      <c r="BI56" s="49"/>
      <c r="BJ56" s="49"/>
      <c r="BK56" s="49"/>
      <c r="BL56" s="49"/>
      <c r="BM56" s="49"/>
      <c r="BN56" s="1"/>
      <c r="BO56" s="53"/>
      <c r="BP56" s="53"/>
      <c r="BQ56" s="53"/>
      <c r="BR56" s="53"/>
      <c r="BS56" s="53"/>
      <c r="BT56" s="53"/>
      <c r="BU56" s="53"/>
      <c r="BV56" s="53"/>
      <c r="BW56" s="53"/>
      <c r="BX56" s="53"/>
      <c r="BY56" s="53"/>
      <c r="BZ56" s="53"/>
      <c r="CA56" s="53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</row>
    <row r="57" spans="2:3178" x14ac:dyDescent="0.5">
      <c r="B57" s="14">
        <v>47</v>
      </c>
      <c r="D57" s="6">
        <v>2.0378490953429085E-2</v>
      </c>
      <c r="E57" s="7">
        <v>-1.1396998972306177E-2</v>
      </c>
      <c r="F57" s="7">
        <v>7.2335676927424396E-3</v>
      </c>
      <c r="G57" s="7">
        <v>0.1557193075998847</v>
      </c>
      <c r="H57" s="7">
        <v>-6.0222928968247371E-3</v>
      </c>
      <c r="I57" s="8">
        <v>-1.1693833745395281E-2</v>
      </c>
      <c r="K57" s="39">
        <f ca="1"/>
        <v>-4.0701125005488975E-2</v>
      </c>
      <c r="L57" s="39">
        <f ca="1"/>
        <v>-1.7034846221262185E-2</v>
      </c>
      <c r="M57" s="39">
        <f ca="1"/>
        <v>4.1775463013313113E-3</v>
      </c>
      <c r="N57" s="39">
        <f ca="1"/>
        <v>0.1904848674331156</v>
      </c>
      <c r="O57" s="39">
        <f ca="1"/>
        <v>6.7467625937085657E-3</v>
      </c>
      <c r="P57" s="39">
        <f ca="1"/>
        <v>8.977993490247034E-3</v>
      </c>
      <c r="R57" s="39">
        <f ca="1"/>
        <v>2.0378490953429085E-2</v>
      </c>
      <c r="S57" s="39">
        <f ca="1"/>
        <v>-1.1396998972306177E-2</v>
      </c>
      <c r="T57" s="39">
        <f ca="1"/>
        <v>7.2335676927424396E-3</v>
      </c>
      <c r="U57" s="39">
        <f ca="1"/>
        <v>0.1557193075998847</v>
      </c>
      <c r="V57" s="39">
        <f ca="1"/>
        <v>-6.0222928968247371E-3</v>
      </c>
      <c r="W57" s="39">
        <f ca="1"/>
        <v>-1.1693833745395281E-2</v>
      </c>
      <c r="Y57" s="43">
        <f ca="1"/>
        <v>2.0378490953429085E-2</v>
      </c>
      <c r="Z57" s="43">
        <f ca="1"/>
        <v>-1.1396998972306177E-2</v>
      </c>
      <c r="AA57" s="43">
        <f ca="1"/>
        <v>7.2335676927424396E-3</v>
      </c>
      <c r="AB57" s="43">
        <f ca="1"/>
        <v>0.1557193075998847</v>
      </c>
      <c r="AC57" s="43">
        <f ca="1"/>
        <v>-6.0222928968247371E-3</v>
      </c>
      <c r="AD57" s="43">
        <f ca="1"/>
        <v>-1.1693833745395281E-2</v>
      </c>
      <c r="AF57" s="43">
        <f ca="1"/>
        <v>-4.0701125005488975E-2</v>
      </c>
      <c r="AG57" s="43">
        <f ca="1"/>
        <v>-1.7034846221262185E-2</v>
      </c>
      <c r="AH57" s="43">
        <f ca="1"/>
        <v>4.1775463013313113E-3</v>
      </c>
      <c r="AI57" s="43">
        <f ca="1"/>
        <v>0.1904848674331156</v>
      </c>
      <c r="AJ57" s="43">
        <f ca="1"/>
        <v>6.7467625937085657E-3</v>
      </c>
      <c r="AK57" s="43">
        <f ca="1"/>
        <v>8.977993490247034E-3</v>
      </c>
      <c r="AM57" s="46">
        <f ca="1"/>
        <v>2.0378490953429085E-2</v>
      </c>
      <c r="AN57" s="46">
        <f ca="1"/>
        <v>-1.1396998972306177E-2</v>
      </c>
      <c r="AO57" s="46">
        <f ca="1"/>
        <v>7.2335676927424396E-3</v>
      </c>
      <c r="AP57" s="46">
        <f ca="1"/>
        <v>0.1557193075998847</v>
      </c>
      <c r="AQ57" s="46">
        <f ca="1"/>
        <v>-6.0222928968247371E-3</v>
      </c>
      <c r="AR57" s="46">
        <f ca="1"/>
        <v>-1.1693833745395281E-2</v>
      </c>
      <c r="AT57" s="46">
        <f ca="1"/>
        <v>-4.0701125005488975E-2</v>
      </c>
      <c r="AU57" s="46">
        <f ca="1"/>
        <v>-1.7034846221262185E-2</v>
      </c>
      <c r="AV57" s="46">
        <f ca="1"/>
        <v>4.1775463013313113E-3</v>
      </c>
      <c r="AW57" s="46">
        <f ca="1"/>
        <v>0.1904848674331156</v>
      </c>
      <c r="AX57" s="46">
        <f ca="1"/>
        <v>6.7467625937085657E-3</v>
      </c>
      <c r="AY57" s="46">
        <f ca="1"/>
        <v>8.977993490247034E-3</v>
      </c>
      <c r="AZ57" s="1"/>
      <c r="BD57" s="49"/>
      <c r="BE57" s="49"/>
      <c r="BF57" s="49"/>
      <c r="BG57" s="49"/>
      <c r="BH57" s="49"/>
      <c r="BI57" s="49"/>
      <c r="BJ57" s="49"/>
      <c r="BK57" s="49"/>
      <c r="BL57" s="49"/>
      <c r="BM57" s="49"/>
      <c r="BN57" s="1"/>
      <c r="BO57" s="53"/>
      <c r="BP57" s="53"/>
      <c r="BQ57" s="53"/>
      <c r="BR57" s="53"/>
      <c r="BS57" s="53"/>
      <c r="BT57" s="53"/>
      <c r="BU57" s="53"/>
      <c r="BV57" s="53"/>
      <c r="BW57" s="53"/>
      <c r="BX57" s="53"/>
      <c r="BY57" s="53"/>
      <c r="BZ57" s="53"/>
      <c r="CA57" s="53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</row>
    <row r="58" spans="2:3178" x14ac:dyDescent="0.5">
      <c r="B58" s="14">
        <v>48</v>
      </c>
      <c r="D58" s="6">
        <v>1.556047993718725E-2</v>
      </c>
      <c r="E58" s="7">
        <v>3.2332805311265901E-2</v>
      </c>
      <c r="F58" s="7">
        <v>-2.0161969175364485E-2</v>
      </c>
      <c r="G58" s="7">
        <v>-0.14479023706769448</v>
      </c>
      <c r="H58" s="7">
        <v>5.4191256087041768E-3</v>
      </c>
      <c r="I58" s="8">
        <v>7.2775709886933552E-3</v>
      </c>
      <c r="K58" s="39">
        <f ca="1"/>
        <v>-1.8318561645453896E-2</v>
      </c>
      <c r="L58" s="39">
        <f ca="1"/>
        <v>-1.5485581299653946E-2</v>
      </c>
      <c r="M58" s="39">
        <f ca="1"/>
        <v>-4.8071106636011912E-3</v>
      </c>
      <c r="N58" s="39">
        <f ca="1"/>
        <v>-9.219849495574467E-2</v>
      </c>
      <c r="O58" s="39">
        <f ca="1"/>
        <v>-5.5296940328494683E-4</v>
      </c>
      <c r="P58" s="39">
        <f ca="1"/>
        <v>-9.408665387762878E-5</v>
      </c>
      <c r="R58" s="39">
        <f ca="1"/>
        <v>1.556047993718725E-2</v>
      </c>
      <c r="S58" s="39">
        <f ca="1"/>
        <v>3.2332805311265901E-2</v>
      </c>
      <c r="T58" s="39">
        <f ca="1"/>
        <v>-2.0161969175364485E-2</v>
      </c>
      <c r="U58" s="39">
        <f ca="1"/>
        <v>-0.14479023706769448</v>
      </c>
      <c r="V58" s="39">
        <f ca="1"/>
        <v>5.4191256087041768E-3</v>
      </c>
      <c r="W58" s="39">
        <f ca="1"/>
        <v>7.2775709886933552E-3</v>
      </c>
      <c r="Y58" s="43">
        <f ca="1"/>
        <v>1.556047993718725E-2</v>
      </c>
      <c r="Z58" s="43">
        <f ca="1"/>
        <v>3.2332805311265901E-2</v>
      </c>
      <c r="AA58" s="43">
        <f ca="1"/>
        <v>-2.0161969175364485E-2</v>
      </c>
      <c r="AB58" s="43">
        <f ca="1"/>
        <v>-0.14479023706769448</v>
      </c>
      <c r="AC58" s="43">
        <f ca="1"/>
        <v>5.4191256087041768E-3</v>
      </c>
      <c r="AD58" s="43">
        <f ca="1"/>
        <v>7.2775709886933552E-3</v>
      </c>
      <c r="AF58" s="43">
        <f ca="1"/>
        <v>-1.8318561645453896E-2</v>
      </c>
      <c r="AG58" s="43">
        <f ca="1"/>
        <v>-1.5485581299653946E-2</v>
      </c>
      <c r="AH58" s="43">
        <f ca="1"/>
        <v>-4.8071106636011912E-3</v>
      </c>
      <c r="AI58" s="43">
        <f ca="1"/>
        <v>-9.219849495574467E-2</v>
      </c>
      <c r="AJ58" s="43">
        <f ca="1"/>
        <v>-5.5296940328494683E-4</v>
      </c>
      <c r="AK58" s="43">
        <f ca="1"/>
        <v>-9.408665387762878E-5</v>
      </c>
      <c r="AM58" s="46">
        <f ca="1"/>
        <v>1.556047993718725E-2</v>
      </c>
      <c r="AN58" s="46">
        <f ca="1"/>
        <v>3.2332805311265901E-2</v>
      </c>
      <c r="AO58" s="46">
        <f ca="1"/>
        <v>-2.0161969175364485E-2</v>
      </c>
      <c r="AP58" s="46">
        <f ca="1"/>
        <v>-0.14479023706769448</v>
      </c>
      <c r="AQ58" s="46">
        <f ca="1"/>
        <v>5.4191256087041768E-3</v>
      </c>
      <c r="AR58" s="46">
        <f ca="1"/>
        <v>7.2775709886933552E-3</v>
      </c>
      <c r="AT58" s="46">
        <f ca="1"/>
        <v>-1.8318561645453896E-2</v>
      </c>
      <c r="AU58" s="46">
        <f ca="1"/>
        <v>-1.5485581299653946E-2</v>
      </c>
      <c r="AV58" s="46">
        <f ca="1"/>
        <v>-4.8071106636011912E-3</v>
      </c>
      <c r="AW58" s="46">
        <f ca="1"/>
        <v>-9.219849495574467E-2</v>
      </c>
      <c r="AX58" s="46">
        <f ca="1"/>
        <v>-5.5296940328494683E-4</v>
      </c>
      <c r="AY58" s="46">
        <f ca="1"/>
        <v>-9.408665387762878E-5</v>
      </c>
      <c r="AZ58" s="1"/>
      <c r="BD58" s="49"/>
      <c r="BE58" s="49"/>
      <c r="BF58" s="49"/>
      <c r="BG58" s="49"/>
      <c r="BH58" s="49"/>
      <c r="BI58" s="49"/>
      <c r="BJ58" s="49"/>
      <c r="BK58" s="49"/>
      <c r="BL58" s="49"/>
      <c r="BM58" s="49"/>
      <c r="BN58" s="1"/>
      <c r="BO58" s="53"/>
      <c r="BP58" s="53"/>
      <c r="BQ58" s="53"/>
      <c r="BR58" s="53"/>
      <c r="BS58" s="53"/>
      <c r="BT58" s="53"/>
      <c r="BU58" s="53"/>
      <c r="BV58" s="53"/>
      <c r="BW58" s="53"/>
      <c r="BX58" s="53"/>
      <c r="BY58" s="53"/>
      <c r="BZ58" s="53"/>
      <c r="CA58" s="53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</row>
    <row r="59" spans="2:3178" x14ac:dyDescent="0.5">
      <c r="B59" s="14">
        <v>49</v>
      </c>
      <c r="D59" s="6">
        <v>1.9242195954399231E-3</v>
      </c>
      <c r="E59" s="7">
        <v>1.4577395488270837E-2</v>
      </c>
      <c r="F59" s="7">
        <v>-2.365093674761409E-2</v>
      </c>
      <c r="G59" s="7">
        <v>0.10598144085629199</v>
      </c>
      <c r="H59" s="7">
        <v>9.4101957070873987E-3</v>
      </c>
      <c r="I59" s="8">
        <v>1.0212296557669023E-2</v>
      </c>
      <c r="K59" s="39">
        <f ca="1"/>
        <v>-8.9980439205661362E-3</v>
      </c>
      <c r="L59" s="39">
        <f ca="1"/>
        <v>-2.2832840016643149E-2</v>
      </c>
      <c r="M59" s="39">
        <f ca="1"/>
        <v>2.3072472145365393E-2</v>
      </c>
      <c r="N59" s="39">
        <f ca="1"/>
        <v>0.10431985548808935</v>
      </c>
      <c r="O59" s="39">
        <f ca="1"/>
        <v>-4.1967200533736251E-3</v>
      </c>
      <c r="P59" s="39">
        <f ca="1"/>
        <v>-6.2293736128256078E-3</v>
      </c>
      <c r="R59" s="39">
        <f ca="1"/>
        <v>1.9242195954399231E-3</v>
      </c>
      <c r="S59" s="39">
        <f ca="1"/>
        <v>1.4577395488270837E-2</v>
      </c>
      <c r="T59" s="39">
        <f ca="1"/>
        <v>-2.365093674761409E-2</v>
      </c>
      <c r="U59" s="39">
        <f ca="1"/>
        <v>0.10598144085629199</v>
      </c>
      <c r="V59" s="39">
        <f ca="1"/>
        <v>9.4101957070873987E-3</v>
      </c>
      <c r="W59" s="39">
        <f ca="1"/>
        <v>1.0212296557669023E-2</v>
      </c>
      <c r="Y59" s="43">
        <f ca="1"/>
        <v>1.9242195954399231E-3</v>
      </c>
      <c r="Z59" s="43">
        <f ca="1"/>
        <v>1.4577395488270837E-2</v>
      </c>
      <c r="AA59" s="43">
        <f ca="1"/>
        <v>-2.365093674761409E-2</v>
      </c>
      <c r="AB59" s="43">
        <f ca="1"/>
        <v>0.10598144085629199</v>
      </c>
      <c r="AC59" s="43">
        <f ca="1"/>
        <v>9.4101957070873987E-3</v>
      </c>
      <c r="AD59" s="43">
        <f ca="1"/>
        <v>1.0212296557669023E-2</v>
      </c>
      <c r="AF59" s="43">
        <f ca="1"/>
        <v>-8.9980439205661362E-3</v>
      </c>
      <c r="AG59" s="43">
        <f ca="1"/>
        <v>-2.2832840016643149E-2</v>
      </c>
      <c r="AH59" s="43">
        <f ca="1"/>
        <v>2.3072472145365393E-2</v>
      </c>
      <c r="AI59" s="43">
        <f ca="1"/>
        <v>0.10431985548808935</v>
      </c>
      <c r="AJ59" s="43">
        <f ca="1"/>
        <v>-4.1967200533736251E-3</v>
      </c>
      <c r="AK59" s="43">
        <f ca="1"/>
        <v>-6.2293736128256078E-3</v>
      </c>
      <c r="AM59" s="46">
        <f ca="1"/>
        <v>1.9242195954399231E-3</v>
      </c>
      <c r="AN59" s="46">
        <f ca="1"/>
        <v>1.4577395488270837E-2</v>
      </c>
      <c r="AO59" s="46">
        <f ca="1"/>
        <v>-2.365093674761409E-2</v>
      </c>
      <c r="AP59" s="46">
        <f ca="1"/>
        <v>0.10598144085629199</v>
      </c>
      <c r="AQ59" s="46">
        <f ca="1"/>
        <v>9.4101957070873987E-3</v>
      </c>
      <c r="AR59" s="46">
        <f ca="1"/>
        <v>1.0212296557669023E-2</v>
      </c>
      <c r="AT59" s="46">
        <f ca="1"/>
        <v>-8.9980439205661362E-3</v>
      </c>
      <c r="AU59" s="46">
        <f ca="1"/>
        <v>-2.2832840016643149E-2</v>
      </c>
      <c r="AV59" s="46">
        <f ca="1"/>
        <v>2.3072472145365393E-2</v>
      </c>
      <c r="AW59" s="46">
        <f ca="1"/>
        <v>0.10431985548808935</v>
      </c>
      <c r="AX59" s="46">
        <f ca="1"/>
        <v>-4.1967200533736251E-3</v>
      </c>
      <c r="AY59" s="46">
        <f ca="1"/>
        <v>-6.2293736128256078E-3</v>
      </c>
      <c r="AZ59" s="1"/>
      <c r="BD59" s="49"/>
      <c r="BE59" s="49"/>
      <c r="BF59" s="49"/>
      <c r="BG59" s="49"/>
      <c r="BH59" s="49"/>
      <c r="BI59" s="49"/>
      <c r="BJ59" s="49"/>
      <c r="BK59" s="49"/>
      <c r="BL59" s="49"/>
      <c r="BM59" s="49"/>
      <c r="BN59" s="1"/>
      <c r="BO59" s="53"/>
      <c r="BP59" s="53"/>
      <c r="BQ59" s="53"/>
      <c r="BR59" s="53"/>
      <c r="BS59" s="53"/>
      <c r="BT59" s="53"/>
      <c r="BU59" s="53"/>
      <c r="BV59" s="53"/>
      <c r="BW59" s="53"/>
      <c r="BX59" s="53"/>
      <c r="BY59" s="53"/>
      <c r="BZ59" s="53"/>
      <c r="CA59" s="53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</row>
    <row r="60" spans="2:3178" x14ac:dyDescent="0.5">
      <c r="B60" s="14">
        <v>50</v>
      </c>
      <c r="D60" s="6">
        <v>1.7827860636730128E-2</v>
      </c>
      <c r="E60" s="7">
        <v>-2.9327615094519949E-2</v>
      </c>
      <c r="F60" s="7">
        <v>4.2796605869843289E-2</v>
      </c>
      <c r="G60" s="7">
        <v>-6.070529966030358E-3</v>
      </c>
      <c r="H60" s="7">
        <v>-1.2450815687234006E-2</v>
      </c>
      <c r="I60" s="8">
        <v>-2.3770219333911845E-2</v>
      </c>
      <c r="K60" s="39">
        <f ca="1"/>
        <v>2.5543099476398629E-2</v>
      </c>
      <c r="L60" s="39">
        <f ca="1"/>
        <v>3.9225245227906658E-2</v>
      </c>
      <c r="M60" s="39">
        <f ca="1"/>
        <v>-5.0958624402046952E-3</v>
      </c>
      <c r="N60" s="39">
        <f ca="1"/>
        <v>-0.23594264823305225</v>
      </c>
      <c r="O60" s="39">
        <f ca="1"/>
        <v>-1.6961223004917532E-3</v>
      </c>
      <c r="P60" s="39">
        <f ca="1"/>
        <v>-4.74519254248676E-3</v>
      </c>
      <c r="R60" s="39">
        <f ca="1"/>
        <v>1.7827860636730128E-2</v>
      </c>
      <c r="S60" s="39">
        <f ca="1"/>
        <v>-2.9327615094519949E-2</v>
      </c>
      <c r="T60" s="39">
        <f ca="1"/>
        <v>4.2796605869843289E-2</v>
      </c>
      <c r="U60" s="39">
        <f ca="1"/>
        <v>-6.070529966030358E-3</v>
      </c>
      <c r="V60" s="39">
        <f ca="1"/>
        <v>-1.2450815687234006E-2</v>
      </c>
      <c r="W60" s="39">
        <f ca="1"/>
        <v>-2.3770219333911845E-2</v>
      </c>
      <c r="Y60" s="43">
        <f ca="1"/>
        <v>1.7827860636730128E-2</v>
      </c>
      <c r="Z60" s="43">
        <f ca="1"/>
        <v>-2.9327615094519949E-2</v>
      </c>
      <c r="AA60" s="43">
        <f ca="1"/>
        <v>4.2796605869843289E-2</v>
      </c>
      <c r="AB60" s="43">
        <f ca="1"/>
        <v>-6.070529966030358E-3</v>
      </c>
      <c r="AC60" s="43">
        <f ca="1"/>
        <v>-1.2450815687234006E-2</v>
      </c>
      <c r="AD60" s="43">
        <f ca="1"/>
        <v>-2.3770219333911845E-2</v>
      </c>
      <c r="AF60" s="43">
        <f ca="1"/>
        <v>2.5543099476398629E-2</v>
      </c>
      <c r="AG60" s="43">
        <f ca="1"/>
        <v>3.9225245227906658E-2</v>
      </c>
      <c r="AH60" s="43">
        <f ca="1"/>
        <v>-5.0958624402046952E-3</v>
      </c>
      <c r="AI60" s="43">
        <f ca="1"/>
        <v>-0.23594264823305225</v>
      </c>
      <c r="AJ60" s="43">
        <f ca="1"/>
        <v>-1.6961223004917532E-3</v>
      </c>
      <c r="AK60" s="43">
        <f ca="1"/>
        <v>-4.74519254248676E-3</v>
      </c>
      <c r="AM60" s="46">
        <f ca="1"/>
        <v>1.7827860636730128E-2</v>
      </c>
      <c r="AN60" s="46">
        <f ca="1"/>
        <v>-2.9327615094519949E-2</v>
      </c>
      <c r="AO60" s="46">
        <f ca="1"/>
        <v>4.2796605869843289E-2</v>
      </c>
      <c r="AP60" s="46">
        <f ca="1"/>
        <v>-6.070529966030358E-3</v>
      </c>
      <c r="AQ60" s="46">
        <f ca="1"/>
        <v>-1.2450815687234006E-2</v>
      </c>
      <c r="AR60" s="46">
        <f ca="1"/>
        <v>-2.3770219333911845E-2</v>
      </c>
      <c r="AT60" s="46">
        <f ca="1"/>
        <v>2.5543099476398629E-2</v>
      </c>
      <c r="AU60" s="46">
        <f ca="1"/>
        <v>3.9225245227906658E-2</v>
      </c>
      <c r="AV60" s="46">
        <f ca="1"/>
        <v>-5.0958624402046952E-3</v>
      </c>
      <c r="AW60" s="46">
        <f ca="1"/>
        <v>-0.23594264823305225</v>
      </c>
      <c r="AX60" s="46">
        <f ca="1"/>
        <v>-1.6961223004917532E-3</v>
      </c>
      <c r="AY60" s="46">
        <f ca="1"/>
        <v>-4.74519254248676E-3</v>
      </c>
      <c r="AZ60" s="1"/>
      <c r="BD60" s="49"/>
      <c r="BE60" s="49"/>
      <c r="BF60" s="49"/>
      <c r="BG60" s="49"/>
      <c r="BH60" s="49"/>
      <c r="BI60" s="49"/>
      <c r="BJ60" s="49"/>
      <c r="BK60" s="49"/>
      <c r="BL60" s="49"/>
      <c r="BM60" s="49"/>
      <c r="BN60" s="1"/>
      <c r="BO60" s="53"/>
      <c r="BP60" s="53"/>
      <c r="BQ60" s="53"/>
      <c r="BR60" s="53"/>
      <c r="BS60" s="53"/>
      <c r="BT60" s="53"/>
      <c r="BU60" s="53"/>
      <c r="BV60" s="53"/>
      <c r="BW60" s="53"/>
      <c r="BX60" s="53"/>
      <c r="BY60" s="53"/>
      <c r="BZ60" s="53"/>
      <c r="CA60" s="53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</row>
    <row r="61" spans="2:3178" x14ac:dyDescent="0.5">
      <c r="B61" s="14">
        <v>51</v>
      </c>
      <c r="D61" s="6">
        <v>5.2146126692511098E-2</v>
      </c>
      <c r="E61" s="7">
        <v>4.3449577425471335E-2</v>
      </c>
      <c r="F61" s="7">
        <v>-1.2915874866833455E-2</v>
      </c>
      <c r="G61" s="7">
        <v>-1.0831280836572893E-2</v>
      </c>
      <c r="H61" s="7">
        <v>2.8095233614739579E-3</v>
      </c>
      <c r="I61" s="8">
        <v>2.2883305180122159E-3</v>
      </c>
      <c r="K61" s="39">
        <f ca="1"/>
        <v>-2.2103254420992768E-2</v>
      </c>
      <c r="L61" s="39">
        <f ca="1"/>
        <v>-1.4378885186817498E-2</v>
      </c>
      <c r="M61" s="39">
        <f ca="1"/>
        <v>-3.1564925981097045E-2</v>
      </c>
      <c r="N61" s="39">
        <f ca="1"/>
        <v>6.5597282485813271E-2</v>
      </c>
      <c r="O61" s="39">
        <f ca="1"/>
        <v>6.592466616483595E-3</v>
      </c>
      <c r="P61" s="39">
        <f ca="1"/>
        <v>6.8259650703998906E-3</v>
      </c>
      <c r="R61" s="39">
        <f ca="1"/>
        <v>5.2146126692511098E-2</v>
      </c>
      <c r="S61" s="39">
        <f ca="1"/>
        <v>4.3449577425471335E-2</v>
      </c>
      <c r="T61" s="39">
        <f ca="1"/>
        <v>-1.2915874866833455E-2</v>
      </c>
      <c r="U61" s="39">
        <f ca="1"/>
        <v>-1.0831280836572893E-2</v>
      </c>
      <c r="V61" s="39">
        <f ca="1"/>
        <v>2.8095233614739579E-3</v>
      </c>
      <c r="W61" s="39">
        <f ca="1"/>
        <v>2.2883305180122159E-3</v>
      </c>
      <c r="Y61" s="43">
        <f ca="1"/>
        <v>5.2146126692511098E-2</v>
      </c>
      <c r="Z61" s="43">
        <f ca="1"/>
        <v>4.3449577425471335E-2</v>
      </c>
      <c r="AA61" s="43">
        <f ca="1"/>
        <v>-1.2915874866833455E-2</v>
      </c>
      <c r="AB61" s="43">
        <f ca="1"/>
        <v>-1.0831280836572893E-2</v>
      </c>
      <c r="AC61" s="43">
        <f ca="1"/>
        <v>2.8095233614739579E-3</v>
      </c>
      <c r="AD61" s="43">
        <f ca="1"/>
        <v>2.2883305180122159E-3</v>
      </c>
      <c r="AF61" s="43">
        <f ca="1"/>
        <v>-2.2103254420992768E-2</v>
      </c>
      <c r="AG61" s="43">
        <f ca="1"/>
        <v>-1.4378885186817498E-2</v>
      </c>
      <c r="AH61" s="43">
        <f ca="1"/>
        <v>-3.1564925981097045E-2</v>
      </c>
      <c r="AI61" s="43">
        <f ca="1"/>
        <v>6.5597282485813271E-2</v>
      </c>
      <c r="AJ61" s="43">
        <f ca="1"/>
        <v>6.592466616483595E-3</v>
      </c>
      <c r="AK61" s="43">
        <f ca="1"/>
        <v>6.8259650703998906E-3</v>
      </c>
      <c r="AM61" s="46">
        <f ca="1"/>
        <v>5.2146126692511098E-2</v>
      </c>
      <c r="AN61" s="46">
        <f ca="1"/>
        <v>4.3449577425471335E-2</v>
      </c>
      <c r="AO61" s="46">
        <f ca="1"/>
        <v>-1.2915874866833455E-2</v>
      </c>
      <c r="AP61" s="46">
        <f ca="1"/>
        <v>-1.0831280836572893E-2</v>
      </c>
      <c r="AQ61" s="46">
        <f ca="1"/>
        <v>2.8095233614739579E-3</v>
      </c>
      <c r="AR61" s="46">
        <f ca="1"/>
        <v>2.2883305180122159E-3</v>
      </c>
      <c r="AT61" s="46">
        <f ca="1"/>
        <v>-2.2103254420992768E-2</v>
      </c>
      <c r="AU61" s="46">
        <f ca="1"/>
        <v>-1.4378885186817498E-2</v>
      </c>
      <c r="AV61" s="46">
        <f ca="1"/>
        <v>-3.1564925981097045E-2</v>
      </c>
      <c r="AW61" s="46">
        <f ca="1"/>
        <v>6.5597282485813271E-2</v>
      </c>
      <c r="AX61" s="46">
        <f ca="1"/>
        <v>6.592466616483595E-3</v>
      </c>
      <c r="AY61" s="46">
        <f ca="1"/>
        <v>6.8259650703998906E-3</v>
      </c>
      <c r="AZ61" s="1"/>
      <c r="BD61" s="49"/>
      <c r="BE61" s="49"/>
      <c r="BF61" s="49"/>
      <c r="BG61" s="49"/>
      <c r="BH61" s="49"/>
      <c r="BI61" s="49"/>
      <c r="BJ61" s="49"/>
      <c r="BK61" s="49"/>
      <c r="BL61" s="49"/>
      <c r="BM61" s="49"/>
      <c r="BN61" s="1"/>
      <c r="BO61" s="53"/>
      <c r="BP61" s="53"/>
      <c r="BQ61" s="53"/>
      <c r="BR61" s="53"/>
      <c r="BS61" s="53"/>
      <c r="BT61" s="53"/>
      <c r="BU61" s="53"/>
      <c r="BV61" s="53"/>
      <c r="BW61" s="53"/>
      <c r="BX61" s="53"/>
      <c r="BY61" s="53"/>
      <c r="BZ61" s="53"/>
      <c r="CA61" s="53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</row>
    <row r="62" spans="2:3178" x14ac:dyDescent="0.5">
      <c r="B62" s="14">
        <v>52</v>
      </c>
      <c r="D62" s="6">
        <v>2.5461800327534034E-2</v>
      </c>
      <c r="E62" s="7">
        <v>2.4623606690339701E-2</v>
      </c>
      <c r="F62" s="7">
        <v>-3.5861909937507297E-3</v>
      </c>
      <c r="G62" s="7">
        <v>0.15415067982725836</v>
      </c>
      <c r="H62" s="7">
        <v>-5.5042998366915032E-3</v>
      </c>
      <c r="I62" s="8">
        <v>-8.2242024227703551E-3</v>
      </c>
      <c r="K62" s="39">
        <f ca="1"/>
        <v>-1.485500708095517E-2</v>
      </c>
      <c r="L62" s="39">
        <f ca="1"/>
        <v>-2.9452486054230086E-2</v>
      </c>
      <c r="M62" s="39">
        <f ca="1"/>
        <v>-1.5764899613952575E-2</v>
      </c>
      <c r="N62" s="39">
        <f ca="1"/>
        <v>5.5569851154810786E-2</v>
      </c>
      <c r="O62" s="39">
        <f ca="1"/>
        <v>-1.1280379472090761E-5</v>
      </c>
      <c r="P62" s="39">
        <f ca="1"/>
        <v>-7.5614370332406525E-4</v>
      </c>
      <c r="R62" s="39">
        <f ca="1"/>
        <v>2.5461800327534034E-2</v>
      </c>
      <c r="S62" s="39">
        <f ca="1"/>
        <v>2.4623606690339701E-2</v>
      </c>
      <c r="T62" s="39">
        <f ca="1"/>
        <v>-3.5861909937507297E-3</v>
      </c>
      <c r="U62" s="39">
        <f ca="1"/>
        <v>0.15415067982725836</v>
      </c>
      <c r="V62" s="39">
        <f ca="1"/>
        <v>-5.5042998366915032E-3</v>
      </c>
      <c r="W62" s="39">
        <f ca="1"/>
        <v>-8.2242024227703551E-3</v>
      </c>
      <c r="Y62" s="43">
        <f ca="1"/>
        <v>2.5461800327534034E-2</v>
      </c>
      <c r="Z62" s="43">
        <f ca="1"/>
        <v>2.4623606690339701E-2</v>
      </c>
      <c r="AA62" s="43">
        <f ca="1"/>
        <v>-3.5861909937507297E-3</v>
      </c>
      <c r="AB62" s="43">
        <f ca="1"/>
        <v>0.15415067982725836</v>
      </c>
      <c r="AC62" s="43">
        <f ca="1"/>
        <v>-5.5042998366915032E-3</v>
      </c>
      <c r="AD62" s="43">
        <f ca="1"/>
        <v>-8.2242024227703551E-3</v>
      </c>
      <c r="AF62" s="43">
        <f ca="1"/>
        <v>-1.485500708095517E-2</v>
      </c>
      <c r="AG62" s="43">
        <f ca="1"/>
        <v>-2.9452486054230086E-2</v>
      </c>
      <c r="AH62" s="43">
        <f ca="1"/>
        <v>-1.5764899613952575E-2</v>
      </c>
      <c r="AI62" s="43">
        <f ca="1"/>
        <v>5.5569851154810786E-2</v>
      </c>
      <c r="AJ62" s="43">
        <f ca="1"/>
        <v>-1.1280379472090761E-5</v>
      </c>
      <c r="AK62" s="43">
        <f ca="1"/>
        <v>-7.5614370332406525E-4</v>
      </c>
      <c r="AM62" s="46">
        <f ca="1"/>
        <v>2.5461800327534034E-2</v>
      </c>
      <c r="AN62" s="46">
        <f ca="1"/>
        <v>2.4623606690339701E-2</v>
      </c>
      <c r="AO62" s="46">
        <f ca="1"/>
        <v>-3.5861909937507297E-3</v>
      </c>
      <c r="AP62" s="46">
        <f ca="1"/>
        <v>0.15415067982725836</v>
      </c>
      <c r="AQ62" s="46">
        <f ca="1"/>
        <v>-5.5042998366915032E-3</v>
      </c>
      <c r="AR62" s="46">
        <f ca="1"/>
        <v>-8.2242024227703551E-3</v>
      </c>
      <c r="AT62" s="46">
        <f ca="1"/>
        <v>-1.485500708095517E-2</v>
      </c>
      <c r="AU62" s="46">
        <f ca="1"/>
        <v>-2.9452486054230086E-2</v>
      </c>
      <c r="AV62" s="46">
        <f ca="1"/>
        <v>-1.5764899613952575E-2</v>
      </c>
      <c r="AW62" s="46">
        <f ca="1"/>
        <v>5.5569851154810786E-2</v>
      </c>
      <c r="AX62" s="46">
        <f ca="1"/>
        <v>-1.1280379472090761E-5</v>
      </c>
      <c r="AY62" s="46">
        <f ca="1"/>
        <v>-7.5614370332406525E-4</v>
      </c>
      <c r="AZ62" s="1"/>
      <c r="BD62" s="49"/>
      <c r="BE62" s="49"/>
      <c r="BF62" s="49"/>
      <c r="BG62" s="49"/>
      <c r="BH62" s="49"/>
      <c r="BI62" s="49"/>
      <c r="BJ62" s="49"/>
      <c r="BK62" s="49"/>
      <c r="BL62" s="49"/>
      <c r="BM62" s="49"/>
      <c r="BN62" s="1"/>
      <c r="BO62" s="53"/>
      <c r="BP62" s="53"/>
      <c r="BQ62" s="53"/>
      <c r="BR62" s="53"/>
      <c r="BS62" s="53"/>
      <c r="BT62" s="53"/>
      <c r="BU62" s="53"/>
      <c r="BV62" s="53"/>
      <c r="BW62" s="53"/>
      <c r="BX62" s="53"/>
      <c r="BY62" s="53"/>
      <c r="BZ62" s="53"/>
      <c r="CA62" s="53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</row>
    <row r="63" spans="2:3178" x14ac:dyDescent="0.5">
      <c r="B63" s="14">
        <v>53</v>
      </c>
      <c r="D63" s="6">
        <v>-5.3649887850325373E-2</v>
      </c>
      <c r="E63" s="7">
        <v>2.1842359272891874E-2</v>
      </c>
      <c r="F63" s="7">
        <v>-3.124533064433925E-2</v>
      </c>
      <c r="G63" s="7">
        <v>-0.1261376435995844</v>
      </c>
      <c r="H63" s="7">
        <v>-2.2361108759746443E-3</v>
      </c>
      <c r="I63" s="8">
        <v>-5.2953476647423529E-3</v>
      </c>
      <c r="K63" s="39">
        <f ca="1"/>
        <v>-6.4905413799308267E-2</v>
      </c>
      <c r="L63" s="39">
        <f ca="1"/>
        <v>-8.3209989769793945E-3</v>
      </c>
      <c r="M63" s="39">
        <f ca="1"/>
        <v>-9.7214030172308244E-3</v>
      </c>
      <c r="N63" s="39">
        <f ca="1"/>
        <v>0.16269408933157073</v>
      </c>
      <c r="O63" s="39">
        <f ca="1"/>
        <v>3.4402509106816839E-3</v>
      </c>
      <c r="P63" s="39">
        <f ca="1"/>
        <v>1.3228765039845214E-3</v>
      </c>
      <c r="R63" s="39">
        <f ca="1"/>
        <v>-5.3649887850325373E-2</v>
      </c>
      <c r="S63" s="39">
        <f ca="1"/>
        <v>2.1842359272891874E-2</v>
      </c>
      <c r="T63" s="39">
        <f ca="1"/>
        <v>-3.124533064433925E-2</v>
      </c>
      <c r="U63" s="39">
        <f ca="1"/>
        <v>-0.1261376435995844</v>
      </c>
      <c r="V63" s="39">
        <f ca="1"/>
        <v>-2.2361108759746443E-3</v>
      </c>
      <c r="W63" s="39">
        <f ca="1"/>
        <v>-5.2953476647423529E-3</v>
      </c>
      <c r="Y63" s="43">
        <f ca="1"/>
        <v>-5.3649887850325373E-2</v>
      </c>
      <c r="Z63" s="43">
        <f ca="1"/>
        <v>2.1842359272891874E-2</v>
      </c>
      <c r="AA63" s="43">
        <f ca="1"/>
        <v>-3.124533064433925E-2</v>
      </c>
      <c r="AB63" s="43">
        <f ca="1"/>
        <v>-0.1261376435995844</v>
      </c>
      <c r="AC63" s="43">
        <f ca="1"/>
        <v>-2.2361108759746443E-3</v>
      </c>
      <c r="AD63" s="43">
        <f ca="1"/>
        <v>-5.2953476647423529E-3</v>
      </c>
      <c r="AF63" s="43">
        <f ca="1"/>
        <v>-6.4905413799308267E-2</v>
      </c>
      <c r="AG63" s="43">
        <f ca="1"/>
        <v>-8.3209989769793945E-3</v>
      </c>
      <c r="AH63" s="43">
        <f ca="1"/>
        <v>-9.7214030172308244E-3</v>
      </c>
      <c r="AI63" s="43">
        <f ca="1"/>
        <v>0.16269408933157073</v>
      </c>
      <c r="AJ63" s="43">
        <f ca="1"/>
        <v>3.4402509106816839E-3</v>
      </c>
      <c r="AK63" s="43">
        <f ca="1"/>
        <v>1.3228765039845214E-3</v>
      </c>
      <c r="AM63" s="46">
        <f ca="1"/>
        <v>-5.3649887850325373E-2</v>
      </c>
      <c r="AN63" s="46">
        <f ca="1"/>
        <v>2.1842359272891874E-2</v>
      </c>
      <c r="AO63" s="46">
        <f ca="1"/>
        <v>-3.124533064433925E-2</v>
      </c>
      <c r="AP63" s="46">
        <f ca="1"/>
        <v>-0.1261376435995844</v>
      </c>
      <c r="AQ63" s="46">
        <f ca="1"/>
        <v>-2.2361108759746443E-3</v>
      </c>
      <c r="AR63" s="46">
        <f ca="1"/>
        <v>-5.2953476647423529E-3</v>
      </c>
      <c r="AT63" s="46">
        <f ca="1"/>
        <v>-6.4905413799308267E-2</v>
      </c>
      <c r="AU63" s="46">
        <f ca="1"/>
        <v>-8.3209989769793945E-3</v>
      </c>
      <c r="AV63" s="46">
        <f ca="1"/>
        <v>-9.7214030172308244E-3</v>
      </c>
      <c r="AW63" s="46">
        <f ca="1"/>
        <v>0.16269408933157073</v>
      </c>
      <c r="AX63" s="46">
        <f ca="1"/>
        <v>3.4402509106816839E-3</v>
      </c>
      <c r="AY63" s="46">
        <f ca="1"/>
        <v>1.3228765039845214E-3</v>
      </c>
      <c r="AZ63" s="1"/>
      <c r="BD63" s="49"/>
      <c r="BE63" s="49"/>
      <c r="BF63" s="49"/>
      <c r="BG63" s="49"/>
      <c r="BH63" s="49"/>
      <c r="BI63" s="49"/>
      <c r="BJ63" s="49"/>
      <c r="BK63" s="49"/>
      <c r="BL63" s="49"/>
      <c r="BM63" s="49"/>
      <c r="BN63" s="1"/>
      <c r="BO63" s="53"/>
      <c r="BP63" s="53"/>
      <c r="BQ63" s="53"/>
      <c r="BR63" s="53"/>
      <c r="BS63" s="53"/>
      <c r="BT63" s="53"/>
      <c r="BU63" s="53"/>
      <c r="BV63" s="53"/>
      <c r="BW63" s="53"/>
      <c r="BX63" s="53"/>
      <c r="BY63" s="53"/>
      <c r="BZ63" s="53"/>
      <c r="CA63" s="53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</row>
    <row r="64" spans="2:3178" x14ac:dyDescent="0.5">
      <c r="B64" s="14">
        <v>54</v>
      </c>
      <c r="D64" s="6">
        <v>3.8218846345570434E-2</v>
      </c>
      <c r="E64" s="7">
        <v>1.8574704692220962E-2</v>
      </c>
      <c r="F64" s="7">
        <v>6.928113114408177E-2</v>
      </c>
      <c r="G64" s="7">
        <v>-9.9647380346714109E-2</v>
      </c>
      <c r="H64" s="7">
        <v>-2.8573391778591818E-3</v>
      </c>
      <c r="I64" s="8">
        <v>-9.0182429378536568E-3</v>
      </c>
      <c r="K64" s="39">
        <f ca="1"/>
        <v>-4.9810775144281394E-2</v>
      </c>
      <c r="L64" s="39">
        <f ca="1"/>
        <v>1.7746694681335343E-2</v>
      </c>
      <c r="M64" s="39">
        <f ca="1"/>
        <v>3.7441401153343636E-2</v>
      </c>
      <c r="N64" s="39">
        <f ca="1"/>
        <v>9.9131029283911029E-2</v>
      </c>
      <c r="O64" s="39">
        <f ca="1"/>
        <v>9.2984892858695E-3</v>
      </c>
      <c r="P64" s="39">
        <f ca="1"/>
        <v>1.1734469312225328E-2</v>
      </c>
      <c r="R64" s="39">
        <f ca="1"/>
        <v>3.8218846345570434E-2</v>
      </c>
      <c r="S64" s="39">
        <f ca="1"/>
        <v>1.8574704692220962E-2</v>
      </c>
      <c r="T64" s="39">
        <f ca="1"/>
        <v>6.928113114408177E-2</v>
      </c>
      <c r="U64" s="39">
        <f ca="1"/>
        <v>-9.9647380346714109E-2</v>
      </c>
      <c r="V64" s="39">
        <f ca="1"/>
        <v>-2.8573391778591818E-3</v>
      </c>
      <c r="W64" s="39">
        <f ca="1"/>
        <v>-9.0182429378536568E-3</v>
      </c>
      <c r="Y64" s="43">
        <f ca="1"/>
        <v>3.8218846345570434E-2</v>
      </c>
      <c r="Z64" s="43">
        <f ca="1"/>
        <v>1.8574704692220962E-2</v>
      </c>
      <c r="AA64" s="43">
        <f ca="1"/>
        <v>6.928113114408177E-2</v>
      </c>
      <c r="AB64" s="43">
        <f ca="1"/>
        <v>-9.9647380346714109E-2</v>
      </c>
      <c r="AC64" s="43">
        <f ca="1"/>
        <v>-2.8573391778591818E-3</v>
      </c>
      <c r="AD64" s="43">
        <f ca="1"/>
        <v>-9.0182429378536568E-3</v>
      </c>
      <c r="AF64" s="43">
        <f ca="1"/>
        <v>-4.9810775144281394E-2</v>
      </c>
      <c r="AG64" s="43">
        <f ca="1"/>
        <v>1.7746694681335343E-2</v>
      </c>
      <c r="AH64" s="43">
        <f ca="1"/>
        <v>3.7441401153343636E-2</v>
      </c>
      <c r="AI64" s="43">
        <f ca="1"/>
        <v>9.9131029283911029E-2</v>
      </c>
      <c r="AJ64" s="43">
        <f ca="1"/>
        <v>9.2984892858695E-3</v>
      </c>
      <c r="AK64" s="43">
        <f ca="1"/>
        <v>1.1734469312225328E-2</v>
      </c>
      <c r="AM64" s="46">
        <f ca="1"/>
        <v>3.8218846345570434E-2</v>
      </c>
      <c r="AN64" s="46">
        <f ca="1"/>
        <v>1.8574704692220962E-2</v>
      </c>
      <c r="AO64" s="46">
        <f ca="1"/>
        <v>6.928113114408177E-2</v>
      </c>
      <c r="AP64" s="46">
        <f ca="1"/>
        <v>-9.9647380346714109E-2</v>
      </c>
      <c r="AQ64" s="46">
        <f ca="1"/>
        <v>-2.8573391778591818E-3</v>
      </c>
      <c r="AR64" s="46">
        <f ca="1"/>
        <v>-9.0182429378536568E-3</v>
      </c>
      <c r="AT64" s="46">
        <f ca="1"/>
        <v>-4.9810775144281394E-2</v>
      </c>
      <c r="AU64" s="46">
        <f ca="1"/>
        <v>1.7746694681335343E-2</v>
      </c>
      <c r="AV64" s="46">
        <f ca="1"/>
        <v>3.7441401153343636E-2</v>
      </c>
      <c r="AW64" s="46">
        <f ca="1"/>
        <v>9.9131029283911029E-2</v>
      </c>
      <c r="AX64" s="46">
        <f ca="1"/>
        <v>9.2984892858695E-3</v>
      </c>
      <c r="AY64" s="46">
        <f ca="1"/>
        <v>1.1734469312225328E-2</v>
      </c>
      <c r="AZ64" s="1"/>
      <c r="BD64" s="49"/>
      <c r="BE64" s="49"/>
      <c r="BF64" s="49"/>
      <c r="BG64" s="49"/>
      <c r="BH64" s="49"/>
      <c r="BI64" s="49"/>
      <c r="BJ64" s="49"/>
      <c r="BK64" s="49"/>
      <c r="BL64" s="49"/>
      <c r="BM64" s="49"/>
      <c r="BN64" s="1"/>
      <c r="BO64" s="53"/>
      <c r="BP64" s="53"/>
      <c r="BQ64" s="53"/>
      <c r="BR64" s="53"/>
      <c r="BS64" s="53"/>
      <c r="BT64" s="53"/>
      <c r="BU64" s="53"/>
      <c r="BV64" s="53"/>
      <c r="BW64" s="53"/>
      <c r="BX64" s="53"/>
      <c r="BY64" s="53"/>
      <c r="BZ64" s="53"/>
      <c r="CA64" s="53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</row>
    <row r="65" spans="2:3178" x14ac:dyDescent="0.5">
      <c r="B65" s="14">
        <v>55</v>
      </c>
      <c r="D65" s="6">
        <v>-2.3055589155044791E-2</v>
      </c>
      <c r="E65" s="7">
        <v>1.535626837396374E-3</v>
      </c>
      <c r="F65" s="7">
        <v>3.1107639249040156E-2</v>
      </c>
      <c r="G65" s="7">
        <v>5.7327948467802384E-2</v>
      </c>
      <c r="H65" s="7">
        <v>-1.1556191638593543E-3</v>
      </c>
      <c r="I65" s="8">
        <v>-1.1695907766024623E-3</v>
      </c>
      <c r="K65" s="39">
        <f ca="1"/>
        <v>-5.9795377144786829E-3</v>
      </c>
      <c r="L65" s="39">
        <f ca="1"/>
        <v>-3.2416590420913549E-2</v>
      </c>
      <c r="M65" s="39">
        <f ca="1"/>
        <v>-1.2374692343260331E-2</v>
      </c>
      <c r="N65" s="39">
        <f ca="1"/>
        <v>4.7762414849778917E-2</v>
      </c>
      <c r="O65" s="39">
        <f ca="1"/>
        <v>7.5150931650854824E-4</v>
      </c>
      <c r="P65" s="39">
        <f ca="1"/>
        <v>2.1442230748372304E-3</v>
      </c>
      <c r="R65" s="39">
        <f ca="1"/>
        <v>-2.3055589155044791E-2</v>
      </c>
      <c r="S65" s="39">
        <f ca="1"/>
        <v>1.535626837396374E-3</v>
      </c>
      <c r="T65" s="39">
        <f ca="1"/>
        <v>3.1107639249040156E-2</v>
      </c>
      <c r="U65" s="39">
        <f ca="1"/>
        <v>5.7327948467802384E-2</v>
      </c>
      <c r="V65" s="39">
        <f ca="1"/>
        <v>-1.1556191638593543E-3</v>
      </c>
      <c r="W65" s="39">
        <f ca="1"/>
        <v>-1.1695907766024623E-3</v>
      </c>
      <c r="Y65" s="43">
        <f ca="1"/>
        <v>-2.3055589155044791E-2</v>
      </c>
      <c r="Z65" s="43">
        <f ca="1"/>
        <v>1.535626837396374E-3</v>
      </c>
      <c r="AA65" s="43">
        <f ca="1"/>
        <v>3.1107639249040156E-2</v>
      </c>
      <c r="AB65" s="43">
        <f ca="1"/>
        <v>5.7327948467802384E-2</v>
      </c>
      <c r="AC65" s="43">
        <f ca="1"/>
        <v>-1.1556191638593543E-3</v>
      </c>
      <c r="AD65" s="43">
        <f ca="1"/>
        <v>-1.1695907766024623E-3</v>
      </c>
      <c r="AF65" s="43">
        <f ca="1"/>
        <v>-5.9795377144786829E-3</v>
      </c>
      <c r="AG65" s="43">
        <f ca="1"/>
        <v>-3.2416590420913549E-2</v>
      </c>
      <c r="AH65" s="43">
        <f ca="1"/>
        <v>-1.2374692343260331E-2</v>
      </c>
      <c r="AI65" s="43">
        <f ca="1"/>
        <v>4.7762414849778917E-2</v>
      </c>
      <c r="AJ65" s="43">
        <f ca="1"/>
        <v>7.5150931650854824E-4</v>
      </c>
      <c r="AK65" s="43">
        <f ca="1"/>
        <v>2.1442230748372304E-3</v>
      </c>
      <c r="AM65" s="46">
        <f ca="1"/>
        <v>-2.3055589155044791E-2</v>
      </c>
      <c r="AN65" s="46">
        <f ca="1"/>
        <v>1.535626837396374E-3</v>
      </c>
      <c r="AO65" s="46">
        <f ca="1"/>
        <v>3.1107639249040156E-2</v>
      </c>
      <c r="AP65" s="46">
        <f ca="1"/>
        <v>5.7327948467802384E-2</v>
      </c>
      <c r="AQ65" s="46">
        <f ca="1"/>
        <v>-1.1556191638593543E-3</v>
      </c>
      <c r="AR65" s="46">
        <f ca="1"/>
        <v>-1.1695907766024623E-3</v>
      </c>
      <c r="AT65" s="46">
        <f ca="1"/>
        <v>-5.9795377144786829E-3</v>
      </c>
      <c r="AU65" s="46">
        <f ca="1"/>
        <v>-3.2416590420913549E-2</v>
      </c>
      <c r="AV65" s="46">
        <f ca="1"/>
        <v>-1.2374692343260331E-2</v>
      </c>
      <c r="AW65" s="46">
        <f ca="1"/>
        <v>4.7762414849778917E-2</v>
      </c>
      <c r="AX65" s="46">
        <f ca="1"/>
        <v>7.5150931650854824E-4</v>
      </c>
      <c r="AY65" s="46">
        <f ca="1"/>
        <v>2.1442230748372304E-3</v>
      </c>
      <c r="AZ65" s="1"/>
      <c r="BD65" s="49"/>
      <c r="BE65" s="49"/>
      <c r="BF65" s="49"/>
      <c r="BG65" s="49"/>
      <c r="BH65" s="49"/>
      <c r="BI65" s="49"/>
      <c r="BJ65" s="49"/>
      <c r="BK65" s="49"/>
      <c r="BL65" s="49"/>
      <c r="BM65" s="49"/>
      <c r="BN65" s="1"/>
      <c r="BO65" s="53"/>
      <c r="BP65" s="53"/>
      <c r="BQ65" s="53"/>
      <c r="BR65" s="53"/>
      <c r="BS65" s="53"/>
      <c r="BT65" s="53"/>
      <c r="BU65" s="53"/>
      <c r="BV65" s="53"/>
      <c r="BW65" s="53"/>
      <c r="BX65" s="53"/>
      <c r="BY65" s="53"/>
      <c r="BZ65" s="53"/>
      <c r="CA65" s="53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  <c r="ALZ65" s="1"/>
      <c r="AMA65" s="1"/>
      <c r="AMB65" s="1"/>
      <c r="AMC65" s="1"/>
      <c r="AMD65" s="1"/>
      <c r="AME65" s="1"/>
      <c r="AMF65" s="1"/>
      <c r="AMG65" s="1"/>
      <c r="AMH65" s="1"/>
      <c r="AMI65" s="1"/>
      <c r="AMJ65" s="1"/>
      <c r="AMK65" s="1"/>
      <c r="AML65" s="1"/>
      <c r="AMM65" s="1"/>
      <c r="AMN65" s="1"/>
      <c r="AMO65" s="1"/>
      <c r="AMP65" s="1"/>
      <c r="AMQ65" s="1"/>
      <c r="AMR65" s="1"/>
      <c r="AMS65" s="1"/>
      <c r="AMT65" s="1"/>
      <c r="AMU65" s="1"/>
      <c r="AMV65" s="1"/>
      <c r="AMW65" s="1"/>
      <c r="AMX65" s="1"/>
      <c r="AMY65" s="1"/>
      <c r="AMZ65" s="1"/>
      <c r="ANA65" s="1"/>
      <c r="ANB65" s="1"/>
      <c r="ANC65" s="1"/>
      <c r="AND65" s="1"/>
      <c r="ANE65" s="1"/>
      <c r="ANF65" s="1"/>
      <c r="ANG65" s="1"/>
      <c r="ANH65" s="1"/>
      <c r="ANI65" s="1"/>
      <c r="ANJ65" s="1"/>
      <c r="ANK65" s="1"/>
      <c r="ANL65" s="1"/>
      <c r="ANM65" s="1"/>
      <c r="ANN65" s="1"/>
      <c r="ANO65" s="1"/>
      <c r="ANP65" s="1"/>
      <c r="ANQ65" s="1"/>
      <c r="ANR65" s="1"/>
      <c r="ANS65" s="1"/>
      <c r="ANT65" s="1"/>
      <c r="ANU65" s="1"/>
      <c r="ANV65" s="1"/>
      <c r="ANW65" s="1"/>
      <c r="ANX65" s="1"/>
      <c r="ANY65" s="1"/>
      <c r="ANZ65" s="1"/>
      <c r="AOA65" s="1"/>
      <c r="AOB65" s="1"/>
      <c r="AOC65" s="1"/>
      <c r="AOD65" s="1"/>
      <c r="AOE65" s="1"/>
      <c r="AOF65" s="1"/>
      <c r="AOG65" s="1"/>
      <c r="AOH65" s="1"/>
      <c r="AOI65" s="1"/>
      <c r="AOJ65" s="1"/>
      <c r="AOK65" s="1"/>
      <c r="AOL65" s="1"/>
      <c r="AOM65" s="1"/>
      <c r="AON65" s="1"/>
      <c r="AOO65" s="1"/>
      <c r="AOP65" s="1"/>
      <c r="AOQ65" s="1"/>
      <c r="AOR65" s="1"/>
      <c r="AOS65" s="1"/>
      <c r="AOT65" s="1"/>
      <c r="AOU65" s="1"/>
      <c r="AOV65" s="1"/>
      <c r="AOW65" s="1"/>
      <c r="AOX65" s="1"/>
      <c r="AOY65" s="1"/>
      <c r="AOZ65" s="1"/>
      <c r="APA65" s="1"/>
      <c r="APB65" s="1"/>
      <c r="APC65" s="1"/>
      <c r="APD65" s="1"/>
      <c r="APE65" s="1"/>
      <c r="APF65" s="1"/>
      <c r="APG65" s="1"/>
      <c r="APH65" s="1"/>
      <c r="API65" s="1"/>
      <c r="APJ65" s="1"/>
      <c r="APK65" s="1"/>
      <c r="APL65" s="1"/>
      <c r="APM65" s="1"/>
      <c r="APN65" s="1"/>
      <c r="APO65" s="1"/>
      <c r="APP65" s="1"/>
      <c r="APQ65" s="1"/>
      <c r="APR65" s="1"/>
      <c r="APS65" s="1"/>
      <c r="APT65" s="1"/>
      <c r="APU65" s="1"/>
      <c r="APV65" s="1"/>
      <c r="APW65" s="1"/>
      <c r="APX65" s="1"/>
      <c r="APY65" s="1"/>
      <c r="APZ65" s="1"/>
      <c r="AQA65" s="1"/>
      <c r="AQB65" s="1"/>
      <c r="AQC65" s="1"/>
      <c r="AQD65" s="1"/>
      <c r="AQE65" s="1"/>
      <c r="AQF65" s="1"/>
      <c r="AQG65" s="1"/>
      <c r="AQH65" s="1"/>
      <c r="AQI65" s="1"/>
      <c r="AQJ65" s="1"/>
      <c r="AQK65" s="1"/>
      <c r="AQL65" s="1"/>
      <c r="AQM65" s="1"/>
      <c r="AQN65" s="1"/>
      <c r="AQO65" s="1"/>
      <c r="AQP65" s="1"/>
      <c r="AQQ65" s="1"/>
      <c r="AQR65" s="1"/>
      <c r="AQS65" s="1"/>
      <c r="AQT65" s="1"/>
      <c r="AQU65" s="1"/>
      <c r="AQV65" s="1"/>
      <c r="AQW65" s="1"/>
      <c r="AQX65" s="1"/>
      <c r="AQY65" s="1"/>
      <c r="AQZ65" s="1"/>
      <c r="ARA65" s="1"/>
      <c r="ARB65" s="1"/>
      <c r="ARC65" s="1"/>
      <c r="ARD65" s="1"/>
      <c r="ARE65" s="1"/>
      <c r="ARF65" s="1"/>
      <c r="ARG65" s="1"/>
      <c r="ARH65" s="1"/>
      <c r="ARI65" s="1"/>
      <c r="ARJ65" s="1"/>
      <c r="ARK65" s="1"/>
      <c r="ARL65" s="1"/>
      <c r="ARM65" s="1"/>
      <c r="ARN65" s="1"/>
      <c r="ARO65" s="1"/>
      <c r="ARP65" s="1"/>
      <c r="ARQ65" s="1"/>
      <c r="ARR65" s="1"/>
      <c r="ARS65" s="1"/>
      <c r="ART65" s="1"/>
      <c r="ARU65" s="1"/>
      <c r="ARV65" s="1"/>
      <c r="ARW65" s="1"/>
      <c r="ARX65" s="1"/>
      <c r="ARY65" s="1"/>
      <c r="ARZ65" s="1"/>
      <c r="ASA65" s="1"/>
      <c r="ASB65" s="1"/>
      <c r="ASC65" s="1"/>
      <c r="ASD65" s="1"/>
      <c r="ASE65" s="1"/>
      <c r="ASF65" s="1"/>
      <c r="ASG65" s="1"/>
      <c r="ASH65" s="1"/>
      <c r="ASI65" s="1"/>
      <c r="ASJ65" s="1"/>
      <c r="ASK65" s="1"/>
      <c r="ASL65" s="1"/>
      <c r="ASM65" s="1"/>
      <c r="ASN65" s="1"/>
      <c r="ASO65" s="1"/>
      <c r="ASP65" s="1"/>
      <c r="ASQ65" s="1"/>
      <c r="ASR65" s="1"/>
      <c r="ASS65" s="1"/>
      <c r="AST65" s="1"/>
      <c r="ASU65" s="1"/>
      <c r="ASV65" s="1"/>
      <c r="ASW65" s="1"/>
      <c r="ASX65" s="1"/>
      <c r="ASY65" s="1"/>
      <c r="ASZ65" s="1"/>
      <c r="ATA65" s="1"/>
      <c r="ATB65" s="1"/>
      <c r="ATC65" s="1"/>
      <c r="ATD65" s="1"/>
      <c r="ATE65" s="1"/>
      <c r="ATF65" s="1"/>
      <c r="ATG65" s="1"/>
      <c r="ATH65" s="1"/>
      <c r="ATI65" s="1"/>
      <c r="ATJ65" s="1"/>
      <c r="ATK65" s="1"/>
      <c r="ATL65" s="1"/>
      <c r="ATM65" s="1"/>
      <c r="ATN65" s="1"/>
      <c r="ATO65" s="1"/>
      <c r="ATP65" s="1"/>
      <c r="ATQ65" s="1"/>
      <c r="ATR65" s="1"/>
      <c r="ATS65" s="1"/>
      <c r="ATT65" s="1"/>
      <c r="ATU65" s="1"/>
      <c r="ATV65" s="1"/>
      <c r="ATW65" s="1"/>
      <c r="ATX65" s="1"/>
      <c r="ATY65" s="1"/>
      <c r="ATZ65" s="1"/>
      <c r="AUA65" s="1"/>
      <c r="AUB65" s="1"/>
      <c r="AUC65" s="1"/>
      <c r="AUD65" s="1"/>
      <c r="AUE65" s="1"/>
      <c r="AUF65" s="1"/>
      <c r="AUG65" s="1"/>
      <c r="AUH65" s="1"/>
      <c r="AUI65" s="1"/>
      <c r="AUJ65" s="1"/>
      <c r="AUK65" s="1"/>
      <c r="AUL65" s="1"/>
      <c r="AUM65" s="1"/>
      <c r="AUN65" s="1"/>
      <c r="AUO65" s="1"/>
      <c r="AUP65" s="1"/>
      <c r="AUQ65" s="1"/>
      <c r="AUR65" s="1"/>
      <c r="AUS65" s="1"/>
      <c r="AUT65" s="1"/>
      <c r="AUU65" s="1"/>
      <c r="AUV65" s="1"/>
      <c r="AUW65" s="1"/>
      <c r="AUX65" s="1"/>
      <c r="AUY65" s="1"/>
      <c r="AUZ65" s="1"/>
      <c r="AVA65" s="1"/>
      <c r="AVB65" s="1"/>
      <c r="AVC65" s="1"/>
      <c r="AVD65" s="1"/>
      <c r="AVE65" s="1"/>
      <c r="AVF65" s="1"/>
      <c r="AVG65" s="1"/>
      <c r="AVH65" s="1"/>
      <c r="AVI65" s="1"/>
      <c r="AVJ65" s="1"/>
      <c r="AVK65" s="1"/>
      <c r="AVL65" s="1"/>
      <c r="AVM65" s="1"/>
      <c r="AVN65" s="1"/>
      <c r="AVO65" s="1"/>
      <c r="AVP65" s="1"/>
      <c r="AVQ65" s="1"/>
      <c r="AVR65" s="1"/>
      <c r="AVS65" s="1"/>
      <c r="AVT65" s="1"/>
      <c r="AVU65" s="1"/>
      <c r="AVV65" s="1"/>
      <c r="AVW65" s="1"/>
      <c r="AVX65" s="1"/>
      <c r="AVY65" s="1"/>
      <c r="AVZ65" s="1"/>
      <c r="AWA65" s="1"/>
      <c r="AWB65" s="1"/>
      <c r="AWC65" s="1"/>
      <c r="AWD65" s="1"/>
      <c r="AWE65" s="1"/>
      <c r="AWF65" s="1"/>
      <c r="AWG65" s="1"/>
      <c r="AWH65" s="1"/>
      <c r="AWI65" s="1"/>
      <c r="AWJ65" s="1"/>
      <c r="AWK65" s="1"/>
      <c r="AWL65" s="1"/>
      <c r="AWM65" s="1"/>
      <c r="AWN65" s="1"/>
      <c r="AWO65" s="1"/>
      <c r="AWP65" s="1"/>
      <c r="AWQ65" s="1"/>
      <c r="AWR65" s="1"/>
      <c r="AWS65" s="1"/>
      <c r="AWT65" s="1"/>
      <c r="AWU65" s="1"/>
      <c r="AWV65" s="1"/>
      <c r="AWW65" s="1"/>
      <c r="AWX65" s="1"/>
      <c r="AWY65" s="1"/>
      <c r="AWZ65" s="1"/>
      <c r="AXA65" s="1"/>
      <c r="AXB65" s="1"/>
      <c r="AXC65" s="1"/>
      <c r="AXD65" s="1"/>
      <c r="AXE65" s="1"/>
      <c r="AXF65" s="1"/>
      <c r="AXG65" s="1"/>
      <c r="AXH65" s="1"/>
      <c r="AXI65" s="1"/>
      <c r="AXJ65" s="1"/>
      <c r="AXK65" s="1"/>
      <c r="AXL65" s="1"/>
      <c r="AXM65" s="1"/>
      <c r="AXN65" s="1"/>
      <c r="AXO65" s="1"/>
      <c r="AXP65" s="1"/>
      <c r="AXQ65" s="1"/>
      <c r="AXR65" s="1"/>
      <c r="AXS65" s="1"/>
      <c r="AXT65" s="1"/>
      <c r="AXU65" s="1"/>
      <c r="AXV65" s="1"/>
      <c r="AXW65" s="1"/>
      <c r="AXX65" s="1"/>
      <c r="AXY65" s="1"/>
      <c r="AXZ65" s="1"/>
      <c r="AYA65" s="1"/>
      <c r="AYB65" s="1"/>
      <c r="AYC65" s="1"/>
      <c r="AYD65" s="1"/>
      <c r="AYE65" s="1"/>
      <c r="AYF65" s="1"/>
      <c r="AYG65" s="1"/>
      <c r="AYH65" s="1"/>
      <c r="AYI65" s="1"/>
      <c r="AYJ65" s="1"/>
      <c r="AYK65" s="1"/>
      <c r="AYL65" s="1"/>
      <c r="AYM65" s="1"/>
      <c r="AYN65" s="1"/>
      <c r="AYO65" s="1"/>
      <c r="AYP65" s="1"/>
      <c r="AYQ65" s="1"/>
      <c r="AYR65" s="1"/>
      <c r="AYS65" s="1"/>
      <c r="AYT65" s="1"/>
      <c r="AYU65" s="1"/>
      <c r="AYV65" s="1"/>
      <c r="AYW65" s="1"/>
      <c r="AYX65" s="1"/>
      <c r="AYY65" s="1"/>
      <c r="AYZ65" s="1"/>
      <c r="AZA65" s="1"/>
      <c r="AZB65" s="1"/>
      <c r="AZC65" s="1"/>
      <c r="AZD65" s="1"/>
      <c r="AZE65" s="1"/>
      <c r="AZF65" s="1"/>
      <c r="AZG65" s="1"/>
      <c r="AZH65" s="1"/>
      <c r="AZI65" s="1"/>
      <c r="AZJ65" s="1"/>
      <c r="AZK65" s="1"/>
      <c r="AZL65" s="1"/>
      <c r="AZM65" s="1"/>
      <c r="AZN65" s="1"/>
      <c r="AZO65" s="1"/>
      <c r="AZP65" s="1"/>
      <c r="AZQ65" s="1"/>
      <c r="AZR65" s="1"/>
      <c r="AZS65" s="1"/>
      <c r="AZT65" s="1"/>
      <c r="AZU65" s="1"/>
      <c r="AZV65" s="1"/>
      <c r="AZW65" s="1"/>
      <c r="AZX65" s="1"/>
      <c r="AZY65" s="1"/>
      <c r="AZZ65" s="1"/>
      <c r="BAA65" s="1"/>
      <c r="BAB65" s="1"/>
      <c r="BAC65" s="1"/>
      <c r="BAD65" s="1"/>
      <c r="BAE65" s="1"/>
      <c r="BAF65" s="1"/>
      <c r="BAG65" s="1"/>
      <c r="BAH65" s="1"/>
      <c r="BAI65" s="1"/>
      <c r="BAJ65" s="1"/>
      <c r="BAK65" s="1"/>
      <c r="BAL65" s="1"/>
      <c r="BAM65" s="1"/>
      <c r="BAN65" s="1"/>
      <c r="BAO65" s="1"/>
      <c r="BAP65" s="1"/>
      <c r="BAQ65" s="1"/>
      <c r="BAR65" s="1"/>
      <c r="BAS65" s="1"/>
      <c r="BAT65" s="1"/>
      <c r="BAU65" s="1"/>
      <c r="BAV65" s="1"/>
      <c r="BAW65" s="1"/>
      <c r="BAX65" s="1"/>
      <c r="BAY65" s="1"/>
      <c r="BAZ65" s="1"/>
      <c r="BBA65" s="1"/>
      <c r="BBB65" s="1"/>
      <c r="BBC65" s="1"/>
      <c r="BBD65" s="1"/>
      <c r="BBE65" s="1"/>
      <c r="BBF65" s="1"/>
      <c r="BBG65" s="1"/>
      <c r="BBH65" s="1"/>
      <c r="BBI65" s="1"/>
      <c r="BBJ65" s="1"/>
      <c r="BBK65" s="1"/>
      <c r="BBL65" s="1"/>
      <c r="BBM65" s="1"/>
      <c r="BBN65" s="1"/>
      <c r="BBO65" s="1"/>
      <c r="BBP65" s="1"/>
      <c r="BBQ65" s="1"/>
      <c r="BBR65" s="1"/>
      <c r="BBS65" s="1"/>
      <c r="BBT65" s="1"/>
      <c r="BBU65" s="1"/>
      <c r="BBV65" s="1"/>
      <c r="BBW65" s="1"/>
      <c r="BBX65" s="1"/>
      <c r="BBY65" s="1"/>
      <c r="BBZ65" s="1"/>
      <c r="BCA65" s="1"/>
      <c r="BCB65" s="1"/>
      <c r="BCC65" s="1"/>
      <c r="BCD65" s="1"/>
      <c r="BCE65" s="1"/>
      <c r="BCF65" s="1"/>
      <c r="BCG65" s="1"/>
      <c r="BCH65" s="1"/>
      <c r="BCI65" s="1"/>
      <c r="BCJ65" s="1"/>
      <c r="BCK65" s="1"/>
      <c r="BCL65" s="1"/>
      <c r="BCM65" s="1"/>
      <c r="BCN65" s="1"/>
      <c r="BCO65" s="1"/>
      <c r="BCP65" s="1"/>
      <c r="BCQ65" s="1"/>
      <c r="BCR65" s="1"/>
      <c r="BCS65" s="1"/>
      <c r="BCT65" s="1"/>
      <c r="BCU65" s="1"/>
      <c r="BCV65" s="1"/>
      <c r="BCW65" s="1"/>
      <c r="BCX65" s="1"/>
      <c r="BCY65" s="1"/>
      <c r="BCZ65" s="1"/>
      <c r="BDA65" s="1"/>
      <c r="BDB65" s="1"/>
      <c r="BDC65" s="1"/>
      <c r="BDD65" s="1"/>
      <c r="BDE65" s="1"/>
      <c r="BDF65" s="1"/>
      <c r="BDG65" s="1"/>
      <c r="BDH65" s="1"/>
      <c r="BDI65" s="1"/>
      <c r="BDJ65" s="1"/>
      <c r="BDK65" s="1"/>
      <c r="BDL65" s="1"/>
      <c r="BDM65" s="1"/>
      <c r="BDN65" s="1"/>
      <c r="BDO65" s="1"/>
      <c r="BDP65" s="1"/>
      <c r="BDQ65" s="1"/>
      <c r="BDR65" s="1"/>
      <c r="BDS65" s="1"/>
      <c r="BDT65" s="1"/>
      <c r="BDU65" s="1"/>
      <c r="BDV65" s="1"/>
      <c r="BDW65" s="1"/>
      <c r="BDX65" s="1"/>
      <c r="BDY65" s="1"/>
      <c r="BDZ65" s="1"/>
      <c r="BEA65" s="1"/>
      <c r="BEB65" s="1"/>
      <c r="BEC65" s="1"/>
      <c r="BED65" s="1"/>
      <c r="BEE65" s="1"/>
      <c r="BEF65" s="1"/>
      <c r="BEG65" s="1"/>
      <c r="BEH65" s="1"/>
      <c r="BEI65" s="1"/>
      <c r="BEJ65" s="1"/>
      <c r="BEK65" s="1"/>
      <c r="BEL65" s="1"/>
      <c r="BEM65" s="1"/>
      <c r="BEN65" s="1"/>
      <c r="BEO65" s="1"/>
      <c r="BEP65" s="1"/>
      <c r="BEQ65" s="1"/>
      <c r="BER65" s="1"/>
      <c r="BES65" s="1"/>
      <c r="BET65" s="1"/>
      <c r="BEU65" s="1"/>
      <c r="BEV65" s="1"/>
      <c r="BEW65" s="1"/>
      <c r="BEX65" s="1"/>
      <c r="BEY65" s="1"/>
      <c r="BEZ65" s="1"/>
      <c r="BFA65" s="1"/>
      <c r="BFB65" s="1"/>
      <c r="BFC65" s="1"/>
      <c r="BFD65" s="1"/>
      <c r="BFE65" s="1"/>
      <c r="BFF65" s="1"/>
      <c r="BFG65" s="1"/>
      <c r="BFH65" s="1"/>
      <c r="BFI65" s="1"/>
      <c r="BFJ65" s="1"/>
      <c r="BFK65" s="1"/>
      <c r="BFL65" s="1"/>
      <c r="BFM65" s="1"/>
      <c r="BFN65" s="1"/>
      <c r="BFO65" s="1"/>
      <c r="BFP65" s="1"/>
      <c r="BFQ65" s="1"/>
      <c r="BFR65" s="1"/>
      <c r="BFS65" s="1"/>
      <c r="BFT65" s="1"/>
      <c r="BFU65" s="1"/>
      <c r="BFV65" s="1"/>
      <c r="BFW65" s="1"/>
      <c r="BFX65" s="1"/>
      <c r="BFY65" s="1"/>
      <c r="BFZ65" s="1"/>
      <c r="BGA65" s="1"/>
      <c r="BGB65" s="1"/>
      <c r="BGC65" s="1"/>
      <c r="BGD65" s="1"/>
      <c r="BGE65" s="1"/>
      <c r="BGF65" s="1"/>
      <c r="BGG65" s="1"/>
      <c r="BGH65" s="1"/>
      <c r="BGI65" s="1"/>
      <c r="BGJ65" s="1"/>
      <c r="BGK65" s="1"/>
      <c r="BGL65" s="1"/>
      <c r="BGM65" s="1"/>
      <c r="BGN65" s="1"/>
      <c r="BGO65" s="1"/>
      <c r="BGP65" s="1"/>
      <c r="BGQ65" s="1"/>
      <c r="BGR65" s="1"/>
      <c r="BGS65" s="1"/>
      <c r="BGT65" s="1"/>
      <c r="BGU65" s="1"/>
      <c r="BGV65" s="1"/>
      <c r="BGW65" s="1"/>
      <c r="BGX65" s="1"/>
      <c r="BGY65" s="1"/>
      <c r="BGZ65" s="1"/>
      <c r="BHA65" s="1"/>
      <c r="BHB65" s="1"/>
      <c r="BHC65" s="1"/>
      <c r="BHD65" s="1"/>
      <c r="BHE65" s="1"/>
      <c r="BHF65" s="1"/>
      <c r="BHG65" s="1"/>
      <c r="BHH65" s="1"/>
      <c r="BHI65" s="1"/>
      <c r="BHJ65" s="1"/>
      <c r="BHK65" s="1"/>
      <c r="BHL65" s="1"/>
      <c r="BHM65" s="1"/>
      <c r="BHN65" s="1"/>
      <c r="BHO65" s="1"/>
      <c r="BHP65" s="1"/>
      <c r="BHQ65" s="1"/>
      <c r="BHR65" s="1"/>
      <c r="BHS65" s="1"/>
      <c r="BHT65" s="1"/>
      <c r="BHU65" s="1"/>
      <c r="BHV65" s="1"/>
      <c r="BHW65" s="1"/>
      <c r="BHX65" s="1"/>
      <c r="BHY65" s="1"/>
      <c r="BHZ65" s="1"/>
      <c r="BIA65" s="1"/>
      <c r="BIB65" s="1"/>
      <c r="BIC65" s="1"/>
      <c r="BID65" s="1"/>
      <c r="BIE65" s="1"/>
      <c r="BIF65" s="1"/>
      <c r="BIG65" s="1"/>
      <c r="BIH65" s="1"/>
      <c r="BII65" s="1"/>
      <c r="BIJ65" s="1"/>
      <c r="BIK65" s="1"/>
      <c r="BIL65" s="1"/>
      <c r="BIM65" s="1"/>
      <c r="BIN65" s="1"/>
      <c r="BIO65" s="1"/>
      <c r="BIP65" s="1"/>
      <c r="BIQ65" s="1"/>
      <c r="BIR65" s="1"/>
      <c r="BIS65" s="1"/>
      <c r="BIT65" s="1"/>
      <c r="BIU65" s="1"/>
      <c r="BIV65" s="1"/>
      <c r="BIW65" s="1"/>
      <c r="BIX65" s="1"/>
      <c r="BIY65" s="1"/>
      <c r="BIZ65" s="1"/>
      <c r="BJA65" s="1"/>
      <c r="BJB65" s="1"/>
      <c r="BJC65" s="1"/>
      <c r="BJD65" s="1"/>
      <c r="BJE65" s="1"/>
      <c r="BJF65" s="1"/>
      <c r="BJG65" s="1"/>
      <c r="BJH65" s="1"/>
      <c r="BJI65" s="1"/>
      <c r="BJJ65" s="1"/>
      <c r="BJK65" s="1"/>
      <c r="BJL65" s="1"/>
      <c r="BJM65" s="1"/>
      <c r="BJN65" s="1"/>
      <c r="BJO65" s="1"/>
      <c r="BJP65" s="1"/>
      <c r="BJQ65" s="1"/>
      <c r="BJR65" s="1"/>
      <c r="BJS65" s="1"/>
      <c r="BJT65" s="1"/>
      <c r="BJU65" s="1"/>
      <c r="BJV65" s="1"/>
      <c r="BJW65" s="1"/>
      <c r="BJX65" s="1"/>
      <c r="BJY65" s="1"/>
      <c r="BJZ65" s="1"/>
      <c r="BKA65" s="1"/>
      <c r="BKB65" s="1"/>
      <c r="BKC65" s="1"/>
      <c r="BKD65" s="1"/>
      <c r="BKE65" s="1"/>
      <c r="BKF65" s="1"/>
      <c r="BKG65" s="1"/>
      <c r="BKH65" s="1"/>
      <c r="BKI65" s="1"/>
      <c r="BKJ65" s="1"/>
      <c r="BKK65" s="1"/>
      <c r="BKL65" s="1"/>
      <c r="BKM65" s="1"/>
      <c r="BKN65" s="1"/>
      <c r="BKO65" s="1"/>
      <c r="BKP65" s="1"/>
      <c r="BKQ65" s="1"/>
      <c r="BKR65" s="1"/>
      <c r="BKS65" s="1"/>
      <c r="BKT65" s="1"/>
      <c r="BKU65" s="1"/>
      <c r="BKV65" s="1"/>
      <c r="BKW65" s="1"/>
      <c r="BKX65" s="1"/>
      <c r="BKY65" s="1"/>
      <c r="BKZ65" s="1"/>
      <c r="BLA65" s="1"/>
      <c r="BLB65" s="1"/>
      <c r="BLC65" s="1"/>
      <c r="BLD65" s="1"/>
      <c r="BLE65" s="1"/>
      <c r="BLF65" s="1"/>
      <c r="BLG65" s="1"/>
      <c r="BLH65" s="1"/>
      <c r="BLI65" s="1"/>
      <c r="BLJ65" s="1"/>
      <c r="BLK65" s="1"/>
      <c r="BLL65" s="1"/>
      <c r="BLM65" s="1"/>
      <c r="BLN65" s="1"/>
      <c r="BLO65" s="1"/>
      <c r="BLP65" s="1"/>
      <c r="BLQ65" s="1"/>
      <c r="BLR65" s="1"/>
      <c r="BLS65" s="1"/>
      <c r="BLT65" s="1"/>
      <c r="BLU65" s="1"/>
      <c r="BLV65" s="1"/>
      <c r="BLW65" s="1"/>
      <c r="BLX65" s="1"/>
      <c r="BLY65" s="1"/>
      <c r="BLZ65" s="1"/>
      <c r="BMA65" s="1"/>
      <c r="BMB65" s="1"/>
      <c r="BMC65" s="1"/>
      <c r="BMD65" s="1"/>
      <c r="BME65" s="1"/>
      <c r="BMF65" s="1"/>
      <c r="BMG65" s="1"/>
      <c r="BMH65" s="1"/>
      <c r="BMI65" s="1"/>
      <c r="BMJ65" s="1"/>
      <c r="BMK65" s="1"/>
      <c r="BML65" s="1"/>
      <c r="BMM65" s="1"/>
      <c r="BMN65" s="1"/>
      <c r="BMO65" s="1"/>
      <c r="BMP65" s="1"/>
      <c r="BMQ65" s="1"/>
      <c r="BMR65" s="1"/>
      <c r="BMS65" s="1"/>
      <c r="BMT65" s="1"/>
      <c r="BMU65" s="1"/>
      <c r="BMV65" s="1"/>
      <c r="BMW65" s="1"/>
      <c r="BMX65" s="1"/>
      <c r="BMY65" s="1"/>
      <c r="BMZ65" s="1"/>
      <c r="BNA65" s="1"/>
      <c r="BNB65" s="1"/>
      <c r="BNC65" s="1"/>
      <c r="BND65" s="1"/>
      <c r="BNE65" s="1"/>
      <c r="BNF65" s="1"/>
      <c r="BNG65" s="1"/>
      <c r="BNH65" s="1"/>
      <c r="BNI65" s="1"/>
      <c r="BNJ65" s="1"/>
      <c r="BNK65" s="1"/>
      <c r="BNL65" s="1"/>
      <c r="BNM65" s="1"/>
      <c r="BNN65" s="1"/>
      <c r="BNO65" s="1"/>
      <c r="BNP65" s="1"/>
      <c r="BNQ65" s="1"/>
      <c r="BNR65" s="1"/>
      <c r="BNS65" s="1"/>
      <c r="BNT65" s="1"/>
      <c r="BNU65" s="1"/>
      <c r="BNV65" s="1"/>
      <c r="BNW65" s="1"/>
      <c r="BNX65" s="1"/>
      <c r="BNY65" s="1"/>
      <c r="BNZ65" s="1"/>
      <c r="BOA65" s="1"/>
      <c r="BOB65" s="1"/>
      <c r="BOC65" s="1"/>
      <c r="BOD65" s="1"/>
      <c r="BOE65" s="1"/>
      <c r="BOF65" s="1"/>
      <c r="BOG65" s="1"/>
      <c r="BOH65" s="1"/>
      <c r="BOI65" s="1"/>
      <c r="BOJ65" s="1"/>
      <c r="BOK65" s="1"/>
      <c r="BOL65" s="1"/>
      <c r="BOM65" s="1"/>
      <c r="BON65" s="1"/>
      <c r="BOO65" s="1"/>
      <c r="BOP65" s="1"/>
      <c r="BOQ65" s="1"/>
      <c r="BOR65" s="1"/>
      <c r="BOS65" s="1"/>
      <c r="BOT65" s="1"/>
      <c r="BOU65" s="1"/>
      <c r="BOV65" s="1"/>
      <c r="BOW65" s="1"/>
      <c r="BOX65" s="1"/>
      <c r="BOY65" s="1"/>
      <c r="BOZ65" s="1"/>
      <c r="BPA65" s="1"/>
      <c r="BPB65" s="1"/>
      <c r="BPC65" s="1"/>
      <c r="BPD65" s="1"/>
      <c r="BPE65" s="1"/>
      <c r="BPF65" s="1"/>
      <c r="BPG65" s="1"/>
      <c r="BPH65" s="1"/>
      <c r="BPI65" s="1"/>
      <c r="BPJ65" s="1"/>
      <c r="BPK65" s="1"/>
      <c r="BPL65" s="1"/>
      <c r="BPM65" s="1"/>
      <c r="BPN65" s="1"/>
      <c r="BPO65" s="1"/>
      <c r="BPP65" s="1"/>
      <c r="BPQ65" s="1"/>
      <c r="BPR65" s="1"/>
      <c r="BPS65" s="1"/>
      <c r="BPT65" s="1"/>
      <c r="BPU65" s="1"/>
      <c r="BPV65" s="1"/>
      <c r="BPW65" s="1"/>
      <c r="BPX65" s="1"/>
      <c r="BPY65" s="1"/>
      <c r="BPZ65" s="1"/>
      <c r="BQA65" s="1"/>
      <c r="BQB65" s="1"/>
      <c r="BQC65" s="1"/>
      <c r="BQD65" s="1"/>
      <c r="BQE65" s="1"/>
      <c r="BQF65" s="1"/>
      <c r="BQG65" s="1"/>
      <c r="BQH65" s="1"/>
      <c r="BQI65" s="1"/>
      <c r="BQJ65" s="1"/>
      <c r="BQK65" s="1"/>
      <c r="BQL65" s="1"/>
      <c r="BQM65" s="1"/>
      <c r="BQN65" s="1"/>
      <c r="BQO65" s="1"/>
      <c r="BQP65" s="1"/>
      <c r="BQQ65" s="1"/>
      <c r="BQR65" s="1"/>
      <c r="BQS65" s="1"/>
      <c r="BQT65" s="1"/>
      <c r="BQU65" s="1"/>
      <c r="BQV65" s="1"/>
      <c r="BQW65" s="1"/>
      <c r="BQX65" s="1"/>
      <c r="BQY65" s="1"/>
      <c r="BQZ65" s="1"/>
      <c r="BRA65" s="1"/>
      <c r="BRB65" s="1"/>
      <c r="BRC65" s="1"/>
      <c r="BRD65" s="1"/>
      <c r="BRE65" s="1"/>
      <c r="BRF65" s="1"/>
      <c r="BRG65" s="1"/>
      <c r="BRH65" s="1"/>
      <c r="BRI65" s="1"/>
      <c r="BRJ65" s="1"/>
      <c r="BRK65" s="1"/>
      <c r="BRL65" s="1"/>
      <c r="BRM65" s="1"/>
      <c r="BRN65" s="1"/>
      <c r="BRO65" s="1"/>
      <c r="BRP65" s="1"/>
      <c r="BRQ65" s="1"/>
      <c r="BRR65" s="1"/>
      <c r="BRS65" s="1"/>
      <c r="BRT65" s="1"/>
      <c r="BRU65" s="1"/>
      <c r="BRV65" s="1"/>
      <c r="BRW65" s="1"/>
      <c r="BRX65" s="1"/>
      <c r="BRY65" s="1"/>
      <c r="BRZ65" s="1"/>
      <c r="BSA65" s="1"/>
      <c r="BSB65" s="1"/>
      <c r="BSC65" s="1"/>
      <c r="BSD65" s="1"/>
      <c r="BSE65" s="1"/>
      <c r="BSF65" s="1"/>
      <c r="BSG65" s="1"/>
      <c r="BSH65" s="1"/>
      <c r="BSI65" s="1"/>
      <c r="BSJ65" s="1"/>
      <c r="BSK65" s="1"/>
      <c r="BSL65" s="1"/>
      <c r="BSM65" s="1"/>
      <c r="BSN65" s="1"/>
      <c r="BSO65" s="1"/>
      <c r="BSP65" s="1"/>
      <c r="BSQ65" s="1"/>
      <c r="BSR65" s="1"/>
      <c r="BSS65" s="1"/>
      <c r="BST65" s="1"/>
      <c r="BSU65" s="1"/>
      <c r="BSV65" s="1"/>
      <c r="BSW65" s="1"/>
      <c r="BSX65" s="1"/>
      <c r="BSY65" s="1"/>
      <c r="BSZ65" s="1"/>
      <c r="BTA65" s="1"/>
      <c r="BTB65" s="1"/>
      <c r="BTC65" s="1"/>
      <c r="BTD65" s="1"/>
      <c r="BTE65" s="1"/>
      <c r="BTF65" s="1"/>
      <c r="BTG65" s="1"/>
      <c r="BTH65" s="1"/>
      <c r="BTI65" s="1"/>
      <c r="BTJ65" s="1"/>
      <c r="BTK65" s="1"/>
      <c r="BTL65" s="1"/>
      <c r="BTM65" s="1"/>
      <c r="BTN65" s="1"/>
      <c r="BTO65" s="1"/>
      <c r="BTP65" s="1"/>
      <c r="BTQ65" s="1"/>
      <c r="BTR65" s="1"/>
      <c r="BTS65" s="1"/>
      <c r="BTT65" s="1"/>
      <c r="BTU65" s="1"/>
      <c r="BTV65" s="1"/>
      <c r="BTW65" s="1"/>
      <c r="BTX65" s="1"/>
      <c r="BTY65" s="1"/>
      <c r="BTZ65" s="1"/>
      <c r="BUA65" s="1"/>
      <c r="BUB65" s="1"/>
      <c r="BUC65" s="1"/>
      <c r="BUD65" s="1"/>
      <c r="BUE65" s="1"/>
      <c r="BUF65" s="1"/>
      <c r="BUG65" s="1"/>
      <c r="BUH65" s="1"/>
      <c r="BUI65" s="1"/>
      <c r="BUJ65" s="1"/>
      <c r="BUK65" s="1"/>
      <c r="BUL65" s="1"/>
      <c r="BUM65" s="1"/>
      <c r="BUN65" s="1"/>
      <c r="BUO65" s="1"/>
      <c r="BUP65" s="1"/>
      <c r="BUQ65" s="1"/>
      <c r="BUR65" s="1"/>
      <c r="BUS65" s="1"/>
      <c r="BUT65" s="1"/>
      <c r="BUU65" s="1"/>
      <c r="BUV65" s="1"/>
      <c r="BUW65" s="1"/>
      <c r="BUX65" s="1"/>
      <c r="BUY65" s="1"/>
      <c r="BUZ65" s="1"/>
      <c r="BVA65" s="1"/>
      <c r="BVB65" s="1"/>
      <c r="BVC65" s="1"/>
      <c r="BVD65" s="1"/>
      <c r="BVE65" s="1"/>
      <c r="BVF65" s="1"/>
      <c r="BVG65" s="1"/>
      <c r="BVH65" s="1"/>
      <c r="BVI65" s="1"/>
      <c r="BVJ65" s="1"/>
      <c r="BVK65" s="1"/>
      <c r="BVL65" s="1"/>
      <c r="BVM65" s="1"/>
      <c r="BVN65" s="1"/>
      <c r="BVO65" s="1"/>
      <c r="BVP65" s="1"/>
      <c r="BVQ65" s="1"/>
      <c r="BVR65" s="1"/>
      <c r="BVS65" s="1"/>
      <c r="BVT65" s="1"/>
      <c r="BVU65" s="1"/>
      <c r="BVV65" s="1"/>
      <c r="BVW65" s="1"/>
      <c r="BVX65" s="1"/>
      <c r="BVY65" s="1"/>
      <c r="BVZ65" s="1"/>
      <c r="BWA65" s="1"/>
      <c r="BWB65" s="1"/>
      <c r="BWC65" s="1"/>
      <c r="BWD65" s="1"/>
      <c r="BWE65" s="1"/>
      <c r="BWF65" s="1"/>
      <c r="BWG65" s="1"/>
      <c r="BWH65" s="1"/>
      <c r="BWI65" s="1"/>
      <c r="BWJ65" s="1"/>
      <c r="BWK65" s="1"/>
      <c r="BWL65" s="1"/>
      <c r="BWM65" s="1"/>
      <c r="BWN65" s="1"/>
      <c r="BWO65" s="1"/>
      <c r="BWP65" s="1"/>
      <c r="BWQ65" s="1"/>
      <c r="BWR65" s="1"/>
      <c r="BWS65" s="1"/>
      <c r="BWT65" s="1"/>
      <c r="BWU65" s="1"/>
      <c r="BWV65" s="1"/>
      <c r="BWW65" s="1"/>
      <c r="BWX65" s="1"/>
      <c r="BWY65" s="1"/>
      <c r="BWZ65" s="1"/>
      <c r="BXA65" s="1"/>
      <c r="BXB65" s="1"/>
      <c r="BXC65" s="1"/>
      <c r="BXD65" s="1"/>
      <c r="BXE65" s="1"/>
      <c r="BXF65" s="1"/>
      <c r="BXG65" s="1"/>
      <c r="BXH65" s="1"/>
      <c r="BXI65" s="1"/>
      <c r="BXJ65" s="1"/>
      <c r="BXK65" s="1"/>
      <c r="BXL65" s="1"/>
      <c r="BXM65" s="1"/>
      <c r="BXN65" s="1"/>
      <c r="BXO65" s="1"/>
      <c r="BXP65" s="1"/>
      <c r="BXQ65" s="1"/>
      <c r="BXR65" s="1"/>
      <c r="BXS65" s="1"/>
      <c r="BXT65" s="1"/>
      <c r="BXU65" s="1"/>
      <c r="BXV65" s="1"/>
      <c r="BXW65" s="1"/>
      <c r="BXX65" s="1"/>
      <c r="BXY65" s="1"/>
      <c r="BXZ65" s="1"/>
      <c r="BYA65" s="1"/>
      <c r="BYB65" s="1"/>
      <c r="BYC65" s="1"/>
      <c r="BYD65" s="1"/>
      <c r="BYE65" s="1"/>
      <c r="BYF65" s="1"/>
      <c r="BYG65" s="1"/>
      <c r="BYH65" s="1"/>
      <c r="BYI65" s="1"/>
      <c r="BYJ65" s="1"/>
      <c r="BYK65" s="1"/>
      <c r="BYL65" s="1"/>
      <c r="BYM65" s="1"/>
      <c r="BYN65" s="1"/>
      <c r="BYO65" s="1"/>
      <c r="BYP65" s="1"/>
      <c r="BYQ65" s="1"/>
      <c r="BYR65" s="1"/>
      <c r="BYS65" s="1"/>
      <c r="BYT65" s="1"/>
      <c r="BYU65" s="1"/>
      <c r="BYV65" s="1"/>
      <c r="BYW65" s="1"/>
      <c r="BYX65" s="1"/>
      <c r="BYY65" s="1"/>
      <c r="BYZ65" s="1"/>
      <c r="BZA65" s="1"/>
      <c r="BZB65" s="1"/>
      <c r="BZC65" s="1"/>
      <c r="BZD65" s="1"/>
      <c r="BZE65" s="1"/>
      <c r="BZF65" s="1"/>
      <c r="BZG65" s="1"/>
      <c r="BZH65" s="1"/>
      <c r="BZI65" s="1"/>
      <c r="BZJ65" s="1"/>
      <c r="BZK65" s="1"/>
      <c r="BZL65" s="1"/>
      <c r="BZM65" s="1"/>
      <c r="BZN65" s="1"/>
      <c r="BZO65" s="1"/>
      <c r="BZP65" s="1"/>
      <c r="BZQ65" s="1"/>
      <c r="BZR65" s="1"/>
      <c r="BZS65" s="1"/>
      <c r="BZT65" s="1"/>
      <c r="BZU65" s="1"/>
      <c r="BZV65" s="1"/>
      <c r="BZW65" s="1"/>
      <c r="BZX65" s="1"/>
      <c r="BZY65" s="1"/>
      <c r="BZZ65" s="1"/>
      <c r="CAA65" s="1"/>
      <c r="CAB65" s="1"/>
      <c r="CAC65" s="1"/>
      <c r="CAD65" s="1"/>
      <c r="CAE65" s="1"/>
      <c r="CAF65" s="1"/>
      <c r="CAG65" s="1"/>
      <c r="CAH65" s="1"/>
      <c r="CAI65" s="1"/>
      <c r="CAJ65" s="1"/>
      <c r="CAK65" s="1"/>
      <c r="CAL65" s="1"/>
      <c r="CAM65" s="1"/>
      <c r="CAN65" s="1"/>
      <c r="CAO65" s="1"/>
      <c r="CAP65" s="1"/>
      <c r="CAQ65" s="1"/>
      <c r="CAR65" s="1"/>
      <c r="CAS65" s="1"/>
      <c r="CAT65" s="1"/>
      <c r="CAU65" s="1"/>
      <c r="CAV65" s="1"/>
      <c r="CAW65" s="1"/>
      <c r="CAX65" s="1"/>
      <c r="CAY65" s="1"/>
      <c r="CAZ65" s="1"/>
      <c r="CBA65" s="1"/>
      <c r="CBB65" s="1"/>
      <c r="CBC65" s="1"/>
      <c r="CBD65" s="1"/>
      <c r="CBE65" s="1"/>
      <c r="CBF65" s="1"/>
      <c r="CBG65" s="1"/>
      <c r="CBH65" s="1"/>
      <c r="CBI65" s="1"/>
      <c r="CBJ65" s="1"/>
      <c r="CBK65" s="1"/>
      <c r="CBL65" s="1"/>
      <c r="CBM65" s="1"/>
      <c r="CBN65" s="1"/>
      <c r="CBO65" s="1"/>
      <c r="CBP65" s="1"/>
      <c r="CBQ65" s="1"/>
      <c r="CBR65" s="1"/>
      <c r="CBS65" s="1"/>
      <c r="CBT65" s="1"/>
      <c r="CBU65" s="1"/>
      <c r="CBV65" s="1"/>
      <c r="CBW65" s="1"/>
      <c r="CBX65" s="1"/>
      <c r="CBY65" s="1"/>
      <c r="CBZ65" s="1"/>
      <c r="CCA65" s="1"/>
      <c r="CCB65" s="1"/>
      <c r="CCC65" s="1"/>
      <c r="CCD65" s="1"/>
      <c r="CCE65" s="1"/>
      <c r="CCF65" s="1"/>
      <c r="CCG65" s="1"/>
      <c r="CCH65" s="1"/>
      <c r="CCI65" s="1"/>
      <c r="CCJ65" s="1"/>
      <c r="CCK65" s="1"/>
      <c r="CCL65" s="1"/>
      <c r="CCM65" s="1"/>
      <c r="CCN65" s="1"/>
      <c r="CCO65" s="1"/>
      <c r="CCP65" s="1"/>
      <c r="CCQ65" s="1"/>
      <c r="CCR65" s="1"/>
      <c r="CCS65" s="1"/>
      <c r="CCT65" s="1"/>
      <c r="CCU65" s="1"/>
      <c r="CCV65" s="1"/>
      <c r="CCW65" s="1"/>
      <c r="CCX65" s="1"/>
      <c r="CCY65" s="1"/>
      <c r="CCZ65" s="1"/>
      <c r="CDA65" s="1"/>
      <c r="CDB65" s="1"/>
      <c r="CDC65" s="1"/>
      <c r="CDD65" s="1"/>
      <c r="CDE65" s="1"/>
      <c r="CDF65" s="1"/>
      <c r="CDG65" s="1"/>
      <c r="CDH65" s="1"/>
      <c r="CDI65" s="1"/>
      <c r="CDJ65" s="1"/>
      <c r="CDK65" s="1"/>
      <c r="CDL65" s="1"/>
      <c r="CDM65" s="1"/>
      <c r="CDN65" s="1"/>
      <c r="CDO65" s="1"/>
      <c r="CDP65" s="1"/>
      <c r="CDQ65" s="1"/>
      <c r="CDR65" s="1"/>
      <c r="CDS65" s="1"/>
      <c r="CDT65" s="1"/>
      <c r="CDU65" s="1"/>
      <c r="CDV65" s="1"/>
      <c r="CDW65" s="1"/>
      <c r="CDX65" s="1"/>
      <c r="CDY65" s="1"/>
      <c r="CDZ65" s="1"/>
      <c r="CEA65" s="1"/>
      <c r="CEB65" s="1"/>
      <c r="CEC65" s="1"/>
      <c r="CED65" s="1"/>
      <c r="CEE65" s="1"/>
      <c r="CEF65" s="1"/>
      <c r="CEG65" s="1"/>
      <c r="CEH65" s="1"/>
      <c r="CEI65" s="1"/>
      <c r="CEJ65" s="1"/>
      <c r="CEK65" s="1"/>
      <c r="CEL65" s="1"/>
      <c r="CEM65" s="1"/>
      <c r="CEN65" s="1"/>
      <c r="CEO65" s="1"/>
      <c r="CEP65" s="1"/>
      <c r="CEQ65" s="1"/>
      <c r="CER65" s="1"/>
      <c r="CES65" s="1"/>
      <c r="CET65" s="1"/>
      <c r="CEU65" s="1"/>
      <c r="CEV65" s="1"/>
      <c r="CEW65" s="1"/>
      <c r="CEX65" s="1"/>
      <c r="CEY65" s="1"/>
      <c r="CEZ65" s="1"/>
      <c r="CFA65" s="1"/>
      <c r="CFB65" s="1"/>
      <c r="CFC65" s="1"/>
      <c r="CFD65" s="1"/>
      <c r="CFE65" s="1"/>
      <c r="CFF65" s="1"/>
      <c r="CFG65" s="1"/>
      <c r="CFH65" s="1"/>
      <c r="CFI65" s="1"/>
      <c r="CFJ65" s="1"/>
      <c r="CFK65" s="1"/>
      <c r="CFL65" s="1"/>
      <c r="CFM65" s="1"/>
      <c r="CFN65" s="1"/>
      <c r="CFO65" s="1"/>
      <c r="CFP65" s="1"/>
      <c r="CFQ65" s="1"/>
      <c r="CFR65" s="1"/>
      <c r="CFS65" s="1"/>
      <c r="CFT65" s="1"/>
      <c r="CFU65" s="1"/>
      <c r="CFV65" s="1"/>
      <c r="CFW65" s="1"/>
      <c r="CFX65" s="1"/>
      <c r="CFY65" s="1"/>
      <c r="CFZ65" s="1"/>
      <c r="CGA65" s="1"/>
      <c r="CGB65" s="1"/>
      <c r="CGC65" s="1"/>
      <c r="CGD65" s="1"/>
      <c r="CGE65" s="1"/>
      <c r="CGF65" s="1"/>
      <c r="CGG65" s="1"/>
      <c r="CGH65" s="1"/>
      <c r="CGI65" s="1"/>
      <c r="CGJ65" s="1"/>
      <c r="CGK65" s="1"/>
      <c r="CGL65" s="1"/>
      <c r="CGM65" s="1"/>
      <c r="CGN65" s="1"/>
      <c r="CGO65" s="1"/>
      <c r="CGP65" s="1"/>
      <c r="CGQ65" s="1"/>
      <c r="CGR65" s="1"/>
      <c r="CGS65" s="1"/>
      <c r="CGT65" s="1"/>
      <c r="CGU65" s="1"/>
      <c r="CGV65" s="1"/>
      <c r="CGW65" s="1"/>
      <c r="CGX65" s="1"/>
      <c r="CGY65" s="1"/>
      <c r="CGZ65" s="1"/>
      <c r="CHA65" s="1"/>
      <c r="CHB65" s="1"/>
      <c r="CHC65" s="1"/>
      <c r="CHD65" s="1"/>
      <c r="CHE65" s="1"/>
      <c r="CHF65" s="1"/>
      <c r="CHG65" s="1"/>
      <c r="CHH65" s="1"/>
      <c r="CHI65" s="1"/>
      <c r="CHJ65" s="1"/>
      <c r="CHK65" s="1"/>
      <c r="CHL65" s="1"/>
      <c r="CHM65" s="1"/>
      <c r="CHN65" s="1"/>
      <c r="CHO65" s="1"/>
      <c r="CHP65" s="1"/>
      <c r="CHQ65" s="1"/>
      <c r="CHR65" s="1"/>
      <c r="CHS65" s="1"/>
      <c r="CHT65" s="1"/>
      <c r="CHU65" s="1"/>
      <c r="CHV65" s="1"/>
      <c r="CHW65" s="1"/>
      <c r="CHX65" s="1"/>
      <c r="CHY65" s="1"/>
      <c r="CHZ65" s="1"/>
      <c r="CIA65" s="1"/>
      <c r="CIB65" s="1"/>
      <c r="CIC65" s="1"/>
      <c r="CID65" s="1"/>
      <c r="CIE65" s="1"/>
      <c r="CIF65" s="1"/>
      <c r="CIG65" s="1"/>
      <c r="CIH65" s="1"/>
      <c r="CII65" s="1"/>
      <c r="CIJ65" s="1"/>
      <c r="CIK65" s="1"/>
      <c r="CIL65" s="1"/>
      <c r="CIM65" s="1"/>
      <c r="CIN65" s="1"/>
      <c r="CIO65" s="1"/>
      <c r="CIP65" s="1"/>
      <c r="CIQ65" s="1"/>
      <c r="CIR65" s="1"/>
      <c r="CIS65" s="1"/>
      <c r="CIT65" s="1"/>
      <c r="CIU65" s="1"/>
      <c r="CIV65" s="1"/>
      <c r="CIW65" s="1"/>
      <c r="CIX65" s="1"/>
      <c r="CIY65" s="1"/>
      <c r="CIZ65" s="1"/>
      <c r="CJA65" s="1"/>
      <c r="CJB65" s="1"/>
      <c r="CJC65" s="1"/>
      <c r="CJD65" s="1"/>
      <c r="CJE65" s="1"/>
      <c r="CJF65" s="1"/>
      <c r="CJG65" s="1"/>
      <c r="CJH65" s="1"/>
      <c r="CJI65" s="1"/>
      <c r="CJJ65" s="1"/>
      <c r="CJK65" s="1"/>
      <c r="CJL65" s="1"/>
      <c r="CJM65" s="1"/>
      <c r="CJN65" s="1"/>
      <c r="CJO65" s="1"/>
      <c r="CJP65" s="1"/>
      <c r="CJQ65" s="1"/>
      <c r="CJR65" s="1"/>
      <c r="CJS65" s="1"/>
      <c r="CJT65" s="1"/>
      <c r="CJU65" s="1"/>
      <c r="CJV65" s="1"/>
      <c r="CJW65" s="1"/>
      <c r="CJX65" s="1"/>
      <c r="CJY65" s="1"/>
      <c r="CJZ65" s="1"/>
      <c r="CKA65" s="1"/>
      <c r="CKB65" s="1"/>
      <c r="CKC65" s="1"/>
      <c r="CKD65" s="1"/>
      <c r="CKE65" s="1"/>
      <c r="CKF65" s="1"/>
      <c r="CKG65" s="1"/>
      <c r="CKH65" s="1"/>
      <c r="CKI65" s="1"/>
      <c r="CKJ65" s="1"/>
      <c r="CKK65" s="1"/>
      <c r="CKL65" s="1"/>
      <c r="CKM65" s="1"/>
      <c r="CKN65" s="1"/>
      <c r="CKO65" s="1"/>
      <c r="CKP65" s="1"/>
      <c r="CKQ65" s="1"/>
      <c r="CKR65" s="1"/>
      <c r="CKS65" s="1"/>
      <c r="CKT65" s="1"/>
      <c r="CKU65" s="1"/>
      <c r="CKV65" s="1"/>
      <c r="CKW65" s="1"/>
      <c r="CKX65" s="1"/>
      <c r="CKY65" s="1"/>
      <c r="CKZ65" s="1"/>
      <c r="CLA65" s="1"/>
      <c r="CLB65" s="1"/>
      <c r="CLC65" s="1"/>
      <c r="CLD65" s="1"/>
      <c r="CLE65" s="1"/>
      <c r="CLF65" s="1"/>
      <c r="CLG65" s="1"/>
      <c r="CLH65" s="1"/>
      <c r="CLI65" s="1"/>
      <c r="CLJ65" s="1"/>
      <c r="CLK65" s="1"/>
      <c r="CLL65" s="1"/>
      <c r="CLM65" s="1"/>
      <c r="CLN65" s="1"/>
      <c r="CLO65" s="1"/>
      <c r="CLP65" s="1"/>
      <c r="CLQ65" s="1"/>
      <c r="CLR65" s="1"/>
      <c r="CLS65" s="1"/>
      <c r="CLT65" s="1"/>
      <c r="CLU65" s="1"/>
      <c r="CLV65" s="1"/>
      <c r="CLW65" s="1"/>
      <c r="CLX65" s="1"/>
      <c r="CLY65" s="1"/>
      <c r="CLZ65" s="1"/>
      <c r="CMA65" s="1"/>
      <c r="CMB65" s="1"/>
      <c r="CMC65" s="1"/>
      <c r="CMD65" s="1"/>
      <c r="CME65" s="1"/>
      <c r="CMF65" s="1"/>
      <c r="CMG65" s="1"/>
      <c r="CMH65" s="1"/>
      <c r="CMI65" s="1"/>
      <c r="CMJ65" s="1"/>
      <c r="CMK65" s="1"/>
      <c r="CML65" s="1"/>
      <c r="CMM65" s="1"/>
      <c r="CMN65" s="1"/>
      <c r="CMO65" s="1"/>
      <c r="CMP65" s="1"/>
      <c r="CMQ65" s="1"/>
      <c r="CMR65" s="1"/>
      <c r="CMS65" s="1"/>
      <c r="CMT65" s="1"/>
      <c r="CMU65" s="1"/>
      <c r="CMV65" s="1"/>
      <c r="CMW65" s="1"/>
      <c r="CMX65" s="1"/>
      <c r="CMY65" s="1"/>
      <c r="CMZ65" s="1"/>
      <c r="CNA65" s="1"/>
      <c r="CNB65" s="1"/>
      <c r="CNC65" s="1"/>
      <c r="CND65" s="1"/>
      <c r="CNE65" s="1"/>
      <c r="CNF65" s="1"/>
      <c r="CNG65" s="1"/>
      <c r="CNH65" s="1"/>
      <c r="CNI65" s="1"/>
      <c r="CNJ65" s="1"/>
      <c r="CNK65" s="1"/>
      <c r="CNL65" s="1"/>
      <c r="CNM65" s="1"/>
      <c r="CNN65" s="1"/>
      <c r="CNO65" s="1"/>
      <c r="CNP65" s="1"/>
      <c r="CNQ65" s="1"/>
      <c r="CNR65" s="1"/>
      <c r="CNS65" s="1"/>
      <c r="CNT65" s="1"/>
      <c r="CNU65" s="1"/>
      <c r="CNV65" s="1"/>
      <c r="CNW65" s="1"/>
      <c r="CNX65" s="1"/>
      <c r="CNY65" s="1"/>
      <c r="CNZ65" s="1"/>
      <c r="COA65" s="1"/>
      <c r="COB65" s="1"/>
      <c r="COC65" s="1"/>
      <c r="COD65" s="1"/>
      <c r="COE65" s="1"/>
      <c r="COF65" s="1"/>
      <c r="COG65" s="1"/>
      <c r="COH65" s="1"/>
      <c r="COI65" s="1"/>
      <c r="COJ65" s="1"/>
      <c r="COK65" s="1"/>
      <c r="COL65" s="1"/>
      <c r="COM65" s="1"/>
      <c r="CON65" s="1"/>
      <c r="COO65" s="1"/>
      <c r="COP65" s="1"/>
      <c r="COQ65" s="1"/>
      <c r="COR65" s="1"/>
      <c r="COS65" s="1"/>
      <c r="COT65" s="1"/>
      <c r="COU65" s="1"/>
      <c r="COV65" s="1"/>
      <c r="COW65" s="1"/>
      <c r="COX65" s="1"/>
      <c r="COY65" s="1"/>
      <c r="COZ65" s="1"/>
      <c r="CPA65" s="1"/>
      <c r="CPB65" s="1"/>
      <c r="CPC65" s="1"/>
      <c r="CPD65" s="1"/>
      <c r="CPE65" s="1"/>
      <c r="CPF65" s="1"/>
      <c r="CPG65" s="1"/>
      <c r="CPH65" s="1"/>
      <c r="CPI65" s="1"/>
      <c r="CPJ65" s="1"/>
      <c r="CPK65" s="1"/>
      <c r="CPL65" s="1"/>
      <c r="CPM65" s="1"/>
      <c r="CPN65" s="1"/>
      <c r="CPO65" s="1"/>
      <c r="CPP65" s="1"/>
      <c r="CPQ65" s="1"/>
      <c r="CPR65" s="1"/>
      <c r="CPS65" s="1"/>
      <c r="CPT65" s="1"/>
      <c r="CPU65" s="1"/>
      <c r="CPV65" s="1"/>
      <c r="CPW65" s="1"/>
      <c r="CPX65" s="1"/>
      <c r="CPY65" s="1"/>
      <c r="CPZ65" s="1"/>
      <c r="CQA65" s="1"/>
      <c r="CQB65" s="1"/>
      <c r="CQC65" s="1"/>
      <c r="CQD65" s="1"/>
      <c r="CQE65" s="1"/>
      <c r="CQF65" s="1"/>
      <c r="CQG65" s="1"/>
      <c r="CQH65" s="1"/>
      <c r="CQI65" s="1"/>
      <c r="CQJ65" s="1"/>
      <c r="CQK65" s="1"/>
      <c r="CQL65" s="1"/>
      <c r="CQM65" s="1"/>
      <c r="CQN65" s="1"/>
      <c r="CQO65" s="1"/>
      <c r="CQP65" s="1"/>
      <c r="CQQ65" s="1"/>
      <c r="CQR65" s="1"/>
      <c r="CQS65" s="1"/>
      <c r="CQT65" s="1"/>
      <c r="CQU65" s="1"/>
      <c r="CQV65" s="1"/>
      <c r="CQW65" s="1"/>
      <c r="CQX65" s="1"/>
      <c r="CQY65" s="1"/>
      <c r="CQZ65" s="1"/>
      <c r="CRA65" s="1"/>
      <c r="CRB65" s="1"/>
      <c r="CRC65" s="1"/>
      <c r="CRD65" s="1"/>
      <c r="CRE65" s="1"/>
      <c r="CRF65" s="1"/>
      <c r="CRG65" s="1"/>
      <c r="CRH65" s="1"/>
      <c r="CRI65" s="1"/>
      <c r="CRJ65" s="1"/>
      <c r="CRK65" s="1"/>
      <c r="CRL65" s="1"/>
      <c r="CRM65" s="1"/>
      <c r="CRN65" s="1"/>
      <c r="CRO65" s="1"/>
      <c r="CRP65" s="1"/>
      <c r="CRQ65" s="1"/>
      <c r="CRR65" s="1"/>
      <c r="CRS65" s="1"/>
      <c r="CRT65" s="1"/>
      <c r="CRU65" s="1"/>
      <c r="CRV65" s="1"/>
      <c r="CRW65" s="1"/>
      <c r="CRX65" s="1"/>
      <c r="CRY65" s="1"/>
      <c r="CRZ65" s="1"/>
      <c r="CSA65" s="1"/>
      <c r="CSB65" s="1"/>
      <c r="CSC65" s="1"/>
      <c r="CSD65" s="1"/>
      <c r="CSE65" s="1"/>
      <c r="CSF65" s="1"/>
      <c r="CSG65" s="1"/>
      <c r="CSH65" s="1"/>
      <c r="CSI65" s="1"/>
      <c r="CSJ65" s="1"/>
      <c r="CSK65" s="1"/>
      <c r="CSL65" s="1"/>
      <c r="CSM65" s="1"/>
      <c r="CSN65" s="1"/>
      <c r="CSO65" s="1"/>
      <c r="CSP65" s="1"/>
      <c r="CSQ65" s="1"/>
      <c r="CSR65" s="1"/>
      <c r="CSS65" s="1"/>
      <c r="CST65" s="1"/>
      <c r="CSU65" s="1"/>
      <c r="CSV65" s="1"/>
      <c r="CSW65" s="1"/>
      <c r="CSX65" s="1"/>
      <c r="CSY65" s="1"/>
      <c r="CSZ65" s="1"/>
      <c r="CTA65" s="1"/>
      <c r="CTB65" s="1"/>
      <c r="CTC65" s="1"/>
      <c r="CTD65" s="1"/>
      <c r="CTE65" s="1"/>
      <c r="CTF65" s="1"/>
      <c r="CTG65" s="1"/>
      <c r="CTH65" s="1"/>
      <c r="CTI65" s="1"/>
      <c r="CTJ65" s="1"/>
      <c r="CTK65" s="1"/>
      <c r="CTL65" s="1"/>
      <c r="CTM65" s="1"/>
      <c r="CTN65" s="1"/>
      <c r="CTO65" s="1"/>
      <c r="CTP65" s="1"/>
      <c r="CTQ65" s="1"/>
      <c r="CTR65" s="1"/>
      <c r="CTS65" s="1"/>
      <c r="CTT65" s="1"/>
      <c r="CTU65" s="1"/>
      <c r="CTV65" s="1"/>
      <c r="CTW65" s="1"/>
      <c r="CTX65" s="1"/>
      <c r="CTY65" s="1"/>
      <c r="CTZ65" s="1"/>
      <c r="CUA65" s="1"/>
      <c r="CUB65" s="1"/>
      <c r="CUC65" s="1"/>
      <c r="CUD65" s="1"/>
      <c r="CUE65" s="1"/>
      <c r="CUF65" s="1"/>
      <c r="CUG65" s="1"/>
      <c r="CUH65" s="1"/>
      <c r="CUI65" s="1"/>
      <c r="CUJ65" s="1"/>
      <c r="CUK65" s="1"/>
      <c r="CUL65" s="1"/>
      <c r="CUM65" s="1"/>
      <c r="CUN65" s="1"/>
      <c r="CUO65" s="1"/>
      <c r="CUP65" s="1"/>
      <c r="CUQ65" s="1"/>
      <c r="CUR65" s="1"/>
      <c r="CUS65" s="1"/>
      <c r="CUT65" s="1"/>
      <c r="CUU65" s="1"/>
      <c r="CUV65" s="1"/>
      <c r="CUW65" s="1"/>
      <c r="CUX65" s="1"/>
      <c r="CUY65" s="1"/>
      <c r="CUZ65" s="1"/>
      <c r="CVA65" s="1"/>
      <c r="CVB65" s="1"/>
      <c r="CVC65" s="1"/>
      <c r="CVD65" s="1"/>
      <c r="CVE65" s="1"/>
      <c r="CVF65" s="1"/>
      <c r="CVG65" s="1"/>
      <c r="CVH65" s="1"/>
      <c r="CVI65" s="1"/>
      <c r="CVJ65" s="1"/>
      <c r="CVK65" s="1"/>
      <c r="CVL65" s="1"/>
      <c r="CVM65" s="1"/>
      <c r="CVN65" s="1"/>
      <c r="CVO65" s="1"/>
      <c r="CVP65" s="1"/>
      <c r="CVQ65" s="1"/>
      <c r="CVR65" s="1"/>
      <c r="CVS65" s="1"/>
      <c r="CVT65" s="1"/>
      <c r="CVU65" s="1"/>
      <c r="CVV65" s="1"/>
      <c r="CVW65" s="1"/>
      <c r="CVX65" s="1"/>
      <c r="CVY65" s="1"/>
      <c r="CVZ65" s="1"/>
      <c r="CWA65" s="1"/>
      <c r="CWB65" s="1"/>
      <c r="CWC65" s="1"/>
      <c r="CWD65" s="1"/>
      <c r="CWE65" s="1"/>
      <c r="CWF65" s="1"/>
      <c r="CWG65" s="1"/>
      <c r="CWH65" s="1"/>
      <c r="CWI65" s="1"/>
      <c r="CWJ65" s="1"/>
      <c r="CWK65" s="1"/>
      <c r="CWL65" s="1"/>
      <c r="CWM65" s="1"/>
      <c r="CWN65" s="1"/>
      <c r="CWO65" s="1"/>
      <c r="CWP65" s="1"/>
      <c r="CWQ65" s="1"/>
      <c r="CWR65" s="1"/>
      <c r="CWS65" s="1"/>
      <c r="CWT65" s="1"/>
      <c r="CWU65" s="1"/>
      <c r="CWV65" s="1"/>
      <c r="CWW65" s="1"/>
      <c r="CWX65" s="1"/>
      <c r="CWY65" s="1"/>
      <c r="CWZ65" s="1"/>
      <c r="CXA65" s="1"/>
      <c r="CXB65" s="1"/>
      <c r="CXC65" s="1"/>
      <c r="CXD65" s="1"/>
      <c r="CXE65" s="1"/>
      <c r="CXF65" s="1"/>
      <c r="CXG65" s="1"/>
      <c r="CXH65" s="1"/>
      <c r="CXI65" s="1"/>
      <c r="CXJ65" s="1"/>
      <c r="CXK65" s="1"/>
      <c r="CXL65" s="1"/>
      <c r="CXM65" s="1"/>
      <c r="CXN65" s="1"/>
      <c r="CXO65" s="1"/>
      <c r="CXP65" s="1"/>
      <c r="CXQ65" s="1"/>
      <c r="CXR65" s="1"/>
      <c r="CXS65" s="1"/>
      <c r="CXT65" s="1"/>
      <c r="CXU65" s="1"/>
      <c r="CXV65" s="1"/>
      <c r="CXW65" s="1"/>
      <c r="CXX65" s="1"/>
      <c r="CXY65" s="1"/>
      <c r="CXZ65" s="1"/>
      <c r="CYA65" s="1"/>
      <c r="CYB65" s="1"/>
      <c r="CYC65" s="1"/>
      <c r="CYD65" s="1"/>
      <c r="CYE65" s="1"/>
      <c r="CYF65" s="1"/>
      <c r="CYG65" s="1"/>
      <c r="CYH65" s="1"/>
      <c r="CYI65" s="1"/>
      <c r="CYJ65" s="1"/>
      <c r="CYK65" s="1"/>
      <c r="CYL65" s="1"/>
      <c r="CYM65" s="1"/>
      <c r="CYN65" s="1"/>
      <c r="CYO65" s="1"/>
      <c r="CYP65" s="1"/>
      <c r="CYQ65" s="1"/>
      <c r="CYR65" s="1"/>
      <c r="CYS65" s="1"/>
      <c r="CYT65" s="1"/>
      <c r="CYU65" s="1"/>
      <c r="CYV65" s="1"/>
      <c r="CYW65" s="1"/>
      <c r="CYX65" s="1"/>
      <c r="CYY65" s="1"/>
      <c r="CYZ65" s="1"/>
      <c r="CZA65" s="1"/>
      <c r="CZB65" s="1"/>
      <c r="CZC65" s="1"/>
      <c r="CZD65" s="1"/>
      <c r="CZE65" s="1"/>
      <c r="CZF65" s="1"/>
      <c r="CZG65" s="1"/>
      <c r="CZH65" s="1"/>
      <c r="CZI65" s="1"/>
      <c r="CZJ65" s="1"/>
      <c r="CZK65" s="1"/>
      <c r="CZL65" s="1"/>
      <c r="CZM65" s="1"/>
      <c r="CZN65" s="1"/>
      <c r="CZO65" s="1"/>
      <c r="CZP65" s="1"/>
      <c r="CZQ65" s="1"/>
      <c r="CZR65" s="1"/>
      <c r="CZS65" s="1"/>
      <c r="CZT65" s="1"/>
      <c r="CZU65" s="1"/>
      <c r="CZV65" s="1"/>
      <c r="CZW65" s="1"/>
      <c r="CZX65" s="1"/>
      <c r="CZY65" s="1"/>
      <c r="CZZ65" s="1"/>
      <c r="DAA65" s="1"/>
      <c r="DAB65" s="1"/>
      <c r="DAC65" s="1"/>
      <c r="DAD65" s="1"/>
      <c r="DAE65" s="1"/>
      <c r="DAF65" s="1"/>
      <c r="DAG65" s="1"/>
      <c r="DAH65" s="1"/>
      <c r="DAI65" s="1"/>
      <c r="DAJ65" s="1"/>
      <c r="DAK65" s="1"/>
      <c r="DAL65" s="1"/>
      <c r="DAM65" s="1"/>
      <c r="DAN65" s="1"/>
      <c r="DAO65" s="1"/>
      <c r="DAP65" s="1"/>
      <c r="DAQ65" s="1"/>
      <c r="DAR65" s="1"/>
      <c r="DAS65" s="1"/>
      <c r="DAT65" s="1"/>
      <c r="DAU65" s="1"/>
      <c r="DAV65" s="1"/>
      <c r="DAW65" s="1"/>
      <c r="DAX65" s="1"/>
      <c r="DAY65" s="1"/>
      <c r="DAZ65" s="1"/>
      <c r="DBA65" s="1"/>
      <c r="DBB65" s="1"/>
      <c r="DBC65" s="1"/>
      <c r="DBD65" s="1"/>
      <c r="DBE65" s="1"/>
      <c r="DBF65" s="1"/>
      <c r="DBG65" s="1"/>
      <c r="DBH65" s="1"/>
      <c r="DBI65" s="1"/>
      <c r="DBJ65" s="1"/>
      <c r="DBK65" s="1"/>
      <c r="DBL65" s="1"/>
      <c r="DBM65" s="1"/>
      <c r="DBN65" s="1"/>
      <c r="DBO65" s="1"/>
      <c r="DBP65" s="1"/>
      <c r="DBQ65" s="1"/>
      <c r="DBR65" s="1"/>
      <c r="DBS65" s="1"/>
      <c r="DBT65" s="1"/>
      <c r="DBU65" s="1"/>
      <c r="DBV65" s="1"/>
      <c r="DBW65" s="1"/>
      <c r="DBX65" s="1"/>
      <c r="DBY65" s="1"/>
      <c r="DBZ65" s="1"/>
      <c r="DCA65" s="1"/>
      <c r="DCB65" s="1"/>
      <c r="DCC65" s="1"/>
      <c r="DCD65" s="1"/>
      <c r="DCE65" s="1"/>
      <c r="DCF65" s="1"/>
      <c r="DCG65" s="1"/>
      <c r="DCH65" s="1"/>
      <c r="DCI65" s="1"/>
      <c r="DCJ65" s="1"/>
      <c r="DCK65" s="1"/>
      <c r="DCL65" s="1"/>
      <c r="DCM65" s="1"/>
      <c r="DCN65" s="1"/>
      <c r="DCO65" s="1"/>
      <c r="DCP65" s="1"/>
      <c r="DCQ65" s="1"/>
      <c r="DCR65" s="1"/>
      <c r="DCS65" s="1"/>
      <c r="DCT65" s="1"/>
      <c r="DCU65" s="1"/>
      <c r="DCV65" s="1"/>
      <c r="DCW65" s="1"/>
      <c r="DCX65" s="1"/>
      <c r="DCY65" s="1"/>
      <c r="DCZ65" s="1"/>
      <c r="DDA65" s="1"/>
      <c r="DDB65" s="1"/>
      <c r="DDC65" s="1"/>
      <c r="DDD65" s="1"/>
      <c r="DDE65" s="1"/>
      <c r="DDF65" s="1"/>
      <c r="DDG65" s="1"/>
      <c r="DDH65" s="1"/>
      <c r="DDI65" s="1"/>
      <c r="DDJ65" s="1"/>
      <c r="DDK65" s="1"/>
      <c r="DDL65" s="1"/>
      <c r="DDM65" s="1"/>
      <c r="DDN65" s="1"/>
      <c r="DDO65" s="1"/>
      <c r="DDP65" s="1"/>
      <c r="DDQ65" s="1"/>
      <c r="DDR65" s="1"/>
      <c r="DDS65" s="1"/>
      <c r="DDT65" s="1"/>
      <c r="DDU65" s="1"/>
      <c r="DDV65" s="1"/>
      <c r="DDW65" s="1"/>
      <c r="DDX65" s="1"/>
      <c r="DDY65" s="1"/>
      <c r="DDZ65" s="1"/>
      <c r="DEA65" s="1"/>
      <c r="DEB65" s="1"/>
      <c r="DEC65" s="1"/>
      <c r="DED65" s="1"/>
      <c r="DEE65" s="1"/>
      <c r="DEF65" s="1"/>
      <c r="DEG65" s="1"/>
      <c r="DEH65" s="1"/>
      <c r="DEI65" s="1"/>
      <c r="DEJ65" s="1"/>
      <c r="DEK65" s="1"/>
      <c r="DEL65" s="1"/>
      <c r="DEM65" s="1"/>
      <c r="DEN65" s="1"/>
      <c r="DEO65" s="1"/>
      <c r="DEP65" s="1"/>
      <c r="DEQ65" s="1"/>
      <c r="DER65" s="1"/>
      <c r="DES65" s="1"/>
      <c r="DET65" s="1"/>
      <c r="DEU65" s="1"/>
      <c r="DEV65" s="1"/>
      <c r="DEW65" s="1"/>
      <c r="DEX65" s="1"/>
      <c r="DEY65" s="1"/>
      <c r="DEZ65" s="1"/>
      <c r="DFA65" s="1"/>
      <c r="DFB65" s="1"/>
      <c r="DFC65" s="1"/>
      <c r="DFD65" s="1"/>
      <c r="DFE65" s="1"/>
      <c r="DFF65" s="1"/>
      <c r="DFG65" s="1"/>
      <c r="DFH65" s="1"/>
      <c r="DFI65" s="1"/>
      <c r="DFJ65" s="1"/>
      <c r="DFK65" s="1"/>
      <c r="DFL65" s="1"/>
      <c r="DFM65" s="1"/>
      <c r="DFN65" s="1"/>
      <c r="DFO65" s="1"/>
      <c r="DFP65" s="1"/>
      <c r="DFQ65" s="1"/>
      <c r="DFR65" s="1"/>
      <c r="DFS65" s="1"/>
      <c r="DFT65" s="1"/>
      <c r="DFU65" s="1"/>
      <c r="DFV65" s="1"/>
      <c r="DFW65" s="1"/>
      <c r="DFX65" s="1"/>
      <c r="DFY65" s="1"/>
      <c r="DFZ65" s="1"/>
      <c r="DGA65" s="1"/>
      <c r="DGB65" s="1"/>
      <c r="DGC65" s="1"/>
      <c r="DGD65" s="1"/>
      <c r="DGE65" s="1"/>
      <c r="DGF65" s="1"/>
      <c r="DGG65" s="1"/>
      <c r="DGH65" s="1"/>
      <c r="DGI65" s="1"/>
      <c r="DGJ65" s="1"/>
      <c r="DGK65" s="1"/>
      <c r="DGL65" s="1"/>
      <c r="DGM65" s="1"/>
      <c r="DGN65" s="1"/>
      <c r="DGO65" s="1"/>
      <c r="DGP65" s="1"/>
      <c r="DGQ65" s="1"/>
      <c r="DGR65" s="1"/>
      <c r="DGS65" s="1"/>
      <c r="DGT65" s="1"/>
      <c r="DGU65" s="1"/>
      <c r="DGV65" s="1"/>
      <c r="DGW65" s="1"/>
      <c r="DGX65" s="1"/>
      <c r="DGY65" s="1"/>
      <c r="DGZ65" s="1"/>
      <c r="DHA65" s="1"/>
      <c r="DHB65" s="1"/>
      <c r="DHC65" s="1"/>
      <c r="DHD65" s="1"/>
      <c r="DHE65" s="1"/>
      <c r="DHF65" s="1"/>
      <c r="DHG65" s="1"/>
      <c r="DHH65" s="1"/>
      <c r="DHI65" s="1"/>
      <c r="DHJ65" s="1"/>
      <c r="DHK65" s="1"/>
      <c r="DHL65" s="1"/>
      <c r="DHM65" s="1"/>
      <c r="DHN65" s="1"/>
      <c r="DHO65" s="1"/>
      <c r="DHP65" s="1"/>
      <c r="DHQ65" s="1"/>
      <c r="DHR65" s="1"/>
      <c r="DHS65" s="1"/>
      <c r="DHT65" s="1"/>
      <c r="DHU65" s="1"/>
      <c r="DHV65" s="1"/>
      <c r="DHW65" s="1"/>
      <c r="DHX65" s="1"/>
      <c r="DHY65" s="1"/>
      <c r="DHZ65" s="1"/>
      <c r="DIA65" s="1"/>
      <c r="DIB65" s="1"/>
      <c r="DIC65" s="1"/>
      <c r="DID65" s="1"/>
      <c r="DIE65" s="1"/>
      <c r="DIF65" s="1"/>
      <c r="DIG65" s="1"/>
      <c r="DIH65" s="1"/>
      <c r="DII65" s="1"/>
      <c r="DIJ65" s="1"/>
      <c r="DIK65" s="1"/>
      <c r="DIL65" s="1"/>
      <c r="DIM65" s="1"/>
      <c r="DIN65" s="1"/>
      <c r="DIO65" s="1"/>
      <c r="DIP65" s="1"/>
      <c r="DIQ65" s="1"/>
      <c r="DIR65" s="1"/>
      <c r="DIS65" s="1"/>
      <c r="DIT65" s="1"/>
      <c r="DIU65" s="1"/>
      <c r="DIV65" s="1"/>
      <c r="DIW65" s="1"/>
      <c r="DIX65" s="1"/>
      <c r="DIY65" s="1"/>
      <c r="DIZ65" s="1"/>
      <c r="DJA65" s="1"/>
      <c r="DJB65" s="1"/>
      <c r="DJC65" s="1"/>
      <c r="DJD65" s="1"/>
      <c r="DJE65" s="1"/>
      <c r="DJF65" s="1"/>
      <c r="DJG65" s="1"/>
      <c r="DJH65" s="1"/>
      <c r="DJI65" s="1"/>
      <c r="DJJ65" s="1"/>
      <c r="DJK65" s="1"/>
      <c r="DJL65" s="1"/>
      <c r="DJM65" s="1"/>
      <c r="DJN65" s="1"/>
      <c r="DJO65" s="1"/>
      <c r="DJP65" s="1"/>
      <c r="DJQ65" s="1"/>
      <c r="DJR65" s="1"/>
      <c r="DJS65" s="1"/>
      <c r="DJT65" s="1"/>
      <c r="DJU65" s="1"/>
      <c r="DJV65" s="1"/>
      <c r="DJW65" s="1"/>
      <c r="DJX65" s="1"/>
      <c r="DJY65" s="1"/>
      <c r="DJZ65" s="1"/>
      <c r="DKA65" s="1"/>
      <c r="DKB65" s="1"/>
      <c r="DKC65" s="1"/>
      <c r="DKD65" s="1"/>
      <c r="DKE65" s="1"/>
      <c r="DKF65" s="1"/>
      <c r="DKG65" s="1"/>
      <c r="DKH65" s="1"/>
      <c r="DKI65" s="1"/>
      <c r="DKJ65" s="1"/>
      <c r="DKK65" s="1"/>
      <c r="DKL65" s="1"/>
      <c r="DKM65" s="1"/>
      <c r="DKN65" s="1"/>
      <c r="DKO65" s="1"/>
      <c r="DKP65" s="1"/>
      <c r="DKQ65" s="1"/>
      <c r="DKR65" s="1"/>
      <c r="DKS65" s="1"/>
      <c r="DKT65" s="1"/>
      <c r="DKU65" s="1"/>
      <c r="DKV65" s="1"/>
      <c r="DKW65" s="1"/>
      <c r="DKX65" s="1"/>
      <c r="DKY65" s="1"/>
      <c r="DKZ65" s="1"/>
      <c r="DLA65" s="1"/>
      <c r="DLB65" s="1"/>
      <c r="DLC65" s="1"/>
      <c r="DLD65" s="1"/>
      <c r="DLE65" s="1"/>
      <c r="DLF65" s="1"/>
      <c r="DLG65" s="1"/>
      <c r="DLH65" s="1"/>
      <c r="DLI65" s="1"/>
      <c r="DLJ65" s="1"/>
      <c r="DLK65" s="1"/>
      <c r="DLL65" s="1"/>
      <c r="DLM65" s="1"/>
      <c r="DLN65" s="1"/>
      <c r="DLO65" s="1"/>
      <c r="DLP65" s="1"/>
      <c r="DLQ65" s="1"/>
      <c r="DLR65" s="1"/>
      <c r="DLS65" s="1"/>
      <c r="DLT65" s="1"/>
      <c r="DLU65" s="1"/>
      <c r="DLV65" s="1"/>
      <c r="DLW65" s="1"/>
      <c r="DLX65" s="1"/>
      <c r="DLY65" s="1"/>
      <c r="DLZ65" s="1"/>
      <c r="DMA65" s="1"/>
      <c r="DMB65" s="1"/>
      <c r="DMC65" s="1"/>
      <c r="DMD65" s="1"/>
      <c r="DME65" s="1"/>
      <c r="DMF65" s="1"/>
      <c r="DMG65" s="1"/>
      <c r="DMH65" s="1"/>
      <c r="DMI65" s="1"/>
      <c r="DMJ65" s="1"/>
      <c r="DMK65" s="1"/>
      <c r="DML65" s="1"/>
      <c r="DMM65" s="1"/>
      <c r="DMN65" s="1"/>
      <c r="DMO65" s="1"/>
      <c r="DMP65" s="1"/>
      <c r="DMQ65" s="1"/>
      <c r="DMR65" s="1"/>
      <c r="DMS65" s="1"/>
      <c r="DMT65" s="1"/>
      <c r="DMU65" s="1"/>
      <c r="DMV65" s="1"/>
      <c r="DMW65" s="1"/>
      <c r="DMX65" s="1"/>
      <c r="DMY65" s="1"/>
      <c r="DMZ65" s="1"/>
      <c r="DNA65" s="1"/>
      <c r="DNB65" s="1"/>
      <c r="DNC65" s="1"/>
      <c r="DND65" s="1"/>
      <c r="DNE65" s="1"/>
      <c r="DNF65" s="1"/>
      <c r="DNG65" s="1"/>
      <c r="DNH65" s="1"/>
      <c r="DNI65" s="1"/>
      <c r="DNJ65" s="1"/>
      <c r="DNK65" s="1"/>
      <c r="DNL65" s="1"/>
      <c r="DNM65" s="1"/>
      <c r="DNN65" s="1"/>
      <c r="DNO65" s="1"/>
      <c r="DNP65" s="1"/>
      <c r="DNQ65" s="1"/>
      <c r="DNR65" s="1"/>
      <c r="DNS65" s="1"/>
      <c r="DNT65" s="1"/>
      <c r="DNU65" s="1"/>
      <c r="DNV65" s="1"/>
      <c r="DNW65" s="1"/>
      <c r="DNX65" s="1"/>
      <c r="DNY65" s="1"/>
      <c r="DNZ65" s="1"/>
      <c r="DOA65" s="1"/>
      <c r="DOB65" s="1"/>
      <c r="DOC65" s="1"/>
      <c r="DOD65" s="1"/>
      <c r="DOE65" s="1"/>
      <c r="DOF65" s="1"/>
      <c r="DOG65" s="1"/>
      <c r="DOH65" s="1"/>
      <c r="DOI65" s="1"/>
      <c r="DOJ65" s="1"/>
      <c r="DOK65" s="1"/>
      <c r="DOL65" s="1"/>
      <c r="DOM65" s="1"/>
      <c r="DON65" s="1"/>
      <c r="DOO65" s="1"/>
      <c r="DOP65" s="1"/>
      <c r="DOQ65" s="1"/>
      <c r="DOR65" s="1"/>
      <c r="DOS65" s="1"/>
      <c r="DOT65" s="1"/>
      <c r="DOU65" s="1"/>
      <c r="DOV65" s="1"/>
      <c r="DOW65" s="1"/>
      <c r="DOX65" s="1"/>
      <c r="DOY65" s="1"/>
      <c r="DOZ65" s="1"/>
      <c r="DPA65" s="1"/>
      <c r="DPB65" s="1"/>
      <c r="DPC65" s="1"/>
      <c r="DPD65" s="1"/>
      <c r="DPE65" s="1"/>
      <c r="DPF65" s="1"/>
      <c r="DPG65" s="1"/>
      <c r="DPH65" s="1"/>
      <c r="DPI65" s="1"/>
      <c r="DPJ65" s="1"/>
      <c r="DPK65" s="1"/>
      <c r="DPL65" s="1"/>
      <c r="DPM65" s="1"/>
      <c r="DPN65" s="1"/>
      <c r="DPO65" s="1"/>
      <c r="DPP65" s="1"/>
      <c r="DPQ65" s="1"/>
      <c r="DPR65" s="1"/>
      <c r="DPS65" s="1"/>
      <c r="DPT65" s="1"/>
      <c r="DPU65" s="1"/>
      <c r="DPV65" s="1"/>
      <c r="DPW65" s="1"/>
      <c r="DPX65" s="1"/>
      <c r="DPY65" s="1"/>
      <c r="DPZ65" s="1"/>
      <c r="DQA65" s="1"/>
      <c r="DQB65" s="1"/>
      <c r="DQC65" s="1"/>
      <c r="DQD65" s="1"/>
      <c r="DQE65" s="1"/>
      <c r="DQF65" s="1"/>
      <c r="DQG65" s="1"/>
      <c r="DQH65" s="1"/>
      <c r="DQI65" s="1"/>
      <c r="DQJ65" s="1"/>
      <c r="DQK65" s="1"/>
      <c r="DQL65" s="1"/>
      <c r="DQM65" s="1"/>
      <c r="DQN65" s="1"/>
      <c r="DQO65" s="1"/>
      <c r="DQP65" s="1"/>
      <c r="DQQ65" s="1"/>
      <c r="DQR65" s="1"/>
      <c r="DQS65" s="1"/>
      <c r="DQT65" s="1"/>
      <c r="DQU65" s="1"/>
      <c r="DQV65" s="1"/>
      <c r="DQW65" s="1"/>
      <c r="DQX65" s="1"/>
      <c r="DQY65" s="1"/>
      <c r="DQZ65" s="1"/>
      <c r="DRA65" s="1"/>
      <c r="DRB65" s="1"/>
      <c r="DRC65" s="1"/>
      <c r="DRD65" s="1"/>
      <c r="DRE65" s="1"/>
      <c r="DRF65" s="1"/>
    </row>
    <row r="66" spans="2:3178" x14ac:dyDescent="0.5">
      <c r="B66" s="14">
        <v>56</v>
      </c>
      <c r="D66" s="6">
        <v>1.3187957352108346E-2</v>
      </c>
      <c r="E66" s="7">
        <v>2.6648056768261999E-2</v>
      </c>
      <c r="F66" s="7">
        <v>-1.9513832698125191E-2</v>
      </c>
      <c r="G66" s="7">
        <v>0.22755264500925315</v>
      </c>
      <c r="H66" s="7">
        <v>-1.1569561647240194E-3</v>
      </c>
      <c r="I66" s="8">
        <v>3.3102941337545952E-3</v>
      </c>
      <c r="K66" s="39">
        <f ca="1"/>
        <v>3.1479110157491955E-2</v>
      </c>
      <c r="L66" s="39">
        <f ca="1"/>
        <v>-2.4214258120594741E-2</v>
      </c>
      <c r="M66" s="39">
        <f ca="1"/>
        <v>2.7418001886299569E-2</v>
      </c>
      <c r="N66" s="39">
        <f ca="1"/>
        <v>-6.9570132661177383E-2</v>
      </c>
      <c r="O66" s="39">
        <f ca="1"/>
        <v>3.3498635550440487E-3</v>
      </c>
      <c r="P66" s="39">
        <f ca="1"/>
        <v>3.7243948288991134E-4</v>
      </c>
      <c r="R66" s="39">
        <f ca="1"/>
        <v>1.3187957352108346E-2</v>
      </c>
      <c r="S66" s="39">
        <f ca="1"/>
        <v>2.6648056768261999E-2</v>
      </c>
      <c r="T66" s="39">
        <f ca="1"/>
        <v>-1.9513832698125191E-2</v>
      </c>
      <c r="U66" s="39">
        <f ca="1"/>
        <v>0.22755264500925315</v>
      </c>
      <c r="V66" s="39">
        <f ca="1"/>
        <v>-1.1569561647240194E-3</v>
      </c>
      <c r="W66" s="39">
        <f ca="1"/>
        <v>3.3102941337545952E-3</v>
      </c>
      <c r="Y66" s="43">
        <f ca="1"/>
        <v>1.3187957352108346E-2</v>
      </c>
      <c r="Z66" s="43">
        <f ca="1"/>
        <v>2.6648056768261999E-2</v>
      </c>
      <c r="AA66" s="43">
        <f ca="1"/>
        <v>-1.9513832698125191E-2</v>
      </c>
      <c r="AB66" s="43">
        <f ca="1"/>
        <v>0.22755264500925315</v>
      </c>
      <c r="AC66" s="43">
        <f ca="1"/>
        <v>-1.1569561647240194E-3</v>
      </c>
      <c r="AD66" s="43">
        <f ca="1"/>
        <v>3.3102941337545952E-3</v>
      </c>
      <c r="AF66" s="43">
        <f ca="1"/>
        <v>3.1479110157491955E-2</v>
      </c>
      <c r="AG66" s="43">
        <f ca="1"/>
        <v>-2.4214258120594741E-2</v>
      </c>
      <c r="AH66" s="43">
        <f ca="1"/>
        <v>2.7418001886299569E-2</v>
      </c>
      <c r="AI66" s="43">
        <f ca="1"/>
        <v>-6.9570132661177383E-2</v>
      </c>
      <c r="AJ66" s="43">
        <f ca="1"/>
        <v>3.3498635550440487E-3</v>
      </c>
      <c r="AK66" s="43">
        <f ca="1"/>
        <v>3.7243948288991134E-4</v>
      </c>
      <c r="AM66" s="46">
        <f ca="1"/>
        <v>1.3187957352108346E-2</v>
      </c>
      <c r="AN66" s="46">
        <f ca="1"/>
        <v>2.6648056768261999E-2</v>
      </c>
      <c r="AO66" s="46">
        <f ca="1"/>
        <v>-1.9513832698125191E-2</v>
      </c>
      <c r="AP66" s="46">
        <f ca="1"/>
        <v>0.22755264500925315</v>
      </c>
      <c r="AQ66" s="46">
        <f ca="1"/>
        <v>-1.1569561647240194E-3</v>
      </c>
      <c r="AR66" s="46">
        <f ca="1"/>
        <v>3.3102941337545952E-3</v>
      </c>
      <c r="AT66" s="46">
        <f ca="1"/>
        <v>3.1479110157491955E-2</v>
      </c>
      <c r="AU66" s="46">
        <f ca="1"/>
        <v>-2.4214258120594741E-2</v>
      </c>
      <c r="AV66" s="46">
        <f ca="1"/>
        <v>2.7418001886299569E-2</v>
      </c>
      <c r="AW66" s="46">
        <f ca="1"/>
        <v>-6.9570132661177383E-2</v>
      </c>
      <c r="AX66" s="46">
        <f ca="1"/>
        <v>3.3498635550440487E-3</v>
      </c>
      <c r="AY66" s="46">
        <f ca="1"/>
        <v>3.7243948288991134E-4</v>
      </c>
      <c r="AZ66" s="1"/>
      <c r="BD66" s="49"/>
      <c r="BE66" s="49"/>
      <c r="BF66" s="49"/>
      <c r="BG66" s="49"/>
      <c r="BH66" s="49"/>
      <c r="BI66" s="49"/>
      <c r="BJ66" s="49"/>
      <c r="BK66" s="49"/>
      <c r="BL66" s="49"/>
      <c r="BM66" s="49"/>
      <c r="BN66" s="1"/>
      <c r="BO66" s="53"/>
      <c r="BP66" s="53"/>
      <c r="BQ66" s="53"/>
      <c r="BR66" s="53"/>
      <c r="BS66" s="53"/>
      <c r="BT66" s="53"/>
      <c r="BU66" s="53"/>
      <c r="BV66" s="53"/>
      <c r="BW66" s="53"/>
      <c r="BX66" s="53"/>
      <c r="BY66" s="53"/>
      <c r="BZ66" s="53"/>
      <c r="CA66" s="53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  <c r="ALT66" s="1"/>
      <c r="ALU66" s="1"/>
      <c r="ALV66" s="1"/>
      <c r="ALW66" s="1"/>
      <c r="ALX66" s="1"/>
      <c r="ALY66" s="1"/>
      <c r="ALZ66" s="1"/>
      <c r="AMA66" s="1"/>
      <c r="AMB66" s="1"/>
      <c r="AMC66" s="1"/>
      <c r="AMD66" s="1"/>
      <c r="AME66" s="1"/>
      <c r="AMF66" s="1"/>
      <c r="AMG66" s="1"/>
      <c r="AMH66" s="1"/>
      <c r="AMI66" s="1"/>
      <c r="AMJ66" s="1"/>
      <c r="AMK66" s="1"/>
      <c r="AML66" s="1"/>
      <c r="AMM66" s="1"/>
      <c r="AMN66" s="1"/>
      <c r="AMO66" s="1"/>
      <c r="AMP66" s="1"/>
      <c r="AMQ66" s="1"/>
      <c r="AMR66" s="1"/>
      <c r="AMS66" s="1"/>
      <c r="AMT66" s="1"/>
      <c r="AMU66" s="1"/>
      <c r="AMV66" s="1"/>
      <c r="AMW66" s="1"/>
      <c r="AMX66" s="1"/>
      <c r="AMY66" s="1"/>
      <c r="AMZ66" s="1"/>
      <c r="ANA66" s="1"/>
      <c r="ANB66" s="1"/>
      <c r="ANC66" s="1"/>
      <c r="AND66" s="1"/>
      <c r="ANE66" s="1"/>
      <c r="ANF66" s="1"/>
      <c r="ANG66" s="1"/>
      <c r="ANH66" s="1"/>
      <c r="ANI66" s="1"/>
      <c r="ANJ66" s="1"/>
      <c r="ANK66" s="1"/>
      <c r="ANL66" s="1"/>
      <c r="ANM66" s="1"/>
      <c r="ANN66" s="1"/>
      <c r="ANO66" s="1"/>
      <c r="ANP66" s="1"/>
      <c r="ANQ66" s="1"/>
      <c r="ANR66" s="1"/>
      <c r="ANS66" s="1"/>
      <c r="ANT66" s="1"/>
      <c r="ANU66" s="1"/>
      <c r="ANV66" s="1"/>
      <c r="ANW66" s="1"/>
      <c r="ANX66" s="1"/>
      <c r="ANY66" s="1"/>
      <c r="ANZ66" s="1"/>
      <c r="AOA66" s="1"/>
      <c r="AOB66" s="1"/>
      <c r="AOC66" s="1"/>
      <c r="AOD66" s="1"/>
      <c r="AOE66" s="1"/>
      <c r="AOF66" s="1"/>
      <c r="AOG66" s="1"/>
      <c r="AOH66" s="1"/>
      <c r="AOI66" s="1"/>
      <c r="AOJ66" s="1"/>
      <c r="AOK66" s="1"/>
      <c r="AOL66" s="1"/>
      <c r="AOM66" s="1"/>
      <c r="AON66" s="1"/>
      <c r="AOO66" s="1"/>
      <c r="AOP66" s="1"/>
      <c r="AOQ66" s="1"/>
      <c r="AOR66" s="1"/>
      <c r="AOS66" s="1"/>
      <c r="AOT66" s="1"/>
      <c r="AOU66" s="1"/>
      <c r="AOV66" s="1"/>
      <c r="AOW66" s="1"/>
      <c r="AOX66" s="1"/>
      <c r="AOY66" s="1"/>
      <c r="AOZ66" s="1"/>
      <c r="APA66" s="1"/>
      <c r="APB66" s="1"/>
      <c r="APC66" s="1"/>
      <c r="APD66" s="1"/>
      <c r="APE66" s="1"/>
      <c r="APF66" s="1"/>
      <c r="APG66" s="1"/>
      <c r="APH66" s="1"/>
      <c r="API66" s="1"/>
      <c r="APJ66" s="1"/>
      <c r="APK66" s="1"/>
      <c r="APL66" s="1"/>
      <c r="APM66" s="1"/>
      <c r="APN66" s="1"/>
      <c r="APO66" s="1"/>
      <c r="APP66" s="1"/>
      <c r="APQ66" s="1"/>
      <c r="APR66" s="1"/>
      <c r="APS66" s="1"/>
      <c r="APT66" s="1"/>
      <c r="APU66" s="1"/>
      <c r="APV66" s="1"/>
      <c r="APW66" s="1"/>
      <c r="APX66" s="1"/>
      <c r="APY66" s="1"/>
      <c r="APZ66" s="1"/>
      <c r="AQA66" s="1"/>
      <c r="AQB66" s="1"/>
      <c r="AQC66" s="1"/>
      <c r="AQD66" s="1"/>
      <c r="AQE66" s="1"/>
      <c r="AQF66" s="1"/>
      <c r="AQG66" s="1"/>
      <c r="AQH66" s="1"/>
      <c r="AQI66" s="1"/>
      <c r="AQJ66" s="1"/>
      <c r="AQK66" s="1"/>
      <c r="AQL66" s="1"/>
      <c r="AQM66" s="1"/>
      <c r="AQN66" s="1"/>
      <c r="AQO66" s="1"/>
      <c r="AQP66" s="1"/>
      <c r="AQQ66" s="1"/>
      <c r="AQR66" s="1"/>
      <c r="AQS66" s="1"/>
      <c r="AQT66" s="1"/>
      <c r="AQU66" s="1"/>
      <c r="AQV66" s="1"/>
      <c r="AQW66" s="1"/>
      <c r="AQX66" s="1"/>
      <c r="AQY66" s="1"/>
      <c r="AQZ66" s="1"/>
      <c r="ARA66" s="1"/>
      <c r="ARB66" s="1"/>
      <c r="ARC66" s="1"/>
      <c r="ARD66" s="1"/>
      <c r="ARE66" s="1"/>
      <c r="ARF66" s="1"/>
      <c r="ARG66" s="1"/>
      <c r="ARH66" s="1"/>
      <c r="ARI66" s="1"/>
      <c r="ARJ66" s="1"/>
      <c r="ARK66" s="1"/>
      <c r="ARL66" s="1"/>
      <c r="ARM66" s="1"/>
      <c r="ARN66" s="1"/>
      <c r="ARO66" s="1"/>
      <c r="ARP66" s="1"/>
      <c r="ARQ66" s="1"/>
      <c r="ARR66" s="1"/>
      <c r="ARS66" s="1"/>
      <c r="ART66" s="1"/>
      <c r="ARU66" s="1"/>
      <c r="ARV66" s="1"/>
      <c r="ARW66" s="1"/>
      <c r="ARX66" s="1"/>
      <c r="ARY66" s="1"/>
      <c r="ARZ66" s="1"/>
      <c r="ASA66" s="1"/>
      <c r="ASB66" s="1"/>
      <c r="ASC66" s="1"/>
      <c r="ASD66" s="1"/>
      <c r="ASE66" s="1"/>
      <c r="ASF66" s="1"/>
      <c r="ASG66" s="1"/>
      <c r="ASH66" s="1"/>
      <c r="ASI66" s="1"/>
      <c r="ASJ66" s="1"/>
      <c r="ASK66" s="1"/>
      <c r="ASL66" s="1"/>
      <c r="ASM66" s="1"/>
      <c r="ASN66" s="1"/>
      <c r="ASO66" s="1"/>
      <c r="ASP66" s="1"/>
      <c r="ASQ66" s="1"/>
      <c r="ASR66" s="1"/>
      <c r="ASS66" s="1"/>
      <c r="AST66" s="1"/>
      <c r="ASU66" s="1"/>
      <c r="ASV66" s="1"/>
      <c r="ASW66" s="1"/>
      <c r="ASX66" s="1"/>
      <c r="ASY66" s="1"/>
      <c r="ASZ66" s="1"/>
      <c r="ATA66" s="1"/>
      <c r="ATB66" s="1"/>
      <c r="ATC66" s="1"/>
      <c r="ATD66" s="1"/>
      <c r="ATE66" s="1"/>
      <c r="ATF66" s="1"/>
      <c r="ATG66" s="1"/>
      <c r="ATH66" s="1"/>
      <c r="ATI66" s="1"/>
      <c r="ATJ66" s="1"/>
      <c r="ATK66" s="1"/>
      <c r="ATL66" s="1"/>
      <c r="ATM66" s="1"/>
      <c r="ATN66" s="1"/>
      <c r="ATO66" s="1"/>
      <c r="ATP66" s="1"/>
      <c r="ATQ66" s="1"/>
      <c r="ATR66" s="1"/>
      <c r="ATS66" s="1"/>
      <c r="ATT66" s="1"/>
      <c r="ATU66" s="1"/>
      <c r="ATV66" s="1"/>
      <c r="ATW66" s="1"/>
      <c r="ATX66" s="1"/>
      <c r="ATY66" s="1"/>
      <c r="ATZ66" s="1"/>
      <c r="AUA66" s="1"/>
      <c r="AUB66" s="1"/>
      <c r="AUC66" s="1"/>
      <c r="AUD66" s="1"/>
      <c r="AUE66" s="1"/>
      <c r="AUF66" s="1"/>
      <c r="AUG66" s="1"/>
      <c r="AUH66" s="1"/>
      <c r="AUI66" s="1"/>
      <c r="AUJ66" s="1"/>
      <c r="AUK66" s="1"/>
      <c r="AUL66" s="1"/>
      <c r="AUM66" s="1"/>
      <c r="AUN66" s="1"/>
      <c r="AUO66" s="1"/>
      <c r="AUP66" s="1"/>
      <c r="AUQ66" s="1"/>
      <c r="AUR66" s="1"/>
      <c r="AUS66" s="1"/>
      <c r="AUT66" s="1"/>
      <c r="AUU66" s="1"/>
      <c r="AUV66" s="1"/>
      <c r="AUW66" s="1"/>
      <c r="AUX66" s="1"/>
      <c r="AUY66" s="1"/>
      <c r="AUZ66" s="1"/>
      <c r="AVA66" s="1"/>
      <c r="AVB66" s="1"/>
      <c r="AVC66" s="1"/>
      <c r="AVD66" s="1"/>
      <c r="AVE66" s="1"/>
      <c r="AVF66" s="1"/>
      <c r="AVG66" s="1"/>
      <c r="AVH66" s="1"/>
      <c r="AVI66" s="1"/>
      <c r="AVJ66" s="1"/>
      <c r="AVK66" s="1"/>
      <c r="AVL66" s="1"/>
      <c r="AVM66" s="1"/>
      <c r="AVN66" s="1"/>
      <c r="AVO66" s="1"/>
      <c r="AVP66" s="1"/>
      <c r="AVQ66" s="1"/>
      <c r="AVR66" s="1"/>
      <c r="AVS66" s="1"/>
      <c r="AVT66" s="1"/>
      <c r="AVU66" s="1"/>
      <c r="AVV66" s="1"/>
      <c r="AVW66" s="1"/>
      <c r="AVX66" s="1"/>
      <c r="AVY66" s="1"/>
      <c r="AVZ66" s="1"/>
      <c r="AWA66" s="1"/>
      <c r="AWB66" s="1"/>
      <c r="AWC66" s="1"/>
      <c r="AWD66" s="1"/>
      <c r="AWE66" s="1"/>
      <c r="AWF66" s="1"/>
      <c r="AWG66" s="1"/>
      <c r="AWH66" s="1"/>
      <c r="AWI66" s="1"/>
      <c r="AWJ66" s="1"/>
      <c r="AWK66" s="1"/>
      <c r="AWL66" s="1"/>
      <c r="AWM66" s="1"/>
      <c r="AWN66" s="1"/>
      <c r="AWO66" s="1"/>
      <c r="AWP66" s="1"/>
      <c r="AWQ66" s="1"/>
      <c r="AWR66" s="1"/>
      <c r="AWS66" s="1"/>
      <c r="AWT66" s="1"/>
      <c r="AWU66" s="1"/>
      <c r="AWV66" s="1"/>
      <c r="AWW66" s="1"/>
      <c r="AWX66" s="1"/>
      <c r="AWY66" s="1"/>
      <c r="AWZ66" s="1"/>
      <c r="AXA66" s="1"/>
      <c r="AXB66" s="1"/>
      <c r="AXC66" s="1"/>
      <c r="AXD66" s="1"/>
      <c r="AXE66" s="1"/>
      <c r="AXF66" s="1"/>
      <c r="AXG66" s="1"/>
      <c r="AXH66" s="1"/>
      <c r="AXI66" s="1"/>
      <c r="AXJ66" s="1"/>
      <c r="AXK66" s="1"/>
      <c r="AXL66" s="1"/>
      <c r="AXM66" s="1"/>
      <c r="AXN66" s="1"/>
      <c r="AXO66" s="1"/>
      <c r="AXP66" s="1"/>
      <c r="AXQ66" s="1"/>
      <c r="AXR66" s="1"/>
      <c r="AXS66" s="1"/>
      <c r="AXT66" s="1"/>
      <c r="AXU66" s="1"/>
      <c r="AXV66" s="1"/>
      <c r="AXW66" s="1"/>
      <c r="AXX66" s="1"/>
      <c r="AXY66" s="1"/>
      <c r="AXZ66" s="1"/>
      <c r="AYA66" s="1"/>
      <c r="AYB66" s="1"/>
      <c r="AYC66" s="1"/>
      <c r="AYD66" s="1"/>
      <c r="AYE66" s="1"/>
      <c r="AYF66" s="1"/>
      <c r="AYG66" s="1"/>
      <c r="AYH66" s="1"/>
      <c r="AYI66" s="1"/>
      <c r="AYJ66" s="1"/>
      <c r="AYK66" s="1"/>
      <c r="AYL66" s="1"/>
      <c r="AYM66" s="1"/>
      <c r="AYN66" s="1"/>
      <c r="AYO66" s="1"/>
      <c r="AYP66" s="1"/>
      <c r="AYQ66" s="1"/>
      <c r="AYR66" s="1"/>
      <c r="AYS66" s="1"/>
      <c r="AYT66" s="1"/>
      <c r="AYU66" s="1"/>
      <c r="AYV66" s="1"/>
      <c r="AYW66" s="1"/>
      <c r="AYX66" s="1"/>
      <c r="AYY66" s="1"/>
      <c r="AYZ66" s="1"/>
      <c r="AZA66" s="1"/>
      <c r="AZB66" s="1"/>
      <c r="AZC66" s="1"/>
      <c r="AZD66" s="1"/>
      <c r="AZE66" s="1"/>
      <c r="AZF66" s="1"/>
      <c r="AZG66" s="1"/>
      <c r="AZH66" s="1"/>
      <c r="AZI66" s="1"/>
      <c r="AZJ66" s="1"/>
      <c r="AZK66" s="1"/>
      <c r="AZL66" s="1"/>
      <c r="AZM66" s="1"/>
      <c r="AZN66" s="1"/>
      <c r="AZO66" s="1"/>
      <c r="AZP66" s="1"/>
      <c r="AZQ66" s="1"/>
      <c r="AZR66" s="1"/>
      <c r="AZS66" s="1"/>
      <c r="AZT66" s="1"/>
      <c r="AZU66" s="1"/>
      <c r="AZV66" s="1"/>
      <c r="AZW66" s="1"/>
      <c r="AZX66" s="1"/>
      <c r="AZY66" s="1"/>
      <c r="AZZ66" s="1"/>
      <c r="BAA66" s="1"/>
      <c r="BAB66" s="1"/>
      <c r="BAC66" s="1"/>
      <c r="BAD66" s="1"/>
      <c r="BAE66" s="1"/>
      <c r="BAF66" s="1"/>
      <c r="BAG66" s="1"/>
      <c r="BAH66" s="1"/>
      <c r="BAI66" s="1"/>
      <c r="BAJ66" s="1"/>
      <c r="BAK66" s="1"/>
      <c r="BAL66" s="1"/>
      <c r="BAM66" s="1"/>
      <c r="BAN66" s="1"/>
      <c r="BAO66" s="1"/>
      <c r="BAP66" s="1"/>
      <c r="BAQ66" s="1"/>
      <c r="BAR66" s="1"/>
      <c r="BAS66" s="1"/>
      <c r="BAT66" s="1"/>
      <c r="BAU66" s="1"/>
      <c r="BAV66" s="1"/>
      <c r="BAW66" s="1"/>
      <c r="BAX66" s="1"/>
      <c r="BAY66" s="1"/>
      <c r="BAZ66" s="1"/>
      <c r="BBA66" s="1"/>
      <c r="BBB66" s="1"/>
      <c r="BBC66" s="1"/>
      <c r="BBD66" s="1"/>
      <c r="BBE66" s="1"/>
      <c r="BBF66" s="1"/>
      <c r="BBG66" s="1"/>
      <c r="BBH66" s="1"/>
      <c r="BBI66" s="1"/>
      <c r="BBJ66" s="1"/>
      <c r="BBK66" s="1"/>
      <c r="BBL66" s="1"/>
      <c r="BBM66" s="1"/>
      <c r="BBN66" s="1"/>
      <c r="BBO66" s="1"/>
      <c r="BBP66" s="1"/>
      <c r="BBQ66" s="1"/>
      <c r="BBR66" s="1"/>
      <c r="BBS66" s="1"/>
      <c r="BBT66" s="1"/>
      <c r="BBU66" s="1"/>
      <c r="BBV66" s="1"/>
      <c r="BBW66" s="1"/>
      <c r="BBX66" s="1"/>
      <c r="BBY66" s="1"/>
      <c r="BBZ66" s="1"/>
      <c r="BCA66" s="1"/>
      <c r="BCB66" s="1"/>
      <c r="BCC66" s="1"/>
      <c r="BCD66" s="1"/>
      <c r="BCE66" s="1"/>
      <c r="BCF66" s="1"/>
      <c r="BCG66" s="1"/>
      <c r="BCH66" s="1"/>
      <c r="BCI66" s="1"/>
      <c r="BCJ66" s="1"/>
      <c r="BCK66" s="1"/>
      <c r="BCL66" s="1"/>
      <c r="BCM66" s="1"/>
      <c r="BCN66" s="1"/>
      <c r="BCO66" s="1"/>
      <c r="BCP66" s="1"/>
      <c r="BCQ66" s="1"/>
      <c r="BCR66" s="1"/>
      <c r="BCS66" s="1"/>
      <c r="BCT66" s="1"/>
      <c r="BCU66" s="1"/>
      <c r="BCV66" s="1"/>
      <c r="BCW66" s="1"/>
      <c r="BCX66" s="1"/>
      <c r="BCY66" s="1"/>
      <c r="BCZ66" s="1"/>
      <c r="BDA66" s="1"/>
      <c r="BDB66" s="1"/>
      <c r="BDC66" s="1"/>
      <c r="BDD66" s="1"/>
      <c r="BDE66" s="1"/>
      <c r="BDF66" s="1"/>
      <c r="BDG66" s="1"/>
      <c r="BDH66" s="1"/>
      <c r="BDI66" s="1"/>
      <c r="BDJ66" s="1"/>
      <c r="BDK66" s="1"/>
      <c r="BDL66" s="1"/>
      <c r="BDM66" s="1"/>
      <c r="BDN66" s="1"/>
      <c r="BDO66" s="1"/>
      <c r="BDP66" s="1"/>
      <c r="BDQ66" s="1"/>
      <c r="BDR66" s="1"/>
      <c r="BDS66" s="1"/>
      <c r="BDT66" s="1"/>
      <c r="BDU66" s="1"/>
      <c r="BDV66" s="1"/>
      <c r="BDW66" s="1"/>
      <c r="BDX66" s="1"/>
      <c r="BDY66" s="1"/>
      <c r="BDZ66" s="1"/>
      <c r="BEA66" s="1"/>
      <c r="BEB66" s="1"/>
      <c r="BEC66" s="1"/>
      <c r="BED66" s="1"/>
      <c r="BEE66" s="1"/>
      <c r="BEF66" s="1"/>
      <c r="BEG66" s="1"/>
      <c r="BEH66" s="1"/>
      <c r="BEI66" s="1"/>
      <c r="BEJ66" s="1"/>
      <c r="BEK66" s="1"/>
      <c r="BEL66" s="1"/>
      <c r="BEM66" s="1"/>
      <c r="BEN66" s="1"/>
      <c r="BEO66" s="1"/>
      <c r="BEP66" s="1"/>
      <c r="BEQ66" s="1"/>
      <c r="BER66" s="1"/>
      <c r="BES66" s="1"/>
      <c r="BET66" s="1"/>
      <c r="BEU66" s="1"/>
      <c r="BEV66" s="1"/>
      <c r="BEW66" s="1"/>
      <c r="BEX66" s="1"/>
      <c r="BEY66" s="1"/>
      <c r="BEZ66" s="1"/>
      <c r="BFA66" s="1"/>
      <c r="BFB66" s="1"/>
      <c r="BFC66" s="1"/>
      <c r="BFD66" s="1"/>
      <c r="BFE66" s="1"/>
      <c r="BFF66" s="1"/>
      <c r="BFG66" s="1"/>
      <c r="BFH66" s="1"/>
      <c r="BFI66" s="1"/>
      <c r="BFJ66" s="1"/>
      <c r="BFK66" s="1"/>
      <c r="BFL66" s="1"/>
      <c r="BFM66" s="1"/>
      <c r="BFN66" s="1"/>
      <c r="BFO66" s="1"/>
      <c r="BFP66" s="1"/>
      <c r="BFQ66" s="1"/>
      <c r="BFR66" s="1"/>
      <c r="BFS66" s="1"/>
      <c r="BFT66" s="1"/>
      <c r="BFU66" s="1"/>
      <c r="BFV66" s="1"/>
      <c r="BFW66" s="1"/>
      <c r="BFX66" s="1"/>
      <c r="BFY66" s="1"/>
      <c r="BFZ66" s="1"/>
      <c r="BGA66" s="1"/>
      <c r="BGB66" s="1"/>
      <c r="BGC66" s="1"/>
      <c r="BGD66" s="1"/>
      <c r="BGE66" s="1"/>
      <c r="BGF66" s="1"/>
      <c r="BGG66" s="1"/>
      <c r="BGH66" s="1"/>
      <c r="BGI66" s="1"/>
      <c r="BGJ66" s="1"/>
      <c r="BGK66" s="1"/>
      <c r="BGL66" s="1"/>
      <c r="BGM66" s="1"/>
      <c r="BGN66" s="1"/>
      <c r="BGO66" s="1"/>
      <c r="BGP66" s="1"/>
      <c r="BGQ66" s="1"/>
      <c r="BGR66" s="1"/>
      <c r="BGS66" s="1"/>
      <c r="BGT66" s="1"/>
      <c r="BGU66" s="1"/>
      <c r="BGV66" s="1"/>
      <c r="BGW66" s="1"/>
      <c r="BGX66" s="1"/>
      <c r="BGY66" s="1"/>
      <c r="BGZ66" s="1"/>
      <c r="BHA66" s="1"/>
      <c r="BHB66" s="1"/>
      <c r="BHC66" s="1"/>
      <c r="BHD66" s="1"/>
      <c r="BHE66" s="1"/>
      <c r="BHF66" s="1"/>
      <c r="BHG66" s="1"/>
      <c r="BHH66" s="1"/>
      <c r="BHI66" s="1"/>
      <c r="BHJ66" s="1"/>
      <c r="BHK66" s="1"/>
      <c r="BHL66" s="1"/>
      <c r="BHM66" s="1"/>
      <c r="BHN66" s="1"/>
      <c r="BHO66" s="1"/>
      <c r="BHP66" s="1"/>
      <c r="BHQ66" s="1"/>
      <c r="BHR66" s="1"/>
      <c r="BHS66" s="1"/>
      <c r="BHT66" s="1"/>
      <c r="BHU66" s="1"/>
      <c r="BHV66" s="1"/>
      <c r="BHW66" s="1"/>
      <c r="BHX66" s="1"/>
      <c r="BHY66" s="1"/>
      <c r="BHZ66" s="1"/>
      <c r="BIA66" s="1"/>
      <c r="BIB66" s="1"/>
      <c r="BIC66" s="1"/>
      <c r="BID66" s="1"/>
      <c r="BIE66" s="1"/>
      <c r="BIF66" s="1"/>
      <c r="BIG66" s="1"/>
      <c r="BIH66" s="1"/>
      <c r="BII66" s="1"/>
      <c r="BIJ66" s="1"/>
      <c r="BIK66" s="1"/>
      <c r="BIL66" s="1"/>
      <c r="BIM66" s="1"/>
      <c r="BIN66" s="1"/>
      <c r="BIO66" s="1"/>
      <c r="BIP66" s="1"/>
      <c r="BIQ66" s="1"/>
      <c r="BIR66" s="1"/>
      <c r="BIS66" s="1"/>
      <c r="BIT66" s="1"/>
      <c r="BIU66" s="1"/>
      <c r="BIV66" s="1"/>
      <c r="BIW66" s="1"/>
      <c r="BIX66" s="1"/>
      <c r="BIY66" s="1"/>
      <c r="BIZ66" s="1"/>
      <c r="BJA66" s="1"/>
      <c r="BJB66" s="1"/>
      <c r="BJC66" s="1"/>
      <c r="BJD66" s="1"/>
      <c r="BJE66" s="1"/>
      <c r="BJF66" s="1"/>
      <c r="BJG66" s="1"/>
      <c r="BJH66" s="1"/>
      <c r="BJI66" s="1"/>
      <c r="BJJ66" s="1"/>
      <c r="BJK66" s="1"/>
      <c r="BJL66" s="1"/>
      <c r="BJM66" s="1"/>
      <c r="BJN66" s="1"/>
      <c r="BJO66" s="1"/>
      <c r="BJP66" s="1"/>
      <c r="BJQ66" s="1"/>
      <c r="BJR66" s="1"/>
      <c r="BJS66" s="1"/>
      <c r="BJT66" s="1"/>
      <c r="BJU66" s="1"/>
      <c r="BJV66" s="1"/>
      <c r="BJW66" s="1"/>
      <c r="BJX66" s="1"/>
      <c r="BJY66" s="1"/>
      <c r="BJZ66" s="1"/>
      <c r="BKA66" s="1"/>
      <c r="BKB66" s="1"/>
      <c r="BKC66" s="1"/>
      <c r="BKD66" s="1"/>
      <c r="BKE66" s="1"/>
      <c r="BKF66" s="1"/>
      <c r="BKG66" s="1"/>
      <c r="BKH66" s="1"/>
      <c r="BKI66" s="1"/>
      <c r="BKJ66" s="1"/>
      <c r="BKK66" s="1"/>
      <c r="BKL66" s="1"/>
      <c r="BKM66" s="1"/>
      <c r="BKN66" s="1"/>
      <c r="BKO66" s="1"/>
      <c r="BKP66" s="1"/>
      <c r="BKQ66" s="1"/>
      <c r="BKR66" s="1"/>
      <c r="BKS66" s="1"/>
      <c r="BKT66" s="1"/>
      <c r="BKU66" s="1"/>
      <c r="BKV66" s="1"/>
      <c r="BKW66" s="1"/>
      <c r="BKX66" s="1"/>
      <c r="BKY66" s="1"/>
      <c r="BKZ66" s="1"/>
      <c r="BLA66" s="1"/>
      <c r="BLB66" s="1"/>
      <c r="BLC66" s="1"/>
      <c r="BLD66" s="1"/>
      <c r="BLE66" s="1"/>
      <c r="BLF66" s="1"/>
      <c r="BLG66" s="1"/>
      <c r="BLH66" s="1"/>
      <c r="BLI66" s="1"/>
      <c r="BLJ66" s="1"/>
      <c r="BLK66" s="1"/>
      <c r="BLL66" s="1"/>
      <c r="BLM66" s="1"/>
      <c r="BLN66" s="1"/>
      <c r="BLO66" s="1"/>
      <c r="BLP66" s="1"/>
      <c r="BLQ66" s="1"/>
      <c r="BLR66" s="1"/>
      <c r="BLS66" s="1"/>
      <c r="BLT66" s="1"/>
      <c r="BLU66" s="1"/>
      <c r="BLV66" s="1"/>
      <c r="BLW66" s="1"/>
      <c r="BLX66" s="1"/>
      <c r="BLY66" s="1"/>
      <c r="BLZ66" s="1"/>
      <c r="BMA66" s="1"/>
      <c r="BMB66" s="1"/>
      <c r="BMC66" s="1"/>
      <c r="BMD66" s="1"/>
      <c r="BME66" s="1"/>
      <c r="BMF66" s="1"/>
      <c r="BMG66" s="1"/>
      <c r="BMH66" s="1"/>
      <c r="BMI66" s="1"/>
      <c r="BMJ66" s="1"/>
      <c r="BMK66" s="1"/>
      <c r="BML66" s="1"/>
      <c r="BMM66" s="1"/>
      <c r="BMN66" s="1"/>
      <c r="BMO66" s="1"/>
      <c r="BMP66" s="1"/>
      <c r="BMQ66" s="1"/>
      <c r="BMR66" s="1"/>
      <c r="BMS66" s="1"/>
      <c r="BMT66" s="1"/>
      <c r="BMU66" s="1"/>
      <c r="BMV66" s="1"/>
      <c r="BMW66" s="1"/>
      <c r="BMX66" s="1"/>
      <c r="BMY66" s="1"/>
      <c r="BMZ66" s="1"/>
      <c r="BNA66" s="1"/>
      <c r="BNB66" s="1"/>
      <c r="BNC66" s="1"/>
      <c r="BND66" s="1"/>
      <c r="BNE66" s="1"/>
      <c r="BNF66" s="1"/>
      <c r="BNG66" s="1"/>
      <c r="BNH66" s="1"/>
      <c r="BNI66" s="1"/>
      <c r="BNJ66" s="1"/>
      <c r="BNK66" s="1"/>
      <c r="BNL66" s="1"/>
      <c r="BNM66" s="1"/>
      <c r="BNN66" s="1"/>
      <c r="BNO66" s="1"/>
      <c r="BNP66" s="1"/>
      <c r="BNQ66" s="1"/>
      <c r="BNR66" s="1"/>
      <c r="BNS66" s="1"/>
      <c r="BNT66" s="1"/>
      <c r="BNU66" s="1"/>
      <c r="BNV66" s="1"/>
      <c r="BNW66" s="1"/>
      <c r="BNX66" s="1"/>
      <c r="BNY66" s="1"/>
      <c r="BNZ66" s="1"/>
      <c r="BOA66" s="1"/>
      <c r="BOB66" s="1"/>
      <c r="BOC66" s="1"/>
      <c r="BOD66" s="1"/>
      <c r="BOE66" s="1"/>
      <c r="BOF66" s="1"/>
      <c r="BOG66" s="1"/>
      <c r="BOH66" s="1"/>
      <c r="BOI66" s="1"/>
      <c r="BOJ66" s="1"/>
      <c r="BOK66" s="1"/>
      <c r="BOL66" s="1"/>
      <c r="BOM66" s="1"/>
      <c r="BON66" s="1"/>
      <c r="BOO66" s="1"/>
      <c r="BOP66" s="1"/>
      <c r="BOQ66" s="1"/>
      <c r="BOR66" s="1"/>
      <c r="BOS66" s="1"/>
      <c r="BOT66" s="1"/>
      <c r="BOU66" s="1"/>
      <c r="BOV66" s="1"/>
      <c r="BOW66" s="1"/>
      <c r="BOX66" s="1"/>
      <c r="BOY66" s="1"/>
      <c r="BOZ66" s="1"/>
      <c r="BPA66" s="1"/>
      <c r="BPB66" s="1"/>
      <c r="BPC66" s="1"/>
      <c r="BPD66" s="1"/>
      <c r="BPE66" s="1"/>
      <c r="BPF66" s="1"/>
      <c r="BPG66" s="1"/>
      <c r="BPH66" s="1"/>
      <c r="BPI66" s="1"/>
      <c r="BPJ66" s="1"/>
      <c r="BPK66" s="1"/>
      <c r="BPL66" s="1"/>
      <c r="BPM66" s="1"/>
      <c r="BPN66" s="1"/>
      <c r="BPO66" s="1"/>
      <c r="BPP66" s="1"/>
      <c r="BPQ66" s="1"/>
      <c r="BPR66" s="1"/>
      <c r="BPS66" s="1"/>
      <c r="BPT66" s="1"/>
      <c r="BPU66" s="1"/>
      <c r="BPV66" s="1"/>
      <c r="BPW66" s="1"/>
      <c r="BPX66" s="1"/>
      <c r="BPY66" s="1"/>
      <c r="BPZ66" s="1"/>
      <c r="BQA66" s="1"/>
      <c r="BQB66" s="1"/>
      <c r="BQC66" s="1"/>
      <c r="BQD66" s="1"/>
      <c r="BQE66" s="1"/>
      <c r="BQF66" s="1"/>
      <c r="BQG66" s="1"/>
      <c r="BQH66" s="1"/>
      <c r="BQI66" s="1"/>
      <c r="BQJ66" s="1"/>
      <c r="BQK66" s="1"/>
      <c r="BQL66" s="1"/>
      <c r="BQM66" s="1"/>
      <c r="BQN66" s="1"/>
      <c r="BQO66" s="1"/>
      <c r="BQP66" s="1"/>
      <c r="BQQ66" s="1"/>
      <c r="BQR66" s="1"/>
      <c r="BQS66" s="1"/>
      <c r="BQT66" s="1"/>
      <c r="BQU66" s="1"/>
      <c r="BQV66" s="1"/>
      <c r="BQW66" s="1"/>
      <c r="BQX66" s="1"/>
      <c r="BQY66" s="1"/>
      <c r="BQZ66" s="1"/>
      <c r="BRA66" s="1"/>
      <c r="BRB66" s="1"/>
      <c r="BRC66" s="1"/>
      <c r="BRD66" s="1"/>
      <c r="BRE66" s="1"/>
      <c r="BRF66" s="1"/>
      <c r="BRG66" s="1"/>
      <c r="BRH66" s="1"/>
      <c r="BRI66" s="1"/>
      <c r="BRJ66" s="1"/>
      <c r="BRK66" s="1"/>
      <c r="BRL66" s="1"/>
      <c r="BRM66" s="1"/>
      <c r="BRN66" s="1"/>
      <c r="BRO66" s="1"/>
      <c r="BRP66" s="1"/>
      <c r="BRQ66" s="1"/>
      <c r="BRR66" s="1"/>
      <c r="BRS66" s="1"/>
      <c r="BRT66" s="1"/>
      <c r="BRU66" s="1"/>
      <c r="BRV66" s="1"/>
      <c r="BRW66" s="1"/>
      <c r="BRX66" s="1"/>
      <c r="BRY66" s="1"/>
      <c r="BRZ66" s="1"/>
      <c r="BSA66" s="1"/>
      <c r="BSB66" s="1"/>
      <c r="BSC66" s="1"/>
      <c r="BSD66" s="1"/>
      <c r="BSE66" s="1"/>
      <c r="BSF66" s="1"/>
      <c r="BSG66" s="1"/>
      <c r="BSH66" s="1"/>
      <c r="BSI66" s="1"/>
      <c r="BSJ66" s="1"/>
      <c r="BSK66" s="1"/>
      <c r="BSL66" s="1"/>
      <c r="BSM66" s="1"/>
      <c r="BSN66" s="1"/>
      <c r="BSO66" s="1"/>
      <c r="BSP66" s="1"/>
      <c r="BSQ66" s="1"/>
      <c r="BSR66" s="1"/>
      <c r="BSS66" s="1"/>
      <c r="BST66" s="1"/>
      <c r="BSU66" s="1"/>
      <c r="BSV66" s="1"/>
      <c r="BSW66" s="1"/>
      <c r="BSX66" s="1"/>
      <c r="BSY66" s="1"/>
      <c r="BSZ66" s="1"/>
      <c r="BTA66" s="1"/>
      <c r="BTB66" s="1"/>
      <c r="BTC66" s="1"/>
      <c r="BTD66" s="1"/>
      <c r="BTE66" s="1"/>
      <c r="BTF66" s="1"/>
      <c r="BTG66" s="1"/>
      <c r="BTH66" s="1"/>
      <c r="BTI66" s="1"/>
      <c r="BTJ66" s="1"/>
      <c r="BTK66" s="1"/>
      <c r="BTL66" s="1"/>
      <c r="BTM66" s="1"/>
      <c r="BTN66" s="1"/>
      <c r="BTO66" s="1"/>
      <c r="BTP66" s="1"/>
      <c r="BTQ66" s="1"/>
      <c r="BTR66" s="1"/>
      <c r="BTS66" s="1"/>
      <c r="BTT66" s="1"/>
      <c r="BTU66" s="1"/>
      <c r="BTV66" s="1"/>
      <c r="BTW66" s="1"/>
      <c r="BTX66" s="1"/>
      <c r="BTY66" s="1"/>
      <c r="BTZ66" s="1"/>
      <c r="BUA66" s="1"/>
      <c r="BUB66" s="1"/>
      <c r="BUC66" s="1"/>
      <c r="BUD66" s="1"/>
      <c r="BUE66" s="1"/>
      <c r="BUF66" s="1"/>
      <c r="BUG66" s="1"/>
      <c r="BUH66" s="1"/>
      <c r="BUI66" s="1"/>
      <c r="BUJ66" s="1"/>
      <c r="BUK66" s="1"/>
      <c r="BUL66" s="1"/>
      <c r="BUM66" s="1"/>
      <c r="BUN66" s="1"/>
      <c r="BUO66" s="1"/>
      <c r="BUP66" s="1"/>
      <c r="BUQ66" s="1"/>
      <c r="BUR66" s="1"/>
      <c r="BUS66" s="1"/>
      <c r="BUT66" s="1"/>
      <c r="BUU66" s="1"/>
      <c r="BUV66" s="1"/>
      <c r="BUW66" s="1"/>
      <c r="BUX66" s="1"/>
      <c r="BUY66" s="1"/>
      <c r="BUZ66" s="1"/>
      <c r="BVA66" s="1"/>
      <c r="BVB66" s="1"/>
      <c r="BVC66" s="1"/>
      <c r="BVD66" s="1"/>
      <c r="BVE66" s="1"/>
      <c r="BVF66" s="1"/>
      <c r="BVG66" s="1"/>
      <c r="BVH66" s="1"/>
      <c r="BVI66" s="1"/>
      <c r="BVJ66" s="1"/>
      <c r="BVK66" s="1"/>
      <c r="BVL66" s="1"/>
      <c r="BVM66" s="1"/>
      <c r="BVN66" s="1"/>
      <c r="BVO66" s="1"/>
      <c r="BVP66" s="1"/>
      <c r="BVQ66" s="1"/>
      <c r="BVR66" s="1"/>
      <c r="BVS66" s="1"/>
      <c r="BVT66" s="1"/>
      <c r="BVU66" s="1"/>
      <c r="BVV66" s="1"/>
      <c r="BVW66" s="1"/>
      <c r="BVX66" s="1"/>
      <c r="BVY66" s="1"/>
      <c r="BVZ66" s="1"/>
      <c r="BWA66" s="1"/>
      <c r="BWB66" s="1"/>
      <c r="BWC66" s="1"/>
      <c r="BWD66" s="1"/>
      <c r="BWE66" s="1"/>
      <c r="BWF66" s="1"/>
      <c r="BWG66" s="1"/>
      <c r="BWH66" s="1"/>
      <c r="BWI66" s="1"/>
      <c r="BWJ66" s="1"/>
      <c r="BWK66" s="1"/>
      <c r="BWL66" s="1"/>
      <c r="BWM66" s="1"/>
      <c r="BWN66" s="1"/>
      <c r="BWO66" s="1"/>
      <c r="BWP66" s="1"/>
      <c r="BWQ66" s="1"/>
      <c r="BWR66" s="1"/>
      <c r="BWS66" s="1"/>
      <c r="BWT66" s="1"/>
      <c r="BWU66" s="1"/>
      <c r="BWV66" s="1"/>
      <c r="BWW66" s="1"/>
      <c r="BWX66" s="1"/>
      <c r="BWY66" s="1"/>
      <c r="BWZ66" s="1"/>
      <c r="BXA66" s="1"/>
      <c r="BXB66" s="1"/>
      <c r="BXC66" s="1"/>
      <c r="BXD66" s="1"/>
      <c r="BXE66" s="1"/>
      <c r="BXF66" s="1"/>
      <c r="BXG66" s="1"/>
      <c r="BXH66" s="1"/>
      <c r="BXI66" s="1"/>
      <c r="BXJ66" s="1"/>
      <c r="BXK66" s="1"/>
      <c r="BXL66" s="1"/>
      <c r="BXM66" s="1"/>
      <c r="BXN66" s="1"/>
      <c r="BXO66" s="1"/>
      <c r="BXP66" s="1"/>
      <c r="BXQ66" s="1"/>
      <c r="BXR66" s="1"/>
      <c r="BXS66" s="1"/>
      <c r="BXT66" s="1"/>
      <c r="BXU66" s="1"/>
      <c r="BXV66" s="1"/>
      <c r="BXW66" s="1"/>
      <c r="BXX66" s="1"/>
      <c r="BXY66" s="1"/>
      <c r="BXZ66" s="1"/>
      <c r="BYA66" s="1"/>
      <c r="BYB66" s="1"/>
      <c r="BYC66" s="1"/>
      <c r="BYD66" s="1"/>
      <c r="BYE66" s="1"/>
      <c r="BYF66" s="1"/>
      <c r="BYG66" s="1"/>
      <c r="BYH66" s="1"/>
      <c r="BYI66" s="1"/>
      <c r="BYJ66" s="1"/>
      <c r="BYK66" s="1"/>
      <c r="BYL66" s="1"/>
      <c r="BYM66" s="1"/>
      <c r="BYN66" s="1"/>
      <c r="BYO66" s="1"/>
      <c r="BYP66" s="1"/>
      <c r="BYQ66" s="1"/>
      <c r="BYR66" s="1"/>
      <c r="BYS66" s="1"/>
      <c r="BYT66" s="1"/>
      <c r="BYU66" s="1"/>
      <c r="BYV66" s="1"/>
      <c r="BYW66" s="1"/>
      <c r="BYX66" s="1"/>
      <c r="BYY66" s="1"/>
      <c r="BYZ66" s="1"/>
      <c r="BZA66" s="1"/>
      <c r="BZB66" s="1"/>
      <c r="BZC66" s="1"/>
      <c r="BZD66" s="1"/>
      <c r="BZE66" s="1"/>
      <c r="BZF66" s="1"/>
      <c r="BZG66" s="1"/>
      <c r="BZH66" s="1"/>
      <c r="BZI66" s="1"/>
      <c r="BZJ66" s="1"/>
      <c r="BZK66" s="1"/>
      <c r="BZL66" s="1"/>
      <c r="BZM66" s="1"/>
      <c r="BZN66" s="1"/>
      <c r="BZO66" s="1"/>
      <c r="BZP66" s="1"/>
      <c r="BZQ66" s="1"/>
      <c r="BZR66" s="1"/>
      <c r="BZS66" s="1"/>
      <c r="BZT66" s="1"/>
      <c r="BZU66" s="1"/>
      <c r="BZV66" s="1"/>
      <c r="BZW66" s="1"/>
      <c r="BZX66" s="1"/>
      <c r="BZY66" s="1"/>
      <c r="BZZ66" s="1"/>
      <c r="CAA66" s="1"/>
      <c r="CAB66" s="1"/>
      <c r="CAC66" s="1"/>
      <c r="CAD66" s="1"/>
      <c r="CAE66" s="1"/>
      <c r="CAF66" s="1"/>
      <c r="CAG66" s="1"/>
      <c r="CAH66" s="1"/>
      <c r="CAI66" s="1"/>
      <c r="CAJ66" s="1"/>
      <c r="CAK66" s="1"/>
      <c r="CAL66" s="1"/>
      <c r="CAM66" s="1"/>
      <c r="CAN66" s="1"/>
      <c r="CAO66" s="1"/>
      <c r="CAP66" s="1"/>
      <c r="CAQ66" s="1"/>
      <c r="CAR66" s="1"/>
      <c r="CAS66" s="1"/>
      <c r="CAT66" s="1"/>
      <c r="CAU66" s="1"/>
      <c r="CAV66" s="1"/>
      <c r="CAW66" s="1"/>
      <c r="CAX66" s="1"/>
      <c r="CAY66" s="1"/>
      <c r="CAZ66" s="1"/>
      <c r="CBA66" s="1"/>
      <c r="CBB66" s="1"/>
      <c r="CBC66" s="1"/>
      <c r="CBD66" s="1"/>
      <c r="CBE66" s="1"/>
      <c r="CBF66" s="1"/>
      <c r="CBG66" s="1"/>
      <c r="CBH66" s="1"/>
      <c r="CBI66" s="1"/>
      <c r="CBJ66" s="1"/>
      <c r="CBK66" s="1"/>
      <c r="CBL66" s="1"/>
      <c r="CBM66" s="1"/>
      <c r="CBN66" s="1"/>
      <c r="CBO66" s="1"/>
      <c r="CBP66" s="1"/>
      <c r="CBQ66" s="1"/>
      <c r="CBR66" s="1"/>
      <c r="CBS66" s="1"/>
      <c r="CBT66" s="1"/>
      <c r="CBU66" s="1"/>
      <c r="CBV66" s="1"/>
      <c r="CBW66" s="1"/>
      <c r="CBX66" s="1"/>
      <c r="CBY66" s="1"/>
      <c r="CBZ66" s="1"/>
      <c r="CCA66" s="1"/>
      <c r="CCB66" s="1"/>
      <c r="CCC66" s="1"/>
      <c r="CCD66" s="1"/>
      <c r="CCE66" s="1"/>
      <c r="CCF66" s="1"/>
      <c r="CCG66" s="1"/>
      <c r="CCH66" s="1"/>
      <c r="CCI66" s="1"/>
      <c r="CCJ66" s="1"/>
      <c r="CCK66" s="1"/>
      <c r="CCL66" s="1"/>
      <c r="CCM66" s="1"/>
      <c r="CCN66" s="1"/>
      <c r="CCO66" s="1"/>
      <c r="CCP66" s="1"/>
      <c r="CCQ66" s="1"/>
      <c r="CCR66" s="1"/>
      <c r="CCS66" s="1"/>
      <c r="CCT66" s="1"/>
      <c r="CCU66" s="1"/>
      <c r="CCV66" s="1"/>
      <c r="CCW66" s="1"/>
      <c r="CCX66" s="1"/>
      <c r="CCY66" s="1"/>
      <c r="CCZ66" s="1"/>
      <c r="CDA66" s="1"/>
      <c r="CDB66" s="1"/>
      <c r="CDC66" s="1"/>
      <c r="CDD66" s="1"/>
      <c r="CDE66" s="1"/>
      <c r="CDF66" s="1"/>
      <c r="CDG66" s="1"/>
      <c r="CDH66" s="1"/>
      <c r="CDI66" s="1"/>
      <c r="CDJ66" s="1"/>
      <c r="CDK66" s="1"/>
      <c r="CDL66" s="1"/>
      <c r="CDM66" s="1"/>
      <c r="CDN66" s="1"/>
      <c r="CDO66" s="1"/>
      <c r="CDP66" s="1"/>
      <c r="CDQ66" s="1"/>
      <c r="CDR66" s="1"/>
      <c r="CDS66" s="1"/>
      <c r="CDT66" s="1"/>
      <c r="CDU66" s="1"/>
      <c r="CDV66" s="1"/>
      <c r="CDW66" s="1"/>
      <c r="CDX66" s="1"/>
      <c r="CDY66" s="1"/>
      <c r="CDZ66" s="1"/>
      <c r="CEA66" s="1"/>
      <c r="CEB66" s="1"/>
      <c r="CEC66" s="1"/>
      <c r="CED66" s="1"/>
      <c r="CEE66" s="1"/>
      <c r="CEF66" s="1"/>
      <c r="CEG66" s="1"/>
      <c r="CEH66" s="1"/>
      <c r="CEI66" s="1"/>
      <c r="CEJ66" s="1"/>
      <c r="CEK66" s="1"/>
      <c r="CEL66" s="1"/>
      <c r="CEM66" s="1"/>
      <c r="CEN66" s="1"/>
      <c r="CEO66" s="1"/>
      <c r="CEP66" s="1"/>
      <c r="CEQ66" s="1"/>
      <c r="CER66" s="1"/>
      <c r="CES66" s="1"/>
      <c r="CET66" s="1"/>
      <c r="CEU66" s="1"/>
      <c r="CEV66" s="1"/>
      <c r="CEW66" s="1"/>
      <c r="CEX66" s="1"/>
      <c r="CEY66" s="1"/>
      <c r="CEZ66" s="1"/>
      <c r="CFA66" s="1"/>
      <c r="CFB66" s="1"/>
      <c r="CFC66" s="1"/>
      <c r="CFD66" s="1"/>
      <c r="CFE66" s="1"/>
      <c r="CFF66" s="1"/>
      <c r="CFG66" s="1"/>
      <c r="CFH66" s="1"/>
      <c r="CFI66" s="1"/>
      <c r="CFJ66" s="1"/>
      <c r="CFK66" s="1"/>
      <c r="CFL66" s="1"/>
      <c r="CFM66" s="1"/>
      <c r="CFN66" s="1"/>
      <c r="CFO66" s="1"/>
      <c r="CFP66" s="1"/>
      <c r="CFQ66" s="1"/>
      <c r="CFR66" s="1"/>
      <c r="CFS66" s="1"/>
      <c r="CFT66" s="1"/>
      <c r="CFU66" s="1"/>
      <c r="CFV66" s="1"/>
      <c r="CFW66" s="1"/>
      <c r="CFX66" s="1"/>
      <c r="CFY66" s="1"/>
      <c r="CFZ66" s="1"/>
      <c r="CGA66" s="1"/>
      <c r="CGB66" s="1"/>
      <c r="CGC66" s="1"/>
      <c r="CGD66" s="1"/>
      <c r="CGE66" s="1"/>
      <c r="CGF66" s="1"/>
      <c r="CGG66" s="1"/>
      <c r="CGH66" s="1"/>
      <c r="CGI66" s="1"/>
      <c r="CGJ66" s="1"/>
      <c r="CGK66" s="1"/>
      <c r="CGL66" s="1"/>
      <c r="CGM66" s="1"/>
      <c r="CGN66" s="1"/>
      <c r="CGO66" s="1"/>
      <c r="CGP66" s="1"/>
      <c r="CGQ66" s="1"/>
      <c r="CGR66" s="1"/>
      <c r="CGS66" s="1"/>
      <c r="CGT66" s="1"/>
      <c r="CGU66" s="1"/>
      <c r="CGV66" s="1"/>
      <c r="CGW66" s="1"/>
      <c r="CGX66" s="1"/>
      <c r="CGY66" s="1"/>
      <c r="CGZ66" s="1"/>
      <c r="CHA66" s="1"/>
      <c r="CHB66" s="1"/>
      <c r="CHC66" s="1"/>
      <c r="CHD66" s="1"/>
      <c r="CHE66" s="1"/>
      <c r="CHF66" s="1"/>
      <c r="CHG66" s="1"/>
      <c r="CHH66" s="1"/>
      <c r="CHI66" s="1"/>
      <c r="CHJ66" s="1"/>
      <c r="CHK66" s="1"/>
      <c r="CHL66" s="1"/>
      <c r="CHM66" s="1"/>
      <c r="CHN66" s="1"/>
      <c r="CHO66" s="1"/>
      <c r="CHP66" s="1"/>
      <c r="CHQ66" s="1"/>
      <c r="CHR66" s="1"/>
      <c r="CHS66" s="1"/>
      <c r="CHT66" s="1"/>
      <c r="CHU66" s="1"/>
      <c r="CHV66" s="1"/>
      <c r="CHW66" s="1"/>
      <c r="CHX66" s="1"/>
      <c r="CHY66" s="1"/>
      <c r="CHZ66" s="1"/>
      <c r="CIA66" s="1"/>
      <c r="CIB66" s="1"/>
      <c r="CIC66" s="1"/>
      <c r="CID66" s="1"/>
      <c r="CIE66" s="1"/>
      <c r="CIF66" s="1"/>
      <c r="CIG66" s="1"/>
      <c r="CIH66" s="1"/>
      <c r="CII66" s="1"/>
      <c r="CIJ66" s="1"/>
      <c r="CIK66" s="1"/>
      <c r="CIL66" s="1"/>
      <c r="CIM66" s="1"/>
      <c r="CIN66" s="1"/>
      <c r="CIO66" s="1"/>
      <c r="CIP66" s="1"/>
      <c r="CIQ66" s="1"/>
      <c r="CIR66" s="1"/>
      <c r="CIS66" s="1"/>
      <c r="CIT66" s="1"/>
      <c r="CIU66" s="1"/>
      <c r="CIV66" s="1"/>
      <c r="CIW66" s="1"/>
      <c r="CIX66" s="1"/>
      <c r="CIY66" s="1"/>
      <c r="CIZ66" s="1"/>
      <c r="CJA66" s="1"/>
      <c r="CJB66" s="1"/>
      <c r="CJC66" s="1"/>
      <c r="CJD66" s="1"/>
      <c r="CJE66" s="1"/>
      <c r="CJF66" s="1"/>
      <c r="CJG66" s="1"/>
      <c r="CJH66" s="1"/>
      <c r="CJI66" s="1"/>
      <c r="CJJ66" s="1"/>
      <c r="CJK66" s="1"/>
      <c r="CJL66" s="1"/>
      <c r="CJM66" s="1"/>
      <c r="CJN66" s="1"/>
      <c r="CJO66" s="1"/>
      <c r="CJP66" s="1"/>
      <c r="CJQ66" s="1"/>
      <c r="CJR66" s="1"/>
      <c r="CJS66" s="1"/>
      <c r="CJT66" s="1"/>
      <c r="CJU66" s="1"/>
      <c r="CJV66" s="1"/>
      <c r="CJW66" s="1"/>
      <c r="CJX66" s="1"/>
      <c r="CJY66" s="1"/>
      <c r="CJZ66" s="1"/>
      <c r="CKA66" s="1"/>
      <c r="CKB66" s="1"/>
      <c r="CKC66" s="1"/>
      <c r="CKD66" s="1"/>
      <c r="CKE66" s="1"/>
      <c r="CKF66" s="1"/>
      <c r="CKG66" s="1"/>
      <c r="CKH66" s="1"/>
      <c r="CKI66" s="1"/>
      <c r="CKJ66" s="1"/>
      <c r="CKK66" s="1"/>
      <c r="CKL66" s="1"/>
      <c r="CKM66" s="1"/>
      <c r="CKN66" s="1"/>
      <c r="CKO66" s="1"/>
      <c r="CKP66" s="1"/>
      <c r="CKQ66" s="1"/>
      <c r="CKR66" s="1"/>
      <c r="CKS66" s="1"/>
      <c r="CKT66" s="1"/>
      <c r="CKU66" s="1"/>
      <c r="CKV66" s="1"/>
      <c r="CKW66" s="1"/>
      <c r="CKX66" s="1"/>
      <c r="CKY66" s="1"/>
      <c r="CKZ66" s="1"/>
      <c r="CLA66" s="1"/>
      <c r="CLB66" s="1"/>
      <c r="CLC66" s="1"/>
      <c r="CLD66" s="1"/>
      <c r="CLE66" s="1"/>
      <c r="CLF66" s="1"/>
      <c r="CLG66" s="1"/>
      <c r="CLH66" s="1"/>
      <c r="CLI66" s="1"/>
      <c r="CLJ66" s="1"/>
      <c r="CLK66" s="1"/>
      <c r="CLL66" s="1"/>
      <c r="CLM66" s="1"/>
      <c r="CLN66" s="1"/>
      <c r="CLO66" s="1"/>
      <c r="CLP66" s="1"/>
      <c r="CLQ66" s="1"/>
      <c r="CLR66" s="1"/>
      <c r="CLS66" s="1"/>
      <c r="CLT66" s="1"/>
      <c r="CLU66" s="1"/>
      <c r="CLV66" s="1"/>
      <c r="CLW66" s="1"/>
      <c r="CLX66" s="1"/>
      <c r="CLY66" s="1"/>
      <c r="CLZ66" s="1"/>
      <c r="CMA66" s="1"/>
      <c r="CMB66" s="1"/>
      <c r="CMC66" s="1"/>
      <c r="CMD66" s="1"/>
      <c r="CME66" s="1"/>
      <c r="CMF66" s="1"/>
      <c r="CMG66" s="1"/>
      <c r="CMH66" s="1"/>
      <c r="CMI66" s="1"/>
      <c r="CMJ66" s="1"/>
      <c r="CMK66" s="1"/>
      <c r="CML66" s="1"/>
      <c r="CMM66" s="1"/>
      <c r="CMN66" s="1"/>
      <c r="CMO66" s="1"/>
      <c r="CMP66" s="1"/>
      <c r="CMQ66" s="1"/>
      <c r="CMR66" s="1"/>
      <c r="CMS66" s="1"/>
      <c r="CMT66" s="1"/>
      <c r="CMU66" s="1"/>
      <c r="CMV66" s="1"/>
      <c r="CMW66" s="1"/>
      <c r="CMX66" s="1"/>
      <c r="CMY66" s="1"/>
      <c r="CMZ66" s="1"/>
      <c r="CNA66" s="1"/>
      <c r="CNB66" s="1"/>
      <c r="CNC66" s="1"/>
      <c r="CND66" s="1"/>
      <c r="CNE66" s="1"/>
      <c r="CNF66" s="1"/>
      <c r="CNG66" s="1"/>
      <c r="CNH66" s="1"/>
      <c r="CNI66" s="1"/>
      <c r="CNJ66" s="1"/>
      <c r="CNK66" s="1"/>
      <c r="CNL66" s="1"/>
      <c r="CNM66" s="1"/>
      <c r="CNN66" s="1"/>
      <c r="CNO66" s="1"/>
      <c r="CNP66" s="1"/>
      <c r="CNQ66" s="1"/>
      <c r="CNR66" s="1"/>
      <c r="CNS66" s="1"/>
      <c r="CNT66" s="1"/>
      <c r="CNU66" s="1"/>
      <c r="CNV66" s="1"/>
      <c r="CNW66" s="1"/>
      <c r="CNX66" s="1"/>
      <c r="CNY66" s="1"/>
      <c r="CNZ66" s="1"/>
      <c r="COA66" s="1"/>
      <c r="COB66" s="1"/>
      <c r="COC66" s="1"/>
      <c r="COD66" s="1"/>
      <c r="COE66" s="1"/>
      <c r="COF66" s="1"/>
      <c r="COG66" s="1"/>
      <c r="COH66" s="1"/>
      <c r="COI66" s="1"/>
      <c r="COJ66" s="1"/>
      <c r="COK66" s="1"/>
      <c r="COL66" s="1"/>
      <c r="COM66" s="1"/>
      <c r="CON66" s="1"/>
      <c r="COO66" s="1"/>
      <c r="COP66" s="1"/>
      <c r="COQ66" s="1"/>
      <c r="COR66" s="1"/>
      <c r="COS66" s="1"/>
      <c r="COT66" s="1"/>
      <c r="COU66" s="1"/>
      <c r="COV66" s="1"/>
      <c r="COW66" s="1"/>
      <c r="COX66" s="1"/>
      <c r="COY66" s="1"/>
      <c r="COZ66" s="1"/>
      <c r="CPA66" s="1"/>
      <c r="CPB66" s="1"/>
      <c r="CPC66" s="1"/>
      <c r="CPD66" s="1"/>
      <c r="CPE66" s="1"/>
      <c r="CPF66" s="1"/>
      <c r="CPG66" s="1"/>
      <c r="CPH66" s="1"/>
      <c r="CPI66" s="1"/>
      <c r="CPJ66" s="1"/>
      <c r="CPK66" s="1"/>
      <c r="CPL66" s="1"/>
      <c r="CPM66" s="1"/>
      <c r="CPN66" s="1"/>
      <c r="CPO66" s="1"/>
      <c r="CPP66" s="1"/>
      <c r="CPQ66" s="1"/>
      <c r="CPR66" s="1"/>
      <c r="CPS66" s="1"/>
      <c r="CPT66" s="1"/>
      <c r="CPU66" s="1"/>
      <c r="CPV66" s="1"/>
      <c r="CPW66" s="1"/>
      <c r="CPX66" s="1"/>
      <c r="CPY66" s="1"/>
      <c r="CPZ66" s="1"/>
      <c r="CQA66" s="1"/>
      <c r="CQB66" s="1"/>
      <c r="CQC66" s="1"/>
      <c r="CQD66" s="1"/>
      <c r="CQE66" s="1"/>
      <c r="CQF66" s="1"/>
      <c r="CQG66" s="1"/>
      <c r="CQH66" s="1"/>
      <c r="CQI66" s="1"/>
      <c r="CQJ66" s="1"/>
      <c r="CQK66" s="1"/>
      <c r="CQL66" s="1"/>
      <c r="CQM66" s="1"/>
      <c r="CQN66" s="1"/>
      <c r="CQO66" s="1"/>
      <c r="CQP66" s="1"/>
      <c r="CQQ66" s="1"/>
      <c r="CQR66" s="1"/>
      <c r="CQS66" s="1"/>
      <c r="CQT66" s="1"/>
      <c r="CQU66" s="1"/>
      <c r="CQV66" s="1"/>
      <c r="CQW66" s="1"/>
      <c r="CQX66" s="1"/>
      <c r="CQY66" s="1"/>
      <c r="CQZ66" s="1"/>
      <c r="CRA66" s="1"/>
      <c r="CRB66" s="1"/>
      <c r="CRC66" s="1"/>
      <c r="CRD66" s="1"/>
      <c r="CRE66" s="1"/>
      <c r="CRF66" s="1"/>
      <c r="CRG66" s="1"/>
      <c r="CRH66" s="1"/>
      <c r="CRI66" s="1"/>
      <c r="CRJ66" s="1"/>
      <c r="CRK66" s="1"/>
      <c r="CRL66" s="1"/>
      <c r="CRM66" s="1"/>
      <c r="CRN66" s="1"/>
      <c r="CRO66" s="1"/>
      <c r="CRP66" s="1"/>
      <c r="CRQ66" s="1"/>
      <c r="CRR66" s="1"/>
      <c r="CRS66" s="1"/>
      <c r="CRT66" s="1"/>
      <c r="CRU66" s="1"/>
      <c r="CRV66" s="1"/>
      <c r="CRW66" s="1"/>
      <c r="CRX66" s="1"/>
      <c r="CRY66" s="1"/>
      <c r="CRZ66" s="1"/>
      <c r="CSA66" s="1"/>
      <c r="CSB66" s="1"/>
      <c r="CSC66" s="1"/>
      <c r="CSD66" s="1"/>
      <c r="CSE66" s="1"/>
      <c r="CSF66" s="1"/>
      <c r="CSG66" s="1"/>
      <c r="CSH66" s="1"/>
      <c r="CSI66" s="1"/>
      <c r="CSJ66" s="1"/>
      <c r="CSK66" s="1"/>
      <c r="CSL66" s="1"/>
      <c r="CSM66" s="1"/>
      <c r="CSN66" s="1"/>
      <c r="CSO66" s="1"/>
      <c r="CSP66" s="1"/>
      <c r="CSQ66" s="1"/>
      <c r="CSR66" s="1"/>
      <c r="CSS66" s="1"/>
      <c r="CST66" s="1"/>
      <c r="CSU66" s="1"/>
      <c r="CSV66" s="1"/>
      <c r="CSW66" s="1"/>
      <c r="CSX66" s="1"/>
      <c r="CSY66" s="1"/>
      <c r="CSZ66" s="1"/>
      <c r="CTA66" s="1"/>
      <c r="CTB66" s="1"/>
      <c r="CTC66" s="1"/>
      <c r="CTD66" s="1"/>
      <c r="CTE66" s="1"/>
      <c r="CTF66" s="1"/>
      <c r="CTG66" s="1"/>
      <c r="CTH66" s="1"/>
      <c r="CTI66" s="1"/>
      <c r="CTJ66" s="1"/>
      <c r="CTK66" s="1"/>
      <c r="CTL66" s="1"/>
      <c r="CTM66" s="1"/>
      <c r="CTN66" s="1"/>
      <c r="CTO66" s="1"/>
      <c r="CTP66" s="1"/>
      <c r="CTQ66" s="1"/>
      <c r="CTR66" s="1"/>
      <c r="CTS66" s="1"/>
      <c r="CTT66" s="1"/>
      <c r="CTU66" s="1"/>
      <c r="CTV66" s="1"/>
      <c r="CTW66" s="1"/>
      <c r="CTX66" s="1"/>
      <c r="CTY66" s="1"/>
      <c r="CTZ66" s="1"/>
      <c r="CUA66" s="1"/>
      <c r="CUB66" s="1"/>
      <c r="CUC66" s="1"/>
      <c r="CUD66" s="1"/>
      <c r="CUE66" s="1"/>
      <c r="CUF66" s="1"/>
      <c r="CUG66" s="1"/>
      <c r="CUH66" s="1"/>
      <c r="CUI66" s="1"/>
      <c r="CUJ66" s="1"/>
      <c r="CUK66" s="1"/>
      <c r="CUL66" s="1"/>
      <c r="CUM66" s="1"/>
      <c r="CUN66" s="1"/>
      <c r="CUO66" s="1"/>
      <c r="CUP66" s="1"/>
      <c r="CUQ66" s="1"/>
      <c r="CUR66" s="1"/>
      <c r="CUS66" s="1"/>
      <c r="CUT66" s="1"/>
      <c r="CUU66" s="1"/>
      <c r="CUV66" s="1"/>
      <c r="CUW66" s="1"/>
      <c r="CUX66" s="1"/>
      <c r="CUY66" s="1"/>
      <c r="CUZ66" s="1"/>
      <c r="CVA66" s="1"/>
      <c r="CVB66" s="1"/>
      <c r="CVC66" s="1"/>
      <c r="CVD66" s="1"/>
      <c r="CVE66" s="1"/>
      <c r="CVF66" s="1"/>
      <c r="CVG66" s="1"/>
      <c r="CVH66" s="1"/>
      <c r="CVI66" s="1"/>
      <c r="CVJ66" s="1"/>
      <c r="CVK66" s="1"/>
      <c r="CVL66" s="1"/>
      <c r="CVM66" s="1"/>
      <c r="CVN66" s="1"/>
      <c r="CVO66" s="1"/>
      <c r="CVP66" s="1"/>
      <c r="CVQ66" s="1"/>
      <c r="CVR66" s="1"/>
      <c r="CVS66" s="1"/>
      <c r="CVT66" s="1"/>
      <c r="CVU66" s="1"/>
      <c r="CVV66" s="1"/>
      <c r="CVW66" s="1"/>
      <c r="CVX66" s="1"/>
      <c r="CVY66" s="1"/>
      <c r="CVZ66" s="1"/>
      <c r="CWA66" s="1"/>
      <c r="CWB66" s="1"/>
      <c r="CWC66" s="1"/>
      <c r="CWD66" s="1"/>
      <c r="CWE66" s="1"/>
      <c r="CWF66" s="1"/>
      <c r="CWG66" s="1"/>
      <c r="CWH66" s="1"/>
      <c r="CWI66" s="1"/>
      <c r="CWJ66" s="1"/>
      <c r="CWK66" s="1"/>
      <c r="CWL66" s="1"/>
      <c r="CWM66" s="1"/>
      <c r="CWN66" s="1"/>
      <c r="CWO66" s="1"/>
      <c r="CWP66" s="1"/>
      <c r="CWQ66" s="1"/>
      <c r="CWR66" s="1"/>
      <c r="CWS66" s="1"/>
      <c r="CWT66" s="1"/>
      <c r="CWU66" s="1"/>
      <c r="CWV66" s="1"/>
      <c r="CWW66" s="1"/>
      <c r="CWX66" s="1"/>
      <c r="CWY66" s="1"/>
      <c r="CWZ66" s="1"/>
      <c r="CXA66" s="1"/>
      <c r="CXB66" s="1"/>
      <c r="CXC66" s="1"/>
      <c r="CXD66" s="1"/>
      <c r="CXE66" s="1"/>
      <c r="CXF66" s="1"/>
      <c r="CXG66" s="1"/>
      <c r="CXH66" s="1"/>
      <c r="CXI66" s="1"/>
      <c r="CXJ66" s="1"/>
      <c r="CXK66" s="1"/>
      <c r="CXL66" s="1"/>
      <c r="CXM66" s="1"/>
      <c r="CXN66" s="1"/>
      <c r="CXO66" s="1"/>
      <c r="CXP66" s="1"/>
      <c r="CXQ66" s="1"/>
      <c r="CXR66" s="1"/>
      <c r="CXS66" s="1"/>
      <c r="CXT66" s="1"/>
      <c r="CXU66" s="1"/>
      <c r="CXV66" s="1"/>
      <c r="CXW66" s="1"/>
      <c r="CXX66" s="1"/>
      <c r="CXY66" s="1"/>
      <c r="CXZ66" s="1"/>
      <c r="CYA66" s="1"/>
      <c r="CYB66" s="1"/>
      <c r="CYC66" s="1"/>
      <c r="CYD66" s="1"/>
      <c r="CYE66" s="1"/>
      <c r="CYF66" s="1"/>
      <c r="CYG66" s="1"/>
      <c r="CYH66" s="1"/>
      <c r="CYI66" s="1"/>
      <c r="CYJ66" s="1"/>
      <c r="CYK66" s="1"/>
      <c r="CYL66" s="1"/>
      <c r="CYM66" s="1"/>
      <c r="CYN66" s="1"/>
      <c r="CYO66" s="1"/>
      <c r="CYP66" s="1"/>
      <c r="CYQ66" s="1"/>
      <c r="CYR66" s="1"/>
      <c r="CYS66" s="1"/>
      <c r="CYT66" s="1"/>
      <c r="CYU66" s="1"/>
      <c r="CYV66" s="1"/>
      <c r="CYW66" s="1"/>
      <c r="CYX66" s="1"/>
      <c r="CYY66" s="1"/>
      <c r="CYZ66" s="1"/>
      <c r="CZA66" s="1"/>
      <c r="CZB66" s="1"/>
      <c r="CZC66" s="1"/>
      <c r="CZD66" s="1"/>
      <c r="CZE66" s="1"/>
      <c r="CZF66" s="1"/>
      <c r="CZG66" s="1"/>
      <c r="CZH66" s="1"/>
      <c r="CZI66" s="1"/>
      <c r="CZJ66" s="1"/>
      <c r="CZK66" s="1"/>
      <c r="CZL66" s="1"/>
      <c r="CZM66" s="1"/>
      <c r="CZN66" s="1"/>
      <c r="CZO66" s="1"/>
      <c r="CZP66" s="1"/>
      <c r="CZQ66" s="1"/>
      <c r="CZR66" s="1"/>
      <c r="CZS66" s="1"/>
      <c r="CZT66" s="1"/>
      <c r="CZU66" s="1"/>
      <c r="CZV66" s="1"/>
      <c r="CZW66" s="1"/>
      <c r="CZX66" s="1"/>
      <c r="CZY66" s="1"/>
      <c r="CZZ66" s="1"/>
      <c r="DAA66" s="1"/>
      <c r="DAB66" s="1"/>
      <c r="DAC66" s="1"/>
      <c r="DAD66" s="1"/>
      <c r="DAE66" s="1"/>
      <c r="DAF66" s="1"/>
      <c r="DAG66" s="1"/>
      <c r="DAH66" s="1"/>
      <c r="DAI66" s="1"/>
      <c r="DAJ66" s="1"/>
      <c r="DAK66" s="1"/>
      <c r="DAL66" s="1"/>
      <c r="DAM66" s="1"/>
      <c r="DAN66" s="1"/>
      <c r="DAO66" s="1"/>
      <c r="DAP66" s="1"/>
      <c r="DAQ66" s="1"/>
      <c r="DAR66" s="1"/>
      <c r="DAS66" s="1"/>
      <c r="DAT66" s="1"/>
      <c r="DAU66" s="1"/>
      <c r="DAV66" s="1"/>
      <c r="DAW66" s="1"/>
      <c r="DAX66" s="1"/>
      <c r="DAY66" s="1"/>
      <c r="DAZ66" s="1"/>
      <c r="DBA66" s="1"/>
      <c r="DBB66" s="1"/>
      <c r="DBC66" s="1"/>
      <c r="DBD66" s="1"/>
      <c r="DBE66" s="1"/>
      <c r="DBF66" s="1"/>
      <c r="DBG66" s="1"/>
      <c r="DBH66" s="1"/>
      <c r="DBI66" s="1"/>
      <c r="DBJ66" s="1"/>
      <c r="DBK66" s="1"/>
      <c r="DBL66" s="1"/>
      <c r="DBM66" s="1"/>
      <c r="DBN66" s="1"/>
      <c r="DBO66" s="1"/>
      <c r="DBP66" s="1"/>
      <c r="DBQ66" s="1"/>
      <c r="DBR66" s="1"/>
      <c r="DBS66" s="1"/>
      <c r="DBT66" s="1"/>
      <c r="DBU66" s="1"/>
      <c r="DBV66" s="1"/>
      <c r="DBW66" s="1"/>
      <c r="DBX66" s="1"/>
      <c r="DBY66" s="1"/>
      <c r="DBZ66" s="1"/>
      <c r="DCA66" s="1"/>
      <c r="DCB66" s="1"/>
      <c r="DCC66" s="1"/>
      <c r="DCD66" s="1"/>
      <c r="DCE66" s="1"/>
      <c r="DCF66" s="1"/>
      <c r="DCG66" s="1"/>
      <c r="DCH66" s="1"/>
      <c r="DCI66" s="1"/>
      <c r="DCJ66" s="1"/>
      <c r="DCK66" s="1"/>
      <c r="DCL66" s="1"/>
      <c r="DCM66" s="1"/>
      <c r="DCN66" s="1"/>
      <c r="DCO66" s="1"/>
      <c r="DCP66" s="1"/>
      <c r="DCQ66" s="1"/>
      <c r="DCR66" s="1"/>
      <c r="DCS66" s="1"/>
      <c r="DCT66" s="1"/>
      <c r="DCU66" s="1"/>
      <c r="DCV66" s="1"/>
      <c r="DCW66" s="1"/>
      <c r="DCX66" s="1"/>
      <c r="DCY66" s="1"/>
      <c r="DCZ66" s="1"/>
      <c r="DDA66" s="1"/>
      <c r="DDB66" s="1"/>
      <c r="DDC66" s="1"/>
      <c r="DDD66" s="1"/>
      <c r="DDE66" s="1"/>
      <c r="DDF66" s="1"/>
      <c r="DDG66" s="1"/>
      <c r="DDH66" s="1"/>
      <c r="DDI66" s="1"/>
      <c r="DDJ66" s="1"/>
      <c r="DDK66" s="1"/>
      <c r="DDL66" s="1"/>
      <c r="DDM66" s="1"/>
      <c r="DDN66" s="1"/>
      <c r="DDO66" s="1"/>
      <c r="DDP66" s="1"/>
      <c r="DDQ66" s="1"/>
      <c r="DDR66" s="1"/>
      <c r="DDS66" s="1"/>
      <c r="DDT66" s="1"/>
      <c r="DDU66" s="1"/>
      <c r="DDV66" s="1"/>
      <c r="DDW66" s="1"/>
      <c r="DDX66" s="1"/>
      <c r="DDY66" s="1"/>
      <c r="DDZ66" s="1"/>
      <c r="DEA66" s="1"/>
      <c r="DEB66" s="1"/>
      <c r="DEC66" s="1"/>
      <c r="DED66" s="1"/>
      <c r="DEE66" s="1"/>
      <c r="DEF66" s="1"/>
      <c r="DEG66" s="1"/>
      <c r="DEH66" s="1"/>
      <c r="DEI66" s="1"/>
      <c r="DEJ66" s="1"/>
      <c r="DEK66" s="1"/>
      <c r="DEL66" s="1"/>
      <c r="DEM66" s="1"/>
      <c r="DEN66" s="1"/>
      <c r="DEO66" s="1"/>
      <c r="DEP66" s="1"/>
      <c r="DEQ66" s="1"/>
      <c r="DER66" s="1"/>
      <c r="DES66" s="1"/>
      <c r="DET66" s="1"/>
      <c r="DEU66" s="1"/>
      <c r="DEV66" s="1"/>
      <c r="DEW66" s="1"/>
      <c r="DEX66" s="1"/>
      <c r="DEY66" s="1"/>
      <c r="DEZ66" s="1"/>
      <c r="DFA66" s="1"/>
      <c r="DFB66" s="1"/>
      <c r="DFC66" s="1"/>
      <c r="DFD66" s="1"/>
      <c r="DFE66" s="1"/>
      <c r="DFF66" s="1"/>
      <c r="DFG66" s="1"/>
      <c r="DFH66" s="1"/>
      <c r="DFI66" s="1"/>
      <c r="DFJ66" s="1"/>
      <c r="DFK66" s="1"/>
      <c r="DFL66" s="1"/>
      <c r="DFM66" s="1"/>
      <c r="DFN66" s="1"/>
      <c r="DFO66" s="1"/>
      <c r="DFP66" s="1"/>
      <c r="DFQ66" s="1"/>
      <c r="DFR66" s="1"/>
      <c r="DFS66" s="1"/>
      <c r="DFT66" s="1"/>
      <c r="DFU66" s="1"/>
      <c r="DFV66" s="1"/>
      <c r="DFW66" s="1"/>
      <c r="DFX66" s="1"/>
      <c r="DFY66" s="1"/>
      <c r="DFZ66" s="1"/>
      <c r="DGA66" s="1"/>
      <c r="DGB66" s="1"/>
      <c r="DGC66" s="1"/>
      <c r="DGD66" s="1"/>
      <c r="DGE66" s="1"/>
      <c r="DGF66" s="1"/>
      <c r="DGG66" s="1"/>
      <c r="DGH66" s="1"/>
      <c r="DGI66" s="1"/>
      <c r="DGJ66" s="1"/>
      <c r="DGK66" s="1"/>
      <c r="DGL66" s="1"/>
      <c r="DGM66" s="1"/>
      <c r="DGN66" s="1"/>
      <c r="DGO66" s="1"/>
      <c r="DGP66" s="1"/>
      <c r="DGQ66" s="1"/>
      <c r="DGR66" s="1"/>
      <c r="DGS66" s="1"/>
      <c r="DGT66" s="1"/>
      <c r="DGU66" s="1"/>
      <c r="DGV66" s="1"/>
      <c r="DGW66" s="1"/>
      <c r="DGX66" s="1"/>
      <c r="DGY66" s="1"/>
      <c r="DGZ66" s="1"/>
      <c r="DHA66" s="1"/>
      <c r="DHB66" s="1"/>
      <c r="DHC66" s="1"/>
      <c r="DHD66" s="1"/>
      <c r="DHE66" s="1"/>
      <c r="DHF66" s="1"/>
      <c r="DHG66" s="1"/>
      <c r="DHH66" s="1"/>
      <c r="DHI66" s="1"/>
      <c r="DHJ66" s="1"/>
      <c r="DHK66" s="1"/>
      <c r="DHL66" s="1"/>
      <c r="DHM66" s="1"/>
      <c r="DHN66" s="1"/>
      <c r="DHO66" s="1"/>
      <c r="DHP66" s="1"/>
      <c r="DHQ66" s="1"/>
      <c r="DHR66" s="1"/>
      <c r="DHS66" s="1"/>
      <c r="DHT66" s="1"/>
      <c r="DHU66" s="1"/>
      <c r="DHV66" s="1"/>
      <c r="DHW66" s="1"/>
      <c r="DHX66" s="1"/>
      <c r="DHY66" s="1"/>
      <c r="DHZ66" s="1"/>
      <c r="DIA66" s="1"/>
      <c r="DIB66" s="1"/>
      <c r="DIC66" s="1"/>
      <c r="DID66" s="1"/>
      <c r="DIE66" s="1"/>
      <c r="DIF66" s="1"/>
      <c r="DIG66" s="1"/>
      <c r="DIH66" s="1"/>
      <c r="DII66" s="1"/>
      <c r="DIJ66" s="1"/>
      <c r="DIK66" s="1"/>
      <c r="DIL66" s="1"/>
      <c r="DIM66" s="1"/>
      <c r="DIN66" s="1"/>
      <c r="DIO66" s="1"/>
      <c r="DIP66" s="1"/>
      <c r="DIQ66" s="1"/>
      <c r="DIR66" s="1"/>
      <c r="DIS66" s="1"/>
      <c r="DIT66" s="1"/>
      <c r="DIU66" s="1"/>
      <c r="DIV66" s="1"/>
      <c r="DIW66" s="1"/>
      <c r="DIX66" s="1"/>
      <c r="DIY66" s="1"/>
      <c r="DIZ66" s="1"/>
      <c r="DJA66" s="1"/>
      <c r="DJB66" s="1"/>
      <c r="DJC66" s="1"/>
      <c r="DJD66" s="1"/>
      <c r="DJE66" s="1"/>
      <c r="DJF66" s="1"/>
      <c r="DJG66" s="1"/>
      <c r="DJH66" s="1"/>
      <c r="DJI66" s="1"/>
      <c r="DJJ66" s="1"/>
      <c r="DJK66" s="1"/>
      <c r="DJL66" s="1"/>
      <c r="DJM66" s="1"/>
      <c r="DJN66" s="1"/>
      <c r="DJO66" s="1"/>
      <c r="DJP66" s="1"/>
      <c r="DJQ66" s="1"/>
      <c r="DJR66" s="1"/>
      <c r="DJS66" s="1"/>
      <c r="DJT66" s="1"/>
      <c r="DJU66" s="1"/>
      <c r="DJV66" s="1"/>
      <c r="DJW66" s="1"/>
      <c r="DJX66" s="1"/>
      <c r="DJY66" s="1"/>
      <c r="DJZ66" s="1"/>
      <c r="DKA66" s="1"/>
      <c r="DKB66" s="1"/>
      <c r="DKC66" s="1"/>
      <c r="DKD66" s="1"/>
      <c r="DKE66" s="1"/>
      <c r="DKF66" s="1"/>
      <c r="DKG66" s="1"/>
      <c r="DKH66" s="1"/>
      <c r="DKI66" s="1"/>
      <c r="DKJ66" s="1"/>
      <c r="DKK66" s="1"/>
      <c r="DKL66" s="1"/>
      <c r="DKM66" s="1"/>
      <c r="DKN66" s="1"/>
      <c r="DKO66" s="1"/>
      <c r="DKP66" s="1"/>
      <c r="DKQ66" s="1"/>
      <c r="DKR66" s="1"/>
      <c r="DKS66" s="1"/>
      <c r="DKT66" s="1"/>
      <c r="DKU66" s="1"/>
      <c r="DKV66" s="1"/>
      <c r="DKW66" s="1"/>
      <c r="DKX66" s="1"/>
      <c r="DKY66" s="1"/>
      <c r="DKZ66" s="1"/>
      <c r="DLA66" s="1"/>
      <c r="DLB66" s="1"/>
      <c r="DLC66" s="1"/>
      <c r="DLD66" s="1"/>
      <c r="DLE66" s="1"/>
      <c r="DLF66" s="1"/>
      <c r="DLG66" s="1"/>
      <c r="DLH66" s="1"/>
      <c r="DLI66" s="1"/>
      <c r="DLJ66" s="1"/>
      <c r="DLK66" s="1"/>
      <c r="DLL66" s="1"/>
      <c r="DLM66" s="1"/>
      <c r="DLN66" s="1"/>
      <c r="DLO66" s="1"/>
      <c r="DLP66" s="1"/>
      <c r="DLQ66" s="1"/>
      <c r="DLR66" s="1"/>
      <c r="DLS66" s="1"/>
      <c r="DLT66" s="1"/>
      <c r="DLU66" s="1"/>
      <c r="DLV66" s="1"/>
      <c r="DLW66" s="1"/>
      <c r="DLX66" s="1"/>
      <c r="DLY66" s="1"/>
      <c r="DLZ66" s="1"/>
      <c r="DMA66" s="1"/>
      <c r="DMB66" s="1"/>
      <c r="DMC66" s="1"/>
      <c r="DMD66" s="1"/>
      <c r="DME66" s="1"/>
      <c r="DMF66" s="1"/>
      <c r="DMG66" s="1"/>
      <c r="DMH66" s="1"/>
      <c r="DMI66" s="1"/>
      <c r="DMJ66" s="1"/>
      <c r="DMK66" s="1"/>
      <c r="DML66" s="1"/>
      <c r="DMM66" s="1"/>
      <c r="DMN66" s="1"/>
      <c r="DMO66" s="1"/>
      <c r="DMP66" s="1"/>
      <c r="DMQ66" s="1"/>
      <c r="DMR66" s="1"/>
      <c r="DMS66" s="1"/>
      <c r="DMT66" s="1"/>
      <c r="DMU66" s="1"/>
      <c r="DMV66" s="1"/>
      <c r="DMW66" s="1"/>
      <c r="DMX66" s="1"/>
      <c r="DMY66" s="1"/>
      <c r="DMZ66" s="1"/>
      <c r="DNA66" s="1"/>
      <c r="DNB66" s="1"/>
      <c r="DNC66" s="1"/>
      <c r="DND66" s="1"/>
      <c r="DNE66" s="1"/>
      <c r="DNF66" s="1"/>
      <c r="DNG66" s="1"/>
      <c r="DNH66" s="1"/>
      <c r="DNI66" s="1"/>
      <c r="DNJ66" s="1"/>
      <c r="DNK66" s="1"/>
      <c r="DNL66" s="1"/>
      <c r="DNM66" s="1"/>
      <c r="DNN66" s="1"/>
      <c r="DNO66" s="1"/>
      <c r="DNP66" s="1"/>
      <c r="DNQ66" s="1"/>
      <c r="DNR66" s="1"/>
      <c r="DNS66" s="1"/>
      <c r="DNT66" s="1"/>
      <c r="DNU66" s="1"/>
      <c r="DNV66" s="1"/>
      <c r="DNW66" s="1"/>
      <c r="DNX66" s="1"/>
      <c r="DNY66" s="1"/>
      <c r="DNZ66" s="1"/>
      <c r="DOA66" s="1"/>
      <c r="DOB66" s="1"/>
      <c r="DOC66" s="1"/>
      <c r="DOD66" s="1"/>
      <c r="DOE66" s="1"/>
      <c r="DOF66" s="1"/>
      <c r="DOG66" s="1"/>
      <c r="DOH66" s="1"/>
      <c r="DOI66" s="1"/>
      <c r="DOJ66" s="1"/>
      <c r="DOK66" s="1"/>
      <c r="DOL66" s="1"/>
      <c r="DOM66" s="1"/>
      <c r="DON66" s="1"/>
      <c r="DOO66" s="1"/>
      <c r="DOP66" s="1"/>
      <c r="DOQ66" s="1"/>
      <c r="DOR66" s="1"/>
      <c r="DOS66" s="1"/>
      <c r="DOT66" s="1"/>
      <c r="DOU66" s="1"/>
      <c r="DOV66" s="1"/>
      <c r="DOW66" s="1"/>
      <c r="DOX66" s="1"/>
      <c r="DOY66" s="1"/>
      <c r="DOZ66" s="1"/>
      <c r="DPA66" s="1"/>
      <c r="DPB66" s="1"/>
      <c r="DPC66" s="1"/>
      <c r="DPD66" s="1"/>
      <c r="DPE66" s="1"/>
      <c r="DPF66" s="1"/>
      <c r="DPG66" s="1"/>
      <c r="DPH66" s="1"/>
      <c r="DPI66" s="1"/>
      <c r="DPJ66" s="1"/>
      <c r="DPK66" s="1"/>
      <c r="DPL66" s="1"/>
      <c r="DPM66" s="1"/>
      <c r="DPN66" s="1"/>
      <c r="DPO66" s="1"/>
      <c r="DPP66" s="1"/>
      <c r="DPQ66" s="1"/>
      <c r="DPR66" s="1"/>
      <c r="DPS66" s="1"/>
      <c r="DPT66" s="1"/>
      <c r="DPU66" s="1"/>
      <c r="DPV66" s="1"/>
      <c r="DPW66" s="1"/>
      <c r="DPX66" s="1"/>
      <c r="DPY66" s="1"/>
      <c r="DPZ66" s="1"/>
      <c r="DQA66" s="1"/>
      <c r="DQB66" s="1"/>
      <c r="DQC66" s="1"/>
      <c r="DQD66" s="1"/>
      <c r="DQE66" s="1"/>
      <c r="DQF66" s="1"/>
      <c r="DQG66" s="1"/>
      <c r="DQH66" s="1"/>
      <c r="DQI66" s="1"/>
      <c r="DQJ66" s="1"/>
      <c r="DQK66" s="1"/>
      <c r="DQL66" s="1"/>
      <c r="DQM66" s="1"/>
      <c r="DQN66" s="1"/>
      <c r="DQO66" s="1"/>
      <c r="DQP66" s="1"/>
      <c r="DQQ66" s="1"/>
      <c r="DQR66" s="1"/>
      <c r="DQS66" s="1"/>
      <c r="DQT66" s="1"/>
      <c r="DQU66" s="1"/>
      <c r="DQV66" s="1"/>
      <c r="DQW66" s="1"/>
      <c r="DQX66" s="1"/>
      <c r="DQY66" s="1"/>
      <c r="DQZ66" s="1"/>
      <c r="DRA66" s="1"/>
      <c r="DRB66" s="1"/>
      <c r="DRC66" s="1"/>
      <c r="DRD66" s="1"/>
      <c r="DRE66" s="1"/>
      <c r="DRF66" s="1"/>
    </row>
    <row r="67" spans="2:3178" x14ac:dyDescent="0.5">
      <c r="B67" s="14">
        <v>57</v>
      </c>
      <c r="D67" s="6">
        <v>6.826710067927759E-2</v>
      </c>
      <c r="E67" s="7">
        <v>1.0108603990035585E-2</v>
      </c>
      <c r="F67" s="7">
        <v>3.7329936178312872E-2</v>
      </c>
      <c r="G67" s="7">
        <v>-0.19355503646783345</v>
      </c>
      <c r="H67" s="7">
        <v>6.2110390148530014E-3</v>
      </c>
      <c r="I67" s="8">
        <v>4.8482592785840115E-3</v>
      </c>
      <c r="K67" s="39">
        <f ca="1"/>
        <v>1.0186058230635963E-2</v>
      </c>
      <c r="L67" s="39">
        <f ca="1"/>
        <v>3.457766954443587E-2</v>
      </c>
      <c r="M67" s="39">
        <f ca="1"/>
        <v>5.0111807181506844E-3</v>
      </c>
      <c r="N67" s="39">
        <f ca="1"/>
        <v>6.5153489486083307E-2</v>
      </c>
      <c r="O67" s="39">
        <f ca="1"/>
        <v>-2.7379399262676173E-3</v>
      </c>
      <c r="P67" s="39">
        <f ca="1"/>
        <v>-4.8525664463136666E-3</v>
      </c>
      <c r="R67" s="39">
        <f ca="1"/>
        <v>6.826710067927759E-2</v>
      </c>
      <c r="S67" s="39">
        <f ca="1"/>
        <v>1.0108603990035585E-2</v>
      </c>
      <c r="T67" s="39">
        <f ca="1"/>
        <v>3.7329936178312872E-2</v>
      </c>
      <c r="U67" s="39">
        <f ca="1"/>
        <v>-0.19355503646783345</v>
      </c>
      <c r="V67" s="39">
        <f ca="1"/>
        <v>6.2110390148530014E-3</v>
      </c>
      <c r="W67" s="39">
        <f ca="1"/>
        <v>4.8482592785840115E-3</v>
      </c>
      <c r="Y67" s="43">
        <f ca="1"/>
        <v>6.826710067927759E-2</v>
      </c>
      <c r="Z67" s="43">
        <f ca="1"/>
        <v>1.0108603990035585E-2</v>
      </c>
      <c r="AA67" s="43">
        <f ca="1"/>
        <v>3.7329936178312872E-2</v>
      </c>
      <c r="AB67" s="43">
        <f ca="1"/>
        <v>-0.19355503646783345</v>
      </c>
      <c r="AC67" s="43">
        <f ca="1"/>
        <v>6.2110390148530014E-3</v>
      </c>
      <c r="AD67" s="43">
        <f ca="1"/>
        <v>4.8482592785840115E-3</v>
      </c>
      <c r="AF67" s="43">
        <f ca="1"/>
        <v>1.0186058230635963E-2</v>
      </c>
      <c r="AG67" s="43">
        <f ca="1"/>
        <v>3.457766954443587E-2</v>
      </c>
      <c r="AH67" s="43">
        <f ca="1"/>
        <v>5.0111807181506844E-3</v>
      </c>
      <c r="AI67" s="43">
        <f ca="1"/>
        <v>6.5153489486083307E-2</v>
      </c>
      <c r="AJ67" s="43">
        <f ca="1"/>
        <v>-2.7379399262676173E-3</v>
      </c>
      <c r="AK67" s="43">
        <f ca="1"/>
        <v>-4.8525664463136666E-3</v>
      </c>
      <c r="AM67" s="46">
        <f ca="1"/>
        <v>6.826710067927759E-2</v>
      </c>
      <c r="AN67" s="46">
        <f ca="1"/>
        <v>1.0108603990035585E-2</v>
      </c>
      <c r="AO67" s="46">
        <f ca="1"/>
        <v>3.7329936178312872E-2</v>
      </c>
      <c r="AP67" s="46">
        <f ca="1"/>
        <v>-0.19355503646783345</v>
      </c>
      <c r="AQ67" s="46">
        <f ca="1"/>
        <v>6.2110390148530014E-3</v>
      </c>
      <c r="AR67" s="46">
        <f ca="1"/>
        <v>4.8482592785840115E-3</v>
      </c>
      <c r="AT67" s="46">
        <f ca="1"/>
        <v>1.0186058230635963E-2</v>
      </c>
      <c r="AU67" s="46">
        <f ca="1"/>
        <v>3.457766954443587E-2</v>
      </c>
      <c r="AV67" s="46">
        <f ca="1"/>
        <v>5.0111807181506844E-3</v>
      </c>
      <c r="AW67" s="46">
        <f ca="1"/>
        <v>6.5153489486083307E-2</v>
      </c>
      <c r="AX67" s="46">
        <f ca="1"/>
        <v>-2.7379399262676173E-3</v>
      </c>
      <c r="AY67" s="46">
        <f ca="1"/>
        <v>-4.8525664463136666E-3</v>
      </c>
      <c r="AZ67" s="1"/>
      <c r="BD67" s="49"/>
      <c r="BE67" s="49"/>
      <c r="BF67" s="49"/>
      <c r="BG67" s="49"/>
      <c r="BH67" s="49"/>
      <c r="BI67" s="49"/>
      <c r="BJ67" s="49"/>
      <c r="BK67" s="49"/>
      <c r="BL67" s="49"/>
      <c r="BM67" s="49"/>
      <c r="BN67" s="1"/>
      <c r="BO67" s="53"/>
      <c r="BP67" s="53"/>
      <c r="BQ67" s="53"/>
      <c r="BR67" s="53"/>
      <c r="BS67" s="53"/>
      <c r="BT67" s="53"/>
      <c r="BU67" s="53"/>
      <c r="BV67" s="53"/>
      <c r="BW67" s="53"/>
      <c r="BX67" s="53"/>
      <c r="BY67" s="53"/>
      <c r="BZ67" s="53"/>
      <c r="CA67" s="53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  <c r="ALO67" s="1"/>
      <c r="ALP67" s="1"/>
      <c r="ALQ67" s="1"/>
      <c r="ALR67" s="1"/>
      <c r="ALS67" s="1"/>
      <c r="ALT67" s="1"/>
      <c r="ALU67" s="1"/>
      <c r="ALV67" s="1"/>
      <c r="ALW67" s="1"/>
      <c r="ALX67" s="1"/>
      <c r="ALY67" s="1"/>
      <c r="ALZ67" s="1"/>
      <c r="AMA67" s="1"/>
      <c r="AMB67" s="1"/>
      <c r="AMC67" s="1"/>
      <c r="AMD67" s="1"/>
      <c r="AME67" s="1"/>
      <c r="AMF67" s="1"/>
      <c r="AMG67" s="1"/>
      <c r="AMH67" s="1"/>
      <c r="AMI67" s="1"/>
      <c r="AMJ67" s="1"/>
      <c r="AMK67" s="1"/>
      <c r="AML67" s="1"/>
      <c r="AMM67" s="1"/>
      <c r="AMN67" s="1"/>
      <c r="AMO67" s="1"/>
      <c r="AMP67" s="1"/>
      <c r="AMQ67" s="1"/>
      <c r="AMR67" s="1"/>
      <c r="AMS67" s="1"/>
      <c r="AMT67" s="1"/>
      <c r="AMU67" s="1"/>
      <c r="AMV67" s="1"/>
      <c r="AMW67" s="1"/>
      <c r="AMX67" s="1"/>
      <c r="AMY67" s="1"/>
      <c r="AMZ67" s="1"/>
      <c r="ANA67" s="1"/>
      <c r="ANB67" s="1"/>
      <c r="ANC67" s="1"/>
      <c r="AND67" s="1"/>
      <c r="ANE67" s="1"/>
      <c r="ANF67" s="1"/>
      <c r="ANG67" s="1"/>
      <c r="ANH67" s="1"/>
      <c r="ANI67" s="1"/>
      <c r="ANJ67" s="1"/>
      <c r="ANK67" s="1"/>
      <c r="ANL67" s="1"/>
      <c r="ANM67" s="1"/>
      <c r="ANN67" s="1"/>
      <c r="ANO67" s="1"/>
      <c r="ANP67" s="1"/>
      <c r="ANQ67" s="1"/>
      <c r="ANR67" s="1"/>
      <c r="ANS67" s="1"/>
      <c r="ANT67" s="1"/>
      <c r="ANU67" s="1"/>
      <c r="ANV67" s="1"/>
      <c r="ANW67" s="1"/>
      <c r="ANX67" s="1"/>
      <c r="ANY67" s="1"/>
      <c r="ANZ67" s="1"/>
      <c r="AOA67" s="1"/>
      <c r="AOB67" s="1"/>
      <c r="AOC67" s="1"/>
      <c r="AOD67" s="1"/>
      <c r="AOE67" s="1"/>
      <c r="AOF67" s="1"/>
      <c r="AOG67" s="1"/>
      <c r="AOH67" s="1"/>
      <c r="AOI67" s="1"/>
      <c r="AOJ67" s="1"/>
      <c r="AOK67" s="1"/>
      <c r="AOL67" s="1"/>
      <c r="AOM67" s="1"/>
      <c r="AON67" s="1"/>
      <c r="AOO67" s="1"/>
      <c r="AOP67" s="1"/>
      <c r="AOQ67" s="1"/>
      <c r="AOR67" s="1"/>
      <c r="AOS67" s="1"/>
      <c r="AOT67" s="1"/>
      <c r="AOU67" s="1"/>
      <c r="AOV67" s="1"/>
      <c r="AOW67" s="1"/>
      <c r="AOX67" s="1"/>
      <c r="AOY67" s="1"/>
      <c r="AOZ67" s="1"/>
      <c r="APA67" s="1"/>
      <c r="APB67" s="1"/>
      <c r="APC67" s="1"/>
      <c r="APD67" s="1"/>
      <c r="APE67" s="1"/>
      <c r="APF67" s="1"/>
      <c r="APG67" s="1"/>
      <c r="APH67" s="1"/>
      <c r="API67" s="1"/>
      <c r="APJ67" s="1"/>
      <c r="APK67" s="1"/>
      <c r="APL67" s="1"/>
      <c r="APM67" s="1"/>
      <c r="APN67" s="1"/>
      <c r="APO67" s="1"/>
      <c r="APP67" s="1"/>
      <c r="APQ67" s="1"/>
      <c r="APR67" s="1"/>
      <c r="APS67" s="1"/>
      <c r="APT67" s="1"/>
      <c r="APU67" s="1"/>
      <c r="APV67" s="1"/>
      <c r="APW67" s="1"/>
      <c r="APX67" s="1"/>
      <c r="APY67" s="1"/>
      <c r="APZ67" s="1"/>
      <c r="AQA67" s="1"/>
      <c r="AQB67" s="1"/>
      <c r="AQC67" s="1"/>
      <c r="AQD67" s="1"/>
      <c r="AQE67" s="1"/>
      <c r="AQF67" s="1"/>
      <c r="AQG67" s="1"/>
      <c r="AQH67" s="1"/>
      <c r="AQI67" s="1"/>
      <c r="AQJ67" s="1"/>
      <c r="AQK67" s="1"/>
      <c r="AQL67" s="1"/>
      <c r="AQM67" s="1"/>
      <c r="AQN67" s="1"/>
      <c r="AQO67" s="1"/>
      <c r="AQP67" s="1"/>
      <c r="AQQ67" s="1"/>
      <c r="AQR67" s="1"/>
      <c r="AQS67" s="1"/>
      <c r="AQT67" s="1"/>
      <c r="AQU67" s="1"/>
      <c r="AQV67" s="1"/>
      <c r="AQW67" s="1"/>
      <c r="AQX67" s="1"/>
      <c r="AQY67" s="1"/>
      <c r="AQZ67" s="1"/>
      <c r="ARA67" s="1"/>
      <c r="ARB67" s="1"/>
      <c r="ARC67" s="1"/>
      <c r="ARD67" s="1"/>
      <c r="ARE67" s="1"/>
      <c r="ARF67" s="1"/>
      <c r="ARG67" s="1"/>
      <c r="ARH67" s="1"/>
      <c r="ARI67" s="1"/>
      <c r="ARJ67" s="1"/>
      <c r="ARK67" s="1"/>
      <c r="ARL67" s="1"/>
      <c r="ARM67" s="1"/>
      <c r="ARN67" s="1"/>
      <c r="ARO67" s="1"/>
      <c r="ARP67" s="1"/>
      <c r="ARQ67" s="1"/>
      <c r="ARR67" s="1"/>
      <c r="ARS67" s="1"/>
      <c r="ART67" s="1"/>
      <c r="ARU67" s="1"/>
      <c r="ARV67" s="1"/>
      <c r="ARW67" s="1"/>
      <c r="ARX67" s="1"/>
      <c r="ARY67" s="1"/>
      <c r="ARZ67" s="1"/>
      <c r="ASA67" s="1"/>
      <c r="ASB67" s="1"/>
      <c r="ASC67" s="1"/>
      <c r="ASD67" s="1"/>
      <c r="ASE67" s="1"/>
      <c r="ASF67" s="1"/>
      <c r="ASG67" s="1"/>
      <c r="ASH67" s="1"/>
      <c r="ASI67" s="1"/>
      <c r="ASJ67" s="1"/>
      <c r="ASK67" s="1"/>
      <c r="ASL67" s="1"/>
      <c r="ASM67" s="1"/>
      <c r="ASN67" s="1"/>
      <c r="ASO67" s="1"/>
      <c r="ASP67" s="1"/>
      <c r="ASQ67" s="1"/>
      <c r="ASR67" s="1"/>
      <c r="ASS67" s="1"/>
      <c r="AST67" s="1"/>
      <c r="ASU67" s="1"/>
      <c r="ASV67" s="1"/>
      <c r="ASW67" s="1"/>
      <c r="ASX67" s="1"/>
      <c r="ASY67" s="1"/>
      <c r="ASZ67" s="1"/>
      <c r="ATA67" s="1"/>
      <c r="ATB67" s="1"/>
      <c r="ATC67" s="1"/>
      <c r="ATD67" s="1"/>
      <c r="ATE67" s="1"/>
      <c r="ATF67" s="1"/>
      <c r="ATG67" s="1"/>
      <c r="ATH67" s="1"/>
      <c r="ATI67" s="1"/>
      <c r="ATJ67" s="1"/>
      <c r="ATK67" s="1"/>
      <c r="ATL67" s="1"/>
      <c r="ATM67" s="1"/>
      <c r="ATN67" s="1"/>
      <c r="ATO67" s="1"/>
      <c r="ATP67" s="1"/>
      <c r="ATQ67" s="1"/>
      <c r="ATR67" s="1"/>
      <c r="ATS67" s="1"/>
      <c r="ATT67" s="1"/>
      <c r="ATU67" s="1"/>
      <c r="ATV67" s="1"/>
      <c r="ATW67" s="1"/>
      <c r="ATX67" s="1"/>
      <c r="ATY67" s="1"/>
      <c r="ATZ67" s="1"/>
      <c r="AUA67" s="1"/>
      <c r="AUB67" s="1"/>
      <c r="AUC67" s="1"/>
      <c r="AUD67" s="1"/>
      <c r="AUE67" s="1"/>
      <c r="AUF67" s="1"/>
      <c r="AUG67" s="1"/>
      <c r="AUH67" s="1"/>
      <c r="AUI67" s="1"/>
      <c r="AUJ67" s="1"/>
      <c r="AUK67" s="1"/>
      <c r="AUL67" s="1"/>
      <c r="AUM67" s="1"/>
      <c r="AUN67" s="1"/>
      <c r="AUO67" s="1"/>
      <c r="AUP67" s="1"/>
      <c r="AUQ67" s="1"/>
      <c r="AUR67" s="1"/>
      <c r="AUS67" s="1"/>
      <c r="AUT67" s="1"/>
      <c r="AUU67" s="1"/>
      <c r="AUV67" s="1"/>
      <c r="AUW67" s="1"/>
      <c r="AUX67" s="1"/>
      <c r="AUY67" s="1"/>
      <c r="AUZ67" s="1"/>
      <c r="AVA67" s="1"/>
      <c r="AVB67" s="1"/>
      <c r="AVC67" s="1"/>
      <c r="AVD67" s="1"/>
      <c r="AVE67" s="1"/>
      <c r="AVF67" s="1"/>
      <c r="AVG67" s="1"/>
      <c r="AVH67" s="1"/>
      <c r="AVI67" s="1"/>
      <c r="AVJ67" s="1"/>
      <c r="AVK67" s="1"/>
      <c r="AVL67" s="1"/>
      <c r="AVM67" s="1"/>
      <c r="AVN67" s="1"/>
      <c r="AVO67" s="1"/>
      <c r="AVP67" s="1"/>
      <c r="AVQ67" s="1"/>
      <c r="AVR67" s="1"/>
      <c r="AVS67" s="1"/>
      <c r="AVT67" s="1"/>
      <c r="AVU67" s="1"/>
      <c r="AVV67" s="1"/>
      <c r="AVW67" s="1"/>
      <c r="AVX67" s="1"/>
      <c r="AVY67" s="1"/>
      <c r="AVZ67" s="1"/>
      <c r="AWA67" s="1"/>
      <c r="AWB67" s="1"/>
      <c r="AWC67" s="1"/>
      <c r="AWD67" s="1"/>
      <c r="AWE67" s="1"/>
      <c r="AWF67" s="1"/>
      <c r="AWG67" s="1"/>
      <c r="AWH67" s="1"/>
      <c r="AWI67" s="1"/>
      <c r="AWJ67" s="1"/>
      <c r="AWK67" s="1"/>
      <c r="AWL67" s="1"/>
      <c r="AWM67" s="1"/>
      <c r="AWN67" s="1"/>
      <c r="AWO67" s="1"/>
      <c r="AWP67" s="1"/>
      <c r="AWQ67" s="1"/>
      <c r="AWR67" s="1"/>
      <c r="AWS67" s="1"/>
      <c r="AWT67" s="1"/>
      <c r="AWU67" s="1"/>
      <c r="AWV67" s="1"/>
      <c r="AWW67" s="1"/>
      <c r="AWX67" s="1"/>
      <c r="AWY67" s="1"/>
      <c r="AWZ67" s="1"/>
      <c r="AXA67" s="1"/>
      <c r="AXB67" s="1"/>
      <c r="AXC67" s="1"/>
      <c r="AXD67" s="1"/>
      <c r="AXE67" s="1"/>
      <c r="AXF67" s="1"/>
      <c r="AXG67" s="1"/>
      <c r="AXH67" s="1"/>
      <c r="AXI67" s="1"/>
      <c r="AXJ67" s="1"/>
      <c r="AXK67" s="1"/>
      <c r="AXL67" s="1"/>
      <c r="AXM67" s="1"/>
      <c r="AXN67" s="1"/>
      <c r="AXO67" s="1"/>
      <c r="AXP67" s="1"/>
      <c r="AXQ67" s="1"/>
      <c r="AXR67" s="1"/>
      <c r="AXS67" s="1"/>
      <c r="AXT67" s="1"/>
      <c r="AXU67" s="1"/>
      <c r="AXV67" s="1"/>
      <c r="AXW67" s="1"/>
      <c r="AXX67" s="1"/>
      <c r="AXY67" s="1"/>
      <c r="AXZ67" s="1"/>
      <c r="AYA67" s="1"/>
      <c r="AYB67" s="1"/>
      <c r="AYC67" s="1"/>
      <c r="AYD67" s="1"/>
      <c r="AYE67" s="1"/>
      <c r="AYF67" s="1"/>
      <c r="AYG67" s="1"/>
      <c r="AYH67" s="1"/>
      <c r="AYI67" s="1"/>
      <c r="AYJ67" s="1"/>
      <c r="AYK67" s="1"/>
      <c r="AYL67" s="1"/>
      <c r="AYM67" s="1"/>
      <c r="AYN67" s="1"/>
      <c r="AYO67" s="1"/>
      <c r="AYP67" s="1"/>
      <c r="AYQ67" s="1"/>
      <c r="AYR67" s="1"/>
      <c r="AYS67" s="1"/>
      <c r="AYT67" s="1"/>
      <c r="AYU67" s="1"/>
      <c r="AYV67" s="1"/>
      <c r="AYW67" s="1"/>
      <c r="AYX67" s="1"/>
      <c r="AYY67" s="1"/>
      <c r="AYZ67" s="1"/>
      <c r="AZA67" s="1"/>
      <c r="AZB67" s="1"/>
      <c r="AZC67" s="1"/>
      <c r="AZD67" s="1"/>
      <c r="AZE67" s="1"/>
      <c r="AZF67" s="1"/>
      <c r="AZG67" s="1"/>
      <c r="AZH67" s="1"/>
      <c r="AZI67" s="1"/>
      <c r="AZJ67" s="1"/>
      <c r="AZK67" s="1"/>
      <c r="AZL67" s="1"/>
      <c r="AZM67" s="1"/>
      <c r="AZN67" s="1"/>
      <c r="AZO67" s="1"/>
      <c r="AZP67" s="1"/>
      <c r="AZQ67" s="1"/>
      <c r="AZR67" s="1"/>
      <c r="AZS67" s="1"/>
      <c r="AZT67" s="1"/>
      <c r="AZU67" s="1"/>
      <c r="AZV67" s="1"/>
      <c r="AZW67" s="1"/>
      <c r="AZX67" s="1"/>
      <c r="AZY67" s="1"/>
      <c r="AZZ67" s="1"/>
      <c r="BAA67" s="1"/>
      <c r="BAB67" s="1"/>
      <c r="BAC67" s="1"/>
      <c r="BAD67" s="1"/>
      <c r="BAE67" s="1"/>
      <c r="BAF67" s="1"/>
      <c r="BAG67" s="1"/>
      <c r="BAH67" s="1"/>
      <c r="BAI67" s="1"/>
      <c r="BAJ67" s="1"/>
      <c r="BAK67" s="1"/>
      <c r="BAL67" s="1"/>
      <c r="BAM67" s="1"/>
      <c r="BAN67" s="1"/>
      <c r="BAO67" s="1"/>
      <c r="BAP67" s="1"/>
      <c r="BAQ67" s="1"/>
      <c r="BAR67" s="1"/>
      <c r="BAS67" s="1"/>
      <c r="BAT67" s="1"/>
      <c r="BAU67" s="1"/>
      <c r="BAV67" s="1"/>
      <c r="BAW67" s="1"/>
      <c r="BAX67" s="1"/>
      <c r="BAY67" s="1"/>
      <c r="BAZ67" s="1"/>
      <c r="BBA67" s="1"/>
      <c r="BBB67" s="1"/>
      <c r="BBC67" s="1"/>
      <c r="BBD67" s="1"/>
      <c r="BBE67" s="1"/>
      <c r="BBF67" s="1"/>
      <c r="BBG67" s="1"/>
      <c r="BBH67" s="1"/>
      <c r="BBI67" s="1"/>
      <c r="BBJ67" s="1"/>
      <c r="BBK67" s="1"/>
      <c r="BBL67" s="1"/>
      <c r="BBM67" s="1"/>
      <c r="BBN67" s="1"/>
      <c r="BBO67" s="1"/>
      <c r="BBP67" s="1"/>
      <c r="BBQ67" s="1"/>
      <c r="BBR67" s="1"/>
      <c r="BBS67" s="1"/>
      <c r="BBT67" s="1"/>
      <c r="BBU67" s="1"/>
      <c r="BBV67" s="1"/>
      <c r="BBW67" s="1"/>
      <c r="BBX67" s="1"/>
      <c r="BBY67" s="1"/>
      <c r="BBZ67" s="1"/>
      <c r="BCA67" s="1"/>
      <c r="BCB67" s="1"/>
      <c r="BCC67" s="1"/>
      <c r="BCD67" s="1"/>
      <c r="BCE67" s="1"/>
      <c r="BCF67" s="1"/>
      <c r="BCG67" s="1"/>
      <c r="BCH67" s="1"/>
      <c r="BCI67" s="1"/>
      <c r="BCJ67" s="1"/>
      <c r="BCK67" s="1"/>
      <c r="BCL67" s="1"/>
      <c r="BCM67" s="1"/>
      <c r="BCN67" s="1"/>
      <c r="BCO67" s="1"/>
      <c r="BCP67" s="1"/>
      <c r="BCQ67" s="1"/>
      <c r="BCR67" s="1"/>
      <c r="BCS67" s="1"/>
      <c r="BCT67" s="1"/>
      <c r="BCU67" s="1"/>
      <c r="BCV67" s="1"/>
      <c r="BCW67" s="1"/>
      <c r="BCX67" s="1"/>
      <c r="BCY67" s="1"/>
      <c r="BCZ67" s="1"/>
      <c r="BDA67" s="1"/>
      <c r="BDB67" s="1"/>
      <c r="BDC67" s="1"/>
      <c r="BDD67" s="1"/>
      <c r="BDE67" s="1"/>
      <c r="BDF67" s="1"/>
      <c r="BDG67" s="1"/>
      <c r="BDH67" s="1"/>
      <c r="BDI67" s="1"/>
      <c r="BDJ67" s="1"/>
      <c r="BDK67" s="1"/>
      <c r="BDL67" s="1"/>
      <c r="BDM67" s="1"/>
      <c r="BDN67" s="1"/>
      <c r="BDO67" s="1"/>
      <c r="BDP67" s="1"/>
      <c r="BDQ67" s="1"/>
      <c r="BDR67" s="1"/>
      <c r="BDS67" s="1"/>
      <c r="BDT67" s="1"/>
      <c r="BDU67" s="1"/>
      <c r="BDV67" s="1"/>
      <c r="BDW67" s="1"/>
      <c r="BDX67" s="1"/>
      <c r="BDY67" s="1"/>
      <c r="BDZ67" s="1"/>
      <c r="BEA67" s="1"/>
      <c r="BEB67" s="1"/>
      <c r="BEC67" s="1"/>
      <c r="BED67" s="1"/>
      <c r="BEE67" s="1"/>
      <c r="BEF67" s="1"/>
      <c r="BEG67" s="1"/>
      <c r="BEH67" s="1"/>
      <c r="BEI67" s="1"/>
      <c r="BEJ67" s="1"/>
      <c r="BEK67" s="1"/>
      <c r="BEL67" s="1"/>
      <c r="BEM67" s="1"/>
      <c r="BEN67" s="1"/>
      <c r="BEO67" s="1"/>
      <c r="BEP67" s="1"/>
      <c r="BEQ67" s="1"/>
      <c r="BER67" s="1"/>
      <c r="BES67" s="1"/>
      <c r="BET67" s="1"/>
      <c r="BEU67" s="1"/>
      <c r="BEV67" s="1"/>
      <c r="BEW67" s="1"/>
      <c r="BEX67" s="1"/>
      <c r="BEY67" s="1"/>
      <c r="BEZ67" s="1"/>
      <c r="BFA67" s="1"/>
      <c r="BFB67" s="1"/>
      <c r="BFC67" s="1"/>
      <c r="BFD67" s="1"/>
      <c r="BFE67" s="1"/>
      <c r="BFF67" s="1"/>
      <c r="BFG67" s="1"/>
      <c r="BFH67" s="1"/>
      <c r="BFI67" s="1"/>
      <c r="BFJ67" s="1"/>
      <c r="BFK67" s="1"/>
      <c r="BFL67" s="1"/>
      <c r="BFM67" s="1"/>
      <c r="BFN67" s="1"/>
      <c r="BFO67" s="1"/>
      <c r="BFP67" s="1"/>
      <c r="BFQ67" s="1"/>
      <c r="BFR67" s="1"/>
      <c r="BFS67" s="1"/>
      <c r="BFT67" s="1"/>
      <c r="BFU67" s="1"/>
      <c r="BFV67" s="1"/>
      <c r="BFW67" s="1"/>
      <c r="BFX67" s="1"/>
      <c r="BFY67" s="1"/>
      <c r="BFZ67" s="1"/>
      <c r="BGA67" s="1"/>
      <c r="BGB67" s="1"/>
      <c r="BGC67" s="1"/>
      <c r="BGD67" s="1"/>
      <c r="BGE67" s="1"/>
      <c r="BGF67" s="1"/>
      <c r="BGG67" s="1"/>
      <c r="BGH67" s="1"/>
      <c r="BGI67" s="1"/>
      <c r="BGJ67" s="1"/>
      <c r="BGK67" s="1"/>
      <c r="BGL67" s="1"/>
      <c r="BGM67" s="1"/>
      <c r="BGN67" s="1"/>
      <c r="BGO67" s="1"/>
      <c r="BGP67" s="1"/>
      <c r="BGQ67" s="1"/>
      <c r="BGR67" s="1"/>
      <c r="BGS67" s="1"/>
      <c r="BGT67" s="1"/>
      <c r="BGU67" s="1"/>
      <c r="BGV67" s="1"/>
      <c r="BGW67" s="1"/>
      <c r="BGX67" s="1"/>
      <c r="BGY67" s="1"/>
      <c r="BGZ67" s="1"/>
      <c r="BHA67" s="1"/>
      <c r="BHB67" s="1"/>
      <c r="BHC67" s="1"/>
      <c r="BHD67" s="1"/>
      <c r="BHE67" s="1"/>
      <c r="BHF67" s="1"/>
      <c r="BHG67" s="1"/>
      <c r="BHH67" s="1"/>
      <c r="BHI67" s="1"/>
      <c r="BHJ67" s="1"/>
      <c r="BHK67" s="1"/>
      <c r="BHL67" s="1"/>
      <c r="BHM67" s="1"/>
      <c r="BHN67" s="1"/>
      <c r="BHO67" s="1"/>
      <c r="BHP67" s="1"/>
      <c r="BHQ67" s="1"/>
      <c r="BHR67" s="1"/>
      <c r="BHS67" s="1"/>
      <c r="BHT67" s="1"/>
      <c r="BHU67" s="1"/>
      <c r="BHV67" s="1"/>
      <c r="BHW67" s="1"/>
      <c r="BHX67" s="1"/>
      <c r="BHY67" s="1"/>
      <c r="BHZ67" s="1"/>
      <c r="BIA67" s="1"/>
      <c r="BIB67" s="1"/>
      <c r="BIC67" s="1"/>
      <c r="BID67" s="1"/>
      <c r="BIE67" s="1"/>
      <c r="BIF67" s="1"/>
      <c r="BIG67" s="1"/>
      <c r="BIH67" s="1"/>
      <c r="BII67" s="1"/>
      <c r="BIJ67" s="1"/>
      <c r="BIK67" s="1"/>
      <c r="BIL67" s="1"/>
      <c r="BIM67" s="1"/>
      <c r="BIN67" s="1"/>
      <c r="BIO67" s="1"/>
      <c r="BIP67" s="1"/>
      <c r="BIQ67" s="1"/>
      <c r="BIR67" s="1"/>
      <c r="BIS67" s="1"/>
      <c r="BIT67" s="1"/>
      <c r="BIU67" s="1"/>
      <c r="BIV67" s="1"/>
      <c r="BIW67" s="1"/>
      <c r="BIX67" s="1"/>
      <c r="BIY67" s="1"/>
      <c r="BIZ67" s="1"/>
      <c r="BJA67" s="1"/>
      <c r="BJB67" s="1"/>
      <c r="BJC67" s="1"/>
      <c r="BJD67" s="1"/>
      <c r="BJE67" s="1"/>
      <c r="BJF67" s="1"/>
      <c r="BJG67" s="1"/>
      <c r="BJH67" s="1"/>
      <c r="BJI67" s="1"/>
      <c r="BJJ67" s="1"/>
      <c r="BJK67" s="1"/>
      <c r="BJL67" s="1"/>
      <c r="BJM67" s="1"/>
      <c r="BJN67" s="1"/>
      <c r="BJO67" s="1"/>
      <c r="BJP67" s="1"/>
      <c r="BJQ67" s="1"/>
      <c r="BJR67" s="1"/>
      <c r="BJS67" s="1"/>
      <c r="BJT67" s="1"/>
      <c r="BJU67" s="1"/>
      <c r="BJV67" s="1"/>
      <c r="BJW67" s="1"/>
      <c r="BJX67" s="1"/>
      <c r="BJY67" s="1"/>
      <c r="BJZ67" s="1"/>
      <c r="BKA67" s="1"/>
      <c r="BKB67" s="1"/>
      <c r="BKC67" s="1"/>
      <c r="BKD67" s="1"/>
      <c r="BKE67" s="1"/>
      <c r="BKF67" s="1"/>
      <c r="BKG67" s="1"/>
      <c r="BKH67" s="1"/>
      <c r="BKI67" s="1"/>
      <c r="BKJ67" s="1"/>
      <c r="BKK67" s="1"/>
      <c r="BKL67" s="1"/>
      <c r="BKM67" s="1"/>
      <c r="BKN67" s="1"/>
      <c r="BKO67" s="1"/>
      <c r="BKP67" s="1"/>
      <c r="BKQ67" s="1"/>
      <c r="BKR67" s="1"/>
      <c r="BKS67" s="1"/>
      <c r="BKT67" s="1"/>
      <c r="BKU67" s="1"/>
      <c r="BKV67" s="1"/>
      <c r="BKW67" s="1"/>
      <c r="BKX67" s="1"/>
      <c r="BKY67" s="1"/>
      <c r="BKZ67" s="1"/>
      <c r="BLA67" s="1"/>
      <c r="BLB67" s="1"/>
      <c r="BLC67" s="1"/>
      <c r="BLD67" s="1"/>
      <c r="BLE67" s="1"/>
      <c r="BLF67" s="1"/>
      <c r="BLG67" s="1"/>
      <c r="BLH67" s="1"/>
      <c r="BLI67" s="1"/>
      <c r="BLJ67" s="1"/>
      <c r="BLK67" s="1"/>
      <c r="BLL67" s="1"/>
      <c r="BLM67" s="1"/>
      <c r="BLN67" s="1"/>
      <c r="BLO67" s="1"/>
      <c r="BLP67" s="1"/>
      <c r="BLQ67" s="1"/>
      <c r="BLR67" s="1"/>
      <c r="BLS67" s="1"/>
      <c r="BLT67" s="1"/>
      <c r="BLU67" s="1"/>
      <c r="BLV67" s="1"/>
      <c r="BLW67" s="1"/>
      <c r="BLX67" s="1"/>
      <c r="BLY67" s="1"/>
      <c r="BLZ67" s="1"/>
      <c r="BMA67" s="1"/>
      <c r="BMB67" s="1"/>
      <c r="BMC67" s="1"/>
      <c r="BMD67" s="1"/>
      <c r="BME67" s="1"/>
      <c r="BMF67" s="1"/>
      <c r="BMG67" s="1"/>
      <c r="BMH67" s="1"/>
      <c r="BMI67" s="1"/>
      <c r="BMJ67" s="1"/>
      <c r="BMK67" s="1"/>
      <c r="BML67" s="1"/>
      <c r="BMM67" s="1"/>
      <c r="BMN67" s="1"/>
      <c r="BMO67" s="1"/>
      <c r="BMP67" s="1"/>
      <c r="BMQ67" s="1"/>
      <c r="BMR67" s="1"/>
      <c r="BMS67" s="1"/>
      <c r="BMT67" s="1"/>
      <c r="BMU67" s="1"/>
      <c r="BMV67" s="1"/>
      <c r="BMW67" s="1"/>
      <c r="BMX67" s="1"/>
      <c r="BMY67" s="1"/>
      <c r="BMZ67" s="1"/>
      <c r="BNA67" s="1"/>
      <c r="BNB67" s="1"/>
      <c r="BNC67" s="1"/>
      <c r="BND67" s="1"/>
      <c r="BNE67" s="1"/>
      <c r="BNF67" s="1"/>
      <c r="BNG67" s="1"/>
      <c r="BNH67" s="1"/>
      <c r="BNI67" s="1"/>
      <c r="BNJ67" s="1"/>
      <c r="BNK67" s="1"/>
      <c r="BNL67" s="1"/>
      <c r="BNM67" s="1"/>
      <c r="BNN67" s="1"/>
      <c r="BNO67" s="1"/>
      <c r="BNP67" s="1"/>
      <c r="BNQ67" s="1"/>
      <c r="BNR67" s="1"/>
      <c r="BNS67" s="1"/>
      <c r="BNT67" s="1"/>
      <c r="BNU67" s="1"/>
      <c r="BNV67" s="1"/>
      <c r="BNW67" s="1"/>
      <c r="BNX67" s="1"/>
      <c r="BNY67" s="1"/>
      <c r="BNZ67" s="1"/>
      <c r="BOA67" s="1"/>
      <c r="BOB67" s="1"/>
      <c r="BOC67" s="1"/>
      <c r="BOD67" s="1"/>
      <c r="BOE67" s="1"/>
      <c r="BOF67" s="1"/>
      <c r="BOG67" s="1"/>
      <c r="BOH67" s="1"/>
      <c r="BOI67" s="1"/>
      <c r="BOJ67" s="1"/>
      <c r="BOK67" s="1"/>
      <c r="BOL67" s="1"/>
      <c r="BOM67" s="1"/>
      <c r="BON67" s="1"/>
      <c r="BOO67" s="1"/>
      <c r="BOP67" s="1"/>
      <c r="BOQ67" s="1"/>
      <c r="BOR67" s="1"/>
      <c r="BOS67" s="1"/>
      <c r="BOT67" s="1"/>
      <c r="BOU67" s="1"/>
      <c r="BOV67" s="1"/>
      <c r="BOW67" s="1"/>
      <c r="BOX67" s="1"/>
      <c r="BOY67" s="1"/>
      <c r="BOZ67" s="1"/>
      <c r="BPA67" s="1"/>
      <c r="BPB67" s="1"/>
      <c r="BPC67" s="1"/>
      <c r="BPD67" s="1"/>
      <c r="BPE67" s="1"/>
      <c r="BPF67" s="1"/>
      <c r="BPG67" s="1"/>
      <c r="BPH67" s="1"/>
      <c r="BPI67" s="1"/>
      <c r="BPJ67" s="1"/>
      <c r="BPK67" s="1"/>
      <c r="BPL67" s="1"/>
      <c r="BPM67" s="1"/>
      <c r="BPN67" s="1"/>
      <c r="BPO67" s="1"/>
      <c r="BPP67" s="1"/>
      <c r="BPQ67" s="1"/>
      <c r="BPR67" s="1"/>
      <c r="BPS67" s="1"/>
      <c r="BPT67" s="1"/>
      <c r="BPU67" s="1"/>
      <c r="BPV67" s="1"/>
      <c r="BPW67" s="1"/>
      <c r="BPX67" s="1"/>
      <c r="BPY67" s="1"/>
      <c r="BPZ67" s="1"/>
      <c r="BQA67" s="1"/>
      <c r="BQB67" s="1"/>
      <c r="BQC67" s="1"/>
      <c r="BQD67" s="1"/>
      <c r="BQE67" s="1"/>
      <c r="BQF67" s="1"/>
      <c r="BQG67" s="1"/>
      <c r="BQH67" s="1"/>
      <c r="BQI67" s="1"/>
      <c r="BQJ67" s="1"/>
      <c r="BQK67" s="1"/>
      <c r="BQL67" s="1"/>
      <c r="BQM67" s="1"/>
      <c r="BQN67" s="1"/>
      <c r="BQO67" s="1"/>
      <c r="BQP67" s="1"/>
      <c r="BQQ67" s="1"/>
      <c r="BQR67" s="1"/>
      <c r="BQS67" s="1"/>
      <c r="BQT67" s="1"/>
      <c r="BQU67" s="1"/>
      <c r="BQV67" s="1"/>
      <c r="BQW67" s="1"/>
      <c r="BQX67" s="1"/>
      <c r="BQY67" s="1"/>
      <c r="BQZ67" s="1"/>
      <c r="BRA67" s="1"/>
      <c r="BRB67" s="1"/>
      <c r="BRC67" s="1"/>
      <c r="BRD67" s="1"/>
      <c r="BRE67" s="1"/>
      <c r="BRF67" s="1"/>
      <c r="BRG67" s="1"/>
      <c r="BRH67" s="1"/>
      <c r="BRI67" s="1"/>
      <c r="BRJ67" s="1"/>
      <c r="BRK67" s="1"/>
      <c r="BRL67" s="1"/>
      <c r="BRM67" s="1"/>
      <c r="BRN67" s="1"/>
      <c r="BRO67" s="1"/>
      <c r="BRP67" s="1"/>
      <c r="BRQ67" s="1"/>
      <c r="BRR67" s="1"/>
      <c r="BRS67" s="1"/>
      <c r="BRT67" s="1"/>
      <c r="BRU67" s="1"/>
      <c r="BRV67" s="1"/>
      <c r="BRW67" s="1"/>
      <c r="BRX67" s="1"/>
      <c r="BRY67" s="1"/>
      <c r="BRZ67" s="1"/>
      <c r="BSA67" s="1"/>
      <c r="BSB67" s="1"/>
      <c r="BSC67" s="1"/>
      <c r="BSD67" s="1"/>
      <c r="BSE67" s="1"/>
      <c r="BSF67" s="1"/>
      <c r="BSG67" s="1"/>
      <c r="BSH67" s="1"/>
      <c r="BSI67" s="1"/>
      <c r="BSJ67" s="1"/>
      <c r="BSK67" s="1"/>
      <c r="BSL67" s="1"/>
      <c r="BSM67" s="1"/>
      <c r="BSN67" s="1"/>
      <c r="BSO67" s="1"/>
      <c r="BSP67" s="1"/>
      <c r="BSQ67" s="1"/>
      <c r="BSR67" s="1"/>
      <c r="BSS67" s="1"/>
      <c r="BST67" s="1"/>
      <c r="BSU67" s="1"/>
      <c r="BSV67" s="1"/>
      <c r="BSW67" s="1"/>
      <c r="BSX67" s="1"/>
      <c r="BSY67" s="1"/>
      <c r="BSZ67" s="1"/>
      <c r="BTA67" s="1"/>
      <c r="BTB67" s="1"/>
      <c r="BTC67" s="1"/>
      <c r="BTD67" s="1"/>
      <c r="BTE67" s="1"/>
      <c r="BTF67" s="1"/>
      <c r="BTG67" s="1"/>
      <c r="BTH67" s="1"/>
      <c r="BTI67" s="1"/>
      <c r="BTJ67" s="1"/>
      <c r="BTK67" s="1"/>
      <c r="BTL67" s="1"/>
      <c r="BTM67" s="1"/>
      <c r="BTN67" s="1"/>
      <c r="BTO67" s="1"/>
      <c r="BTP67" s="1"/>
      <c r="BTQ67" s="1"/>
      <c r="BTR67" s="1"/>
      <c r="BTS67" s="1"/>
      <c r="BTT67" s="1"/>
      <c r="BTU67" s="1"/>
      <c r="BTV67" s="1"/>
      <c r="BTW67" s="1"/>
      <c r="BTX67" s="1"/>
      <c r="BTY67" s="1"/>
      <c r="BTZ67" s="1"/>
      <c r="BUA67" s="1"/>
      <c r="BUB67" s="1"/>
      <c r="BUC67" s="1"/>
      <c r="BUD67" s="1"/>
      <c r="BUE67" s="1"/>
      <c r="BUF67" s="1"/>
      <c r="BUG67" s="1"/>
      <c r="BUH67" s="1"/>
      <c r="BUI67" s="1"/>
      <c r="BUJ67" s="1"/>
      <c r="BUK67" s="1"/>
      <c r="BUL67" s="1"/>
      <c r="BUM67" s="1"/>
      <c r="BUN67" s="1"/>
      <c r="BUO67" s="1"/>
      <c r="BUP67" s="1"/>
      <c r="BUQ67" s="1"/>
      <c r="BUR67" s="1"/>
      <c r="BUS67" s="1"/>
      <c r="BUT67" s="1"/>
      <c r="BUU67" s="1"/>
      <c r="BUV67" s="1"/>
      <c r="BUW67" s="1"/>
      <c r="BUX67" s="1"/>
      <c r="BUY67" s="1"/>
      <c r="BUZ67" s="1"/>
      <c r="BVA67" s="1"/>
      <c r="BVB67" s="1"/>
      <c r="BVC67" s="1"/>
      <c r="BVD67" s="1"/>
      <c r="BVE67" s="1"/>
      <c r="BVF67" s="1"/>
      <c r="BVG67" s="1"/>
      <c r="BVH67" s="1"/>
      <c r="BVI67" s="1"/>
      <c r="BVJ67" s="1"/>
      <c r="BVK67" s="1"/>
      <c r="BVL67" s="1"/>
      <c r="BVM67" s="1"/>
      <c r="BVN67" s="1"/>
      <c r="BVO67" s="1"/>
      <c r="BVP67" s="1"/>
      <c r="BVQ67" s="1"/>
      <c r="BVR67" s="1"/>
      <c r="BVS67" s="1"/>
      <c r="BVT67" s="1"/>
      <c r="BVU67" s="1"/>
      <c r="BVV67" s="1"/>
      <c r="BVW67" s="1"/>
      <c r="BVX67" s="1"/>
      <c r="BVY67" s="1"/>
      <c r="BVZ67" s="1"/>
      <c r="BWA67" s="1"/>
      <c r="BWB67" s="1"/>
      <c r="BWC67" s="1"/>
      <c r="BWD67" s="1"/>
      <c r="BWE67" s="1"/>
      <c r="BWF67" s="1"/>
      <c r="BWG67" s="1"/>
      <c r="BWH67" s="1"/>
      <c r="BWI67" s="1"/>
      <c r="BWJ67" s="1"/>
      <c r="BWK67" s="1"/>
      <c r="BWL67" s="1"/>
      <c r="BWM67" s="1"/>
      <c r="BWN67" s="1"/>
      <c r="BWO67" s="1"/>
      <c r="BWP67" s="1"/>
      <c r="BWQ67" s="1"/>
      <c r="BWR67" s="1"/>
      <c r="BWS67" s="1"/>
      <c r="BWT67" s="1"/>
      <c r="BWU67" s="1"/>
      <c r="BWV67" s="1"/>
      <c r="BWW67" s="1"/>
      <c r="BWX67" s="1"/>
      <c r="BWY67" s="1"/>
      <c r="BWZ67" s="1"/>
      <c r="BXA67" s="1"/>
      <c r="BXB67" s="1"/>
      <c r="BXC67" s="1"/>
      <c r="BXD67" s="1"/>
      <c r="BXE67" s="1"/>
      <c r="BXF67" s="1"/>
      <c r="BXG67" s="1"/>
      <c r="BXH67" s="1"/>
      <c r="BXI67" s="1"/>
      <c r="BXJ67" s="1"/>
      <c r="BXK67" s="1"/>
      <c r="BXL67" s="1"/>
      <c r="BXM67" s="1"/>
      <c r="BXN67" s="1"/>
      <c r="BXO67" s="1"/>
      <c r="BXP67" s="1"/>
      <c r="BXQ67" s="1"/>
      <c r="BXR67" s="1"/>
      <c r="BXS67" s="1"/>
      <c r="BXT67" s="1"/>
      <c r="BXU67" s="1"/>
      <c r="BXV67" s="1"/>
      <c r="BXW67" s="1"/>
      <c r="BXX67" s="1"/>
      <c r="BXY67" s="1"/>
      <c r="BXZ67" s="1"/>
      <c r="BYA67" s="1"/>
      <c r="BYB67" s="1"/>
      <c r="BYC67" s="1"/>
      <c r="BYD67" s="1"/>
      <c r="BYE67" s="1"/>
      <c r="BYF67" s="1"/>
      <c r="BYG67" s="1"/>
      <c r="BYH67" s="1"/>
      <c r="BYI67" s="1"/>
      <c r="BYJ67" s="1"/>
      <c r="BYK67" s="1"/>
      <c r="BYL67" s="1"/>
      <c r="BYM67" s="1"/>
      <c r="BYN67" s="1"/>
      <c r="BYO67" s="1"/>
      <c r="BYP67" s="1"/>
      <c r="BYQ67" s="1"/>
      <c r="BYR67" s="1"/>
      <c r="BYS67" s="1"/>
      <c r="BYT67" s="1"/>
      <c r="BYU67" s="1"/>
      <c r="BYV67" s="1"/>
      <c r="BYW67" s="1"/>
      <c r="BYX67" s="1"/>
      <c r="BYY67" s="1"/>
      <c r="BYZ67" s="1"/>
      <c r="BZA67" s="1"/>
      <c r="BZB67" s="1"/>
      <c r="BZC67" s="1"/>
      <c r="BZD67" s="1"/>
      <c r="BZE67" s="1"/>
      <c r="BZF67" s="1"/>
      <c r="BZG67" s="1"/>
      <c r="BZH67" s="1"/>
      <c r="BZI67" s="1"/>
      <c r="BZJ67" s="1"/>
      <c r="BZK67" s="1"/>
      <c r="BZL67" s="1"/>
      <c r="BZM67" s="1"/>
      <c r="BZN67" s="1"/>
      <c r="BZO67" s="1"/>
      <c r="BZP67" s="1"/>
      <c r="BZQ67" s="1"/>
      <c r="BZR67" s="1"/>
      <c r="BZS67" s="1"/>
      <c r="BZT67" s="1"/>
      <c r="BZU67" s="1"/>
      <c r="BZV67" s="1"/>
      <c r="BZW67" s="1"/>
      <c r="BZX67" s="1"/>
      <c r="BZY67" s="1"/>
      <c r="BZZ67" s="1"/>
      <c r="CAA67" s="1"/>
      <c r="CAB67" s="1"/>
      <c r="CAC67" s="1"/>
      <c r="CAD67" s="1"/>
      <c r="CAE67" s="1"/>
      <c r="CAF67" s="1"/>
      <c r="CAG67" s="1"/>
      <c r="CAH67" s="1"/>
      <c r="CAI67" s="1"/>
      <c r="CAJ67" s="1"/>
      <c r="CAK67" s="1"/>
      <c r="CAL67" s="1"/>
      <c r="CAM67" s="1"/>
      <c r="CAN67" s="1"/>
      <c r="CAO67" s="1"/>
      <c r="CAP67" s="1"/>
      <c r="CAQ67" s="1"/>
      <c r="CAR67" s="1"/>
      <c r="CAS67" s="1"/>
      <c r="CAT67" s="1"/>
      <c r="CAU67" s="1"/>
      <c r="CAV67" s="1"/>
      <c r="CAW67" s="1"/>
      <c r="CAX67" s="1"/>
      <c r="CAY67" s="1"/>
      <c r="CAZ67" s="1"/>
      <c r="CBA67" s="1"/>
      <c r="CBB67" s="1"/>
      <c r="CBC67" s="1"/>
      <c r="CBD67" s="1"/>
      <c r="CBE67" s="1"/>
      <c r="CBF67" s="1"/>
      <c r="CBG67" s="1"/>
      <c r="CBH67" s="1"/>
      <c r="CBI67" s="1"/>
      <c r="CBJ67" s="1"/>
      <c r="CBK67" s="1"/>
      <c r="CBL67" s="1"/>
      <c r="CBM67" s="1"/>
      <c r="CBN67" s="1"/>
      <c r="CBO67" s="1"/>
      <c r="CBP67" s="1"/>
      <c r="CBQ67" s="1"/>
      <c r="CBR67" s="1"/>
      <c r="CBS67" s="1"/>
      <c r="CBT67" s="1"/>
      <c r="CBU67" s="1"/>
      <c r="CBV67" s="1"/>
      <c r="CBW67" s="1"/>
      <c r="CBX67" s="1"/>
      <c r="CBY67" s="1"/>
      <c r="CBZ67" s="1"/>
      <c r="CCA67" s="1"/>
      <c r="CCB67" s="1"/>
      <c r="CCC67" s="1"/>
      <c r="CCD67" s="1"/>
      <c r="CCE67" s="1"/>
      <c r="CCF67" s="1"/>
      <c r="CCG67" s="1"/>
      <c r="CCH67" s="1"/>
      <c r="CCI67" s="1"/>
      <c r="CCJ67" s="1"/>
      <c r="CCK67" s="1"/>
      <c r="CCL67" s="1"/>
      <c r="CCM67" s="1"/>
      <c r="CCN67" s="1"/>
      <c r="CCO67" s="1"/>
      <c r="CCP67" s="1"/>
      <c r="CCQ67" s="1"/>
      <c r="CCR67" s="1"/>
      <c r="CCS67" s="1"/>
      <c r="CCT67" s="1"/>
      <c r="CCU67" s="1"/>
      <c r="CCV67" s="1"/>
      <c r="CCW67" s="1"/>
      <c r="CCX67" s="1"/>
      <c r="CCY67" s="1"/>
      <c r="CCZ67" s="1"/>
      <c r="CDA67" s="1"/>
      <c r="CDB67" s="1"/>
      <c r="CDC67" s="1"/>
      <c r="CDD67" s="1"/>
      <c r="CDE67" s="1"/>
      <c r="CDF67" s="1"/>
      <c r="CDG67" s="1"/>
      <c r="CDH67" s="1"/>
      <c r="CDI67" s="1"/>
      <c r="CDJ67" s="1"/>
      <c r="CDK67" s="1"/>
      <c r="CDL67" s="1"/>
      <c r="CDM67" s="1"/>
      <c r="CDN67" s="1"/>
      <c r="CDO67" s="1"/>
      <c r="CDP67" s="1"/>
      <c r="CDQ67" s="1"/>
      <c r="CDR67" s="1"/>
      <c r="CDS67" s="1"/>
      <c r="CDT67" s="1"/>
      <c r="CDU67" s="1"/>
      <c r="CDV67" s="1"/>
      <c r="CDW67" s="1"/>
      <c r="CDX67" s="1"/>
      <c r="CDY67" s="1"/>
      <c r="CDZ67" s="1"/>
      <c r="CEA67" s="1"/>
      <c r="CEB67" s="1"/>
      <c r="CEC67" s="1"/>
      <c r="CED67" s="1"/>
      <c r="CEE67" s="1"/>
      <c r="CEF67" s="1"/>
      <c r="CEG67" s="1"/>
      <c r="CEH67" s="1"/>
      <c r="CEI67" s="1"/>
      <c r="CEJ67" s="1"/>
      <c r="CEK67" s="1"/>
      <c r="CEL67" s="1"/>
      <c r="CEM67" s="1"/>
      <c r="CEN67" s="1"/>
      <c r="CEO67" s="1"/>
      <c r="CEP67" s="1"/>
      <c r="CEQ67" s="1"/>
      <c r="CER67" s="1"/>
      <c r="CES67" s="1"/>
      <c r="CET67" s="1"/>
      <c r="CEU67" s="1"/>
      <c r="CEV67" s="1"/>
      <c r="CEW67" s="1"/>
      <c r="CEX67" s="1"/>
      <c r="CEY67" s="1"/>
      <c r="CEZ67" s="1"/>
      <c r="CFA67" s="1"/>
      <c r="CFB67" s="1"/>
      <c r="CFC67" s="1"/>
      <c r="CFD67" s="1"/>
      <c r="CFE67" s="1"/>
      <c r="CFF67" s="1"/>
      <c r="CFG67" s="1"/>
      <c r="CFH67" s="1"/>
      <c r="CFI67" s="1"/>
      <c r="CFJ67" s="1"/>
      <c r="CFK67" s="1"/>
      <c r="CFL67" s="1"/>
      <c r="CFM67" s="1"/>
      <c r="CFN67" s="1"/>
      <c r="CFO67" s="1"/>
      <c r="CFP67" s="1"/>
      <c r="CFQ67" s="1"/>
      <c r="CFR67" s="1"/>
      <c r="CFS67" s="1"/>
      <c r="CFT67" s="1"/>
      <c r="CFU67" s="1"/>
      <c r="CFV67" s="1"/>
      <c r="CFW67" s="1"/>
      <c r="CFX67" s="1"/>
      <c r="CFY67" s="1"/>
      <c r="CFZ67" s="1"/>
      <c r="CGA67" s="1"/>
      <c r="CGB67" s="1"/>
      <c r="CGC67" s="1"/>
      <c r="CGD67" s="1"/>
      <c r="CGE67" s="1"/>
      <c r="CGF67" s="1"/>
      <c r="CGG67" s="1"/>
      <c r="CGH67" s="1"/>
      <c r="CGI67" s="1"/>
      <c r="CGJ67" s="1"/>
      <c r="CGK67" s="1"/>
      <c r="CGL67" s="1"/>
      <c r="CGM67" s="1"/>
      <c r="CGN67" s="1"/>
      <c r="CGO67" s="1"/>
      <c r="CGP67" s="1"/>
      <c r="CGQ67" s="1"/>
      <c r="CGR67" s="1"/>
      <c r="CGS67" s="1"/>
      <c r="CGT67" s="1"/>
      <c r="CGU67" s="1"/>
      <c r="CGV67" s="1"/>
      <c r="CGW67" s="1"/>
      <c r="CGX67" s="1"/>
      <c r="CGY67" s="1"/>
      <c r="CGZ67" s="1"/>
      <c r="CHA67" s="1"/>
      <c r="CHB67" s="1"/>
      <c r="CHC67" s="1"/>
      <c r="CHD67" s="1"/>
      <c r="CHE67" s="1"/>
      <c r="CHF67" s="1"/>
      <c r="CHG67" s="1"/>
      <c r="CHH67" s="1"/>
      <c r="CHI67" s="1"/>
      <c r="CHJ67" s="1"/>
      <c r="CHK67" s="1"/>
      <c r="CHL67" s="1"/>
      <c r="CHM67" s="1"/>
      <c r="CHN67" s="1"/>
      <c r="CHO67" s="1"/>
      <c r="CHP67" s="1"/>
      <c r="CHQ67" s="1"/>
      <c r="CHR67" s="1"/>
      <c r="CHS67" s="1"/>
      <c r="CHT67" s="1"/>
      <c r="CHU67" s="1"/>
      <c r="CHV67" s="1"/>
      <c r="CHW67" s="1"/>
      <c r="CHX67" s="1"/>
      <c r="CHY67" s="1"/>
      <c r="CHZ67" s="1"/>
      <c r="CIA67" s="1"/>
      <c r="CIB67" s="1"/>
      <c r="CIC67" s="1"/>
      <c r="CID67" s="1"/>
      <c r="CIE67" s="1"/>
      <c r="CIF67" s="1"/>
      <c r="CIG67" s="1"/>
      <c r="CIH67" s="1"/>
      <c r="CII67" s="1"/>
      <c r="CIJ67" s="1"/>
      <c r="CIK67" s="1"/>
      <c r="CIL67" s="1"/>
      <c r="CIM67" s="1"/>
      <c r="CIN67" s="1"/>
      <c r="CIO67" s="1"/>
      <c r="CIP67" s="1"/>
      <c r="CIQ67" s="1"/>
      <c r="CIR67" s="1"/>
      <c r="CIS67" s="1"/>
      <c r="CIT67" s="1"/>
      <c r="CIU67" s="1"/>
      <c r="CIV67" s="1"/>
      <c r="CIW67" s="1"/>
      <c r="CIX67" s="1"/>
      <c r="CIY67" s="1"/>
      <c r="CIZ67" s="1"/>
      <c r="CJA67" s="1"/>
      <c r="CJB67" s="1"/>
      <c r="CJC67" s="1"/>
      <c r="CJD67" s="1"/>
      <c r="CJE67" s="1"/>
      <c r="CJF67" s="1"/>
      <c r="CJG67" s="1"/>
      <c r="CJH67" s="1"/>
      <c r="CJI67" s="1"/>
      <c r="CJJ67" s="1"/>
      <c r="CJK67" s="1"/>
      <c r="CJL67" s="1"/>
      <c r="CJM67" s="1"/>
      <c r="CJN67" s="1"/>
      <c r="CJO67" s="1"/>
      <c r="CJP67" s="1"/>
      <c r="CJQ67" s="1"/>
      <c r="CJR67" s="1"/>
      <c r="CJS67" s="1"/>
      <c r="CJT67" s="1"/>
      <c r="CJU67" s="1"/>
      <c r="CJV67" s="1"/>
      <c r="CJW67" s="1"/>
      <c r="CJX67" s="1"/>
      <c r="CJY67" s="1"/>
      <c r="CJZ67" s="1"/>
      <c r="CKA67" s="1"/>
      <c r="CKB67" s="1"/>
      <c r="CKC67" s="1"/>
      <c r="CKD67" s="1"/>
      <c r="CKE67" s="1"/>
      <c r="CKF67" s="1"/>
      <c r="CKG67" s="1"/>
      <c r="CKH67" s="1"/>
      <c r="CKI67" s="1"/>
      <c r="CKJ67" s="1"/>
      <c r="CKK67" s="1"/>
      <c r="CKL67" s="1"/>
      <c r="CKM67" s="1"/>
      <c r="CKN67" s="1"/>
      <c r="CKO67" s="1"/>
      <c r="CKP67" s="1"/>
      <c r="CKQ67" s="1"/>
      <c r="CKR67" s="1"/>
      <c r="CKS67" s="1"/>
      <c r="CKT67" s="1"/>
      <c r="CKU67" s="1"/>
      <c r="CKV67" s="1"/>
      <c r="CKW67" s="1"/>
      <c r="CKX67" s="1"/>
      <c r="CKY67" s="1"/>
      <c r="CKZ67" s="1"/>
      <c r="CLA67" s="1"/>
      <c r="CLB67" s="1"/>
      <c r="CLC67" s="1"/>
      <c r="CLD67" s="1"/>
      <c r="CLE67" s="1"/>
      <c r="CLF67" s="1"/>
      <c r="CLG67" s="1"/>
      <c r="CLH67" s="1"/>
      <c r="CLI67" s="1"/>
      <c r="CLJ67" s="1"/>
      <c r="CLK67" s="1"/>
      <c r="CLL67" s="1"/>
      <c r="CLM67" s="1"/>
      <c r="CLN67" s="1"/>
      <c r="CLO67" s="1"/>
      <c r="CLP67" s="1"/>
      <c r="CLQ67" s="1"/>
      <c r="CLR67" s="1"/>
      <c r="CLS67" s="1"/>
      <c r="CLT67" s="1"/>
      <c r="CLU67" s="1"/>
      <c r="CLV67" s="1"/>
      <c r="CLW67" s="1"/>
      <c r="CLX67" s="1"/>
      <c r="CLY67" s="1"/>
      <c r="CLZ67" s="1"/>
      <c r="CMA67" s="1"/>
      <c r="CMB67" s="1"/>
      <c r="CMC67" s="1"/>
      <c r="CMD67" s="1"/>
      <c r="CME67" s="1"/>
      <c r="CMF67" s="1"/>
      <c r="CMG67" s="1"/>
      <c r="CMH67" s="1"/>
      <c r="CMI67" s="1"/>
      <c r="CMJ67" s="1"/>
      <c r="CMK67" s="1"/>
      <c r="CML67" s="1"/>
      <c r="CMM67" s="1"/>
      <c r="CMN67" s="1"/>
      <c r="CMO67" s="1"/>
      <c r="CMP67" s="1"/>
      <c r="CMQ67" s="1"/>
      <c r="CMR67" s="1"/>
      <c r="CMS67" s="1"/>
      <c r="CMT67" s="1"/>
      <c r="CMU67" s="1"/>
      <c r="CMV67" s="1"/>
      <c r="CMW67" s="1"/>
      <c r="CMX67" s="1"/>
      <c r="CMY67" s="1"/>
      <c r="CMZ67" s="1"/>
      <c r="CNA67" s="1"/>
      <c r="CNB67" s="1"/>
      <c r="CNC67" s="1"/>
      <c r="CND67" s="1"/>
      <c r="CNE67" s="1"/>
      <c r="CNF67" s="1"/>
      <c r="CNG67" s="1"/>
      <c r="CNH67" s="1"/>
      <c r="CNI67" s="1"/>
      <c r="CNJ67" s="1"/>
      <c r="CNK67" s="1"/>
      <c r="CNL67" s="1"/>
      <c r="CNM67" s="1"/>
      <c r="CNN67" s="1"/>
      <c r="CNO67" s="1"/>
      <c r="CNP67" s="1"/>
      <c r="CNQ67" s="1"/>
      <c r="CNR67" s="1"/>
      <c r="CNS67" s="1"/>
      <c r="CNT67" s="1"/>
      <c r="CNU67" s="1"/>
      <c r="CNV67" s="1"/>
      <c r="CNW67" s="1"/>
      <c r="CNX67" s="1"/>
      <c r="CNY67" s="1"/>
      <c r="CNZ67" s="1"/>
      <c r="COA67" s="1"/>
      <c r="COB67" s="1"/>
      <c r="COC67" s="1"/>
      <c r="COD67" s="1"/>
      <c r="COE67" s="1"/>
      <c r="COF67" s="1"/>
      <c r="COG67" s="1"/>
      <c r="COH67" s="1"/>
      <c r="COI67" s="1"/>
      <c r="COJ67" s="1"/>
      <c r="COK67" s="1"/>
      <c r="COL67" s="1"/>
      <c r="COM67" s="1"/>
      <c r="CON67" s="1"/>
      <c r="COO67" s="1"/>
      <c r="COP67" s="1"/>
      <c r="COQ67" s="1"/>
      <c r="COR67" s="1"/>
      <c r="COS67" s="1"/>
      <c r="COT67" s="1"/>
      <c r="COU67" s="1"/>
      <c r="COV67" s="1"/>
      <c r="COW67" s="1"/>
      <c r="COX67" s="1"/>
      <c r="COY67" s="1"/>
      <c r="COZ67" s="1"/>
      <c r="CPA67" s="1"/>
      <c r="CPB67" s="1"/>
      <c r="CPC67" s="1"/>
      <c r="CPD67" s="1"/>
      <c r="CPE67" s="1"/>
      <c r="CPF67" s="1"/>
      <c r="CPG67" s="1"/>
      <c r="CPH67" s="1"/>
      <c r="CPI67" s="1"/>
      <c r="CPJ67" s="1"/>
      <c r="CPK67" s="1"/>
      <c r="CPL67" s="1"/>
      <c r="CPM67" s="1"/>
      <c r="CPN67" s="1"/>
      <c r="CPO67" s="1"/>
      <c r="CPP67" s="1"/>
      <c r="CPQ67" s="1"/>
      <c r="CPR67" s="1"/>
      <c r="CPS67" s="1"/>
      <c r="CPT67" s="1"/>
      <c r="CPU67" s="1"/>
      <c r="CPV67" s="1"/>
      <c r="CPW67" s="1"/>
      <c r="CPX67" s="1"/>
      <c r="CPY67" s="1"/>
      <c r="CPZ67" s="1"/>
      <c r="CQA67" s="1"/>
      <c r="CQB67" s="1"/>
      <c r="CQC67" s="1"/>
      <c r="CQD67" s="1"/>
      <c r="CQE67" s="1"/>
      <c r="CQF67" s="1"/>
      <c r="CQG67" s="1"/>
      <c r="CQH67" s="1"/>
      <c r="CQI67" s="1"/>
      <c r="CQJ67" s="1"/>
      <c r="CQK67" s="1"/>
      <c r="CQL67" s="1"/>
      <c r="CQM67" s="1"/>
      <c r="CQN67" s="1"/>
      <c r="CQO67" s="1"/>
      <c r="CQP67" s="1"/>
      <c r="CQQ67" s="1"/>
      <c r="CQR67" s="1"/>
      <c r="CQS67" s="1"/>
      <c r="CQT67" s="1"/>
      <c r="CQU67" s="1"/>
      <c r="CQV67" s="1"/>
      <c r="CQW67" s="1"/>
      <c r="CQX67" s="1"/>
      <c r="CQY67" s="1"/>
      <c r="CQZ67" s="1"/>
      <c r="CRA67" s="1"/>
      <c r="CRB67" s="1"/>
      <c r="CRC67" s="1"/>
      <c r="CRD67" s="1"/>
      <c r="CRE67" s="1"/>
      <c r="CRF67" s="1"/>
      <c r="CRG67" s="1"/>
      <c r="CRH67" s="1"/>
      <c r="CRI67" s="1"/>
      <c r="CRJ67" s="1"/>
      <c r="CRK67" s="1"/>
      <c r="CRL67" s="1"/>
      <c r="CRM67" s="1"/>
      <c r="CRN67" s="1"/>
      <c r="CRO67" s="1"/>
      <c r="CRP67" s="1"/>
      <c r="CRQ67" s="1"/>
      <c r="CRR67" s="1"/>
      <c r="CRS67" s="1"/>
      <c r="CRT67" s="1"/>
      <c r="CRU67" s="1"/>
      <c r="CRV67" s="1"/>
      <c r="CRW67" s="1"/>
      <c r="CRX67" s="1"/>
      <c r="CRY67" s="1"/>
      <c r="CRZ67" s="1"/>
      <c r="CSA67" s="1"/>
      <c r="CSB67" s="1"/>
      <c r="CSC67" s="1"/>
      <c r="CSD67" s="1"/>
      <c r="CSE67" s="1"/>
      <c r="CSF67" s="1"/>
      <c r="CSG67" s="1"/>
      <c r="CSH67" s="1"/>
      <c r="CSI67" s="1"/>
      <c r="CSJ67" s="1"/>
      <c r="CSK67" s="1"/>
      <c r="CSL67" s="1"/>
      <c r="CSM67" s="1"/>
      <c r="CSN67" s="1"/>
      <c r="CSO67" s="1"/>
      <c r="CSP67" s="1"/>
      <c r="CSQ67" s="1"/>
      <c r="CSR67" s="1"/>
      <c r="CSS67" s="1"/>
      <c r="CST67" s="1"/>
      <c r="CSU67" s="1"/>
      <c r="CSV67" s="1"/>
      <c r="CSW67" s="1"/>
      <c r="CSX67" s="1"/>
      <c r="CSY67" s="1"/>
      <c r="CSZ67" s="1"/>
      <c r="CTA67" s="1"/>
      <c r="CTB67" s="1"/>
      <c r="CTC67" s="1"/>
      <c r="CTD67" s="1"/>
      <c r="CTE67" s="1"/>
      <c r="CTF67" s="1"/>
      <c r="CTG67" s="1"/>
      <c r="CTH67" s="1"/>
      <c r="CTI67" s="1"/>
      <c r="CTJ67" s="1"/>
      <c r="CTK67" s="1"/>
      <c r="CTL67" s="1"/>
      <c r="CTM67" s="1"/>
      <c r="CTN67" s="1"/>
      <c r="CTO67" s="1"/>
      <c r="CTP67" s="1"/>
      <c r="CTQ67" s="1"/>
      <c r="CTR67" s="1"/>
      <c r="CTS67" s="1"/>
      <c r="CTT67" s="1"/>
      <c r="CTU67" s="1"/>
      <c r="CTV67" s="1"/>
      <c r="CTW67" s="1"/>
      <c r="CTX67" s="1"/>
      <c r="CTY67" s="1"/>
      <c r="CTZ67" s="1"/>
      <c r="CUA67" s="1"/>
      <c r="CUB67" s="1"/>
      <c r="CUC67" s="1"/>
      <c r="CUD67" s="1"/>
      <c r="CUE67" s="1"/>
      <c r="CUF67" s="1"/>
      <c r="CUG67" s="1"/>
      <c r="CUH67" s="1"/>
      <c r="CUI67" s="1"/>
      <c r="CUJ67" s="1"/>
      <c r="CUK67" s="1"/>
      <c r="CUL67" s="1"/>
      <c r="CUM67" s="1"/>
      <c r="CUN67" s="1"/>
      <c r="CUO67" s="1"/>
      <c r="CUP67" s="1"/>
      <c r="CUQ67" s="1"/>
      <c r="CUR67" s="1"/>
      <c r="CUS67" s="1"/>
      <c r="CUT67" s="1"/>
      <c r="CUU67" s="1"/>
      <c r="CUV67" s="1"/>
      <c r="CUW67" s="1"/>
      <c r="CUX67" s="1"/>
      <c r="CUY67" s="1"/>
      <c r="CUZ67" s="1"/>
      <c r="CVA67" s="1"/>
      <c r="CVB67" s="1"/>
      <c r="CVC67" s="1"/>
      <c r="CVD67" s="1"/>
      <c r="CVE67" s="1"/>
      <c r="CVF67" s="1"/>
      <c r="CVG67" s="1"/>
      <c r="CVH67" s="1"/>
      <c r="CVI67" s="1"/>
      <c r="CVJ67" s="1"/>
      <c r="CVK67" s="1"/>
      <c r="CVL67" s="1"/>
      <c r="CVM67" s="1"/>
      <c r="CVN67" s="1"/>
      <c r="CVO67" s="1"/>
      <c r="CVP67" s="1"/>
      <c r="CVQ67" s="1"/>
      <c r="CVR67" s="1"/>
      <c r="CVS67" s="1"/>
      <c r="CVT67" s="1"/>
      <c r="CVU67" s="1"/>
      <c r="CVV67" s="1"/>
      <c r="CVW67" s="1"/>
      <c r="CVX67" s="1"/>
      <c r="CVY67" s="1"/>
      <c r="CVZ67" s="1"/>
      <c r="CWA67" s="1"/>
      <c r="CWB67" s="1"/>
      <c r="CWC67" s="1"/>
      <c r="CWD67" s="1"/>
      <c r="CWE67" s="1"/>
      <c r="CWF67" s="1"/>
      <c r="CWG67" s="1"/>
      <c r="CWH67" s="1"/>
      <c r="CWI67" s="1"/>
      <c r="CWJ67" s="1"/>
      <c r="CWK67" s="1"/>
      <c r="CWL67" s="1"/>
      <c r="CWM67" s="1"/>
      <c r="CWN67" s="1"/>
      <c r="CWO67" s="1"/>
      <c r="CWP67" s="1"/>
      <c r="CWQ67" s="1"/>
      <c r="CWR67" s="1"/>
      <c r="CWS67" s="1"/>
      <c r="CWT67" s="1"/>
      <c r="CWU67" s="1"/>
      <c r="CWV67" s="1"/>
      <c r="CWW67" s="1"/>
      <c r="CWX67" s="1"/>
      <c r="CWY67" s="1"/>
      <c r="CWZ67" s="1"/>
      <c r="CXA67" s="1"/>
      <c r="CXB67" s="1"/>
      <c r="CXC67" s="1"/>
      <c r="CXD67" s="1"/>
      <c r="CXE67" s="1"/>
      <c r="CXF67" s="1"/>
      <c r="CXG67" s="1"/>
      <c r="CXH67" s="1"/>
      <c r="CXI67" s="1"/>
      <c r="CXJ67" s="1"/>
      <c r="CXK67" s="1"/>
      <c r="CXL67" s="1"/>
      <c r="CXM67" s="1"/>
      <c r="CXN67" s="1"/>
      <c r="CXO67" s="1"/>
      <c r="CXP67" s="1"/>
      <c r="CXQ67" s="1"/>
      <c r="CXR67" s="1"/>
      <c r="CXS67" s="1"/>
      <c r="CXT67" s="1"/>
      <c r="CXU67" s="1"/>
      <c r="CXV67" s="1"/>
      <c r="CXW67" s="1"/>
      <c r="CXX67" s="1"/>
      <c r="CXY67" s="1"/>
      <c r="CXZ67" s="1"/>
      <c r="CYA67" s="1"/>
      <c r="CYB67" s="1"/>
      <c r="CYC67" s="1"/>
      <c r="CYD67" s="1"/>
      <c r="CYE67" s="1"/>
      <c r="CYF67" s="1"/>
      <c r="CYG67" s="1"/>
      <c r="CYH67" s="1"/>
      <c r="CYI67" s="1"/>
      <c r="CYJ67" s="1"/>
      <c r="CYK67" s="1"/>
      <c r="CYL67" s="1"/>
      <c r="CYM67" s="1"/>
      <c r="CYN67" s="1"/>
      <c r="CYO67" s="1"/>
      <c r="CYP67" s="1"/>
      <c r="CYQ67" s="1"/>
      <c r="CYR67" s="1"/>
      <c r="CYS67" s="1"/>
      <c r="CYT67" s="1"/>
      <c r="CYU67" s="1"/>
      <c r="CYV67" s="1"/>
      <c r="CYW67" s="1"/>
      <c r="CYX67" s="1"/>
      <c r="CYY67" s="1"/>
      <c r="CYZ67" s="1"/>
      <c r="CZA67" s="1"/>
      <c r="CZB67" s="1"/>
      <c r="CZC67" s="1"/>
      <c r="CZD67" s="1"/>
      <c r="CZE67" s="1"/>
      <c r="CZF67" s="1"/>
      <c r="CZG67" s="1"/>
      <c r="CZH67" s="1"/>
      <c r="CZI67" s="1"/>
      <c r="CZJ67" s="1"/>
      <c r="CZK67" s="1"/>
      <c r="CZL67" s="1"/>
      <c r="CZM67" s="1"/>
      <c r="CZN67" s="1"/>
      <c r="CZO67" s="1"/>
      <c r="CZP67" s="1"/>
      <c r="CZQ67" s="1"/>
      <c r="CZR67" s="1"/>
      <c r="CZS67" s="1"/>
      <c r="CZT67" s="1"/>
      <c r="CZU67" s="1"/>
      <c r="CZV67" s="1"/>
      <c r="CZW67" s="1"/>
      <c r="CZX67" s="1"/>
      <c r="CZY67" s="1"/>
      <c r="CZZ67" s="1"/>
      <c r="DAA67" s="1"/>
      <c r="DAB67" s="1"/>
      <c r="DAC67" s="1"/>
      <c r="DAD67" s="1"/>
      <c r="DAE67" s="1"/>
      <c r="DAF67" s="1"/>
      <c r="DAG67" s="1"/>
      <c r="DAH67" s="1"/>
      <c r="DAI67" s="1"/>
      <c r="DAJ67" s="1"/>
      <c r="DAK67" s="1"/>
      <c r="DAL67" s="1"/>
      <c r="DAM67" s="1"/>
      <c r="DAN67" s="1"/>
      <c r="DAO67" s="1"/>
      <c r="DAP67" s="1"/>
      <c r="DAQ67" s="1"/>
      <c r="DAR67" s="1"/>
      <c r="DAS67" s="1"/>
      <c r="DAT67" s="1"/>
      <c r="DAU67" s="1"/>
      <c r="DAV67" s="1"/>
      <c r="DAW67" s="1"/>
      <c r="DAX67" s="1"/>
      <c r="DAY67" s="1"/>
      <c r="DAZ67" s="1"/>
      <c r="DBA67" s="1"/>
      <c r="DBB67" s="1"/>
      <c r="DBC67" s="1"/>
      <c r="DBD67" s="1"/>
      <c r="DBE67" s="1"/>
      <c r="DBF67" s="1"/>
      <c r="DBG67" s="1"/>
      <c r="DBH67" s="1"/>
      <c r="DBI67" s="1"/>
      <c r="DBJ67" s="1"/>
      <c r="DBK67" s="1"/>
      <c r="DBL67" s="1"/>
      <c r="DBM67" s="1"/>
      <c r="DBN67" s="1"/>
      <c r="DBO67" s="1"/>
      <c r="DBP67" s="1"/>
      <c r="DBQ67" s="1"/>
      <c r="DBR67" s="1"/>
      <c r="DBS67" s="1"/>
      <c r="DBT67" s="1"/>
      <c r="DBU67" s="1"/>
      <c r="DBV67" s="1"/>
      <c r="DBW67" s="1"/>
      <c r="DBX67" s="1"/>
      <c r="DBY67" s="1"/>
      <c r="DBZ67" s="1"/>
      <c r="DCA67" s="1"/>
      <c r="DCB67" s="1"/>
      <c r="DCC67" s="1"/>
      <c r="DCD67" s="1"/>
      <c r="DCE67" s="1"/>
      <c r="DCF67" s="1"/>
      <c r="DCG67" s="1"/>
      <c r="DCH67" s="1"/>
      <c r="DCI67" s="1"/>
      <c r="DCJ67" s="1"/>
      <c r="DCK67" s="1"/>
      <c r="DCL67" s="1"/>
      <c r="DCM67" s="1"/>
      <c r="DCN67" s="1"/>
      <c r="DCO67" s="1"/>
      <c r="DCP67" s="1"/>
      <c r="DCQ67" s="1"/>
      <c r="DCR67" s="1"/>
      <c r="DCS67" s="1"/>
      <c r="DCT67" s="1"/>
      <c r="DCU67" s="1"/>
      <c r="DCV67" s="1"/>
      <c r="DCW67" s="1"/>
      <c r="DCX67" s="1"/>
      <c r="DCY67" s="1"/>
      <c r="DCZ67" s="1"/>
      <c r="DDA67" s="1"/>
      <c r="DDB67" s="1"/>
      <c r="DDC67" s="1"/>
      <c r="DDD67" s="1"/>
      <c r="DDE67" s="1"/>
      <c r="DDF67" s="1"/>
      <c r="DDG67" s="1"/>
      <c r="DDH67" s="1"/>
      <c r="DDI67" s="1"/>
      <c r="DDJ67" s="1"/>
      <c r="DDK67" s="1"/>
      <c r="DDL67" s="1"/>
      <c r="DDM67" s="1"/>
      <c r="DDN67" s="1"/>
      <c r="DDO67" s="1"/>
      <c r="DDP67" s="1"/>
      <c r="DDQ67" s="1"/>
      <c r="DDR67" s="1"/>
      <c r="DDS67" s="1"/>
      <c r="DDT67" s="1"/>
      <c r="DDU67" s="1"/>
      <c r="DDV67" s="1"/>
      <c r="DDW67" s="1"/>
      <c r="DDX67" s="1"/>
      <c r="DDY67" s="1"/>
      <c r="DDZ67" s="1"/>
      <c r="DEA67" s="1"/>
      <c r="DEB67" s="1"/>
      <c r="DEC67" s="1"/>
      <c r="DED67" s="1"/>
      <c r="DEE67" s="1"/>
      <c r="DEF67" s="1"/>
      <c r="DEG67" s="1"/>
      <c r="DEH67" s="1"/>
      <c r="DEI67" s="1"/>
      <c r="DEJ67" s="1"/>
      <c r="DEK67" s="1"/>
      <c r="DEL67" s="1"/>
      <c r="DEM67" s="1"/>
      <c r="DEN67" s="1"/>
      <c r="DEO67" s="1"/>
      <c r="DEP67" s="1"/>
      <c r="DEQ67" s="1"/>
      <c r="DER67" s="1"/>
      <c r="DES67" s="1"/>
      <c r="DET67" s="1"/>
      <c r="DEU67" s="1"/>
      <c r="DEV67" s="1"/>
      <c r="DEW67" s="1"/>
      <c r="DEX67" s="1"/>
      <c r="DEY67" s="1"/>
      <c r="DEZ67" s="1"/>
      <c r="DFA67" s="1"/>
      <c r="DFB67" s="1"/>
      <c r="DFC67" s="1"/>
      <c r="DFD67" s="1"/>
      <c r="DFE67" s="1"/>
      <c r="DFF67" s="1"/>
      <c r="DFG67" s="1"/>
      <c r="DFH67" s="1"/>
      <c r="DFI67" s="1"/>
      <c r="DFJ67" s="1"/>
      <c r="DFK67" s="1"/>
      <c r="DFL67" s="1"/>
      <c r="DFM67" s="1"/>
      <c r="DFN67" s="1"/>
      <c r="DFO67" s="1"/>
      <c r="DFP67" s="1"/>
      <c r="DFQ67" s="1"/>
      <c r="DFR67" s="1"/>
      <c r="DFS67" s="1"/>
      <c r="DFT67" s="1"/>
      <c r="DFU67" s="1"/>
      <c r="DFV67" s="1"/>
      <c r="DFW67" s="1"/>
      <c r="DFX67" s="1"/>
      <c r="DFY67" s="1"/>
      <c r="DFZ67" s="1"/>
      <c r="DGA67" s="1"/>
      <c r="DGB67" s="1"/>
      <c r="DGC67" s="1"/>
      <c r="DGD67" s="1"/>
      <c r="DGE67" s="1"/>
      <c r="DGF67" s="1"/>
      <c r="DGG67" s="1"/>
      <c r="DGH67" s="1"/>
      <c r="DGI67" s="1"/>
      <c r="DGJ67" s="1"/>
      <c r="DGK67" s="1"/>
      <c r="DGL67" s="1"/>
      <c r="DGM67" s="1"/>
      <c r="DGN67" s="1"/>
      <c r="DGO67" s="1"/>
      <c r="DGP67" s="1"/>
      <c r="DGQ67" s="1"/>
      <c r="DGR67" s="1"/>
      <c r="DGS67" s="1"/>
      <c r="DGT67" s="1"/>
      <c r="DGU67" s="1"/>
      <c r="DGV67" s="1"/>
      <c r="DGW67" s="1"/>
      <c r="DGX67" s="1"/>
      <c r="DGY67" s="1"/>
      <c r="DGZ67" s="1"/>
      <c r="DHA67" s="1"/>
      <c r="DHB67" s="1"/>
      <c r="DHC67" s="1"/>
      <c r="DHD67" s="1"/>
      <c r="DHE67" s="1"/>
      <c r="DHF67" s="1"/>
      <c r="DHG67" s="1"/>
      <c r="DHH67" s="1"/>
      <c r="DHI67" s="1"/>
      <c r="DHJ67" s="1"/>
      <c r="DHK67" s="1"/>
      <c r="DHL67" s="1"/>
      <c r="DHM67" s="1"/>
      <c r="DHN67" s="1"/>
      <c r="DHO67" s="1"/>
      <c r="DHP67" s="1"/>
      <c r="DHQ67" s="1"/>
      <c r="DHR67" s="1"/>
      <c r="DHS67" s="1"/>
      <c r="DHT67" s="1"/>
      <c r="DHU67" s="1"/>
      <c r="DHV67" s="1"/>
      <c r="DHW67" s="1"/>
      <c r="DHX67" s="1"/>
      <c r="DHY67" s="1"/>
      <c r="DHZ67" s="1"/>
      <c r="DIA67" s="1"/>
      <c r="DIB67" s="1"/>
      <c r="DIC67" s="1"/>
      <c r="DID67" s="1"/>
      <c r="DIE67" s="1"/>
      <c r="DIF67" s="1"/>
      <c r="DIG67" s="1"/>
      <c r="DIH67" s="1"/>
      <c r="DII67" s="1"/>
      <c r="DIJ67" s="1"/>
      <c r="DIK67" s="1"/>
      <c r="DIL67" s="1"/>
      <c r="DIM67" s="1"/>
      <c r="DIN67" s="1"/>
      <c r="DIO67" s="1"/>
      <c r="DIP67" s="1"/>
      <c r="DIQ67" s="1"/>
      <c r="DIR67" s="1"/>
      <c r="DIS67" s="1"/>
      <c r="DIT67" s="1"/>
      <c r="DIU67" s="1"/>
      <c r="DIV67" s="1"/>
      <c r="DIW67" s="1"/>
      <c r="DIX67" s="1"/>
      <c r="DIY67" s="1"/>
      <c r="DIZ67" s="1"/>
      <c r="DJA67" s="1"/>
      <c r="DJB67" s="1"/>
      <c r="DJC67" s="1"/>
      <c r="DJD67" s="1"/>
      <c r="DJE67" s="1"/>
      <c r="DJF67" s="1"/>
      <c r="DJG67" s="1"/>
      <c r="DJH67" s="1"/>
      <c r="DJI67" s="1"/>
      <c r="DJJ67" s="1"/>
      <c r="DJK67" s="1"/>
      <c r="DJL67" s="1"/>
      <c r="DJM67" s="1"/>
      <c r="DJN67" s="1"/>
      <c r="DJO67" s="1"/>
      <c r="DJP67" s="1"/>
      <c r="DJQ67" s="1"/>
      <c r="DJR67" s="1"/>
      <c r="DJS67" s="1"/>
      <c r="DJT67" s="1"/>
      <c r="DJU67" s="1"/>
      <c r="DJV67" s="1"/>
      <c r="DJW67" s="1"/>
      <c r="DJX67" s="1"/>
      <c r="DJY67" s="1"/>
      <c r="DJZ67" s="1"/>
      <c r="DKA67" s="1"/>
      <c r="DKB67" s="1"/>
      <c r="DKC67" s="1"/>
      <c r="DKD67" s="1"/>
      <c r="DKE67" s="1"/>
      <c r="DKF67" s="1"/>
      <c r="DKG67" s="1"/>
      <c r="DKH67" s="1"/>
      <c r="DKI67" s="1"/>
      <c r="DKJ67" s="1"/>
      <c r="DKK67" s="1"/>
      <c r="DKL67" s="1"/>
      <c r="DKM67" s="1"/>
      <c r="DKN67" s="1"/>
      <c r="DKO67" s="1"/>
      <c r="DKP67" s="1"/>
      <c r="DKQ67" s="1"/>
      <c r="DKR67" s="1"/>
      <c r="DKS67" s="1"/>
      <c r="DKT67" s="1"/>
      <c r="DKU67" s="1"/>
      <c r="DKV67" s="1"/>
      <c r="DKW67" s="1"/>
      <c r="DKX67" s="1"/>
      <c r="DKY67" s="1"/>
      <c r="DKZ67" s="1"/>
      <c r="DLA67" s="1"/>
      <c r="DLB67" s="1"/>
      <c r="DLC67" s="1"/>
      <c r="DLD67" s="1"/>
      <c r="DLE67" s="1"/>
      <c r="DLF67" s="1"/>
      <c r="DLG67" s="1"/>
      <c r="DLH67" s="1"/>
      <c r="DLI67" s="1"/>
      <c r="DLJ67" s="1"/>
      <c r="DLK67" s="1"/>
      <c r="DLL67" s="1"/>
      <c r="DLM67" s="1"/>
      <c r="DLN67" s="1"/>
      <c r="DLO67" s="1"/>
      <c r="DLP67" s="1"/>
      <c r="DLQ67" s="1"/>
      <c r="DLR67" s="1"/>
      <c r="DLS67" s="1"/>
      <c r="DLT67" s="1"/>
      <c r="DLU67" s="1"/>
      <c r="DLV67" s="1"/>
      <c r="DLW67" s="1"/>
      <c r="DLX67" s="1"/>
      <c r="DLY67" s="1"/>
      <c r="DLZ67" s="1"/>
      <c r="DMA67" s="1"/>
      <c r="DMB67" s="1"/>
      <c r="DMC67" s="1"/>
      <c r="DMD67" s="1"/>
      <c r="DME67" s="1"/>
      <c r="DMF67" s="1"/>
      <c r="DMG67" s="1"/>
      <c r="DMH67" s="1"/>
      <c r="DMI67" s="1"/>
      <c r="DMJ67" s="1"/>
      <c r="DMK67" s="1"/>
      <c r="DML67" s="1"/>
      <c r="DMM67" s="1"/>
      <c r="DMN67" s="1"/>
      <c r="DMO67" s="1"/>
      <c r="DMP67" s="1"/>
      <c r="DMQ67" s="1"/>
      <c r="DMR67" s="1"/>
      <c r="DMS67" s="1"/>
      <c r="DMT67" s="1"/>
      <c r="DMU67" s="1"/>
      <c r="DMV67" s="1"/>
      <c r="DMW67" s="1"/>
      <c r="DMX67" s="1"/>
      <c r="DMY67" s="1"/>
      <c r="DMZ67" s="1"/>
      <c r="DNA67" s="1"/>
      <c r="DNB67" s="1"/>
      <c r="DNC67" s="1"/>
      <c r="DND67" s="1"/>
      <c r="DNE67" s="1"/>
      <c r="DNF67" s="1"/>
      <c r="DNG67" s="1"/>
      <c r="DNH67" s="1"/>
      <c r="DNI67" s="1"/>
      <c r="DNJ67" s="1"/>
      <c r="DNK67" s="1"/>
      <c r="DNL67" s="1"/>
      <c r="DNM67" s="1"/>
      <c r="DNN67" s="1"/>
      <c r="DNO67" s="1"/>
      <c r="DNP67" s="1"/>
      <c r="DNQ67" s="1"/>
      <c r="DNR67" s="1"/>
      <c r="DNS67" s="1"/>
      <c r="DNT67" s="1"/>
      <c r="DNU67" s="1"/>
      <c r="DNV67" s="1"/>
      <c r="DNW67" s="1"/>
      <c r="DNX67" s="1"/>
      <c r="DNY67" s="1"/>
      <c r="DNZ67" s="1"/>
      <c r="DOA67" s="1"/>
      <c r="DOB67" s="1"/>
      <c r="DOC67" s="1"/>
      <c r="DOD67" s="1"/>
      <c r="DOE67" s="1"/>
      <c r="DOF67" s="1"/>
      <c r="DOG67" s="1"/>
      <c r="DOH67" s="1"/>
      <c r="DOI67" s="1"/>
      <c r="DOJ67" s="1"/>
      <c r="DOK67" s="1"/>
      <c r="DOL67" s="1"/>
      <c r="DOM67" s="1"/>
      <c r="DON67" s="1"/>
      <c r="DOO67" s="1"/>
      <c r="DOP67" s="1"/>
      <c r="DOQ67" s="1"/>
      <c r="DOR67" s="1"/>
      <c r="DOS67" s="1"/>
      <c r="DOT67" s="1"/>
      <c r="DOU67" s="1"/>
      <c r="DOV67" s="1"/>
      <c r="DOW67" s="1"/>
      <c r="DOX67" s="1"/>
      <c r="DOY67" s="1"/>
      <c r="DOZ67" s="1"/>
      <c r="DPA67" s="1"/>
      <c r="DPB67" s="1"/>
      <c r="DPC67" s="1"/>
      <c r="DPD67" s="1"/>
      <c r="DPE67" s="1"/>
      <c r="DPF67" s="1"/>
      <c r="DPG67" s="1"/>
      <c r="DPH67" s="1"/>
      <c r="DPI67" s="1"/>
      <c r="DPJ67" s="1"/>
      <c r="DPK67" s="1"/>
      <c r="DPL67" s="1"/>
      <c r="DPM67" s="1"/>
      <c r="DPN67" s="1"/>
      <c r="DPO67" s="1"/>
      <c r="DPP67" s="1"/>
      <c r="DPQ67" s="1"/>
      <c r="DPR67" s="1"/>
      <c r="DPS67" s="1"/>
      <c r="DPT67" s="1"/>
      <c r="DPU67" s="1"/>
      <c r="DPV67" s="1"/>
      <c r="DPW67" s="1"/>
      <c r="DPX67" s="1"/>
      <c r="DPY67" s="1"/>
      <c r="DPZ67" s="1"/>
      <c r="DQA67" s="1"/>
      <c r="DQB67" s="1"/>
      <c r="DQC67" s="1"/>
      <c r="DQD67" s="1"/>
      <c r="DQE67" s="1"/>
      <c r="DQF67" s="1"/>
      <c r="DQG67" s="1"/>
      <c r="DQH67" s="1"/>
      <c r="DQI67" s="1"/>
      <c r="DQJ67" s="1"/>
      <c r="DQK67" s="1"/>
      <c r="DQL67" s="1"/>
      <c r="DQM67" s="1"/>
      <c r="DQN67" s="1"/>
      <c r="DQO67" s="1"/>
      <c r="DQP67" s="1"/>
      <c r="DQQ67" s="1"/>
      <c r="DQR67" s="1"/>
      <c r="DQS67" s="1"/>
      <c r="DQT67" s="1"/>
      <c r="DQU67" s="1"/>
      <c r="DQV67" s="1"/>
      <c r="DQW67" s="1"/>
      <c r="DQX67" s="1"/>
      <c r="DQY67" s="1"/>
      <c r="DQZ67" s="1"/>
      <c r="DRA67" s="1"/>
      <c r="DRB67" s="1"/>
      <c r="DRC67" s="1"/>
      <c r="DRD67" s="1"/>
      <c r="DRE67" s="1"/>
      <c r="DRF67" s="1"/>
    </row>
    <row r="68" spans="2:3178" x14ac:dyDescent="0.5">
      <c r="B68" s="14">
        <v>58</v>
      </c>
      <c r="D68" s="6">
        <v>1.4712163813620333E-2</v>
      </c>
      <c r="E68" s="7">
        <v>3.1018140144918598E-2</v>
      </c>
      <c r="F68" s="7">
        <v>-7.4096450167177169E-3</v>
      </c>
      <c r="G68" s="7">
        <v>0.12549079695431628</v>
      </c>
      <c r="H68" s="7">
        <v>-2.8932527181112916E-3</v>
      </c>
      <c r="I68" s="8">
        <v>-5.6261667468285072E-3</v>
      </c>
      <c r="K68" s="39">
        <f ca="1"/>
        <v>-9.232613872814209E-2</v>
      </c>
      <c r="L68" s="39">
        <f ca="1"/>
        <v>1.5287452350371773E-2</v>
      </c>
      <c r="M68" s="39">
        <f ca="1"/>
        <v>3.5511801019857403E-3</v>
      </c>
      <c r="N68" s="39">
        <f ca="1"/>
        <v>0.19478506123892012</v>
      </c>
      <c r="O68" s="39">
        <f ca="1"/>
        <v>9.1893077140776432E-3</v>
      </c>
      <c r="P68" s="39">
        <f ca="1"/>
        <v>1.2179965552557657E-2</v>
      </c>
      <c r="R68" s="39">
        <f ca="1"/>
        <v>1.4712163813620333E-2</v>
      </c>
      <c r="S68" s="39">
        <f ca="1"/>
        <v>3.1018140144918598E-2</v>
      </c>
      <c r="T68" s="39">
        <f ca="1"/>
        <v>-7.4096450167177169E-3</v>
      </c>
      <c r="U68" s="39">
        <f ca="1"/>
        <v>0.12549079695431628</v>
      </c>
      <c r="V68" s="39">
        <f ca="1"/>
        <v>-2.8932527181112916E-3</v>
      </c>
      <c r="W68" s="39">
        <f ca="1"/>
        <v>-5.6261667468285072E-3</v>
      </c>
      <c r="Y68" s="43">
        <f ca="1"/>
        <v>1.4712163813620333E-2</v>
      </c>
      <c r="Z68" s="43">
        <f ca="1"/>
        <v>3.1018140144918598E-2</v>
      </c>
      <c r="AA68" s="43">
        <f ca="1"/>
        <v>-7.4096450167177169E-3</v>
      </c>
      <c r="AB68" s="43">
        <f ca="1"/>
        <v>0.12549079695431628</v>
      </c>
      <c r="AC68" s="43">
        <f ca="1"/>
        <v>-2.8932527181112916E-3</v>
      </c>
      <c r="AD68" s="43">
        <f ca="1"/>
        <v>-5.6261667468285072E-3</v>
      </c>
      <c r="AF68" s="43">
        <f ca="1"/>
        <v>-9.232613872814209E-2</v>
      </c>
      <c r="AG68" s="43">
        <f ca="1"/>
        <v>1.5287452350371773E-2</v>
      </c>
      <c r="AH68" s="43">
        <f ca="1"/>
        <v>3.5511801019857403E-3</v>
      </c>
      <c r="AI68" s="43">
        <f ca="1"/>
        <v>0.19478506123892012</v>
      </c>
      <c r="AJ68" s="43">
        <f ca="1"/>
        <v>9.1893077140776432E-3</v>
      </c>
      <c r="AK68" s="43">
        <f ca="1"/>
        <v>1.2179965552557657E-2</v>
      </c>
      <c r="AM68" s="46">
        <f ca="1"/>
        <v>1.4712163813620333E-2</v>
      </c>
      <c r="AN68" s="46">
        <f ca="1"/>
        <v>3.1018140144918598E-2</v>
      </c>
      <c r="AO68" s="46">
        <f ca="1"/>
        <v>-7.4096450167177169E-3</v>
      </c>
      <c r="AP68" s="46">
        <f ca="1"/>
        <v>0.12549079695431628</v>
      </c>
      <c r="AQ68" s="46">
        <f ca="1"/>
        <v>-2.8932527181112916E-3</v>
      </c>
      <c r="AR68" s="46">
        <f ca="1"/>
        <v>-5.6261667468285072E-3</v>
      </c>
      <c r="AT68" s="46">
        <f ca="1"/>
        <v>-9.232613872814209E-2</v>
      </c>
      <c r="AU68" s="46">
        <f ca="1"/>
        <v>1.5287452350371773E-2</v>
      </c>
      <c r="AV68" s="46">
        <f ca="1"/>
        <v>3.5511801019857403E-3</v>
      </c>
      <c r="AW68" s="46">
        <f ca="1"/>
        <v>0.19478506123892012</v>
      </c>
      <c r="AX68" s="46">
        <f ca="1"/>
        <v>9.1893077140776432E-3</v>
      </c>
      <c r="AY68" s="46">
        <f ca="1"/>
        <v>1.2179965552557657E-2</v>
      </c>
      <c r="AZ68" s="1"/>
      <c r="BD68" s="49"/>
      <c r="BE68" s="49"/>
      <c r="BF68" s="49"/>
      <c r="BG68" s="49"/>
      <c r="BH68" s="49"/>
      <c r="BI68" s="49"/>
      <c r="BJ68" s="49"/>
      <c r="BK68" s="49"/>
      <c r="BL68" s="49"/>
      <c r="BM68" s="49"/>
      <c r="BN68" s="1"/>
      <c r="BO68" s="53"/>
      <c r="BP68" s="53"/>
      <c r="BQ68" s="53"/>
      <c r="BR68" s="53"/>
      <c r="BS68" s="53"/>
      <c r="BT68" s="53"/>
      <c r="BU68" s="53"/>
      <c r="BV68" s="53"/>
      <c r="BW68" s="53"/>
      <c r="BX68" s="53"/>
      <c r="BY68" s="53"/>
      <c r="BZ68" s="53"/>
      <c r="CA68" s="53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/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  <c r="AEK68" s="1"/>
      <c r="AEL68" s="1"/>
      <c r="AEM68" s="1"/>
      <c r="AEN68" s="1"/>
      <c r="AEO68" s="1"/>
      <c r="AEP68" s="1"/>
      <c r="AEQ68" s="1"/>
      <c r="AER68" s="1"/>
      <c r="AES68" s="1"/>
      <c r="AET68" s="1"/>
      <c r="AEU68" s="1"/>
      <c r="AEV68" s="1"/>
      <c r="AEW68" s="1"/>
      <c r="AEX68" s="1"/>
      <c r="AEY68" s="1"/>
      <c r="AEZ68" s="1"/>
      <c r="AFA68" s="1"/>
      <c r="AFB68" s="1"/>
      <c r="AFC68" s="1"/>
      <c r="AFD68" s="1"/>
      <c r="AFE68" s="1"/>
      <c r="AFF68" s="1"/>
      <c r="AFG68" s="1"/>
      <c r="AFH68" s="1"/>
      <c r="AFI68" s="1"/>
      <c r="AFJ68" s="1"/>
      <c r="AFK68" s="1"/>
      <c r="AFL68" s="1"/>
      <c r="AFM68" s="1"/>
      <c r="AFN68" s="1"/>
      <c r="AFO68" s="1"/>
      <c r="AFP68" s="1"/>
      <c r="AFQ68" s="1"/>
      <c r="AFR68" s="1"/>
      <c r="AFS68" s="1"/>
      <c r="AFT68" s="1"/>
      <c r="AFU68" s="1"/>
      <c r="AFV68" s="1"/>
      <c r="AFW68" s="1"/>
      <c r="AFX68" s="1"/>
      <c r="AFY68" s="1"/>
      <c r="AFZ68" s="1"/>
      <c r="AGA68" s="1"/>
      <c r="AGB68" s="1"/>
      <c r="AGC68" s="1"/>
      <c r="AGD68" s="1"/>
      <c r="AGE68" s="1"/>
      <c r="AGF68" s="1"/>
      <c r="AGG68" s="1"/>
      <c r="AGH68" s="1"/>
      <c r="AGI68" s="1"/>
      <c r="AGJ68" s="1"/>
      <c r="AGK68" s="1"/>
      <c r="AGL68" s="1"/>
      <c r="AGM68" s="1"/>
      <c r="AGN68" s="1"/>
      <c r="AGO68" s="1"/>
      <c r="AGP68" s="1"/>
      <c r="AGQ68" s="1"/>
      <c r="AGR68" s="1"/>
      <c r="AGS68" s="1"/>
      <c r="AGT68" s="1"/>
      <c r="AGU68" s="1"/>
      <c r="AGV68" s="1"/>
      <c r="AGW68" s="1"/>
      <c r="AGX68" s="1"/>
      <c r="AGY68" s="1"/>
      <c r="AGZ68" s="1"/>
      <c r="AHA68" s="1"/>
      <c r="AHB68" s="1"/>
      <c r="AHC68" s="1"/>
      <c r="AHD68" s="1"/>
      <c r="AHE68" s="1"/>
      <c r="AHF68" s="1"/>
      <c r="AHG68" s="1"/>
      <c r="AHH68" s="1"/>
      <c r="AHI68" s="1"/>
      <c r="AHJ68" s="1"/>
      <c r="AHK68" s="1"/>
      <c r="AHL68" s="1"/>
      <c r="AHM68" s="1"/>
      <c r="AHN68" s="1"/>
      <c r="AHO68" s="1"/>
      <c r="AHP68" s="1"/>
      <c r="AHQ68" s="1"/>
      <c r="AHR68" s="1"/>
      <c r="AHS68" s="1"/>
      <c r="AHT68" s="1"/>
      <c r="AHU68" s="1"/>
      <c r="AHV68" s="1"/>
      <c r="AHW68" s="1"/>
      <c r="AHX68" s="1"/>
      <c r="AHY68" s="1"/>
      <c r="AHZ68" s="1"/>
      <c r="AIA68" s="1"/>
      <c r="AIB68" s="1"/>
      <c r="AIC68" s="1"/>
      <c r="AID68" s="1"/>
      <c r="AIE68" s="1"/>
      <c r="AIF68" s="1"/>
      <c r="AIG68" s="1"/>
      <c r="AIH68" s="1"/>
      <c r="AII68" s="1"/>
      <c r="AIJ68" s="1"/>
      <c r="AIK68" s="1"/>
      <c r="AIL68" s="1"/>
      <c r="AIM68" s="1"/>
      <c r="AIN68" s="1"/>
      <c r="AIO68" s="1"/>
      <c r="AIP68" s="1"/>
      <c r="AIQ68" s="1"/>
      <c r="AIR68" s="1"/>
      <c r="AIS68" s="1"/>
      <c r="AIT68" s="1"/>
      <c r="AIU68" s="1"/>
      <c r="AIV68" s="1"/>
      <c r="AIW68" s="1"/>
      <c r="AIX68" s="1"/>
      <c r="AIY68" s="1"/>
      <c r="AIZ68" s="1"/>
      <c r="AJA68" s="1"/>
      <c r="AJB68" s="1"/>
      <c r="AJC68" s="1"/>
      <c r="AJD68" s="1"/>
      <c r="AJE68" s="1"/>
      <c r="AJF68" s="1"/>
      <c r="AJG68" s="1"/>
      <c r="AJH68" s="1"/>
      <c r="AJI68" s="1"/>
      <c r="AJJ68" s="1"/>
      <c r="AJK68" s="1"/>
      <c r="AJL68" s="1"/>
      <c r="AJM68" s="1"/>
      <c r="AJN68" s="1"/>
      <c r="AJO68" s="1"/>
      <c r="AJP68" s="1"/>
      <c r="AJQ68" s="1"/>
      <c r="AJR68" s="1"/>
      <c r="AJS68" s="1"/>
      <c r="AJT68" s="1"/>
      <c r="AJU68" s="1"/>
      <c r="AJV68" s="1"/>
      <c r="AJW68" s="1"/>
      <c r="AJX68" s="1"/>
      <c r="AJY68" s="1"/>
      <c r="AJZ68" s="1"/>
      <c r="AKA68" s="1"/>
      <c r="AKB68" s="1"/>
      <c r="AKC68" s="1"/>
      <c r="AKD68" s="1"/>
      <c r="AKE68" s="1"/>
      <c r="AKF68" s="1"/>
      <c r="AKG68" s="1"/>
      <c r="AKH68" s="1"/>
      <c r="AKI68" s="1"/>
      <c r="AKJ68" s="1"/>
      <c r="AKK68" s="1"/>
      <c r="AKL68" s="1"/>
      <c r="AKM68" s="1"/>
      <c r="AKN68" s="1"/>
      <c r="AKO68" s="1"/>
      <c r="AKP68" s="1"/>
      <c r="AKQ68" s="1"/>
      <c r="AKR68" s="1"/>
      <c r="AKS68" s="1"/>
      <c r="AKT68" s="1"/>
      <c r="AKU68" s="1"/>
      <c r="AKV68" s="1"/>
      <c r="AKW68" s="1"/>
      <c r="AKX68" s="1"/>
      <c r="AKY68" s="1"/>
      <c r="AKZ68" s="1"/>
      <c r="ALA68" s="1"/>
      <c r="ALB68" s="1"/>
      <c r="ALC68" s="1"/>
      <c r="ALD68" s="1"/>
      <c r="ALE68" s="1"/>
      <c r="ALF68" s="1"/>
      <c r="ALG68" s="1"/>
      <c r="ALH68" s="1"/>
      <c r="ALI68" s="1"/>
      <c r="ALJ68" s="1"/>
      <c r="ALK68" s="1"/>
      <c r="ALL68" s="1"/>
      <c r="ALM68" s="1"/>
      <c r="ALN68" s="1"/>
      <c r="ALO68" s="1"/>
      <c r="ALP68" s="1"/>
      <c r="ALQ68" s="1"/>
      <c r="ALR68" s="1"/>
      <c r="ALS68" s="1"/>
      <c r="ALT68" s="1"/>
      <c r="ALU68" s="1"/>
      <c r="ALV68" s="1"/>
      <c r="ALW68" s="1"/>
      <c r="ALX68" s="1"/>
      <c r="ALY68" s="1"/>
      <c r="ALZ68" s="1"/>
      <c r="AMA68" s="1"/>
      <c r="AMB68" s="1"/>
      <c r="AMC68" s="1"/>
      <c r="AMD68" s="1"/>
      <c r="AME68" s="1"/>
      <c r="AMF68" s="1"/>
      <c r="AMG68" s="1"/>
      <c r="AMH68" s="1"/>
      <c r="AMI68" s="1"/>
      <c r="AMJ68" s="1"/>
      <c r="AMK68" s="1"/>
      <c r="AML68" s="1"/>
      <c r="AMM68" s="1"/>
      <c r="AMN68" s="1"/>
      <c r="AMO68" s="1"/>
      <c r="AMP68" s="1"/>
      <c r="AMQ68" s="1"/>
      <c r="AMR68" s="1"/>
      <c r="AMS68" s="1"/>
      <c r="AMT68" s="1"/>
      <c r="AMU68" s="1"/>
      <c r="AMV68" s="1"/>
      <c r="AMW68" s="1"/>
      <c r="AMX68" s="1"/>
      <c r="AMY68" s="1"/>
      <c r="AMZ68" s="1"/>
      <c r="ANA68" s="1"/>
      <c r="ANB68" s="1"/>
      <c r="ANC68" s="1"/>
      <c r="AND68" s="1"/>
      <c r="ANE68" s="1"/>
      <c r="ANF68" s="1"/>
      <c r="ANG68" s="1"/>
      <c r="ANH68" s="1"/>
      <c r="ANI68" s="1"/>
      <c r="ANJ68" s="1"/>
      <c r="ANK68" s="1"/>
      <c r="ANL68" s="1"/>
      <c r="ANM68" s="1"/>
      <c r="ANN68" s="1"/>
      <c r="ANO68" s="1"/>
      <c r="ANP68" s="1"/>
      <c r="ANQ68" s="1"/>
      <c r="ANR68" s="1"/>
      <c r="ANS68" s="1"/>
      <c r="ANT68" s="1"/>
      <c r="ANU68" s="1"/>
      <c r="ANV68" s="1"/>
      <c r="ANW68" s="1"/>
      <c r="ANX68" s="1"/>
      <c r="ANY68" s="1"/>
      <c r="ANZ68" s="1"/>
      <c r="AOA68" s="1"/>
      <c r="AOB68" s="1"/>
      <c r="AOC68" s="1"/>
      <c r="AOD68" s="1"/>
      <c r="AOE68" s="1"/>
      <c r="AOF68" s="1"/>
      <c r="AOG68" s="1"/>
      <c r="AOH68" s="1"/>
      <c r="AOI68" s="1"/>
      <c r="AOJ68" s="1"/>
      <c r="AOK68" s="1"/>
      <c r="AOL68" s="1"/>
      <c r="AOM68" s="1"/>
      <c r="AON68" s="1"/>
      <c r="AOO68" s="1"/>
      <c r="AOP68" s="1"/>
      <c r="AOQ68" s="1"/>
      <c r="AOR68" s="1"/>
      <c r="AOS68" s="1"/>
      <c r="AOT68" s="1"/>
      <c r="AOU68" s="1"/>
      <c r="AOV68" s="1"/>
      <c r="AOW68" s="1"/>
      <c r="AOX68" s="1"/>
      <c r="AOY68" s="1"/>
      <c r="AOZ68" s="1"/>
      <c r="APA68" s="1"/>
      <c r="APB68" s="1"/>
      <c r="APC68" s="1"/>
      <c r="APD68" s="1"/>
      <c r="APE68" s="1"/>
      <c r="APF68" s="1"/>
      <c r="APG68" s="1"/>
      <c r="APH68" s="1"/>
      <c r="API68" s="1"/>
      <c r="APJ68" s="1"/>
      <c r="APK68" s="1"/>
      <c r="APL68" s="1"/>
      <c r="APM68" s="1"/>
      <c r="APN68" s="1"/>
      <c r="APO68" s="1"/>
      <c r="APP68" s="1"/>
      <c r="APQ68" s="1"/>
      <c r="APR68" s="1"/>
      <c r="APS68" s="1"/>
      <c r="APT68" s="1"/>
      <c r="APU68" s="1"/>
      <c r="APV68" s="1"/>
      <c r="APW68" s="1"/>
      <c r="APX68" s="1"/>
      <c r="APY68" s="1"/>
      <c r="APZ68" s="1"/>
      <c r="AQA68" s="1"/>
      <c r="AQB68" s="1"/>
      <c r="AQC68" s="1"/>
      <c r="AQD68" s="1"/>
      <c r="AQE68" s="1"/>
      <c r="AQF68" s="1"/>
      <c r="AQG68" s="1"/>
      <c r="AQH68" s="1"/>
      <c r="AQI68" s="1"/>
      <c r="AQJ68" s="1"/>
      <c r="AQK68" s="1"/>
      <c r="AQL68" s="1"/>
      <c r="AQM68" s="1"/>
      <c r="AQN68" s="1"/>
      <c r="AQO68" s="1"/>
      <c r="AQP68" s="1"/>
      <c r="AQQ68" s="1"/>
      <c r="AQR68" s="1"/>
      <c r="AQS68" s="1"/>
      <c r="AQT68" s="1"/>
      <c r="AQU68" s="1"/>
      <c r="AQV68" s="1"/>
      <c r="AQW68" s="1"/>
      <c r="AQX68" s="1"/>
      <c r="AQY68" s="1"/>
      <c r="AQZ68" s="1"/>
      <c r="ARA68" s="1"/>
      <c r="ARB68" s="1"/>
      <c r="ARC68" s="1"/>
      <c r="ARD68" s="1"/>
      <c r="ARE68" s="1"/>
      <c r="ARF68" s="1"/>
      <c r="ARG68" s="1"/>
      <c r="ARH68" s="1"/>
      <c r="ARI68" s="1"/>
      <c r="ARJ68" s="1"/>
      <c r="ARK68" s="1"/>
      <c r="ARL68" s="1"/>
      <c r="ARM68" s="1"/>
      <c r="ARN68" s="1"/>
      <c r="ARO68" s="1"/>
      <c r="ARP68" s="1"/>
      <c r="ARQ68" s="1"/>
      <c r="ARR68" s="1"/>
      <c r="ARS68" s="1"/>
      <c r="ART68" s="1"/>
      <c r="ARU68" s="1"/>
      <c r="ARV68" s="1"/>
      <c r="ARW68" s="1"/>
      <c r="ARX68" s="1"/>
      <c r="ARY68" s="1"/>
      <c r="ARZ68" s="1"/>
      <c r="ASA68" s="1"/>
      <c r="ASB68" s="1"/>
      <c r="ASC68" s="1"/>
      <c r="ASD68" s="1"/>
      <c r="ASE68" s="1"/>
      <c r="ASF68" s="1"/>
      <c r="ASG68" s="1"/>
      <c r="ASH68" s="1"/>
      <c r="ASI68" s="1"/>
      <c r="ASJ68" s="1"/>
      <c r="ASK68" s="1"/>
      <c r="ASL68" s="1"/>
      <c r="ASM68" s="1"/>
      <c r="ASN68" s="1"/>
      <c r="ASO68" s="1"/>
      <c r="ASP68" s="1"/>
      <c r="ASQ68" s="1"/>
      <c r="ASR68" s="1"/>
      <c r="ASS68" s="1"/>
      <c r="AST68" s="1"/>
      <c r="ASU68" s="1"/>
      <c r="ASV68" s="1"/>
      <c r="ASW68" s="1"/>
      <c r="ASX68" s="1"/>
      <c r="ASY68" s="1"/>
      <c r="ASZ68" s="1"/>
      <c r="ATA68" s="1"/>
      <c r="ATB68" s="1"/>
      <c r="ATC68" s="1"/>
      <c r="ATD68" s="1"/>
      <c r="ATE68" s="1"/>
      <c r="ATF68" s="1"/>
      <c r="ATG68" s="1"/>
      <c r="ATH68" s="1"/>
      <c r="ATI68" s="1"/>
      <c r="ATJ68" s="1"/>
      <c r="ATK68" s="1"/>
      <c r="ATL68" s="1"/>
      <c r="ATM68" s="1"/>
      <c r="ATN68" s="1"/>
      <c r="ATO68" s="1"/>
      <c r="ATP68" s="1"/>
      <c r="ATQ68" s="1"/>
      <c r="ATR68" s="1"/>
      <c r="ATS68" s="1"/>
      <c r="ATT68" s="1"/>
      <c r="ATU68" s="1"/>
      <c r="ATV68" s="1"/>
      <c r="ATW68" s="1"/>
      <c r="ATX68" s="1"/>
      <c r="ATY68" s="1"/>
      <c r="ATZ68" s="1"/>
      <c r="AUA68" s="1"/>
      <c r="AUB68" s="1"/>
      <c r="AUC68" s="1"/>
      <c r="AUD68" s="1"/>
      <c r="AUE68" s="1"/>
      <c r="AUF68" s="1"/>
      <c r="AUG68" s="1"/>
      <c r="AUH68" s="1"/>
      <c r="AUI68" s="1"/>
      <c r="AUJ68" s="1"/>
      <c r="AUK68" s="1"/>
      <c r="AUL68" s="1"/>
      <c r="AUM68" s="1"/>
      <c r="AUN68" s="1"/>
      <c r="AUO68" s="1"/>
      <c r="AUP68" s="1"/>
      <c r="AUQ68" s="1"/>
      <c r="AUR68" s="1"/>
      <c r="AUS68" s="1"/>
      <c r="AUT68" s="1"/>
      <c r="AUU68" s="1"/>
      <c r="AUV68" s="1"/>
      <c r="AUW68" s="1"/>
      <c r="AUX68" s="1"/>
      <c r="AUY68" s="1"/>
      <c r="AUZ68" s="1"/>
      <c r="AVA68" s="1"/>
      <c r="AVB68" s="1"/>
      <c r="AVC68" s="1"/>
      <c r="AVD68" s="1"/>
      <c r="AVE68" s="1"/>
      <c r="AVF68" s="1"/>
      <c r="AVG68" s="1"/>
      <c r="AVH68" s="1"/>
      <c r="AVI68" s="1"/>
      <c r="AVJ68" s="1"/>
      <c r="AVK68" s="1"/>
      <c r="AVL68" s="1"/>
      <c r="AVM68" s="1"/>
      <c r="AVN68" s="1"/>
      <c r="AVO68" s="1"/>
      <c r="AVP68" s="1"/>
      <c r="AVQ68" s="1"/>
      <c r="AVR68" s="1"/>
      <c r="AVS68" s="1"/>
      <c r="AVT68" s="1"/>
      <c r="AVU68" s="1"/>
      <c r="AVV68" s="1"/>
      <c r="AVW68" s="1"/>
      <c r="AVX68" s="1"/>
      <c r="AVY68" s="1"/>
      <c r="AVZ68" s="1"/>
      <c r="AWA68" s="1"/>
      <c r="AWB68" s="1"/>
      <c r="AWC68" s="1"/>
      <c r="AWD68" s="1"/>
      <c r="AWE68" s="1"/>
      <c r="AWF68" s="1"/>
      <c r="AWG68" s="1"/>
      <c r="AWH68" s="1"/>
      <c r="AWI68" s="1"/>
      <c r="AWJ68" s="1"/>
      <c r="AWK68" s="1"/>
      <c r="AWL68" s="1"/>
      <c r="AWM68" s="1"/>
      <c r="AWN68" s="1"/>
      <c r="AWO68" s="1"/>
      <c r="AWP68" s="1"/>
      <c r="AWQ68" s="1"/>
      <c r="AWR68" s="1"/>
      <c r="AWS68" s="1"/>
      <c r="AWT68" s="1"/>
      <c r="AWU68" s="1"/>
      <c r="AWV68" s="1"/>
      <c r="AWW68" s="1"/>
      <c r="AWX68" s="1"/>
      <c r="AWY68" s="1"/>
      <c r="AWZ68" s="1"/>
      <c r="AXA68" s="1"/>
      <c r="AXB68" s="1"/>
      <c r="AXC68" s="1"/>
      <c r="AXD68" s="1"/>
      <c r="AXE68" s="1"/>
      <c r="AXF68" s="1"/>
      <c r="AXG68" s="1"/>
      <c r="AXH68" s="1"/>
      <c r="AXI68" s="1"/>
      <c r="AXJ68" s="1"/>
      <c r="AXK68" s="1"/>
      <c r="AXL68" s="1"/>
      <c r="AXM68" s="1"/>
      <c r="AXN68" s="1"/>
      <c r="AXO68" s="1"/>
      <c r="AXP68" s="1"/>
      <c r="AXQ68" s="1"/>
      <c r="AXR68" s="1"/>
      <c r="AXS68" s="1"/>
      <c r="AXT68" s="1"/>
      <c r="AXU68" s="1"/>
      <c r="AXV68" s="1"/>
      <c r="AXW68" s="1"/>
      <c r="AXX68" s="1"/>
      <c r="AXY68" s="1"/>
      <c r="AXZ68" s="1"/>
      <c r="AYA68" s="1"/>
      <c r="AYB68" s="1"/>
      <c r="AYC68" s="1"/>
      <c r="AYD68" s="1"/>
      <c r="AYE68" s="1"/>
      <c r="AYF68" s="1"/>
      <c r="AYG68" s="1"/>
      <c r="AYH68" s="1"/>
      <c r="AYI68" s="1"/>
      <c r="AYJ68" s="1"/>
      <c r="AYK68" s="1"/>
      <c r="AYL68" s="1"/>
      <c r="AYM68" s="1"/>
      <c r="AYN68" s="1"/>
      <c r="AYO68" s="1"/>
      <c r="AYP68" s="1"/>
      <c r="AYQ68" s="1"/>
      <c r="AYR68" s="1"/>
      <c r="AYS68" s="1"/>
      <c r="AYT68" s="1"/>
      <c r="AYU68" s="1"/>
      <c r="AYV68" s="1"/>
      <c r="AYW68" s="1"/>
      <c r="AYX68" s="1"/>
      <c r="AYY68" s="1"/>
      <c r="AYZ68" s="1"/>
      <c r="AZA68" s="1"/>
      <c r="AZB68" s="1"/>
      <c r="AZC68" s="1"/>
      <c r="AZD68" s="1"/>
      <c r="AZE68" s="1"/>
      <c r="AZF68" s="1"/>
      <c r="AZG68" s="1"/>
      <c r="AZH68" s="1"/>
      <c r="AZI68" s="1"/>
      <c r="AZJ68" s="1"/>
      <c r="AZK68" s="1"/>
      <c r="AZL68" s="1"/>
      <c r="AZM68" s="1"/>
      <c r="AZN68" s="1"/>
      <c r="AZO68" s="1"/>
      <c r="AZP68" s="1"/>
      <c r="AZQ68" s="1"/>
      <c r="AZR68" s="1"/>
      <c r="AZS68" s="1"/>
      <c r="AZT68" s="1"/>
      <c r="AZU68" s="1"/>
      <c r="AZV68" s="1"/>
      <c r="AZW68" s="1"/>
      <c r="AZX68" s="1"/>
      <c r="AZY68" s="1"/>
      <c r="AZZ68" s="1"/>
      <c r="BAA68" s="1"/>
      <c r="BAB68" s="1"/>
      <c r="BAC68" s="1"/>
      <c r="BAD68" s="1"/>
      <c r="BAE68" s="1"/>
      <c r="BAF68" s="1"/>
      <c r="BAG68" s="1"/>
      <c r="BAH68" s="1"/>
      <c r="BAI68" s="1"/>
      <c r="BAJ68" s="1"/>
      <c r="BAK68" s="1"/>
      <c r="BAL68" s="1"/>
      <c r="BAM68" s="1"/>
      <c r="BAN68" s="1"/>
      <c r="BAO68" s="1"/>
      <c r="BAP68" s="1"/>
      <c r="BAQ68" s="1"/>
      <c r="BAR68" s="1"/>
      <c r="BAS68" s="1"/>
      <c r="BAT68" s="1"/>
      <c r="BAU68" s="1"/>
      <c r="BAV68" s="1"/>
      <c r="BAW68" s="1"/>
      <c r="BAX68" s="1"/>
      <c r="BAY68" s="1"/>
      <c r="BAZ68" s="1"/>
      <c r="BBA68" s="1"/>
      <c r="BBB68" s="1"/>
      <c r="BBC68" s="1"/>
      <c r="BBD68" s="1"/>
      <c r="BBE68" s="1"/>
      <c r="BBF68" s="1"/>
      <c r="BBG68" s="1"/>
      <c r="BBH68" s="1"/>
      <c r="BBI68" s="1"/>
      <c r="BBJ68" s="1"/>
      <c r="BBK68" s="1"/>
      <c r="BBL68" s="1"/>
      <c r="BBM68" s="1"/>
      <c r="BBN68" s="1"/>
      <c r="BBO68" s="1"/>
      <c r="BBP68" s="1"/>
      <c r="BBQ68" s="1"/>
      <c r="BBR68" s="1"/>
      <c r="BBS68" s="1"/>
      <c r="BBT68" s="1"/>
      <c r="BBU68" s="1"/>
      <c r="BBV68" s="1"/>
      <c r="BBW68" s="1"/>
      <c r="BBX68" s="1"/>
      <c r="BBY68" s="1"/>
      <c r="BBZ68" s="1"/>
      <c r="BCA68" s="1"/>
      <c r="BCB68" s="1"/>
      <c r="BCC68" s="1"/>
      <c r="BCD68" s="1"/>
      <c r="BCE68" s="1"/>
      <c r="BCF68" s="1"/>
      <c r="BCG68" s="1"/>
      <c r="BCH68" s="1"/>
      <c r="BCI68" s="1"/>
      <c r="BCJ68" s="1"/>
      <c r="BCK68" s="1"/>
      <c r="BCL68" s="1"/>
      <c r="BCM68" s="1"/>
      <c r="BCN68" s="1"/>
      <c r="BCO68" s="1"/>
      <c r="BCP68" s="1"/>
      <c r="BCQ68" s="1"/>
      <c r="BCR68" s="1"/>
      <c r="BCS68" s="1"/>
      <c r="BCT68" s="1"/>
      <c r="BCU68" s="1"/>
      <c r="BCV68" s="1"/>
      <c r="BCW68" s="1"/>
      <c r="BCX68" s="1"/>
      <c r="BCY68" s="1"/>
      <c r="BCZ68" s="1"/>
      <c r="BDA68" s="1"/>
      <c r="BDB68" s="1"/>
      <c r="BDC68" s="1"/>
      <c r="BDD68" s="1"/>
      <c r="BDE68" s="1"/>
      <c r="BDF68" s="1"/>
      <c r="BDG68" s="1"/>
      <c r="BDH68" s="1"/>
      <c r="BDI68" s="1"/>
      <c r="BDJ68" s="1"/>
      <c r="BDK68" s="1"/>
      <c r="BDL68" s="1"/>
      <c r="BDM68" s="1"/>
      <c r="BDN68" s="1"/>
      <c r="BDO68" s="1"/>
      <c r="BDP68" s="1"/>
      <c r="BDQ68" s="1"/>
      <c r="BDR68" s="1"/>
      <c r="BDS68" s="1"/>
      <c r="BDT68" s="1"/>
      <c r="BDU68" s="1"/>
      <c r="BDV68" s="1"/>
      <c r="BDW68" s="1"/>
      <c r="BDX68" s="1"/>
      <c r="BDY68" s="1"/>
      <c r="BDZ68" s="1"/>
      <c r="BEA68" s="1"/>
      <c r="BEB68" s="1"/>
      <c r="BEC68" s="1"/>
      <c r="BED68" s="1"/>
      <c r="BEE68" s="1"/>
      <c r="BEF68" s="1"/>
      <c r="BEG68" s="1"/>
      <c r="BEH68" s="1"/>
      <c r="BEI68" s="1"/>
      <c r="BEJ68" s="1"/>
      <c r="BEK68" s="1"/>
      <c r="BEL68" s="1"/>
      <c r="BEM68" s="1"/>
      <c r="BEN68" s="1"/>
      <c r="BEO68" s="1"/>
      <c r="BEP68" s="1"/>
      <c r="BEQ68" s="1"/>
      <c r="BER68" s="1"/>
      <c r="BES68" s="1"/>
      <c r="BET68" s="1"/>
      <c r="BEU68" s="1"/>
      <c r="BEV68" s="1"/>
      <c r="BEW68" s="1"/>
      <c r="BEX68" s="1"/>
      <c r="BEY68" s="1"/>
      <c r="BEZ68" s="1"/>
      <c r="BFA68" s="1"/>
      <c r="BFB68" s="1"/>
      <c r="BFC68" s="1"/>
      <c r="BFD68" s="1"/>
      <c r="BFE68" s="1"/>
      <c r="BFF68" s="1"/>
      <c r="BFG68" s="1"/>
      <c r="BFH68" s="1"/>
      <c r="BFI68" s="1"/>
      <c r="BFJ68" s="1"/>
      <c r="BFK68" s="1"/>
      <c r="BFL68" s="1"/>
      <c r="BFM68" s="1"/>
      <c r="BFN68" s="1"/>
      <c r="BFO68" s="1"/>
      <c r="BFP68" s="1"/>
      <c r="BFQ68" s="1"/>
      <c r="BFR68" s="1"/>
      <c r="BFS68" s="1"/>
      <c r="BFT68" s="1"/>
      <c r="BFU68" s="1"/>
      <c r="BFV68" s="1"/>
      <c r="BFW68" s="1"/>
      <c r="BFX68" s="1"/>
      <c r="BFY68" s="1"/>
      <c r="BFZ68" s="1"/>
      <c r="BGA68" s="1"/>
      <c r="BGB68" s="1"/>
      <c r="BGC68" s="1"/>
      <c r="BGD68" s="1"/>
      <c r="BGE68" s="1"/>
      <c r="BGF68" s="1"/>
      <c r="BGG68" s="1"/>
      <c r="BGH68" s="1"/>
      <c r="BGI68" s="1"/>
      <c r="BGJ68" s="1"/>
      <c r="BGK68" s="1"/>
      <c r="BGL68" s="1"/>
      <c r="BGM68" s="1"/>
      <c r="BGN68" s="1"/>
      <c r="BGO68" s="1"/>
      <c r="BGP68" s="1"/>
      <c r="BGQ68" s="1"/>
      <c r="BGR68" s="1"/>
      <c r="BGS68" s="1"/>
      <c r="BGT68" s="1"/>
      <c r="BGU68" s="1"/>
      <c r="BGV68" s="1"/>
      <c r="BGW68" s="1"/>
      <c r="BGX68" s="1"/>
      <c r="BGY68" s="1"/>
      <c r="BGZ68" s="1"/>
      <c r="BHA68" s="1"/>
      <c r="BHB68" s="1"/>
      <c r="BHC68" s="1"/>
      <c r="BHD68" s="1"/>
      <c r="BHE68" s="1"/>
      <c r="BHF68" s="1"/>
      <c r="BHG68" s="1"/>
      <c r="BHH68" s="1"/>
      <c r="BHI68" s="1"/>
      <c r="BHJ68" s="1"/>
      <c r="BHK68" s="1"/>
      <c r="BHL68" s="1"/>
      <c r="BHM68" s="1"/>
      <c r="BHN68" s="1"/>
      <c r="BHO68" s="1"/>
      <c r="BHP68" s="1"/>
      <c r="BHQ68" s="1"/>
      <c r="BHR68" s="1"/>
      <c r="BHS68" s="1"/>
      <c r="BHT68" s="1"/>
      <c r="BHU68" s="1"/>
      <c r="BHV68" s="1"/>
      <c r="BHW68" s="1"/>
      <c r="BHX68" s="1"/>
      <c r="BHY68" s="1"/>
      <c r="BHZ68" s="1"/>
      <c r="BIA68" s="1"/>
      <c r="BIB68" s="1"/>
      <c r="BIC68" s="1"/>
      <c r="BID68" s="1"/>
      <c r="BIE68" s="1"/>
      <c r="BIF68" s="1"/>
      <c r="BIG68" s="1"/>
      <c r="BIH68" s="1"/>
      <c r="BII68" s="1"/>
      <c r="BIJ68" s="1"/>
      <c r="BIK68" s="1"/>
      <c r="BIL68" s="1"/>
      <c r="BIM68" s="1"/>
      <c r="BIN68" s="1"/>
      <c r="BIO68" s="1"/>
      <c r="BIP68" s="1"/>
      <c r="BIQ68" s="1"/>
      <c r="BIR68" s="1"/>
      <c r="BIS68" s="1"/>
      <c r="BIT68" s="1"/>
      <c r="BIU68" s="1"/>
      <c r="BIV68" s="1"/>
      <c r="BIW68" s="1"/>
      <c r="BIX68" s="1"/>
      <c r="BIY68" s="1"/>
      <c r="BIZ68" s="1"/>
      <c r="BJA68" s="1"/>
      <c r="BJB68" s="1"/>
      <c r="BJC68" s="1"/>
      <c r="BJD68" s="1"/>
      <c r="BJE68" s="1"/>
      <c r="BJF68" s="1"/>
      <c r="BJG68" s="1"/>
      <c r="BJH68" s="1"/>
      <c r="BJI68" s="1"/>
      <c r="BJJ68" s="1"/>
      <c r="BJK68" s="1"/>
      <c r="BJL68" s="1"/>
      <c r="BJM68" s="1"/>
      <c r="BJN68" s="1"/>
      <c r="BJO68" s="1"/>
      <c r="BJP68" s="1"/>
      <c r="BJQ68" s="1"/>
      <c r="BJR68" s="1"/>
      <c r="BJS68" s="1"/>
      <c r="BJT68" s="1"/>
      <c r="BJU68" s="1"/>
      <c r="BJV68" s="1"/>
      <c r="BJW68" s="1"/>
      <c r="BJX68" s="1"/>
      <c r="BJY68" s="1"/>
      <c r="BJZ68" s="1"/>
      <c r="BKA68" s="1"/>
      <c r="BKB68" s="1"/>
      <c r="BKC68" s="1"/>
      <c r="BKD68" s="1"/>
      <c r="BKE68" s="1"/>
      <c r="BKF68" s="1"/>
      <c r="BKG68" s="1"/>
      <c r="BKH68" s="1"/>
      <c r="BKI68" s="1"/>
      <c r="BKJ68" s="1"/>
      <c r="BKK68" s="1"/>
      <c r="BKL68" s="1"/>
      <c r="BKM68" s="1"/>
      <c r="BKN68" s="1"/>
      <c r="BKO68" s="1"/>
      <c r="BKP68" s="1"/>
      <c r="BKQ68" s="1"/>
      <c r="BKR68" s="1"/>
      <c r="BKS68" s="1"/>
      <c r="BKT68" s="1"/>
      <c r="BKU68" s="1"/>
      <c r="BKV68" s="1"/>
      <c r="BKW68" s="1"/>
      <c r="BKX68" s="1"/>
      <c r="BKY68" s="1"/>
      <c r="BKZ68" s="1"/>
      <c r="BLA68" s="1"/>
      <c r="BLB68" s="1"/>
      <c r="BLC68" s="1"/>
      <c r="BLD68" s="1"/>
      <c r="BLE68" s="1"/>
      <c r="BLF68" s="1"/>
      <c r="BLG68" s="1"/>
      <c r="BLH68" s="1"/>
      <c r="BLI68" s="1"/>
      <c r="BLJ68" s="1"/>
      <c r="BLK68" s="1"/>
      <c r="BLL68" s="1"/>
      <c r="BLM68" s="1"/>
      <c r="BLN68" s="1"/>
      <c r="BLO68" s="1"/>
      <c r="BLP68" s="1"/>
      <c r="BLQ68" s="1"/>
      <c r="BLR68" s="1"/>
      <c r="BLS68" s="1"/>
      <c r="BLT68" s="1"/>
      <c r="BLU68" s="1"/>
      <c r="BLV68" s="1"/>
      <c r="BLW68" s="1"/>
      <c r="BLX68" s="1"/>
      <c r="BLY68" s="1"/>
      <c r="BLZ68" s="1"/>
      <c r="BMA68" s="1"/>
      <c r="BMB68" s="1"/>
      <c r="BMC68" s="1"/>
      <c r="BMD68" s="1"/>
      <c r="BME68" s="1"/>
      <c r="BMF68" s="1"/>
      <c r="BMG68" s="1"/>
      <c r="BMH68" s="1"/>
      <c r="BMI68" s="1"/>
      <c r="BMJ68" s="1"/>
      <c r="BMK68" s="1"/>
      <c r="BML68" s="1"/>
      <c r="BMM68" s="1"/>
      <c r="BMN68" s="1"/>
      <c r="BMO68" s="1"/>
      <c r="BMP68" s="1"/>
      <c r="BMQ68" s="1"/>
      <c r="BMR68" s="1"/>
      <c r="BMS68" s="1"/>
      <c r="BMT68" s="1"/>
      <c r="BMU68" s="1"/>
      <c r="BMV68" s="1"/>
      <c r="BMW68" s="1"/>
      <c r="BMX68" s="1"/>
      <c r="BMY68" s="1"/>
      <c r="BMZ68" s="1"/>
      <c r="BNA68" s="1"/>
      <c r="BNB68" s="1"/>
      <c r="BNC68" s="1"/>
      <c r="BND68" s="1"/>
      <c r="BNE68" s="1"/>
      <c r="BNF68" s="1"/>
      <c r="BNG68" s="1"/>
      <c r="BNH68" s="1"/>
      <c r="BNI68" s="1"/>
      <c r="BNJ68" s="1"/>
      <c r="BNK68" s="1"/>
      <c r="BNL68" s="1"/>
      <c r="BNM68" s="1"/>
      <c r="BNN68" s="1"/>
      <c r="BNO68" s="1"/>
      <c r="BNP68" s="1"/>
      <c r="BNQ68" s="1"/>
      <c r="BNR68" s="1"/>
      <c r="BNS68" s="1"/>
      <c r="BNT68" s="1"/>
      <c r="BNU68" s="1"/>
      <c r="BNV68" s="1"/>
      <c r="BNW68" s="1"/>
      <c r="BNX68" s="1"/>
      <c r="BNY68" s="1"/>
      <c r="BNZ68" s="1"/>
      <c r="BOA68" s="1"/>
      <c r="BOB68" s="1"/>
      <c r="BOC68" s="1"/>
      <c r="BOD68" s="1"/>
      <c r="BOE68" s="1"/>
      <c r="BOF68" s="1"/>
      <c r="BOG68" s="1"/>
      <c r="BOH68" s="1"/>
      <c r="BOI68" s="1"/>
      <c r="BOJ68" s="1"/>
      <c r="BOK68" s="1"/>
      <c r="BOL68" s="1"/>
      <c r="BOM68" s="1"/>
      <c r="BON68" s="1"/>
      <c r="BOO68" s="1"/>
      <c r="BOP68" s="1"/>
      <c r="BOQ68" s="1"/>
      <c r="BOR68" s="1"/>
      <c r="BOS68" s="1"/>
      <c r="BOT68" s="1"/>
      <c r="BOU68" s="1"/>
      <c r="BOV68" s="1"/>
      <c r="BOW68" s="1"/>
      <c r="BOX68" s="1"/>
      <c r="BOY68" s="1"/>
      <c r="BOZ68" s="1"/>
      <c r="BPA68" s="1"/>
      <c r="BPB68" s="1"/>
      <c r="BPC68" s="1"/>
      <c r="BPD68" s="1"/>
      <c r="BPE68" s="1"/>
      <c r="BPF68" s="1"/>
      <c r="BPG68" s="1"/>
      <c r="BPH68" s="1"/>
      <c r="BPI68" s="1"/>
      <c r="BPJ68" s="1"/>
      <c r="BPK68" s="1"/>
      <c r="BPL68" s="1"/>
      <c r="BPM68" s="1"/>
      <c r="BPN68" s="1"/>
      <c r="BPO68" s="1"/>
      <c r="BPP68" s="1"/>
      <c r="BPQ68" s="1"/>
      <c r="BPR68" s="1"/>
      <c r="BPS68" s="1"/>
      <c r="BPT68" s="1"/>
      <c r="BPU68" s="1"/>
      <c r="BPV68" s="1"/>
      <c r="BPW68" s="1"/>
      <c r="BPX68" s="1"/>
      <c r="BPY68" s="1"/>
      <c r="BPZ68" s="1"/>
      <c r="BQA68" s="1"/>
      <c r="BQB68" s="1"/>
      <c r="BQC68" s="1"/>
      <c r="BQD68" s="1"/>
      <c r="BQE68" s="1"/>
      <c r="BQF68" s="1"/>
      <c r="BQG68" s="1"/>
      <c r="BQH68" s="1"/>
      <c r="BQI68" s="1"/>
      <c r="BQJ68" s="1"/>
      <c r="BQK68" s="1"/>
      <c r="BQL68" s="1"/>
      <c r="BQM68" s="1"/>
      <c r="BQN68" s="1"/>
      <c r="BQO68" s="1"/>
      <c r="BQP68" s="1"/>
      <c r="BQQ68" s="1"/>
      <c r="BQR68" s="1"/>
      <c r="BQS68" s="1"/>
      <c r="BQT68" s="1"/>
      <c r="BQU68" s="1"/>
      <c r="BQV68" s="1"/>
      <c r="BQW68" s="1"/>
      <c r="BQX68" s="1"/>
      <c r="BQY68" s="1"/>
      <c r="BQZ68" s="1"/>
      <c r="BRA68" s="1"/>
      <c r="BRB68" s="1"/>
      <c r="BRC68" s="1"/>
      <c r="BRD68" s="1"/>
      <c r="BRE68" s="1"/>
      <c r="BRF68" s="1"/>
      <c r="BRG68" s="1"/>
      <c r="BRH68" s="1"/>
      <c r="BRI68" s="1"/>
      <c r="BRJ68" s="1"/>
      <c r="BRK68" s="1"/>
      <c r="BRL68" s="1"/>
      <c r="BRM68" s="1"/>
      <c r="BRN68" s="1"/>
      <c r="BRO68" s="1"/>
      <c r="BRP68" s="1"/>
      <c r="BRQ68" s="1"/>
      <c r="BRR68" s="1"/>
      <c r="BRS68" s="1"/>
      <c r="BRT68" s="1"/>
      <c r="BRU68" s="1"/>
      <c r="BRV68" s="1"/>
      <c r="BRW68" s="1"/>
      <c r="BRX68" s="1"/>
      <c r="BRY68" s="1"/>
      <c r="BRZ68" s="1"/>
      <c r="BSA68" s="1"/>
      <c r="BSB68" s="1"/>
      <c r="BSC68" s="1"/>
      <c r="BSD68" s="1"/>
      <c r="BSE68" s="1"/>
      <c r="BSF68" s="1"/>
      <c r="BSG68" s="1"/>
      <c r="BSH68" s="1"/>
      <c r="BSI68" s="1"/>
      <c r="BSJ68" s="1"/>
      <c r="BSK68" s="1"/>
      <c r="BSL68" s="1"/>
      <c r="BSM68" s="1"/>
      <c r="BSN68" s="1"/>
      <c r="BSO68" s="1"/>
      <c r="BSP68" s="1"/>
      <c r="BSQ68" s="1"/>
      <c r="BSR68" s="1"/>
      <c r="BSS68" s="1"/>
      <c r="BST68" s="1"/>
      <c r="BSU68" s="1"/>
      <c r="BSV68" s="1"/>
      <c r="BSW68" s="1"/>
      <c r="BSX68" s="1"/>
      <c r="BSY68" s="1"/>
      <c r="BSZ68" s="1"/>
      <c r="BTA68" s="1"/>
      <c r="BTB68" s="1"/>
      <c r="BTC68" s="1"/>
      <c r="BTD68" s="1"/>
      <c r="BTE68" s="1"/>
      <c r="BTF68" s="1"/>
      <c r="BTG68" s="1"/>
      <c r="BTH68" s="1"/>
      <c r="BTI68" s="1"/>
      <c r="BTJ68" s="1"/>
      <c r="BTK68" s="1"/>
      <c r="BTL68" s="1"/>
      <c r="BTM68" s="1"/>
      <c r="BTN68" s="1"/>
      <c r="BTO68" s="1"/>
      <c r="BTP68" s="1"/>
      <c r="BTQ68" s="1"/>
      <c r="BTR68" s="1"/>
      <c r="BTS68" s="1"/>
      <c r="BTT68" s="1"/>
      <c r="BTU68" s="1"/>
      <c r="BTV68" s="1"/>
      <c r="BTW68" s="1"/>
      <c r="BTX68" s="1"/>
      <c r="BTY68" s="1"/>
      <c r="BTZ68" s="1"/>
      <c r="BUA68" s="1"/>
      <c r="BUB68" s="1"/>
      <c r="BUC68" s="1"/>
      <c r="BUD68" s="1"/>
      <c r="BUE68" s="1"/>
      <c r="BUF68" s="1"/>
      <c r="BUG68" s="1"/>
      <c r="BUH68" s="1"/>
      <c r="BUI68" s="1"/>
      <c r="BUJ68" s="1"/>
      <c r="BUK68" s="1"/>
      <c r="BUL68" s="1"/>
      <c r="BUM68" s="1"/>
      <c r="BUN68" s="1"/>
      <c r="BUO68" s="1"/>
      <c r="BUP68" s="1"/>
      <c r="BUQ68" s="1"/>
      <c r="BUR68" s="1"/>
      <c r="BUS68" s="1"/>
      <c r="BUT68" s="1"/>
      <c r="BUU68" s="1"/>
      <c r="BUV68" s="1"/>
      <c r="BUW68" s="1"/>
      <c r="BUX68" s="1"/>
      <c r="BUY68" s="1"/>
      <c r="BUZ68" s="1"/>
      <c r="BVA68" s="1"/>
      <c r="BVB68" s="1"/>
      <c r="BVC68" s="1"/>
      <c r="BVD68" s="1"/>
      <c r="BVE68" s="1"/>
      <c r="BVF68" s="1"/>
      <c r="BVG68" s="1"/>
      <c r="BVH68" s="1"/>
      <c r="BVI68" s="1"/>
      <c r="BVJ68" s="1"/>
      <c r="BVK68" s="1"/>
      <c r="BVL68" s="1"/>
      <c r="BVM68" s="1"/>
      <c r="BVN68" s="1"/>
      <c r="BVO68" s="1"/>
      <c r="BVP68" s="1"/>
      <c r="BVQ68" s="1"/>
      <c r="BVR68" s="1"/>
      <c r="BVS68" s="1"/>
      <c r="BVT68" s="1"/>
      <c r="BVU68" s="1"/>
      <c r="BVV68" s="1"/>
      <c r="BVW68" s="1"/>
      <c r="BVX68" s="1"/>
      <c r="BVY68" s="1"/>
      <c r="BVZ68" s="1"/>
      <c r="BWA68" s="1"/>
      <c r="BWB68" s="1"/>
      <c r="BWC68" s="1"/>
      <c r="BWD68" s="1"/>
      <c r="BWE68" s="1"/>
      <c r="BWF68" s="1"/>
      <c r="BWG68" s="1"/>
      <c r="BWH68" s="1"/>
      <c r="BWI68" s="1"/>
      <c r="BWJ68" s="1"/>
      <c r="BWK68" s="1"/>
      <c r="BWL68" s="1"/>
      <c r="BWM68" s="1"/>
      <c r="BWN68" s="1"/>
      <c r="BWO68" s="1"/>
      <c r="BWP68" s="1"/>
      <c r="BWQ68" s="1"/>
      <c r="BWR68" s="1"/>
      <c r="BWS68" s="1"/>
      <c r="BWT68" s="1"/>
      <c r="BWU68" s="1"/>
      <c r="BWV68" s="1"/>
      <c r="BWW68" s="1"/>
      <c r="BWX68" s="1"/>
      <c r="BWY68" s="1"/>
      <c r="BWZ68" s="1"/>
      <c r="BXA68" s="1"/>
      <c r="BXB68" s="1"/>
      <c r="BXC68" s="1"/>
      <c r="BXD68" s="1"/>
      <c r="BXE68" s="1"/>
      <c r="BXF68" s="1"/>
      <c r="BXG68" s="1"/>
      <c r="BXH68" s="1"/>
      <c r="BXI68" s="1"/>
      <c r="BXJ68" s="1"/>
      <c r="BXK68" s="1"/>
      <c r="BXL68" s="1"/>
      <c r="BXM68" s="1"/>
      <c r="BXN68" s="1"/>
      <c r="BXO68" s="1"/>
      <c r="BXP68" s="1"/>
      <c r="BXQ68" s="1"/>
      <c r="BXR68" s="1"/>
      <c r="BXS68" s="1"/>
      <c r="BXT68" s="1"/>
      <c r="BXU68" s="1"/>
      <c r="BXV68" s="1"/>
      <c r="BXW68" s="1"/>
      <c r="BXX68" s="1"/>
      <c r="BXY68" s="1"/>
      <c r="BXZ68" s="1"/>
      <c r="BYA68" s="1"/>
      <c r="BYB68" s="1"/>
      <c r="BYC68" s="1"/>
      <c r="BYD68" s="1"/>
      <c r="BYE68" s="1"/>
      <c r="BYF68" s="1"/>
      <c r="BYG68" s="1"/>
      <c r="BYH68" s="1"/>
      <c r="BYI68" s="1"/>
      <c r="BYJ68" s="1"/>
      <c r="BYK68" s="1"/>
      <c r="BYL68" s="1"/>
      <c r="BYM68" s="1"/>
      <c r="BYN68" s="1"/>
      <c r="BYO68" s="1"/>
      <c r="BYP68" s="1"/>
      <c r="BYQ68" s="1"/>
      <c r="BYR68" s="1"/>
      <c r="BYS68" s="1"/>
      <c r="BYT68" s="1"/>
      <c r="BYU68" s="1"/>
      <c r="BYV68" s="1"/>
      <c r="BYW68" s="1"/>
      <c r="BYX68" s="1"/>
      <c r="BYY68" s="1"/>
      <c r="BYZ68" s="1"/>
      <c r="BZA68" s="1"/>
      <c r="BZB68" s="1"/>
      <c r="BZC68" s="1"/>
      <c r="BZD68" s="1"/>
      <c r="BZE68" s="1"/>
      <c r="BZF68" s="1"/>
      <c r="BZG68" s="1"/>
      <c r="BZH68" s="1"/>
      <c r="BZI68" s="1"/>
      <c r="BZJ68" s="1"/>
      <c r="BZK68" s="1"/>
      <c r="BZL68" s="1"/>
      <c r="BZM68" s="1"/>
      <c r="BZN68" s="1"/>
      <c r="BZO68" s="1"/>
      <c r="BZP68" s="1"/>
      <c r="BZQ68" s="1"/>
      <c r="BZR68" s="1"/>
      <c r="BZS68" s="1"/>
      <c r="BZT68" s="1"/>
      <c r="BZU68" s="1"/>
      <c r="BZV68" s="1"/>
      <c r="BZW68" s="1"/>
      <c r="BZX68" s="1"/>
      <c r="BZY68" s="1"/>
      <c r="BZZ68" s="1"/>
      <c r="CAA68" s="1"/>
      <c r="CAB68" s="1"/>
      <c r="CAC68" s="1"/>
      <c r="CAD68" s="1"/>
      <c r="CAE68" s="1"/>
      <c r="CAF68" s="1"/>
      <c r="CAG68" s="1"/>
      <c r="CAH68" s="1"/>
      <c r="CAI68" s="1"/>
      <c r="CAJ68" s="1"/>
      <c r="CAK68" s="1"/>
      <c r="CAL68" s="1"/>
      <c r="CAM68" s="1"/>
      <c r="CAN68" s="1"/>
      <c r="CAO68" s="1"/>
      <c r="CAP68" s="1"/>
      <c r="CAQ68" s="1"/>
      <c r="CAR68" s="1"/>
      <c r="CAS68" s="1"/>
      <c r="CAT68" s="1"/>
      <c r="CAU68" s="1"/>
      <c r="CAV68" s="1"/>
      <c r="CAW68" s="1"/>
      <c r="CAX68" s="1"/>
      <c r="CAY68" s="1"/>
      <c r="CAZ68" s="1"/>
      <c r="CBA68" s="1"/>
      <c r="CBB68" s="1"/>
      <c r="CBC68" s="1"/>
      <c r="CBD68" s="1"/>
      <c r="CBE68" s="1"/>
      <c r="CBF68" s="1"/>
      <c r="CBG68" s="1"/>
      <c r="CBH68" s="1"/>
      <c r="CBI68" s="1"/>
      <c r="CBJ68" s="1"/>
      <c r="CBK68" s="1"/>
      <c r="CBL68" s="1"/>
      <c r="CBM68" s="1"/>
      <c r="CBN68" s="1"/>
      <c r="CBO68" s="1"/>
      <c r="CBP68" s="1"/>
      <c r="CBQ68" s="1"/>
      <c r="CBR68" s="1"/>
      <c r="CBS68" s="1"/>
      <c r="CBT68" s="1"/>
      <c r="CBU68" s="1"/>
      <c r="CBV68" s="1"/>
      <c r="CBW68" s="1"/>
      <c r="CBX68" s="1"/>
      <c r="CBY68" s="1"/>
      <c r="CBZ68" s="1"/>
      <c r="CCA68" s="1"/>
      <c r="CCB68" s="1"/>
      <c r="CCC68" s="1"/>
      <c r="CCD68" s="1"/>
      <c r="CCE68" s="1"/>
      <c r="CCF68" s="1"/>
      <c r="CCG68" s="1"/>
      <c r="CCH68" s="1"/>
      <c r="CCI68" s="1"/>
      <c r="CCJ68" s="1"/>
      <c r="CCK68" s="1"/>
      <c r="CCL68" s="1"/>
      <c r="CCM68" s="1"/>
      <c r="CCN68" s="1"/>
      <c r="CCO68" s="1"/>
      <c r="CCP68" s="1"/>
      <c r="CCQ68" s="1"/>
      <c r="CCR68" s="1"/>
      <c r="CCS68" s="1"/>
      <c r="CCT68" s="1"/>
      <c r="CCU68" s="1"/>
      <c r="CCV68" s="1"/>
      <c r="CCW68" s="1"/>
      <c r="CCX68" s="1"/>
      <c r="CCY68" s="1"/>
      <c r="CCZ68" s="1"/>
      <c r="CDA68" s="1"/>
      <c r="CDB68" s="1"/>
      <c r="CDC68" s="1"/>
      <c r="CDD68" s="1"/>
      <c r="CDE68" s="1"/>
      <c r="CDF68" s="1"/>
      <c r="CDG68" s="1"/>
      <c r="CDH68" s="1"/>
      <c r="CDI68" s="1"/>
      <c r="CDJ68" s="1"/>
      <c r="CDK68" s="1"/>
      <c r="CDL68" s="1"/>
      <c r="CDM68" s="1"/>
      <c r="CDN68" s="1"/>
      <c r="CDO68" s="1"/>
      <c r="CDP68" s="1"/>
      <c r="CDQ68" s="1"/>
      <c r="CDR68" s="1"/>
      <c r="CDS68" s="1"/>
      <c r="CDT68" s="1"/>
      <c r="CDU68" s="1"/>
      <c r="CDV68" s="1"/>
      <c r="CDW68" s="1"/>
      <c r="CDX68" s="1"/>
      <c r="CDY68" s="1"/>
      <c r="CDZ68" s="1"/>
      <c r="CEA68" s="1"/>
      <c r="CEB68" s="1"/>
      <c r="CEC68" s="1"/>
      <c r="CED68" s="1"/>
      <c r="CEE68" s="1"/>
      <c r="CEF68" s="1"/>
      <c r="CEG68" s="1"/>
      <c r="CEH68" s="1"/>
      <c r="CEI68" s="1"/>
      <c r="CEJ68" s="1"/>
      <c r="CEK68" s="1"/>
      <c r="CEL68" s="1"/>
      <c r="CEM68" s="1"/>
      <c r="CEN68" s="1"/>
      <c r="CEO68" s="1"/>
      <c r="CEP68" s="1"/>
      <c r="CEQ68" s="1"/>
      <c r="CER68" s="1"/>
      <c r="CES68" s="1"/>
      <c r="CET68" s="1"/>
      <c r="CEU68" s="1"/>
      <c r="CEV68" s="1"/>
      <c r="CEW68" s="1"/>
      <c r="CEX68" s="1"/>
      <c r="CEY68" s="1"/>
      <c r="CEZ68" s="1"/>
      <c r="CFA68" s="1"/>
      <c r="CFB68" s="1"/>
      <c r="CFC68" s="1"/>
      <c r="CFD68" s="1"/>
      <c r="CFE68" s="1"/>
      <c r="CFF68" s="1"/>
      <c r="CFG68" s="1"/>
      <c r="CFH68" s="1"/>
      <c r="CFI68" s="1"/>
      <c r="CFJ68" s="1"/>
      <c r="CFK68" s="1"/>
      <c r="CFL68" s="1"/>
      <c r="CFM68" s="1"/>
      <c r="CFN68" s="1"/>
      <c r="CFO68" s="1"/>
      <c r="CFP68" s="1"/>
      <c r="CFQ68" s="1"/>
      <c r="CFR68" s="1"/>
      <c r="CFS68" s="1"/>
      <c r="CFT68" s="1"/>
      <c r="CFU68" s="1"/>
      <c r="CFV68" s="1"/>
      <c r="CFW68" s="1"/>
      <c r="CFX68" s="1"/>
      <c r="CFY68" s="1"/>
      <c r="CFZ68" s="1"/>
      <c r="CGA68" s="1"/>
      <c r="CGB68" s="1"/>
      <c r="CGC68" s="1"/>
      <c r="CGD68" s="1"/>
      <c r="CGE68" s="1"/>
      <c r="CGF68" s="1"/>
      <c r="CGG68" s="1"/>
      <c r="CGH68" s="1"/>
      <c r="CGI68" s="1"/>
      <c r="CGJ68" s="1"/>
      <c r="CGK68" s="1"/>
      <c r="CGL68" s="1"/>
      <c r="CGM68" s="1"/>
      <c r="CGN68" s="1"/>
      <c r="CGO68" s="1"/>
      <c r="CGP68" s="1"/>
      <c r="CGQ68" s="1"/>
      <c r="CGR68" s="1"/>
      <c r="CGS68" s="1"/>
      <c r="CGT68" s="1"/>
      <c r="CGU68" s="1"/>
      <c r="CGV68" s="1"/>
      <c r="CGW68" s="1"/>
      <c r="CGX68" s="1"/>
      <c r="CGY68" s="1"/>
      <c r="CGZ68" s="1"/>
      <c r="CHA68" s="1"/>
      <c r="CHB68" s="1"/>
      <c r="CHC68" s="1"/>
      <c r="CHD68" s="1"/>
      <c r="CHE68" s="1"/>
      <c r="CHF68" s="1"/>
      <c r="CHG68" s="1"/>
      <c r="CHH68" s="1"/>
      <c r="CHI68" s="1"/>
      <c r="CHJ68" s="1"/>
      <c r="CHK68" s="1"/>
      <c r="CHL68" s="1"/>
      <c r="CHM68" s="1"/>
      <c r="CHN68" s="1"/>
      <c r="CHO68" s="1"/>
      <c r="CHP68" s="1"/>
      <c r="CHQ68" s="1"/>
      <c r="CHR68" s="1"/>
      <c r="CHS68" s="1"/>
      <c r="CHT68" s="1"/>
      <c r="CHU68" s="1"/>
      <c r="CHV68" s="1"/>
      <c r="CHW68" s="1"/>
      <c r="CHX68" s="1"/>
      <c r="CHY68" s="1"/>
      <c r="CHZ68" s="1"/>
      <c r="CIA68" s="1"/>
      <c r="CIB68" s="1"/>
      <c r="CIC68" s="1"/>
      <c r="CID68" s="1"/>
      <c r="CIE68" s="1"/>
      <c r="CIF68" s="1"/>
      <c r="CIG68" s="1"/>
      <c r="CIH68" s="1"/>
      <c r="CII68" s="1"/>
      <c r="CIJ68" s="1"/>
      <c r="CIK68" s="1"/>
      <c r="CIL68" s="1"/>
      <c r="CIM68" s="1"/>
      <c r="CIN68" s="1"/>
      <c r="CIO68" s="1"/>
      <c r="CIP68" s="1"/>
      <c r="CIQ68" s="1"/>
      <c r="CIR68" s="1"/>
      <c r="CIS68" s="1"/>
      <c r="CIT68" s="1"/>
      <c r="CIU68" s="1"/>
      <c r="CIV68" s="1"/>
      <c r="CIW68" s="1"/>
      <c r="CIX68" s="1"/>
      <c r="CIY68" s="1"/>
      <c r="CIZ68" s="1"/>
      <c r="CJA68" s="1"/>
      <c r="CJB68" s="1"/>
      <c r="CJC68" s="1"/>
      <c r="CJD68" s="1"/>
      <c r="CJE68" s="1"/>
      <c r="CJF68" s="1"/>
      <c r="CJG68" s="1"/>
      <c r="CJH68" s="1"/>
      <c r="CJI68" s="1"/>
      <c r="CJJ68" s="1"/>
      <c r="CJK68" s="1"/>
      <c r="CJL68" s="1"/>
      <c r="CJM68" s="1"/>
      <c r="CJN68" s="1"/>
      <c r="CJO68" s="1"/>
      <c r="CJP68" s="1"/>
      <c r="CJQ68" s="1"/>
      <c r="CJR68" s="1"/>
      <c r="CJS68" s="1"/>
      <c r="CJT68" s="1"/>
      <c r="CJU68" s="1"/>
      <c r="CJV68" s="1"/>
      <c r="CJW68" s="1"/>
      <c r="CJX68" s="1"/>
      <c r="CJY68" s="1"/>
      <c r="CJZ68" s="1"/>
      <c r="CKA68" s="1"/>
      <c r="CKB68" s="1"/>
      <c r="CKC68" s="1"/>
      <c r="CKD68" s="1"/>
      <c r="CKE68" s="1"/>
      <c r="CKF68" s="1"/>
      <c r="CKG68" s="1"/>
      <c r="CKH68" s="1"/>
      <c r="CKI68" s="1"/>
      <c r="CKJ68" s="1"/>
      <c r="CKK68" s="1"/>
      <c r="CKL68" s="1"/>
      <c r="CKM68" s="1"/>
      <c r="CKN68" s="1"/>
      <c r="CKO68" s="1"/>
      <c r="CKP68" s="1"/>
      <c r="CKQ68" s="1"/>
      <c r="CKR68" s="1"/>
      <c r="CKS68" s="1"/>
      <c r="CKT68" s="1"/>
      <c r="CKU68" s="1"/>
      <c r="CKV68" s="1"/>
      <c r="CKW68" s="1"/>
      <c r="CKX68" s="1"/>
      <c r="CKY68" s="1"/>
      <c r="CKZ68" s="1"/>
      <c r="CLA68" s="1"/>
      <c r="CLB68" s="1"/>
      <c r="CLC68" s="1"/>
      <c r="CLD68" s="1"/>
      <c r="CLE68" s="1"/>
      <c r="CLF68" s="1"/>
      <c r="CLG68" s="1"/>
      <c r="CLH68" s="1"/>
      <c r="CLI68" s="1"/>
      <c r="CLJ68" s="1"/>
      <c r="CLK68" s="1"/>
      <c r="CLL68" s="1"/>
      <c r="CLM68" s="1"/>
      <c r="CLN68" s="1"/>
      <c r="CLO68" s="1"/>
      <c r="CLP68" s="1"/>
      <c r="CLQ68" s="1"/>
      <c r="CLR68" s="1"/>
      <c r="CLS68" s="1"/>
      <c r="CLT68" s="1"/>
      <c r="CLU68" s="1"/>
      <c r="CLV68" s="1"/>
      <c r="CLW68" s="1"/>
      <c r="CLX68" s="1"/>
      <c r="CLY68" s="1"/>
      <c r="CLZ68" s="1"/>
      <c r="CMA68" s="1"/>
      <c r="CMB68" s="1"/>
      <c r="CMC68" s="1"/>
      <c r="CMD68" s="1"/>
      <c r="CME68" s="1"/>
      <c r="CMF68" s="1"/>
      <c r="CMG68" s="1"/>
      <c r="CMH68" s="1"/>
      <c r="CMI68" s="1"/>
      <c r="CMJ68" s="1"/>
      <c r="CMK68" s="1"/>
      <c r="CML68" s="1"/>
      <c r="CMM68" s="1"/>
      <c r="CMN68" s="1"/>
      <c r="CMO68" s="1"/>
      <c r="CMP68" s="1"/>
      <c r="CMQ68" s="1"/>
      <c r="CMR68" s="1"/>
      <c r="CMS68" s="1"/>
      <c r="CMT68" s="1"/>
      <c r="CMU68" s="1"/>
      <c r="CMV68" s="1"/>
      <c r="CMW68" s="1"/>
      <c r="CMX68" s="1"/>
      <c r="CMY68" s="1"/>
      <c r="CMZ68" s="1"/>
      <c r="CNA68" s="1"/>
      <c r="CNB68" s="1"/>
      <c r="CNC68" s="1"/>
      <c r="CND68" s="1"/>
      <c r="CNE68" s="1"/>
      <c r="CNF68" s="1"/>
      <c r="CNG68" s="1"/>
      <c r="CNH68" s="1"/>
      <c r="CNI68" s="1"/>
      <c r="CNJ68" s="1"/>
      <c r="CNK68" s="1"/>
      <c r="CNL68" s="1"/>
      <c r="CNM68" s="1"/>
      <c r="CNN68" s="1"/>
      <c r="CNO68" s="1"/>
      <c r="CNP68" s="1"/>
      <c r="CNQ68" s="1"/>
      <c r="CNR68" s="1"/>
      <c r="CNS68" s="1"/>
      <c r="CNT68" s="1"/>
      <c r="CNU68" s="1"/>
      <c r="CNV68" s="1"/>
      <c r="CNW68" s="1"/>
      <c r="CNX68" s="1"/>
      <c r="CNY68" s="1"/>
      <c r="CNZ68" s="1"/>
      <c r="COA68" s="1"/>
      <c r="COB68" s="1"/>
      <c r="COC68" s="1"/>
      <c r="COD68" s="1"/>
      <c r="COE68" s="1"/>
      <c r="COF68" s="1"/>
      <c r="COG68" s="1"/>
      <c r="COH68" s="1"/>
      <c r="COI68" s="1"/>
      <c r="COJ68" s="1"/>
      <c r="COK68" s="1"/>
      <c r="COL68" s="1"/>
      <c r="COM68" s="1"/>
      <c r="CON68" s="1"/>
      <c r="COO68" s="1"/>
      <c r="COP68" s="1"/>
      <c r="COQ68" s="1"/>
      <c r="COR68" s="1"/>
      <c r="COS68" s="1"/>
      <c r="COT68" s="1"/>
      <c r="COU68" s="1"/>
      <c r="COV68" s="1"/>
      <c r="COW68" s="1"/>
      <c r="COX68" s="1"/>
      <c r="COY68" s="1"/>
      <c r="COZ68" s="1"/>
      <c r="CPA68" s="1"/>
      <c r="CPB68" s="1"/>
      <c r="CPC68" s="1"/>
      <c r="CPD68" s="1"/>
      <c r="CPE68" s="1"/>
      <c r="CPF68" s="1"/>
      <c r="CPG68" s="1"/>
      <c r="CPH68" s="1"/>
      <c r="CPI68" s="1"/>
      <c r="CPJ68" s="1"/>
      <c r="CPK68" s="1"/>
      <c r="CPL68" s="1"/>
      <c r="CPM68" s="1"/>
      <c r="CPN68" s="1"/>
      <c r="CPO68" s="1"/>
      <c r="CPP68" s="1"/>
      <c r="CPQ68" s="1"/>
      <c r="CPR68" s="1"/>
      <c r="CPS68" s="1"/>
      <c r="CPT68" s="1"/>
      <c r="CPU68" s="1"/>
      <c r="CPV68" s="1"/>
      <c r="CPW68" s="1"/>
      <c r="CPX68" s="1"/>
      <c r="CPY68" s="1"/>
      <c r="CPZ68" s="1"/>
      <c r="CQA68" s="1"/>
      <c r="CQB68" s="1"/>
      <c r="CQC68" s="1"/>
      <c r="CQD68" s="1"/>
      <c r="CQE68" s="1"/>
      <c r="CQF68" s="1"/>
      <c r="CQG68" s="1"/>
      <c r="CQH68" s="1"/>
      <c r="CQI68" s="1"/>
      <c r="CQJ68" s="1"/>
      <c r="CQK68" s="1"/>
      <c r="CQL68" s="1"/>
      <c r="CQM68" s="1"/>
      <c r="CQN68" s="1"/>
      <c r="CQO68" s="1"/>
      <c r="CQP68" s="1"/>
      <c r="CQQ68" s="1"/>
      <c r="CQR68" s="1"/>
      <c r="CQS68" s="1"/>
      <c r="CQT68" s="1"/>
      <c r="CQU68" s="1"/>
      <c r="CQV68" s="1"/>
      <c r="CQW68" s="1"/>
      <c r="CQX68" s="1"/>
      <c r="CQY68" s="1"/>
      <c r="CQZ68" s="1"/>
      <c r="CRA68" s="1"/>
      <c r="CRB68" s="1"/>
      <c r="CRC68" s="1"/>
      <c r="CRD68" s="1"/>
      <c r="CRE68" s="1"/>
      <c r="CRF68" s="1"/>
      <c r="CRG68" s="1"/>
      <c r="CRH68" s="1"/>
      <c r="CRI68" s="1"/>
      <c r="CRJ68" s="1"/>
      <c r="CRK68" s="1"/>
      <c r="CRL68" s="1"/>
      <c r="CRM68" s="1"/>
      <c r="CRN68" s="1"/>
      <c r="CRO68" s="1"/>
      <c r="CRP68" s="1"/>
      <c r="CRQ68" s="1"/>
      <c r="CRR68" s="1"/>
      <c r="CRS68" s="1"/>
      <c r="CRT68" s="1"/>
      <c r="CRU68" s="1"/>
      <c r="CRV68" s="1"/>
      <c r="CRW68" s="1"/>
      <c r="CRX68" s="1"/>
      <c r="CRY68" s="1"/>
      <c r="CRZ68" s="1"/>
      <c r="CSA68" s="1"/>
      <c r="CSB68" s="1"/>
      <c r="CSC68" s="1"/>
      <c r="CSD68" s="1"/>
      <c r="CSE68" s="1"/>
      <c r="CSF68" s="1"/>
      <c r="CSG68" s="1"/>
      <c r="CSH68" s="1"/>
      <c r="CSI68" s="1"/>
      <c r="CSJ68" s="1"/>
      <c r="CSK68" s="1"/>
      <c r="CSL68" s="1"/>
      <c r="CSM68" s="1"/>
      <c r="CSN68" s="1"/>
      <c r="CSO68" s="1"/>
      <c r="CSP68" s="1"/>
      <c r="CSQ68" s="1"/>
      <c r="CSR68" s="1"/>
      <c r="CSS68" s="1"/>
      <c r="CST68" s="1"/>
      <c r="CSU68" s="1"/>
      <c r="CSV68" s="1"/>
      <c r="CSW68" s="1"/>
      <c r="CSX68" s="1"/>
      <c r="CSY68" s="1"/>
      <c r="CSZ68" s="1"/>
      <c r="CTA68" s="1"/>
      <c r="CTB68" s="1"/>
      <c r="CTC68" s="1"/>
      <c r="CTD68" s="1"/>
      <c r="CTE68" s="1"/>
      <c r="CTF68" s="1"/>
      <c r="CTG68" s="1"/>
      <c r="CTH68" s="1"/>
      <c r="CTI68" s="1"/>
      <c r="CTJ68" s="1"/>
      <c r="CTK68" s="1"/>
      <c r="CTL68" s="1"/>
      <c r="CTM68" s="1"/>
      <c r="CTN68" s="1"/>
      <c r="CTO68" s="1"/>
      <c r="CTP68" s="1"/>
      <c r="CTQ68" s="1"/>
      <c r="CTR68" s="1"/>
      <c r="CTS68" s="1"/>
      <c r="CTT68" s="1"/>
      <c r="CTU68" s="1"/>
      <c r="CTV68" s="1"/>
      <c r="CTW68" s="1"/>
      <c r="CTX68" s="1"/>
      <c r="CTY68" s="1"/>
      <c r="CTZ68" s="1"/>
      <c r="CUA68" s="1"/>
      <c r="CUB68" s="1"/>
      <c r="CUC68" s="1"/>
      <c r="CUD68" s="1"/>
      <c r="CUE68" s="1"/>
      <c r="CUF68" s="1"/>
      <c r="CUG68" s="1"/>
      <c r="CUH68" s="1"/>
      <c r="CUI68" s="1"/>
      <c r="CUJ68" s="1"/>
      <c r="CUK68" s="1"/>
      <c r="CUL68" s="1"/>
      <c r="CUM68" s="1"/>
      <c r="CUN68" s="1"/>
      <c r="CUO68" s="1"/>
      <c r="CUP68" s="1"/>
      <c r="CUQ68" s="1"/>
      <c r="CUR68" s="1"/>
      <c r="CUS68" s="1"/>
      <c r="CUT68" s="1"/>
      <c r="CUU68" s="1"/>
      <c r="CUV68" s="1"/>
      <c r="CUW68" s="1"/>
      <c r="CUX68" s="1"/>
      <c r="CUY68" s="1"/>
      <c r="CUZ68" s="1"/>
      <c r="CVA68" s="1"/>
      <c r="CVB68" s="1"/>
      <c r="CVC68" s="1"/>
      <c r="CVD68" s="1"/>
      <c r="CVE68" s="1"/>
      <c r="CVF68" s="1"/>
      <c r="CVG68" s="1"/>
      <c r="CVH68" s="1"/>
      <c r="CVI68" s="1"/>
      <c r="CVJ68" s="1"/>
      <c r="CVK68" s="1"/>
      <c r="CVL68" s="1"/>
      <c r="CVM68" s="1"/>
      <c r="CVN68" s="1"/>
      <c r="CVO68" s="1"/>
      <c r="CVP68" s="1"/>
      <c r="CVQ68" s="1"/>
      <c r="CVR68" s="1"/>
      <c r="CVS68" s="1"/>
      <c r="CVT68" s="1"/>
      <c r="CVU68" s="1"/>
      <c r="CVV68" s="1"/>
      <c r="CVW68" s="1"/>
      <c r="CVX68" s="1"/>
      <c r="CVY68" s="1"/>
      <c r="CVZ68" s="1"/>
      <c r="CWA68" s="1"/>
      <c r="CWB68" s="1"/>
      <c r="CWC68" s="1"/>
      <c r="CWD68" s="1"/>
      <c r="CWE68" s="1"/>
      <c r="CWF68" s="1"/>
      <c r="CWG68" s="1"/>
      <c r="CWH68" s="1"/>
      <c r="CWI68" s="1"/>
      <c r="CWJ68" s="1"/>
      <c r="CWK68" s="1"/>
      <c r="CWL68" s="1"/>
      <c r="CWM68" s="1"/>
      <c r="CWN68" s="1"/>
      <c r="CWO68" s="1"/>
      <c r="CWP68" s="1"/>
      <c r="CWQ68" s="1"/>
      <c r="CWR68" s="1"/>
      <c r="CWS68" s="1"/>
      <c r="CWT68" s="1"/>
      <c r="CWU68" s="1"/>
      <c r="CWV68" s="1"/>
      <c r="CWW68" s="1"/>
      <c r="CWX68" s="1"/>
      <c r="CWY68" s="1"/>
      <c r="CWZ68" s="1"/>
      <c r="CXA68" s="1"/>
      <c r="CXB68" s="1"/>
      <c r="CXC68" s="1"/>
      <c r="CXD68" s="1"/>
      <c r="CXE68" s="1"/>
      <c r="CXF68" s="1"/>
      <c r="CXG68" s="1"/>
      <c r="CXH68" s="1"/>
      <c r="CXI68" s="1"/>
      <c r="CXJ68" s="1"/>
      <c r="CXK68" s="1"/>
      <c r="CXL68" s="1"/>
      <c r="CXM68" s="1"/>
      <c r="CXN68" s="1"/>
      <c r="CXO68" s="1"/>
      <c r="CXP68" s="1"/>
      <c r="CXQ68" s="1"/>
      <c r="CXR68" s="1"/>
      <c r="CXS68" s="1"/>
      <c r="CXT68" s="1"/>
      <c r="CXU68" s="1"/>
      <c r="CXV68" s="1"/>
      <c r="CXW68" s="1"/>
      <c r="CXX68" s="1"/>
      <c r="CXY68" s="1"/>
      <c r="CXZ68" s="1"/>
      <c r="CYA68" s="1"/>
      <c r="CYB68" s="1"/>
      <c r="CYC68" s="1"/>
      <c r="CYD68" s="1"/>
      <c r="CYE68" s="1"/>
      <c r="CYF68" s="1"/>
      <c r="CYG68" s="1"/>
      <c r="CYH68" s="1"/>
      <c r="CYI68" s="1"/>
      <c r="CYJ68" s="1"/>
      <c r="CYK68" s="1"/>
      <c r="CYL68" s="1"/>
      <c r="CYM68" s="1"/>
      <c r="CYN68" s="1"/>
      <c r="CYO68" s="1"/>
      <c r="CYP68" s="1"/>
      <c r="CYQ68" s="1"/>
      <c r="CYR68" s="1"/>
      <c r="CYS68" s="1"/>
      <c r="CYT68" s="1"/>
      <c r="CYU68" s="1"/>
      <c r="CYV68" s="1"/>
      <c r="CYW68" s="1"/>
      <c r="CYX68" s="1"/>
      <c r="CYY68" s="1"/>
      <c r="CYZ68" s="1"/>
      <c r="CZA68" s="1"/>
      <c r="CZB68" s="1"/>
      <c r="CZC68" s="1"/>
      <c r="CZD68" s="1"/>
      <c r="CZE68" s="1"/>
      <c r="CZF68" s="1"/>
      <c r="CZG68" s="1"/>
      <c r="CZH68" s="1"/>
      <c r="CZI68" s="1"/>
      <c r="CZJ68" s="1"/>
      <c r="CZK68" s="1"/>
      <c r="CZL68" s="1"/>
      <c r="CZM68" s="1"/>
      <c r="CZN68" s="1"/>
      <c r="CZO68" s="1"/>
      <c r="CZP68" s="1"/>
      <c r="CZQ68" s="1"/>
      <c r="CZR68" s="1"/>
      <c r="CZS68" s="1"/>
      <c r="CZT68" s="1"/>
      <c r="CZU68" s="1"/>
      <c r="CZV68" s="1"/>
      <c r="CZW68" s="1"/>
      <c r="CZX68" s="1"/>
      <c r="CZY68" s="1"/>
      <c r="CZZ68" s="1"/>
      <c r="DAA68" s="1"/>
      <c r="DAB68" s="1"/>
      <c r="DAC68" s="1"/>
      <c r="DAD68" s="1"/>
      <c r="DAE68" s="1"/>
      <c r="DAF68" s="1"/>
      <c r="DAG68" s="1"/>
      <c r="DAH68" s="1"/>
      <c r="DAI68" s="1"/>
      <c r="DAJ68" s="1"/>
      <c r="DAK68" s="1"/>
      <c r="DAL68" s="1"/>
      <c r="DAM68" s="1"/>
      <c r="DAN68" s="1"/>
      <c r="DAO68" s="1"/>
      <c r="DAP68" s="1"/>
      <c r="DAQ68" s="1"/>
      <c r="DAR68" s="1"/>
      <c r="DAS68" s="1"/>
      <c r="DAT68" s="1"/>
      <c r="DAU68" s="1"/>
      <c r="DAV68" s="1"/>
      <c r="DAW68" s="1"/>
      <c r="DAX68" s="1"/>
      <c r="DAY68" s="1"/>
      <c r="DAZ68" s="1"/>
      <c r="DBA68" s="1"/>
      <c r="DBB68" s="1"/>
      <c r="DBC68" s="1"/>
      <c r="DBD68" s="1"/>
      <c r="DBE68" s="1"/>
      <c r="DBF68" s="1"/>
      <c r="DBG68" s="1"/>
      <c r="DBH68" s="1"/>
      <c r="DBI68" s="1"/>
      <c r="DBJ68" s="1"/>
      <c r="DBK68" s="1"/>
      <c r="DBL68" s="1"/>
      <c r="DBM68" s="1"/>
      <c r="DBN68" s="1"/>
      <c r="DBO68" s="1"/>
      <c r="DBP68" s="1"/>
      <c r="DBQ68" s="1"/>
      <c r="DBR68" s="1"/>
      <c r="DBS68" s="1"/>
      <c r="DBT68" s="1"/>
      <c r="DBU68" s="1"/>
      <c r="DBV68" s="1"/>
      <c r="DBW68" s="1"/>
      <c r="DBX68" s="1"/>
      <c r="DBY68" s="1"/>
      <c r="DBZ68" s="1"/>
      <c r="DCA68" s="1"/>
      <c r="DCB68" s="1"/>
      <c r="DCC68" s="1"/>
      <c r="DCD68" s="1"/>
      <c r="DCE68" s="1"/>
      <c r="DCF68" s="1"/>
      <c r="DCG68" s="1"/>
      <c r="DCH68" s="1"/>
      <c r="DCI68" s="1"/>
      <c r="DCJ68" s="1"/>
      <c r="DCK68" s="1"/>
      <c r="DCL68" s="1"/>
      <c r="DCM68" s="1"/>
      <c r="DCN68" s="1"/>
      <c r="DCO68" s="1"/>
      <c r="DCP68" s="1"/>
      <c r="DCQ68" s="1"/>
      <c r="DCR68" s="1"/>
      <c r="DCS68" s="1"/>
      <c r="DCT68" s="1"/>
      <c r="DCU68" s="1"/>
      <c r="DCV68" s="1"/>
      <c r="DCW68" s="1"/>
      <c r="DCX68" s="1"/>
      <c r="DCY68" s="1"/>
      <c r="DCZ68" s="1"/>
      <c r="DDA68" s="1"/>
      <c r="DDB68" s="1"/>
      <c r="DDC68" s="1"/>
      <c r="DDD68" s="1"/>
      <c r="DDE68" s="1"/>
      <c r="DDF68" s="1"/>
      <c r="DDG68" s="1"/>
      <c r="DDH68" s="1"/>
      <c r="DDI68" s="1"/>
      <c r="DDJ68" s="1"/>
      <c r="DDK68" s="1"/>
      <c r="DDL68" s="1"/>
      <c r="DDM68" s="1"/>
      <c r="DDN68" s="1"/>
      <c r="DDO68" s="1"/>
      <c r="DDP68" s="1"/>
      <c r="DDQ68" s="1"/>
      <c r="DDR68" s="1"/>
      <c r="DDS68" s="1"/>
      <c r="DDT68" s="1"/>
      <c r="DDU68" s="1"/>
      <c r="DDV68" s="1"/>
      <c r="DDW68" s="1"/>
      <c r="DDX68" s="1"/>
      <c r="DDY68" s="1"/>
      <c r="DDZ68" s="1"/>
      <c r="DEA68" s="1"/>
      <c r="DEB68" s="1"/>
      <c r="DEC68" s="1"/>
      <c r="DED68" s="1"/>
      <c r="DEE68" s="1"/>
      <c r="DEF68" s="1"/>
      <c r="DEG68" s="1"/>
      <c r="DEH68" s="1"/>
      <c r="DEI68" s="1"/>
      <c r="DEJ68" s="1"/>
      <c r="DEK68" s="1"/>
      <c r="DEL68" s="1"/>
      <c r="DEM68" s="1"/>
      <c r="DEN68" s="1"/>
      <c r="DEO68" s="1"/>
      <c r="DEP68" s="1"/>
      <c r="DEQ68" s="1"/>
      <c r="DER68" s="1"/>
      <c r="DES68" s="1"/>
      <c r="DET68" s="1"/>
      <c r="DEU68" s="1"/>
      <c r="DEV68" s="1"/>
      <c r="DEW68" s="1"/>
      <c r="DEX68" s="1"/>
      <c r="DEY68" s="1"/>
      <c r="DEZ68" s="1"/>
      <c r="DFA68" s="1"/>
      <c r="DFB68" s="1"/>
      <c r="DFC68" s="1"/>
      <c r="DFD68" s="1"/>
      <c r="DFE68" s="1"/>
      <c r="DFF68" s="1"/>
      <c r="DFG68" s="1"/>
      <c r="DFH68" s="1"/>
      <c r="DFI68" s="1"/>
      <c r="DFJ68" s="1"/>
      <c r="DFK68" s="1"/>
      <c r="DFL68" s="1"/>
      <c r="DFM68" s="1"/>
      <c r="DFN68" s="1"/>
      <c r="DFO68" s="1"/>
      <c r="DFP68" s="1"/>
      <c r="DFQ68" s="1"/>
      <c r="DFR68" s="1"/>
      <c r="DFS68" s="1"/>
      <c r="DFT68" s="1"/>
      <c r="DFU68" s="1"/>
      <c r="DFV68" s="1"/>
      <c r="DFW68" s="1"/>
      <c r="DFX68" s="1"/>
      <c r="DFY68" s="1"/>
      <c r="DFZ68" s="1"/>
      <c r="DGA68" s="1"/>
      <c r="DGB68" s="1"/>
      <c r="DGC68" s="1"/>
      <c r="DGD68" s="1"/>
      <c r="DGE68" s="1"/>
      <c r="DGF68" s="1"/>
      <c r="DGG68" s="1"/>
      <c r="DGH68" s="1"/>
      <c r="DGI68" s="1"/>
      <c r="DGJ68" s="1"/>
      <c r="DGK68" s="1"/>
      <c r="DGL68" s="1"/>
      <c r="DGM68" s="1"/>
      <c r="DGN68" s="1"/>
      <c r="DGO68" s="1"/>
      <c r="DGP68" s="1"/>
      <c r="DGQ68" s="1"/>
      <c r="DGR68" s="1"/>
      <c r="DGS68" s="1"/>
      <c r="DGT68" s="1"/>
      <c r="DGU68" s="1"/>
      <c r="DGV68" s="1"/>
      <c r="DGW68" s="1"/>
      <c r="DGX68" s="1"/>
      <c r="DGY68" s="1"/>
      <c r="DGZ68" s="1"/>
      <c r="DHA68" s="1"/>
      <c r="DHB68" s="1"/>
      <c r="DHC68" s="1"/>
      <c r="DHD68" s="1"/>
      <c r="DHE68" s="1"/>
      <c r="DHF68" s="1"/>
      <c r="DHG68" s="1"/>
      <c r="DHH68" s="1"/>
      <c r="DHI68" s="1"/>
      <c r="DHJ68" s="1"/>
      <c r="DHK68" s="1"/>
      <c r="DHL68" s="1"/>
      <c r="DHM68" s="1"/>
      <c r="DHN68" s="1"/>
      <c r="DHO68" s="1"/>
      <c r="DHP68" s="1"/>
      <c r="DHQ68" s="1"/>
      <c r="DHR68" s="1"/>
      <c r="DHS68" s="1"/>
      <c r="DHT68" s="1"/>
      <c r="DHU68" s="1"/>
      <c r="DHV68" s="1"/>
      <c r="DHW68" s="1"/>
      <c r="DHX68" s="1"/>
      <c r="DHY68" s="1"/>
      <c r="DHZ68" s="1"/>
      <c r="DIA68" s="1"/>
      <c r="DIB68" s="1"/>
      <c r="DIC68" s="1"/>
      <c r="DID68" s="1"/>
      <c r="DIE68" s="1"/>
      <c r="DIF68" s="1"/>
      <c r="DIG68" s="1"/>
      <c r="DIH68" s="1"/>
      <c r="DII68" s="1"/>
      <c r="DIJ68" s="1"/>
      <c r="DIK68" s="1"/>
      <c r="DIL68" s="1"/>
      <c r="DIM68" s="1"/>
      <c r="DIN68" s="1"/>
      <c r="DIO68" s="1"/>
      <c r="DIP68" s="1"/>
      <c r="DIQ68" s="1"/>
      <c r="DIR68" s="1"/>
      <c r="DIS68" s="1"/>
      <c r="DIT68" s="1"/>
      <c r="DIU68" s="1"/>
      <c r="DIV68" s="1"/>
      <c r="DIW68" s="1"/>
      <c r="DIX68" s="1"/>
      <c r="DIY68" s="1"/>
      <c r="DIZ68" s="1"/>
      <c r="DJA68" s="1"/>
      <c r="DJB68" s="1"/>
      <c r="DJC68" s="1"/>
      <c r="DJD68" s="1"/>
      <c r="DJE68" s="1"/>
      <c r="DJF68" s="1"/>
      <c r="DJG68" s="1"/>
      <c r="DJH68" s="1"/>
      <c r="DJI68" s="1"/>
      <c r="DJJ68" s="1"/>
      <c r="DJK68" s="1"/>
      <c r="DJL68" s="1"/>
      <c r="DJM68" s="1"/>
      <c r="DJN68" s="1"/>
      <c r="DJO68" s="1"/>
      <c r="DJP68" s="1"/>
      <c r="DJQ68" s="1"/>
      <c r="DJR68" s="1"/>
      <c r="DJS68" s="1"/>
      <c r="DJT68" s="1"/>
      <c r="DJU68" s="1"/>
      <c r="DJV68" s="1"/>
      <c r="DJW68" s="1"/>
      <c r="DJX68" s="1"/>
      <c r="DJY68" s="1"/>
      <c r="DJZ68" s="1"/>
      <c r="DKA68" s="1"/>
      <c r="DKB68" s="1"/>
      <c r="DKC68" s="1"/>
      <c r="DKD68" s="1"/>
      <c r="DKE68" s="1"/>
      <c r="DKF68" s="1"/>
      <c r="DKG68" s="1"/>
      <c r="DKH68" s="1"/>
      <c r="DKI68" s="1"/>
      <c r="DKJ68" s="1"/>
      <c r="DKK68" s="1"/>
      <c r="DKL68" s="1"/>
      <c r="DKM68" s="1"/>
      <c r="DKN68" s="1"/>
      <c r="DKO68" s="1"/>
      <c r="DKP68" s="1"/>
      <c r="DKQ68" s="1"/>
      <c r="DKR68" s="1"/>
      <c r="DKS68" s="1"/>
      <c r="DKT68" s="1"/>
      <c r="DKU68" s="1"/>
      <c r="DKV68" s="1"/>
      <c r="DKW68" s="1"/>
      <c r="DKX68" s="1"/>
      <c r="DKY68" s="1"/>
      <c r="DKZ68" s="1"/>
      <c r="DLA68" s="1"/>
      <c r="DLB68" s="1"/>
      <c r="DLC68" s="1"/>
      <c r="DLD68" s="1"/>
      <c r="DLE68" s="1"/>
      <c r="DLF68" s="1"/>
      <c r="DLG68" s="1"/>
      <c r="DLH68" s="1"/>
      <c r="DLI68" s="1"/>
      <c r="DLJ68" s="1"/>
      <c r="DLK68" s="1"/>
      <c r="DLL68" s="1"/>
      <c r="DLM68" s="1"/>
      <c r="DLN68" s="1"/>
      <c r="DLO68" s="1"/>
      <c r="DLP68" s="1"/>
      <c r="DLQ68" s="1"/>
      <c r="DLR68" s="1"/>
      <c r="DLS68" s="1"/>
      <c r="DLT68" s="1"/>
      <c r="DLU68" s="1"/>
      <c r="DLV68" s="1"/>
      <c r="DLW68" s="1"/>
      <c r="DLX68" s="1"/>
      <c r="DLY68" s="1"/>
      <c r="DLZ68" s="1"/>
      <c r="DMA68" s="1"/>
      <c r="DMB68" s="1"/>
      <c r="DMC68" s="1"/>
      <c r="DMD68" s="1"/>
      <c r="DME68" s="1"/>
      <c r="DMF68" s="1"/>
      <c r="DMG68" s="1"/>
      <c r="DMH68" s="1"/>
      <c r="DMI68" s="1"/>
      <c r="DMJ68" s="1"/>
      <c r="DMK68" s="1"/>
      <c r="DML68" s="1"/>
      <c r="DMM68" s="1"/>
      <c r="DMN68" s="1"/>
      <c r="DMO68" s="1"/>
      <c r="DMP68" s="1"/>
      <c r="DMQ68" s="1"/>
      <c r="DMR68" s="1"/>
      <c r="DMS68" s="1"/>
      <c r="DMT68" s="1"/>
      <c r="DMU68" s="1"/>
      <c r="DMV68" s="1"/>
      <c r="DMW68" s="1"/>
      <c r="DMX68" s="1"/>
      <c r="DMY68" s="1"/>
      <c r="DMZ68" s="1"/>
      <c r="DNA68" s="1"/>
      <c r="DNB68" s="1"/>
      <c r="DNC68" s="1"/>
      <c r="DND68" s="1"/>
      <c r="DNE68" s="1"/>
      <c r="DNF68" s="1"/>
      <c r="DNG68" s="1"/>
      <c r="DNH68" s="1"/>
      <c r="DNI68" s="1"/>
      <c r="DNJ68" s="1"/>
      <c r="DNK68" s="1"/>
      <c r="DNL68" s="1"/>
      <c r="DNM68" s="1"/>
      <c r="DNN68" s="1"/>
      <c r="DNO68" s="1"/>
      <c r="DNP68" s="1"/>
      <c r="DNQ68" s="1"/>
      <c r="DNR68" s="1"/>
      <c r="DNS68" s="1"/>
      <c r="DNT68" s="1"/>
      <c r="DNU68" s="1"/>
      <c r="DNV68" s="1"/>
      <c r="DNW68" s="1"/>
      <c r="DNX68" s="1"/>
      <c r="DNY68" s="1"/>
      <c r="DNZ68" s="1"/>
      <c r="DOA68" s="1"/>
      <c r="DOB68" s="1"/>
      <c r="DOC68" s="1"/>
      <c r="DOD68" s="1"/>
      <c r="DOE68" s="1"/>
      <c r="DOF68" s="1"/>
      <c r="DOG68" s="1"/>
      <c r="DOH68" s="1"/>
      <c r="DOI68" s="1"/>
      <c r="DOJ68" s="1"/>
      <c r="DOK68" s="1"/>
      <c r="DOL68" s="1"/>
      <c r="DOM68" s="1"/>
      <c r="DON68" s="1"/>
      <c r="DOO68" s="1"/>
      <c r="DOP68" s="1"/>
      <c r="DOQ68" s="1"/>
      <c r="DOR68" s="1"/>
      <c r="DOS68" s="1"/>
      <c r="DOT68" s="1"/>
      <c r="DOU68" s="1"/>
      <c r="DOV68" s="1"/>
      <c r="DOW68" s="1"/>
      <c r="DOX68" s="1"/>
      <c r="DOY68" s="1"/>
      <c r="DOZ68" s="1"/>
      <c r="DPA68" s="1"/>
      <c r="DPB68" s="1"/>
      <c r="DPC68" s="1"/>
      <c r="DPD68" s="1"/>
      <c r="DPE68" s="1"/>
      <c r="DPF68" s="1"/>
      <c r="DPG68" s="1"/>
      <c r="DPH68" s="1"/>
      <c r="DPI68" s="1"/>
      <c r="DPJ68" s="1"/>
      <c r="DPK68" s="1"/>
      <c r="DPL68" s="1"/>
      <c r="DPM68" s="1"/>
      <c r="DPN68" s="1"/>
      <c r="DPO68" s="1"/>
      <c r="DPP68" s="1"/>
      <c r="DPQ68" s="1"/>
      <c r="DPR68" s="1"/>
      <c r="DPS68" s="1"/>
      <c r="DPT68" s="1"/>
      <c r="DPU68" s="1"/>
      <c r="DPV68" s="1"/>
      <c r="DPW68" s="1"/>
      <c r="DPX68" s="1"/>
      <c r="DPY68" s="1"/>
      <c r="DPZ68" s="1"/>
      <c r="DQA68" s="1"/>
      <c r="DQB68" s="1"/>
      <c r="DQC68" s="1"/>
      <c r="DQD68" s="1"/>
      <c r="DQE68" s="1"/>
      <c r="DQF68" s="1"/>
      <c r="DQG68" s="1"/>
      <c r="DQH68" s="1"/>
      <c r="DQI68" s="1"/>
      <c r="DQJ68" s="1"/>
      <c r="DQK68" s="1"/>
      <c r="DQL68" s="1"/>
      <c r="DQM68" s="1"/>
      <c r="DQN68" s="1"/>
      <c r="DQO68" s="1"/>
      <c r="DQP68" s="1"/>
      <c r="DQQ68" s="1"/>
      <c r="DQR68" s="1"/>
      <c r="DQS68" s="1"/>
      <c r="DQT68" s="1"/>
      <c r="DQU68" s="1"/>
      <c r="DQV68" s="1"/>
      <c r="DQW68" s="1"/>
      <c r="DQX68" s="1"/>
      <c r="DQY68" s="1"/>
      <c r="DQZ68" s="1"/>
      <c r="DRA68" s="1"/>
      <c r="DRB68" s="1"/>
      <c r="DRC68" s="1"/>
      <c r="DRD68" s="1"/>
      <c r="DRE68" s="1"/>
      <c r="DRF68" s="1"/>
    </row>
    <row r="69" spans="2:3178" x14ac:dyDescent="0.5">
      <c r="B69" s="14">
        <v>59</v>
      </c>
      <c r="D69" s="6">
        <v>-2.2595036727019086E-2</v>
      </c>
      <c r="E69" s="7">
        <v>-1.6445064031012809E-2</v>
      </c>
      <c r="F69" s="7">
        <v>-4.2169104018299824E-3</v>
      </c>
      <c r="G69" s="7">
        <v>6.2694069338923353E-2</v>
      </c>
      <c r="H69" s="7">
        <v>1.7291910466121227E-3</v>
      </c>
      <c r="I69" s="8">
        <v>3.7865961065582277E-3</v>
      </c>
      <c r="K69" s="39">
        <f ca="1"/>
        <v>-6.8406528801106217E-2</v>
      </c>
      <c r="L69" s="39">
        <f ca="1"/>
        <v>-3.5939208261392748E-2</v>
      </c>
      <c r="M69" s="39">
        <f ca="1"/>
        <v>1.3620862226475095E-2</v>
      </c>
      <c r="N69" s="39">
        <f ca="1"/>
        <v>0.14736214200764419</v>
      </c>
      <c r="O69" s="39">
        <f ca="1"/>
        <v>2.6140065018507887E-3</v>
      </c>
      <c r="P69" s="39">
        <f ca="1"/>
        <v>2.1232410469074745E-3</v>
      </c>
      <c r="R69" s="39">
        <f ca="1"/>
        <v>-2.2595036727019086E-2</v>
      </c>
      <c r="S69" s="39">
        <f ca="1"/>
        <v>-1.6445064031012809E-2</v>
      </c>
      <c r="T69" s="39">
        <f ca="1"/>
        <v>-4.2169104018299824E-3</v>
      </c>
      <c r="U69" s="39">
        <f ca="1"/>
        <v>6.2694069338923353E-2</v>
      </c>
      <c r="V69" s="39">
        <f ca="1"/>
        <v>1.7291910466121227E-3</v>
      </c>
      <c r="W69" s="39">
        <f ca="1"/>
        <v>3.7865961065582277E-3</v>
      </c>
      <c r="Y69" s="43">
        <f ca="1"/>
        <v>-2.2595036727019086E-2</v>
      </c>
      <c r="Z69" s="43">
        <f ca="1"/>
        <v>-1.6445064031012809E-2</v>
      </c>
      <c r="AA69" s="43">
        <f ca="1"/>
        <v>-4.2169104018299824E-3</v>
      </c>
      <c r="AB69" s="43">
        <f ca="1"/>
        <v>6.2694069338923353E-2</v>
      </c>
      <c r="AC69" s="43">
        <f ca="1"/>
        <v>1.7291910466121227E-3</v>
      </c>
      <c r="AD69" s="43">
        <f ca="1"/>
        <v>3.7865961065582277E-3</v>
      </c>
      <c r="AF69" s="43">
        <f ca="1"/>
        <v>-6.8406528801106217E-2</v>
      </c>
      <c r="AG69" s="43">
        <f ca="1"/>
        <v>-3.5939208261392748E-2</v>
      </c>
      <c r="AH69" s="43">
        <f ca="1"/>
        <v>1.3620862226475095E-2</v>
      </c>
      <c r="AI69" s="43">
        <f ca="1"/>
        <v>0.14736214200764419</v>
      </c>
      <c r="AJ69" s="43">
        <f ca="1"/>
        <v>2.6140065018507887E-3</v>
      </c>
      <c r="AK69" s="43">
        <f ca="1"/>
        <v>2.1232410469074745E-3</v>
      </c>
      <c r="AM69" s="46">
        <f ca="1"/>
        <v>-2.2595036727019086E-2</v>
      </c>
      <c r="AN69" s="46">
        <f ca="1"/>
        <v>-1.6445064031012809E-2</v>
      </c>
      <c r="AO69" s="46">
        <f ca="1"/>
        <v>-4.2169104018299824E-3</v>
      </c>
      <c r="AP69" s="46">
        <f ca="1"/>
        <v>6.2694069338923353E-2</v>
      </c>
      <c r="AQ69" s="46">
        <f ca="1"/>
        <v>1.7291910466121227E-3</v>
      </c>
      <c r="AR69" s="46">
        <f ca="1"/>
        <v>3.7865961065582277E-3</v>
      </c>
      <c r="AT69" s="46">
        <f ca="1"/>
        <v>-6.8406528801106217E-2</v>
      </c>
      <c r="AU69" s="46">
        <f ca="1"/>
        <v>-3.5939208261392748E-2</v>
      </c>
      <c r="AV69" s="46">
        <f ca="1"/>
        <v>1.3620862226475095E-2</v>
      </c>
      <c r="AW69" s="46">
        <f ca="1"/>
        <v>0.14736214200764419</v>
      </c>
      <c r="AX69" s="46">
        <f ca="1"/>
        <v>2.6140065018507887E-3</v>
      </c>
      <c r="AY69" s="46">
        <f ca="1"/>
        <v>2.1232410469074745E-3</v>
      </c>
      <c r="AZ69" s="1"/>
      <c r="BD69" s="49"/>
      <c r="BE69" s="49"/>
      <c r="BF69" s="49"/>
      <c r="BG69" s="49"/>
      <c r="BH69" s="49"/>
      <c r="BI69" s="49"/>
      <c r="BJ69" s="49"/>
      <c r="BK69" s="49"/>
      <c r="BL69" s="49"/>
      <c r="BM69" s="49"/>
      <c r="BN69" s="1"/>
      <c r="BO69" s="53"/>
      <c r="BP69" s="53"/>
      <c r="BQ69" s="53"/>
      <c r="BR69" s="53"/>
      <c r="BS69" s="53"/>
      <c r="BT69" s="53"/>
      <c r="BU69" s="53"/>
      <c r="BV69" s="53"/>
      <c r="BW69" s="53"/>
      <c r="BX69" s="53"/>
      <c r="BY69" s="53"/>
      <c r="BZ69" s="53"/>
      <c r="CA69" s="53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  <c r="TC69" s="1"/>
      <c r="TD69" s="1"/>
      <c r="TE69" s="1"/>
      <c r="TF69" s="1"/>
      <c r="TG69" s="1"/>
      <c r="TH69" s="1"/>
      <c r="TI69" s="1"/>
      <c r="TJ69" s="1"/>
      <c r="TK69" s="1"/>
      <c r="TL69" s="1"/>
      <c r="TM69" s="1"/>
      <c r="TN69" s="1"/>
      <c r="TO69" s="1"/>
      <c r="TP69" s="1"/>
      <c r="TQ69" s="1"/>
      <c r="TR69" s="1"/>
      <c r="TS69" s="1"/>
      <c r="TT69" s="1"/>
      <c r="TU69" s="1"/>
      <c r="TV69" s="1"/>
      <c r="TW69" s="1"/>
      <c r="TX69" s="1"/>
      <c r="TY69" s="1"/>
      <c r="TZ69" s="1"/>
      <c r="UA69" s="1"/>
      <c r="UB69" s="1"/>
      <c r="UC69" s="1"/>
      <c r="UD69" s="1"/>
      <c r="UE69" s="1"/>
      <c r="UF69" s="1"/>
      <c r="UG69" s="1"/>
      <c r="UH69" s="1"/>
      <c r="UI69" s="1"/>
      <c r="UJ69" s="1"/>
      <c r="UK69" s="1"/>
      <c r="UL69" s="1"/>
      <c r="UM69" s="1"/>
      <c r="UN69" s="1"/>
      <c r="UO69" s="1"/>
      <c r="UP69" s="1"/>
      <c r="UQ69" s="1"/>
      <c r="UR69" s="1"/>
      <c r="US69" s="1"/>
      <c r="UT69" s="1"/>
      <c r="UU69" s="1"/>
      <c r="UV69" s="1"/>
      <c r="UW69" s="1"/>
      <c r="UX69" s="1"/>
      <c r="UY69" s="1"/>
      <c r="UZ69" s="1"/>
      <c r="VA69" s="1"/>
      <c r="VB69" s="1"/>
      <c r="VC69" s="1"/>
      <c r="VD69" s="1"/>
      <c r="VE69" s="1"/>
      <c r="VF69" s="1"/>
      <c r="VG69" s="1"/>
      <c r="VH69" s="1"/>
      <c r="VI69" s="1"/>
      <c r="VJ69" s="1"/>
      <c r="VK69" s="1"/>
      <c r="VL69" s="1"/>
      <c r="VM69" s="1"/>
      <c r="VN69" s="1"/>
      <c r="VO69" s="1"/>
      <c r="VP69" s="1"/>
      <c r="VQ69" s="1"/>
      <c r="VR69" s="1"/>
      <c r="VS69" s="1"/>
      <c r="VT69" s="1"/>
      <c r="VU69" s="1"/>
      <c r="VV69" s="1"/>
      <c r="VW69" s="1"/>
      <c r="VX69" s="1"/>
      <c r="VY69" s="1"/>
      <c r="VZ69" s="1"/>
      <c r="WA69" s="1"/>
      <c r="WB69" s="1"/>
      <c r="WC69" s="1"/>
      <c r="WD69" s="1"/>
      <c r="WE69" s="1"/>
      <c r="WF69" s="1"/>
      <c r="WG69" s="1"/>
      <c r="WH69" s="1"/>
      <c r="WI69" s="1"/>
      <c r="WJ69" s="1"/>
      <c r="WK69" s="1"/>
      <c r="WL69" s="1"/>
      <c r="WM69" s="1"/>
      <c r="WN69" s="1"/>
      <c r="WO69" s="1"/>
      <c r="WP69" s="1"/>
      <c r="WQ69" s="1"/>
      <c r="WR69" s="1"/>
      <c r="WS69" s="1"/>
      <c r="WT69" s="1"/>
      <c r="WU69" s="1"/>
      <c r="WV69" s="1"/>
      <c r="WW69" s="1"/>
      <c r="WX69" s="1"/>
      <c r="WY69" s="1"/>
      <c r="WZ69" s="1"/>
      <c r="XA69" s="1"/>
      <c r="XB69" s="1"/>
      <c r="XC69" s="1"/>
      <c r="XD69" s="1"/>
      <c r="XE69" s="1"/>
      <c r="XF69" s="1"/>
      <c r="XG69" s="1"/>
      <c r="XH69" s="1"/>
      <c r="XI69" s="1"/>
      <c r="XJ69" s="1"/>
      <c r="XK69" s="1"/>
      <c r="XL69" s="1"/>
      <c r="XM69" s="1"/>
      <c r="XN69" s="1"/>
      <c r="XO69" s="1"/>
      <c r="XP69" s="1"/>
      <c r="XQ69" s="1"/>
      <c r="XR69" s="1"/>
      <c r="XS69" s="1"/>
      <c r="XT69" s="1"/>
      <c r="XU69" s="1"/>
      <c r="XV69" s="1"/>
      <c r="XW69" s="1"/>
      <c r="XX69" s="1"/>
      <c r="XY69" s="1"/>
      <c r="XZ69" s="1"/>
      <c r="YA69" s="1"/>
      <c r="YB69" s="1"/>
      <c r="YC69" s="1"/>
      <c r="YD69" s="1"/>
      <c r="YE69" s="1"/>
      <c r="YF69" s="1"/>
      <c r="YG69" s="1"/>
      <c r="YH69" s="1"/>
      <c r="YI69" s="1"/>
      <c r="YJ69" s="1"/>
      <c r="YK69" s="1"/>
      <c r="YL69" s="1"/>
      <c r="YM69" s="1"/>
      <c r="YN69" s="1"/>
      <c r="YO69" s="1"/>
      <c r="YP69" s="1"/>
      <c r="YQ69" s="1"/>
      <c r="YR69" s="1"/>
      <c r="YS69" s="1"/>
      <c r="YT69" s="1"/>
      <c r="YU69" s="1"/>
      <c r="YV69" s="1"/>
      <c r="YW69" s="1"/>
      <c r="YX69" s="1"/>
      <c r="YY69" s="1"/>
      <c r="YZ69" s="1"/>
      <c r="ZA69" s="1"/>
      <c r="ZB69" s="1"/>
      <c r="ZC69" s="1"/>
      <c r="ZD69" s="1"/>
      <c r="ZE69" s="1"/>
      <c r="ZF69" s="1"/>
      <c r="ZG69" s="1"/>
      <c r="ZH69" s="1"/>
      <c r="ZI69" s="1"/>
      <c r="ZJ69" s="1"/>
      <c r="ZK69" s="1"/>
      <c r="ZL69" s="1"/>
      <c r="ZM69" s="1"/>
      <c r="ZN69" s="1"/>
      <c r="ZO69" s="1"/>
      <c r="ZP69" s="1"/>
      <c r="ZQ69" s="1"/>
      <c r="ZR69" s="1"/>
      <c r="ZS69" s="1"/>
      <c r="ZT69" s="1"/>
      <c r="ZU69" s="1"/>
      <c r="ZV69" s="1"/>
      <c r="ZW69" s="1"/>
      <c r="ZX69" s="1"/>
      <c r="ZY69" s="1"/>
      <c r="ZZ69" s="1"/>
      <c r="AAA69" s="1"/>
      <c r="AAB69" s="1"/>
      <c r="AAC69" s="1"/>
      <c r="AAD69" s="1"/>
      <c r="AAE69" s="1"/>
      <c r="AAF69" s="1"/>
      <c r="AAG69" s="1"/>
      <c r="AAH69" s="1"/>
      <c r="AAI69" s="1"/>
      <c r="AAJ69" s="1"/>
      <c r="AAK69" s="1"/>
      <c r="AAL69" s="1"/>
      <c r="AAM69" s="1"/>
      <c r="AAN69" s="1"/>
      <c r="AAO69" s="1"/>
      <c r="AAP69" s="1"/>
      <c r="AAQ69" s="1"/>
      <c r="AAR69" s="1"/>
      <c r="AAS69" s="1"/>
      <c r="AAT69" s="1"/>
      <c r="AAU69" s="1"/>
      <c r="AAV69" s="1"/>
      <c r="AAW69" s="1"/>
      <c r="AAX69" s="1"/>
      <c r="AAY69" s="1"/>
      <c r="AAZ69" s="1"/>
      <c r="ABA69" s="1"/>
      <c r="ABB69" s="1"/>
      <c r="ABC69" s="1"/>
      <c r="ABD69" s="1"/>
      <c r="ABE69" s="1"/>
      <c r="ABF69" s="1"/>
      <c r="ABG69" s="1"/>
      <c r="ABH69" s="1"/>
      <c r="ABI69" s="1"/>
      <c r="ABJ69" s="1"/>
      <c r="ABK69" s="1"/>
      <c r="ABL69" s="1"/>
      <c r="ABM69" s="1"/>
      <c r="ABN69" s="1"/>
      <c r="ABO69" s="1"/>
      <c r="ABP69" s="1"/>
      <c r="ABQ69" s="1"/>
      <c r="ABR69" s="1"/>
      <c r="ABS69" s="1"/>
      <c r="ABT69" s="1"/>
      <c r="ABU69" s="1"/>
      <c r="ABV69" s="1"/>
      <c r="ABW69" s="1"/>
      <c r="ABX69" s="1"/>
      <c r="ABY69" s="1"/>
      <c r="ABZ69" s="1"/>
      <c r="ACA69" s="1"/>
      <c r="ACB69" s="1"/>
      <c r="ACC69" s="1"/>
      <c r="ACD69" s="1"/>
      <c r="ACE69" s="1"/>
      <c r="ACF69" s="1"/>
      <c r="ACG69" s="1"/>
      <c r="ACH69" s="1"/>
      <c r="ACI69" s="1"/>
      <c r="ACJ69" s="1"/>
      <c r="ACK69" s="1"/>
      <c r="ACL69" s="1"/>
      <c r="ACM69" s="1"/>
      <c r="ACN69" s="1"/>
      <c r="ACO69" s="1"/>
      <c r="ACP69" s="1"/>
      <c r="ACQ69" s="1"/>
      <c r="ACR69" s="1"/>
      <c r="ACS69" s="1"/>
      <c r="ACT69" s="1"/>
      <c r="ACU69" s="1"/>
      <c r="ACV69" s="1"/>
      <c r="ACW69" s="1"/>
      <c r="ACX69" s="1"/>
      <c r="ACY69" s="1"/>
      <c r="ACZ69" s="1"/>
      <c r="ADA69" s="1"/>
      <c r="ADB69" s="1"/>
      <c r="ADC69" s="1"/>
      <c r="ADD69" s="1"/>
      <c r="ADE69" s="1"/>
      <c r="ADF69" s="1"/>
      <c r="ADG69" s="1"/>
      <c r="ADH69" s="1"/>
      <c r="ADI69" s="1"/>
      <c r="ADJ69" s="1"/>
      <c r="ADK69" s="1"/>
      <c r="ADL69" s="1"/>
      <c r="ADM69" s="1"/>
      <c r="ADN69" s="1"/>
      <c r="ADO69" s="1"/>
      <c r="ADP69" s="1"/>
      <c r="ADQ69" s="1"/>
      <c r="ADR69" s="1"/>
      <c r="ADS69" s="1"/>
      <c r="ADT69" s="1"/>
      <c r="ADU69" s="1"/>
      <c r="ADV69" s="1"/>
      <c r="ADW69" s="1"/>
      <c r="ADX69" s="1"/>
      <c r="ADY69" s="1"/>
      <c r="ADZ69" s="1"/>
      <c r="AEA69" s="1"/>
      <c r="AEB69" s="1"/>
      <c r="AEC69" s="1"/>
      <c r="AED69" s="1"/>
      <c r="AEE69" s="1"/>
      <c r="AEF69" s="1"/>
      <c r="AEG69" s="1"/>
      <c r="AEH69" s="1"/>
      <c r="AEI69" s="1"/>
      <c r="AEJ69" s="1"/>
      <c r="AEK69" s="1"/>
      <c r="AEL69" s="1"/>
      <c r="AEM69" s="1"/>
      <c r="AEN69" s="1"/>
      <c r="AEO69" s="1"/>
      <c r="AEP69" s="1"/>
      <c r="AEQ69" s="1"/>
      <c r="AER69" s="1"/>
      <c r="AES69" s="1"/>
      <c r="AET69" s="1"/>
      <c r="AEU69" s="1"/>
      <c r="AEV69" s="1"/>
      <c r="AEW69" s="1"/>
      <c r="AEX69" s="1"/>
      <c r="AEY69" s="1"/>
      <c r="AEZ69" s="1"/>
      <c r="AFA69" s="1"/>
      <c r="AFB69" s="1"/>
      <c r="AFC69" s="1"/>
      <c r="AFD69" s="1"/>
      <c r="AFE69" s="1"/>
      <c r="AFF69" s="1"/>
      <c r="AFG69" s="1"/>
      <c r="AFH69" s="1"/>
      <c r="AFI69" s="1"/>
      <c r="AFJ69" s="1"/>
      <c r="AFK69" s="1"/>
      <c r="AFL69" s="1"/>
      <c r="AFM69" s="1"/>
      <c r="AFN69" s="1"/>
      <c r="AFO69" s="1"/>
      <c r="AFP69" s="1"/>
      <c r="AFQ69" s="1"/>
      <c r="AFR69" s="1"/>
      <c r="AFS69" s="1"/>
      <c r="AFT69" s="1"/>
      <c r="AFU69" s="1"/>
      <c r="AFV69" s="1"/>
      <c r="AFW69" s="1"/>
      <c r="AFX69" s="1"/>
      <c r="AFY69" s="1"/>
      <c r="AFZ69" s="1"/>
      <c r="AGA69" s="1"/>
      <c r="AGB69" s="1"/>
      <c r="AGC69" s="1"/>
      <c r="AGD69" s="1"/>
      <c r="AGE69" s="1"/>
      <c r="AGF69" s="1"/>
      <c r="AGG69" s="1"/>
      <c r="AGH69" s="1"/>
      <c r="AGI69" s="1"/>
      <c r="AGJ69" s="1"/>
      <c r="AGK69" s="1"/>
      <c r="AGL69" s="1"/>
      <c r="AGM69" s="1"/>
      <c r="AGN69" s="1"/>
      <c r="AGO69" s="1"/>
      <c r="AGP69" s="1"/>
      <c r="AGQ69" s="1"/>
      <c r="AGR69" s="1"/>
      <c r="AGS69" s="1"/>
      <c r="AGT69" s="1"/>
      <c r="AGU69" s="1"/>
      <c r="AGV69" s="1"/>
      <c r="AGW69" s="1"/>
      <c r="AGX69" s="1"/>
      <c r="AGY69" s="1"/>
      <c r="AGZ69" s="1"/>
      <c r="AHA69" s="1"/>
      <c r="AHB69" s="1"/>
      <c r="AHC69" s="1"/>
      <c r="AHD69" s="1"/>
      <c r="AHE69" s="1"/>
      <c r="AHF69" s="1"/>
      <c r="AHG69" s="1"/>
      <c r="AHH69" s="1"/>
      <c r="AHI69" s="1"/>
      <c r="AHJ69" s="1"/>
      <c r="AHK69" s="1"/>
      <c r="AHL69" s="1"/>
      <c r="AHM69" s="1"/>
      <c r="AHN69" s="1"/>
      <c r="AHO69" s="1"/>
      <c r="AHP69" s="1"/>
      <c r="AHQ69" s="1"/>
      <c r="AHR69" s="1"/>
      <c r="AHS69" s="1"/>
      <c r="AHT69" s="1"/>
      <c r="AHU69" s="1"/>
      <c r="AHV69" s="1"/>
      <c r="AHW69" s="1"/>
      <c r="AHX69" s="1"/>
      <c r="AHY69" s="1"/>
      <c r="AHZ69" s="1"/>
      <c r="AIA69" s="1"/>
      <c r="AIB69" s="1"/>
      <c r="AIC69" s="1"/>
      <c r="AID69" s="1"/>
      <c r="AIE69" s="1"/>
      <c r="AIF69" s="1"/>
      <c r="AIG69" s="1"/>
      <c r="AIH69" s="1"/>
      <c r="AII69" s="1"/>
      <c r="AIJ69" s="1"/>
      <c r="AIK69" s="1"/>
      <c r="AIL69" s="1"/>
      <c r="AIM69" s="1"/>
      <c r="AIN69" s="1"/>
      <c r="AIO69" s="1"/>
      <c r="AIP69" s="1"/>
      <c r="AIQ69" s="1"/>
      <c r="AIR69" s="1"/>
      <c r="AIS69" s="1"/>
      <c r="AIT69" s="1"/>
      <c r="AIU69" s="1"/>
      <c r="AIV69" s="1"/>
      <c r="AIW69" s="1"/>
      <c r="AIX69" s="1"/>
      <c r="AIY69" s="1"/>
      <c r="AIZ69" s="1"/>
      <c r="AJA69" s="1"/>
      <c r="AJB69" s="1"/>
      <c r="AJC69" s="1"/>
      <c r="AJD69" s="1"/>
      <c r="AJE69" s="1"/>
      <c r="AJF69" s="1"/>
      <c r="AJG69" s="1"/>
      <c r="AJH69" s="1"/>
      <c r="AJI69" s="1"/>
      <c r="AJJ69" s="1"/>
      <c r="AJK69" s="1"/>
      <c r="AJL69" s="1"/>
      <c r="AJM69" s="1"/>
      <c r="AJN69" s="1"/>
      <c r="AJO69" s="1"/>
      <c r="AJP69" s="1"/>
      <c r="AJQ69" s="1"/>
      <c r="AJR69" s="1"/>
      <c r="AJS69" s="1"/>
      <c r="AJT69" s="1"/>
      <c r="AJU69" s="1"/>
      <c r="AJV69" s="1"/>
      <c r="AJW69" s="1"/>
      <c r="AJX69" s="1"/>
      <c r="AJY69" s="1"/>
      <c r="AJZ69" s="1"/>
      <c r="AKA69" s="1"/>
      <c r="AKB69" s="1"/>
      <c r="AKC69" s="1"/>
      <c r="AKD69" s="1"/>
      <c r="AKE69" s="1"/>
      <c r="AKF69" s="1"/>
      <c r="AKG69" s="1"/>
      <c r="AKH69" s="1"/>
      <c r="AKI69" s="1"/>
      <c r="AKJ69" s="1"/>
      <c r="AKK69" s="1"/>
      <c r="AKL69" s="1"/>
      <c r="AKM69" s="1"/>
      <c r="AKN69" s="1"/>
      <c r="AKO69" s="1"/>
      <c r="AKP69" s="1"/>
      <c r="AKQ69" s="1"/>
      <c r="AKR69" s="1"/>
      <c r="AKS69" s="1"/>
      <c r="AKT69" s="1"/>
      <c r="AKU69" s="1"/>
      <c r="AKV69" s="1"/>
      <c r="AKW69" s="1"/>
      <c r="AKX69" s="1"/>
      <c r="AKY69" s="1"/>
      <c r="AKZ69" s="1"/>
      <c r="ALA69" s="1"/>
      <c r="ALB69" s="1"/>
      <c r="ALC69" s="1"/>
      <c r="ALD69" s="1"/>
      <c r="ALE69" s="1"/>
      <c r="ALF69" s="1"/>
      <c r="ALG69" s="1"/>
      <c r="ALH69" s="1"/>
      <c r="ALI69" s="1"/>
      <c r="ALJ69" s="1"/>
      <c r="ALK69" s="1"/>
      <c r="ALL69" s="1"/>
      <c r="ALM69" s="1"/>
      <c r="ALN69" s="1"/>
      <c r="ALO69" s="1"/>
      <c r="ALP69" s="1"/>
      <c r="ALQ69" s="1"/>
      <c r="ALR69" s="1"/>
      <c r="ALS69" s="1"/>
      <c r="ALT69" s="1"/>
      <c r="ALU69" s="1"/>
      <c r="ALV69" s="1"/>
      <c r="ALW69" s="1"/>
      <c r="ALX69" s="1"/>
      <c r="ALY69" s="1"/>
      <c r="ALZ69" s="1"/>
      <c r="AMA69" s="1"/>
      <c r="AMB69" s="1"/>
      <c r="AMC69" s="1"/>
      <c r="AMD69" s="1"/>
      <c r="AME69" s="1"/>
      <c r="AMF69" s="1"/>
      <c r="AMG69" s="1"/>
      <c r="AMH69" s="1"/>
      <c r="AMI69" s="1"/>
      <c r="AMJ69" s="1"/>
      <c r="AMK69" s="1"/>
      <c r="AML69" s="1"/>
      <c r="AMM69" s="1"/>
      <c r="AMN69" s="1"/>
      <c r="AMO69" s="1"/>
      <c r="AMP69" s="1"/>
      <c r="AMQ69" s="1"/>
      <c r="AMR69" s="1"/>
      <c r="AMS69" s="1"/>
      <c r="AMT69" s="1"/>
      <c r="AMU69" s="1"/>
      <c r="AMV69" s="1"/>
      <c r="AMW69" s="1"/>
      <c r="AMX69" s="1"/>
      <c r="AMY69" s="1"/>
      <c r="AMZ69" s="1"/>
      <c r="ANA69" s="1"/>
      <c r="ANB69" s="1"/>
      <c r="ANC69" s="1"/>
      <c r="AND69" s="1"/>
      <c r="ANE69" s="1"/>
      <c r="ANF69" s="1"/>
      <c r="ANG69" s="1"/>
      <c r="ANH69" s="1"/>
      <c r="ANI69" s="1"/>
      <c r="ANJ69" s="1"/>
      <c r="ANK69" s="1"/>
      <c r="ANL69" s="1"/>
      <c r="ANM69" s="1"/>
      <c r="ANN69" s="1"/>
      <c r="ANO69" s="1"/>
      <c r="ANP69" s="1"/>
      <c r="ANQ69" s="1"/>
      <c r="ANR69" s="1"/>
      <c r="ANS69" s="1"/>
      <c r="ANT69" s="1"/>
      <c r="ANU69" s="1"/>
      <c r="ANV69" s="1"/>
      <c r="ANW69" s="1"/>
      <c r="ANX69" s="1"/>
      <c r="ANY69" s="1"/>
      <c r="ANZ69" s="1"/>
      <c r="AOA69" s="1"/>
      <c r="AOB69" s="1"/>
      <c r="AOC69" s="1"/>
      <c r="AOD69" s="1"/>
      <c r="AOE69" s="1"/>
      <c r="AOF69" s="1"/>
      <c r="AOG69" s="1"/>
      <c r="AOH69" s="1"/>
      <c r="AOI69" s="1"/>
      <c r="AOJ69" s="1"/>
      <c r="AOK69" s="1"/>
      <c r="AOL69" s="1"/>
      <c r="AOM69" s="1"/>
      <c r="AON69" s="1"/>
      <c r="AOO69" s="1"/>
      <c r="AOP69" s="1"/>
      <c r="AOQ69" s="1"/>
      <c r="AOR69" s="1"/>
      <c r="AOS69" s="1"/>
      <c r="AOT69" s="1"/>
      <c r="AOU69" s="1"/>
      <c r="AOV69" s="1"/>
      <c r="AOW69" s="1"/>
      <c r="AOX69" s="1"/>
      <c r="AOY69" s="1"/>
      <c r="AOZ69" s="1"/>
      <c r="APA69" s="1"/>
      <c r="APB69" s="1"/>
      <c r="APC69" s="1"/>
      <c r="APD69" s="1"/>
      <c r="APE69" s="1"/>
      <c r="APF69" s="1"/>
      <c r="APG69" s="1"/>
      <c r="APH69" s="1"/>
      <c r="API69" s="1"/>
      <c r="APJ69" s="1"/>
      <c r="APK69" s="1"/>
      <c r="APL69" s="1"/>
      <c r="APM69" s="1"/>
      <c r="APN69" s="1"/>
      <c r="APO69" s="1"/>
      <c r="APP69" s="1"/>
      <c r="APQ69" s="1"/>
      <c r="APR69" s="1"/>
      <c r="APS69" s="1"/>
      <c r="APT69" s="1"/>
      <c r="APU69" s="1"/>
      <c r="APV69" s="1"/>
      <c r="APW69" s="1"/>
      <c r="APX69" s="1"/>
      <c r="APY69" s="1"/>
      <c r="APZ69" s="1"/>
      <c r="AQA69" s="1"/>
      <c r="AQB69" s="1"/>
      <c r="AQC69" s="1"/>
      <c r="AQD69" s="1"/>
      <c r="AQE69" s="1"/>
      <c r="AQF69" s="1"/>
      <c r="AQG69" s="1"/>
      <c r="AQH69" s="1"/>
      <c r="AQI69" s="1"/>
      <c r="AQJ69" s="1"/>
      <c r="AQK69" s="1"/>
      <c r="AQL69" s="1"/>
      <c r="AQM69" s="1"/>
      <c r="AQN69" s="1"/>
      <c r="AQO69" s="1"/>
      <c r="AQP69" s="1"/>
      <c r="AQQ69" s="1"/>
      <c r="AQR69" s="1"/>
      <c r="AQS69" s="1"/>
      <c r="AQT69" s="1"/>
      <c r="AQU69" s="1"/>
      <c r="AQV69" s="1"/>
      <c r="AQW69" s="1"/>
      <c r="AQX69" s="1"/>
      <c r="AQY69" s="1"/>
      <c r="AQZ69" s="1"/>
      <c r="ARA69" s="1"/>
      <c r="ARB69" s="1"/>
      <c r="ARC69" s="1"/>
      <c r="ARD69" s="1"/>
      <c r="ARE69" s="1"/>
      <c r="ARF69" s="1"/>
      <c r="ARG69" s="1"/>
      <c r="ARH69" s="1"/>
      <c r="ARI69" s="1"/>
      <c r="ARJ69" s="1"/>
      <c r="ARK69" s="1"/>
      <c r="ARL69" s="1"/>
      <c r="ARM69" s="1"/>
      <c r="ARN69" s="1"/>
      <c r="ARO69" s="1"/>
      <c r="ARP69" s="1"/>
      <c r="ARQ69" s="1"/>
      <c r="ARR69" s="1"/>
      <c r="ARS69" s="1"/>
      <c r="ART69" s="1"/>
      <c r="ARU69" s="1"/>
      <c r="ARV69" s="1"/>
      <c r="ARW69" s="1"/>
      <c r="ARX69" s="1"/>
      <c r="ARY69" s="1"/>
      <c r="ARZ69" s="1"/>
      <c r="ASA69" s="1"/>
      <c r="ASB69" s="1"/>
      <c r="ASC69" s="1"/>
      <c r="ASD69" s="1"/>
      <c r="ASE69" s="1"/>
      <c r="ASF69" s="1"/>
      <c r="ASG69" s="1"/>
      <c r="ASH69" s="1"/>
      <c r="ASI69" s="1"/>
      <c r="ASJ69" s="1"/>
      <c r="ASK69" s="1"/>
      <c r="ASL69" s="1"/>
      <c r="ASM69" s="1"/>
      <c r="ASN69" s="1"/>
      <c r="ASO69" s="1"/>
      <c r="ASP69" s="1"/>
      <c r="ASQ69" s="1"/>
      <c r="ASR69" s="1"/>
      <c r="ASS69" s="1"/>
      <c r="AST69" s="1"/>
      <c r="ASU69" s="1"/>
      <c r="ASV69" s="1"/>
      <c r="ASW69" s="1"/>
      <c r="ASX69" s="1"/>
      <c r="ASY69" s="1"/>
      <c r="ASZ69" s="1"/>
      <c r="ATA69" s="1"/>
      <c r="ATB69" s="1"/>
      <c r="ATC69" s="1"/>
      <c r="ATD69" s="1"/>
      <c r="ATE69" s="1"/>
      <c r="ATF69" s="1"/>
      <c r="ATG69" s="1"/>
      <c r="ATH69" s="1"/>
      <c r="ATI69" s="1"/>
      <c r="ATJ69" s="1"/>
      <c r="ATK69" s="1"/>
      <c r="ATL69" s="1"/>
      <c r="ATM69" s="1"/>
      <c r="ATN69" s="1"/>
      <c r="ATO69" s="1"/>
      <c r="ATP69" s="1"/>
      <c r="ATQ69" s="1"/>
      <c r="ATR69" s="1"/>
      <c r="ATS69" s="1"/>
      <c r="ATT69" s="1"/>
      <c r="ATU69" s="1"/>
      <c r="ATV69" s="1"/>
      <c r="ATW69" s="1"/>
      <c r="ATX69" s="1"/>
      <c r="ATY69" s="1"/>
      <c r="ATZ69" s="1"/>
      <c r="AUA69" s="1"/>
      <c r="AUB69" s="1"/>
      <c r="AUC69" s="1"/>
      <c r="AUD69" s="1"/>
      <c r="AUE69" s="1"/>
      <c r="AUF69" s="1"/>
      <c r="AUG69" s="1"/>
      <c r="AUH69" s="1"/>
      <c r="AUI69" s="1"/>
      <c r="AUJ69" s="1"/>
      <c r="AUK69" s="1"/>
      <c r="AUL69" s="1"/>
      <c r="AUM69" s="1"/>
      <c r="AUN69" s="1"/>
      <c r="AUO69" s="1"/>
      <c r="AUP69" s="1"/>
      <c r="AUQ69" s="1"/>
      <c r="AUR69" s="1"/>
      <c r="AUS69" s="1"/>
      <c r="AUT69" s="1"/>
      <c r="AUU69" s="1"/>
      <c r="AUV69" s="1"/>
      <c r="AUW69" s="1"/>
      <c r="AUX69" s="1"/>
      <c r="AUY69" s="1"/>
      <c r="AUZ69" s="1"/>
      <c r="AVA69" s="1"/>
      <c r="AVB69" s="1"/>
      <c r="AVC69" s="1"/>
      <c r="AVD69" s="1"/>
      <c r="AVE69" s="1"/>
      <c r="AVF69" s="1"/>
      <c r="AVG69" s="1"/>
      <c r="AVH69" s="1"/>
      <c r="AVI69" s="1"/>
      <c r="AVJ69" s="1"/>
      <c r="AVK69" s="1"/>
      <c r="AVL69" s="1"/>
      <c r="AVM69" s="1"/>
      <c r="AVN69" s="1"/>
      <c r="AVO69" s="1"/>
      <c r="AVP69" s="1"/>
      <c r="AVQ69" s="1"/>
      <c r="AVR69" s="1"/>
      <c r="AVS69" s="1"/>
      <c r="AVT69" s="1"/>
      <c r="AVU69" s="1"/>
      <c r="AVV69" s="1"/>
      <c r="AVW69" s="1"/>
      <c r="AVX69" s="1"/>
      <c r="AVY69" s="1"/>
      <c r="AVZ69" s="1"/>
      <c r="AWA69" s="1"/>
      <c r="AWB69" s="1"/>
      <c r="AWC69" s="1"/>
      <c r="AWD69" s="1"/>
      <c r="AWE69" s="1"/>
      <c r="AWF69" s="1"/>
      <c r="AWG69" s="1"/>
      <c r="AWH69" s="1"/>
      <c r="AWI69" s="1"/>
      <c r="AWJ69" s="1"/>
      <c r="AWK69" s="1"/>
      <c r="AWL69" s="1"/>
      <c r="AWM69" s="1"/>
      <c r="AWN69" s="1"/>
      <c r="AWO69" s="1"/>
      <c r="AWP69" s="1"/>
      <c r="AWQ69" s="1"/>
      <c r="AWR69" s="1"/>
      <c r="AWS69" s="1"/>
      <c r="AWT69" s="1"/>
      <c r="AWU69" s="1"/>
      <c r="AWV69" s="1"/>
      <c r="AWW69" s="1"/>
      <c r="AWX69" s="1"/>
      <c r="AWY69" s="1"/>
      <c r="AWZ69" s="1"/>
      <c r="AXA69" s="1"/>
      <c r="AXB69" s="1"/>
      <c r="AXC69" s="1"/>
      <c r="AXD69" s="1"/>
      <c r="AXE69" s="1"/>
      <c r="AXF69" s="1"/>
      <c r="AXG69" s="1"/>
      <c r="AXH69" s="1"/>
      <c r="AXI69" s="1"/>
      <c r="AXJ69" s="1"/>
      <c r="AXK69" s="1"/>
      <c r="AXL69" s="1"/>
      <c r="AXM69" s="1"/>
      <c r="AXN69" s="1"/>
      <c r="AXO69" s="1"/>
      <c r="AXP69" s="1"/>
      <c r="AXQ69" s="1"/>
      <c r="AXR69" s="1"/>
      <c r="AXS69" s="1"/>
      <c r="AXT69" s="1"/>
      <c r="AXU69" s="1"/>
      <c r="AXV69" s="1"/>
      <c r="AXW69" s="1"/>
      <c r="AXX69" s="1"/>
      <c r="AXY69" s="1"/>
      <c r="AXZ69" s="1"/>
      <c r="AYA69" s="1"/>
      <c r="AYB69" s="1"/>
      <c r="AYC69" s="1"/>
      <c r="AYD69" s="1"/>
      <c r="AYE69" s="1"/>
      <c r="AYF69" s="1"/>
      <c r="AYG69" s="1"/>
      <c r="AYH69" s="1"/>
      <c r="AYI69" s="1"/>
      <c r="AYJ69" s="1"/>
      <c r="AYK69" s="1"/>
      <c r="AYL69" s="1"/>
      <c r="AYM69" s="1"/>
      <c r="AYN69" s="1"/>
      <c r="AYO69" s="1"/>
      <c r="AYP69" s="1"/>
      <c r="AYQ69" s="1"/>
      <c r="AYR69" s="1"/>
      <c r="AYS69" s="1"/>
      <c r="AYT69" s="1"/>
      <c r="AYU69" s="1"/>
      <c r="AYV69" s="1"/>
      <c r="AYW69" s="1"/>
      <c r="AYX69" s="1"/>
      <c r="AYY69" s="1"/>
      <c r="AYZ69" s="1"/>
      <c r="AZA69" s="1"/>
      <c r="AZB69" s="1"/>
      <c r="AZC69" s="1"/>
      <c r="AZD69" s="1"/>
      <c r="AZE69" s="1"/>
      <c r="AZF69" s="1"/>
      <c r="AZG69" s="1"/>
      <c r="AZH69" s="1"/>
      <c r="AZI69" s="1"/>
      <c r="AZJ69" s="1"/>
      <c r="AZK69" s="1"/>
      <c r="AZL69" s="1"/>
      <c r="AZM69" s="1"/>
      <c r="AZN69" s="1"/>
      <c r="AZO69" s="1"/>
      <c r="AZP69" s="1"/>
      <c r="AZQ69" s="1"/>
      <c r="AZR69" s="1"/>
      <c r="AZS69" s="1"/>
      <c r="AZT69" s="1"/>
      <c r="AZU69" s="1"/>
      <c r="AZV69" s="1"/>
      <c r="AZW69" s="1"/>
      <c r="AZX69" s="1"/>
      <c r="AZY69" s="1"/>
      <c r="AZZ69" s="1"/>
      <c r="BAA69" s="1"/>
      <c r="BAB69" s="1"/>
      <c r="BAC69" s="1"/>
      <c r="BAD69" s="1"/>
      <c r="BAE69" s="1"/>
      <c r="BAF69" s="1"/>
      <c r="BAG69" s="1"/>
      <c r="BAH69" s="1"/>
      <c r="BAI69" s="1"/>
      <c r="BAJ69" s="1"/>
      <c r="BAK69" s="1"/>
      <c r="BAL69" s="1"/>
      <c r="BAM69" s="1"/>
      <c r="BAN69" s="1"/>
      <c r="BAO69" s="1"/>
      <c r="BAP69" s="1"/>
      <c r="BAQ69" s="1"/>
      <c r="BAR69" s="1"/>
      <c r="BAS69" s="1"/>
      <c r="BAT69" s="1"/>
      <c r="BAU69" s="1"/>
      <c r="BAV69" s="1"/>
      <c r="BAW69" s="1"/>
      <c r="BAX69" s="1"/>
      <c r="BAY69" s="1"/>
      <c r="BAZ69" s="1"/>
      <c r="BBA69" s="1"/>
      <c r="BBB69" s="1"/>
      <c r="BBC69" s="1"/>
      <c r="BBD69" s="1"/>
      <c r="BBE69" s="1"/>
      <c r="BBF69" s="1"/>
      <c r="BBG69" s="1"/>
      <c r="BBH69" s="1"/>
      <c r="BBI69" s="1"/>
      <c r="BBJ69" s="1"/>
      <c r="BBK69" s="1"/>
      <c r="BBL69" s="1"/>
      <c r="BBM69" s="1"/>
      <c r="BBN69" s="1"/>
      <c r="BBO69" s="1"/>
      <c r="BBP69" s="1"/>
      <c r="BBQ69" s="1"/>
      <c r="BBR69" s="1"/>
      <c r="BBS69" s="1"/>
      <c r="BBT69" s="1"/>
      <c r="BBU69" s="1"/>
      <c r="BBV69" s="1"/>
      <c r="BBW69" s="1"/>
      <c r="BBX69" s="1"/>
      <c r="BBY69" s="1"/>
      <c r="BBZ69" s="1"/>
      <c r="BCA69" s="1"/>
      <c r="BCB69" s="1"/>
      <c r="BCC69" s="1"/>
      <c r="BCD69" s="1"/>
      <c r="BCE69" s="1"/>
      <c r="BCF69" s="1"/>
      <c r="BCG69" s="1"/>
      <c r="BCH69" s="1"/>
      <c r="BCI69" s="1"/>
      <c r="BCJ69" s="1"/>
      <c r="BCK69" s="1"/>
      <c r="BCL69" s="1"/>
      <c r="BCM69" s="1"/>
      <c r="BCN69" s="1"/>
      <c r="BCO69" s="1"/>
      <c r="BCP69" s="1"/>
      <c r="BCQ69" s="1"/>
      <c r="BCR69" s="1"/>
      <c r="BCS69" s="1"/>
      <c r="BCT69" s="1"/>
      <c r="BCU69" s="1"/>
      <c r="BCV69" s="1"/>
      <c r="BCW69" s="1"/>
      <c r="BCX69" s="1"/>
      <c r="BCY69" s="1"/>
      <c r="BCZ69" s="1"/>
      <c r="BDA69" s="1"/>
      <c r="BDB69" s="1"/>
      <c r="BDC69" s="1"/>
      <c r="BDD69" s="1"/>
      <c r="BDE69" s="1"/>
      <c r="BDF69" s="1"/>
      <c r="BDG69" s="1"/>
      <c r="BDH69" s="1"/>
      <c r="BDI69" s="1"/>
      <c r="BDJ69" s="1"/>
      <c r="BDK69" s="1"/>
      <c r="BDL69" s="1"/>
      <c r="BDM69" s="1"/>
      <c r="BDN69" s="1"/>
      <c r="BDO69" s="1"/>
      <c r="BDP69" s="1"/>
      <c r="BDQ69" s="1"/>
      <c r="BDR69" s="1"/>
      <c r="BDS69" s="1"/>
      <c r="BDT69" s="1"/>
      <c r="BDU69" s="1"/>
      <c r="BDV69" s="1"/>
      <c r="BDW69" s="1"/>
      <c r="BDX69" s="1"/>
      <c r="BDY69" s="1"/>
      <c r="BDZ69" s="1"/>
      <c r="BEA69" s="1"/>
      <c r="BEB69" s="1"/>
      <c r="BEC69" s="1"/>
      <c r="BED69" s="1"/>
      <c r="BEE69" s="1"/>
      <c r="BEF69" s="1"/>
      <c r="BEG69" s="1"/>
      <c r="BEH69" s="1"/>
      <c r="BEI69" s="1"/>
      <c r="BEJ69" s="1"/>
      <c r="BEK69" s="1"/>
      <c r="BEL69" s="1"/>
      <c r="BEM69" s="1"/>
      <c r="BEN69" s="1"/>
      <c r="BEO69" s="1"/>
      <c r="BEP69" s="1"/>
      <c r="BEQ69" s="1"/>
      <c r="BER69" s="1"/>
      <c r="BES69" s="1"/>
      <c r="BET69" s="1"/>
      <c r="BEU69" s="1"/>
      <c r="BEV69" s="1"/>
      <c r="BEW69" s="1"/>
      <c r="BEX69" s="1"/>
      <c r="BEY69" s="1"/>
      <c r="BEZ69" s="1"/>
      <c r="BFA69" s="1"/>
      <c r="BFB69" s="1"/>
      <c r="BFC69" s="1"/>
      <c r="BFD69" s="1"/>
      <c r="BFE69" s="1"/>
      <c r="BFF69" s="1"/>
      <c r="BFG69" s="1"/>
      <c r="BFH69" s="1"/>
      <c r="BFI69" s="1"/>
      <c r="BFJ69" s="1"/>
      <c r="BFK69" s="1"/>
      <c r="BFL69" s="1"/>
      <c r="BFM69" s="1"/>
      <c r="BFN69" s="1"/>
      <c r="BFO69" s="1"/>
      <c r="BFP69" s="1"/>
      <c r="BFQ69" s="1"/>
      <c r="BFR69" s="1"/>
      <c r="BFS69" s="1"/>
      <c r="BFT69" s="1"/>
      <c r="BFU69" s="1"/>
      <c r="BFV69" s="1"/>
      <c r="BFW69" s="1"/>
      <c r="BFX69" s="1"/>
      <c r="BFY69" s="1"/>
      <c r="BFZ69" s="1"/>
      <c r="BGA69" s="1"/>
      <c r="BGB69" s="1"/>
      <c r="BGC69" s="1"/>
      <c r="BGD69" s="1"/>
      <c r="BGE69" s="1"/>
      <c r="BGF69" s="1"/>
      <c r="BGG69" s="1"/>
      <c r="BGH69" s="1"/>
      <c r="BGI69" s="1"/>
      <c r="BGJ69" s="1"/>
      <c r="BGK69" s="1"/>
      <c r="BGL69" s="1"/>
      <c r="BGM69" s="1"/>
      <c r="BGN69" s="1"/>
      <c r="BGO69" s="1"/>
      <c r="BGP69" s="1"/>
      <c r="BGQ69" s="1"/>
      <c r="BGR69" s="1"/>
      <c r="BGS69" s="1"/>
      <c r="BGT69" s="1"/>
      <c r="BGU69" s="1"/>
      <c r="BGV69" s="1"/>
      <c r="BGW69" s="1"/>
      <c r="BGX69" s="1"/>
      <c r="BGY69" s="1"/>
      <c r="BGZ69" s="1"/>
      <c r="BHA69" s="1"/>
      <c r="BHB69" s="1"/>
      <c r="BHC69" s="1"/>
      <c r="BHD69" s="1"/>
      <c r="BHE69" s="1"/>
      <c r="BHF69" s="1"/>
      <c r="BHG69" s="1"/>
      <c r="BHH69" s="1"/>
      <c r="BHI69" s="1"/>
      <c r="BHJ69" s="1"/>
      <c r="BHK69" s="1"/>
      <c r="BHL69" s="1"/>
      <c r="BHM69" s="1"/>
      <c r="BHN69" s="1"/>
      <c r="BHO69" s="1"/>
      <c r="BHP69" s="1"/>
      <c r="BHQ69" s="1"/>
      <c r="BHR69" s="1"/>
      <c r="BHS69" s="1"/>
      <c r="BHT69" s="1"/>
      <c r="BHU69" s="1"/>
      <c r="BHV69" s="1"/>
      <c r="BHW69" s="1"/>
      <c r="BHX69" s="1"/>
      <c r="BHY69" s="1"/>
      <c r="BHZ69" s="1"/>
      <c r="BIA69" s="1"/>
      <c r="BIB69" s="1"/>
      <c r="BIC69" s="1"/>
      <c r="BID69" s="1"/>
      <c r="BIE69" s="1"/>
      <c r="BIF69" s="1"/>
      <c r="BIG69" s="1"/>
      <c r="BIH69" s="1"/>
      <c r="BII69" s="1"/>
      <c r="BIJ69" s="1"/>
      <c r="BIK69" s="1"/>
      <c r="BIL69" s="1"/>
      <c r="BIM69" s="1"/>
      <c r="BIN69" s="1"/>
      <c r="BIO69" s="1"/>
      <c r="BIP69" s="1"/>
      <c r="BIQ69" s="1"/>
      <c r="BIR69" s="1"/>
      <c r="BIS69" s="1"/>
      <c r="BIT69" s="1"/>
      <c r="BIU69" s="1"/>
      <c r="BIV69" s="1"/>
      <c r="BIW69" s="1"/>
      <c r="BIX69" s="1"/>
      <c r="BIY69" s="1"/>
      <c r="BIZ69" s="1"/>
      <c r="BJA69" s="1"/>
      <c r="BJB69" s="1"/>
      <c r="BJC69" s="1"/>
      <c r="BJD69" s="1"/>
      <c r="BJE69" s="1"/>
      <c r="BJF69" s="1"/>
      <c r="BJG69" s="1"/>
      <c r="BJH69" s="1"/>
      <c r="BJI69" s="1"/>
      <c r="BJJ69" s="1"/>
      <c r="BJK69" s="1"/>
      <c r="BJL69" s="1"/>
      <c r="BJM69" s="1"/>
      <c r="BJN69" s="1"/>
      <c r="BJO69" s="1"/>
      <c r="BJP69" s="1"/>
      <c r="BJQ69" s="1"/>
      <c r="BJR69" s="1"/>
      <c r="BJS69" s="1"/>
      <c r="BJT69" s="1"/>
      <c r="BJU69" s="1"/>
      <c r="BJV69" s="1"/>
      <c r="BJW69" s="1"/>
      <c r="BJX69" s="1"/>
      <c r="BJY69" s="1"/>
      <c r="BJZ69" s="1"/>
      <c r="BKA69" s="1"/>
      <c r="BKB69" s="1"/>
      <c r="BKC69" s="1"/>
      <c r="BKD69" s="1"/>
      <c r="BKE69" s="1"/>
      <c r="BKF69" s="1"/>
      <c r="BKG69" s="1"/>
      <c r="BKH69" s="1"/>
      <c r="BKI69" s="1"/>
      <c r="BKJ69" s="1"/>
      <c r="BKK69" s="1"/>
      <c r="BKL69" s="1"/>
      <c r="BKM69" s="1"/>
      <c r="BKN69" s="1"/>
      <c r="BKO69" s="1"/>
      <c r="BKP69" s="1"/>
      <c r="BKQ69" s="1"/>
      <c r="BKR69" s="1"/>
      <c r="BKS69" s="1"/>
      <c r="BKT69" s="1"/>
      <c r="BKU69" s="1"/>
      <c r="BKV69" s="1"/>
      <c r="BKW69" s="1"/>
      <c r="BKX69" s="1"/>
      <c r="BKY69" s="1"/>
      <c r="BKZ69" s="1"/>
      <c r="BLA69" s="1"/>
      <c r="BLB69" s="1"/>
      <c r="BLC69" s="1"/>
      <c r="BLD69" s="1"/>
      <c r="BLE69" s="1"/>
      <c r="BLF69" s="1"/>
      <c r="BLG69" s="1"/>
      <c r="BLH69" s="1"/>
      <c r="BLI69" s="1"/>
      <c r="BLJ69" s="1"/>
      <c r="BLK69" s="1"/>
      <c r="BLL69" s="1"/>
      <c r="BLM69" s="1"/>
      <c r="BLN69" s="1"/>
      <c r="BLO69" s="1"/>
      <c r="BLP69" s="1"/>
      <c r="BLQ69" s="1"/>
      <c r="BLR69" s="1"/>
      <c r="BLS69" s="1"/>
      <c r="BLT69" s="1"/>
      <c r="BLU69" s="1"/>
      <c r="BLV69" s="1"/>
      <c r="BLW69" s="1"/>
      <c r="BLX69" s="1"/>
      <c r="BLY69" s="1"/>
      <c r="BLZ69" s="1"/>
      <c r="BMA69" s="1"/>
      <c r="BMB69" s="1"/>
      <c r="BMC69" s="1"/>
      <c r="BMD69" s="1"/>
      <c r="BME69" s="1"/>
      <c r="BMF69" s="1"/>
      <c r="BMG69" s="1"/>
      <c r="BMH69" s="1"/>
      <c r="BMI69" s="1"/>
      <c r="BMJ69" s="1"/>
      <c r="BMK69" s="1"/>
      <c r="BML69" s="1"/>
      <c r="BMM69" s="1"/>
      <c r="BMN69" s="1"/>
      <c r="BMO69" s="1"/>
      <c r="BMP69" s="1"/>
      <c r="BMQ69" s="1"/>
      <c r="BMR69" s="1"/>
      <c r="BMS69" s="1"/>
      <c r="BMT69" s="1"/>
      <c r="BMU69" s="1"/>
      <c r="BMV69" s="1"/>
      <c r="BMW69" s="1"/>
      <c r="BMX69" s="1"/>
      <c r="BMY69" s="1"/>
      <c r="BMZ69" s="1"/>
      <c r="BNA69" s="1"/>
      <c r="BNB69" s="1"/>
      <c r="BNC69" s="1"/>
      <c r="BND69" s="1"/>
      <c r="BNE69" s="1"/>
      <c r="BNF69" s="1"/>
      <c r="BNG69" s="1"/>
      <c r="BNH69" s="1"/>
      <c r="BNI69" s="1"/>
      <c r="BNJ69" s="1"/>
      <c r="BNK69" s="1"/>
      <c r="BNL69" s="1"/>
      <c r="BNM69" s="1"/>
      <c r="BNN69" s="1"/>
      <c r="BNO69" s="1"/>
      <c r="BNP69" s="1"/>
      <c r="BNQ69" s="1"/>
      <c r="BNR69" s="1"/>
      <c r="BNS69" s="1"/>
      <c r="BNT69" s="1"/>
      <c r="BNU69" s="1"/>
      <c r="BNV69" s="1"/>
      <c r="BNW69" s="1"/>
      <c r="BNX69" s="1"/>
      <c r="BNY69" s="1"/>
      <c r="BNZ69" s="1"/>
      <c r="BOA69" s="1"/>
      <c r="BOB69" s="1"/>
      <c r="BOC69" s="1"/>
      <c r="BOD69" s="1"/>
      <c r="BOE69" s="1"/>
      <c r="BOF69" s="1"/>
      <c r="BOG69" s="1"/>
      <c r="BOH69" s="1"/>
      <c r="BOI69" s="1"/>
      <c r="BOJ69" s="1"/>
      <c r="BOK69" s="1"/>
      <c r="BOL69" s="1"/>
      <c r="BOM69" s="1"/>
      <c r="BON69" s="1"/>
      <c r="BOO69" s="1"/>
      <c r="BOP69" s="1"/>
      <c r="BOQ69" s="1"/>
      <c r="BOR69" s="1"/>
      <c r="BOS69" s="1"/>
      <c r="BOT69" s="1"/>
      <c r="BOU69" s="1"/>
      <c r="BOV69" s="1"/>
      <c r="BOW69" s="1"/>
      <c r="BOX69" s="1"/>
      <c r="BOY69" s="1"/>
      <c r="BOZ69" s="1"/>
      <c r="BPA69" s="1"/>
      <c r="BPB69" s="1"/>
      <c r="BPC69" s="1"/>
      <c r="BPD69" s="1"/>
      <c r="BPE69" s="1"/>
      <c r="BPF69" s="1"/>
      <c r="BPG69" s="1"/>
      <c r="BPH69" s="1"/>
      <c r="BPI69" s="1"/>
      <c r="BPJ69" s="1"/>
      <c r="BPK69" s="1"/>
      <c r="BPL69" s="1"/>
      <c r="BPM69" s="1"/>
      <c r="BPN69" s="1"/>
      <c r="BPO69" s="1"/>
      <c r="BPP69" s="1"/>
      <c r="BPQ69" s="1"/>
      <c r="BPR69" s="1"/>
      <c r="BPS69" s="1"/>
      <c r="BPT69" s="1"/>
      <c r="BPU69" s="1"/>
      <c r="BPV69" s="1"/>
      <c r="BPW69" s="1"/>
      <c r="BPX69" s="1"/>
      <c r="BPY69" s="1"/>
      <c r="BPZ69" s="1"/>
      <c r="BQA69" s="1"/>
      <c r="BQB69" s="1"/>
      <c r="BQC69" s="1"/>
      <c r="BQD69" s="1"/>
      <c r="BQE69" s="1"/>
      <c r="BQF69" s="1"/>
      <c r="BQG69" s="1"/>
      <c r="BQH69" s="1"/>
      <c r="BQI69" s="1"/>
      <c r="BQJ69" s="1"/>
      <c r="BQK69" s="1"/>
      <c r="BQL69" s="1"/>
      <c r="BQM69" s="1"/>
      <c r="BQN69" s="1"/>
      <c r="BQO69" s="1"/>
      <c r="BQP69" s="1"/>
      <c r="BQQ69" s="1"/>
      <c r="BQR69" s="1"/>
      <c r="BQS69" s="1"/>
      <c r="BQT69" s="1"/>
      <c r="BQU69" s="1"/>
      <c r="BQV69" s="1"/>
      <c r="BQW69" s="1"/>
      <c r="BQX69" s="1"/>
      <c r="BQY69" s="1"/>
      <c r="BQZ69" s="1"/>
      <c r="BRA69" s="1"/>
      <c r="BRB69" s="1"/>
      <c r="BRC69" s="1"/>
      <c r="BRD69" s="1"/>
      <c r="BRE69" s="1"/>
      <c r="BRF69" s="1"/>
      <c r="BRG69" s="1"/>
      <c r="BRH69" s="1"/>
      <c r="BRI69" s="1"/>
      <c r="BRJ69" s="1"/>
      <c r="BRK69" s="1"/>
      <c r="BRL69" s="1"/>
      <c r="BRM69" s="1"/>
      <c r="BRN69" s="1"/>
      <c r="BRO69" s="1"/>
      <c r="BRP69" s="1"/>
      <c r="BRQ69" s="1"/>
      <c r="BRR69" s="1"/>
      <c r="BRS69" s="1"/>
      <c r="BRT69" s="1"/>
      <c r="BRU69" s="1"/>
      <c r="BRV69" s="1"/>
      <c r="BRW69" s="1"/>
      <c r="BRX69" s="1"/>
      <c r="BRY69" s="1"/>
      <c r="BRZ69" s="1"/>
      <c r="BSA69" s="1"/>
      <c r="BSB69" s="1"/>
      <c r="BSC69" s="1"/>
      <c r="BSD69" s="1"/>
      <c r="BSE69" s="1"/>
      <c r="BSF69" s="1"/>
      <c r="BSG69" s="1"/>
      <c r="BSH69" s="1"/>
      <c r="BSI69" s="1"/>
      <c r="BSJ69" s="1"/>
      <c r="BSK69" s="1"/>
      <c r="BSL69" s="1"/>
      <c r="BSM69" s="1"/>
      <c r="BSN69" s="1"/>
      <c r="BSO69" s="1"/>
      <c r="BSP69" s="1"/>
      <c r="BSQ69" s="1"/>
      <c r="BSR69" s="1"/>
      <c r="BSS69" s="1"/>
      <c r="BST69" s="1"/>
      <c r="BSU69" s="1"/>
      <c r="BSV69" s="1"/>
      <c r="BSW69" s="1"/>
      <c r="BSX69" s="1"/>
      <c r="BSY69" s="1"/>
      <c r="BSZ69" s="1"/>
      <c r="BTA69" s="1"/>
      <c r="BTB69" s="1"/>
      <c r="BTC69" s="1"/>
      <c r="BTD69" s="1"/>
      <c r="BTE69" s="1"/>
      <c r="BTF69" s="1"/>
      <c r="BTG69" s="1"/>
      <c r="BTH69" s="1"/>
      <c r="BTI69" s="1"/>
      <c r="BTJ69" s="1"/>
      <c r="BTK69" s="1"/>
      <c r="BTL69" s="1"/>
      <c r="BTM69" s="1"/>
      <c r="BTN69" s="1"/>
      <c r="BTO69" s="1"/>
      <c r="BTP69" s="1"/>
      <c r="BTQ69" s="1"/>
      <c r="BTR69" s="1"/>
      <c r="BTS69" s="1"/>
      <c r="BTT69" s="1"/>
      <c r="BTU69" s="1"/>
      <c r="BTV69" s="1"/>
      <c r="BTW69" s="1"/>
      <c r="BTX69" s="1"/>
      <c r="BTY69" s="1"/>
      <c r="BTZ69" s="1"/>
      <c r="BUA69" s="1"/>
      <c r="BUB69" s="1"/>
      <c r="BUC69" s="1"/>
      <c r="BUD69" s="1"/>
      <c r="BUE69" s="1"/>
      <c r="BUF69" s="1"/>
      <c r="BUG69" s="1"/>
      <c r="BUH69" s="1"/>
      <c r="BUI69" s="1"/>
      <c r="BUJ69" s="1"/>
      <c r="BUK69" s="1"/>
      <c r="BUL69" s="1"/>
      <c r="BUM69" s="1"/>
      <c r="BUN69" s="1"/>
      <c r="BUO69" s="1"/>
      <c r="BUP69" s="1"/>
      <c r="BUQ69" s="1"/>
      <c r="BUR69" s="1"/>
      <c r="BUS69" s="1"/>
      <c r="BUT69" s="1"/>
      <c r="BUU69" s="1"/>
      <c r="BUV69" s="1"/>
      <c r="BUW69" s="1"/>
      <c r="BUX69" s="1"/>
      <c r="BUY69" s="1"/>
      <c r="BUZ69" s="1"/>
      <c r="BVA69" s="1"/>
      <c r="BVB69" s="1"/>
      <c r="BVC69" s="1"/>
      <c r="BVD69" s="1"/>
      <c r="BVE69" s="1"/>
      <c r="BVF69" s="1"/>
      <c r="BVG69" s="1"/>
      <c r="BVH69" s="1"/>
      <c r="BVI69" s="1"/>
      <c r="BVJ69" s="1"/>
      <c r="BVK69" s="1"/>
      <c r="BVL69" s="1"/>
      <c r="BVM69" s="1"/>
      <c r="BVN69" s="1"/>
      <c r="BVO69" s="1"/>
      <c r="BVP69" s="1"/>
      <c r="BVQ69" s="1"/>
      <c r="BVR69" s="1"/>
      <c r="BVS69" s="1"/>
      <c r="BVT69" s="1"/>
      <c r="BVU69" s="1"/>
      <c r="BVV69" s="1"/>
      <c r="BVW69" s="1"/>
      <c r="BVX69" s="1"/>
      <c r="BVY69" s="1"/>
      <c r="BVZ69" s="1"/>
      <c r="BWA69" s="1"/>
      <c r="BWB69" s="1"/>
      <c r="BWC69" s="1"/>
      <c r="BWD69" s="1"/>
      <c r="BWE69" s="1"/>
      <c r="BWF69" s="1"/>
      <c r="BWG69" s="1"/>
      <c r="BWH69" s="1"/>
      <c r="BWI69" s="1"/>
      <c r="BWJ69" s="1"/>
      <c r="BWK69" s="1"/>
      <c r="BWL69" s="1"/>
      <c r="BWM69" s="1"/>
      <c r="BWN69" s="1"/>
      <c r="BWO69" s="1"/>
      <c r="BWP69" s="1"/>
      <c r="BWQ69" s="1"/>
      <c r="BWR69" s="1"/>
      <c r="BWS69" s="1"/>
      <c r="BWT69" s="1"/>
      <c r="BWU69" s="1"/>
      <c r="BWV69" s="1"/>
      <c r="BWW69" s="1"/>
      <c r="BWX69" s="1"/>
      <c r="BWY69" s="1"/>
      <c r="BWZ69" s="1"/>
      <c r="BXA69" s="1"/>
      <c r="BXB69" s="1"/>
      <c r="BXC69" s="1"/>
      <c r="BXD69" s="1"/>
      <c r="BXE69" s="1"/>
      <c r="BXF69" s="1"/>
      <c r="BXG69" s="1"/>
      <c r="BXH69" s="1"/>
      <c r="BXI69" s="1"/>
      <c r="BXJ69" s="1"/>
      <c r="BXK69" s="1"/>
      <c r="BXL69" s="1"/>
      <c r="BXM69" s="1"/>
      <c r="BXN69" s="1"/>
      <c r="BXO69" s="1"/>
      <c r="BXP69" s="1"/>
      <c r="BXQ69" s="1"/>
      <c r="BXR69" s="1"/>
      <c r="BXS69" s="1"/>
      <c r="BXT69" s="1"/>
      <c r="BXU69" s="1"/>
      <c r="BXV69" s="1"/>
      <c r="BXW69" s="1"/>
      <c r="BXX69" s="1"/>
      <c r="BXY69" s="1"/>
      <c r="BXZ69" s="1"/>
      <c r="BYA69" s="1"/>
      <c r="BYB69" s="1"/>
      <c r="BYC69" s="1"/>
      <c r="BYD69" s="1"/>
      <c r="BYE69" s="1"/>
      <c r="BYF69" s="1"/>
      <c r="BYG69" s="1"/>
      <c r="BYH69" s="1"/>
      <c r="BYI69" s="1"/>
      <c r="BYJ69" s="1"/>
      <c r="BYK69" s="1"/>
      <c r="BYL69" s="1"/>
      <c r="BYM69" s="1"/>
      <c r="BYN69" s="1"/>
      <c r="BYO69" s="1"/>
      <c r="BYP69" s="1"/>
      <c r="BYQ69" s="1"/>
      <c r="BYR69" s="1"/>
      <c r="BYS69" s="1"/>
      <c r="BYT69" s="1"/>
      <c r="BYU69" s="1"/>
      <c r="BYV69" s="1"/>
      <c r="BYW69" s="1"/>
      <c r="BYX69" s="1"/>
      <c r="BYY69" s="1"/>
      <c r="BYZ69" s="1"/>
      <c r="BZA69" s="1"/>
      <c r="BZB69" s="1"/>
      <c r="BZC69" s="1"/>
      <c r="BZD69" s="1"/>
      <c r="BZE69" s="1"/>
      <c r="BZF69" s="1"/>
      <c r="BZG69" s="1"/>
      <c r="BZH69" s="1"/>
      <c r="BZI69" s="1"/>
      <c r="BZJ69" s="1"/>
      <c r="BZK69" s="1"/>
      <c r="BZL69" s="1"/>
      <c r="BZM69" s="1"/>
      <c r="BZN69" s="1"/>
      <c r="BZO69" s="1"/>
      <c r="BZP69" s="1"/>
      <c r="BZQ69" s="1"/>
      <c r="BZR69" s="1"/>
      <c r="BZS69" s="1"/>
      <c r="BZT69" s="1"/>
      <c r="BZU69" s="1"/>
      <c r="BZV69" s="1"/>
      <c r="BZW69" s="1"/>
      <c r="BZX69" s="1"/>
      <c r="BZY69" s="1"/>
      <c r="BZZ69" s="1"/>
      <c r="CAA69" s="1"/>
      <c r="CAB69" s="1"/>
      <c r="CAC69" s="1"/>
      <c r="CAD69" s="1"/>
      <c r="CAE69" s="1"/>
      <c r="CAF69" s="1"/>
      <c r="CAG69" s="1"/>
      <c r="CAH69" s="1"/>
      <c r="CAI69" s="1"/>
      <c r="CAJ69" s="1"/>
      <c r="CAK69" s="1"/>
      <c r="CAL69" s="1"/>
      <c r="CAM69" s="1"/>
      <c r="CAN69" s="1"/>
      <c r="CAO69" s="1"/>
      <c r="CAP69" s="1"/>
      <c r="CAQ69" s="1"/>
      <c r="CAR69" s="1"/>
      <c r="CAS69" s="1"/>
      <c r="CAT69" s="1"/>
      <c r="CAU69" s="1"/>
      <c r="CAV69" s="1"/>
      <c r="CAW69" s="1"/>
      <c r="CAX69" s="1"/>
      <c r="CAY69" s="1"/>
      <c r="CAZ69" s="1"/>
      <c r="CBA69" s="1"/>
      <c r="CBB69" s="1"/>
      <c r="CBC69" s="1"/>
      <c r="CBD69" s="1"/>
      <c r="CBE69" s="1"/>
      <c r="CBF69" s="1"/>
      <c r="CBG69" s="1"/>
      <c r="CBH69" s="1"/>
      <c r="CBI69" s="1"/>
      <c r="CBJ69" s="1"/>
      <c r="CBK69" s="1"/>
      <c r="CBL69" s="1"/>
      <c r="CBM69" s="1"/>
      <c r="CBN69" s="1"/>
      <c r="CBO69" s="1"/>
      <c r="CBP69" s="1"/>
      <c r="CBQ69" s="1"/>
      <c r="CBR69" s="1"/>
      <c r="CBS69" s="1"/>
      <c r="CBT69" s="1"/>
      <c r="CBU69" s="1"/>
      <c r="CBV69" s="1"/>
      <c r="CBW69" s="1"/>
      <c r="CBX69" s="1"/>
      <c r="CBY69" s="1"/>
      <c r="CBZ69" s="1"/>
      <c r="CCA69" s="1"/>
      <c r="CCB69" s="1"/>
      <c r="CCC69" s="1"/>
      <c r="CCD69" s="1"/>
      <c r="CCE69" s="1"/>
      <c r="CCF69" s="1"/>
      <c r="CCG69" s="1"/>
      <c r="CCH69" s="1"/>
      <c r="CCI69" s="1"/>
      <c r="CCJ69" s="1"/>
      <c r="CCK69" s="1"/>
      <c r="CCL69" s="1"/>
      <c r="CCM69" s="1"/>
      <c r="CCN69" s="1"/>
      <c r="CCO69" s="1"/>
      <c r="CCP69" s="1"/>
      <c r="CCQ69" s="1"/>
      <c r="CCR69" s="1"/>
      <c r="CCS69" s="1"/>
      <c r="CCT69" s="1"/>
      <c r="CCU69" s="1"/>
      <c r="CCV69" s="1"/>
      <c r="CCW69" s="1"/>
      <c r="CCX69" s="1"/>
      <c r="CCY69" s="1"/>
      <c r="CCZ69" s="1"/>
      <c r="CDA69" s="1"/>
      <c r="CDB69" s="1"/>
      <c r="CDC69" s="1"/>
      <c r="CDD69" s="1"/>
      <c r="CDE69" s="1"/>
      <c r="CDF69" s="1"/>
      <c r="CDG69" s="1"/>
      <c r="CDH69" s="1"/>
      <c r="CDI69" s="1"/>
      <c r="CDJ69" s="1"/>
      <c r="CDK69" s="1"/>
      <c r="CDL69" s="1"/>
      <c r="CDM69" s="1"/>
      <c r="CDN69" s="1"/>
      <c r="CDO69" s="1"/>
      <c r="CDP69" s="1"/>
      <c r="CDQ69" s="1"/>
      <c r="CDR69" s="1"/>
      <c r="CDS69" s="1"/>
      <c r="CDT69" s="1"/>
      <c r="CDU69" s="1"/>
      <c r="CDV69" s="1"/>
      <c r="CDW69" s="1"/>
      <c r="CDX69" s="1"/>
      <c r="CDY69" s="1"/>
      <c r="CDZ69" s="1"/>
      <c r="CEA69" s="1"/>
      <c r="CEB69" s="1"/>
      <c r="CEC69" s="1"/>
      <c r="CED69" s="1"/>
      <c r="CEE69" s="1"/>
      <c r="CEF69" s="1"/>
      <c r="CEG69" s="1"/>
      <c r="CEH69" s="1"/>
      <c r="CEI69" s="1"/>
      <c r="CEJ69" s="1"/>
      <c r="CEK69" s="1"/>
      <c r="CEL69" s="1"/>
      <c r="CEM69" s="1"/>
      <c r="CEN69" s="1"/>
      <c r="CEO69" s="1"/>
      <c r="CEP69" s="1"/>
      <c r="CEQ69" s="1"/>
      <c r="CER69" s="1"/>
      <c r="CES69" s="1"/>
      <c r="CET69" s="1"/>
      <c r="CEU69" s="1"/>
      <c r="CEV69" s="1"/>
      <c r="CEW69" s="1"/>
      <c r="CEX69" s="1"/>
      <c r="CEY69" s="1"/>
      <c r="CEZ69" s="1"/>
      <c r="CFA69" s="1"/>
      <c r="CFB69" s="1"/>
      <c r="CFC69" s="1"/>
      <c r="CFD69" s="1"/>
      <c r="CFE69" s="1"/>
      <c r="CFF69" s="1"/>
      <c r="CFG69" s="1"/>
      <c r="CFH69" s="1"/>
      <c r="CFI69" s="1"/>
      <c r="CFJ69" s="1"/>
      <c r="CFK69" s="1"/>
      <c r="CFL69" s="1"/>
      <c r="CFM69" s="1"/>
      <c r="CFN69" s="1"/>
      <c r="CFO69" s="1"/>
      <c r="CFP69" s="1"/>
      <c r="CFQ69" s="1"/>
      <c r="CFR69" s="1"/>
      <c r="CFS69" s="1"/>
      <c r="CFT69" s="1"/>
      <c r="CFU69" s="1"/>
      <c r="CFV69" s="1"/>
      <c r="CFW69" s="1"/>
      <c r="CFX69" s="1"/>
      <c r="CFY69" s="1"/>
      <c r="CFZ69" s="1"/>
      <c r="CGA69" s="1"/>
      <c r="CGB69" s="1"/>
      <c r="CGC69" s="1"/>
      <c r="CGD69" s="1"/>
      <c r="CGE69" s="1"/>
      <c r="CGF69" s="1"/>
      <c r="CGG69" s="1"/>
      <c r="CGH69" s="1"/>
      <c r="CGI69" s="1"/>
      <c r="CGJ69" s="1"/>
      <c r="CGK69" s="1"/>
      <c r="CGL69" s="1"/>
      <c r="CGM69" s="1"/>
      <c r="CGN69" s="1"/>
      <c r="CGO69" s="1"/>
      <c r="CGP69" s="1"/>
      <c r="CGQ69" s="1"/>
      <c r="CGR69" s="1"/>
      <c r="CGS69" s="1"/>
      <c r="CGT69" s="1"/>
      <c r="CGU69" s="1"/>
      <c r="CGV69" s="1"/>
      <c r="CGW69" s="1"/>
      <c r="CGX69" s="1"/>
      <c r="CGY69" s="1"/>
      <c r="CGZ69" s="1"/>
      <c r="CHA69" s="1"/>
      <c r="CHB69" s="1"/>
      <c r="CHC69" s="1"/>
      <c r="CHD69" s="1"/>
      <c r="CHE69" s="1"/>
      <c r="CHF69" s="1"/>
      <c r="CHG69" s="1"/>
      <c r="CHH69" s="1"/>
      <c r="CHI69" s="1"/>
      <c r="CHJ69" s="1"/>
      <c r="CHK69" s="1"/>
      <c r="CHL69" s="1"/>
      <c r="CHM69" s="1"/>
      <c r="CHN69" s="1"/>
      <c r="CHO69" s="1"/>
      <c r="CHP69" s="1"/>
      <c r="CHQ69" s="1"/>
      <c r="CHR69" s="1"/>
      <c r="CHS69" s="1"/>
      <c r="CHT69" s="1"/>
      <c r="CHU69" s="1"/>
      <c r="CHV69" s="1"/>
      <c r="CHW69" s="1"/>
      <c r="CHX69" s="1"/>
      <c r="CHY69" s="1"/>
      <c r="CHZ69" s="1"/>
      <c r="CIA69" s="1"/>
      <c r="CIB69" s="1"/>
      <c r="CIC69" s="1"/>
      <c r="CID69" s="1"/>
      <c r="CIE69" s="1"/>
      <c r="CIF69" s="1"/>
      <c r="CIG69" s="1"/>
      <c r="CIH69" s="1"/>
      <c r="CII69" s="1"/>
      <c r="CIJ69" s="1"/>
      <c r="CIK69" s="1"/>
      <c r="CIL69" s="1"/>
      <c r="CIM69" s="1"/>
      <c r="CIN69" s="1"/>
      <c r="CIO69" s="1"/>
      <c r="CIP69" s="1"/>
      <c r="CIQ69" s="1"/>
      <c r="CIR69" s="1"/>
      <c r="CIS69" s="1"/>
      <c r="CIT69" s="1"/>
      <c r="CIU69" s="1"/>
      <c r="CIV69" s="1"/>
      <c r="CIW69" s="1"/>
      <c r="CIX69" s="1"/>
      <c r="CIY69" s="1"/>
      <c r="CIZ69" s="1"/>
      <c r="CJA69" s="1"/>
      <c r="CJB69" s="1"/>
      <c r="CJC69" s="1"/>
      <c r="CJD69" s="1"/>
      <c r="CJE69" s="1"/>
      <c r="CJF69" s="1"/>
      <c r="CJG69" s="1"/>
      <c r="CJH69" s="1"/>
      <c r="CJI69" s="1"/>
      <c r="CJJ69" s="1"/>
      <c r="CJK69" s="1"/>
      <c r="CJL69" s="1"/>
      <c r="CJM69" s="1"/>
      <c r="CJN69" s="1"/>
      <c r="CJO69" s="1"/>
      <c r="CJP69" s="1"/>
      <c r="CJQ69" s="1"/>
      <c r="CJR69" s="1"/>
      <c r="CJS69" s="1"/>
      <c r="CJT69" s="1"/>
      <c r="CJU69" s="1"/>
      <c r="CJV69" s="1"/>
      <c r="CJW69" s="1"/>
      <c r="CJX69" s="1"/>
      <c r="CJY69" s="1"/>
      <c r="CJZ69" s="1"/>
      <c r="CKA69" s="1"/>
      <c r="CKB69" s="1"/>
      <c r="CKC69" s="1"/>
      <c r="CKD69" s="1"/>
      <c r="CKE69" s="1"/>
      <c r="CKF69" s="1"/>
      <c r="CKG69" s="1"/>
      <c r="CKH69" s="1"/>
      <c r="CKI69" s="1"/>
      <c r="CKJ69" s="1"/>
      <c r="CKK69" s="1"/>
      <c r="CKL69" s="1"/>
      <c r="CKM69" s="1"/>
      <c r="CKN69" s="1"/>
      <c r="CKO69" s="1"/>
      <c r="CKP69" s="1"/>
      <c r="CKQ69" s="1"/>
      <c r="CKR69" s="1"/>
      <c r="CKS69" s="1"/>
      <c r="CKT69" s="1"/>
      <c r="CKU69" s="1"/>
      <c r="CKV69" s="1"/>
      <c r="CKW69" s="1"/>
      <c r="CKX69" s="1"/>
      <c r="CKY69" s="1"/>
      <c r="CKZ69" s="1"/>
      <c r="CLA69" s="1"/>
      <c r="CLB69" s="1"/>
      <c r="CLC69" s="1"/>
      <c r="CLD69" s="1"/>
      <c r="CLE69" s="1"/>
      <c r="CLF69" s="1"/>
      <c r="CLG69" s="1"/>
      <c r="CLH69" s="1"/>
      <c r="CLI69" s="1"/>
      <c r="CLJ69" s="1"/>
      <c r="CLK69" s="1"/>
      <c r="CLL69" s="1"/>
      <c r="CLM69" s="1"/>
      <c r="CLN69" s="1"/>
      <c r="CLO69" s="1"/>
      <c r="CLP69" s="1"/>
      <c r="CLQ69" s="1"/>
      <c r="CLR69" s="1"/>
      <c r="CLS69" s="1"/>
      <c r="CLT69" s="1"/>
      <c r="CLU69" s="1"/>
      <c r="CLV69" s="1"/>
      <c r="CLW69" s="1"/>
      <c r="CLX69" s="1"/>
      <c r="CLY69" s="1"/>
      <c r="CLZ69" s="1"/>
      <c r="CMA69" s="1"/>
      <c r="CMB69" s="1"/>
      <c r="CMC69" s="1"/>
      <c r="CMD69" s="1"/>
      <c r="CME69" s="1"/>
      <c r="CMF69" s="1"/>
      <c r="CMG69" s="1"/>
      <c r="CMH69" s="1"/>
      <c r="CMI69" s="1"/>
      <c r="CMJ69" s="1"/>
      <c r="CMK69" s="1"/>
      <c r="CML69" s="1"/>
      <c r="CMM69" s="1"/>
      <c r="CMN69" s="1"/>
      <c r="CMO69" s="1"/>
      <c r="CMP69" s="1"/>
      <c r="CMQ69" s="1"/>
      <c r="CMR69" s="1"/>
      <c r="CMS69" s="1"/>
      <c r="CMT69" s="1"/>
      <c r="CMU69" s="1"/>
      <c r="CMV69" s="1"/>
      <c r="CMW69" s="1"/>
      <c r="CMX69" s="1"/>
      <c r="CMY69" s="1"/>
      <c r="CMZ69" s="1"/>
      <c r="CNA69" s="1"/>
      <c r="CNB69" s="1"/>
      <c r="CNC69" s="1"/>
      <c r="CND69" s="1"/>
      <c r="CNE69" s="1"/>
      <c r="CNF69" s="1"/>
      <c r="CNG69" s="1"/>
      <c r="CNH69" s="1"/>
      <c r="CNI69" s="1"/>
      <c r="CNJ69" s="1"/>
      <c r="CNK69" s="1"/>
      <c r="CNL69" s="1"/>
      <c r="CNM69" s="1"/>
      <c r="CNN69" s="1"/>
      <c r="CNO69" s="1"/>
      <c r="CNP69" s="1"/>
      <c r="CNQ69" s="1"/>
      <c r="CNR69" s="1"/>
      <c r="CNS69" s="1"/>
      <c r="CNT69" s="1"/>
      <c r="CNU69" s="1"/>
      <c r="CNV69" s="1"/>
      <c r="CNW69" s="1"/>
      <c r="CNX69" s="1"/>
      <c r="CNY69" s="1"/>
      <c r="CNZ69" s="1"/>
      <c r="COA69" s="1"/>
      <c r="COB69" s="1"/>
      <c r="COC69" s="1"/>
      <c r="COD69" s="1"/>
      <c r="COE69" s="1"/>
      <c r="COF69" s="1"/>
      <c r="COG69" s="1"/>
      <c r="COH69" s="1"/>
      <c r="COI69" s="1"/>
      <c r="COJ69" s="1"/>
      <c r="COK69" s="1"/>
      <c r="COL69" s="1"/>
      <c r="COM69" s="1"/>
      <c r="CON69" s="1"/>
      <c r="COO69" s="1"/>
      <c r="COP69" s="1"/>
      <c r="COQ69" s="1"/>
      <c r="COR69" s="1"/>
      <c r="COS69" s="1"/>
      <c r="COT69" s="1"/>
      <c r="COU69" s="1"/>
      <c r="COV69" s="1"/>
      <c r="COW69" s="1"/>
      <c r="COX69" s="1"/>
      <c r="COY69" s="1"/>
      <c r="COZ69" s="1"/>
      <c r="CPA69" s="1"/>
      <c r="CPB69" s="1"/>
      <c r="CPC69" s="1"/>
      <c r="CPD69" s="1"/>
      <c r="CPE69" s="1"/>
      <c r="CPF69" s="1"/>
      <c r="CPG69" s="1"/>
      <c r="CPH69" s="1"/>
      <c r="CPI69" s="1"/>
      <c r="CPJ69" s="1"/>
      <c r="CPK69" s="1"/>
      <c r="CPL69" s="1"/>
      <c r="CPM69" s="1"/>
      <c r="CPN69" s="1"/>
      <c r="CPO69" s="1"/>
      <c r="CPP69" s="1"/>
      <c r="CPQ69" s="1"/>
      <c r="CPR69" s="1"/>
      <c r="CPS69" s="1"/>
      <c r="CPT69" s="1"/>
      <c r="CPU69" s="1"/>
      <c r="CPV69" s="1"/>
      <c r="CPW69" s="1"/>
      <c r="CPX69" s="1"/>
      <c r="CPY69" s="1"/>
      <c r="CPZ69" s="1"/>
      <c r="CQA69" s="1"/>
      <c r="CQB69" s="1"/>
      <c r="CQC69" s="1"/>
      <c r="CQD69" s="1"/>
      <c r="CQE69" s="1"/>
      <c r="CQF69" s="1"/>
      <c r="CQG69" s="1"/>
      <c r="CQH69" s="1"/>
      <c r="CQI69" s="1"/>
      <c r="CQJ69" s="1"/>
      <c r="CQK69" s="1"/>
      <c r="CQL69" s="1"/>
      <c r="CQM69" s="1"/>
      <c r="CQN69" s="1"/>
      <c r="CQO69" s="1"/>
      <c r="CQP69" s="1"/>
      <c r="CQQ69" s="1"/>
      <c r="CQR69" s="1"/>
      <c r="CQS69" s="1"/>
      <c r="CQT69" s="1"/>
      <c r="CQU69" s="1"/>
      <c r="CQV69" s="1"/>
      <c r="CQW69" s="1"/>
      <c r="CQX69" s="1"/>
      <c r="CQY69" s="1"/>
      <c r="CQZ69" s="1"/>
      <c r="CRA69" s="1"/>
      <c r="CRB69" s="1"/>
      <c r="CRC69" s="1"/>
      <c r="CRD69" s="1"/>
      <c r="CRE69" s="1"/>
      <c r="CRF69" s="1"/>
      <c r="CRG69" s="1"/>
      <c r="CRH69" s="1"/>
      <c r="CRI69" s="1"/>
      <c r="CRJ69" s="1"/>
      <c r="CRK69" s="1"/>
      <c r="CRL69" s="1"/>
      <c r="CRM69" s="1"/>
      <c r="CRN69" s="1"/>
      <c r="CRO69" s="1"/>
      <c r="CRP69" s="1"/>
      <c r="CRQ69" s="1"/>
      <c r="CRR69" s="1"/>
      <c r="CRS69" s="1"/>
      <c r="CRT69" s="1"/>
      <c r="CRU69" s="1"/>
      <c r="CRV69" s="1"/>
      <c r="CRW69" s="1"/>
      <c r="CRX69" s="1"/>
      <c r="CRY69" s="1"/>
      <c r="CRZ69" s="1"/>
      <c r="CSA69" s="1"/>
      <c r="CSB69" s="1"/>
      <c r="CSC69" s="1"/>
      <c r="CSD69" s="1"/>
      <c r="CSE69" s="1"/>
      <c r="CSF69" s="1"/>
      <c r="CSG69" s="1"/>
      <c r="CSH69" s="1"/>
      <c r="CSI69" s="1"/>
      <c r="CSJ69" s="1"/>
      <c r="CSK69" s="1"/>
      <c r="CSL69" s="1"/>
      <c r="CSM69" s="1"/>
      <c r="CSN69" s="1"/>
      <c r="CSO69" s="1"/>
      <c r="CSP69" s="1"/>
      <c r="CSQ69" s="1"/>
      <c r="CSR69" s="1"/>
      <c r="CSS69" s="1"/>
      <c r="CST69" s="1"/>
      <c r="CSU69" s="1"/>
      <c r="CSV69" s="1"/>
      <c r="CSW69" s="1"/>
      <c r="CSX69" s="1"/>
      <c r="CSY69" s="1"/>
      <c r="CSZ69" s="1"/>
      <c r="CTA69" s="1"/>
      <c r="CTB69" s="1"/>
      <c r="CTC69" s="1"/>
      <c r="CTD69" s="1"/>
      <c r="CTE69" s="1"/>
      <c r="CTF69" s="1"/>
      <c r="CTG69" s="1"/>
      <c r="CTH69" s="1"/>
      <c r="CTI69" s="1"/>
      <c r="CTJ69" s="1"/>
      <c r="CTK69" s="1"/>
      <c r="CTL69" s="1"/>
      <c r="CTM69" s="1"/>
      <c r="CTN69" s="1"/>
      <c r="CTO69" s="1"/>
      <c r="CTP69" s="1"/>
      <c r="CTQ69" s="1"/>
      <c r="CTR69" s="1"/>
      <c r="CTS69" s="1"/>
      <c r="CTT69" s="1"/>
      <c r="CTU69" s="1"/>
      <c r="CTV69" s="1"/>
      <c r="CTW69" s="1"/>
      <c r="CTX69" s="1"/>
      <c r="CTY69" s="1"/>
      <c r="CTZ69" s="1"/>
      <c r="CUA69" s="1"/>
      <c r="CUB69" s="1"/>
      <c r="CUC69" s="1"/>
      <c r="CUD69" s="1"/>
      <c r="CUE69" s="1"/>
      <c r="CUF69" s="1"/>
      <c r="CUG69" s="1"/>
      <c r="CUH69" s="1"/>
      <c r="CUI69" s="1"/>
      <c r="CUJ69" s="1"/>
      <c r="CUK69" s="1"/>
      <c r="CUL69" s="1"/>
      <c r="CUM69" s="1"/>
      <c r="CUN69" s="1"/>
      <c r="CUO69" s="1"/>
      <c r="CUP69" s="1"/>
      <c r="CUQ69" s="1"/>
      <c r="CUR69" s="1"/>
      <c r="CUS69" s="1"/>
      <c r="CUT69" s="1"/>
      <c r="CUU69" s="1"/>
      <c r="CUV69" s="1"/>
      <c r="CUW69" s="1"/>
      <c r="CUX69" s="1"/>
      <c r="CUY69" s="1"/>
      <c r="CUZ69" s="1"/>
      <c r="CVA69" s="1"/>
      <c r="CVB69" s="1"/>
      <c r="CVC69" s="1"/>
      <c r="CVD69" s="1"/>
      <c r="CVE69" s="1"/>
      <c r="CVF69" s="1"/>
      <c r="CVG69" s="1"/>
      <c r="CVH69" s="1"/>
      <c r="CVI69" s="1"/>
      <c r="CVJ69" s="1"/>
      <c r="CVK69" s="1"/>
      <c r="CVL69" s="1"/>
      <c r="CVM69" s="1"/>
      <c r="CVN69" s="1"/>
      <c r="CVO69" s="1"/>
      <c r="CVP69" s="1"/>
      <c r="CVQ69" s="1"/>
      <c r="CVR69" s="1"/>
      <c r="CVS69" s="1"/>
      <c r="CVT69" s="1"/>
      <c r="CVU69" s="1"/>
      <c r="CVV69" s="1"/>
      <c r="CVW69" s="1"/>
      <c r="CVX69" s="1"/>
      <c r="CVY69" s="1"/>
      <c r="CVZ69" s="1"/>
      <c r="CWA69" s="1"/>
      <c r="CWB69" s="1"/>
      <c r="CWC69" s="1"/>
      <c r="CWD69" s="1"/>
      <c r="CWE69" s="1"/>
      <c r="CWF69" s="1"/>
      <c r="CWG69" s="1"/>
      <c r="CWH69" s="1"/>
      <c r="CWI69" s="1"/>
      <c r="CWJ69" s="1"/>
      <c r="CWK69" s="1"/>
      <c r="CWL69" s="1"/>
      <c r="CWM69" s="1"/>
      <c r="CWN69" s="1"/>
      <c r="CWO69" s="1"/>
      <c r="CWP69" s="1"/>
      <c r="CWQ69" s="1"/>
      <c r="CWR69" s="1"/>
      <c r="CWS69" s="1"/>
      <c r="CWT69" s="1"/>
      <c r="CWU69" s="1"/>
      <c r="CWV69" s="1"/>
      <c r="CWW69" s="1"/>
      <c r="CWX69" s="1"/>
      <c r="CWY69" s="1"/>
      <c r="CWZ69" s="1"/>
      <c r="CXA69" s="1"/>
      <c r="CXB69" s="1"/>
      <c r="CXC69" s="1"/>
      <c r="CXD69" s="1"/>
      <c r="CXE69" s="1"/>
      <c r="CXF69" s="1"/>
      <c r="CXG69" s="1"/>
      <c r="CXH69" s="1"/>
      <c r="CXI69" s="1"/>
      <c r="CXJ69" s="1"/>
      <c r="CXK69" s="1"/>
      <c r="CXL69" s="1"/>
      <c r="CXM69" s="1"/>
      <c r="CXN69" s="1"/>
      <c r="CXO69" s="1"/>
      <c r="CXP69" s="1"/>
      <c r="CXQ69" s="1"/>
      <c r="CXR69" s="1"/>
      <c r="CXS69" s="1"/>
      <c r="CXT69" s="1"/>
      <c r="CXU69" s="1"/>
      <c r="CXV69" s="1"/>
      <c r="CXW69" s="1"/>
      <c r="CXX69" s="1"/>
      <c r="CXY69" s="1"/>
      <c r="CXZ69" s="1"/>
      <c r="CYA69" s="1"/>
      <c r="CYB69" s="1"/>
      <c r="CYC69" s="1"/>
      <c r="CYD69" s="1"/>
      <c r="CYE69" s="1"/>
      <c r="CYF69" s="1"/>
      <c r="CYG69" s="1"/>
      <c r="CYH69" s="1"/>
      <c r="CYI69" s="1"/>
      <c r="CYJ69" s="1"/>
      <c r="CYK69" s="1"/>
      <c r="CYL69" s="1"/>
      <c r="CYM69" s="1"/>
      <c r="CYN69" s="1"/>
      <c r="CYO69" s="1"/>
      <c r="CYP69" s="1"/>
      <c r="CYQ69" s="1"/>
      <c r="CYR69" s="1"/>
      <c r="CYS69" s="1"/>
      <c r="CYT69" s="1"/>
      <c r="CYU69" s="1"/>
      <c r="CYV69" s="1"/>
      <c r="CYW69" s="1"/>
      <c r="CYX69" s="1"/>
      <c r="CYY69" s="1"/>
      <c r="CYZ69" s="1"/>
      <c r="CZA69" s="1"/>
      <c r="CZB69" s="1"/>
      <c r="CZC69" s="1"/>
      <c r="CZD69" s="1"/>
      <c r="CZE69" s="1"/>
      <c r="CZF69" s="1"/>
      <c r="CZG69" s="1"/>
      <c r="CZH69" s="1"/>
      <c r="CZI69" s="1"/>
      <c r="CZJ69" s="1"/>
      <c r="CZK69" s="1"/>
      <c r="CZL69" s="1"/>
      <c r="CZM69" s="1"/>
      <c r="CZN69" s="1"/>
      <c r="CZO69" s="1"/>
      <c r="CZP69" s="1"/>
      <c r="CZQ69" s="1"/>
      <c r="CZR69" s="1"/>
      <c r="CZS69" s="1"/>
      <c r="CZT69" s="1"/>
      <c r="CZU69" s="1"/>
      <c r="CZV69" s="1"/>
      <c r="CZW69" s="1"/>
      <c r="CZX69" s="1"/>
      <c r="CZY69" s="1"/>
      <c r="CZZ69" s="1"/>
      <c r="DAA69" s="1"/>
      <c r="DAB69" s="1"/>
      <c r="DAC69" s="1"/>
      <c r="DAD69" s="1"/>
      <c r="DAE69" s="1"/>
      <c r="DAF69" s="1"/>
      <c r="DAG69" s="1"/>
      <c r="DAH69" s="1"/>
      <c r="DAI69" s="1"/>
      <c r="DAJ69" s="1"/>
      <c r="DAK69" s="1"/>
      <c r="DAL69" s="1"/>
      <c r="DAM69" s="1"/>
      <c r="DAN69" s="1"/>
      <c r="DAO69" s="1"/>
      <c r="DAP69" s="1"/>
      <c r="DAQ69" s="1"/>
      <c r="DAR69" s="1"/>
      <c r="DAS69" s="1"/>
      <c r="DAT69" s="1"/>
      <c r="DAU69" s="1"/>
      <c r="DAV69" s="1"/>
      <c r="DAW69" s="1"/>
      <c r="DAX69" s="1"/>
      <c r="DAY69" s="1"/>
      <c r="DAZ69" s="1"/>
      <c r="DBA69" s="1"/>
      <c r="DBB69" s="1"/>
      <c r="DBC69" s="1"/>
      <c r="DBD69" s="1"/>
      <c r="DBE69" s="1"/>
      <c r="DBF69" s="1"/>
      <c r="DBG69" s="1"/>
      <c r="DBH69" s="1"/>
      <c r="DBI69" s="1"/>
      <c r="DBJ69" s="1"/>
      <c r="DBK69" s="1"/>
      <c r="DBL69" s="1"/>
      <c r="DBM69" s="1"/>
      <c r="DBN69" s="1"/>
      <c r="DBO69" s="1"/>
      <c r="DBP69" s="1"/>
      <c r="DBQ69" s="1"/>
      <c r="DBR69" s="1"/>
      <c r="DBS69" s="1"/>
      <c r="DBT69" s="1"/>
      <c r="DBU69" s="1"/>
      <c r="DBV69" s="1"/>
      <c r="DBW69" s="1"/>
      <c r="DBX69" s="1"/>
      <c r="DBY69" s="1"/>
      <c r="DBZ69" s="1"/>
      <c r="DCA69" s="1"/>
      <c r="DCB69" s="1"/>
      <c r="DCC69" s="1"/>
      <c r="DCD69" s="1"/>
      <c r="DCE69" s="1"/>
      <c r="DCF69" s="1"/>
      <c r="DCG69" s="1"/>
      <c r="DCH69" s="1"/>
      <c r="DCI69" s="1"/>
      <c r="DCJ69" s="1"/>
      <c r="DCK69" s="1"/>
      <c r="DCL69" s="1"/>
      <c r="DCM69" s="1"/>
      <c r="DCN69" s="1"/>
      <c r="DCO69" s="1"/>
      <c r="DCP69" s="1"/>
      <c r="DCQ69" s="1"/>
      <c r="DCR69" s="1"/>
      <c r="DCS69" s="1"/>
      <c r="DCT69" s="1"/>
      <c r="DCU69" s="1"/>
      <c r="DCV69" s="1"/>
      <c r="DCW69" s="1"/>
      <c r="DCX69" s="1"/>
      <c r="DCY69" s="1"/>
      <c r="DCZ69" s="1"/>
      <c r="DDA69" s="1"/>
      <c r="DDB69" s="1"/>
      <c r="DDC69" s="1"/>
      <c r="DDD69" s="1"/>
      <c r="DDE69" s="1"/>
      <c r="DDF69" s="1"/>
      <c r="DDG69" s="1"/>
      <c r="DDH69" s="1"/>
      <c r="DDI69" s="1"/>
      <c r="DDJ69" s="1"/>
      <c r="DDK69" s="1"/>
      <c r="DDL69" s="1"/>
      <c r="DDM69" s="1"/>
      <c r="DDN69" s="1"/>
      <c r="DDO69" s="1"/>
      <c r="DDP69" s="1"/>
      <c r="DDQ69" s="1"/>
      <c r="DDR69" s="1"/>
      <c r="DDS69" s="1"/>
      <c r="DDT69" s="1"/>
      <c r="DDU69" s="1"/>
      <c r="DDV69" s="1"/>
      <c r="DDW69" s="1"/>
      <c r="DDX69" s="1"/>
      <c r="DDY69" s="1"/>
      <c r="DDZ69" s="1"/>
      <c r="DEA69" s="1"/>
      <c r="DEB69" s="1"/>
      <c r="DEC69" s="1"/>
      <c r="DED69" s="1"/>
      <c r="DEE69" s="1"/>
      <c r="DEF69" s="1"/>
      <c r="DEG69" s="1"/>
      <c r="DEH69" s="1"/>
      <c r="DEI69" s="1"/>
      <c r="DEJ69" s="1"/>
      <c r="DEK69" s="1"/>
      <c r="DEL69" s="1"/>
      <c r="DEM69" s="1"/>
      <c r="DEN69" s="1"/>
      <c r="DEO69" s="1"/>
      <c r="DEP69" s="1"/>
      <c r="DEQ69" s="1"/>
      <c r="DER69" s="1"/>
      <c r="DES69" s="1"/>
      <c r="DET69" s="1"/>
      <c r="DEU69" s="1"/>
      <c r="DEV69" s="1"/>
      <c r="DEW69" s="1"/>
      <c r="DEX69" s="1"/>
      <c r="DEY69" s="1"/>
      <c r="DEZ69" s="1"/>
      <c r="DFA69" s="1"/>
      <c r="DFB69" s="1"/>
      <c r="DFC69" s="1"/>
      <c r="DFD69" s="1"/>
      <c r="DFE69" s="1"/>
      <c r="DFF69" s="1"/>
      <c r="DFG69" s="1"/>
      <c r="DFH69" s="1"/>
      <c r="DFI69" s="1"/>
      <c r="DFJ69" s="1"/>
      <c r="DFK69" s="1"/>
      <c r="DFL69" s="1"/>
      <c r="DFM69" s="1"/>
      <c r="DFN69" s="1"/>
      <c r="DFO69" s="1"/>
      <c r="DFP69" s="1"/>
      <c r="DFQ69" s="1"/>
      <c r="DFR69" s="1"/>
      <c r="DFS69" s="1"/>
      <c r="DFT69" s="1"/>
      <c r="DFU69" s="1"/>
      <c r="DFV69" s="1"/>
      <c r="DFW69" s="1"/>
      <c r="DFX69" s="1"/>
      <c r="DFY69" s="1"/>
      <c r="DFZ69" s="1"/>
      <c r="DGA69" s="1"/>
      <c r="DGB69" s="1"/>
      <c r="DGC69" s="1"/>
      <c r="DGD69" s="1"/>
      <c r="DGE69" s="1"/>
      <c r="DGF69" s="1"/>
      <c r="DGG69" s="1"/>
      <c r="DGH69" s="1"/>
      <c r="DGI69" s="1"/>
      <c r="DGJ69" s="1"/>
      <c r="DGK69" s="1"/>
      <c r="DGL69" s="1"/>
      <c r="DGM69" s="1"/>
      <c r="DGN69" s="1"/>
      <c r="DGO69" s="1"/>
      <c r="DGP69" s="1"/>
      <c r="DGQ69" s="1"/>
      <c r="DGR69" s="1"/>
      <c r="DGS69" s="1"/>
      <c r="DGT69" s="1"/>
      <c r="DGU69" s="1"/>
      <c r="DGV69" s="1"/>
      <c r="DGW69" s="1"/>
      <c r="DGX69" s="1"/>
      <c r="DGY69" s="1"/>
      <c r="DGZ69" s="1"/>
      <c r="DHA69" s="1"/>
      <c r="DHB69" s="1"/>
      <c r="DHC69" s="1"/>
      <c r="DHD69" s="1"/>
      <c r="DHE69" s="1"/>
      <c r="DHF69" s="1"/>
      <c r="DHG69" s="1"/>
      <c r="DHH69" s="1"/>
      <c r="DHI69" s="1"/>
      <c r="DHJ69" s="1"/>
      <c r="DHK69" s="1"/>
      <c r="DHL69" s="1"/>
      <c r="DHM69" s="1"/>
      <c r="DHN69" s="1"/>
      <c r="DHO69" s="1"/>
      <c r="DHP69" s="1"/>
      <c r="DHQ69" s="1"/>
      <c r="DHR69" s="1"/>
      <c r="DHS69" s="1"/>
      <c r="DHT69" s="1"/>
      <c r="DHU69" s="1"/>
      <c r="DHV69" s="1"/>
      <c r="DHW69" s="1"/>
      <c r="DHX69" s="1"/>
      <c r="DHY69" s="1"/>
      <c r="DHZ69" s="1"/>
      <c r="DIA69" s="1"/>
      <c r="DIB69" s="1"/>
      <c r="DIC69" s="1"/>
      <c r="DID69" s="1"/>
      <c r="DIE69" s="1"/>
      <c r="DIF69" s="1"/>
      <c r="DIG69" s="1"/>
      <c r="DIH69" s="1"/>
      <c r="DII69" s="1"/>
      <c r="DIJ69" s="1"/>
      <c r="DIK69" s="1"/>
      <c r="DIL69" s="1"/>
      <c r="DIM69" s="1"/>
      <c r="DIN69" s="1"/>
      <c r="DIO69" s="1"/>
      <c r="DIP69" s="1"/>
      <c r="DIQ69" s="1"/>
      <c r="DIR69" s="1"/>
      <c r="DIS69" s="1"/>
      <c r="DIT69" s="1"/>
      <c r="DIU69" s="1"/>
      <c r="DIV69" s="1"/>
      <c r="DIW69" s="1"/>
      <c r="DIX69" s="1"/>
      <c r="DIY69" s="1"/>
      <c r="DIZ69" s="1"/>
      <c r="DJA69" s="1"/>
      <c r="DJB69" s="1"/>
      <c r="DJC69" s="1"/>
      <c r="DJD69" s="1"/>
      <c r="DJE69" s="1"/>
      <c r="DJF69" s="1"/>
      <c r="DJG69" s="1"/>
      <c r="DJH69" s="1"/>
      <c r="DJI69" s="1"/>
      <c r="DJJ69" s="1"/>
      <c r="DJK69" s="1"/>
      <c r="DJL69" s="1"/>
      <c r="DJM69" s="1"/>
      <c r="DJN69" s="1"/>
      <c r="DJO69" s="1"/>
      <c r="DJP69" s="1"/>
      <c r="DJQ69" s="1"/>
      <c r="DJR69" s="1"/>
      <c r="DJS69" s="1"/>
      <c r="DJT69" s="1"/>
      <c r="DJU69" s="1"/>
      <c r="DJV69" s="1"/>
      <c r="DJW69" s="1"/>
      <c r="DJX69" s="1"/>
      <c r="DJY69" s="1"/>
      <c r="DJZ69" s="1"/>
      <c r="DKA69" s="1"/>
      <c r="DKB69" s="1"/>
      <c r="DKC69" s="1"/>
      <c r="DKD69" s="1"/>
      <c r="DKE69" s="1"/>
      <c r="DKF69" s="1"/>
      <c r="DKG69" s="1"/>
      <c r="DKH69" s="1"/>
      <c r="DKI69" s="1"/>
      <c r="DKJ69" s="1"/>
      <c r="DKK69" s="1"/>
      <c r="DKL69" s="1"/>
      <c r="DKM69" s="1"/>
      <c r="DKN69" s="1"/>
      <c r="DKO69" s="1"/>
      <c r="DKP69" s="1"/>
      <c r="DKQ69" s="1"/>
      <c r="DKR69" s="1"/>
      <c r="DKS69" s="1"/>
      <c r="DKT69" s="1"/>
      <c r="DKU69" s="1"/>
      <c r="DKV69" s="1"/>
      <c r="DKW69" s="1"/>
      <c r="DKX69" s="1"/>
      <c r="DKY69" s="1"/>
      <c r="DKZ69" s="1"/>
      <c r="DLA69" s="1"/>
      <c r="DLB69" s="1"/>
      <c r="DLC69" s="1"/>
      <c r="DLD69" s="1"/>
      <c r="DLE69" s="1"/>
      <c r="DLF69" s="1"/>
      <c r="DLG69" s="1"/>
      <c r="DLH69" s="1"/>
      <c r="DLI69" s="1"/>
      <c r="DLJ69" s="1"/>
      <c r="DLK69" s="1"/>
      <c r="DLL69" s="1"/>
      <c r="DLM69" s="1"/>
      <c r="DLN69" s="1"/>
      <c r="DLO69" s="1"/>
      <c r="DLP69" s="1"/>
      <c r="DLQ69" s="1"/>
      <c r="DLR69" s="1"/>
      <c r="DLS69" s="1"/>
      <c r="DLT69" s="1"/>
      <c r="DLU69" s="1"/>
      <c r="DLV69" s="1"/>
      <c r="DLW69" s="1"/>
      <c r="DLX69" s="1"/>
      <c r="DLY69" s="1"/>
      <c r="DLZ69" s="1"/>
      <c r="DMA69" s="1"/>
      <c r="DMB69" s="1"/>
      <c r="DMC69" s="1"/>
      <c r="DMD69" s="1"/>
      <c r="DME69" s="1"/>
      <c r="DMF69" s="1"/>
      <c r="DMG69" s="1"/>
      <c r="DMH69" s="1"/>
      <c r="DMI69" s="1"/>
      <c r="DMJ69" s="1"/>
      <c r="DMK69" s="1"/>
      <c r="DML69" s="1"/>
      <c r="DMM69" s="1"/>
      <c r="DMN69" s="1"/>
      <c r="DMO69" s="1"/>
      <c r="DMP69" s="1"/>
      <c r="DMQ69" s="1"/>
      <c r="DMR69" s="1"/>
      <c r="DMS69" s="1"/>
      <c r="DMT69" s="1"/>
      <c r="DMU69" s="1"/>
      <c r="DMV69" s="1"/>
      <c r="DMW69" s="1"/>
      <c r="DMX69" s="1"/>
      <c r="DMY69" s="1"/>
      <c r="DMZ69" s="1"/>
      <c r="DNA69" s="1"/>
      <c r="DNB69" s="1"/>
      <c r="DNC69" s="1"/>
      <c r="DND69" s="1"/>
      <c r="DNE69" s="1"/>
      <c r="DNF69" s="1"/>
      <c r="DNG69" s="1"/>
      <c r="DNH69" s="1"/>
      <c r="DNI69" s="1"/>
      <c r="DNJ69" s="1"/>
      <c r="DNK69" s="1"/>
      <c r="DNL69" s="1"/>
      <c r="DNM69" s="1"/>
      <c r="DNN69" s="1"/>
      <c r="DNO69" s="1"/>
      <c r="DNP69" s="1"/>
      <c r="DNQ69" s="1"/>
      <c r="DNR69" s="1"/>
      <c r="DNS69" s="1"/>
      <c r="DNT69" s="1"/>
      <c r="DNU69" s="1"/>
      <c r="DNV69" s="1"/>
      <c r="DNW69" s="1"/>
      <c r="DNX69" s="1"/>
      <c r="DNY69" s="1"/>
      <c r="DNZ69" s="1"/>
      <c r="DOA69" s="1"/>
      <c r="DOB69" s="1"/>
      <c r="DOC69" s="1"/>
      <c r="DOD69" s="1"/>
      <c r="DOE69" s="1"/>
      <c r="DOF69" s="1"/>
      <c r="DOG69" s="1"/>
      <c r="DOH69" s="1"/>
      <c r="DOI69" s="1"/>
      <c r="DOJ69" s="1"/>
      <c r="DOK69" s="1"/>
      <c r="DOL69" s="1"/>
      <c r="DOM69" s="1"/>
      <c r="DON69" s="1"/>
      <c r="DOO69" s="1"/>
      <c r="DOP69" s="1"/>
      <c r="DOQ69" s="1"/>
      <c r="DOR69" s="1"/>
      <c r="DOS69" s="1"/>
      <c r="DOT69" s="1"/>
      <c r="DOU69" s="1"/>
      <c r="DOV69" s="1"/>
      <c r="DOW69" s="1"/>
      <c r="DOX69" s="1"/>
      <c r="DOY69" s="1"/>
      <c r="DOZ69" s="1"/>
      <c r="DPA69" s="1"/>
      <c r="DPB69" s="1"/>
      <c r="DPC69" s="1"/>
      <c r="DPD69" s="1"/>
      <c r="DPE69" s="1"/>
      <c r="DPF69" s="1"/>
      <c r="DPG69" s="1"/>
      <c r="DPH69" s="1"/>
      <c r="DPI69" s="1"/>
      <c r="DPJ69" s="1"/>
      <c r="DPK69" s="1"/>
      <c r="DPL69" s="1"/>
      <c r="DPM69" s="1"/>
      <c r="DPN69" s="1"/>
      <c r="DPO69" s="1"/>
      <c r="DPP69" s="1"/>
      <c r="DPQ69" s="1"/>
      <c r="DPR69" s="1"/>
      <c r="DPS69" s="1"/>
      <c r="DPT69" s="1"/>
      <c r="DPU69" s="1"/>
      <c r="DPV69" s="1"/>
      <c r="DPW69" s="1"/>
      <c r="DPX69" s="1"/>
      <c r="DPY69" s="1"/>
      <c r="DPZ69" s="1"/>
      <c r="DQA69" s="1"/>
      <c r="DQB69" s="1"/>
      <c r="DQC69" s="1"/>
      <c r="DQD69" s="1"/>
      <c r="DQE69" s="1"/>
      <c r="DQF69" s="1"/>
      <c r="DQG69" s="1"/>
      <c r="DQH69" s="1"/>
      <c r="DQI69" s="1"/>
      <c r="DQJ69" s="1"/>
      <c r="DQK69" s="1"/>
      <c r="DQL69" s="1"/>
      <c r="DQM69" s="1"/>
      <c r="DQN69" s="1"/>
      <c r="DQO69" s="1"/>
      <c r="DQP69" s="1"/>
      <c r="DQQ69" s="1"/>
      <c r="DQR69" s="1"/>
      <c r="DQS69" s="1"/>
      <c r="DQT69" s="1"/>
      <c r="DQU69" s="1"/>
      <c r="DQV69" s="1"/>
      <c r="DQW69" s="1"/>
      <c r="DQX69" s="1"/>
      <c r="DQY69" s="1"/>
      <c r="DQZ69" s="1"/>
      <c r="DRA69" s="1"/>
      <c r="DRB69" s="1"/>
      <c r="DRC69" s="1"/>
      <c r="DRD69" s="1"/>
      <c r="DRE69" s="1"/>
      <c r="DRF69" s="1"/>
    </row>
    <row r="70" spans="2:3178" x14ac:dyDescent="0.5">
      <c r="B70" s="14">
        <v>60</v>
      </c>
      <c r="D70" s="6">
        <v>2.5132391974245261E-2</v>
      </c>
      <c r="E70" s="7">
        <v>-5.4672743693612733E-2</v>
      </c>
      <c r="F70" s="7">
        <v>2.2946643304740583E-2</v>
      </c>
      <c r="G70" s="7">
        <v>-3.1252543504104426E-2</v>
      </c>
      <c r="H70" s="7">
        <v>7.009110840485464E-3</v>
      </c>
      <c r="I70" s="8">
        <v>4.8337294425637592E-3</v>
      </c>
      <c r="K70" s="39">
        <f ca="1"/>
        <v>-6.0614187659270721E-2</v>
      </c>
      <c r="L70" s="39">
        <f ca="1"/>
        <v>-8.2360489767630912E-2</v>
      </c>
      <c r="M70" s="39">
        <f ca="1"/>
        <v>-3.1721781299968076E-2</v>
      </c>
      <c r="N70" s="39">
        <f ca="1"/>
        <v>-7.223551980214192E-2</v>
      </c>
      <c r="O70" s="39">
        <f ca="1"/>
        <v>6.7482331160497446E-3</v>
      </c>
      <c r="P70" s="39">
        <f ca="1"/>
        <v>8.9052688582336569E-3</v>
      </c>
      <c r="R70" s="39">
        <f ca="1"/>
        <v>2.5132391974245261E-2</v>
      </c>
      <c r="S70" s="39">
        <f ca="1"/>
        <v>-5.4672743693612733E-2</v>
      </c>
      <c r="T70" s="39">
        <f ca="1"/>
        <v>2.2946643304740583E-2</v>
      </c>
      <c r="U70" s="39">
        <f ca="1"/>
        <v>-3.1252543504104426E-2</v>
      </c>
      <c r="V70" s="39">
        <f ca="1"/>
        <v>7.009110840485464E-3</v>
      </c>
      <c r="W70" s="39">
        <f ca="1"/>
        <v>4.8337294425637592E-3</v>
      </c>
      <c r="Y70" s="43">
        <f ca="1"/>
        <v>2.5132391974245261E-2</v>
      </c>
      <c r="Z70" s="43">
        <f ca="1"/>
        <v>-5.4672743693612733E-2</v>
      </c>
      <c r="AA70" s="43">
        <f ca="1"/>
        <v>2.2946643304740583E-2</v>
      </c>
      <c r="AB70" s="43">
        <f ca="1"/>
        <v>-3.1252543504104426E-2</v>
      </c>
      <c r="AC70" s="43">
        <f ca="1"/>
        <v>7.009110840485464E-3</v>
      </c>
      <c r="AD70" s="43">
        <f ca="1"/>
        <v>4.8337294425637592E-3</v>
      </c>
      <c r="AF70" s="43">
        <f ca="1"/>
        <v>-6.0614187659270721E-2</v>
      </c>
      <c r="AG70" s="43">
        <f ca="1"/>
        <v>-8.2360489767630912E-2</v>
      </c>
      <c r="AH70" s="43">
        <f ca="1"/>
        <v>-3.1721781299968076E-2</v>
      </c>
      <c r="AI70" s="43">
        <f ca="1"/>
        <v>-7.223551980214192E-2</v>
      </c>
      <c r="AJ70" s="43">
        <f ca="1"/>
        <v>6.7482331160497446E-3</v>
      </c>
      <c r="AK70" s="43">
        <f ca="1"/>
        <v>8.9052688582336569E-3</v>
      </c>
      <c r="AM70" s="46">
        <f ca="1"/>
        <v>2.5132391974245261E-2</v>
      </c>
      <c r="AN70" s="46">
        <f ca="1"/>
        <v>-5.4672743693612733E-2</v>
      </c>
      <c r="AO70" s="46">
        <f ca="1"/>
        <v>2.2946643304740583E-2</v>
      </c>
      <c r="AP70" s="46">
        <f ca="1"/>
        <v>-3.1252543504104426E-2</v>
      </c>
      <c r="AQ70" s="46">
        <f ca="1"/>
        <v>7.009110840485464E-3</v>
      </c>
      <c r="AR70" s="46">
        <f ca="1"/>
        <v>4.8337294425637592E-3</v>
      </c>
      <c r="AT70" s="46">
        <f ca="1"/>
        <v>-6.0614187659270721E-2</v>
      </c>
      <c r="AU70" s="46">
        <f ca="1"/>
        <v>-8.2360489767630912E-2</v>
      </c>
      <c r="AV70" s="46">
        <f ca="1"/>
        <v>-3.1721781299968076E-2</v>
      </c>
      <c r="AW70" s="46">
        <f ca="1"/>
        <v>-7.223551980214192E-2</v>
      </c>
      <c r="AX70" s="46">
        <f ca="1"/>
        <v>6.7482331160497446E-3</v>
      </c>
      <c r="AY70" s="46">
        <f ca="1"/>
        <v>8.9052688582336569E-3</v>
      </c>
      <c r="AZ70" s="1"/>
      <c r="BD70" s="49"/>
      <c r="BE70" s="49"/>
      <c r="BF70" s="49"/>
      <c r="BG70" s="49"/>
      <c r="BH70" s="49"/>
      <c r="BI70" s="49"/>
      <c r="BJ70" s="49"/>
      <c r="BK70" s="49"/>
      <c r="BL70" s="49"/>
      <c r="BM70" s="49"/>
      <c r="BN70" s="1"/>
      <c r="BO70" s="53"/>
      <c r="BP70" s="53"/>
      <c r="BQ70" s="53"/>
      <c r="BR70" s="53"/>
      <c r="BS70" s="53"/>
      <c r="BT70" s="53"/>
      <c r="BU70" s="53"/>
      <c r="BV70" s="53"/>
      <c r="BW70" s="53"/>
      <c r="BX70" s="53"/>
      <c r="BY70" s="53"/>
      <c r="BZ70" s="53"/>
      <c r="CA70" s="53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  <c r="TC70" s="1"/>
      <c r="TD70" s="1"/>
      <c r="TE70" s="1"/>
      <c r="TF70" s="1"/>
      <c r="TG70" s="1"/>
      <c r="TH70" s="1"/>
      <c r="TI70" s="1"/>
      <c r="TJ70" s="1"/>
      <c r="TK70" s="1"/>
      <c r="TL70" s="1"/>
      <c r="TM70" s="1"/>
      <c r="TN70" s="1"/>
      <c r="TO70" s="1"/>
      <c r="TP70" s="1"/>
      <c r="TQ70" s="1"/>
      <c r="TR70" s="1"/>
      <c r="TS70" s="1"/>
      <c r="TT70" s="1"/>
      <c r="TU70" s="1"/>
      <c r="TV70" s="1"/>
      <c r="TW70" s="1"/>
      <c r="TX70" s="1"/>
      <c r="TY70" s="1"/>
      <c r="TZ70" s="1"/>
      <c r="UA70" s="1"/>
      <c r="UB70" s="1"/>
      <c r="UC70" s="1"/>
      <c r="UD70" s="1"/>
      <c r="UE70" s="1"/>
      <c r="UF70" s="1"/>
      <c r="UG70" s="1"/>
      <c r="UH70" s="1"/>
      <c r="UI70" s="1"/>
      <c r="UJ70" s="1"/>
      <c r="UK70" s="1"/>
      <c r="UL70" s="1"/>
      <c r="UM70" s="1"/>
      <c r="UN70" s="1"/>
      <c r="UO70" s="1"/>
      <c r="UP70" s="1"/>
      <c r="UQ70" s="1"/>
      <c r="UR70" s="1"/>
      <c r="US70" s="1"/>
      <c r="UT70" s="1"/>
      <c r="UU70" s="1"/>
      <c r="UV70" s="1"/>
      <c r="UW70" s="1"/>
      <c r="UX70" s="1"/>
      <c r="UY70" s="1"/>
      <c r="UZ70" s="1"/>
      <c r="VA70" s="1"/>
      <c r="VB70" s="1"/>
      <c r="VC70" s="1"/>
      <c r="VD70" s="1"/>
      <c r="VE70" s="1"/>
      <c r="VF70" s="1"/>
      <c r="VG70" s="1"/>
      <c r="VH70" s="1"/>
      <c r="VI70" s="1"/>
      <c r="VJ70" s="1"/>
      <c r="VK70" s="1"/>
      <c r="VL70" s="1"/>
      <c r="VM70" s="1"/>
      <c r="VN70" s="1"/>
      <c r="VO70" s="1"/>
      <c r="VP70" s="1"/>
      <c r="VQ70" s="1"/>
      <c r="VR70" s="1"/>
      <c r="VS70" s="1"/>
      <c r="VT70" s="1"/>
      <c r="VU70" s="1"/>
      <c r="VV70" s="1"/>
      <c r="VW70" s="1"/>
      <c r="VX70" s="1"/>
      <c r="VY70" s="1"/>
      <c r="VZ70" s="1"/>
      <c r="WA70" s="1"/>
      <c r="WB70" s="1"/>
      <c r="WC70" s="1"/>
      <c r="WD70" s="1"/>
      <c r="WE70" s="1"/>
      <c r="WF70" s="1"/>
      <c r="WG70" s="1"/>
      <c r="WH70" s="1"/>
      <c r="WI70" s="1"/>
      <c r="WJ70" s="1"/>
      <c r="WK70" s="1"/>
      <c r="WL70" s="1"/>
      <c r="WM70" s="1"/>
      <c r="WN70" s="1"/>
      <c r="WO70" s="1"/>
      <c r="WP70" s="1"/>
      <c r="WQ70" s="1"/>
      <c r="WR70" s="1"/>
      <c r="WS70" s="1"/>
      <c r="WT70" s="1"/>
      <c r="WU70" s="1"/>
      <c r="WV70" s="1"/>
      <c r="WW70" s="1"/>
      <c r="WX70" s="1"/>
      <c r="WY70" s="1"/>
      <c r="WZ70" s="1"/>
      <c r="XA70" s="1"/>
      <c r="XB70" s="1"/>
      <c r="XC70" s="1"/>
      <c r="XD70" s="1"/>
      <c r="XE70" s="1"/>
      <c r="XF70" s="1"/>
      <c r="XG70" s="1"/>
      <c r="XH70" s="1"/>
      <c r="XI70" s="1"/>
      <c r="XJ70" s="1"/>
      <c r="XK70" s="1"/>
      <c r="XL70" s="1"/>
      <c r="XM70" s="1"/>
      <c r="XN70" s="1"/>
      <c r="XO70" s="1"/>
      <c r="XP70" s="1"/>
      <c r="XQ70" s="1"/>
      <c r="XR70" s="1"/>
      <c r="XS70" s="1"/>
      <c r="XT70" s="1"/>
      <c r="XU70" s="1"/>
      <c r="XV70" s="1"/>
      <c r="XW70" s="1"/>
      <c r="XX70" s="1"/>
      <c r="XY70" s="1"/>
      <c r="XZ70" s="1"/>
      <c r="YA70" s="1"/>
      <c r="YB70" s="1"/>
      <c r="YC70" s="1"/>
      <c r="YD70" s="1"/>
      <c r="YE70" s="1"/>
      <c r="YF70" s="1"/>
      <c r="YG70" s="1"/>
      <c r="YH70" s="1"/>
      <c r="YI70" s="1"/>
      <c r="YJ70" s="1"/>
      <c r="YK70" s="1"/>
      <c r="YL70" s="1"/>
      <c r="YM70" s="1"/>
      <c r="YN70" s="1"/>
      <c r="YO70" s="1"/>
      <c r="YP70" s="1"/>
      <c r="YQ70" s="1"/>
      <c r="YR70" s="1"/>
      <c r="YS70" s="1"/>
      <c r="YT70" s="1"/>
      <c r="YU70" s="1"/>
      <c r="YV70" s="1"/>
      <c r="YW70" s="1"/>
      <c r="YX70" s="1"/>
      <c r="YY70" s="1"/>
      <c r="YZ70" s="1"/>
      <c r="ZA70" s="1"/>
      <c r="ZB70" s="1"/>
      <c r="ZC70" s="1"/>
      <c r="ZD70" s="1"/>
      <c r="ZE70" s="1"/>
      <c r="ZF70" s="1"/>
      <c r="ZG70" s="1"/>
      <c r="ZH70" s="1"/>
      <c r="ZI70" s="1"/>
      <c r="ZJ70" s="1"/>
      <c r="ZK70" s="1"/>
      <c r="ZL70" s="1"/>
      <c r="ZM70" s="1"/>
      <c r="ZN70" s="1"/>
      <c r="ZO70" s="1"/>
      <c r="ZP70" s="1"/>
      <c r="ZQ70" s="1"/>
      <c r="ZR70" s="1"/>
      <c r="ZS70" s="1"/>
      <c r="ZT70" s="1"/>
      <c r="ZU70" s="1"/>
      <c r="ZV70" s="1"/>
      <c r="ZW70" s="1"/>
      <c r="ZX70" s="1"/>
      <c r="ZY70" s="1"/>
      <c r="ZZ70" s="1"/>
      <c r="AAA70" s="1"/>
      <c r="AAB70" s="1"/>
      <c r="AAC70" s="1"/>
      <c r="AAD70" s="1"/>
      <c r="AAE70" s="1"/>
      <c r="AAF70" s="1"/>
      <c r="AAG70" s="1"/>
      <c r="AAH70" s="1"/>
      <c r="AAI70" s="1"/>
      <c r="AAJ70" s="1"/>
      <c r="AAK70" s="1"/>
      <c r="AAL70" s="1"/>
      <c r="AAM70" s="1"/>
      <c r="AAN70" s="1"/>
      <c r="AAO70" s="1"/>
      <c r="AAP70" s="1"/>
      <c r="AAQ70" s="1"/>
      <c r="AAR70" s="1"/>
      <c r="AAS70" s="1"/>
      <c r="AAT70" s="1"/>
      <c r="AAU70" s="1"/>
      <c r="AAV70" s="1"/>
      <c r="AAW70" s="1"/>
      <c r="AAX70" s="1"/>
      <c r="AAY70" s="1"/>
      <c r="AAZ70" s="1"/>
      <c r="ABA70" s="1"/>
      <c r="ABB70" s="1"/>
      <c r="ABC70" s="1"/>
      <c r="ABD70" s="1"/>
      <c r="ABE70" s="1"/>
      <c r="ABF70" s="1"/>
      <c r="ABG70" s="1"/>
      <c r="ABH70" s="1"/>
      <c r="ABI70" s="1"/>
      <c r="ABJ70" s="1"/>
      <c r="ABK70" s="1"/>
      <c r="ABL70" s="1"/>
      <c r="ABM70" s="1"/>
      <c r="ABN70" s="1"/>
      <c r="ABO70" s="1"/>
      <c r="ABP70" s="1"/>
      <c r="ABQ70" s="1"/>
      <c r="ABR70" s="1"/>
      <c r="ABS70" s="1"/>
      <c r="ABT70" s="1"/>
      <c r="ABU70" s="1"/>
      <c r="ABV70" s="1"/>
      <c r="ABW70" s="1"/>
      <c r="ABX70" s="1"/>
      <c r="ABY70" s="1"/>
      <c r="ABZ70" s="1"/>
      <c r="ACA70" s="1"/>
      <c r="ACB70" s="1"/>
      <c r="ACC70" s="1"/>
      <c r="ACD70" s="1"/>
      <c r="ACE70" s="1"/>
      <c r="ACF70" s="1"/>
      <c r="ACG70" s="1"/>
      <c r="ACH70" s="1"/>
      <c r="ACI70" s="1"/>
      <c r="ACJ70" s="1"/>
      <c r="ACK70" s="1"/>
      <c r="ACL70" s="1"/>
      <c r="ACM70" s="1"/>
      <c r="ACN70" s="1"/>
      <c r="ACO70" s="1"/>
      <c r="ACP70" s="1"/>
      <c r="ACQ70" s="1"/>
      <c r="ACR70" s="1"/>
      <c r="ACS70" s="1"/>
      <c r="ACT70" s="1"/>
      <c r="ACU70" s="1"/>
      <c r="ACV70" s="1"/>
      <c r="ACW70" s="1"/>
      <c r="ACX70" s="1"/>
      <c r="ACY70" s="1"/>
      <c r="ACZ70" s="1"/>
      <c r="ADA70" s="1"/>
      <c r="ADB70" s="1"/>
      <c r="ADC70" s="1"/>
      <c r="ADD70" s="1"/>
      <c r="ADE70" s="1"/>
      <c r="ADF70" s="1"/>
      <c r="ADG70" s="1"/>
      <c r="ADH70" s="1"/>
      <c r="ADI70" s="1"/>
      <c r="ADJ70" s="1"/>
      <c r="ADK70" s="1"/>
      <c r="ADL70" s="1"/>
      <c r="ADM70" s="1"/>
      <c r="ADN70" s="1"/>
      <c r="ADO70" s="1"/>
      <c r="ADP70" s="1"/>
      <c r="ADQ70" s="1"/>
      <c r="ADR70" s="1"/>
      <c r="ADS70" s="1"/>
      <c r="ADT70" s="1"/>
      <c r="ADU70" s="1"/>
      <c r="ADV70" s="1"/>
      <c r="ADW70" s="1"/>
      <c r="ADX70" s="1"/>
      <c r="ADY70" s="1"/>
      <c r="ADZ70" s="1"/>
      <c r="AEA70" s="1"/>
      <c r="AEB70" s="1"/>
      <c r="AEC70" s="1"/>
      <c r="AED70" s="1"/>
      <c r="AEE70" s="1"/>
      <c r="AEF70" s="1"/>
      <c r="AEG70" s="1"/>
      <c r="AEH70" s="1"/>
      <c r="AEI70" s="1"/>
      <c r="AEJ70" s="1"/>
      <c r="AEK70" s="1"/>
      <c r="AEL70" s="1"/>
      <c r="AEM70" s="1"/>
      <c r="AEN70" s="1"/>
      <c r="AEO70" s="1"/>
      <c r="AEP70" s="1"/>
      <c r="AEQ70" s="1"/>
      <c r="AER70" s="1"/>
      <c r="AES70" s="1"/>
      <c r="AET70" s="1"/>
      <c r="AEU70" s="1"/>
      <c r="AEV70" s="1"/>
      <c r="AEW70" s="1"/>
      <c r="AEX70" s="1"/>
      <c r="AEY70" s="1"/>
      <c r="AEZ70" s="1"/>
      <c r="AFA70" s="1"/>
      <c r="AFB70" s="1"/>
      <c r="AFC70" s="1"/>
      <c r="AFD70" s="1"/>
      <c r="AFE70" s="1"/>
      <c r="AFF70" s="1"/>
      <c r="AFG70" s="1"/>
      <c r="AFH70" s="1"/>
      <c r="AFI70" s="1"/>
      <c r="AFJ70" s="1"/>
      <c r="AFK70" s="1"/>
      <c r="AFL70" s="1"/>
      <c r="AFM70" s="1"/>
      <c r="AFN70" s="1"/>
      <c r="AFO70" s="1"/>
      <c r="AFP70" s="1"/>
      <c r="AFQ70" s="1"/>
      <c r="AFR70" s="1"/>
      <c r="AFS70" s="1"/>
      <c r="AFT70" s="1"/>
      <c r="AFU70" s="1"/>
      <c r="AFV70" s="1"/>
      <c r="AFW70" s="1"/>
      <c r="AFX70" s="1"/>
      <c r="AFY70" s="1"/>
      <c r="AFZ70" s="1"/>
      <c r="AGA70" s="1"/>
      <c r="AGB70" s="1"/>
      <c r="AGC70" s="1"/>
      <c r="AGD70" s="1"/>
      <c r="AGE70" s="1"/>
      <c r="AGF70" s="1"/>
      <c r="AGG70" s="1"/>
      <c r="AGH70" s="1"/>
      <c r="AGI70" s="1"/>
      <c r="AGJ70" s="1"/>
      <c r="AGK70" s="1"/>
      <c r="AGL70" s="1"/>
      <c r="AGM70" s="1"/>
      <c r="AGN70" s="1"/>
      <c r="AGO70" s="1"/>
      <c r="AGP70" s="1"/>
      <c r="AGQ70" s="1"/>
      <c r="AGR70" s="1"/>
      <c r="AGS70" s="1"/>
      <c r="AGT70" s="1"/>
      <c r="AGU70" s="1"/>
      <c r="AGV70" s="1"/>
      <c r="AGW70" s="1"/>
      <c r="AGX70" s="1"/>
      <c r="AGY70" s="1"/>
      <c r="AGZ70" s="1"/>
      <c r="AHA70" s="1"/>
      <c r="AHB70" s="1"/>
      <c r="AHC70" s="1"/>
      <c r="AHD70" s="1"/>
      <c r="AHE70" s="1"/>
      <c r="AHF70" s="1"/>
      <c r="AHG70" s="1"/>
      <c r="AHH70" s="1"/>
      <c r="AHI70" s="1"/>
      <c r="AHJ70" s="1"/>
      <c r="AHK70" s="1"/>
      <c r="AHL70" s="1"/>
      <c r="AHM70" s="1"/>
      <c r="AHN70" s="1"/>
      <c r="AHO70" s="1"/>
      <c r="AHP70" s="1"/>
      <c r="AHQ70" s="1"/>
      <c r="AHR70" s="1"/>
      <c r="AHS70" s="1"/>
      <c r="AHT70" s="1"/>
      <c r="AHU70" s="1"/>
      <c r="AHV70" s="1"/>
      <c r="AHW70" s="1"/>
      <c r="AHX70" s="1"/>
      <c r="AHY70" s="1"/>
      <c r="AHZ70" s="1"/>
      <c r="AIA70" s="1"/>
      <c r="AIB70" s="1"/>
      <c r="AIC70" s="1"/>
      <c r="AID70" s="1"/>
      <c r="AIE70" s="1"/>
      <c r="AIF70" s="1"/>
      <c r="AIG70" s="1"/>
      <c r="AIH70" s="1"/>
      <c r="AII70" s="1"/>
      <c r="AIJ70" s="1"/>
      <c r="AIK70" s="1"/>
      <c r="AIL70" s="1"/>
      <c r="AIM70" s="1"/>
      <c r="AIN70" s="1"/>
      <c r="AIO70" s="1"/>
      <c r="AIP70" s="1"/>
      <c r="AIQ70" s="1"/>
      <c r="AIR70" s="1"/>
      <c r="AIS70" s="1"/>
      <c r="AIT70" s="1"/>
      <c r="AIU70" s="1"/>
      <c r="AIV70" s="1"/>
      <c r="AIW70" s="1"/>
      <c r="AIX70" s="1"/>
      <c r="AIY70" s="1"/>
      <c r="AIZ70" s="1"/>
      <c r="AJA70" s="1"/>
      <c r="AJB70" s="1"/>
      <c r="AJC70" s="1"/>
      <c r="AJD70" s="1"/>
      <c r="AJE70" s="1"/>
      <c r="AJF70" s="1"/>
      <c r="AJG70" s="1"/>
      <c r="AJH70" s="1"/>
      <c r="AJI70" s="1"/>
      <c r="AJJ70" s="1"/>
      <c r="AJK70" s="1"/>
      <c r="AJL70" s="1"/>
      <c r="AJM70" s="1"/>
      <c r="AJN70" s="1"/>
      <c r="AJO70" s="1"/>
      <c r="AJP70" s="1"/>
      <c r="AJQ70" s="1"/>
      <c r="AJR70" s="1"/>
      <c r="AJS70" s="1"/>
      <c r="AJT70" s="1"/>
      <c r="AJU70" s="1"/>
      <c r="AJV70" s="1"/>
      <c r="AJW70" s="1"/>
      <c r="AJX70" s="1"/>
      <c r="AJY70" s="1"/>
      <c r="AJZ70" s="1"/>
      <c r="AKA70" s="1"/>
      <c r="AKB70" s="1"/>
      <c r="AKC70" s="1"/>
      <c r="AKD70" s="1"/>
      <c r="AKE70" s="1"/>
      <c r="AKF70" s="1"/>
      <c r="AKG70" s="1"/>
      <c r="AKH70" s="1"/>
      <c r="AKI70" s="1"/>
      <c r="AKJ70" s="1"/>
      <c r="AKK70" s="1"/>
      <c r="AKL70" s="1"/>
      <c r="AKM70" s="1"/>
      <c r="AKN70" s="1"/>
      <c r="AKO70" s="1"/>
      <c r="AKP70" s="1"/>
      <c r="AKQ70" s="1"/>
      <c r="AKR70" s="1"/>
      <c r="AKS70" s="1"/>
      <c r="AKT70" s="1"/>
      <c r="AKU70" s="1"/>
      <c r="AKV70" s="1"/>
      <c r="AKW70" s="1"/>
      <c r="AKX70" s="1"/>
      <c r="AKY70" s="1"/>
      <c r="AKZ70" s="1"/>
      <c r="ALA70" s="1"/>
      <c r="ALB70" s="1"/>
      <c r="ALC70" s="1"/>
      <c r="ALD70" s="1"/>
      <c r="ALE70" s="1"/>
      <c r="ALF70" s="1"/>
      <c r="ALG70" s="1"/>
      <c r="ALH70" s="1"/>
      <c r="ALI70" s="1"/>
      <c r="ALJ70" s="1"/>
      <c r="ALK70" s="1"/>
      <c r="ALL70" s="1"/>
      <c r="ALM70" s="1"/>
      <c r="ALN70" s="1"/>
      <c r="ALO70" s="1"/>
      <c r="ALP70" s="1"/>
      <c r="ALQ70" s="1"/>
      <c r="ALR70" s="1"/>
      <c r="ALS70" s="1"/>
      <c r="ALT70" s="1"/>
      <c r="ALU70" s="1"/>
      <c r="ALV70" s="1"/>
      <c r="ALW70" s="1"/>
      <c r="ALX70" s="1"/>
      <c r="ALY70" s="1"/>
      <c r="ALZ70" s="1"/>
      <c r="AMA70" s="1"/>
      <c r="AMB70" s="1"/>
      <c r="AMC70" s="1"/>
      <c r="AMD70" s="1"/>
      <c r="AME70" s="1"/>
      <c r="AMF70" s="1"/>
      <c r="AMG70" s="1"/>
      <c r="AMH70" s="1"/>
      <c r="AMI70" s="1"/>
      <c r="AMJ70" s="1"/>
      <c r="AMK70" s="1"/>
      <c r="AML70" s="1"/>
      <c r="AMM70" s="1"/>
      <c r="AMN70" s="1"/>
      <c r="AMO70" s="1"/>
      <c r="AMP70" s="1"/>
      <c r="AMQ70" s="1"/>
      <c r="AMR70" s="1"/>
      <c r="AMS70" s="1"/>
      <c r="AMT70" s="1"/>
      <c r="AMU70" s="1"/>
      <c r="AMV70" s="1"/>
      <c r="AMW70" s="1"/>
      <c r="AMX70" s="1"/>
      <c r="AMY70" s="1"/>
      <c r="AMZ70" s="1"/>
      <c r="ANA70" s="1"/>
      <c r="ANB70" s="1"/>
      <c r="ANC70" s="1"/>
      <c r="AND70" s="1"/>
      <c r="ANE70" s="1"/>
      <c r="ANF70" s="1"/>
      <c r="ANG70" s="1"/>
      <c r="ANH70" s="1"/>
      <c r="ANI70" s="1"/>
      <c r="ANJ70" s="1"/>
      <c r="ANK70" s="1"/>
      <c r="ANL70" s="1"/>
      <c r="ANM70" s="1"/>
      <c r="ANN70" s="1"/>
      <c r="ANO70" s="1"/>
      <c r="ANP70" s="1"/>
      <c r="ANQ70" s="1"/>
      <c r="ANR70" s="1"/>
      <c r="ANS70" s="1"/>
      <c r="ANT70" s="1"/>
      <c r="ANU70" s="1"/>
      <c r="ANV70" s="1"/>
      <c r="ANW70" s="1"/>
      <c r="ANX70" s="1"/>
      <c r="ANY70" s="1"/>
      <c r="ANZ70" s="1"/>
      <c r="AOA70" s="1"/>
      <c r="AOB70" s="1"/>
      <c r="AOC70" s="1"/>
      <c r="AOD70" s="1"/>
      <c r="AOE70" s="1"/>
      <c r="AOF70" s="1"/>
      <c r="AOG70" s="1"/>
      <c r="AOH70" s="1"/>
      <c r="AOI70" s="1"/>
      <c r="AOJ70" s="1"/>
      <c r="AOK70" s="1"/>
      <c r="AOL70" s="1"/>
      <c r="AOM70" s="1"/>
      <c r="AON70" s="1"/>
      <c r="AOO70" s="1"/>
      <c r="AOP70" s="1"/>
      <c r="AOQ70" s="1"/>
      <c r="AOR70" s="1"/>
      <c r="AOS70" s="1"/>
      <c r="AOT70" s="1"/>
      <c r="AOU70" s="1"/>
      <c r="AOV70" s="1"/>
      <c r="AOW70" s="1"/>
      <c r="AOX70" s="1"/>
      <c r="AOY70" s="1"/>
      <c r="AOZ70" s="1"/>
      <c r="APA70" s="1"/>
      <c r="APB70" s="1"/>
      <c r="APC70" s="1"/>
      <c r="APD70" s="1"/>
      <c r="APE70" s="1"/>
      <c r="APF70" s="1"/>
      <c r="APG70" s="1"/>
      <c r="APH70" s="1"/>
      <c r="API70" s="1"/>
      <c r="APJ70" s="1"/>
      <c r="APK70" s="1"/>
      <c r="APL70" s="1"/>
      <c r="APM70" s="1"/>
      <c r="APN70" s="1"/>
      <c r="APO70" s="1"/>
      <c r="APP70" s="1"/>
      <c r="APQ70" s="1"/>
      <c r="APR70" s="1"/>
      <c r="APS70" s="1"/>
      <c r="APT70" s="1"/>
      <c r="APU70" s="1"/>
      <c r="APV70" s="1"/>
      <c r="APW70" s="1"/>
      <c r="APX70" s="1"/>
      <c r="APY70" s="1"/>
      <c r="APZ70" s="1"/>
      <c r="AQA70" s="1"/>
      <c r="AQB70" s="1"/>
      <c r="AQC70" s="1"/>
      <c r="AQD70" s="1"/>
      <c r="AQE70" s="1"/>
      <c r="AQF70" s="1"/>
      <c r="AQG70" s="1"/>
      <c r="AQH70" s="1"/>
      <c r="AQI70" s="1"/>
      <c r="AQJ70" s="1"/>
      <c r="AQK70" s="1"/>
      <c r="AQL70" s="1"/>
      <c r="AQM70" s="1"/>
      <c r="AQN70" s="1"/>
      <c r="AQO70" s="1"/>
      <c r="AQP70" s="1"/>
      <c r="AQQ70" s="1"/>
      <c r="AQR70" s="1"/>
      <c r="AQS70" s="1"/>
      <c r="AQT70" s="1"/>
      <c r="AQU70" s="1"/>
      <c r="AQV70" s="1"/>
      <c r="AQW70" s="1"/>
      <c r="AQX70" s="1"/>
      <c r="AQY70" s="1"/>
      <c r="AQZ70" s="1"/>
      <c r="ARA70" s="1"/>
      <c r="ARB70" s="1"/>
      <c r="ARC70" s="1"/>
      <c r="ARD70" s="1"/>
      <c r="ARE70" s="1"/>
      <c r="ARF70" s="1"/>
      <c r="ARG70" s="1"/>
      <c r="ARH70" s="1"/>
      <c r="ARI70" s="1"/>
      <c r="ARJ70" s="1"/>
      <c r="ARK70" s="1"/>
      <c r="ARL70" s="1"/>
      <c r="ARM70" s="1"/>
      <c r="ARN70" s="1"/>
      <c r="ARO70" s="1"/>
      <c r="ARP70" s="1"/>
      <c r="ARQ70" s="1"/>
      <c r="ARR70" s="1"/>
      <c r="ARS70" s="1"/>
      <c r="ART70" s="1"/>
      <c r="ARU70" s="1"/>
      <c r="ARV70" s="1"/>
      <c r="ARW70" s="1"/>
      <c r="ARX70" s="1"/>
      <c r="ARY70" s="1"/>
      <c r="ARZ70" s="1"/>
      <c r="ASA70" s="1"/>
      <c r="ASB70" s="1"/>
      <c r="ASC70" s="1"/>
      <c r="ASD70" s="1"/>
      <c r="ASE70" s="1"/>
      <c r="ASF70" s="1"/>
      <c r="ASG70" s="1"/>
      <c r="ASH70" s="1"/>
      <c r="ASI70" s="1"/>
      <c r="ASJ70" s="1"/>
      <c r="ASK70" s="1"/>
      <c r="ASL70" s="1"/>
      <c r="ASM70" s="1"/>
      <c r="ASN70" s="1"/>
      <c r="ASO70" s="1"/>
      <c r="ASP70" s="1"/>
      <c r="ASQ70" s="1"/>
      <c r="ASR70" s="1"/>
      <c r="ASS70" s="1"/>
      <c r="AST70" s="1"/>
      <c r="ASU70" s="1"/>
      <c r="ASV70" s="1"/>
      <c r="ASW70" s="1"/>
      <c r="ASX70" s="1"/>
      <c r="ASY70" s="1"/>
      <c r="ASZ70" s="1"/>
      <c r="ATA70" s="1"/>
      <c r="ATB70" s="1"/>
      <c r="ATC70" s="1"/>
      <c r="ATD70" s="1"/>
      <c r="ATE70" s="1"/>
      <c r="ATF70" s="1"/>
      <c r="ATG70" s="1"/>
      <c r="ATH70" s="1"/>
      <c r="ATI70" s="1"/>
      <c r="ATJ70" s="1"/>
      <c r="ATK70" s="1"/>
      <c r="ATL70" s="1"/>
      <c r="ATM70" s="1"/>
      <c r="ATN70" s="1"/>
      <c r="ATO70" s="1"/>
      <c r="ATP70" s="1"/>
      <c r="ATQ70" s="1"/>
      <c r="ATR70" s="1"/>
      <c r="ATS70" s="1"/>
      <c r="ATT70" s="1"/>
      <c r="ATU70" s="1"/>
      <c r="ATV70" s="1"/>
      <c r="ATW70" s="1"/>
      <c r="ATX70" s="1"/>
      <c r="ATY70" s="1"/>
      <c r="ATZ70" s="1"/>
      <c r="AUA70" s="1"/>
      <c r="AUB70" s="1"/>
      <c r="AUC70" s="1"/>
      <c r="AUD70" s="1"/>
      <c r="AUE70" s="1"/>
      <c r="AUF70" s="1"/>
      <c r="AUG70" s="1"/>
      <c r="AUH70" s="1"/>
      <c r="AUI70" s="1"/>
      <c r="AUJ70" s="1"/>
      <c r="AUK70" s="1"/>
      <c r="AUL70" s="1"/>
      <c r="AUM70" s="1"/>
      <c r="AUN70" s="1"/>
      <c r="AUO70" s="1"/>
      <c r="AUP70" s="1"/>
      <c r="AUQ70" s="1"/>
      <c r="AUR70" s="1"/>
      <c r="AUS70" s="1"/>
      <c r="AUT70" s="1"/>
      <c r="AUU70" s="1"/>
      <c r="AUV70" s="1"/>
      <c r="AUW70" s="1"/>
      <c r="AUX70" s="1"/>
      <c r="AUY70" s="1"/>
      <c r="AUZ70" s="1"/>
      <c r="AVA70" s="1"/>
      <c r="AVB70" s="1"/>
      <c r="AVC70" s="1"/>
      <c r="AVD70" s="1"/>
      <c r="AVE70" s="1"/>
      <c r="AVF70" s="1"/>
      <c r="AVG70" s="1"/>
      <c r="AVH70" s="1"/>
      <c r="AVI70" s="1"/>
      <c r="AVJ70" s="1"/>
      <c r="AVK70" s="1"/>
      <c r="AVL70" s="1"/>
      <c r="AVM70" s="1"/>
      <c r="AVN70" s="1"/>
      <c r="AVO70" s="1"/>
      <c r="AVP70" s="1"/>
      <c r="AVQ70" s="1"/>
      <c r="AVR70" s="1"/>
      <c r="AVS70" s="1"/>
      <c r="AVT70" s="1"/>
      <c r="AVU70" s="1"/>
      <c r="AVV70" s="1"/>
      <c r="AVW70" s="1"/>
      <c r="AVX70" s="1"/>
      <c r="AVY70" s="1"/>
      <c r="AVZ70" s="1"/>
      <c r="AWA70" s="1"/>
      <c r="AWB70" s="1"/>
      <c r="AWC70" s="1"/>
      <c r="AWD70" s="1"/>
      <c r="AWE70" s="1"/>
      <c r="AWF70" s="1"/>
      <c r="AWG70" s="1"/>
      <c r="AWH70" s="1"/>
      <c r="AWI70" s="1"/>
      <c r="AWJ70" s="1"/>
      <c r="AWK70" s="1"/>
      <c r="AWL70" s="1"/>
      <c r="AWM70" s="1"/>
      <c r="AWN70" s="1"/>
      <c r="AWO70" s="1"/>
      <c r="AWP70" s="1"/>
      <c r="AWQ70" s="1"/>
      <c r="AWR70" s="1"/>
      <c r="AWS70" s="1"/>
      <c r="AWT70" s="1"/>
      <c r="AWU70" s="1"/>
      <c r="AWV70" s="1"/>
      <c r="AWW70" s="1"/>
      <c r="AWX70" s="1"/>
      <c r="AWY70" s="1"/>
      <c r="AWZ70" s="1"/>
      <c r="AXA70" s="1"/>
      <c r="AXB70" s="1"/>
      <c r="AXC70" s="1"/>
      <c r="AXD70" s="1"/>
      <c r="AXE70" s="1"/>
      <c r="AXF70" s="1"/>
      <c r="AXG70" s="1"/>
      <c r="AXH70" s="1"/>
      <c r="AXI70" s="1"/>
      <c r="AXJ70" s="1"/>
      <c r="AXK70" s="1"/>
      <c r="AXL70" s="1"/>
      <c r="AXM70" s="1"/>
      <c r="AXN70" s="1"/>
      <c r="AXO70" s="1"/>
      <c r="AXP70" s="1"/>
      <c r="AXQ70" s="1"/>
      <c r="AXR70" s="1"/>
      <c r="AXS70" s="1"/>
      <c r="AXT70" s="1"/>
      <c r="AXU70" s="1"/>
      <c r="AXV70" s="1"/>
      <c r="AXW70" s="1"/>
      <c r="AXX70" s="1"/>
      <c r="AXY70" s="1"/>
      <c r="AXZ70" s="1"/>
      <c r="AYA70" s="1"/>
      <c r="AYB70" s="1"/>
      <c r="AYC70" s="1"/>
      <c r="AYD70" s="1"/>
      <c r="AYE70" s="1"/>
      <c r="AYF70" s="1"/>
      <c r="AYG70" s="1"/>
      <c r="AYH70" s="1"/>
      <c r="AYI70" s="1"/>
      <c r="AYJ70" s="1"/>
      <c r="AYK70" s="1"/>
      <c r="AYL70" s="1"/>
      <c r="AYM70" s="1"/>
      <c r="AYN70" s="1"/>
      <c r="AYO70" s="1"/>
      <c r="AYP70" s="1"/>
      <c r="AYQ70" s="1"/>
      <c r="AYR70" s="1"/>
      <c r="AYS70" s="1"/>
      <c r="AYT70" s="1"/>
      <c r="AYU70" s="1"/>
      <c r="AYV70" s="1"/>
      <c r="AYW70" s="1"/>
      <c r="AYX70" s="1"/>
      <c r="AYY70" s="1"/>
      <c r="AYZ70" s="1"/>
      <c r="AZA70" s="1"/>
      <c r="AZB70" s="1"/>
      <c r="AZC70" s="1"/>
      <c r="AZD70" s="1"/>
      <c r="AZE70" s="1"/>
      <c r="AZF70" s="1"/>
      <c r="AZG70" s="1"/>
      <c r="AZH70" s="1"/>
      <c r="AZI70" s="1"/>
      <c r="AZJ70" s="1"/>
      <c r="AZK70" s="1"/>
      <c r="AZL70" s="1"/>
      <c r="AZM70" s="1"/>
      <c r="AZN70" s="1"/>
      <c r="AZO70" s="1"/>
      <c r="AZP70" s="1"/>
      <c r="AZQ70" s="1"/>
      <c r="AZR70" s="1"/>
      <c r="AZS70" s="1"/>
      <c r="AZT70" s="1"/>
      <c r="AZU70" s="1"/>
      <c r="AZV70" s="1"/>
      <c r="AZW70" s="1"/>
      <c r="AZX70" s="1"/>
      <c r="AZY70" s="1"/>
      <c r="AZZ70" s="1"/>
      <c r="BAA70" s="1"/>
      <c r="BAB70" s="1"/>
      <c r="BAC70" s="1"/>
      <c r="BAD70" s="1"/>
      <c r="BAE70" s="1"/>
      <c r="BAF70" s="1"/>
      <c r="BAG70" s="1"/>
      <c r="BAH70" s="1"/>
      <c r="BAI70" s="1"/>
      <c r="BAJ70" s="1"/>
      <c r="BAK70" s="1"/>
      <c r="BAL70" s="1"/>
      <c r="BAM70" s="1"/>
      <c r="BAN70" s="1"/>
      <c r="BAO70" s="1"/>
      <c r="BAP70" s="1"/>
      <c r="BAQ70" s="1"/>
      <c r="BAR70" s="1"/>
      <c r="BAS70" s="1"/>
      <c r="BAT70" s="1"/>
      <c r="BAU70" s="1"/>
      <c r="BAV70" s="1"/>
      <c r="BAW70" s="1"/>
      <c r="BAX70" s="1"/>
      <c r="BAY70" s="1"/>
      <c r="BAZ70" s="1"/>
      <c r="BBA70" s="1"/>
      <c r="BBB70" s="1"/>
      <c r="BBC70" s="1"/>
      <c r="BBD70" s="1"/>
      <c r="BBE70" s="1"/>
      <c r="BBF70" s="1"/>
      <c r="BBG70" s="1"/>
      <c r="BBH70" s="1"/>
      <c r="BBI70" s="1"/>
      <c r="BBJ70" s="1"/>
      <c r="BBK70" s="1"/>
      <c r="BBL70" s="1"/>
      <c r="BBM70" s="1"/>
      <c r="BBN70" s="1"/>
      <c r="BBO70" s="1"/>
      <c r="BBP70" s="1"/>
      <c r="BBQ70" s="1"/>
      <c r="BBR70" s="1"/>
      <c r="BBS70" s="1"/>
      <c r="BBT70" s="1"/>
      <c r="BBU70" s="1"/>
      <c r="BBV70" s="1"/>
      <c r="BBW70" s="1"/>
      <c r="BBX70" s="1"/>
      <c r="BBY70" s="1"/>
      <c r="BBZ70" s="1"/>
      <c r="BCA70" s="1"/>
      <c r="BCB70" s="1"/>
      <c r="BCC70" s="1"/>
      <c r="BCD70" s="1"/>
      <c r="BCE70" s="1"/>
      <c r="BCF70" s="1"/>
      <c r="BCG70" s="1"/>
      <c r="BCH70" s="1"/>
      <c r="BCI70" s="1"/>
      <c r="BCJ70" s="1"/>
      <c r="BCK70" s="1"/>
      <c r="BCL70" s="1"/>
      <c r="BCM70" s="1"/>
      <c r="BCN70" s="1"/>
      <c r="BCO70" s="1"/>
      <c r="BCP70" s="1"/>
      <c r="BCQ70" s="1"/>
      <c r="BCR70" s="1"/>
      <c r="BCS70" s="1"/>
      <c r="BCT70" s="1"/>
      <c r="BCU70" s="1"/>
      <c r="BCV70" s="1"/>
      <c r="BCW70" s="1"/>
      <c r="BCX70" s="1"/>
      <c r="BCY70" s="1"/>
      <c r="BCZ70" s="1"/>
      <c r="BDA70" s="1"/>
      <c r="BDB70" s="1"/>
      <c r="BDC70" s="1"/>
      <c r="BDD70" s="1"/>
      <c r="BDE70" s="1"/>
      <c r="BDF70" s="1"/>
      <c r="BDG70" s="1"/>
      <c r="BDH70" s="1"/>
      <c r="BDI70" s="1"/>
      <c r="BDJ70" s="1"/>
      <c r="BDK70" s="1"/>
      <c r="BDL70" s="1"/>
      <c r="BDM70" s="1"/>
      <c r="BDN70" s="1"/>
      <c r="BDO70" s="1"/>
      <c r="BDP70" s="1"/>
      <c r="BDQ70" s="1"/>
      <c r="BDR70" s="1"/>
      <c r="BDS70" s="1"/>
      <c r="BDT70" s="1"/>
      <c r="BDU70" s="1"/>
      <c r="BDV70" s="1"/>
      <c r="BDW70" s="1"/>
      <c r="BDX70" s="1"/>
      <c r="BDY70" s="1"/>
      <c r="BDZ70" s="1"/>
      <c r="BEA70" s="1"/>
      <c r="BEB70" s="1"/>
      <c r="BEC70" s="1"/>
      <c r="BED70" s="1"/>
      <c r="BEE70" s="1"/>
      <c r="BEF70" s="1"/>
      <c r="BEG70" s="1"/>
      <c r="BEH70" s="1"/>
      <c r="BEI70" s="1"/>
      <c r="BEJ70" s="1"/>
      <c r="BEK70" s="1"/>
      <c r="BEL70" s="1"/>
      <c r="BEM70" s="1"/>
      <c r="BEN70" s="1"/>
      <c r="BEO70" s="1"/>
      <c r="BEP70" s="1"/>
      <c r="BEQ70" s="1"/>
      <c r="BER70" s="1"/>
      <c r="BES70" s="1"/>
      <c r="BET70" s="1"/>
      <c r="BEU70" s="1"/>
      <c r="BEV70" s="1"/>
      <c r="BEW70" s="1"/>
      <c r="BEX70" s="1"/>
      <c r="BEY70" s="1"/>
      <c r="BEZ70" s="1"/>
      <c r="BFA70" s="1"/>
      <c r="BFB70" s="1"/>
      <c r="BFC70" s="1"/>
      <c r="BFD70" s="1"/>
      <c r="BFE70" s="1"/>
      <c r="BFF70" s="1"/>
      <c r="BFG70" s="1"/>
      <c r="BFH70" s="1"/>
      <c r="BFI70" s="1"/>
      <c r="BFJ70" s="1"/>
      <c r="BFK70" s="1"/>
      <c r="BFL70" s="1"/>
      <c r="BFM70" s="1"/>
      <c r="BFN70" s="1"/>
      <c r="BFO70" s="1"/>
      <c r="BFP70" s="1"/>
      <c r="BFQ70" s="1"/>
      <c r="BFR70" s="1"/>
      <c r="BFS70" s="1"/>
      <c r="BFT70" s="1"/>
      <c r="BFU70" s="1"/>
      <c r="BFV70" s="1"/>
      <c r="BFW70" s="1"/>
      <c r="BFX70" s="1"/>
      <c r="BFY70" s="1"/>
      <c r="BFZ70" s="1"/>
      <c r="BGA70" s="1"/>
      <c r="BGB70" s="1"/>
      <c r="BGC70" s="1"/>
      <c r="BGD70" s="1"/>
      <c r="BGE70" s="1"/>
      <c r="BGF70" s="1"/>
      <c r="BGG70" s="1"/>
      <c r="BGH70" s="1"/>
      <c r="BGI70" s="1"/>
      <c r="BGJ70" s="1"/>
      <c r="BGK70" s="1"/>
      <c r="BGL70" s="1"/>
      <c r="BGM70" s="1"/>
      <c r="BGN70" s="1"/>
      <c r="BGO70" s="1"/>
      <c r="BGP70" s="1"/>
      <c r="BGQ70" s="1"/>
      <c r="BGR70" s="1"/>
      <c r="BGS70" s="1"/>
      <c r="BGT70" s="1"/>
      <c r="BGU70" s="1"/>
      <c r="BGV70" s="1"/>
      <c r="BGW70" s="1"/>
      <c r="BGX70" s="1"/>
      <c r="BGY70" s="1"/>
      <c r="BGZ70" s="1"/>
      <c r="BHA70" s="1"/>
      <c r="BHB70" s="1"/>
      <c r="BHC70" s="1"/>
      <c r="BHD70" s="1"/>
      <c r="BHE70" s="1"/>
      <c r="BHF70" s="1"/>
      <c r="BHG70" s="1"/>
      <c r="BHH70" s="1"/>
      <c r="BHI70" s="1"/>
      <c r="BHJ70" s="1"/>
      <c r="BHK70" s="1"/>
      <c r="BHL70" s="1"/>
      <c r="BHM70" s="1"/>
      <c r="BHN70" s="1"/>
      <c r="BHO70" s="1"/>
      <c r="BHP70" s="1"/>
      <c r="BHQ70" s="1"/>
      <c r="BHR70" s="1"/>
      <c r="BHS70" s="1"/>
      <c r="BHT70" s="1"/>
      <c r="BHU70" s="1"/>
      <c r="BHV70" s="1"/>
      <c r="BHW70" s="1"/>
      <c r="BHX70" s="1"/>
      <c r="BHY70" s="1"/>
      <c r="BHZ70" s="1"/>
      <c r="BIA70" s="1"/>
      <c r="BIB70" s="1"/>
      <c r="BIC70" s="1"/>
      <c r="BID70" s="1"/>
      <c r="BIE70" s="1"/>
      <c r="BIF70" s="1"/>
      <c r="BIG70" s="1"/>
      <c r="BIH70" s="1"/>
      <c r="BII70" s="1"/>
      <c r="BIJ70" s="1"/>
      <c r="BIK70" s="1"/>
      <c r="BIL70" s="1"/>
      <c r="BIM70" s="1"/>
      <c r="BIN70" s="1"/>
      <c r="BIO70" s="1"/>
      <c r="BIP70" s="1"/>
      <c r="BIQ70" s="1"/>
      <c r="BIR70" s="1"/>
      <c r="BIS70" s="1"/>
      <c r="BIT70" s="1"/>
      <c r="BIU70" s="1"/>
      <c r="BIV70" s="1"/>
      <c r="BIW70" s="1"/>
      <c r="BIX70" s="1"/>
      <c r="BIY70" s="1"/>
      <c r="BIZ70" s="1"/>
      <c r="BJA70" s="1"/>
      <c r="BJB70" s="1"/>
      <c r="BJC70" s="1"/>
      <c r="BJD70" s="1"/>
      <c r="BJE70" s="1"/>
      <c r="BJF70" s="1"/>
      <c r="BJG70" s="1"/>
      <c r="BJH70" s="1"/>
      <c r="BJI70" s="1"/>
      <c r="BJJ70" s="1"/>
      <c r="BJK70" s="1"/>
      <c r="BJL70" s="1"/>
      <c r="BJM70" s="1"/>
      <c r="BJN70" s="1"/>
      <c r="BJO70" s="1"/>
      <c r="BJP70" s="1"/>
      <c r="BJQ70" s="1"/>
      <c r="BJR70" s="1"/>
      <c r="BJS70" s="1"/>
      <c r="BJT70" s="1"/>
      <c r="BJU70" s="1"/>
      <c r="BJV70" s="1"/>
      <c r="BJW70" s="1"/>
      <c r="BJX70" s="1"/>
      <c r="BJY70" s="1"/>
      <c r="BJZ70" s="1"/>
      <c r="BKA70" s="1"/>
      <c r="BKB70" s="1"/>
      <c r="BKC70" s="1"/>
      <c r="BKD70" s="1"/>
      <c r="BKE70" s="1"/>
      <c r="BKF70" s="1"/>
      <c r="BKG70" s="1"/>
      <c r="BKH70" s="1"/>
      <c r="BKI70" s="1"/>
      <c r="BKJ70" s="1"/>
      <c r="BKK70" s="1"/>
      <c r="BKL70" s="1"/>
      <c r="BKM70" s="1"/>
      <c r="BKN70" s="1"/>
      <c r="BKO70" s="1"/>
      <c r="BKP70" s="1"/>
      <c r="BKQ70" s="1"/>
      <c r="BKR70" s="1"/>
      <c r="BKS70" s="1"/>
      <c r="BKT70" s="1"/>
      <c r="BKU70" s="1"/>
      <c r="BKV70" s="1"/>
      <c r="BKW70" s="1"/>
      <c r="BKX70" s="1"/>
      <c r="BKY70" s="1"/>
      <c r="BKZ70" s="1"/>
      <c r="BLA70" s="1"/>
      <c r="BLB70" s="1"/>
      <c r="BLC70" s="1"/>
      <c r="BLD70" s="1"/>
      <c r="BLE70" s="1"/>
      <c r="BLF70" s="1"/>
      <c r="BLG70" s="1"/>
      <c r="BLH70" s="1"/>
      <c r="BLI70" s="1"/>
      <c r="BLJ70" s="1"/>
      <c r="BLK70" s="1"/>
      <c r="BLL70" s="1"/>
      <c r="BLM70" s="1"/>
      <c r="BLN70" s="1"/>
      <c r="BLO70" s="1"/>
      <c r="BLP70" s="1"/>
      <c r="BLQ70" s="1"/>
      <c r="BLR70" s="1"/>
      <c r="BLS70" s="1"/>
      <c r="BLT70" s="1"/>
      <c r="BLU70" s="1"/>
      <c r="BLV70" s="1"/>
      <c r="BLW70" s="1"/>
      <c r="BLX70" s="1"/>
      <c r="BLY70" s="1"/>
      <c r="BLZ70" s="1"/>
      <c r="BMA70" s="1"/>
      <c r="BMB70" s="1"/>
      <c r="BMC70" s="1"/>
      <c r="BMD70" s="1"/>
      <c r="BME70" s="1"/>
      <c r="BMF70" s="1"/>
      <c r="BMG70" s="1"/>
      <c r="BMH70" s="1"/>
      <c r="BMI70" s="1"/>
      <c r="BMJ70" s="1"/>
      <c r="BMK70" s="1"/>
      <c r="BML70" s="1"/>
      <c r="BMM70" s="1"/>
      <c r="BMN70" s="1"/>
      <c r="BMO70" s="1"/>
      <c r="BMP70" s="1"/>
      <c r="BMQ70" s="1"/>
      <c r="BMR70" s="1"/>
      <c r="BMS70" s="1"/>
      <c r="BMT70" s="1"/>
      <c r="BMU70" s="1"/>
      <c r="BMV70" s="1"/>
      <c r="BMW70" s="1"/>
      <c r="BMX70" s="1"/>
      <c r="BMY70" s="1"/>
      <c r="BMZ70" s="1"/>
      <c r="BNA70" s="1"/>
      <c r="BNB70" s="1"/>
      <c r="BNC70" s="1"/>
      <c r="BND70" s="1"/>
      <c r="BNE70" s="1"/>
      <c r="BNF70" s="1"/>
      <c r="BNG70" s="1"/>
      <c r="BNH70" s="1"/>
      <c r="BNI70" s="1"/>
      <c r="BNJ70" s="1"/>
      <c r="BNK70" s="1"/>
      <c r="BNL70" s="1"/>
      <c r="BNM70" s="1"/>
      <c r="BNN70" s="1"/>
      <c r="BNO70" s="1"/>
      <c r="BNP70" s="1"/>
      <c r="BNQ70" s="1"/>
      <c r="BNR70" s="1"/>
      <c r="BNS70" s="1"/>
      <c r="BNT70" s="1"/>
      <c r="BNU70" s="1"/>
      <c r="BNV70" s="1"/>
      <c r="BNW70" s="1"/>
      <c r="BNX70" s="1"/>
      <c r="BNY70" s="1"/>
      <c r="BNZ70" s="1"/>
      <c r="BOA70" s="1"/>
      <c r="BOB70" s="1"/>
      <c r="BOC70" s="1"/>
      <c r="BOD70" s="1"/>
      <c r="BOE70" s="1"/>
      <c r="BOF70" s="1"/>
      <c r="BOG70" s="1"/>
      <c r="BOH70" s="1"/>
      <c r="BOI70" s="1"/>
      <c r="BOJ70" s="1"/>
      <c r="BOK70" s="1"/>
      <c r="BOL70" s="1"/>
      <c r="BOM70" s="1"/>
      <c r="BON70" s="1"/>
      <c r="BOO70" s="1"/>
      <c r="BOP70" s="1"/>
      <c r="BOQ70" s="1"/>
      <c r="BOR70" s="1"/>
      <c r="BOS70" s="1"/>
      <c r="BOT70" s="1"/>
      <c r="BOU70" s="1"/>
      <c r="BOV70" s="1"/>
      <c r="BOW70" s="1"/>
      <c r="BOX70" s="1"/>
      <c r="BOY70" s="1"/>
      <c r="BOZ70" s="1"/>
      <c r="BPA70" s="1"/>
      <c r="BPB70" s="1"/>
      <c r="BPC70" s="1"/>
      <c r="BPD70" s="1"/>
      <c r="BPE70" s="1"/>
      <c r="BPF70" s="1"/>
      <c r="BPG70" s="1"/>
      <c r="BPH70" s="1"/>
      <c r="BPI70" s="1"/>
      <c r="BPJ70" s="1"/>
      <c r="BPK70" s="1"/>
      <c r="BPL70" s="1"/>
      <c r="BPM70" s="1"/>
      <c r="BPN70" s="1"/>
      <c r="BPO70" s="1"/>
      <c r="BPP70" s="1"/>
      <c r="BPQ70" s="1"/>
      <c r="BPR70" s="1"/>
      <c r="BPS70" s="1"/>
      <c r="BPT70" s="1"/>
      <c r="BPU70" s="1"/>
      <c r="BPV70" s="1"/>
      <c r="BPW70" s="1"/>
      <c r="BPX70" s="1"/>
      <c r="BPY70" s="1"/>
      <c r="BPZ70" s="1"/>
      <c r="BQA70" s="1"/>
      <c r="BQB70" s="1"/>
      <c r="BQC70" s="1"/>
      <c r="BQD70" s="1"/>
      <c r="BQE70" s="1"/>
      <c r="BQF70" s="1"/>
      <c r="BQG70" s="1"/>
      <c r="BQH70" s="1"/>
      <c r="BQI70" s="1"/>
      <c r="BQJ70" s="1"/>
      <c r="BQK70" s="1"/>
      <c r="BQL70" s="1"/>
      <c r="BQM70" s="1"/>
      <c r="BQN70" s="1"/>
      <c r="BQO70" s="1"/>
      <c r="BQP70" s="1"/>
      <c r="BQQ70" s="1"/>
      <c r="BQR70" s="1"/>
      <c r="BQS70" s="1"/>
      <c r="BQT70" s="1"/>
      <c r="BQU70" s="1"/>
      <c r="BQV70" s="1"/>
      <c r="BQW70" s="1"/>
      <c r="BQX70" s="1"/>
      <c r="BQY70" s="1"/>
      <c r="BQZ70" s="1"/>
      <c r="BRA70" s="1"/>
      <c r="BRB70" s="1"/>
      <c r="BRC70" s="1"/>
      <c r="BRD70" s="1"/>
      <c r="BRE70" s="1"/>
      <c r="BRF70" s="1"/>
      <c r="BRG70" s="1"/>
      <c r="BRH70" s="1"/>
      <c r="BRI70" s="1"/>
      <c r="BRJ70" s="1"/>
      <c r="BRK70" s="1"/>
      <c r="BRL70" s="1"/>
      <c r="BRM70" s="1"/>
      <c r="BRN70" s="1"/>
      <c r="BRO70" s="1"/>
      <c r="BRP70" s="1"/>
      <c r="BRQ70" s="1"/>
      <c r="BRR70" s="1"/>
      <c r="BRS70" s="1"/>
      <c r="BRT70" s="1"/>
      <c r="BRU70" s="1"/>
      <c r="BRV70" s="1"/>
      <c r="BRW70" s="1"/>
      <c r="BRX70" s="1"/>
      <c r="BRY70" s="1"/>
      <c r="BRZ70" s="1"/>
      <c r="BSA70" s="1"/>
      <c r="BSB70" s="1"/>
      <c r="BSC70" s="1"/>
      <c r="BSD70" s="1"/>
      <c r="BSE70" s="1"/>
      <c r="BSF70" s="1"/>
      <c r="BSG70" s="1"/>
      <c r="BSH70" s="1"/>
      <c r="BSI70" s="1"/>
      <c r="BSJ70" s="1"/>
      <c r="BSK70" s="1"/>
      <c r="BSL70" s="1"/>
      <c r="BSM70" s="1"/>
      <c r="BSN70" s="1"/>
      <c r="BSO70" s="1"/>
      <c r="BSP70" s="1"/>
      <c r="BSQ70" s="1"/>
      <c r="BSR70" s="1"/>
      <c r="BSS70" s="1"/>
      <c r="BST70" s="1"/>
      <c r="BSU70" s="1"/>
      <c r="BSV70" s="1"/>
      <c r="BSW70" s="1"/>
      <c r="BSX70" s="1"/>
      <c r="BSY70" s="1"/>
      <c r="BSZ70" s="1"/>
      <c r="BTA70" s="1"/>
      <c r="BTB70" s="1"/>
      <c r="BTC70" s="1"/>
      <c r="BTD70" s="1"/>
      <c r="BTE70" s="1"/>
      <c r="BTF70" s="1"/>
      <c r="BTG70" s="1"/>
      <c r="BTH70" s="1"/>
      <c r="BTI70" s="1"/>
      <c r="BTJ70" s="1"/>
      <c r="BTK70" s="1"/>
      <c r="BTL70" s="1"/>
      <c r="BTM70" s="1"/>
      <c r="BTN70" s="1"/>
      <c r="BTO70" s="1"/>
      <c r="BTP70" s="1"/>
      <c r="BTQ70" s="1"/>
      <c r="BTR70" s="1"/>
      <c r="BTS70" s="1"/>
      <c r="BTT70" s="1"/>
      <c r="BTU70" s="1"/>
      <c r="BTV70" s="1"/>
      <c r="BTW70" s="1"/>
      <c r="BTX70" s="1"/>
      <c r="BTY70" s="1"/>
      <c r="BTZ70" s="1"/>
      <c r="BUA70" s="1"/>
      <c r="BUB70" s="1"/>
      <c r="BUC70" s="1"/>
      <c r="BUD70" s="1"/>
      <c r="BUE70" s="1"/>
      <c r="BUF70" s="1"/>
      <c r="BUG70" s="1"/>
      <c r="BUH70" s="1"/>
      <c r="BUI70" s="1"/>
      <c r="BUJ70" s="1"/>
      <c r="BUK70" s="1"/>
      <c r="BUL70" s="1"/>
      <c r="BUM70" s="1"/>
      <c r="BUN70" s="1"/>
      <c r="BUO70" s="1"/>
      <c r="BUP70" s="1"/>
      <c r="BUQ70" s="1"/>
      <c r="BUR70" s="1"/>
      <c r="BUS70" s="1"/>
      <c r="BUT70" s="1"/>
      <c r="BUU70" s="1"/>
      <c r="BUV70" s="1"/>
      <c r="BUW70" s="1"/>
      <c r="BUX70" s="1"/>
      <c r="BUY70" s="1"/>
      <c r="BUZ70" s="1"/>
      <c r="BVA70" s="1"/>
      <c r="BVB70" s="1"/>
      <c r="BVC70" s="1"/>
      <c r="BVD70" s="1"/>
      <c r="BVE70" s="1"/>
      <c r="BVF70" s="1"/>
      <c r="BVG70" s="1"/>
      <c r="BVH70" s="1"/>
      <c r="BVI70" s="1"/>
      <c r="BVJ70" s="1"/>
      <c r="BVK70" s="1"/>
      <c r="BVL70" s="1"/>
      <c r="BVM70" s="1"/>
      <c r="BVN70" s="1"/>
      <c r="BVO70" s="1"/>
      <c r="BVP70" s="1"/>
      <c r="BVQ70" s="1"/>
      <c r="BVR70" s="1"/>
      <c r="BVS70" s="1"/>
      <c r="BVT70" s="1"/>
      <c r="BVU70" s="1"/>
      <c r="BVV70" s="1"/>
      <c r="BVW70" s="1"/>
      <c r="BVX70" s="1"/>
      <c r="BVY70" s="1"/>
      <c r="BVZ70" s="1"/>
      <c r="BWA70" s="1"/>
      <c r="BWB70" s="1"/>
      <c r="BWC70" s="1"/>
      <c r="BWD70" s="1"/>
      <c r="BWE70" s="1"/>
      <c r="BWF70" s="1"/>
      <c r="BWG70" s="1"/>
      <c r="BWH70" s="1"/>
      <c r="BWI70" s="1"/>
      <c r="BWJ70" s="1"/>
      <c r="BWK70" s="1"/>
      <c r="BWL70" s="1"/>
      <c r="BWM70" s="1"/>
      <c r="BWN70" s="1"/>
      <c r="BWO70" s="1"/>
      <c r="BWP70" s="1"/>
      <c r="BWQ70" s="1"/>
      <c r="BWR70" s="1"/>
      <c r="BWS70" s="1"/>
      <c r="BWT70" s="1"/>
      <c r="BWU70" s="1"/>
      <c r="BWV70" s="1"/>
      <c r="BWW70" s="1"/>
      <c r="BWX70" s="1"/>
      <c r="BWY70" s="1"/>
      <c r="BWZ70" s="1"/>
      <c r="BXA70" s="1"/>
      <c r="BXB70" s="1"/>
      <c r="BXC70" s="1"/>
      <c r="BXD70" s="1"/>
      <c r="BXE70" s="1"/>
      <c r="BXF70" s="1"/>
      <c r="BXG70" s="1"/>
      <c r="BXH70" s="1"/>
      <c r="BXI70" s="1"/>
      <c r="BXJ70" s="1"/>
      <c r="BXK70" s="1"/>
      <c r="BXL70" s="1"/>
      <c r="BXM70" s="1"/>
      <c r="BXN70" s="1"/>
      <c r="BXO70" s="1"/>
      <c r="BXP70" s="1"/>
      <c r="BXQ70" s="1"/>
      <c r="BXR70" s="1"/>
      <c r="BXS70" s="1"/>
      <c r="BXT70" s="1"/>
      <c r="BXU70" s="1"/>
      <c r="BXV70" s="1"/>
      <c r="BXW70" s="1"/>
      <c r="BXX70" s="1"/>
      <c r="BXY70" s="1"/>
      <c r="BXZ70" s="1"/>
      <c r="BYA70" s="1"/>
      <c r="BYB70" s="1"/>
      <c r="BYC70" s="1"/>
      <c r="BYD70" s="1"/>
      <c r="BYE70" s="1"/>
      <c r="BYF70" s="1"/>
      <c r="BYG70" s="1"/>
      <c r="BYH70" s="1"/>
      <c r="BYI70" s="1"/>
      <c r="BYJ70" s="1"/>
      <c r="BYK70" s="1"/>
      <c r="BYL70" s="1"/>
      <c r="BYM70" s="1"/>
      <c r="BYN70" s="1"/>
      <c r="BYO70" s="1"/>
      <c r="BYP70" s="1"/>
      <c r="BYQ70" s="1"/>
      <c r="BYR70" s="1"/>
      <c r="BYS70" s="1"/>
      <c r="BYT70" s="1"/>
      <c r="BYU70" s="1"/>
      <c r="BYV70" s="1"/>
      <c r="BYW70" s="1"/>
      <c r="BYX70" s="1"/>
      <c r="BYY70" s="1"/>
      <c r="BYZ70" s="1"/>
      <c r="BZA70" s="1"/>
      <c r="BZB70" s="1"/>
      <c r="BZC70" s="1"/>
      <c r="BZD70" s="1"/>
      <c r="BZE70" s="1"/>
      <c r="BZF70" s="1"/>
      <c r="BZG70" s="1"/>
      <c r="BZH70" s="1"/>
      <c r="BZI70" s="1"/>
      <c r="BZJ70" s="1"/>
      <c r="BZK70" s="1"/>
      <c r="BZL70" s="1"/>
      <c r="BZM70" s="1"/>
      <c r="BZN70" s="1"/>
      <c r="BZO70" s="1"/>
      <c r="BZP70" s="1"/>
      <c r="BZQ70" s="1"/>
      <c r="BZR70" s="1"/>
      <c r="BZS70" s="1"/>
      <c r="BZT70" s="1"/>
      <c r="BZU70" s="1"/>
      <c r="BZV70" s="1"/>
      <c r="BZW70" s="1"/>
      <c r="BZX70" s="1"/>
      <c r="BZY70" s="1"/>
      <c r="BZZ70" s="1"/>
      <c r="CAA70" s="1"/>
      <c r="CAB70" s="1"/>
      <c r="CAC70" s="1"/>
      <c r="CAD70" s="1"/>
      <c r="CAE70" s="1"/>
      <c r="CAF70" s="1"/>
      <c r="CAG70" s="1"/>
      <c r="CAH70" s="1"/>
      <c r="CAI70" s="1"/>
      <c r="CAJ70" s="1"/>
      <c r="CAK70" s="1"/>
      <c r="CAL70" s="1"/>
      <c r="CAM70" s="1"/>
      <c r="CAN70" s="1"/>
      <c r="CAO70" s="1"/>
      <c r="CAP70" s="1"/>
      <c r="CAQ70" s="1"/>
      <c r="CAR70" s="1"/>
      <c r="CAS70" s="1"/>
      <c r="CAT70" s="1"/>
      <c r="CAU70" s="1"/>
      <c r="CAV70" s="1"/>
      <c r="CAW70" s="1"/>
      <c r="CAX70" s="1"/>
      <c r="CAY70" s="1"/>
      <c r="CAZ70" s="1"/>
      <c r="CBA70" s="1"/>
      <c r="CBB70" s="1"/>
      <c r="CBC70" s="1"/>
      <c r="CBD70" s="1"/>
      <c r="CBE70" s="1"/>
      <c r="CBF70" s="1"/>
      <c r="CBG70" s="1"/>
      <c r="CBH70" s="1"/>
      <c r="CBI70" s="1"/>
      <c r="CBJ70" s="1"/>
      <c r="CBK70" s="1"/>
      <c r="CBL70" s="1"/>
      <c r="CBM70" s="1"/>
      <c r="CBN70" s="1"/>
      <c r="CBO70" s="1"/>
      <c r="CBP70" s="1"/>
      <c r="CBQ70" s="1"/>
      <c r="CBR70" s="1"/>
      <c r="CBS70" s="1"/>
      <c r="CBT70" s="1"/>
      <c r="CBU70" s="1"/>
      <c r="CBV70" s="1"/>
      <c r="CBW70" s="1"/>
      <c r="CBX70" s="1"/>
      <c r="CBY70" s="1"/>
      <c r="CBZ70" s="1"/>
      <c r="CCA70" s="1"/>
      <c r="CCB70" s="1"/>
      <c r="CCC70" s="1"/>
      <c r="CCD70" s="1"/>
      <c r="CCE70" s="1"/>
      <c r="CCF70" s="1"/>
      <c r="CCG70" s="1"/>
      <c r="CCH70" s="1"/>
      <c r="CCI70" s="1"/>
      <c r="CCJ70" s="1"/>
      <c r="CCK70" s="1"/>
      <c r="CCL70" s="1"/>
      <c r="CCM70" s="1"/>
      <c r="CCN70" s="1"/>
      <c r="CCO70" s="1"/>
      <c r="CCP70" s="1"/>
      <c r="CCQ70" s="1"/>
      <c r="CCR70" s="1"/>
      <c r="CCS70" s="1"/>
      <c r="CCT70" s="1"/>
      <c r="CCU70" s="1"/>
      <c r="CCV70" s="1"/>
      <c r="CCW70" s="1"/>
      <c r="CCX70" s="1"/>
      <c r="CCY70" s="1"/>
      <c r="CCZ70" s="1"/>
      <c r="CDA70" s="1"/>
      <c r="CDB70" s="1"/>
      <c r="CDC70" s="1"/>
      <c r="CDD70" s="1"/>
      <c r="CDE70" s="1"/>
      <c r="CDF70" s="1"/>
      <c r="CDG70" s="1"/>
      <c r="CDH70" s="1"/>
      <c r="CDI70" s="1"/>
      <c r="CDJ70" s="1"/>
      <c r="CDK70" s="1"/>
      <c r="CDL70" s="1"/>
      <c r="CDM70" s="1"/>
      <c r="CDN70" s="1"/>
      <c r="CDO70" s="1"/>
      <c r="CDP70" s="1"/>
      <c r="CDQ70" s="1"/>
      <c r="CDR70" s="1"/>
      <c r="CDS70" s="1"/>
      <c r="CDT70" s="1"/>
      <c r="CDU70" s="1"/>
      <c r="CDV70" s="1"/>
      <c r="CDW70" s="1"/>
      <c r="CDX70" s="1"/>
      <c r="CDY70" s="1"/>
      <c r="CDZ70" s="1"/>
      <c r="CEA70" s="1"/>
      <c r="CEB70" s="1"/>
      <c r="CEC70" s="1"/>
      <c r="CED70" s="1"/>
      <c r="CEE70" s="1"/>
      <c r="CEF70" s="1"/>
      <c r="CEG70" s="1"/>
      <c r="CEH70" s="1"/>
      <c r="CEI70" s="1"/>
      <c r="CEJ70" s="1"/>
      <c r="CEK70" s="1"/>
      <c r="CEL70" s="1"/>
      <c r="CEM70" s="1"/>
      <c r="CEN70" s="1"/>
      <c r="CEO70" s="1"/>
      <c r="CEP70" s="1"/>
      <c r="CEQ70" s="1"/>
      <c r="CER70" s="1"/>
      <c r="CES70" s="1"/>
      <c r="CET70" s="1"/>
      <c r="CEU70" s="1"/>
      <c r="CEV70" s="1"/>
      <c r="CEW70" s="1"/>
      <c r="CEX70" s="1"/>
      <c r="CEY70" s="1"/>
      <c r="CEZ70" s="1"/>
      <c r="CFA70" s="1"/>
      <c r="CFB70" s="1"/>
      <c r="CFC70" s="1"/>
      <c r="CFD70" s="1"/>
      <c r="CFE70" s="1"/>
      <c r="CFF70" s="1"/>
      <c r="CFG70" s="1"/>
      <c r="CFH70" s="1"/>
      <c r="CFI70" s="1"/>
      <c r="CFJ70" s="1"/>
      <c r="CFK70" s="1"/>
      <c r="CFL70" s="1"/>
      <c r="CFM70" s="1"/>
      <c r="CFN70" s="1"/>
      <c r="CFO70" s="1"/>
      <c r="CFP70" s="1"/>
      <c r="CFQ70" s="1"/>
      <c r="CFR70" s="1"/>
      <c r="CFS70" s="1"/>
      <c r="CFT70" s="1"/>
      <c r="CFU70" s="1"/>
      <c r="CFV70" s="1"/>
      <c r="CFW70" s="1"/>
      <c r="CFX70" s="1"/>
      <c r="CFY70" s="1"/>
      <c r="CFZ70" s="1"/>
      <c r="CGA70" s="1"/>
      <c r="CGB70" s="1"/>
      <c r="CGC70" s="1"/>
      <c r="CGD70" s="1"/>
      <c r="CGE70" s="1"/>
      <c r="CGF70" s="1"/>
      <c r="CGG70" s="1"/>
      <c r="CGH70" s="1"/>
      <c r="CGI70" s="1"/>
      <c r="CGJ70" s="1"/>
      <c r="CGK70" s="1"/>
      <c r="CGL70" s="1"/>
      <c r="CGM70" s="1"/>
      <c r="CGN70" s="1"/>
      <c r="CGO70" s="1"/>
      <c r="CGP70" s="1"/>
      <c r="CGQ70" s="1"/>
      <c r="CGR70" s="1"/>
      <c r="CGS70" s="1"/>
      <c r="CGT70" s="1"/>
      <c r="CGU70" s="1"/>
      <c r="CGV70" s="1"/>
      <c r="CGW70" s="1"/>
      <c r="CGX70" s="1"/>
      <c r="CGY70" s="1"/>
      <c r="CGZ70" s="1"/>
      <c r="CHA70" s="1"/>
      <c r="CHB70" s="1"/>
      <c r="CHC70" s="1"/>
      <c r="CHD70" s="1"/>
      <c r="CHE70" s="1"/>
      <c r="CHF70" s="1"/>
      <c r="CHG70" s="1"/>
      <c r="CHH70" s="1"/>
      <c r="CHI70" s="1"/>
      <c r="CHJ70" s="1"/>
      <c r="CHK70" s="1"/>
      <c r="CHL70" s="1"/>
      <c r="CHM70" s="1"/>
      <c r="CHN70" s="1"/>
      <c r="CHO70" s="1"/>
      <c r="CHP70" s="1"/>
      <c r="CHQ70" s="1"/>
      <c r="CHR70" s="1"/>
      <c r="CHS70" s="1"/>
      <c r="CHT70" s="1"/>
      <c r="CHU70" s="1"/>
      <c r="CHV70" s="1"/>
      <c r="CHW70" s="1"/>
      <c r="CHX70" s="1"/>
      <c r="CHY70" s="1"/>
      <c r="CHZ70" s="1"/>
      <c r="CIA70" s="1"/>
      <c r="CIB70" s="1"/>
      <c r="CIC70" s="1"/>
      <c r="CID70" s="1"/>
      <c r="CIE70" s="1"/>
      <c r="CIF70" s="1"/>
      <c r="CIG70" s="1"/>
      <c r="CIH70" s="1"/>
      <c r="CII70" s="1"/>
      <c r="CIJ70" s="1"/>
      <c r="CIK70" s="1"/>
      <c r="CIL70" s="1"/>
      <c r="CIM70" s="1"/>
      <c r="CIN70" s="1"/>
      <c r="CIO70" s="1"/>
      <c r="CIP70" s="1"/>
      <c r="CIQ70" s="1"/>
      <c r="CIR70" s="1"/>
      <c r="CIS70" s="1"/>
      <c r="CIT70" s="1"/>
      <c r="CIU70" s="1"/>
      <c r="CIV70" s="1"/>
      <c r="CIW70" s="1"/>
      <c r="CIX70" s="1"/>
      <c r="CIY70" s="1"/>
      <c r="CIZ70" s="1"/>
      <c r="CJA70" s="1"/>
      <c r="CJB70" s="1"/>
      <c r="CJC70" s="1"/>
      <c r="CJD70" s="1"/>
      <c r="CJE70" s="1"/>
      <c r="CJF70" s="1"/>
      <c r="CJG70" s="1"/>
      <c r="CJH70" s="1"/>
      <c r="CJI70" s="1"/>
      <c r="CJJ70" s="1"/>
      <c r="CJK70" s="1"/>
      <c r="CJL70" s="1"/>
      <c r="CJM70" s="1"/>
      <c r="CJN70" s="1"/>
      <c r="CJO70" s="1"/>
      <c r="CJP70" s="1"/>
      <c r="CJQ70" s="1"/>
      <c r="CJR70" s="1"/>
      <c r="CJS70" s="1"/>
      <c r="CJT70" s="1"/>
      <c r="CJU70" s="1"/>
      <c r="CJV70" s="1"/>
      <c r="CJW70" s="1"/>
      <c r="CJX70" s="1"/>
      <c r="CJY70" s="1"/>
      <c r="CJZ70" s="1"/>
      <c r="CKA70" s="1"/>
      <c r="CKB70" s="1"/>
      <c r="CKC70" s="1"/>
      <c r="CKD70" s="1"/>
      <c r="CKE70" s="1"/>
      <c r="CKF70" s="1"/>
      <c r="CKG70" s="1"/>
      <c r="CKH70" s="1"/>
      <c r="CKI70" s="1"/>
      <c r="CKJ70" s="1"/>
      <c r="CKK70" s="1"/>
      <c r="CKL70" s="1"/>
      <c r="CKM70" s="1"/>
      <c r="CKN70" s="1"/>
      <c r="CKO70" s="1"/>
      <c r="CKP70" s="1"/>
      <c r="CKQ70" s="1"/>
      <c r="CKR70" s="1"/>
      <c r="CKS70" s="1"/>
      <c r="CKT70" s="1"/>
      <c r="CKU70" s="1"/>
      <c r="CKV70" s="1"/>
      <c r="CKW70" s="1"/>
      <c r="CKX70" s="1"/>
      <c r="CKY70" s="1"/>
      <c r="CKZ70" s="1"/>
      <c r="CLA70" s="1"/>
      <c r="CLB70" s="1"/>
      <c r="CLC70" s="1"/>
      <c r="CLD70" s="1"/>
      <c r="CLE70" s="1"/>
      <c r="CLF70" s="1"/>
      <c r="CLG70" s="1"/>
      <c r="CLH70" s="1"/>
      <c r="CLI70" s="1"/>
      <c r="CLJ70" s="1"/>
      <c r="CLK70" s="1"/>
      <c r="CLL70" s="1"/>
      <c r="CLM70" s="1"/>
      <c r="CLN70" s="1"/>
      <c r="CLO70" s="1"/>
      <c r="CLP70" s="1"/>
      <c r="CLQ70" s="1"/>
      <c r="CLR70" s="1"/>
      <c r="CLS70" s="1"/>
      <c r="CLT70" s="1"/>
      <c r="CLU70" s="1"/>
      <c r="CLV70" s="1"/>
      <c r="CLW70" s="1"/>
      <c r="CLX70" s="1"/>
      <c r="CLY70" s="1"/>
      <c r="CLZ70" s="1"/>
      <c r="CMA70" s="1"/>
      <c r="CMB70" s="1"/>
      <c r="CMC70" s="1"/>
      <c r="CMD70" s="1"/>
      <c r="CME70" s="1"/>
      <c r="CMF70" s="1"/>
      <c r="CMG70" s="1"/>
      <c r="CMH70" s="1"/>
      <c r="CMI70" s="1"/>
      <c r="CMJ70" s="1"/>
      <c r="CMK70" s="1"/>
      <c r="CML70" s="1"/>
      <c r="CMM70" s="1"/>
      <c r="CMN70" s="1"/>
      <c r="CMO70" s="1"/>
      <c r="CMP70" s="1"/>
      <c r="CMQ70" s="1"/>
      <c r="CMR70" s="1"/>
      <c r="CMS70" s="1"/>
      <c r="CMT70" s="1"/>
      <c r="CMU70" s="1"/>
      <c r="CMV70" s="1"/>
      <c r="CMW70" s="1"/>
      <c r="CMX70" s="1"/>
      <c r="CMY70" s="1"/>
      <c r="CMZ70" s="1"/>
      <c r="CNA70" s="1"/>
      <c r="CNB70" s="1"/>
      <c r="CNC70" s="1"/>
      <c r="CND70" s="1"/>
      <c r="CNE70" s="1"/>
      <c r="CNF70" s="1"/>
      <c r="CNG70" s="1"/>
      <c r="CNH70" s="1"/>
      <c r="CNI70" s="1"/>
      <c r="CNJ70" s="1"/>
      <c r="CNK70" s="1"/>
      <c r="CNL70" s="1"/>
      <c r="CNM70" s="1"/>
      <c r="CNN70" s="1"/>
      <c r="CNO70" s="1"/>
      <c r="CNP70" s="1"/>
      <c r="CNQ70" s="1"/>
      <c r="CNR70" s="1"/>
      <c r="CNS70" s="1"/>
      <c r="CNT70" s="1"/>
      <c r="CNU70" s="1"/>
      <c r="CNV70" s="1"/>
      <c r="CNW70" s="1"/>
      <c r="CNX70" s="1"/>
      <c r="CNY70" s="1"/>
      <c r="CNZ70" s="1"/>
      <c r="COA70" s="1"/>
      <c r="COB70" s="1"/>
      <c r="COC70" s="1"/>
      <c r="COD70" s="1"/>
      <c r="COE70" s="1"/>
      <c r="COF70" s="1"/>
      <c r="COG70" s="1"/>
      <c r="COH70" s="1"/>
      <c r="COI70" s="1"/>
      <c r="COJ70" s="1"/>
      <c r="COK70" s="1"/>
      <c r="COL70" s="1"/>
      <c r="COM70" s="1"/>
      <c r="CON70" s="1"/>
      <c r="COO70" s="1"/>
      <c r="COP70" s="1"/>
      <c r="COQ70" s="1"/>
      <c r="COR70" s="1"/>
      <c r="COS70" s="1"/>
      <c r="COT70" s="1"/>
      <c r="COU70" s="1"/>
      <c r="COV70" s="1"/>
      <c r="COW70" s="1"/>
      <c r="COX70" s="1"/>
      <c r="COY70" s="1"/>
      <c r="COZ70" s="1"/>
      <c r="CPA70" s="1"/>
      <c r="CPB70" s="1"/>
      <c r="CPC70" s="1"/>
      <c r="CPD70" s="1"/>
      <c r="CPE70" s="1"/>
      <c r="CPF70" s="1"/>
      <c r="CPG70" s="1"/>
      <c r="CPH70" s="1"/>
      <c r="CPI70" s="1"/>
      <c r="CPJ70" s="1"/>
      <c r="CPK70" s="1"/>
      <c r="CPL70" s="1"/>
      <c r="CPM70" s="1"/>
      <c r="CPN70" s="1"/>
      <c r="CPO70" s="1"/>
      <c r="CPP70" s="1"/>
      <c r="CPQ70" s="1"/>
      <c r="CPR70" s="1"/>
      <c r="CPS70" s="1"/>
      <c r="CPT70" s="1"/>
      <c r="CPU70" s="1"/>
      <c r="CPV70" s="1"/>
      <c r="CPW70" s="1"/>
      <c r="CPX70" s="1"/>
      <c r="CPY70" s="1"/>
      <c r="CPZ70" s="1"/>
      <c r="CQA70" s="1"/>
      <c r="CQB70" s="1"/>
      <c r="CQC70" s="1"/>
      <c r="CQD70" s="1"/>
      <c r="CQE70" s="1"/>
      <c r="CQF70" s="1"/>
      <c r="CQG70" s="1"/>
      <c r="CQH70" s="1"/>
      <c r="CQI70" s="1"/>
      <c r="CQJ70" s="1"/>
      <c r="CQK70" s="1"/>
      <c r="CQL70" s="1"/>
      <c r="CQM70" s="1"/>
      <c r="CQN70" s="1"/>
      <c r="CQO70" s="1"/>
      <c r="CQP70" s="1"/>
      <c r="CQQ70" s="1"/>
      <c r="CQR70" s="1"/>
      <c r="CQS70" s="1"/>
      <c r="CQT70" s="1"/>
      <c r="CQU70" s="1"/>
      <c r="CQV70" s="1"/>
      <c r="CQW70" s="1"/>
      <c r="CQX70" s="1"/>
      <c r="CQY70" s="1"/>
      <c r="CQZ70" s="1"/>
      <c r="CRA70" s="1"/>
      <c r="CRB70" s="1"/>
      <c r="CRC70" s="1"/>
      <c r="CRD70" s="1"/>
      <c r="CRE70" s="1"/>
      <c r="CRF70" s="1"/>
      <c r="CRG70" s="1"/>
      <c r="CRH70" s="1"/>
      <c r="CRI70" s="1"/>
      <c r="CRJ70" s="1"/>
      <c r="CRK70" s="1"/>
      <c r="CRL70" s="1"/>
      <c r="CRM70" s="1"/>
      <c r="CRN70" s="1"/>
      <c r="CRO70" s="1"/>
      <c r="CRP70" s="1"/>
      <c r="CRQ70" s="1"/>
      <c r="CRR70" s="1"/>
      <c r="CRS70" s="1"/>
      <c r="CRT70" s="1"/>
      <c r="CRU70" s="1"/>
      <c r="CRV70" s="1"/>
      <c r="CRW70" s="1"/>
      <c r="CRX70" s="1"/>
      <c r="CRY70" s="1"/>
      <c r="CRZ70" s="1"/>
      <c r="CSA70" s="1"/>
      <c r="CSB70" s="1"/>
      <c r="CSC70" s="1"/>
      <c r="CSD70" s="1"/>
      <c r="CSE70" s="1"/>
      <c r="CSF70" s="1"/>
      <c r="CSG70" s="1"/>
      <c r="CSH70" s="1"/>
      <c r="CSI70" s="1"/>
      <c r="CSJ70" s="1"/>
      <c r="CSK70" s="1"/>
      <c r="CSL70" s="1"/>
      <c r="CSM70" s="1"/>
      <c r="CSN70" s="1"/>
      <c r="CSO70" s="1"/>
      <c r="CSP70" s="1"/>
      <c r="CSQ70" s="1"/>
      <c r="CSR70" s="1"/>
      <c r="CSS70" s="1"/>
      <c r="CST70" s="1"/>
      <c r="CSU70" s="1"/>
      <c r="CSV70" s="1"/>
      <c r="CSW70" s="1"/>
      <c r="CSX70" s="1"/>
      <c r="CSY70" s="1"/>
      <c r="CSZ70" s="1"/>
      <c r="CTA70" s="1"/>
      <c r="CTB70" s="1"/>
      <c r="CTC70" s="1"/>
      <c r="CTD70" s="1"/>
      <c r="CTE70" s="1"/>
      <c r="CTF70" s="1"/>
      <c r="CTG70" s="1"/>
      <c r="CTH70" s="1"/>
      <c r="CTI70" s="1"/>
      <c r="CTJ70" s="1"/>
      <c r="CTK70" s="1"/>
      <c r="CTL70" s="1"/>
      <c r="CTM70" s="1"/>
      <c r="CTN70" s="1"/>
      <c r="CTO70" s="1"/>
      <c r="CTP70" s="1"/>
      <c r="CTQ70" s="1"/>
      <c r="CTR70" s="1"/>
      <c r="CTS70" s="1"/>
      <c r="CTT70" s="1"/>
      <c r="CTU70" s="1"/>
      <c r="CTV70" s="1"/>
      <c r="CTW70" s="1"/>
      <c r="CTX70" s="1"/>
      <c r="CTY70" s="1"/>
      <c r="CTZ70" s="1"/>
      <c r="CUA70" s="1"/>
      <c r="CUB70" s="1"/>
      <c r="CUC70" s="1"/>
      <c r="CUD70" s="1"/>
      <c r="CUE70" s="1"/>
      <c r="CUF70" s="1"/>
      <c r="CUG70" s="1"/>
      <c r="CUH70" s="1"/>
      <c r="CUI70" s="1"/>
      <c r="CUJ70" s="1"/>
      <c r="CUK70" s="1"/>
      <c r="CUL70" s="1"/>
      <c r="CUM70" s="1"/>
      <c r="CUN70" s="1"/>
      <c r="CUO70" s="1"/>
      <c r="CUP70" s="1"/>
      <c r="CUQ70" s="1"/>
      <c r="CUR70" s="1"/>
      <c r="CUS70" s="1"/>
      <c r="CUT70" s="1"/>
      <c r="CUU70" s="1"/>
      <c r="CUV70" s="1"/>
      <c r="CUW70" s="1"/>
      <c r="CUX70" s="1"/>
      <c r="CUY70" s="1"/>
      <c r="CUZ70" s="1"/>
      <c r="CVA70" s="1"/>
      <c r="CVB70" s="1"/>
      <c r="CVC70" s="1"/>
      <c r="CVD70" s="1"/>
      <c r="CVE70" s="1"/>
      <c r="CVF70" s="1"/>
      <c r="CVG70" s="1"/>
      <c r="CVH70" s="1"/>
      <c r="CVI70" s="1"/>
      <c r="CVJ70" s="1"/>
      <c r="CVK70" s="1"/>
      <c r="CVL70" s="1"/>
      <c r="CVM70" s="1"/>
      <c r="CVN70" s="1"/>
      <c r="CVO70" s="1"/>
      <c r="CVP70" s="1"/>
      <c r="CVQ70" s="1"/>
      <c r="CVR70" s="1"/>
      <c r="CVS70" s="1"/>
      <c r="CVT70" s="1"/>
      <c r="CVU70" s="1"/>
      <c r="CVV70" s="1"/>
      <c r="CVW70" s="1"/>
      <c r="CVX70" s="1"/>
      <c r="CVY70" s="1"/>
      <c r="CVZ70" s="1"/>
      <c r="CWA70" s="1"/>
      <c r="CWB70" s="1"/>
      <c r="CWC70" s="1"/>
      <c r="CWD70" s="1"/>
      <c r="CWE70" s="1"/>
      <c r="CWF70" s="1"/>
      <c r="CWG70" s="1"/>
      <c r="CWH70" s="1"/>
      <c r="CWI70" s="1"/>
      <c r="CWJ70" s="1"/>
      <c r="CWK70" s="1"/>
      <c r="CWL70" s="1"/>
      <c r="CWM70" s="1"/>
      <c r="CWN70" s="1"/>
      <c r="CWO70" s="1"/>
      <c r="CWP70" s="1"/>
      <c r="CWQ70" s="1"/>
      <c r="CWR70" s="1"/>
      <c r="CWS70" s="1"/>
      <c r="CWT70" s="1"/>
      <c r="CWU70" s="1"/>
      <c r="CWV70" s="1"/>
      <c r="CWW70" s="1"/>
      <c r="CWX70" s="1"/>
      <c r="CWY70" s="1"/>
      <c r="CWZ70" s="1"/>
      <c r="CXA70" s="1"/>
      <c r="CXB70" s="1"/>
      <c r="CXC70" s="1"/>
      <c r="CXD70" s="1"/>
      <c r="CXE70" s="1"/>
      <c r="CXF70" s="1"/>
      <c r="CXG70" s="1"/>
      <c r="CXH70" s="1"/>
      <c r="CXI70" s="1"/>
      <c r="CXJ70" s="1"/>
      <c r="CXK70" s="1"/>
      <c r="CXL70" s="1"/>
      <c r="CXM70" s="1"/>
      <c r="CXN70" s="1"/>
      <c r="CXO70" s="1"/>
      <c r="CXP70" s="1"/>
      <c r="CXQ70" s="1"/>
      <c r="CXR70" s="1"/>
      <c r="CXS70" s="1"/>
      <c r="CXT70" s="1"/>
      <c r="CXU70" s="1"/>
      <c r="CXV70" s="1"/>
      <c r="CXW70" s="1"/>
      <c r="CXX70" s="1"/>
      <c r="CXY70" s="1"/>
      <c r="CXZ70" s="1"/>
      <c r="CYA70" s="1"/>
      <c r="CYB70" s="1"/>
      <c r="CYC70" s="1"/>
      <c r="CYD70" s="1"/>
      <c r="CYE70" s="1"/>
      <c r="CYF70" s="1"/>
      <c r="CYG70" s="1"/>
      <c r="CYH70" s="1"/>
      <c r="CYI70" s="1"/>
      <c r="CYJ70" s="1"/>
      <c r="CYK70" s="1"/>
      <c r="CYL70" s="1"/>
      <c r="CYM70" s="1"/>
      <c r="CYN70" s="1"/>
      <c r="CYO70" s="1"/>
      <c r="CYP70" s="1"/>
      <c r="CYQ70" s="1"/>
      <c r="CYR70" s="1"/>
      <c r="CYS70" s="1"/>
      <c r="CYT70" s="1"/>
      <c r="CYU70" s="1"/>
      <c r="CYV70" s="1"/>
      <c r="CYW70" s="1"/>
      <c r="CYX70" s="1"/>
      <c r="CYY70" s="1"/>
      <c r="CYZ70" s="1"/>
      <c r="CZA70" s="1"/>
      <c r="CZB70" s="1"/>
      <c r="CZC70" s="1"/>
      <c r="CZD70" s="1"/>
      <c r="CZE70" s="1"/>
      <c r="CZF70" s="1"/>
      <c r="CZG70" s="1"/>
      <c r="CZH70" s="1"/>
      <c r="CZI70" s="1"/>
      <c r="CZJ70" s="1"/>
      <c r="CZK70" s="1"/>
      <c r="CZL70" s="1"/>
      <c r="CZM70" s="1"/>
      <c r="CZN70" s="1"/>
      <c r="CZO70" s="1"/>
      <c r="CZP70" s="1"/>
      <c r="CZQ70" s="1"/>
      <c r="CZR70" s="1"/>
      <c r="CZS70" s="1"/>
      <c r="CZT70" s="1"/>
      <c r="CZU70" s="1"/>
      <c r="CZV70" s="1"/>
      <c r="CZW70" s="1"/>
      <c r="CZX70" s="1"/>
      <c r="CZY70" s="1"/>
      <c r="CZZ70" s="1"/>
      <c r="DAA70" s="1"/>
      <c r="DAB70" s="1"/>
      <c r="DAC70" s="1"/>
      <c r="DAD70" s="1"/>
      <c r="DAE70" s="1"/>
      <c r="DAF70" s="1"/>
      <c r="DAG70" s="1"/>
      <c r="DAH70" s="1"/>
      <c r="DAI70" s="1"/>
      <c r="DAJ70" s="1"/>
      <c r="DAK70" s="1"/>
      <c r="DAL70" s="1"/>
      <c r="DAM70" s="1"/>
      <c r="DAN70" s="1"/>
      <c r="DAO70" s="1"/>
      <c r="DAP70" s="1"/>
      <c r="DAQ70" s="1"/>
      <c r="DAR70" s="1"/>
      <c r="DAS70" s="1"/>
      <c r="DAT70" s="1"/>
      <c r="DAU70" s="1"/>
      <c r="DAV70" s="1"/>
      <c r="DAW70" s="1"/>
      <c r="DAX70" s="1"/>
      <c r="DAY70" s="1"/>
      <c r="DAZ70" s="1"/>
      <c r="DBA70" s="1"/>
      <c r="DBB70" s="1"/>
      <c r="DBC70" s="1"/>
      <c r="DBD70" s="1"/>
      <c r="DBE70" s="1"/>
      <c r="DBF70" s="1"/>
      <c r="DBG70" s="1"/>
      <c r="DBH70" s="1"/>
      <c r="DBI70" s="1"/>
      <c r="DBJ70" s="1"/>
      <c r="DBK70" s="1"/>
      <c r="DBL70" s="1"/>
      <c r="DBM70" s="1"/>
      <c r="DBN70" s="1"/>
      <c r="DBO70" s="1"/>
      <c r="DBP70" s="1"/>
      <c r="DBQ70" s="1"/>
      <c r="DBR70" s="1"/>
      <c r="DBS70" s="1"/>
      <c r="DBT70" s="1"/>
      <c r="DBU70" s="1"/>
      <c r="DBV70" s="1"/>
      <c r="DBW70" s="1"/>
      <c r="DBX70" s="1"/>
      <c r="DBY70" s="1"/>
      <c r="DBZ70" s="1"/>
      <c r="DCA70" s="1"/>
      <c r="DCB70" s="1"/>
      <c r="DCC70" s="1"/>
      <c r="DCD70" s="1"/>
      <c r="DCE70" s="1"/>
      <c r="DCF70" s="1"/>
      <c r="DCG70" s="1"/>
      <c r="DCH70" s="1"/>
      <c r="DCI70" s="1"/>
      <c r="DCJ70" s="1"/>
      <c r="DCK70" s="1"/>
      <c r="DCL70" s="1"/>
      <c r="DCM70" s="1"/>
      <c r="DCN70" s="1"/>
      <c r="DCO70" s="1"/>
      <c r="DCP70" s="1"/>
      <c r="DCQ70" s="1"/>
      <c r="DCR70" s="1"/>
      <c r="DCS70" s="1"/>
      <c r="DCT70" s="1"/>
      <c r="DCU70" s="1"/>
      <c r="DCV70" s="1"/>
      <c r="DCW70" s="1"/>
      <c r="DCX70" s="1"/>
      <c r="DCY70" s="1"/>
      <c r="DCZ70" s="1"/>
      <c r="DDA70" s="1"/>
      <c r="DDB70" s="1"/>
      <c r="DDC70" s="1"/>
      <c r="DDD70" s="1"/>
      <c r="DDE70" s="1"/>
      <c r="DDF70" s="1"/>
      <c r="DDG70" s="1"/>
      <c r="DDH70" s="1"/>
      <c r="DDI70" s="1"/>
      <c r="DDJ70" s="1"/>
      <c r="DDK70" s="1"/>
      <c r="DDL70" s="1"/>
      <c r="DDM70" s="1"/>
      <c r="DDN70" s="1"/>
      <c r="DDO70" s="1"/>
      <c r="DDP70" s="1"/>
      <c r="DDQ70" s="1"/>
      <c r="DDR70" s="1"/>
      <c r="DDS70" s="1"/>
      <c r="DDT70" s="1"/>
      <c r="DDU70" s="1"/>
      <c r="DDV70" s="1"/>
      <c r="DDW70" s="1"/>
      <c r="DDX70" s="1"/>
      <c r="DDY70" s="1"/>
      <c r="DDZ70" s="1"/>
      <c r="DEA70" s="1"/>
      <c r="DEB70" s="1"/>
      <c r="DEC70" s="1"/>
      <c r="DED70" s="1"/>
      <c r="DEE70" s="1"/>
      <c r="DEF70" s="1"/>
      <c r="DEG70" s="1"/>
      <c r="DEH70" s="1"/>
      <c r="DEI70" s="1"/>
      <c r="DEJ70" s="1"/>
      <c r="DEK70" s="1"/>
      <c r="DEL70" s="1"/>
      <c r="DEM70" s="1"/>
      <c r="DEN70" s="1"/>
      <c r="DEO70" s="1"/>
      <c r="DEP70" s="1"/>
      <c r="DEQ70" s="1"/>
      <c r="DER70" s="1"/>
      <c r="DES70" s="1"/>
      <c r="DET70" s="1"/>
      <c r="DEU70" s="1"/>
      <c r="DEV70" s="1"/>
      <c r="DEW70" s="1"/>
      <c r="DEX70" s="1"/>
      <c r="DEY70" s="1"/>
      <c r="DEZ70" s="1"/>
      <c r="DFA70" s="1"/>
      <c r="DFB70" s="1"/>
      <c r="DFC70" s="1"/>
      <c r="DFD70" s="1"/>
      <c r="DFE70" s="1"/>
      <c r="DFF70" s="1"/>
      <c r="DFG70" s="1"/>
      <c r="DFH70" s="1"/>
      <c r="DFI70" s="1"/>
      <c r="DFJ70" s="1"/>
      <c r="DFK70" s="1"/>
      <c r="DFL70" s="1"/>
      <c r="DFM70" s="1"/>
      <c r="DFN70" s="1"/>
      <c r="DFO70" s="1"/>
      <c r="DFP70" s="1"/>
      <c r="DFQ70" s="1"/>
      <c r="DFR70" s="1"/>
      <c r="DFS70" s="1"/>
      <c r="DFT70" s="1"/>
      <c r="DFU70" s="1"/>
      <c r="DFV70" s="1"/>
      <c r="DFW70" s="1"/>
      <c r="DFX70" s="1"/>
      <c r="DFY70" s="1"/>
      <c r="DFZ70" s="1"/>
      <c r="DGA70" s="1"/>
      <c r="DGB70" s="1"/>
      <c r="DGC70" s="1"/>
      <c r="DGD70" s="1"/>
      <c r="DGE70" s="1"/>
      <c r="DGF70" s="1"/>
      <c r="DGG70" s="1"/>
      <c r="DGH70" s="1"/>
      <c r="DGI70" s="1"/>
      <c r="DGJ70" s="1"/>
      <c r="DGK70" s="1"/>
      <c r="DGL70" s="1"/>
      <c r="DGM70" s="1"/>
      <c r="DGN70" s="1"/>
      <c r="DGO70" s="1"/>
      <c r="DGP70" s="1"/>
      <c r="DGQ70" s="1"/>
      <c r="DGR70" s="1"/>
      <c r="DGS70" s="1"/>
      <c r="DGT70" s="1"/>
      <c r="DGU70" s="1"/>
      <c r="DGV70" s="1"/>
      <c r="DGW70" s="1"/>
      <c r="DGX70" s="1"/>
      <c r="DGY70" s="1"/>
      <c r="DGZ70" s="1"/>
      <c r="DHA70" s="1"/>
      <c r="DHB70" s="1"/>
      <c r="DHC70" s="1"/>
      <c r="DHD70" s="1"/>
      <c r="DHE70" s="1"/>
      <c r="DHF70" s="1"/>
      <c r="DHG70" s="1"/>
      <c r="DHH70" s="1"/>
      <c r="DHI70" s="1"/>
      <c r="DHJ70" s="1"/>
      <c r="DHK70" s="1"/>
      <c r="DHL70" s="1"/>
      <c r="DHM70" s="1"/>
      <c r="DHN70" s="1"/>
      <c r="DHO70" s="1"/>
      <c r="DHP70" s="1"/>
      <c r="DHQ70" s="1"/>
      <c r="DHR70" s="1"/>
      <c r="DHS70" s="1"/>
      <c r="DHT70" s="1"/>
      <c r="DHU70" s="1"/>
      <c r="DHV70" s="1"/>
      <c r="DHW70" s="1"/>
      <c r="DHX70" s="1"/>
      <c r="DHY70" s="1"/>
      <c r="DHZ70" s="1"/>
      <c r="DIA70" s="1"/>
      <c r="DIB70" s="1"/>
      <c r="DIC70" s="1"/>
      <c r="DID70" s="1"/>
      <c r="DIE70" s="1"/>
      <c r="DIF70" s="1"/>
      <c r="DIG70" s="1"/>
      <c r="DIH70" s="1"/>
      <c r="DII70" s="1"/>
      <c r="DIJ70" s="1"/>
      <c r="DIK70" s="1"/>
      <c r="DIL70" s="1"/>
      <c r="DIM70" s="1"/>
      <c r="DIN70" s="1"/>
      <c r="DIO70" s="1"/>
      <c r="DIP70" s="1"/>
      <c r="DIQ70" s="1"/>
      <c r="DIR70" s="1"/>
      <c r="DIS70" s="1"/>
      <c r="DIT70" s="1"/>
      <c r="DIU70" s="1"/>
      <c r="DIV70" s="1"/>
      <c r="DIW70" s="1"/>
      <c r="DIX70" s="1"/>
      <c r="DIY70" s="1"/>
      <c r="DIZ70" s="1"/>
      <c r="DJA70" s="1"/>
      <c r="DJB70" s="1"/>
      <c r="DJC70" s="1"/>
      <c r="DJD70" s="1"/>
      <c r="DJE70" s="1"/>
      <c r="DJF70" s="1"/>
      <c r="DJG70" s="1"/>
      <c r="DJH70" s="1"/>
      <c r="DJI70" s="1"/>
      <c r="DJJ70" s="1"/>
      <c r="DJK70" s="1"/>
      <c r="DJL70" s="1"/>
      <c r="DJM70" s="1"/>
      <c r="DJN70" s="1"/>
      <c r="DJO70" s="1"/>
      <c r="DJP70" s="1"/>
      <c r="DJQ70" s="1"/>
      <c r="DJR70" s="1"/>
      <c r="DJS70" s="1"/>
      <c r="DJT70" s="1"/>
      <c r="DJU70" s="1"/>
      <c r="DJV70" s="1"/>
      <c r="DJW70" s="1"/>
      <c r="DJX70" s="1"/>
      <c r="DJY70" s="1"/>
      <c r="DJZ70" s="1"/>
      <c r="DKA70" s="1"/>
      <c r="DKB70" s="1"/>
      <c r="DKC70" s="1"/>
      <c r="DKD70" s="1"/>
      <c r="DKE70" s="1"/>
      <c r="DKF70" s="1"/>
      <c r="DKG70" s="1"/>
      <c r="DKH70" s="1"/>
      <c r="DKI70" s="1"/>
      <c r="DKJ70" s="1"/>
      <c r="DKK70" s="1"/>
      <c r="DKL70" s="1"/>
      <c r="DKM70" s="1"/>
      <c r="DKN70" s="1"/>
      <c r="DKO70" s="1"/>
      <c r="DKP70" s="1"/>
      <c r="DKQ70" s="1"/>
      <c r="DKR70" s="1"/>
      <c r="DKS70" s="1"/>
      <c r="DKT70" s="1"/>
      <c r="DKU70" s="1"/>
      <c r="DKV70" s="1"/>
      <c r="DKW70" s="1"/>
      <c r="DKX70" s="1"/>
      <c r="DKY70" s="1"/>
      <c r="DKZ70" s="1"/>
      <c r="DLA70" s="1"/>
      <c r="DLB70" s="1"/>
      <c r="DLC70" s="1"/>
      <c r="DLD70" s="1"/>
      <c r="DLE70" s="1"/>
      <c r="DLF70" s="1"/>
      <c r="DLG70" s="1"/>
      <c r="DLH70" s="1"/>
      <c r="DLI70" s="1"/>
      <c r="DLJ70" s="1"/>
      <c r="DLK70" s="1"/>
      <c r="DLL70" s="1"/>
      <c r="DLM70" s="1"/>
      <c r="DLN70" s="1"/>
      <c r="DLO70" s="1"/>
      <c r="DLP70" s="1"/>
      <c r="DLQ70" s="1"/>
      <c r="DLR70" s="1"/>
      <c r="DLS70" s="1"/>
      <c r="DLT70" s="1"/>
      <c r="DLU70" s="1"/>
      <c r="DLV70" s="1"/>
      <c r="DLW70" s="1"/>
      <c r="DLX70" s="1"/>
      <c r="DLY70" s="1"/>
      <c r="DLZ70" s="1"/>
      <c r="DMA70" s="1"/>
      <c r="DMB70" s="1"/>
      <c r="DMC70" s="1"/>
      <c r="DMD70" s="1"/>
      <c r="DME70" s="1"/>
      <c r="DMF70" s="1"/>
      <c r="DMG70" s="1"/>
      <c r="DMH70" s="1"/>
      <c r="DMI70" s="1"/>
      <c r="DMJ70" s="1"/>
      <c r="DMK70" s="1"/>
      <c r="DML70" s="1"/>
      <c r="DMM70" s="1"/>
      <c r="DMN70" s="1"/>
      <c r="DMO70" s="1"/>
      <c r="DMP70" s="1"/>
      <c r="DMQ70" s="1"/>
      <c r="DMR70" s="1"/>
      <c r="DMS70" s="1"/>
      <c r="DMT70" s="1"/>
      <c r="DMU70" s="1"/>
      <c r="DMV70" s="1"/>
      <c r="DMW70" s="1"/>
      <c r="DMX70" s="1"/>
      <c r="DMY70" s="1"/>
      <c r="DMZ70" s="1"/>
      <c r="DNA70" s="1"/>
      <c r="DNB70" s="1"/>
      <c r="DNC70" s="1"/>
      <c r="DND70" s="1"/>
      <c r="DNE70" s="1"/>
      <c r="DNF70" s="1"/>
      <c r="DNG70" s="1"/>
      <c r="DNH70" s="1"/>
      <c r="DNI70" s="1"/>
      <c r="DNJ70" s="1"/>
      <c r="DNK70" s="1"/>
      <c r="DNL70" s="1"/>
      <c r="DNM70" s="1"/>
      <c r="DNN70" s="1"/>
      <c r="DNO70" s="1"/>
      <c r="DNP70" s="1"/>
      <c r="DNQ70" s="1"/>
      <c r="DNR70" s="1"/>
      <c r="DNS70" s="1"/>
      <c r="DNT70" s="1"/>
      <c r="DNU70" s="1"/>
      <c r="DNV70" s="1"/>
      <c r="DNW70" s="1"/>
      <c r="DNX70" s="1"/>
      <c r="DNY70" s="1"/>
      <c r="DNZ70" s="1"/>
      <c r="DOA70" s="1"/>
      <c r="DOB70" s="1"/>
      <c r="DOC70" s="1"/>
      <c r="DOD70" s="1"/>
      <c r="DOE70" s="1"/>
      <c r="DOF70" s="1"/>
      <c r="DOG70" s="1"/>
      <c r="DOH70" s="1"/>
      <c r="DOI70" s="1"/>
      <c r="DOJ70" s="1"/>
      <c r="DOK70" s="1"/>
      <c r="DOL70" s="1"/>
      <c r="DOM70" s="1"/>
      <c r="DON70" s="1"/>
      <c r="DOO70" s="1"/>
      <c r="DOP70" s="1"/>
      <c r="DOQ70" s="1"/>
      <c r="DOR70" s="1"/>
      <c r="DOS70" s="1"/>
      <c r="DOT70" s="1"/>
      <c r="DOU70" s="1"/>
      <c r="DOV70" s="1"/>
      <c r="DOW70" s="1"/>
      <c r="DOX70" s="1"/>
      <c r="DOY70" s="1"/>
      <c r="DOZ70" s="1"/>
      <c r="DPA70" s="1"/>
      <c r="DPB70" s="1"/>
      <c r="DPC70" s="1"/>
      <c r="DPD70" s="1"/>
      <c r="DPE70" s="1"/>
      <c r="DPF70" s="1"/>
      <c r="DPG70" s="1"/>
      <c r="DPH70" s="1"/>
      <c r="DPI70" s="1"/>
      <c r="DPJ70" s="1"/>
      <c r="DPK70" s="1"/>
      <c r="DPL70" s="1"/>
      <c r="DPM70" s="1"/>
      <c r="DPN70" s="1"/>
      <c r="DPO70" s="1"/>
      <c r="DPP70" s="1"/>
      <c r="DPQ70" s="1"/>
      <c r="DPR70" s="1"/>
      <c r="DPS70" s="1"/>
      <c r="DPT70" s="1"/>
      <c r="DPU70" s="1"/>
      <c r="DPV70" s="1"/>
      <c r="DPW70" s="1"/>
      <c r="DPX70" s="1"/>
      <c r="DPY70" s="1"/>
      <c r="DPZ70" s="1"/>
      <c r="DQA70" s="1"/>
      <c r="DQB70" s="1"/>
      <c r="DQC70" s="1"/>
      <c r="DQD70" s="1"/>
      <c r="DQE70" s="1"/>
      <c r="DQF70" s="1"/>
      <c r="DQG70" s="1"/>
      <c r="DQH70" s="1"/>
      <c r="DQI70" s="1"/>
      <c r="DQJ70" s="1"/>
      <c r="DQK70" s="1"/>
      <c r="DQL70" s="1"/>
      <c r="DQM70" s="1"/>
      <c r="DQN70" s="1"/>
      <c r="DQO70" s="1"/>
      <c r="DQP70" s="1"/>
      <c r="DQQ70" s="1"/>
      <c r="DQR70" s="1"/>
      <c r="DQS70" s="1"/>
      <c r="DQT70" s="1"/>
      <c r="DQU70" s="1"/>
      <c r="DQV70" s="1"/>
      <c r="DQW70" s="1"/>
      <c r="DQX70" s="1"/>
      <c r="DQY70" s="1"/>
      <c r="DQZ70" s="1"/>
      <c r="DRA70" s="1"/>
      <c r="DRB70" s="1"/>
      <c r="DRC70" s="1"/>
      <c r="DRD70" s="1"/>
      <c r="DRE70" s="1"/>
      <c r="DRF70" s="1"/>
    </row>
    <row r="71" spans="2:3178" x14ac:dyDescent="0.5">
      <c r="B71" s="14">
        <v>61</v>
      </c>
      <c r="D71" s="6">
        <v>4.5293033186806164E-2</v>
      </c>
      <c r="E71" s="7">
        <v>8.3175703267326807E-3</v>
      </c>
      <c r="F71" s="7">
        <v>3.3494577484917278E-2</v>
      </c>
      <c r="G71" s="7">
        <v>-0.27141301773691223</v>
      </c>
      <c r="H71" s="7">
        <v>1.5420200493166658E-4</v>
      </c>
      <c r="I71" s="8">
        <v>2.7928943853829644E-3</v>
      </c>
      <c r="K71" s="39">
        <f ca="1"/>
        <v>4.0086205467248139E-3</v>
      </c>
      <c r="L71" s="39">
        <f ca="1"/>
        <v>7.1504541949526657E-3</v>
      </c>
      <c r="M71" s="39">
        <f ca="1"/>
        <v>3.9691800072294619E-3</v>
      </c>
      <c r="N71" s="39">
        <f ca="1"/>
        <v>0.15080599294300237</v>
      </c>
      <c r="O71" s="39">
        <f ca="1"/>
        <v>5.6396140785926032E-3</v>
      </c>
      <c r="P71" s="39">
        <f ca="1"/>
        <v>8.6454558603867443E-3</v>
      </c>
      <c r="R71" s="39">
        <f ca="1"/>
        <v>4.5293033186806164E-2</v>
      </c>
      <c r="S71" s="39">
        <f ca="1"/>
        <v>8.3175703267326807E-3</v>
      </c>
      <c r="T71" s="39">
        <f ca="1"/>
        <v>3.3494577484917278E-2</v>
      </c>
      <c r="U71" s="39">
        <f ca="1"/>
        <v>-0.27141301773691223</v>
      </c>
      <c r="V71" s="39">
        <f ca="1"/>
        <v>1.5420200493166658E-4</v>
      </c>
      <c r="W71" s="39">
        <f ca="1"/>
        <v>2.7928943853829644E-3</v>
      </c>
      <c r="Y71" s="43">
        <f ca="1"/>
        <v>4.5293033186806164E-2</v>
      </c>
      <c r="Z71" s="43">
        <f ca="1"/>
        <v>8.3175703267326807E-3</v>
      </c>
      <c r="AA71" s="43">
        <f ca="1"/>
        <v>3.3494577484917278E-2</v>
      </c>
      <c r="AB71" s="43">
        <f ca="1"/>
        <v>-0.27141301773691223</v>
      </c>
      <c r="AC71" s="43">
        <f ca="1"/>
        <v>1.5420200493166658E-4</v>
      </c>
      <c r="AD71" s="43">
        <f ca="1"/>
        <v>2.7928943853829644E-3</v>
      </c>
      <c r="AF71" s="43">
        <f ca="1"/>
        <v>4.0086205467248139E-3</v>
      </c>
      <c r="AG71" s="43">
        <f ca="1"/>
        <v>7.1504541949526657E-3</v>
      </c>
      <c r="AH71" s="43">
        <f ca="1"/>
        <v>3.9691800072294619E-3</v>
      </c>
      <c r="AI71" s="43">
        <f ca="1"/>
        <v>0.15080599294300237</v>
      </c>
      <c r="AJ71" s="43">
        <f ca="1"/>
        <v>5.6396140785926032E-3</v>
      </c>
      <c r="AK71" s="43">
        <f ca="1"/>
        <v>8.6454558603867443E-3</v>
      </c>
      <c r="AM71" s="46">
        <f ca="1"/>
        <v>4.5293033186806164E-2</v>
      </c>
      <c r="AN71" s="46">
        <f ca="1"/>
        <v>8.3175703267326807E-3</v>
      </c>
      <c r="AO71" s="46">
        <f ca="1"/>
        <v>3.3494577484917278E-2</v>
      </c>
      <c r="AP71" s="46">
        <f ca="1"/>
        <v>-0.27141301773691223</v>
      </c>
      <c r="AQ71" s="46">
        <f ca="1"/>
        <v>1.5420200493166658E-4</v>
      </c>
      <c r="AR71" s="46">
        <f ca="1"/>
        <v>2.7928943853829644E-3</v>
      </c>
      <c r="AT71" s="46">
        <f ca="1"/>
        <v>4.0086205467248139E-3</v>
      </c>
      <c r="AU71" s="46">
        <f ca="1"/>
        <v>7.1504541949526657E-3</v>
      </c>
      <c r="AV71" s="46">
        <f ca="1"/>
        <v>3.9691800072294619E-3</v>
      </c>
      <c r="AW71" s="46">
        <f ca="1"/>
        <v>0.15080599294300237</v>
      </c>
      <c r="AX71" s="46">
        <f ca="1"/>
        <v>5.6396140785926032E-3</v>
      </c>
      <c r="AY71" s="46">
        <f ca="1"/>
        <v>8.6454558603867443E-3</v>
      </c>
      <c r="AZ71" s="1"/>
      <c r="BD71" s="49"/>
      <c r="BE71" s="49"/>
      <c r="BF71" s="49"/>
      <c r="BG71" s="49"/>
      <c r="BH71" s="49"/>
      <c r="BI71" s="49"/>
      <c r="BJ71" s="49"/>
      <c r="BK71" s="49"/>
      <c r="BL71" s="49"/>
      <c r="BM71" s="49"/>
      <c r="BN71" s="1"/>
      <c r="BO71" s="53"/>
      <c r="BP71" s="53"/>
      <c r="BQ71" s="53"/>
      <c r="BR71" s="53"/>
      <c r="BS71" s="53"/>
      <c r="BT71" s="53"/>
      <c r="BU71" s="53"/>
      <c r="BV71" s="53"/>
      <c r="BW71" s="53"/>
      <c r="BX71" s="53"/>
      <c r="BY71" s="53"/>
      <c r="BZ71" s="53"/>
      <c r="CA71" s="53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/>
      <c r="NY71" s="1"/>
      <c r="NZ71" s="1"/>
      <c r="OA71" s="1"/>
      <c r="OB71" s="1"/>
      <c r="OC71" s="1"/>
      <c r="OD71" s="1"/>
      <c r="OE71" s="1"/>
      <c r="OF71" s="1"/>
      <c r="OG71" s="1"/>
      <c r="OH71" s="1"/>
      <c r="OI71" s="1"/>
      <c r="OJ71" s="1"/>
      <c r="OK71" s="1"/>
      <c r="OL71" s="1"/>
      <c r="OM71" s="1"/>
      <c r="ON71" s="1"/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PB71" s="1"/>
      <c r="PC71" s="1"/>
      <c r="PD71" s="1"/>
      <c r="PE71" s="1"/>
      <c r="PF71" s="1"/>
      <c r="PG71" s="1"/>
      <c r="PH71" s="1"/>
      <c r="PI71" s="1"/>
      <c r="PJ71" s="1"/>
      <c r="PK71" s="1"/>
      <c r="PL71" s="1"/>
      <c r="PM71" s="1"/>
      <c r="PN71" s="1"/>
      <c r="PO71" s="1"/>
      <c r="PP71" s="1"/>
      <c r="PQ71" s="1"/>
      <c r="PR71" s="1"/>
      <c r="PS71" s="1"/>
      <c r="PT71" s="1"/>
      <c r="PU71" s="1"/>
      <c r="PV71" s="1"/>
      <c r="PW71" s="1"/>
      <c r="PX71" s="1"/>
      <c r="PY71" s="1"/>
      <c r="PZ71" s="1"/>
      <c r="QA71" s="1"/>
      <c r="QB71" s="1"/>
      <c r="QC71" s="1"/>
      <c r="QD71" s="1"/>
      <c r="QE71" s="1"/>
      <c r="QF71" s="1"/>
      <c r="QG71" s="1"/>
      <c r="QH71" s="1"/>
      <c r="QI71" s="1"/>
      <c r="QJ71" s="1"/>
      <c r="QK71" s="1"/>
      <c r="QL71" s="1"/>
      <c r="QM71" s="1"/>
      <c r="QN71" s="1"/>
      <c r="QO71" s="1"/>
      <c r="QP71" s="1"/>
      <c r="QQ71" s="1"/>
      <c r="QR71" s="1"/>
      <c r="QS71" s="1"/>
      <c r="QT71" s="1"/>
      <c r="QU71" s="1"/>
      <c r="QV71" s="1"/>
      <c r="QW71" s="1"/>
      <c r="QX71" s="1"/>
      <c r="QY71" s="1"/>
      <c r="QZ71" s="1"/>
      <c r="RA71" s="1"/>
      <c r="RB71" s="1"/>
      <c r="RC71" s="1"/>
      <c r="RD71" s="1"/>
      <c r="RE71" s="1"/>
      <c r="RF71" s="1"/>
      <c r="RG71" s="1"/>
      <c r="RH71" s="1"/>
      <c r="RI71" s="1"/>
      <c r="RJ71" s="1"/>
      <c r="RK71" s="1"/>
      <c r="RL71" s="1"/>
      <c r="RM71" s="1"/>
      <c r="RN71" s="1"/>
      <c r="RO71" s="1"/>
      <c r="RP71" s="1"/>
      <c r="RQ71" s="1"/>
      <c r="RR71" s="1"/>
      <c r="RS71" s="1"/>
      <c r="RT71" s="1"/>
      <c r="RU71" s="1"/>
      <c r="RV71" s="1"/>
      <c r="RW71" s="1"/>
      <c r="RX71" s="1"/>
      <c r="RY71" s="1"/>
      <c r="RZ71" s="1"/>
      <c r="SA71" s="1"/>
      <c r="SB71" s="1"/>
      <c r="SC71" s="1"/>
      <c r="SD71" s="1"/>
      <c r="SE71" s="1"/>
      <c r="SF71" s="1"/>
      <c r="SG71" s="1"/>
      <c r="SH71" s="1"/>
      <c r="SI71" s="1"/>
      <c r="SJ71" s="1"/>
      <c r="SK71" s="1"/>
      <c r="SL71" s="1"/>
      <c r="SM71" s="1"/>
      <c r="SN71" s="1"/>
      <c r="SO71" s="1"/>
      <c r="SP71" s="1"/>
      <c r="SQ71" s="1"/>
      <c r="SR71" s="1"/>
      <c r="SS71" s="1"/>
      <c r="ST71" s="1"/>
      <c r="SU71" s="1"/>
      <c r="SV71" s="1"/>
      <c r="SW71" s="1"/>
      <c r="SX71" s="1"/>
      <c r="SY71" s="1"/>
      <c r="SZ71" s="1"/>
      <c r="TA71" s="1"/>
      <c r="TB71" s="1"/>
      <c r="TC71" s="1"/>
      <c r="TD71" s="1"/>
      <c r="TE71" s="1"/>
      <c r="TF71" s="1"/>
      <c r="TG71" s="1"/>
      <c r="TH71" s="1"/>
      <c r="TI71" s="1"/>
      <c r="TJ71" s="1"/>
      <c r="TK71" s="1"/>
      <c r="TL71" s="1"/>
      <c r="TM71" s="1"/>
      <c r="TN71" s="1"/>
      <c r="TO71" s="1"/>
      <c r="TP71" s="1"/>
      <c r="TQ71" s="1"/>
      <c r="TR71" s="1"/>
      <c r="TS71" s="1"/>
      <c r="TT71" s="1"/>
      <c r="TU71" s="1"/>
      <c r="TV71" s="1"/>
      <c r="TW71" s="1"/>
      <c r="TX71" s="1"/>
      <c r="TY71" s="1"/>
      <c r="TZ71" s="1"/>
      <c r="UA71" s="1"/>
      <c r="UB71" s="1"/>
      <c r="UC71" s="1"/>
      <c r="UD71" s="1"/>
      <c r="UE71" s="1"/>
      <c r="UF71" s="1"/>
      <c r="UG71" s="1"/>
      <c r="UH71" s="1"/>
      <c r="UI71" s="1"/>
      <c r="UJ71" s="1"/>
      <c r="UK71" s="1"/>
      <c r="UL71" s="1"/>
      <c r="UM71" s="1"/>
      <c r="UN71" s="1"/>
      <c r="UO71" s="1"/>
      <c r="UP71" s="1"/>
      <c r="UQ71" s="1"/>
      <c r="UR71" s="1"/>
      <c r="US71" s="1"/>
      <c r="UT71" s="1"/>
      <c r="UU71" s="1"/>
      <c r="UV71" s="1"/>
      <c r="UW71" s="1"/>
      <c r="UX71" s="1"/>
      <c r="UY71" s="1"/>
      <c r="UZ71" s="1"/>
      <c r="VA71" s="1"/>
      <c r="VB71" s="1"/>
      <c r="VC71" s="1"/>
      <c r="VD71" s="1"/>
      <c r="VE71" s="1"/>
      <c r="VF71" s="1"/>
      <c r="VG71" s="1"/>
      <c r="VH71" s="1"/>
      <c r="VI71" s="1"/>
      <c r="VJ71" s="1"/>
      <c r="VK71" s="1"/>
      <c r="VL71" s="1"/>
      <c r="VM71" s="1"/>
      <c r="VN71" s="1"/>
      <c r="VO71" s="1"/>
      <c r="VP71" s="1"/>
      <c r="VQ71" s="1"/>
      <c r="VR71" s="1"/>
      <c r="VS71" s="1"/>
      <c r="VT71" s="1"/>
      <c r="VU71" s="1"/>
      <c r="VV71" s="1"/>
      <c r="VW71" s="1"/>
      <c r="VX71" s="1"/>
      <c r="VY71" s="1"/>
      <c r="VZ71" s="1"/>
      <c r="WA71" s="1"/>
      <c r="WB71" s="1"/>
      <c r="WC71" s="1"/>
      <c r="WD71" s="1"/>
      <c r="WE71" s="1"/>
      <c r="WF71" s="1"/>
      <c r="WG71" s="1"/>
      <c r="WH71" s="1"/>
      <c r="WI71" s="1"/>
      <c r="WJ71" s="1"/>
      <c r="WK71" s="1"/>
      <c r="WL71" s="1"/>
      <c r="WM71" s="1"/>
      <c r="WN71" s="1"/>
      <c r="WO71" s="1"/>
      <c r="WP71" s="1"/>
      <c r="WQ71" s="1"/>
      <c r="WR71" s="1"/>
      <c r="WS71" s="1"/>
      <c r="WT71" s="1"/>
      <c r="WU71" s="1"/>
      <c r="WV71" s="1"/>
      <c r="WW71" s="1"/>
      <c r="WX71" s="1"/>
      <c r="WY71" s="1"/>
      <c r="WZ71" s="1"/>
      <c r="XA71" s="1"/>
      <c r="XB71" s="1"/>
      <c r="XC71" s="1"/>
      <c r="XD71" s="1"/>
      <c r="XE71" s="1"/>
      <c r="XF71" s="1"/>
      <c r="XG71" s="1"/>
      <c r="XH71" s="1"/>
      <c r="XI71" s="1"/>
      <c r="XJ71" s="1"/>
      <c r="XK71" s="1"/>
      <c r="XL71" s="1"/>
      <c r="XM71" s="1"/>
      <c r="XN71" s="1"/>
      <c r="XO71" s="1"/>
      <c r="XP71" s="1"/>
      <c r="XQ71" s="1"/>
      <c r="XR71" s="1"/>
      <c r="XS71" s="1"/>
      <c r="XT71" s="1"/>
      <c r="XU71" s="1"/>
      <c r="XV71" s="1"/>
      <c r="XW71" s="1"/>
      <c r="XX71" s="1"/>
      <c r="XY71" s="1"/>
      <c r="XZ71" s="1"/>
      <c r="YA71" s="1"/>
      <c r="YB71" s="1"/>
      <c r="YC71" s="1"/>
      <c r="YD71" s="1"/>
      <c r="YE71" s="1"/>
      <c r="YF71" s="1"/>
      <c r="YG71" s="1"/>
      <c r="YH71" s="1"/>
      <c r="YI71" s="1"/>
      <c r="YJ71" s="1"/>
      <c r="YK71" s="1"/>
      <c r="YL71" s="1"/>
      <c r="YM71" s="1"/>
      <c r="YN71" s="1"/>
      <c r="YO71" s="1"/>
      <c r="YP71" s="1"/>
      <c r="YQ71" s="1"/>
      <c r="YR71" s="1"/>
      <c r="YS71" s="1"/>
      <c r="YT71" s="1"/>
      <c r="YU71" s="1"/>
      <c r="YV71" s="1"/>
      <c r="YW71" s="1"/>
      <c r="YX71" s="1"/>
      <c r="YY71" s="1"/>
      <c r="YZ71" s="1"/>
      <c r="ZA71" s="1"/>
      <c r="ZB71" s="1"/>
      <c r="ZC71" s="1"/>
      <c r="ZD71" s="1"/>
      <c r="ZE71" s="1"/>
      <c r="ZF71" s="1"/>
      <c r="ZG71" s="1"/>
      <c r="ZH71" s="1"/>
      <c r="ZI71" s="1"/>
      <c r="ZJ71" s="1"/>
      <c r="ZK71" s="1"/>
      <c r="ZL71" s="1"/>
      <c r="ZM71" s="1"/>
      <c r="ZN71" s="1"/>
      <c r="ZO71" s="1"/>
      <c r="ZP71" s="1"/>
      <c r="ZQ71" s="1"/>
      <c r="ZR71" s="1"/>
      <c r="ZS71" s="1"/>
      <c r="ZT71" s="1"/>
      <c r="ZU71" s="1"/>
      <c r="ZV71" s="1"/>
      <c r="ZW71" s="1"/>
      <c r="ZX71" s="1"/>
      <c r="ZY71" s="1"/>
      <c r="ZZ71" s="1"/>
      <c r="AAA71" s="1"/>
      <c r="AAB71" s="1"/>
      <c r="AAC71" s="1"/>
      <c r="AAD71" s="1"/>
      <c r="AAE71" s="1"/>
      <c r="AAF71" s="1"/>
      <c r="AAG71" s="1"/>
      <c r="AAH71" s="1"/>
      <c r="AAI71" s="1"/>
      <c r="AAJ71" s="1"/>
      <c r="AAK71" s="1"/>
      <c r="AAL71" s="1"/>
      <c r="AAM71" s="1"/>
      <c r="AAN71" s="1"/>
      <c r="AAO71" s="1"/>
      <c r="AAP71" s="1"/>
      <c r="AAQ71" s="1"/>
      <c r="AAR71" s="1"/>
      <c r="AAS71" s="1"/>
      <c r="AAT71" s="1"/>
      <c r="AAU71" s="1"/>
      <c r="AAV71" s="1"/>
      <c r="AAW71" s="1"/>
      <c r="AAX71" s="1"/>
      <c r="AAY71" s="1"/>
      <c r="AAZ71" s="1"/>
      <c r="ABA71" s="1"/>
      <c r="ABB71" s="1"/>
      <c r="ABC71" s="1"/>
      <c r="ABD71" s="1"/>
      <c r="ABE71" s="1"/>
      <c r="ABF71" s="1"/>
      <c r="ABG71" s="1"/>
      <c r="ABH71" s="1"/>
      <c r="ABI71" s="1"/>
      <c r="ABJ71" s="1"/>
      <c r="ABK71" s="1"/>
      <c r="ABL71" s="1"/>
      <c r="ABM71" s="1"/>
      <c r="ABN71" s="1"/>
      <c r="ABO71" s="1"/>
      <c r="ABP71" s="1"/>
      <c r="ABQ71" s="1"/>
      <c r="ABR71" s="1"/>
      <c r="ABS71" s="1"/>
      <c r="ABT71" s="1"/>
      <c r="ABU71" s="1"/>
      <c r="ABV71" s="1"/>
      <c r="ABW71" s="1"/>
      <c r="ABX71" s="1"/>
      <c r="ABY71" s="1"/>
      <c r="ABZ71" s="1"/>
      <c r="ACA71" s="1"/>
      <c r="ACB71" s="1"/>
      <c r="ACC71" s="1"/>
      <c r="ACD71" s="1"/>
      <c r="ACE71" s="1"/>
      <c r="ACF71" s="1"/>
      <c r="ACG71" s="1"/>
      <c r="ACH71" s="1"/>
      <c r="ACI71" s="1"/>
      <c r="ACJ71" s="1"/>
      <c r="ACK71" s="1"/>
      <c r="ACL71" s="1"/>
      <c r="ACM71" s="1"/>
      <c r="ACN71" s="1"/>
      <c r="ACO71" s="1"/>
      <c r="ACP71" s="1"/>
      <c r="ACQ71" s="1"/>
      <c r="ACR71" s="1"/>
      <c r="ACS71" s="1"/>
      <c r="ACT71" s="1"/>
      <c r="ACU71" s="1"/>
      <c r="ACV71" s="1"/>
      <c r="ACW71" s="1"/>
      <c r="ACX71" s="1"/>
      <c r="ACY71" s="1"/>
      <c r="ACZ71" s="1"/>
      <c r="ADA71" s="1"/>
      <c r="ADB71" s="1"/>
      <c r="ADC71" s="1"/>
      <c r="ADD71" s="1"/>
      <c r="ADE71" s="1"/>
      <c r="ADF71" s="1"/>
      <c r="ADG71" s="1"/>
      <c r="ADH71" s="1"/>
      <c r="ADI71" s="1"/>
      <c r="ADJ71" s="1"/>
      <c r="ADK71" s="1"/>
      <c r="ADL71" s="1"/>
      <c r="ADM71" s="1"/>
      <c r="ADN71" s="1"/>
      <c r="ADO71" s="1"/>
      <c r="ADP71" s="1"/>
      <c r="ADQ71" s="1"/>
      <c r="ADR71" s="1"/>
      <c r="ADS71" s="1"/>
      <c r="ADT71" s="1"/>
      <c r="ADU71" s="1"/>
      <c r="ADV71" s="1"/>
      <c r="ADW71" s="1"/>
      <c r="ADX71" s="1"/>
      <c r="ADY71" s="1"/>
      <c r="ADZ71" s="1"/>
      <c r="AEA71" s="1"/>
      <c r="AEB71" s="1"/>
      <c r="AEC71" s="1"/>
      <c r="AED71" s="1"/>
      <c r="AEE71" s="1"/>
      <c r="AEF71" s="1"/>
      <c r="AEG71" s="1"/>
      <c r="AEH71" s="1"/>
      <c r="AEI71" s="1"/>
      <c r="AEJ71" s="1"/>
      <c r="AEK71" s="1"/>
      <c r="AEL71" s="1"/>
      <c r="AEM71" s="1"/>
      <c r="AEN71" s="1"/>
      <c r="AEO71" s="1"/>
      <c r="AEP71" s="1"/>
      <c r="AEQ71" s="1"/>
      <c r="AER71" s="1"/>
      <c r="AES71" s="1"/>
      <c r="AET71" s="1"/>
      <c r="AEU71" s="1"/>
      <c r="AEV71" s="1"/>
      <c r="AEW71" s="1"/>
      <c r="AEX71" s="1"/>
      <c r="AEY71" s="1"/>
      <c r="AEZ71" s="1"/>
      <c r="AFA71" s="1"/>
      <c r="AFB71" s="1"/>
      <c r="AFC71" s="1"/>
      <c r="AFD71" s="1"/>
      <c r="AFE71" s="1"/>
      <c r="AFF71" s="1"/>
      <c r="AFG71" s="1"/>
      <c r="AFH71" s="1"/>
      <c r="AFI71" s="1"/>
      <c r="AFJ71" s="1"/>
      <c r="AFK71" s="1"/>
      <c r="AFL71" s="1"/>
      <c r="AFM71" s="1"/>
      <c r="AFN71" s="1"/>
      <c r="AFO71" s="1"/>
      <c r="AFP71" s="1"/>
      <c r="AFQ71" s="1"/>
      <c r="AFR71" s="1"/>
      <c r="AFS71" s="1"/>
      <c r="AFT71" s="1"/>
      <c r="AFU71" s="1"/>
      <c r="AFV71" s="1"/>
      <c r="AFW71" s="1"/>
      <c r="AFX71" s="1"/>
      <c r="AFY71" s="1"/>
      <c r="AFZ71" s="1"/>
      <c r="AGA71" s="1"/>
      <c r="AGB71" s="1"/>
      <c r="AGC71" s="1"/>
      <c r="AGD71" s="1"/>
      <c r="AGE71" s="1"/>
      <c r="AGF71" s="1"/>
      <c r="AGG71" s="1"/>
      <c r="AGH71" s="1"/>
      <c r="AGI71" s="1"/>
      <c r="AGJ71" s="1"/>
      <c r="AGK71" s="1"/>
      <c r="AGL71" s="1"/>
      <c r="AGM71" s="1"/>
      <c r="AGN71" s="1"/>
      <c r="AGO71" s="1"/>
      <c r="AGP71" s="1"/>
      <c r="AGQ71" s="1"/>
      <c r="AGR71" s="1"/>
      <c r="AGS71" s="1"/>
      <c r="AGT71" s="1"/>
      <c r="AGU71" s="1"/>
      <c r="AGV71" s="1"/>
      <c r="AGW71" s="1"/>
      <c r="AGX71" s="1"/>
      <c r="AGY71" s="1"/>
      <c r="AGZ71" s="1"/>
      <c r="AHA71" s="1"/>
      <c r="AHB71" s="1"/>
      <c r="AHC71" s="1"/>
      <c r="AHD71" s="1"/>
      <c r="AHE71" s="1"/>
      <c r="AHF71" s="1"/>
      <c r="AHG71" s="1"/>
      <c r="AHH71" s="1"/>
      <c r="AHI71" s="1"/>
      <c r="AHJ71" s="1"/>
      <c r="AHK71" s="1"/>
      <c r="AHL71" s="1"/>
      <c r="AHM71" s="1"/>
      <c r="AHN71" s="1"/>
      <c r="AHO71" s="1"/>
      <c r="AHP71" s="1"/>
      <c r="AHQ71" s="1"/>
      <c r="AHR71" s="1"/>
      <c r="AHS71" s="1"/>
      <c r="AHT71" s="1"/>
      <c r="AHU71" s="1"/>
      <c r="AHV71" s="1"/>
      <c r="AHW71" s="1"/>
      <c r="AHX71" s="1"/>
      <c r="AHY71" s="1"/>
      <c r="AHZ71" s="1"/>
      <c r="AIA71" s="1"/>
      <c r="AIB71" s="1"/>
      <c r="AIC71" s="1"/>
      <c r="AID71" s="1"/>
      <c r="AIE71" s="1"/>
      <c r="AIF71" s="1"/>
      <c r="AIG71" s="1"/>
      <c r="AIH71" s="1"/>
      <c r="AII71" s="1"/>
      <c r="AIJ71" s="1"/>
      <c r="AIK71" s="1"/>
      <c r="AIL71" s="1"/>
      <c r="AIM71" s="1"/>
      <c r="AIN71" s="1"/>
      <c r="AIO71" s="1"/>
      <c r="AIP71" s="1"/>
      <c r="AIQ71" s="1"/>
      <c r="AIR71" s="1"/>
      <c r="AIS71" s="1"/>
      <c r="AIT71" s="1"/>
      <c r="AIU71" s="1"/>
      <c r="AIV71" s="1"/>
      <c r="AIW71" s="1"/>
      <c r="AIX71" s="1"/>
      <c r="AIY71" s="1"/>
      <c r="AIZ71" s="1"/>
      <c r="AJA71" s="1"/>
      <c r="AJB71" s="1"/>
      <c r="AJC71" s="1"/>
      <c r="AJD71" s="1"/>
      <c r="AJE71" s="1"/>
      <c r="AJF71" s="1"/>
      <c r="AJG71" s="1"/>
      <c r="AJH71" s="1"/>
      <c r="AJI71" s="1"/>
      <c r="AJJ71" s="1"/>
      <c r="AJK71" s="1"/>
      <c r="AJL71" s="1"/>
      <c r="AJM71" s="1"/>
      <c r="AJN71" s="1"/>
      <c r="AJO71" s="1"/>
      <c r="AJP71" s="1"/>
      <c r="AJQ71" s="1"/>
      <c r="AJR71" s="1"/>
      <c r="AJS71" s="1"/>
      <c r="AJT71" s="1"/>
      <c r="AJU71" s="1"/>
      <c r="AJV71" s="1"/>
      <c r="AJW71" s="1"/>
      <c r="AJX71" s="1"/>
      <c r="AJY71" s="1"/>
      <c r="AJZ71" s="1"/>
      <c r="AKA71" s="1"/>
      <c r="AKB71" s="1"/>
      <c r="AKC71" s="1"/>
      <c r="AKD71" s="1"/>
      <c r="AKE71" s="1"/>
      <c r="AKF71" s="1"/>
      <c r="AKG71" s="1"/>
      <c r="AKH71" s="1"/>
      <c r="AKI71" s="1"/>
      <c r="AKJ71" s="1"/>
      <c r="AKK71" s="1"/>
      <c r="AKL71" s="1"/>
      <c r="AKM71" s="1"/>
      <c r="AKN71" s="1"/>
      <c r="AKO71" s="1"/>
      <c r="AKP71" s="1"/>
      <c r="AKQ71" s="1"/>
      <c r="AKR71" s="1"/>
      <c r="AKS71" s="1"/>
      <c r="AKT71" s="1"/>
      <c r="AKU71" s="1"/>
      <c r="AKV71" s="1"/>
      <c r="AKW71" s="1"/>
      <c r="AKX71" s="1"/>
      <c r="AKY71" s="1"/>
      <c r="AKZ71" s="1"/>
      <c r="ALA71" s="1"/>
      <c r="ALB71" s="1"/>
      <c r="ALC71" s="1"/>
      <c r="ALD71" s="1"/>
      <c r="ALE71" s="1"/>
      <c r="ALF71" s="1"/>
      <c r="ALG71" s="1"/>
      <c r="ALH71" s="1"/>
      <c r="ALI71" s="1"/>
      <c r="ALJ71" s="1"/>
      <c r="ALK71" s="1"/>
      <c r="ALL71" s="1"/>
      <c r="ALM71" s="1"/>
      <c r="ALN71" s="1"/>
      <c r="ALO71" s="1"/>
      <c r="ALP71" s="1"/>
      <c r="ALQ71" s="1"/>
      <c r="ALR71" s="1"/>
      <c r="ALS71" s="1"/>
      <c r="ALT71" s="1"/>
      <c r="ALU71" s="1"/>
      <c r="ALV71" s="1"/>
      <c r="ALW71" s="1"/>
      <c r="ALX71" s="1"/>
      <c r="ALY71" s="1"/>
      <c r="ALZ71" s="1"/>
      <c r="AMA71" s="1"/>
      <c r="AMB71" s="1"/>
      <c r="AMC71" s="1"/>
      <c r="AMD71" s="1"/>
      <c r="AME71" s="1"/>
      <c r="AMF71" s="1"/>
      <c r="AMG71" s="1"/>
      <c r="AMH71" s="1"/>
      <c r="AMI71" s="1"/>
      <c r="AMJ71" s="1"/>
      <c r="AMK71" s="1"/>
      <c r="AML71" s="1"/>
      <c r="AMM71" s="1"/>
      <c r="AMN71" s="1"/>
      <c r="AMO71" s="1"/>
      <c r="AMP71" s="1"/>
      <c r="AMQ71" s="1"/>
      <c r="AMR71" s="1"/>
      <c r="AMS71" s="1"/>
      <c r="AMT71" s="1"/>
      <c r="AMU71" s="1"/>
      <c r="AMV71" s="1"/>
      <c r="AMW71" s="1"/>
      <c r="AMX71" s="1"/>
      <c r="AMY71" s="1"/>
      <c r="AMZ71" s="1"/>
      <c r="ANA71" s="1"/>
      <c r="ANB71" s="1"/>
      <c r="ANC71" s="1"/>
      <c r="AND71" s="1"/>
      <c r="ANE71" s="1"/>
      <c r="ANF71" s="1"/>
      <c r="ANG71" s="1"/>
      <c r="ANH71" s="1"/>
      <c r="ANI71" s="1"/>
      <c r="ANJ71" s="1"/>
      <c r="ANK71" s="1"/>
      <c r="ANL71" s="1"/>
      <c r="ANM71" s="1"/>
      <c r="ANN71" s="1"/>
      <c r="ANO71" s="1"/>
      <c r="ANP71" s="1"/>
      <c r="ANQ71" s="1"/>
      <c r="ANR71" s="1"/>
      <c r="ANS71" s="1"/>
      <c r="ANT71" s="1"/>
      <c r="ANU71" s="1"/>
      <c r="ANV71" s="1"/>
      <c r="ANW71" s="1"/>
      <c r="ANX71" s="1"/>
      <c r="ANY71" s="1"/>
      <c r="ANZ71" s="1"/>
      <c r="AOA71" s="1"/>
      <c r="AOB71" s="1"/>
      <c r="AOC71" s="1"/>
      <c r="AOD71" s="1"/>
      <c r="AOE71" s="1"/>
      <c r="AOF71" s="1"/>
      <c r="AOG71" s="1"/>
      <c r="AOH71" s="1"/>
      <c r="AOI71" s="1"/>
      <c r="AOJ71" s="1"/>
      <c r="AOK71" s="1"/>
      <c r="AOL71" s="1"/>
      <c r="AOM71" s="1"/>
      <c r="AON71" s="1"/>
      <c r="AOO71" s="1"/>
      <c r="AOP71" s="1"/>
      <c r="AOQ71" s="1"/>
      <c r="AOR71" s="1"/>
      <c r="AOS71" s="1"/>
      <c r="AOT71" s="1"/>
      <c r="AOU71" s="1"/>
      <c r="AOV71" s="1"/>
      <c r="AOW71" s="1"/>
      <c r="AOX71" s="1"/>
      <c r="AOY71" s="1"/>
      <c r="AOZ71" s="1"/>
      <c r="APA71" s="1"/>
      <c r="APB71" s="1"/>
      <c r="APC71" s="1"/>
      <c r="APD71" s="1"/>
      <c r="APE71" s="1"/>
      <c r="APF71" s="1"/>
      <c r="APG71" s="1"/>
      <c r="APH71" s="1"/>
      <c r="API71" s="1"/>
      <c r="APJ71" s="1"/>
      <c r="APK71" s="1"/>
      <c r="APL71" s="1"/>
      <c r="APM71" s="1"/>
      <c r="APN71" s="1"/>
      <c r="APO71" s="1"/>
      <c r="APP71" s="1"/>
      <c r="APQ71" s="1"/>
      <c r="APR71" s="1"/>
      <c r="APS71" s="1"/>
      <c r="APT71" s="1"/>
      <c r="APU71" s="1"/>
      <c r="APV71" s="1"/>
      <c r="APW71" s="1"/>
      <c r="APX71" s="1"/>
      <c r="APY71" s="1"/>
      <c r="APZ71" s="1"/>
      <c r="AQA71" s="1"/>
      <c r="AQB71" s="1"/>
      <c r="AQC71" s="1"/>
      <c r="AQD71" s="1"/>
      <c r="AQE71" s="1"/>
      <c r="AQF71" s="1"/>
      <c r="AQG71" s="1"/>
      <c r="AQH71" s="1"/>
      <c r="AQI71" s="1"/>
      <c r="AQJ71" s="1"/>
      <c r="AQK71" s="1"/>
      <c r="AQL71" s="1"/>
      <c r="AQM71" s="1"/>
      <c r="AQN71" s="1"/>
      <c r="AQO71" s="1"/>
      <c r="AQP71" s="1"/>
      <c r="AQQ71" s="1"/>
      <c r="AQR71" s="1"/>
      <c r="AQS71" s="1"/>
      <c r="AQT71" s="1"/>
      <c r="AQU71" s="1"/>
      <c r="AQV71" s="1"/>
      <c r="AQW71" s="1"/>
      <c r="AQX71" s="1"/>
      <c r="AQY71" s="1"/>
      <c r="AQZ71" s="1"/>
      <c r="ARA71" s="1"/>
      <c r="ARB71" s="1"/>
      <c r="ARC71" s="1"/>
      <c r="ARD71" s="1"/>
      <c r="ARE71" s="1"/>
      <c r="ARF71" s="1"/>
      <c r="ARG71" s="1"/>
      <c r="ARH71" s="1"/>
      <c r="ARI71" s="1"/>
      <c r="ARJ71" s="1"/>
      <c r="ARK71" s="1"/>
      <c r="ARL71" s="1"/>
      <c r="ARM71" s="1"/>
      <c r="ARN71" s="1"/>
      <c r="ARO71" s="1"/>
      <c r="ARP71" s="1"/>
      <c r="ARQ71" s="1"/>
      <c r="ARR71" s="1"/>
      <c r="ARS71" s="1"/>
      <c r="ART71" s="1"/>
      <c r="ARU71" s="1"/>
      <c r="ARV71" s="1"/>
      <c r="ARW71" s="1"/>
      <c r="ARX71" s="1"/>
      <c r="ARY71" s="1"/>
      <c r="ARZ71" s="1"/>
      <c r="ASA71" s="1"/>
      <c r="ASB71" s="1"/>
      <c r="ASC71" s="1"/>
      <c r="ASD71" s="1"/>
      <c r="ASE71" s="1"/>
      <c r="ASF71" s="1"/>
      <c r="ASG71" s="1"/>
      <c r="ASH71" s="1"/>
      <c r="ASI71" s="1"/>
      <c r="ASJ71" s="1"/>
      <c r="ASK71" s="1"/>
      <c r="ASL71" s="1"/>
      <c r="ASM71" s="1"/>
      <c r="ASN71" s="1"/>
      <c r="ASO71" s="1"/>
      <c r="ASP71" s="1"/>
      <c r="ASQ71" s="1"/>
      <c r="ASR71" s="1"/>
      <c r="ASS71" s="1"/>
      <c r="AST71" s="1"/>
      <c r="ASU71" s="1"/>
      <c r="ASV71" s="1"/>
      <c r="ASW71" s="1"/>
      <c r="ASX71" s="1"/>
      <c r="ASY71" s="1"/>
      <c r="ASZ71" s="1"/>
      <c r="ATA71" s="1"/>
      <c r="ATB71" s="1"/>
      <c r="ATC71" s="1"/>
      <c r="ATD71" s="1"/>
      <c r="ATE71" s="1"/>
      <c r="ATF71" s="1"/>
      <c r="ATG71" s="1"/>
      <c r="ATH71" s="1"/>
      <c r="ATI71" s="1"/>
      <c r="ATJ71" s="1"/>
      <c r="ATK71" s="1"/>
      <c r="ATL71" s="1"/>
      <c r="ATM71" s="1"/>
      <c r="ATN71" s="1"/>
      <c r="ATO71" s="1"/>
      <c r="ATP71" s="1"/>
      <c r="ATQ71" s="1"/>
      <c r="ATR71" s="1"/>
      <c r="ATS71" s="1"/>
      <c r="ATT71" s="1"/>
      <c r="ATU71" s="1"/>
      <c r="ATV71" s="1"/>
      <c r="ATW71" s="1"/>
      <c r="ATX71" s="1"/>
      <c r="ATY71" s="1"/>
      <c r="ATZ71" s="1"/>
      <c r="AUA71" s="1"/>
      <c r="AUB71" s="1"/>
      <c r="AUC71" s="1"/>
      <c r="AUD71" s="1"/>
      <c r="AUE71" s="1"/>
      <c r="AUF71" s="1"/>
      <c r="AUG71" s="1"/>
      <c r="AUH71" s="1"/>
      <c r="AUI71" s="1"/>
      <c r="AUJ71" s="1"/>
      <c r="AUK71" s="1"/>
      <c r="AUL71" s="1"/>
      <c r="AUM71" s="1"/>
      <c r="AUN71" s="1"/>
      <c r="AUO71" s="1"/>
      <c r="AUP71" s="1"/>
      <c r="AUQ71" s="1"/>
      <c r="AUR71" s="1"/>
      <c r="AUS71" s="1"/>
      <c r="AUT71" s="1"/>
      <c r="AUU71" s="1"/>
      <c r="AUV71" s="1"/>
      <c r="AUW71" s="1"/>
      <c r="AUX71" s="1"/>
      <c r="AUY71" s="1"/>
      <c r="AUZ71" s="1"/>
      <c r="AVA71" s="1"/>
      <c r="AVB71" s="1"/>
      <c r="AVC71" s="1"/>
      <c r="AVD71" s="1"/>
      <c r="AVE71" s="1"/>
      <c r="AVF71" s="1"/>
      <c r="AVG71" s="1"/>
      <c r="AVH71" s="1"/>
      <c r="AVI71" s="1"/>
      <c r="AVJ71" s="1"/>
      <c r="AVK71" s="1"/>
      <c r="AVL71" s="1"/>
      <c r="AVM71" s="1"/>
      <c r="AVN71" s="1"/>
      <c r="AVO71" s="1"/>
      <c r="AVP71" s="1"/>
      <c r="AVQ71" s="1"/>
      <c r="AVR71" s="1"/>
      <c r="AVS71" s="1"/>
      <c r="AVT71" s="1"/>
      <c r="AVU71" s="1"/>
      <c r="AVV71" s="1"/>
      <c r="AVW71" s="1"/>
      <c r="AVX71" s="1"/>
      <c r="AVY71" s="1"/>
      <c r="AVZ71" s="1"/>
      <c r="AWA71" s="1"/>
      <c r="AWB71" s="1"/>
      <c r="AWC71" s="1"/>
      <c r="AWD71" s="1"/>
      <c r="AWE71" s="1"/>
      <c r="AWF71" s="1"/>
      <c r="AWG71" s="1"/>
      <c r="AWH71" s="1"/>
      <c r="AWI71" s="1"/>
      <c r="AWJ71" s="1"/>
      <c r="AWK71" s="1"/>
      <c r="AWL71" s="1"/>
      <c r="AWM71" s="1"/>
      <c r="AWN71" s="1"/>
      <c r="AWO71" s="1"/>
      <c r="AWP71" s="1"/>
      <c r="AWQ71" s="1"/>
      <c r="AWR71" s="1"/>
      <c r="AWS71" s="1"/>
      <c r="AWT71" s="1"/>
      <c r="AWU71" s="1"/>
      <c r="AWV71" s="1"/>
      <c r="AWW71" s="1"/>
      <c r="AWX71" s="1"/>
      <c r="AWY71" s="1"/>
      <c r="AWZ71" s="1"/>
      <c r="AXA71" s="1"/>
      <c r="AXB71" s="1"/>
      <c r="AXC71" s="1"/>
      <c r="AXD71" s="1"/>
      <c r="AXE71" s="1"/>
      <c r="AXF71" s="1"/>
      <c r="AXG71" s="1"/>
      <c r="AXH71" s="1"/>
      <c r="AXI71" s="1"/>
      <c r="AXJ71" s="1"/>
      <c r="AXK71" s="1"/>
      <c r="AXL71" s="1"/>
      <c r="AXM71" s="1"/>
      <c r="AXN71" s="1"/>
      <c r="AXO71" s="1"/>
      <c r="AXP71" s="1"/>
      <c r="AXQ71" s="1"/>
      <c r="AXR71" s="1"/>
      <c r="AXS71" s="1"/>
      <c r="AXT71" s="1"/>
      <c r="AXU71" s="1"/>
      <c r="AXV71" s="1"/>
      <c r="AXW71" s="1"/>
      <c r="AXX71" s="1"/>
      <c r="AXY71" s="1"/>
      <c r="AXZ71" s="1"/>
      <c r="AYA71" s="1"/>
      <c r="AYB71" s="1"/>
      <c r="AYC71" s="1"/>
      <c r="AYD71" s="1"/>
      <c r="AYE71" s="1"/>
      <c r="AYF71" s="1"/>
      <c r="AYG71" s="1"/>
      <c r="AYH71" s="1"/>
      <c r="AYI71" s="1"/>
      <c r="AYJ71" s="1"/>
      <c r="AYK71" s="1"/>
      <c r="AYL71" s="1"/>
      <c r="AYM71" s="1"/>
      <c r="AYN71" s="1"/>
      <c r="AYO71" s="1"/>
      <c r="AYP71" s="1"/>
      <c r="AYQ71" s="1"/>
      <c r="AYR71" s="1"/>
      <c r="AYS71" s="1"/>
      <c r="AYT71" s="1"/>
      <c r="AYU71" s="1"/>
      <c r="AYV71" s="1"/>
      <c r="AYW71" s="1"/>
      <c r="AYX71" s="1"/>
      <c r="AYY71" s="1"/>
      <c r="AYZ71" s="1"/>
      <c r="AZA71" s="1"/>
      <c r="AZB71" s="1"/>
      <c r="AZC71" s="1"/>
      <c r="AZD71" s="1"/>
      <c r="AZE71" s="1"/>
      <c r="AZF71" s="1"/>
      <c r="AZG71" s="1"/>
      <c r="AZH71" s="1"/>
      <c r="AZI71" s="1"/>
      <c r="AZJ71" s="1"/>
      <c r="AZK71" s="1"/>
      <c r="AZL71" s="1"/>
      <c r="AZM71" s="1"/>
      <c r="AZN71" s="1"/>
      <c r="AZO71" s="1"/>
      <c r="AZP71" s="1"/>
      <c r="AZQ71" s="1"/>
      <c r="AZR71" s="1"/>
      <c r="AZS71" s="1"/>
      <c r="AZT71" s="1"/>
      <c r="AZU71" s="1"/>
      <c r="AZV71" s="1"/>
      <c r="AZW71" s="1"/>
      <c r="AZX71" s="1"/>
      <c r="AZY71" s="1"/>
      <c r="AZZ71" s="1"/>
      <c r="BAA71" s="1"/>
      <c r="BAB71" s="1"/>
      <c r="BAC71" s="1"/>
      <c r="BAD71" s="1"/>
      <c r="BAE71" s="1"/>
      <c r="BAF71" s="1"/>
      <c r="BAG71" s="1"/>
      <c r="BAH71" s="1"/>
      <c r="BAI71" s="1"/>
      <c r="BAJ71" s="1"/>
      <c r="BAK71" s="1"/>
      <c r="BAL71" s="1"/>
      <c r="BAM71" s="1"/>
      <c r="BAN71" s="1"/>
      <c r="BAO71" s="1"/>
      <c r="BAP71" s="1"/>
      <c r="BAQ71" s="1"/>
      <c r="BAR71" s="1"/>
      <c r="BAS71" s="1"/>
      <c r="BAT71" s="1"/>
      <c r="BAU71" s="1"/>
      <c r="BAV71" s="1"/>
      <c r="BAW71" s="1"/>
      <c r="BAX71" s="1"/>
      <c r="BAY71" s="1"/>
      <c r="BAZ71" s="1"/>
      <c r="BBA71" s="1"/>
      <c r="BBB71" s="1"/>
      <c r="BBC71" s="1"/>
      <c r="BBD71" s="1"/>
      <c r="BBE71" s="1"/>
      <c r="BBF71" s="1"/>
      <c r="BBG71" s="1"/>
      <c r="BBH71" s="1"/>
      <c r="BBI71" s="1"/>
      <c r="BBJ71" s="1"/>
      <c r="BBK71" s="1"/>
      <c r="BBL71" s="1"/>
      <c r="BBM71" s="1"/>
      <c r="BBN71" s="1"/>
      <c r="BBO71" s="1"/>
      <c r="BBP71" s="1"/>
      <c r="BBQ71" s="1"/>
      <c r="BBR71" s="1"/>
      <c r="BBS71" s="1"/>
      <c r="BBT71" s="1"/>
      <c r="BBU71" s="1"/>
      <c r="BBV71" s="1"/>
      <c r="BBW71" s="1"/>
      <c r="BBX71" s="1"/>
      <c r="BBY71" s="1"/>
      <c r="BBZ71" s="1"/>
      <c r="BCA71" s="1"/>
      <c r="BCB71" s="1"/>
      <c r="BCC71" s="1"/>
      <c r="BCD71" s="1"/>
      <c r="BCE71" s="1"/>
      <c r="BCF71" s="1"/>
      <c r="BCG71" s="1"/>
      <c r="BCH71" s="1"/>
      <c r="BCI71" s="1"/>
      <c r="BCJ71" s="1"/>
      <c r="BCK71" s="1"/>
      <c r="BCL71" s="1"/>
      <c r="BCM71" s="1"/>
      <c r="BCN71" s="1"/>
      <c r="BCO71" s="1"/>
      <c r="BCP71" s="1"/>
      <c r="BCQ71" s="1"/>
      <c r="BCR71" s="1"/>
      <c r="BCS71" s="1"/>
      <c r="BCT71" s="1"/>
      <c r="BCU71" s="1"/>
      <c r="BCV71" s="1"/>
      <c r="BCW71" s="1"/>
      <c r="BCX71" s="1"/>
      <c r="BCY71" s="1"/>
      <c r="BCZ71" s="1"/>
      <c r="BDA71" s="1"/>
      <c r="BDB71" s="1"/>
      <c r="BDC71" s="1"/>
      <c r="BDD71" s="1"/>
      <c r="BDE71" s="1"/>
      <c r="BDF71" s="1"/>
      <c r="BDG71" s="1"/>
      <c r="BDH71" s="1"/>
      <c r="BDI71" s="1"/>
      <c r="BDJ71" s="1"/>
      <c r="BDK71" s="1"/>
      <c r="BDL71" s="1"/>
      <c r="BDM71" s="1"/>
      <c r="BDN71" s="1"/>
      <c r="BDO71" s="1"/>
      <c r="BDP71" s="1"/>
      <c r="BDQ71" s="1"/>
      <c r="BDR71" s="1"/>
      <c r="BDS71" s="1"/>
      <c r="BDT71" s="1"/>
      <c r="BDU71" s="1"/>
      <c r="BDV71" s="1"/>
      <c r="BDW71" s="1"/>
      <c r="BDX71" s="1"/>
      <c r="BDY71" s="1"/>
      <c r="BDZ71" s="1"/>
      <c r="BEA71" s="1"/>
      <c r="BEB71" s="1"/>
      <c r="BEC71" s="1"/>
      <c r="BED71" s="1"/>
      <c r="BEE71" s="1"/>
      <c r="BEF71" s="1"/>
      <c r="BEG71" s="1"/>
      <c r="BEH71" s="1"/>
      <c r="BEI71" s="1"/>
      <c r="BEJ71" s="1"/>
      <c r="BEK71" s="1"/>
      <c r="BEL71" s="1"/>
      <c r="BEM71" s="1"/>
      <c r="BEN71" s="1"/>
      <c r="BEO71" s="1"/>
      <c r="BEP71" s="1"/>
      <c r="BEQ71" s="1"/>
      <c r="BER71" s="1"/>
      <c r="BES71" s="1"/>
      <c r="BET71" s="1"/>
      <c r="BEU71" s="1"/>
      <c r="BEV71" s="1"/>
      <c r="BEW71" s="1"/>
      <c r="BEX71" s="1"/>
      <c r="BEY71" s="1"/>
      <c r="BEZ71" s="1"/>
      <c r="BFA71" s="1"/>
      <c r="BFB71" s="1"/>
      <c r="BFC71" s="1"/>
      <c r="BFD71" s="1"/>
      <c r="BFE71" s="1"/>
      <c r="BFF71" s="1"/>
      <c r="BFG71" s="1"/>
      <c r="BFH71" s="1"/>
      <c r="BFI71" s="1"/>
      <c r="BFJ71" s="1"/>
      <c r="BFK71" s="1"/>
      <c r="BFL71" s="1"/>
      <c r="BFM71" s="1"/>
      <c r="BFN71" s="1"/>
      <c r="BFO71" s="1"/>
      <c r="BFP71" s="1"/>
      <c r="BFQ71" s="1"/>
      <c r="BFR71" s="1"/>
      <c r="BFS71" s="1"/>
      <c r="BFT71" s="1"/>
      <c r="BFU71" s="1"/>
      <c r="BFV71" s="1"/>
      <c r="BFW71" s="1"/>
      <c r="BFX71" s="1"/>
      <c r="BFY71" s="1"/>
      <c r="BFZ71" s="1"/>
      <c r="BGA71" s="1"/>
      <c r="BGB71" s="1"/>
      <c r="BGC71" s="1"/>
      <c r="BGD71" s="1"/>
      <c r="BGE71" s="1"/>
      <c r="BGF71" s="1"/>
      <c r="BGG71" s="1"/>
      <c r="BGH71" s="1"/>
      <c r="BGI71" s="1"/>
      <c r="BGJ71" s="1"/>
      <c r="BGK71" s="1"/>
      <c r="BGL71" s="1"/>
      <c r="BGM71" s="1"/>
      <c r="BGN71" s="1"/>
      <c r="BGO71" s="1"/>
      <c r="BGP71" s="1"/>
      <c r="BGQ71" s="1"/>
      <c r="BGR71" s="1"/>
      <c r="BGS71" s="1"/>
      <c r="BGT71" s="1"/>
      <c r="BGU71" s="1"/>
      <c r="BGV71" s="1"/>
      <c r="BGW71" s="1"/>
      <c r="BGX71" s="1"/>
      <c r="BGY71" s="1"/>
      <c r="BGZ71" s="1"/>
      <c r="BHA71" s="1"/>
      <c r="BHB71" s="1"/>
      <c r="BHC71" s="1"/>
      <c r="BHD71" s="1"/>
      <c r="BHE71" s="1"/>
      <c r="BHF71" s="1"/>
      <c r="BHG71" s="1"/>
      <c r="BHH71" s="1"/>
      <c r="BHI71" s="1"/>
      <c r="BHJ71" s="1"/>
      <c r="BHK71" s="1"/>
      <c r="BHL71" s="1"/>
      <c r="BHM71" s="1"/>
      <c r="BHN71" s="1"/>
      <c r="BHO71" s="1"/>
      <c r="BHP71" s="1"/>
      <c r="BHQ71" s="1"/>
      <c r="BHR71" s="1"/>
      <c r="BHS71" s="1"/>
      <c r="BHT71" s="1"/>
      <c r="BHU71" s="1"/>
      <c r="BHV71" s="1"/>
      <c r="BHW71" s="1"/>
      <c r="BHX71" s="1"/>
      <c r="BHY71" s="1"/>
      <c r="BHZ71" s="1"/>
      <c r="BIA71" s="1"/>
      <c r="BIB71" s="1"/>
      <c r="BIC71" s="1"/>
      <c r="BID71" s="1"/>
      <c r="BIE71" s="1"/>
      <c r="BIF71" s="1"/>
      <c r="BIG71" s="1"/>
      <c r="BIH71" s="1"/>
      <c r="BII71" s="1"/>
      <c r="BIJ71" s="1"/>
      <c r="BIK71" s="1"/>
      <c r="BIL71" s="1"/>
      <c r="BIM71" s="1"/>
      <c r="BIN71" s="1"/>
      <c r="BIO71" s="1"/>
      <c r="BIP71" s="1"/>
      <c r="BIQ71" s="1"/>
      <c r="BIR71" s="1"/>
      <c r="BIS71" s="1"/>
      <c r="BIT71" s="1"/>
      <c r="BIU71" s="1"/>
      <c r="BIV71" s="1"/>
      <c r="BIW71" s="1"/>
      <c r="BIX71" s="1"/>
      <c r="BIY71" s="1"/>
      <c r="BIZ71" s="1"/>
      <c r="BJA71" s="1"/>
      <c r="BJB71" s="1"/>
      <c r="BJC71" s="1"/>
      <c r="BJD71" s="1"/>
      <c r="BJE71" s="1"/>
      <c r="BJF71" s="1"/>
      <c r="BJG71" s="1"/>
      <c r="BJH71" s="1"/>
      <c r="BJI71" s="1"/>
      <c r="BJJ71" s="1"/>
      <c r="BJK71" s="1"/>
      <c r="BJL71" s="1"/>
      <c r="BJM71" s="1"/>
      <c r="BJN71" s="1"/>
      <c r="BJO71" s="1"/>
      <c r="BJP71" s="1"/>
      <c r="BJQ71" s="1"/>
      <c r="BJR71" s="1"/>
      <c r="BJS71" s="1"/>
      <c r="BJT71" s="1"/>
      <c r="BJU71" s="1"/>
      <c r="BJV71" s="1"/>
      <c r="BJW71" s="1"/>
      <c r="BJX71" s="1"/>
      <c r="BJY71" s="1"/>
      <c r="BJZ71" s="1"/>
      <c r="BKA71" s="1"/>
      <c r="BKB71" s="1"/>
      <c r="BKC71" s="1"/>
      <c r="BKD71" s="1"/>
      <c r="BKE71" s="1"/>
      <c r="BKF71" s="1"/>
      <c r="BKG71" s="1"/>
      <c r="BKH71" s="1"/>
      <c r="BKI71" s="1"/>
      <c r="BKJ71" s="1"/>
      <c r="BKK71" s="1"/>
      <c r="BKL71" s="1"/>
      <c r="BKM71" s="1"/>
      <c r="BKN71" s="1"/>
      <c r="BKO71" s="1"/>
      <c r="BKP71" s="1"/>
      <c r="BKQ71" s="1"/>
      <c r="BKR71" s="1"/>
      <c r="BKS71" s="1"/>
      <c r="BKT71" s="1"/>
      <c r="BKU71" s="1"/>
      <c r="BKV71" s="1"/>
      <c r="BKW71" s="1"/>
      <c r="BKX71" s="1"/>
      <c r="BKY71" s="1"/>
      <c r="BKZ71" s="1"/>
      <c r="BLA71" s="1"/>
      <c r="BLB71" s="1"/>
      <c r="BLC71" s="1"/>
      <c r="BLD71" s="1"/>
      <c r="BLE71" s="1"/>
      <c r="BLF71" s="1"/>
      <c r="BLG71" s="1"/>
      <c r="BLH71" s="1"/>
      <c r="BLI71" s="1"/>
      <c r="BLJ71" s="1"/>
      <c r="BLK71" s="1"/>
      <c r="BLL71" s="1"/>
      <c r="BLM71" s="1"/>
      <c r="BLN71" s="1"/>
      <c r="BLO71" s="1"/>
      <c r="BLP71" s="1"/>
      <c r="BLQ71" s="1"/>
      <c r="BLR71" s="1"/>
      <c r="BLS71" s="1"/>
      <c r="BLT71" s="1"/>
      <c r="BLU71" s="1"/>
      <c r="BLV71" s="1"/>
      <c r="BLW71" s="1"/>
      <c r="BLX71" s="1"/>
      <c r="BLY71" s="1"/>
      <c r="BLZ71" s="1"/>
      <c r="BMA71" s="1"/>
      <c r="BMB71" s="1"/>
      <c r="BMC71" s="1"/>
      <c r="BMD71" s="1"/>
      <c r="BME71" s="1"/>
      <c r="BMF71" s="1"/>
      <c r="BMG71" s="1"/>
      <c r="BMH71" s="1"/>
      <c r="BMI71" s="1"/>
      <c r="BMJ71" s="1"/>
      <c r="BMK71" s="1"/>
      <c r="BML71" s="1"/>
      <c r="BMM71" s="1"/>
      <c r="BMN71" s="1"/>
      <c r="BMO71" s="1"/>
      <c r="BMP71" s="1"/>
      <c r="BMQ71" s="1"/>
      <c r="BMR71" s="1"/>
      <c r="BMS71" s="1"/>
      <c r="BMT71" s="1"/>
      <c r="BMU71" s="1"/>
      <c r="BMV71" s="1"/>
      <c r="BMW71" s="1"/>
      <c r="BMX71" s="1"/>
      <c r="BMY71" s="1"/>
      <c r="BMZ71" s="1"/>
      <c r="BNA71" s="1"/>
      <c r="BNB71" s="1"/>
      <c r="BNC71" s="1"/>
      <c r="BND71" s="1"/>
      <c r="BNE71" s="1"/>
      <c r="BNF71" s="1"/>
      <c r="BNG71" s="1"/>
      <c r="BNH71" s="1"/>
      <c r="BNI71" s="1"/>
      <c r="BNJ71" s="1"/>
      <c r="BNK71" s="1"/>
      <c r="BNL71" s="1"/>
      <c r="BNM71" s="1"/>
      <c r="BNN71" s="1"/>
      <c r="BNO71" s="1"/>
      <c r="BNP71" s="1"/>
      <c r="BNQ71" s="1"/>
      <c r="BNR71" s="1"/>
      <c r="BNS71" s="1"/>
      <c r="BNT71" s="1"/>
      <c r="BNU71" s="1"/>
      <c r="BNV71" s="1"/>
      <c r="BNW71" s="1"/>
      <c r="BNX71" s="1"/>
      <c r="BNY71" s="1"/>
      <c r="BNZ71" s="1"/>
      <c r="BOA71" s="1"/>
      <c r="BOB71" s="1"/>
      <c r="BOC71" s="1"/>
      <c r="BOD71" s="1"/>
      <c r="BOE71" s="1"/>
      <c r="BOF71" s="1"/>
      <c r="BOG71" s="1"/>
      <c r="BOH71" s="1"/>
      <c r="BOI71" s="1"/>
      <c r="BOJ71" s="1"/>
      <c r="BOK71" s="1"/>
      <c r="BOL71" s="1"/>
      <c r="BOM71" s="1"/>
      <c r="BON71" s="1"/>
      <c r="BOO71" s="1"/>
      <c r="BOP71" s="1"/>
      <c r="BOQ71" s="1"/>
      <c r="BOR71" s="1"/>
      <c r="BOS71" s="1"/>
      <c r="BOT71" s="1"/>
      <c r="BOU71" s="1"/>
      <c r="BOV71" s="1"/>
      <c r="BOW71" s="1"/>
      <c r="BOX71" s="1"/>
      <c r="BOY71" s="1"/>
      <c r="BOZ71" s="1"/>
      <c r="BPA71" s="1"/>
      <c r="BPB71" s="1"/>
      <c r="BPC71" s="1"/>
      <c r="BPD71" s="1"/>
      <c r="BPE71" s="1"/>
      <c r="BPF71" s="1"/>
      <c r="BPG71" s="1"/>
      <c r="BPH71" s="1"/>
      <c r="BPI71" s="1"/>
      <c r="BPJ71" s="1"/>
      <c r="BPK71" s="1"/>
      <c r="BPL71" s="1"/>
      <c r="BPM71" s="1"/>
      <c r="BPN71" s="1"/>
      <c r="BPO71" s="1"/>
      <c r="BPP71" s="1"/>
      <c r="BPQ71" s="1"/>
      <c r="BPR71" s="1"/>
      <c r="BPS71" s="1"/>
      <c r="BPT71" s="1"/>
      <c r="BPU71" s="1"/>
      <c r="BPV71" s="1"/>
      <c r="BPW71" s="1"/>
      <c r="BPX71" s="1"/>
      <c r="BPY71" s="1"/>
      <c r="BPZ71" s="1"/>
      <c r="BQA71" s="1"/>
      <c r="BQB71" s="1"/>
      <c r="BQC71" s="1"/>
      <c r="BQD71" s="1"/>
      <c r="BQE71" s="1"/>
      <c r="BQF71" s="1"/>
      <c r="BQG71" s="1"/>
      <c r="BQH71" s="1"/>
      <c r="BQI71" s="1"/>
      <c r="BQJ71" s="1"/>
      <c r="BQK71" s="1"/>
      <c r="BQL71" s="1"/>
      <c r="BQM71" s="1"/>
      <c r="BQN71" s="1"/>
      <c r="BQO71" s="1"/>
      <c r="BQP71" s="1"/>
      <c r="BQQ71" s="1"/>
      <c r="BQR71" s="1"/>
      <c r="BQS71" s="1"/>
      <c r="BQT71" s="1"/>
      <c r="BQU71" s="1"/>
      <c r="BQV71" s="1"/>
      <c r="BQW71" s="1"/>
      <c r="BQX71" s="1"/>
      <c r="BQY71" s="1"/>
      <c r="BQZ71" s="1"/>
      <c r="BRA71" s="1"/>
      <c r="BRB71" s="1"/>
      <c r="BRC71" s="1"/>
      <c r="BRD71" s="1"/>
      <c r="BRE71" s="1"/>
      <c r="BRF71" s="1"/>
      <c r="BRG71" s="1"/>
      <c r="BRH71" s="1"/>
      <c r="BRI71" s="1"/>
      <c r="BRJ71" s="1"/>
      <c r="BRK71" s="1"/>
      <c r="BRL71" s="1"/>
      <c r="BRM71" s="1"/>
      <c r="BRN71" s="1"/>
      <c r="BRO71" s="1"/>
      <c r="BRP71" s="1"/>
      <c r="BRQ71" s="1"/>
      <c r="BRR71" s="1"/>
      <c r="BRS71" s="1"/>
      <c r="BRT71" s="1"/>
      <c r="BRU71" s="1"/>
      <c r="BRV71" s="1"/>
      <c r="BRW71" s="1"/>
      <c r="BRX71" s="1"/>
      <c r="BRY71" s="1"/>
      <c r="BRZ71" s="1"/>
      <c r="BSA71" s="1"/>
      <c r="BSB71" s="1"/>
      <c r="BSC71" s="1"/>
      <c r="BSD71" s="1"/>
      <c r="BSE71" s="1"/>
      <c r="BSF71" s="1"/>
      <c r="BSG71" s="1"/>
      <c r="BSH71" s="1"/>
      <c r="BSI71" s="1"/>
      <c r="BSJ71" s="1"/>
      <c r="BSK71" s="1"/>
      <c r="BSL71" s="1"/>
      <c r="BSM71" s="1"/>
      <c r="BSN71" s="1"/>
      <c r="BSO71" s="1"/>
      <c r="BSP71" s="1"/>
      <c r="BSQ71" s="1"/>
      <c r="BSR71" s="1"/>
      <c r="BSS71" s="1"/>
      <c r="BST71" s="1"/>
      <c r="BSU71" s="1"/>
      <c r="BSV71" s="1"/>
      <c r="BSW71" s="1"/>
      <c r="BSX71" s="1"/>
      <c r="BSY71" s="1"/>
      <c r="BSZ71" s="1"/>
      <c r="BTA71" s="1"/>
      <c r="BTB71" s="1"/>
      <c r="BTC71" s="1"/>
      <c r="BTD71" s="1"/>
      <c r="BTE71" s="1"/>
      <c r="BTF71" s="1"/>
      <c r="BTG71" s="1"/>
      <c r="BTH71" s="1"/>
      <c r="BTI71" s="1"/>
      <c r="BTJ71" s="1"/>
      <c r="BTK71" s="1"/>
      <c r="BTL71" s="1"/>
      <c r="BTM71" s="1"/>
      <c r="BTN71" s="1"/>
      <c r="BTO71" s="1"/>
      <c r="BTP71" s="1"/>
      <c r="BTQ71" s="1"/>
      <c r="BTR71" s="1"/>
      <c r="BTS71" s="1"/>
      <c r="BTT71" s="1"/>
      <c r="BTU71" s="1"/>
      <c r="BTV71" s="1"/>
      <c r="BTW71" s="1"/>
      <c r="BTX71" s="1"/>
      <c r="BTY71" s="1"/>
      <c r="BTZ71" s="1"/>
      <c r="BUA71" s="1"/>
      <c r="BUB71" s="1"/>
      <c r="BUC71" s="1"/>
      <c r="BUD71" s="1"/>
      <c r="BUE71" s="1"/>
      <c r="BUF71" s="1"/>
      <c r="BUG71" s="1"/>
      <c r="BUH71" s="1"/>
      <c r="BUI71" s="1"/>
      <c r="BUJ71" s="1"/>
      <c r="BUK71" s="1"/>
      <c r="BUL71" s="1"/>
      <c r="BUM71" s="1"/>
      <c r="BUN71" s="1"/>
      <c r="BUO71" s="1"/>
      <c r="BUP71" s="1"/>
      <c r="BUQ71" s="1"/>
      <c r="BUR71" s="1"/>
      <c r="BUS71" s="1"/>
      <c r="BUT71" s="1"/>
      <c r="BUU71" s="1"/>
      <c r="BUV71" s="1"/>
      <c r="BUW71" s="1"/>
      <c r="BUX71" s="1"/>
      <c r="BUY71" s="1"/>
      <c r="BUZ71" s="1"/>
      <c r="BVA71" s="1"/>
      <c r="BVB71" s="1"/>
      <c r="BVC71" s="1"/>
      <c r="BVD71" s="1"/>
      <c r="BVE71" s="1"/>
      <c r="BVF71" s="1"/>
      <c r="BVG71" s="1"/>
      <c r="BVH71" s="1"/>
      <c r="BVI71" s="1"/>
      <c r="BVJ71" s="1"/>
      <c r="BVK71" s="1"/>
      <c r="BVL71" s="1"/>
      <c r="BVM71" s="1"/>
      <c r="BVN71" s="1"/>
      <c r="BVO71" s="1"/>
      <c r="BVP71" s="1"/>
      <c r="BVQ71" s="1"/>
      <c r="BVR71" s="1"/>
      <c r="BVS71" s="1"/>
      <c r="BVT71" s="1"/>
      <c r="BVU71" s="1"/>
      <c r="BVV71" s="1"/>
      <c r="BVW71" s="1"/>
      <c r="BVX71" s="1"/>
      <c r="BVY71" s="1"/>
      <c r="BVZ71" s="1"/>
      <c r="BWA71" s="1"/>
      <c r="BWB71" s="1"/>
      <c r="BWC71" s="1"/>
      <c r="BWD71" s="1"/>
      <c r="BWE71" s="1"/>
      <c r="BWF71" s="1"/>
      <c r="BWG71" s="1"/>
      <c r="BWH71" s="1"/>
      <c r="BWI71" s="1"/>
      <c r="BWJ71" s="1"/>
      <c r="BWK71" s="1"/>
      <c r="BWL71" s="1"/>
      <c r="BWM71" s="1"/>
      <c r="BWN71" s="1"/>
      <c r="BWO71" s="1"/>
      <c r="BWP71" s="1"/>
      <c r="BWQ71" s="1"/>
      <c r="BWR71" s="1"/>
      <c r="BWS71" s="1"/>
      <c r="BWT71" s="1"/>
      <c r="BWU71" s="1"/>
      <c r="BWV71" s="1"/>
      <c r="BWW71" s="1"/>
      <c r="BWX71" s="1"/>
      <c r="BWY71" s="1"/>
      <c r="BWZ71" s="1"/>
      <c r="BXA71" s="1"/>
      <c r="BXB71" s="1"/>
      <c r="BXC71" s="1"/>
      <c r="BXD71" s="1"/>
      <c r="BXE71" s="1"/>
      <c r="BXF71" s="1"/>
      <c r="BXG71" s="1"/>
      <c r="BXH71" s="1"/>
      <c r="BXI71" s="1"/>
      <c r="BXJ71" s="1"/>
      <c r="BXK71" s="1"/>
      <c r="BXL71" s="1"/>
      <c r="BXM71" s="1"/>
      <c r="BXN71" s="1"/>
      <c r="BXO71" s="1"/>
      <c r="BXP71" s="1"/>
      <c r="BXQ71" s="1"/>
      <c r="BXR71" s="1"/>
      <c r="BXS71" s="1"/>
      <c r="BXT71" s="1"/>
      <c r="BXU71" s="1"/>
      <c r="BXV71" s="1"/>
      <c r="BXW71" s="1"/>
      <c r="BXX71" s="1"/>
      <c r="BXY71" s="1"/>
      <c r="BXZ71" s="1"/>
      <c r="BYA71" s="1"/>
      <c r="BYB71" s="1"/>
      <c r="BYC71" s="1"/>
      <c r="BYD71" s="1"/>
      <c r="BYE71" s="1"/>
      <c r="BYF71" s="1"/>
      <c r="BYG71" s="1"/>
      <c r="BYH71" s="1"/>
      <c r="BYI71" s="1"/>
      <c r="BYJ71" s="1"/>
      <c r="BYK71" s="1"/>
      <c r="BYL71" s="1"/>
      <c r="BYM71" s="1"/>
      <c r="BYN71" s="1"/>
      <c r="BYO71" s="1"/>
      <c r="BYP71" s="1"/>
      <c r="BYQ71" s="1"/>
      <c r="BYR71" s="1"/>
      <c r="BYS71" s="1"/>
      <c r="BYT71" s="1"/>
      <c r="BYU71" s="1"/>
      <c r="BYV71" s="1"/>
      <c r="BYW71" s="1"/>
      <c r="BYX71" s="1"/>
      <c r="BYY71" s="1"/>
      <c r="BYZ71" s="1"/>
      <c r="BZA71" s="1"/>
      <c r="BZB71" s="1"/>
      <c r="BZC71" s="1"/>
      <c r="BZD71" s="1"/>
      <c r="BZE71" s="1"/>
      <c r="BZF71" s="1"/>
      <c r="BZG71" s="1"/>
      <c r="BZH71" s="1"/>
      <c r="BZI71" s="1"/>
      <c r="BZJ71" s="1"/>
      <c r="BZK71" s="1"/>
      <c r="BZL71" s="1"/>
      <c r="BZM71" s="1"/>
      <c r="BZN71" s="1"/>
      <c r="BZO71" s="1"/>
      <c r="BZP71" s="1"/>
      <c r="BZQ71" s="1"/>
      <c r="BZR71" s="1"/>
      <c r="BZS71" s="1"/>
      <c r="BZT71" s="1"/>
      <c r="BZU71" s="1"/>
      <c r="BZV71" s="1"/>
      <c r="BZW71" s="1"/>
      <c r="BZX71" s="1"/>
      <c r="BZY71" s="1"/>
      <c r="BZZ71" s="1"/>
      <c r="CAA71" s="1"/>
      <c r="CAB71" s="1"/>
      <c r="CAC71" s="1"/>
      <c r="CAD71" s="1"/>
      <c r="CAE71" s="1"/>
      <c r="CAF71" s="1"/>
      <c r="CAG71" s="1"/>
      <c r="CAH71" s="1"/>
      <c r="CAI71" s="1"/>
      <c r="CAJ71" s="1"/>
      <c r="CAK71" s="1"/>
      <c r="CAL71" s="1"/>
      <c r="CAM71" s="1"/>
      <c r="CAN71" s="1"/>
      <c r="CAO71" s="1"/>
      <c r="CAP71" s="1"/>
      <c r="CAQ71" s="1"/>
      <c r="CAR71" s="1"/>
      <c r="CAS71" s="1"/>
      <c r="CAT71" s="1"/>
      <c r="CAU71" s="1"/>
      <c r="CAV71" s="1"/>
      <c r="CAW71" s="1"/>
      <c r="CAX71" s="1"/>
      <c r="CAY71" s="1"/>
      <c r="CAZ71" s="1"/>
      <c r="CBA71" s="1"/>
      <c r="CBB71" s="1"/>
      <c r="CBC71" s="1"/>
      <c r="CBD71" s="1"/>
      <c r="CBE71" s="1"/>
      <c r="CBF71" s="1"/>
      <c r="CBG71" s="1"/>
      <c r="CBH71" s="1"/>
      <c r="CBI71" s="1"/>
      <c r="CBJ71" s="1"/>
      <c r="CBK71" s="1"/>
      <c r="CBL71" s="1"/>
      <c r="CBM71" s="1"/>
      <c r="CBN71" s="1"/>
      <c r="CBO71" s="1"/>
      <c r="CBP71" s="1"/>
      <c r="CBQ71" s="1"/>
      <c r="CBR71" s="1"/>
      <c r="CBS71" s="1"/>
      <c r="CBT71" s="1"/>
      <c r="CBU71" s="1"/>
      <c r="CBV71" s="1"/>
      <c r="CBW71" s="1"/>
      <c r="CBX71" s="1"/>
      <c r="CBY71" s="1"/>
      <c r="CBZ71" s="1"/>
      <c r="CCA71" s="1"/>
      <c r="CCB71" s="1"/>
      <c r="CCC71" s="1"/>
      <c r="CCD71" s="1"/>
      <c r="CCE71" s="1"/>
      <c r="CCF71" s="1"/>
      <c r="CCG71" s="1"/>
      <c r="CCH71" s="1"/>
      <c r="CCI71" s="1"/>
      <c r="CCJ71" s="1"/>
      <c r="CCK71" s="1"/>
      <c r="CCL71" s="1"/>
      <c r="CCM71" s="1"/>
      <c r="CCN71" s="1"/>
      <c r="CCO71" s="1"/>
      <c r="CCP71" s="1"/>
      <c r="CCQ71" s="1"/>
      <c r="CCR71" s="1"/>
      <c r="CCS71" s="1"/>
      <c r="CCT71" s="1"/>
      <c r="CCU71" s="1"/>
      <c r="CCV71" s="1"/>
      <c r="CCW71" s="1"/>
      <c r="CCX71" s="1"/>
      <c r="CCY71" s="1"/>
      <c r="CCZ71" s="1"/>
      <c r="CDA71" s="1"/>
      <c r="CDB71" s="1"/>
      <c r="CDC71" s="1"/>
      <c r="CDD71" s="1"/>
      <c r="CDE71" s="1"/>
      <c r="CDF71" s="1"/>
      <c r="CDG71" s="1"/>
      <c r="CDH71" s="1"/>
      <c r="CDI71" s="1"/>
      <c r="CDJ71" s="1"/>
      <c r="CDK71" s="1"/>
      <c r="CDL71" s="1"/>
      <c r="CDM71" s="1"/>
      <c r="CDN71" s="1"/>
      <c r="CDO71" s="1"/>
      <c r="CDP71" s="1"/>
      <c r="CDQ71" s="1"/>
      <c r="CDR71" s="1"/>
      <c r="CDS71" s="1"/>
      <c r="CDT71" s="1"/>
      <c r="CDU71" s="1"/>
      <c r="CDV71" s="1"/>
      <c r="CDW71" s="1"/>
      <c r="CDX71" s="1"/>
      <c r="CDY71" s="1"/>
      <c r="CDZ71" s="1"/>
      <c r="CEA71" s="1"/>
      <c r="CEB71" s="1"/>
      <c r="CEC71" s="1"/>
      <c r="CED71" s="1"/>
      <c r="CEE71" s="1"/>
      <c r="CEF71" s="1"/>
      <c r="CEG71" s="1"/>
      <c r="CEH71" s="1"/>
      <c r="CEI71" s="1"/>
      <c r="CEJ71" s="1"/>
      <c r="CEK71" s="1"/>
      <c r="CEL71" s="1"/>
      <c r="CEM71" s="1"/>
      <c r="CEN71" s="1"/>
      <c r="CEO71" s="1"/>
      <c r="CEP71" s="1"/>
      <c r="CEQ71" s="1"/>
      <c r="CER71" s="1"/>
      <c r="CES71" s="1"/>
      <c r="CET71" s="1"/>
      <c r="CEU71" s="1"/>
      <c r="CEV71" s="1"/>
      <c r="CEW71" s="1"/>
      <c r="CEX71" s="1"/>
      <c r="CEY71" s="1"/>
      <c r="CEZ71" s="1"/>
      <c r="CFA71" s="1"/>
      <c r="CFB71" s="1"/>
      <c r="CFC71" s="1"/>
      <c r="CFD71" s="1"/>
      <c r="CFE71" s="1"/>
      <c r="CFF71" s="1"/>
      <c r="CFG71" s="1"/>
      <c r="CFH71" s="1"/>
      <c r="CFI71" s="1"/>
      <c r="CFJ71" s="1"/>
      <c r="CFK71" s="1"/>
      <c r="CFL71" s="1"/>
      <c r="CFM71" s="1"/>
      <c r="CFN71" s="1"/>
      <c r="CFO71" s="1"/>
      <c r="CFP71" s="1"/>
      <c r="CFQ71" s="1"/>
      <c r="CFR71" s="1"/>
      <c r="CFS71" s="1"/>
      <c r="CFT71" s="1"/>
      <c r="CFU71" s="1"/>
      <c r="CFV71" s="1"/>
      <c r="CFW71" s="1"/>
      <c r="CFX71" s="1"/>
      <c r="CFY71" s="1"/>
      <c r="CFZ71" s="1"/>
      <c r="CGA71" s="1"/>
      <c r="CGB71" s="1"/>
      <c r="CGC71" s="1"/>
      <c r="CGD71" s="1"/>
      <c r="CGE71" s="1"/>
      <c r="CGF71" s="1"/>
      <c r="CGG71" s="1"/>
      <c r="CGH71" s="1"/>
      <c r="CGI71" s="1"/>
      <c r="CGJ71" s="1"/>
      <c r="CGK71" s="1"/>
      <c r="CGL71" s="1"/>
      <c r="CGM71" s="1"/>
      <c r="CGN71" s="1"/>
      <c r="CGO71" s="1"/>
      <c r="CGP71" s="1"/>
      <c r="CGQ71" s="1"/>
      <c r="CGR71" s="1"/>
      <c r="CGS71" s="1"/>
      <c r="CGT71" s="1"/>
      <c r="CGU71" s="1"/>
      <c r="CGV71" s="1"/>
      <c r="CGW71" s="1"/>
      <c r="CGX71" s="1"/>
      <c r="CGY71" s="1"/>
      <c r="CGZ71" s="1"/>
      <c r="CHA71" s="1"/>
      <c r="CHB71" s="1"/>
      <c r="CHC71" s="1"/>
      <c r="CHD71" s="1"/>
      <c r="CHE71" s="1"/>
      <c r="CHF71" s="1"/>
      <c r="CHG71" s="1"/>
      <c r="CHH71" s="1"/>
      <c r="CHI71" s="1"/>
      <c r="CHJ71" s="1"/>
      <c r="CHK71" s="1"/>
      <c r="CHL71" s="1"/>
      <c r="CHM71" s="1"/>
      <c r="CHN71" s="1"/>
      <c r="CHO71" s="1"/>
      <c r="CHP71" s="1"/>
      <c r="CHQ71" s="1"/>
      <c r="CHR71" s="1"/>
      <c r="CHS71" s="1"/>
      <c r="CHT71" s="1"/>
      <c r="CHU71" s="1"/>
      <c r="CHV71" s="1"/>
      <c r="CHW71" s="1"/>
      <c r="CHX71" s="1"/>
      <c r="CHY71" s="1"/>
      <c r="CHZ71" s="1"/>
      <c r="CIA71" s="1"/>
      <c r="CIB71" s="1"/>
      <c r="CIC71" s="1"/>
      <c r="CID71" s="1"/>
      <c r="CIE71" s="1"/>
      <c r="CIF71" s="1"/>
      <c r="CIG71" s="1"/>
      <c r="CIH71" s="1"/>
      <c r="CII71" s="1"/>
      <c r="CIJ71" s="1"/>
      <c r="CIK71" s="1"/>
      <c r="CIL71" s="1"/>
      <c r="CIM71" s="1"/>
      <c r="CIN71" s="1"/>
      <c r="CIO71" s="1"/>
      <c r="CIP71" s="1"/>
      <c r="CIQ71" s="1"/>
      <c r="CIR71" s="1"/>
      <c r="CIS71" s="1"/>
      <c r="CIT71" s="1"/>
      <c r="CIU71" s="1"/>
      <c r="CIV71" s="1"/>
      <c r="CIW71" s="1"/>
      <c r="CIX71" s="1"/>
      <c r="CIY71" s="1"/>
      <c r="CIZ71" s="1"/>
      <c r="CJA71" s="1"/>
      <c r="CJB71" s="1"/>
      <c r="CJC71" s="1"/>
      <c r="CJD71" s="1"/>
      <c r="CJE71" s="1"/>
      <c r="CJF71" s="1"/>
      <c r="CJG71" s="1"/>
      <c r="CJH71" s="1"/>
      <c r="CJI71" s="1"/>
      <c r="CJJ71" s="1"/>
      <c r="CJK71" s="1"/>
      <c r="CJL71" s="1"/>
      <c r="CJM71" s="1"/>
      <c r="CJN71" s="1"/>
      <c r="CJO71" s="1"/>
      <c r="CJP71" s="1"/>
      <c r="CJQ71" s="1"/>
      <c r="CJR71" s="1"/>
      <c r="CJS71" s="1"/>
      <c r="CJT71" s="1"/>
      <c r="CJU71" s="1"/>
      <c r="CJV71" s="1"/>
      <c r="CJW71" s="1"/>
      <c r="CJX71" s="1"/>
      <c r="CJY71" s="1"/>
      <c r="CJZ71" s="1"/>
      <c r="CKA71" s="1"/>
      <c r="CKB71" s="1"/>
      <c r="CKC71" s="1"/>
      <c r="CKD71" s="1"/>
      <c r="CKE71" s="1"/>
      <c r="CKF71" s="1"/>
      <c r="CKG71" s="1"/>
      <c r="CKH71" s="1"/>
      <c r="CKI71" s="1"/>
      <c r="CKJ71" s="1"/>
      <c r="CKK71" s="1"/>
      <c r="CKL71" s="1"/>
      <c r="CKM71" s="1"/>
      <c r="CKN71" s="1"/>
      <c r="CKO71" s="1"/>
      <c r="CKP71" s="1"/>
      <c r="CKQ71" s="1"/>
      <c r="CKR71" s="1"/>
      <c r="CKS71" s="1"/>
      <c r="CKT71" s="1"/>
      <c r="CKU71" s="1"/>
      <c r="CKV71" s="1"/>
      <c r="CKW71" s="1"/>
      <c r="CKX71" s="1"/>
      <c r="CKY71" s="1"/>
      <c r="CKZ71" s="1"/>
      <c r="CLA71" s="1"/>
      <c r="CLB71" s="1"/>
      <c r="CLC71" s="1"/>
      <c r="CLD71" s="1"/>
      <c r="CLE71" s="1"/>
      <c r="CLF71" s="1"/>
      <c r="CLG71" s="1"/>
      <c r="CLH71" s="1"/>
      <c r="CLI71" s="1"/>
      <c r="CLJ71" s="1"/>
      <c r="CLK71" s="1"/>
      <c r="CLL71" s="1"/>
      <c r="CLM71" s="1"/>
      <c r="CLN71" s="1"/>
      <c r="CLO71" s="1"/>
      <c r="CLP71" s="1"/>
      <c r="CLQ71" s="1"/>
      <c r="CLR71" s="1"/>
      <c r="CLS71" s="1"/>
      <c r="CLT71" s="1"/>
      <c r="CLU71" s="1"/>
      <c r="CLV71" s="1"/>
      <c r="CLW71" s="1"/>
      <c r="CLX71" s="1"/>
      <c r="CLY71" s="1"/>
      <c r="CLZ71" s="1"/>
      <c r="CMA71" s="1"/>
      <c r="CMB71" s="1"/>
      <c r="CMC71" s="1"/>
      <c r="CMD71" s="1"/>
      <c r="CME71" s="1"/>
      <c r="CMF71" s="1"/>
      <c r="CMG71" s="1"/>
      <c r="CMH71" s="1"/>
      <c r="CMI71" s="1"/>
      <c r="CMJ71" s="1"/>
      <c r="CMK71" s="1"/>
      <c r="CML71" s="1"/>
      <c r="CMM71" s="1"/>
      <c r="CMN71" s="1"/>
      <c r="CMO71" s="1"/>
      <c r="CMP71" s="1"/>
      <c r="CMQ71" s="1"/>
      <c r="CMR71" s="1"/>
      <c r="CMS71" s="1"/>
      <c r="CMT71" s="1"/>
      <c r="CMU71" s="1"/>
      <c r="CMV71" s="1"/>
      <c r="CMW71" s="1"/>
      <c r="CMX71" s="1"/>
      <c r="CMY71" s="1"/>
      <c r="CMZ71" s="1"/>
      <c r="CNA71" s="1"/>
      <c r="CNB71" s="1"/>
      <c r="CNC71" s="1"/>
      <c r="CND71" s="1"/>
      <c r="CNE71" s="1"/>
      <c r="CNF71" s="1"/>
      <c r="CNG71" s="1"/>
      <c r="CNH71" s="1"/>
      <c r="CNI71" s="1"/>
      <c r="CNJ71" s="1"/>
      <c r="CNK71" s="1"/>
      <c r="CNL71" s="1"/>
      <c r="CNM71" s="1"/>
      <c r="CNN71" s="1"/>
      <c r="CNO71" s="1"/>
      <c r="CNP71" s="1"/>
      <c r="CNQ71" s="1"/>
      <c r="CNR71" s="1"/>
      <c r="CNS71" s="1"/>
      <c r="CNT71" s="1"/>
      <c r="CNU71" s="1"/>
      <c r="CNV71" s="1"/>
      <c r="CNW71" s="1"/>
      <c r="CNX71" s="1"/>
      <c r="CNY71" s="1"/>
      <c r="CNZ71" s="1"/>
      <c r="COA71" s="1"/>
      <c r="COB71" s="1"/>
      <c r="COC71" s="1"/>
      <c r="COD71" s="1"/>
      <c r="COE71" s="1"/>
      <c r="COF71" s="1"/>
      <c r="COG71" s="1"/>
      <c r="COH71" s="1"/>
      <c r="COI71" s="1"/>
      <c r="COJ71" s="1"/>
      <c r="COK71" s="1"/>
      <c r="COL71" s="1"/>
      <c r="COM71" s="1"/>
      <c r="CON71" s="1"/>
      <c r="COO71" s="1"/>
      <c r="COP71" s="1"/>
      <c r="COQ71" s="1"/>
      <c r="COR71" s="1"/>
      <c r="COS71" s="1"/>
      <c r="COT71" s="1"/>
      <c r="COU71" s="1"/>
      <c r="COV71" s="1"/>
      <c r="COW71" s="1"/>
      <c r="COX71" s="1"/>
      <c r="COY71" s="1"/>
      <c r="COZ71" s="1"/>
      <c r="CPA71" s="1"/>
      <c r="CPB71" s="1"/>
      <c r="CPC71" s="1"/>
      <c r="CPD71" s="1"/>
      <c r="CPE71" s="1"/>
      <c r="CPF71" s="1"/>
      <c r="CPG71" s="1"/>
      <c r="CPH71" s="1"/>
      <c r="CPI71" s="1"/>
      <c r="CPJ71" s="1"/>
      <c r="CPK71" s="1"/>
      <c r="CPL71" s="1"/>
      <c r="CPM71" s="1"/>
      <c r="CPN71" s="1"/>
      <c r="CPO71" s="1"/>
      <c r="CPP71" s="1"/>
      <c r="CPQ71" s="1"/>
      <c r="CPR71" s="1"/>
      <c r="CPS71" s="1"/>
      <c r="CPT71" s="1"/>
      <c r="CPU71" s="1"/>
      <c r="CPV71" s="1"/>
      <c r="CPW71" s="1"/>
      <c r="CPX71" s="1"/>
      <c r="CPY71" s="1"/>
      <c r="CPZ71" s="1"/>
      <c r="CQA71" s="1"/>
      <c r="CQB71" s="1"/>
      <c r="CQC71" s="1"/>
      <c r="CQD71" s="1"/>
      <c r="CQE71" s="1"/>
      <c r="CQF71" s="1"/>
      <c r="CQG71" s="1"/>
      <c r="CQH71" s="1"/>
      <c r="CQI71" s="1"/>
      <c r="CQJ71" s="1"/>
      <c r="CQK71" s="1"/>
      <c r="CQL71" s="1"/>
      <c r="CQM71" s="1"/>
      <c r="CQN71" s="1"/>
      <c r="CQO71" s="1"/>
      <c r="CQP71" s="1"/>
      <c r="CQQ71" s="1"/>
      <c r="CQR71" s="1"/>
      <c r="CQS71" s="1"/>
      <c r="CQT71" s="1"/>
      <c r="CQU71" s="1"/>
      <c r="CQV71" s="1"/>
      <c r="CQW71" s="1"/>
      <c r="CQX71" s="1"/>
      <c r="CQY71" s="1"/>
      <c r="CQZ71" s="1"/>
      <c r="CRA71" s="1"/>
      <c r="CRB71" s="1"/>
      <c r="CRC71" s="1"/>
      <c r="CRD71" s="1"/>
      <c r="CRE71" s="1"/>
      <c r="CRF71" s="1"/>
      <c r="CRG71" s="1"/>
      <c r="CRH71" s="1"/>
      <c r="CRI71" s="1"/>
      <c r="CRJ71" s="1"/>
      <c r="CRK71" s="1"/>
      <c r="CRL71" s="1"/>
      <c r="CRM71" s="1"/>
      <c r="CRN71" s="1"/>
      <c r="CRO71" s="1"/>
      <c r="CRP71" s="1"/>
      <c r="CRQ71" s="1"/>
      <c r="CRR71" s="1"/>
      <c r="CRS71" s="1"/>
      <c r="CRT71" s="1"/>
      <c r="CRU71" s="1"/>
      <c r="CRV71" s="1"/>
      <c r="CRW71" s="1"/>
      <c r="CRX71" s="1"/>
      <c r="CRY71" s="1"/>
      <c r="CRZ71" s="1"/>
      <c r="CSA71" s="1"/>
      <c r="CSB71" s="1"/>
      <c r="CSC71" s="1"/>
      <c r="CSD71" s="1"/>
      <c r="CSE71" s="1"/>
      <c r="CSF71" s="1"/>
      <c r="CSG71" s="1"/>
      <c r="CSH71" s="1"/>
      <c r="CSI71" s="1"/>
      <c r="CSJ71" s="1"/>
      <c r="CSK71" s="1"/>
      <c r="CSL71" s="1"/>
      <c r="CSM71" s="1"/>
      <c r="CSN71" s="1"/>
      <c r="CSO71" s="1"/>
      <c r="CSP71" s="1"/>
      <c r="CSQ71" s="1"/>
      <c r="CSR71" s="1"/>
      <c r="CSS71" s="1"/>
      <c r="CST71" s="1"/>
      <c r="CSU71" s="1"/>
      <c r="CSV71" s="1"/>
      <c r="CSW71" s="1"/>
      <c r="CSX71" s="1"/>
      <c r="CSY71" s="1"/>
      <c r="CSZ71" s="1"/>
      <c r="CTA71" s="1"/>
      <c r="CTB71" s="1"/>
      <c r="CTC71" s="1"/>
      <c r="CTD71" s="1"/>
      <c r="CTE71" s="1"/>
      <c r="CTF71" s="1"/>
      <c r="CTG71" s="1"/>
      <c r="CTH71" s="1"/>
      <c r="CTI71" s="1"/>
      <c r="CTJ71" s="1"/>
      <c r="CTK71" s="1"/>
      <c r="CTL71" s="1"/>
      <c r="CTM71" s="1"/>
      <c r="CTN71" s="1"/>
      <c r="CTO71" s="1"/>
      <c r="CTP71" s="1"/>
      <c r="CTQ71" s="1"/>
      <c r="CTR71" s="1"/>
      <c r="CTS71" s="1"/>
      <c r="CTT71" s="1"/>
      <c r="CTU71" s="1"/>
      <c r="CTV71" s="1"/>
      <c r="CTW71" s="1"/>
      <c r="CTX71" s="1"/>
      <c r="CTY71" s="1"/>
      <c r="CTZ71" s="1"/>
      <c r="CUA71" s="1"/>
      <c r="CUB71" s="1"/>
      <c r="CUC71" s="1"/>
      <c r="CUD71" s="1"/>
      <c r="CUE71" s="1"/>
      <c r="CUF71" s="1"/>
      <c r="CUG71" s="1"/>
      <c r="CUH71" s="1"/>
      <c r="CUI71" s="1"/>
      <c r="CUJ71" s="1"/>
      <c r="CUK71" s="1"/>
      <c r="CUL71" s="1"/>
      <c r="CUM71" s="1"/>
      <c r="CUN71" s="1"/>
      <c r="CUO71" s="1"/>
      <c r="CUP71" s="1"/>
      <c r="CUQ71" s="1"/>
      <c r="CUR71" s="1"/>
      <c r="CUS71" s="1"/>
      <c r="CUT71" s="1"/>
      <c r="CUU71" s="1"/>
      <c r="CUV71" s="1"/>
      <c r="CUW71" s="1"/>
      <c r="CUX71" s="1"/>
      <c r="CUY71" s="1"/>
      <c r="CUZ71" s="1"/>
      <c r="CVA71" s="1"/>
      <c r="CVB71" s="1"/>
      <c r="CVC71" s="1"/>
      <c r="CVD71" s="1"/>
      <c r="CVE71" s="1"/>
      <c r="CVF71" s="1"/>
      <c r="CVG71" s="1"/>
      <c r="CVH71" s="1"/>
      <c r="CVI71" s="1"/>
      <c r="CVJ71" s="1"/>
      <c r="CVK71" s="1"/>
      <c r="CVL71" s="1"/>
      <c r="CVM71" s="1"/>
      <c r="CVN71" s="1"/>
      <c r="CVO71" s="1"/>
      <c r="CVP71" s="1"/>
      <c r="CVQ71" s="1"/>
      <c r="CVR71" s="1"/>
      <c r="CVS71" s="1"/>
      <c r="CVT71" s="1"/>
      <c r="CVU71" s="1"/>
      <c r="CVV71" s="1"/>
      <c r="CVW71" s="1"/>
      <c r="CVX71" s="1"/>
      <c r="CVY71" s="1"/>
      <c r="CVZ71" s="1"/>
      <c r="CWA71" s="1"/>
      <c r="CWB71" s="1"/>
      <c r="CWC71" s="1"/>
      <c r="CWD71" s="1"/>
      <c r="CWE71" s="1"/>
      <c r="CWF71" s="1"/>
      <c r="CWG71" s="1"/>
      <c r="CWH71" s="1"/>
      <c r="CWI71" s="1"/>
      <c r="CWJ71" s="1"/>
      <c r="CWK71" s="1"/>
      <c r="CWL71" s="1"/>
      <c r="CWM71" s="1"/>
      <c r="CWN71" s="1"/>
      <c r="CWO71" s="1"/>
      <c r="CWP71" s="1"/>
      <c r="CWQ71" s="1"/>
      <c r="CWR71" s="1"/>
      <c r="CWS71" s="1"/>
      <c r="CWT71" s="1"/>
      <c r="CWU71" s="1"/>
      <c r="CWV71" s="1"/>
      <c r="CWW71" s="1"/>
      <c r="CWX71" s="1"/>
      <c r="CWY71" s="1"/>
      <c r="CWZ71" s="1"/>
      <c r="CXA71" s="1"/>
      <c r="CXB71" s="1"/>
      <c r="CXC71" s="1"/>
      <c r="CXD71" s="1"/>
      <c r="CXE71" s="1"/>
      <c r="CXF71" s="1"/>
      <c r="CXG71" s="1"/>
      <c r="CXH71" s="1"/>
      <c r="CXI71" s="1"/>
      <c r="CXJ71" s="1"/>
      <c r="CXK71" s="1"/>
      <c r="CXL71" s="1"/>
      <c r="CXM71" s="1"/>
      <c r="CXN71" s="1"/>
      <c r="CXO71" s="1"/>
      <c r="CXP71" s="1"/>
      <c r="CXQ71" s="1"/>
      <c r="CXR71" s="1"/>
      <c r="CXS71" s="1"/>
      <c r="CXT71" s="1"/>
      <c r="CXU71" s="1"/>
      <c r="CXV71" s="1"/>
      <c r="CXW71" s="1"/>
      <c r="CXX71" s="1"/>
      <c r="CXY71" s="1"/>
      <c r="CXZ71" s="1"/>
      <c r="CYA71" s="1"/>
      <c r="CYB71" s="1"/>
      <c r="CYC71" s="1"/>
      <c r="CYD71" s="1"/>
      <c r="CYE71" s="1"/>
      <c r="CYF71" s="1"/>
      <c r="CYG71" s="1"/>
      <c r="CYH71" s="1"/>
      <c r="CYI71" s="1"/>
      <c r="CYJ71" s="1"/>
      <c r="CYK71" s="1"/>
      <c r="CYL71" s="1"/>
      <c r="CYM71" s="1"/>
      <c r="CYN71" s="1"/>
      <c r="CYO71" s="1"/>
      <c r="CYP71" s="1"/>
      <c r="CYQ71" s="1"/>
      <c r="CYR71" s="1"/>
      <c r="CYS71" s="1"/>
      <c r="CYT71" s="1"/>
      <c r="CYU71" s="1"/>
      <c r="CYV71" s="1"/>
      <c r="CYW71" s="1"/>
      <c r="CYX71" s="1"/>
      <c r="CYY71" s="1"/>
      <c r="CYZ71" s="1"/>
      <c r="CZA71" s="1"/>
      <c r="CZB71" s="1"/>
      <c r="CZC71" s="1"/>
      <c r="CZD71" s="1"/>
      <c r="CZE71" s="1"/>
      <c r="CZF71" s="1"/>
      <c r="CZG71" s="1"/>
      <c r="CZH71" s="1"/>
      <c r="CZI71" s="1"/>
      <c r="CZJ71" s="1"/>
      <c r="CZK71" s="1"/>
      <c r="CZL71" s="1"/>
      <c r="CZM71" s="1"/>
      <c r="CZN71" s="1"/>
      <c r="CZO71" s="1"/>
      <c r="CZP71" s="1"/>
      <c r="CZQ71" s="1"/>
      <c r="CZR71" s="1"/>
      <c r="CZS71" s="1"/>
      <c r="CZT71" s="1"/>
      <c r="CZU71" s="1"/>
      <c r="CZV71" s="1"/>
      <c r="CZW71" s="1"/>
      <c r="CZX71" s="1"/>
      <c r="CZY71" s="1"/>
      <c r="CZZ71" s="1"/>
      <c r="DAA71" s="1"/>
      <c r="DAB71" s="1"/>
      <c r="DAC71" s="1"/>
      <c r="DAD71" s="1"/>
      <c r="DAE71" s="1"/>
      <c r="DAF71" s="1"/>
      <c r="DAG71" s="1"/>
      <c r="DAH71" s="1"/>
      <c r="DAI71" s="1"/>
      <c r="DAJ71" s="1"/>
      <c r="DAK71" s="1"/>
      <c r="DAL71" s="1"/>
      <c r="DAM71" s="1"/>
      <c r="DAN71" s="1"/>
      <c r="DAO71" s="1"/>
      <c r="DAP71" s="1"/>
      <c r="DAQ71" s="1"/>
      <c r="DAR71" s="1"/>
      <c r="DAS71" s="1"/>
      <c r="DAT71" s="1"/>
      <c r="DAU71" s="1"/>
      <c r="DAV71" s="1"/>
      <c r="DAW71" s="1"/>
      <c r="DAX71" s="1"/>
      <c r="DAY71" s="1"/>
      <c r="DAZ71" s="1"/>
      <c r="DBA71" s="1"/>
      <c r="DBB71" s="1"/>
      <c r="DBC71" s="1"/>
      <c r="DBD71" s="1"/>
      <c r="DBE71" s="1"/>
      <c r="DBF71" s="1"/>
      <c r="DBG71" s="1"/>
      <c r="DBH71" s="1"/>
      <c r="DBI71" s="1"/>
      <c r="DBJ71" s="1"/>
      <c r="DBK71" s="1"/>
      <c r="DBL71" s="1"/>
      <c r="DBM71" s="1"/>
      <c r="DBN71" s="1"/>
      <c r="DBO71" s="1"/>
      <c r="DBP71" s="1"/>
      <c r="DBQ71" s="1"/>
      <c r="DBR71" s="1"/>
      <c r="DBS71" s="1"/>
      <c r="DBT71" s="1"/>
      <c r="DBU71" s="1"/>
      <c r="DBV71" s="1"/>
      <c r="DBW71" s="1"/>
      <c r="DBX71" s="1"/>
      <c r="DBY71" s="1"/>
      <c r="DBZ71" s="1"/>
      <c r="DCA71" s="1"/>
      <c r="DCB71" s="1"/>
      <c r="DCC71" s="1"/>
      <c r="DCD71" s="1"/>
      <c r="DCE71" s="1"/>
      <c r="DCF71" s="1"/>
      <c r="DCG71" s="1"/>
      <c r="DCH71" s="1"/>
      <c r="DCI71" s="1"/>
      <c r="DCJ71" s="1"/>
      <c r="DCK71" s="1"/>
      <c r="DCL71" s="1"/>
      <c r="DCM71" s="1"/>
      <c r="DCN71" s="1"/>
      <c r="DCO71" s="1"/>
      <c r="DCP71" s="1"/>
      <c r="DCQ71" s="1"/>
      <c r="DCR71" s="1"/>
      <c r="DCS71" s="1"/>
      <c r="DCT71" s="1"/>
      <c r="DCU71" s="1"/>
      <c r="DCV71" s="1"/>
      <c r="DCW71" s="1"/>
      <c r="DCX71" s="1"/>
      <c r="DCY71" s="1"/>
      <c r="DCZ71" s="1"/>
      <c r="DDA71" s="1"/>
      <c r="DDB71" s="1"/>
      <c r="DDC71" s="1"/>
      <c r="DDD71" s="1"/>
      <c r="DDE71" s="1"/>
      <c r="DDF71" s="1"/>
      <c r="DDG71" s="1"/>
      <c r="DDH71" s="1"/>
      <c r="DDI71" s="1"/>
      <c r="DDJ71" s="1"/>
      <c r="DDK71" s="1"/>
      <c r="DDL71" s="1"/>
      <c r="DDM71" s="1"/>
      <c r="DDN71" s="1"/>
      <c r="DDO71" s="1"/>
      <c r="DDP71" s="1"/>
      <c r="DDQ71" s="1"/>
      <c r="DDR71" s="1"/>
      <c r="DDS71" s="1"/>
      <c r="DDT71" s="1"/>
      <c r="DDU71" s="1"/>
      <c r="DDV71" s="1"/>
      <c r="DDW71" s="1"/>
      <c r="DDX71" s="1"/>
      <c r="DDY71" s="1"/>
      <c r="DDZ71" s="1"/>
      <c r="DEA71" s="1"/>
      <c r="DEB71" s="1"/>
      <c r="DEC71" s="1"/>
      <c r="DED71" s="1"/>
      <c r="DEE71" s="1"/>
      <c r="DEF71" s="1"/>
      <c r="DEG71" s="1"/>
      <c r="DEH71" s="1"/>
      <c r="DEI71" s="1"/>
      <c r="DEJ71" s="1"/>
      <c r="DEK71" s="1"/>
      <c r="DEL71" s="1"/>
      <c r="DEM71" s="1"/>
      <c r="DEN71" s="1"/>
      <c r="DEO71" s="1"/>
      <c r="DEP71" s="1"/>
      <c r="DEQ71" s="1"/>
      <c r="DER71" s="1"/>
      <c r="DES71" s="1"/>
      <c r="DET71" s="1"/>
      <c r="DEU71" s="1"/>
      <c r="DEV71" s="1"/>
      <c r="DEW71" s="1"/>
      <c r="DEX71" s="1"/>
      <c r="DEY71" s="1"/>
      <c r="DEZ71" s="1"/>
      <c r="DFA71" s="1"/>
      <c r="DFB71" s="1"/>
      <c r="DFC71" s="1"/>
      <c r="DFD71" s="1"/>
      <c r="DFE71" s="1"/>
      <c r="DFF71" s="1"/>
      <c r="DFG71" s="1"/>
      <c r="DFH71" s="1"/>
      <c r="DFI71" s="1"/>
      <c r="DFJ71" s="1"/>
      <c r="DFK71" s="1"/>
      <c r="DFL71" s="1"/>
      <c r="DFM71" s="1"/>
      <c r="DFN71" s="1"/>
      <c r="DFO71" s="1"/>
      <c r="DFP71" s="1"/>
      <c r="DFQ71" s="1"/>
      <c r="DFR71" s="1"/>
      <c r="DFS71" s="1"/>
      <c r="DFT71" s="1"/>
      <c r="DFU71" s="1"/>
      <c r="DFV71" s="1"/>
      <c r="DFW71" s="1"/>
      <c r="DFX71" s="1"/>
      <c r="DFY71" s="1"/>
      <c r="DFZ71" s="1"/>
      <c r="DGA71" s="1"/>
      <c r="DGB71" s="1"/>
      <c r="DGC71" s="1"/>
      <c r="DGD71" s="1"/>
      <c r="DGE71" s="1"/>
      <c r="DGF71" s="1"/>
      <c r="DGG71" s="1"/>
      <c r="DGH71" s="1"/>
      <c r="DGI71" s="1"/>
      <c r="DGJ71" s="1"/>
      <c r="DGK71" s="1"/>
      <c r="DGL71" s="1"/>
      <c r="DGM71" s="1"/>
      <c r="DGN71" s="1"/>
      <c r="DGO71" s="1"/>
      <c r="DGP71" s="1"/>
      <c r="DGQ71" s="1"/>
      <c r="DGR71" s="1"/>
      <c r="DGS71" s="1"/>
      <c r="DGT71" s="1"/>
      <c r="DGU71" s="1"/>
      <c r="DGV71" s="1"/>
      <c r="DGW71" s="1"/>
      <c r="DGX71" s="1"/>
      <c r="DGY71" s="1"/>
      <c r="DGZ71" s="1"/>
      <c r="DHA71" s="1"/>
      <c r="DHB71" s="1"/>
      <c r="DHC71" s="1"/>
      <c r="DHD71" s="1"/>
      <c r="DHE71" s="1"/>
      <c r="DHF71" s="1"/>
      <c r="DHG71" s="1"/>
      <c r="DHH71" s="1"/>
      <c r="DHI71" s="1"/>
      <c r="DHJ71" s="1"/>
      <c r="DHK71" s="1"/>
      <c r="DHL71" s="1"/>
      <c r="DHM71" s="1"/>
      <c r="DHN71" s="1"/>
      <c r="DHO71" s="1"/>
      <c r="DHP71" s="1"/>
      <c r="DHQ71" s="1"/>
      <c r="DHR71" s="1"/>
      <c r="DHS71" s="1"/>
      <c r="DHT71" s="1"/>
      <c r="DHU71" s="1"/>
      <c r="DHV71" s="1"/>
      <c r="DHW71" s="1"/>
      <c r="DHX71" s="1"/>
      <c r="DHY71" s="1"/>
      <c r="DHZ71" s="1"/>
      <c r="DIA71" s="1"/>
      <c r="DIB71" s="1"/>
      <c r="DIC71" s="1"/>
      <c r="DID71" s="1"/>
      <c r="DIE71" s="1"/>
      <c r="DIF71" s="1"/>
      <c r="DIG71" s="1"/>
      <c r="DIH71" s="1"/>
      <c r="DII71" s="1"/>
      <c r="DIJ71" s="1"/>
      <c r="DIK71" s="1"/>
      <c r="DIL71" s="1"/>
      <c r="DIM71" s="1"/>
      <c r="DIN71" s="1"/>
      <c r="DIO71" s="1"/>
      <c r="DIP71" s="1"/>
      <c r="DIQ71" s="1"/>
      <c r="DIR71" s="1"/>
      <c r="DIS71" s="1"/>
      <c r="DIT71" s="1"/>
      <c r="DIU71" s="1"/>
      <c r="DIV71" s="1"/>
      <c r="DIW71" s="1"/>
      <c r="DIX71" s="1"/>
      <c r="DIY71" s="1"/>
      <c r="DIZ71" s="1"/>
      <c r="DJA71" s="1"/>
      <c r="DJB71" s="1"/>
      <c r="DJC71" s="1"/>
      <c r="DJD71" s="1"/>
      <c r="DJE71" s="1"/>
      <c r="DJF71" s="1"/>
      <c r="DJG71" s="1"/>
      <c r="DJH71" s="1"/>
      <c r="DJI71" s="1"/>
      <c r="DJJ71" s="1"/>
      <c r="DJK71" s="1"/>
      <c r="DJL71" s="1"/>
      <c r="DJM71" s="1"/>
      <c r="DJN71" s="1"/>
      <c r="DJO71" s="1"/>
      <c r="DJP71" s="1"/>
      <c r="DJQ71" s="1"/>
      <c r="DJR71" s="1"/>
      <c r="DJS71" s="1"/>
      <c r="DJT71" s="1"/>
      <c r="DJU71" s="1"/>
      <c r="DJV71" s="1"/>
      <c r="DJW71" s="1"/>
      <c r="DJX71" s="1"/>
      <c r="DJY71" s="1"/>
      <c r="DJZ71" s="1"/>
      <c r="DKA71" s="1"/>
      <c r="DKB71" s="1"/>
      <c r="DKC71" s="1"/>
      <c r="DKD71" s="1"/>
      <c r="DKE71" s="1"/>
      <c r="DKF71" s="1"/>
      <c r="DKG71" s="1"/>
      <c r="DKH71" s="1"/>
      <c r="DKI71" s="1"/>
      <c r="DKJ71" s="1"/>
      <c r="DKK71" s="1"/>
      <c r="DKL71" s="1"/>
      <c r="DKM71" s="1"/>
      <c r="DKN71" s="1"/>
      <c r="DKO71" s="1"/>
      <c r="DKP71" s="1"/>
      <c r="DKQ71" s="1"/>
      <c r="DKR71" s="1"/>
      <c r="DKS71" s="1"/>
      <c r="DKT71" s="1"/>
      <c r="DKU71" s="1"/>
      <c r="DKV71" s="1"/>
      <c r="DKW71" s="1"/>
      <c r="DKX71" s="1"/>
      <c r="DKY71" s="1"/>
      <c r="DKZ71" s="1"/>
      <c r="DLA71" s="1"/>
      <c r="DLB71" s="1"/>
      <c r="DLC71" s="1"/>
      <c r="DLD71" s="1"/>
      <c r="DLE71" s="1"/>
      <c r="DLF71" s="1"/>
      <c r="DLG71" s="1"/>
      <c r="DLH71" s="1"/>
      <c r="DLI71" s="1"/>
      <c r="DLJ71" s="1"/>
      <c r="DLK71" s="1"/>
      <c r="DLL71" s="1"/>
      <c r="DLM71" s="1"/>
      <c r="DLN71" s="1"/>
      <c r="DLO71" s="1"/>
      <c r="DLP71" s="1"/>
      <c r="DLQ71" s="1"/>
      <c r="DLR71" s="1"/>
      <c r="DLS71" s="1"/>
      <c r="DLT71" s="1"/>
      <c r="DLU71" s="1"/>
      <c r="DLV71" s="1"/>
      <c r="DLW71" s="1"/>
      <c r="DLX71" s="1"/>
      <c r="DLY71" s="1"/>
      <c r="DLZ71" s="1"/>
      <c r="DMA71" s="1"/>
      <c r="DMB71" s="1"/>
      <c r="DMC71" s="1"/>
      <c r="DMD71" s="1"/>
      <c r="DME71" s="1"/>
      <c r="DMF71" s="1"/>
      <c r="DMG71" s="1"/>
      <c r="DMH71" s="1"/>
      <c r="DMI71" s="1"/>
      <c r="DMJ71" s="1"/>
      <c r="DMK71" s="1"/>
      <c r="DML71" s="1"/>
      <c r="DMM71" s="1"/>
      <c r="DMN71" s="1"/>
      <c r="DMO71" s="1"/>
      <c r="DMP71" s="1"/>
      <c r="DMQ71" s="1"/>
      <c r="DMR71" s="1"/>
      <c r="DMS71" s="1"/>
      <c r="DMT71" s="1"/>
      <c r="DMU71" s="1"/>
      <c r="DMV71" s="1"/>
      <c r="DMW71" s="1"/>
      <c r="DMX71" s="1"/>
      <c r="DMY71" s="1"/>
      <c r="DMZ71" s="1"/>
      <c r="DNA71" s="1"/>
      <c r="DNB71" s="1"/>
      <c r="DNC71" s="1"/>
      <c r="DND71" s="1"/>
      <c r="DNE71" s="1"/>
      <c r="DNF71" s="1"/>
      <c r="DNG71" s="1"/>
      <c r="DNH71" s="1"/>
      <c r="DNI71" s="1"/>
      <c r="DNJ71" s="1"/>
      <c r="DNK71" s="1"/>
      <c r="DNL71" s="1"/>
      <c r="DNM71" s="1"/>
      <c r="DNN71" s="1"/>
      <c r="DNO71" s="1"/>
      <c r="DNP71" s="1"/>
      <c r="DNQ71" s="1"/>
      <c r="DNR71" s="1"/>
      <c r="DNS71" s="1"/>
      <c r="DNT71" s="1"/>
      <c r="DNU71" s="1"/>
      <c r="DNV71" s="1"/>
      <c r="DNW71" s="1"/>
      <c r="DNX71" s="1"/>
      <c r="DNY71" s="1"/>
      <c r="DNZ71" s="1"/>
      <c r="DOA71" s="1"/>
      <c r="DOB71" s="1"/>
      <c r="DOC71" s="1"/>
      <c r="DOD71" s="1"/>
      <c r="DOE71" s="1"/>
      <c r="DOF71" s="1"/>
      <c r="DOG71" s="1"/>
      <c r="DOH71" s="1"/>
      <c r="DOI71" s="1"/>
      <c r="DOJ71" s="1"/>
      <c r="DOK71" s="1"/>
      <c r="DOL71" s="1"/>
      <c r="DOM71" s="1"/>
      <c r="DON71" s="1"/>
      <c r="DOO71" s="1"/>
      <c r="DOP71" s="1"/>
      <c r="DOQ71" s="1"/>
      <c r="DOR71" s="1"/>
      <c r="DOS71" s="1"/>
      <c r="DOT71" s="1"/>
      <c r="DOU71" s="1"/>
      <c r="DOV71" s="1"/>
      <c r="DOW71" s="1"/>
      <c r="DOX71" s="1"/>
      <c r="DOY71" s="1"/>
      <c r="DOZ71" s="1"/>
      <c r="DPA71" s="1"/>
      <c r="DPB71" s="1"/>
      <c r="DPC71" s="1"/>
      <c r="DPD71" s="1"/>
      <c r="DPE71" s="1"/>
      <c r="DPF71" s="1"/>
      <c r="DPG71" s="1"/>
      <c r="DPH71" s="1"/>
      <c r="DPI71" s="1"/>
      <c r="DPJ71" s="1"/>
      <c r="DPK71" s="1"/>
      <c r="DPL71" s="1"/>
      <c r="DPM71" s="1"/>
      <c r="DPN71" s="1"/>
      <c r="DPO71" s="1"/>
      <c r="DPP71" s="1"/>
      <c r="DPQ71" s="1"/>
      <c r="DPR71" s="1"/>
      <c r="DPS71" s="1"/>
      <c r="DPT71" s="1"/>
      <c r="DPU71" s="1"/>
      <c r="DPV71" s="1"/>
      <c r="DPW71" s="1"/>
      <c r="DPX71" s="1"/>
      <c r="DPY71" s="1"/>
      <c r="DPZ71" s="1"/>
      <c r="DQA71" s="1"/>
      <c r="DQB71" s="1"/>
      <c r="DQC71" s="1"/>
      <c r="DQD71" s="1"/>
      <c r="DQE71" s="1"/>
      <c r="DQF71" s="1"/>
      <c r="DQG71" s="1"/>
      <c r="DQH71" s="1"/>
      <c r="DQI71" s="1"/>
      <c r="DQJ71" s="1"/>
      <c r="DQK71" s="1"/>
      <c r="DQL71" s="1"/>
      <c r="DQM71" s="1"/>
      <c r="DQN71" s="1"/>
      <c r="DQO71" s="1"/>
      <c r="DQP71" s="1"/>
      <c r="DQQ71" s="1"/>
      <c r="DQR71" s="1"/>
      <c r="DQS71" s="1"/>
      <c r="DQT71" s="1"/>
      <c r="DQU71" s="1"/>
      <c r="DQV71" s="1"/>
      <c r="DQW71" s="1"/>
      <c r="DQX71" s="1"/>
      <c r="DQY71" s="1"/>
      <c r="DQZ71" s="1"/>
      <c r="DRA71" s="1"/>
      <c r="DRB71" s="1"/>
      <c r="DRC71" s="1"/>
      <c r="DRD71" s="1"/>
      <c r="DRE71" s="1"/>
      <c r="DRF71" s="1"/>
    </row>
    <row r="72" spans="2:3178" x14ac:dyDescent="0.5">
      <c r="B72" s="14">
        <v>62</v>
      </c>
      <c r="D72" s="6">
        <v>-6.1488935369073752E-3</v>
      </c>
      <c r="E72" s="7">
        <v>-1.2676388391110818E-2</v>
      </c>
      <c r="F72" s="7">
        <v>-2.327890354889214E-2</v>
      </c>
      <c r="G72" s="7">
        <v>0.10045521959327273</v>
      </c>
      <c r="H72" s="7">
        <v>3.94333655168387E-3</v>
      </c>
      <c r="I72" s="8">
        <v>9.6167716571499216E-5</v>
      </c>
      <c r="K72" s="39">
        <f ca="1"/>
        <v>7.6695782664625747E-2</v>
      </c>
      <c r="L72" s="39">
        <f ca="1"/>
        <v>-1.5691811340514894E-2</v>
      </c>
      <c r="M72" s="39">
        <f ca="1"/>
        <v>-1.4808854866456317E-3</v>
      </c>
      <c r="N72" s="39">
        <f ca="1"/>
        <v>-0.15588787852694502</v>
      </c>
      <c r="O72" s="39">
        <f ca="1"/>
        <v>4.6845088279326846E-3</v>
      </c>
      <c r="P72" s="39">
        <f ca="1"/>
        <v>3.3470563609316909E-3</v>
      </c>
      <c r="R72" s="39">
        <f ca="1"/>
        <v>-6.1488935369073752E-3</v>
      </c>
      <c r="S72" s="39">
        <f ca="1"/>
        <v>-1.2676388391110818E-2</v>
      </c>
      <c r="T72" s="39">
        <f ca="1"/>
        <v>-2.327890354889214E-2</v>
      </c>
      <c r="U72" s="39">
        <f ca="1"/>
        <v>0.10045521959327273</v>
      </c>
      <c r="V72" s="39">
        <f ca="1"/>
        <v>3.94333655168387E-3</v>
      </c>
      <c r="W72" s="39">
        <f ca="1"/>
        <v>9.6167716571499216E-5</v>
      </c>
      <c r="Y72" s="43">
        <f ca="1"/>
        <v>-6.1488935369073752E-3</v>
      </c>
      <c r="Z72" s="43">
        <f ca="1"/>
        <v>-1.2676388391110818E-2</v>
      </c>
      <c r="AA72" s="43">
        <f ca="1"/>
        <v>-2.327890354889214E-2</v>
      </c>
      <c r="AB72" s="43">
        <f ca="1"/>
        <v>0.10045521959327273</v>
      </c>
      <c r="AC72" s="43">
        <f ca="1"/>
        <v>3.94333655168387E-3</v>
      </c>
      <c r="AD72" s="43">
        <f ca="1"/>
        <v>9.6167716571499216E-5</v>
      </c>
      <c r="AF72" s="43">
        <f ca="1"/>
        <v>7.6695782664625747E-2</v>
      </c>
      <c r="AG72" s="43">
        <f ca="1"/>
        <v>-1.5691811340514894E-2</v>
      </c>
      <c r="AH72" s="43">
        <f ca="1"/>
        <v>-1.4808854866456317E-3</v>
      </c>
      <c r="AI72" s="43">
        <f ca="1"/>
        <v>-0.15588787852694502</v>
      </c>
      <c r="AJ72" s="43">
        <f ca="1"/>
        <v>4.6845088279326846E-3</v>
      </c>
      <c r="AK72" s="43">
        <f ca="1"/>
        <v>3.3470563609316909E-3</v>
      </c>
      <c r="AM72" s="46">
        <f ca="1"/>
        <v>-6.1488935369073752E-3</v>
      </c>
      <c r="AN72" s="46">
        <f ca="1"/>
        <v>-1.2676388391110818E-2</v>
      </c>
      <c r="AO72" s="46">
        <f ca="1"/>
        <v>-2.327890354889214E-2</v>
      </c>
      <c r="AP72" s="46">
        <f ca="1"/>
        <v>0.10045521959327273</v>
      </c>
      <c r="AQ72" s="46">
        <f ca="1"/>
        <v>3.94333655168387E-3</v>
      </c>
      <c r="AR72" s="46">
        <f ca="1"/>
        <v>9.6167716571499216E-5</v>
      </c>
      <c r="AT72" s="46">
        <f ca="1"/>
        <v>7.6695782664625747E-2</v>
      </c>
      <c r="AU72" s="46">
        <f ca="1"/>
        <v>-1.5691811340514894E-2</v>
      </c>
      <c r="AV72" s="46">
        <f ca="1"/>
        <v>-1.4808854866456317E-3</v>
      </c>
      <c r="AW72" s="46">
        <f ca="1"/>
        <v>-0.15588787852694502</v>
      </c>
      <c r="AX72" s="46">
        <f ca="1"/>
        <v>4.6845088279326846E-3</v>
      </c>
      <c r="AY72" s="46">
        <f ca="1"/>
        <v>3.3470563609316909E-3</v>
      </c>
      <c r="AZ72" s="1"/>
      <c r="BD72" s="49"/>
      <c r="BE72" s="49"/>
      <c r="BF72" s="49"/>
      <c r="BG72" s="49"/>
      <c r="BH72" s="49"/>
      <c r="BI72" s="49"/>
      <c r="BJ72" s="49"/>
      <c r="BK72" s="49"/>
      <c r="BL72" s="49"/>
      <c r="BM72" s="49"/>
      <c r="BN72" s="1"/>
      <c r="BO72" s="53"/>
      <c r="BP72" s="53"/>
      <c r="BQ72" s="53"/>
      <c r="BR72" s="53"/>
      <c r="BS72" s="53"/>
      <c r="BT72" s="53"/>
      <c r="BU72" s="53"/>
      <c r="BV72" s="53"/>
      <c r="BW72" s="53"/>
      <c r="BX72" s="53"/>
      <c r="BY72" s="53"/>
      <c r="BZ72" s="53"/>
      <c r="CA72" s="53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  <c r="ALT72" s="1"/>
      <c r="ALU72" s="1"/>
      <c r="ALV72" s="1"/>
      <c r="ALW72" s="1"/>
      <c r="ALX72" s="1"/>
      <c r="ALY72" s="1"/>
      <c r="ALZ72" s="1"/>
      <c r="AMA72" s="1"/>
      <c r="AMB72" s="1"/>
      <c r="AMC72" s="1"/>
      <c r="AMD72" s="1"/>
      <c r="AME72" s="1"/>
      <c r="AMF72" s="1"/>
      <c r="AMG72" s="1"/>
      <c r="AMH72" s="1"/>
      <c r="AMI72" s="1"/>
      <c r="AMJ72" s="1"/>
      <c r="AMK72" s="1"/>
      <c r="AML72" s="1"/>
      <c r="AMM72" s="1"/>
      <c r="AMN72" s="1"/>
      <c r="AMO72" s="1"/>
      <c r="AMP72" s="1"/>
      <c r="AMQ72" s="1"/>
      <c r="AMR72" s="1"/>
      <c r="AMS72" s="1"/>
      <c r="AMT72" s="1"/>
      <c r="AMU72" s="1"/>
      <c r="AMV72" s="1"/>
      <c r="AMW72" s="1"/>
      <c r="AMX72" s="1"/>
      <c r="AMY72" s="1"/>
      <c r="AMZ72" s="1"/>
      <c r="ANA72" s="1"/>
      <c r="ANB72" s="1"/>
      <c r="ANC72" s="1"/>
      <c r="AND72" s="1"/>
      <c r="ANE72" s="1"/>
      <c r="ANF72" s="1"/>
      <c r="ANG72" s="1"/>
      <c r="ANH72" s="1"/>
      <c r="ANI72" s="1"/>
      <c r="ANJ72" s="1"/>
      <c r="ANK72" s="1"/>
      <c r="ANL72" s="1"/>
      <c r="ANM72" s="1"/>
      <c r="ANN72" s="1"/>
      <c r="ANO72" s="1"/>
      <c r="ANP72" s="1"/>
      <c r="ANQ72" s="1"/>
      <c r="ANR72" s="1"/>
      <c r="ANS72" s="1"/>
      <c r="ANT72" s="1"/>
      <c r="ANU72" s="1"/>
      <c r="ANV72" s="1"/>
      <c r="ANW72" s="1"/>
      <c r="ANX72" s="1"/>
      <c r="ANY72" s="1"/>
      <c r="ANZ72" s="1"/>
      <c r="AOA72" s="1"/>
      <c r="AOB72" s="1"/>
      <c r="AOC72" s="1"/>
      <c r="AOD72" s="1"/>
      <c r="AOE72" s="1"/>
      <c r="AOF72" s="1"/>
      <c r="AOG72" s="1"/>
      <c r="AOH72" s="1"/>
      <c r="AOI72" s="1"/>
      <c r="AOJ72" s="1"/>
      <c r="AOK72" s="1"/>
      <c r="AOL72" s="1"/>
      <c r="AOM72" s="1"/>
      <c r="AON72" s="1"/>
      <c r="AOO72" s="1"/>
      <c r="AOP72" s="1"/>
      <c r="AOQ72" s="1"/>
      <c r="AOR72" s="1"/>
      <c r="AOS72" s="1"/>
      <c r="AOT72" s="1"/>
      <c r="AOU72" s="1"/>
      <c r="AOV72" s="1"/>
      <c r="AOW72" s="1"/>
      <c r="AOX72" s="1"/>
      <c r="AOY72" s="1"/>
      <c r="AOZ72" s="1"/>
      <c r="APA72" s="1"/>
      <c r="APB72" s="1"/>
      <c r="APC72" s="1"/>
      <c r="APD72" s="1"/>
      <c r="APE72" s="1"/>
      <c r="APF72" s="1"/>
      <c r="APG72" s="1"/>
      <c r="APH72" s="1"/>
      <c r="API72" s="1"/>
      <c r="APJ72" s="1"/>
      <c r="APK72" s="1"/>
      <c r="APL72" s="1"/>
      <c r="APM72" s="1"/>
      <c r="APN72" s="1"/>
      <c r="APO72" s="1"/>
      <c r="APP72" s="1"/>
      <c r="APQ72" s="1"/>
      <c r="APR72" s="1"/>
      <c r="APS72" s="1"/>
      <c r="APT72" s="1"/>
      <c r="APU72" s="1"/>
      <c r="APV72" s="1"/>
      <c r="APW72" s="1"/>
      <c r="APX72" s="1"/>
      <c r="APY72" s="1"/>
      <c r="APZ72" s="1"/>
      <c r="AQA72" s="1"/>
      <c r="AQB72" s="1"/>
      <c r="AQC72" s="1"/>
      <c r="AQD72" s="1"/>
      <c r="AQE72" s="1"/>
      <c r="AQF72" s="1"/>
      <c r="AQG72" s="1"/>
      <c r="AQH72" s="1"/>
      <c r="AQI72" s="1"/>
      <c r="AQJ72" s="1"/>
      <c r="AQK72" s="1"/>
      <c r="AQL72" s="1"/>
      <c r="AQM72" s="1"/>
      <c r="AQN72" s="1"/>
      <c r="AQO72" s="1"/>
      <c r="AQP72" s="1"/>
      <c r="AQQ72" s="1"/>
      <c r="AQR72" s="1"/>
      <c r="AQS72" s="1"/>
      <c r="AQT72" s="1"/>
      <c r="AQU72" s="1"/>
      <c r="AQV72" s="1"/>
      <c r="AQW72" s="1"/>
      <c r="AQX72" s="1"/>
      <c r="AQY72" s="1"/>
      <c r="AQZ72" s="1"/>
      <c r="ARA72" s="1"/>
      <c r="ARB72" s="1"/>
      <c r="ARC72" s="1"/>
      <c r="ARD72" s="1"/>
      <c r="ARE72" s="1"/>
      <c r="ARF72" s="1"/>
      <c r="ARG72" s="1"/>
      <c r="ARH72" s="1"/>
      <c r="ARI72" s="1"/>
      <c r="ARJ72" s="1"/>
      <c r="ARK72" s="1"/>
      <c r="ARL72" s="1"/>
      <c r="ARM72" s="1"/>
      <c r="ARN72" s="1"/>
      <c r="ARO72" s="1"/>
      <c r="ARP72" s="1"/>
      <c r="ARQ72" s="1"/>
      <c r="ARR72" s="1"/>
      <c r="ARS72" s="1"/>
      <c r="ART72" s="1"/>
      <c r="ARU72" s="1"/>
      <c r="ARV72" s="1"/>
      <c r="ARW72" s="1"/>
      <c r="ARX72" s="1"/>
      <c r="ARY72" s="1"/>
      <c r="ARZ72" s="1"/>
      <c r="ASA72" s="1"/>
      <c r="ASB72" s="1"/>
      <c r="ASC72" s="1"/>
      <c r="ASD72" s="1"/>
      <c r="ASE72" s="1"/>
      <c r="ASF72" s="1"/>
      <c r="ASG72" s="1"/>
      <c r="ASH72" s="1"/>
      <c r="ASI72" s="1"/>
      <c r="ASJ72" s="1"/>
      <c r="ASK72" s="1"/>
      <c r="ASL72" s="1"/>
      <c r="ASM72" s="1"/>
      <c r="ASN72" s="1"/>
      <c r="ASO72" s="1"/>
      <c r="ASP72" s="1"/>
      <c r="ASQ72" s="1"/>
      <c r="ASR72" s="1"/>
      <c r="ASS72" s="1"/>
      <c r="AST72" s="1"/>
      <c r="ASU72" s="1"/>
      <c r="ASV72" s="1"/>
      <c r="ASW72" s="1"/>
      <c r="ASX72" s="1"/>
      <c r="ASY72" s="1"/>
      <c r="ASZ72" s="1"/>
      <c r="ATA72" s="1"/>
      <c r="ATB72" s="1"/>
      <c r="ATC72" s="1"/>
      <c r="ATD72" s="1"/>
      <c r="ATE72" s="1"/>
      <c r="ATF72" s="1"/>
      <c r="ATG72" s="1"/>
      <c r="ATH72" s="1"/>
      <c r="ATI72" s="1"/>
      <c r="ATJ72" s="1"/>
      <c r="ATK72" s="1"/>
      <c r="ATL72" s="1"/>
      <c r="ATM72" s="1"/>
      <c r="ATN72" s="1"/>
      <c r="ATO72" s="1"/>
      <c r="ATP72" s="1"/>
      <c r="ATQ72" s="1"/>
      <c r="ATR72" s="1"/>
      <c r="ATS72" s="1"/>
      <c r="ATT72" s="1"/>
      <c r="ATU72" s="1"/>
      <c r="ATV72" s="1"/>
      <c r="ATW72" s="1"/>
      <c r="ATX72" s="1"/>
      <c r="ATY72" s="1"/>
      <c r="ATZ72" s="1"/>
      <c r="AUA72" s="1"/>
      <c r="AUB72" s="1"/>
      <c r="AUC72" s="1"/>
      <c r="AUD72" s="1"/>
      <c r="AUE72" s="1"/>
      <c r="AUF72" s="1"/>
      <c r="AUG72" s="1"/>
      <c r="AUH72" s="1"/>
      <c r="AUI72" s="1"/>
      <c r="AUJ72" s="1"/>
      <c r="AUK72" s="1"/>
      <c r="AUL72" s="1"/>
      <c r="AUM72" s="1"/>
      <c r="AUN72" s="1"/>
      <c r="AUO72" s="1"/>
      <c r="AUP72" s="1"/>
      <c r="AUQ72" s="1"/>
      <c r="AUR72" s="1"/>
      <c r="AUS72" s="1"/>
      <c r="AUT72" s="1"/>
      <c r="AUU72" s="1"/>
      <c r="AUV72" s="1"/>
      <c r="AUW72" s="1"/>
      <c r="AUX72" s="1"/>
      <c r="AUY72" s="1"/>
      <c r="AUZ72" s="1"/>
      <c r="AVA72" s="1"/>
      <c r="AVB72" s="1"/>
      <c r="AVC72" s="1"/>
      <c r="AVD72" s="1"/>
      <c r="AVE72" s="1"/>
      <c r="AVF72" s="1"/>
      <c r="AVG72" s="1"/>
      <c r="AVH72" s="1"/>
      <c r="AVI72" s="1"/>
      <c r="AVJ72" s="1"/>
      <c r="AVK72" s="1"/>
      <c r="AVL72" s="1"/>
      <c r="AVM72" s="1"/>
      <c r="AVN72" s="1"/>
      <c r="AVO72" s="1"/>
      <c r="AVP72" s="1"/>
      <c r="AVQ72" s="1"/>
      <c r="AVR72" s="1"/>
      <c r="AVS72" s="1"/>
      <c r="AVT72" s="1"/>
      <c r="AVU72" s="1"/>
      <c r="AVV72" s="1"/>
      <c r="AVW72" s="1"/>
      <c r="AVX72" s="1"/>
      <c r="AVY72" s="1"/>
      <c r="AVZ72" s="1"/>
      <c r="AWA72" s="1"/>
      <c r="AWB72" s="1"/>
      <c r="AWC72" s="1"/>
      <c r="AWD72" s="1"/>
      <c r="AWE72" s="1"/>
      <c r="AWF72" s="1"/>
      <c r="AWG72" s="1"/>
      <c r="AWH72" s="1"/>
      <c r="AWI72" s="1"/>
      <c r="AWJ72" s="1"/>
      <c r="AWK72" s="1"/>
      <c r="AWL72" s="1"/>
      <c r="AWM72" s="1"/>
      <c r="AWN72" s="1"/>
      <c r="AWO72" s="1"/>
      <c r="AWP72" s="1"/>
      <c r="AWQ72" s="1"/>
      <c r="AWR72" s="1"/>
      <c r="AWS72" s="1"/>
      <c r="AWT72" s="1"/>
      <c r="AWU72" s="1"/>
      <c r="AWV72" s="1"/>
      <c r="AWW72" s="1"/>
      <c r="AWX72" s="1"/>
      <c r="AWY72" s="1"/>
      <c r="AWZ72" s="1"/>
      <c r="AXA72" s="1"/>
      <c r="AXB72" s="1"/>
      <c r="AXC72" s="1"/>
      <c r="AXD72" s="1"/>
      <c r="AXE72" s="1"/>
      <c r="AXF72" s="1"/>
      <c r="AXG72" s="1"/>
      <c r="AXH72" s="1"/>
      <c r="AXI72" s="1"/>
      <c r="AXJ72" s="1"/>
      <c r="AXK72" s="1"/>
      <c r="AXL72" s="1"/>
      <c r="AXM72" s="1"/>
      <c r="AXN72" s="1"/>
      <c r="AXO72" s="1"/>
      <c r="AXP72" s="1"/>
      <c r="AXQ72" s="1"/>
      <c r="AXR72" s="1"/>
      <c r="AXS72" s="1"/>
      <c r="AXT72" s="1"/>
      <c r="AXU72" s="1"/>
      <c r="AXV72" s="1"/>
      <c r="AXW72" s="1"/>
      <c r="AXX72" s="1"/>
      <c r="AXY72" s="1"/>
      <c r="AXZ72" s="1"/>
      <c r="AYA72" s="1"/>
      <c r="AYB72" s="1"/>
      <c r="AYC72" s="1"/>
      <c r="AYD72" s="1"/>
      <c r="AYE72" s="1"/>
      <c r="AYF72" s="1"/>
      <c r="AYG72" s="1"/>
      <c r="AYH72" s="1"/>
      <c r="AYI72" s="1"/>
      <c r="AYJ72" s="1"/>
      <c r="AYK72" s="1"/>
      <c r="AYL72" s="1"/>
      <c r="AYM72" s="1"/>
      <c r="AYN72" s="1"/>
      <c r="AYO72" s="1"/>
      <c r="AYP72" s="1"/>
      <c r="AYQ72" s="1"/>
      <c r="AYR72" s="1"/>
      <c r="AYS72" s="1"/>
      <c r="AYT72" s="1"/>
      <c r="AYU72" s="1"/>
      <c r="AYV72" s="1"/>
      <c r="AYW72" s="1"/>
      <c r="AYX72" s="1"/>
      <c r="AYY72" s="1"/>
      <c r="AYZ72" s="1"/>
      <c r="AZA72" s="1"/>
      <c r="AZB72" s="1"/>
      <c r="AZC72" s="1"/>
      <c r="AZD72" s="1"/>
      <c r="AZE72" s="1"/>
      <c r="AZF72" s="1"/>
      <c r="AZG72" s="1"/>
      <c r="AZH72" s="1"/>
      <c r="AZI72" s="1"/>
      <c r="AZJ72" s="1"/>
      <c r="AZK72" s="1"/>
      <c r="AZL72" s="1"/>
      <c r="AZM72" s="1"/>
      <c r="AZN72" s="1"/>
      <c r="AZO72" s="1"/>
      <c r="AZP72" s="1"/>
      <c r="AZQ72" s="1"/>
      <c r="AZR72" s="1"/>
      <c r="AZS72" s="1"/>
      <c r="AZT72" s="1"/>
      <c r="AZU72" s="1"/>
      <c r="AZV72" s="1"/>
      <c r="AZW72" s="1"/>
      <c r="AZX72" s="1"/>
      <c r="AZY72" s="1"/>
      <c r="AZZ72" s="1"/>
      <c r="BAA72" s="1"/>
      <c r="BAB72" s="1"/>
      <c r="BAC72" s="1"/>
      <c r="BAD72" s="1"/>
      <c r="BAE72" s="1"/>
      <c r="BAF72" s="1"/>
      <c r="BAG72" s="1"/>
      <c r="BAH72" s="1"/>
      <c r="BAI72" s="1"/>
      <c r="BAJ72" s="1"/>
      <c r="BAK72" s="1"/>
      <c r="BAL72" s="1"/>
      <c r="BAM72" s="1"/>
      <c r="BAN72" s="1"/>
      <c r="BAO72" s="1"/>
      <c r="BAP72" s="1"/>
      <c r="BAQ72" s="1"/>
      <c r="BAR72" s="1"/>
      <c r="BAS72" s="1"/>
      <c r="BAT72" s="1"/>
      <c r="BAU72" s="1"/>
      <c r="BAV72" s="1"/>
      <c r="BAW72" s="1"/>
      <c r="BAX72" s="1"/>
      <c r="BAY72" s="1"/>
      <c r="BAZ72" s="1"/>
      <c r="BBA72" s="1"/>
      <c r="BBB72" s="1"/>
      <c r="BBC72" s="1"/>
      <c r="BBD72" s="1"/>
      <c r="BBE72" s="1"/>
      <c r="BBF72" s="1"/>
      <c r="BBG72" s="1"/>
      <c r="BBH72" s="1"/>
      <c r="BBI72" s="1"/>
      <c r="BBJ72" s="1"/>
      <c r="BBK72" s="1"/>
      <c r="BBL72" s="1"/>
      <c r="BBM72" s="1"/>
      <c r="BBN72" s="1"/>
      <c r="BBO72" s="1"/>
      <c r="BBP72" s="1"/>
      <c r="BBQ72" s="1"/>
      <c r="BBR72" s="1"/>
      <c r="BBS72" s="1"/>
      <c r="BBT72" s="1"/>
      <c r="BBU72" s="1"/>
      <c r="BBV72" s="1"/>
      <c r="BBW72" s="1"/>
      <c r="BBX72" s="1"/>
      <c r="BBY72" s="1"/>
      <c r="BBZ72" s="1"/>
      <c r="BCA72" s="1"/>
      <c r="BCB72" s="1"/>
      <c r="BCC72" s="1"/>
      <c r="BCD72" s="1"/>
      <c r="BCE72" s="1"/>
      <c r="BCF72" s="1"/>
      <c r="BCG72" s="1"/>
      <c r="BCH72" s="1"/>
      <c r="BCI72" s="1"/>
      <c r="BCJ72" s="1"/>
      <c r="BCK72" s="1"/>
      <c r="BCL72" s="1"/>
      <c r="BCM72" s="1"/>
      <c r="BCN72" s="1"/>
      <c r="BCO72" s="1"/>
      <c r="BCP72" s="1"/>
      <c r="BCQ72" s="1"/>
      <c r="BCR72" s="1"/>
      <c r="BCS72" s="1"/>
      <c r="BCT72" s="1"/>
      <c r="BCU72" s="1"/>
      <c r="BCV72" s="1"/>
      <c r="BCW72" s="1"/>
      <c r="BCX72" s="1"/>
      <c r="BCY72" s="1"/>
      <c r="BCZ72" s="1"/>
      <c r="BDA72" s="1"/>
      <c r="BDB72" s="1"/>
      <c r="BDC72" s="1"/>
      <c r="BDD72" s="1"/>
      <c r="BDE72" s="1"/>
      <c r="BDF72" s="1"/>
      <c r="BDG72" s="1"/>
      <c r="BDH72" s="1"/>
      <c r="BDI72" s="1"/>
      <c r="BDJ72" s="1"/>
      <c r="BDK72" s="1"/>
      <c r="BDL72" s="1"/>
      <c r="BDM72" s="1"/>
      <c r="BDN72" s="1"/>
      <c r="BDO72" s="1"/>
      <c r="BDP72" s="1"/>
      <c r="BDQ72" s="1"/>
      <c r="BDR72" s="1"/>
      <c r="BDS72" s="1"/>
      <c r="BDT72" s="1"/>
      <c r="BDU72" s="1"/>
      <c r="BDV72" s="1"/>
      <c r="BDW72" s="1"/>
      <c r="BDX72" s="1"/>
      <c r="BDY72" s="1"/>
      <c r="BDZ72" s="1"/>
      <c r="BEA72" s="1"/>
      <c r="BEB72" s="1"/>
      <c r="BEC72" s="1"/>
      <c r="BED72" s="1"/>
      <c r="BEE72" s="1"/>
      <c r="BEF72" s="1"/>
      <c r="BEG72" s="1"/>
      <c r="BEH72" s="1"/>
      <c r="BEI72" s="1"/>
      <c r="BEJ72" s="1"/>
      <c r="BEK72" s="1"/>
      <c r="BEL72" s="1"/>
      <c r="BEM72" s="1"/>
      <c r="BEN72" s="1"/>
      <c r="BEO72" s="1"/>
      <c r="BEP72" s="1"/>
      <c r="BEQ72" s="1"/>
      <c r="BER72" s="1"/>
      <c r="BES72" s="1"/>
      <c r="BET72" s="1"/>
      <c r="BEU72" s="1"/>
      <c r="BEV72" s="1"/>
      <c r="BEW72" s="1"/>
      <c r="BEX72" s="1"/>
      <c r="BEY72" s="1"/>
      <c r="BEZ72" s="1"/>
      <c r="BFA72" s="1"/>
      <c r="BFB72" s="1"/>
      <c r="BFC72" s="1"/>
      <c r="BFD72" s="1"/>
      <c r="BFE72" s="1"/>
      <c r="BFF72" s="1"/>
      <c r="BFG72" s="1"/>
      <c r="BFH72" s="1"/>
      <c r="BFI72" s="1"/>
      <c r="BFJ72" s="1"/>
      <c r="BFK72" s="1"/>
      <c r="BFL72" s="1"/>
      <c r="BFM72" s="1"/>
      <c r="BFN72" s="1"/>
      <c r="BFO72" s="1"/>
      <c r="BFP72" s="1"/>
      <c r="BFQ72" s="1"/>
      <c r="BFR72" s="1"/>
      <c r="BFS72" s="1"/>
      <c r="BFT72" s="1"/>
      <c r="BFU72" s="1"/>
      <c r="BFV72" s="1"/>
      <c r="BFW72" s="1"/>
      <c r="BFX72" s="1"/>
      <c r="BFY72" s="1"/>
      <c r="BFZ72" s="1"/>
      <c r="BGA72" s="1"/>
      <c r="BGB72" s="1"/>
      <c r="BGC72" s="1"/>
      <c r="BGD72" s="1"/>
      <c r="BGE72" s="1"/>
      <c r="BGF72" s="1"/>
      <c r="BGG72" s="1"/>
      <c r="BGH72" s="1"/>
      <c r="BGI72" s="1"/>
      <c r="BGJ72" s="1"/>
      <c r="BGK72" s="1"/>
      <c r="BGL72" s="1"/>
      <c r="BGM72" s="1"/>
      <c r="BGN72" s="1"/>
      <c r="BGO72" s="1"/>
      <c r="BGP72" s="1"/>
      <c r="BGQ72" s="1"/>
      <c r="BGR72" s="1"/>
      <c r="BGS72" s="1"/>
      <c r="BGT72" s="1"/>
      <c r="BGU72" s="1"/>
      <c r="BGV72" s="1"/>
      <c r="BGW72" s="1"/>
      <c r="BGX72" s="1"/>
      <c r="BGY72" s="1"/>
      <c r="BGZ72" s="1"/>
      <c r="BHA72" s="1"/>
      <c r="BHB72" s="1"/>
      <c r="BHC72" s="1"/>
      <c r="BHD72" s="1"/>
      <c r="BHE72" s="1"/>
      <c r="BHF72" s="1"/>
      <c r="BHG72" s="1"/>
      <c r="BHH72" s="1"/>
      <c r="BHI72" s="1"/>
      <c r="BHJ72" s="1"/>
      <c r="BHK72" s="1"/>
      <c r="BHL72" s="1"/>
      <c r="BHM72" s="1"/>
      <c r="BHN72" s="1"/>
      <c r="BHO72" s="1"/>
      <c r="BHP72" s="1"/>
      <c r="BHQ72" s="1"/>
      <c r="BHR72" s="1"/>
      <c r="BHS72" s="1"/>
      <c r="BHT72" s="1"/>
      <c r="BHU72" s="1"/>
      <c r="BHV72" s="1"/>
      <c r="BHW72" s="1"/>
      <c r="BHX72" s="1"/>
      <c r="BHY72" s="1"/>
      <c r="BHZ72" s="1"/>
      <c r="BIA72" s="1"/>
      <c r="BIB72" s="1"/>
      <c r="BIC72" s="1"/>
      <c r="BID72" s="1"/>
      <c r="BIE72" s="1"/>
      <c r="BIF72" s="1"/>
      <c r="BIG72" s="1"/>
      <c r="BIH72" s="1"/>
      <c r="BII72" s="1"/>
      <c r="BIJ72" s="1"/>
      <c r="BIK72" s="1"/>
      <c r="BIL72" s="1"/>
      <c r="BIM72" s="1"/>
      <c r="BIN72" s="1"/>
      <c r="BIO72" s="1"/>
      <c r="BIP72" s="1"/>
      <c r="BIQ72" s="1"/>
      <c r="BIR72" s="1"/>
      <c r="BIS72" s="1"/>
      <c r="BIT72" s="1"/>
      <c r="BIU72" s="1"/>
      <c r="BIV72" s="1"/>
      <c r="BIW72" s="1"/>
      <c r="BIX72" s="1"/>
      <c r="BIY72" s="1"/>
      <c r="BIZ72" s="1"/>
      <c r="BJA72" s="1"/>
      <c r="BJB72" s="1"/>
      <c r="BJC72" s="1"/>
      <c r="BJD72" s="1"/>
      <c r="BJE72" s="1"/>
      <c r="BJF72" s="1"/>
      <c r="BJG72" s="1"/>
      <c r="BJH72" s="1"/>
      <c r="BJI72" s="1"/>
      <c r="BJJ72" s="1"/>
      <c r="BJK72" s="1"/>
      <c r="BJL72" s="1"/>
      <c r="BJM72" s="1"/>
      <c r="BJN72" s="1"/>
      <c r="BJO72" s="1"/>
      <c r="BJP72" s="1"/>
      <c r="BJQ72" s="1"/>
      <c r="BJR72" s="1"/>
      <c r="BJS72" s="1"/>
      <c r="BJT72" s="1"/>
      <c r="BJU72" s="1"/>
      <c r="BJV72" s="1"/>
      <c r="BJW72" s="1"/>
      <c r="BJX72" s="1"/>
      <c r="BJY72" s="1"/>
      <c r="BJZ72" s="1"/>
      <c r="BKA72" s="1"/>
      <c r="BKB72" s="1"/>
      <c r="BKC72" s="1"/>
      <c r="BKD72" s="1"/>
      <c r="BKE72" s="1"/>
      <c r="BKF72" s="1"/>
      <c r="BKG72" s="1"/>
      <c r="BKH72" s="1"/>
      <c r="BKI72" s="1"/>
      <c r="BKJ72" s="1"/>
      <c r="BKK72" s="1"/>
      <c r="BKL72" s="1"/>
      <c r="BKM72" s="1"/>
      <c r="BKN72" s="1"/>
      <c r="BKO72" s="1"/>
      <c r="BKP72" s="1"/>
      <c r="BKQ72" s="1"/>
      <c r="BKR72" s="1"/>
      <c r="BKS72" s="1"/>
      <c r="BKT72" s="1"/>
      <c r="BKU72" s="1"/>
      <c r="BKV72" s="1"/>
      <c r="BKW72" s="1"/>
      <c r="BKX72" s="1"/>
      <c r="BKY72" s="1"/>
      <c r="BKZ72" s="1"/>
      <c r="BLA72" s="1"/>
      <c r="BLB72" s="1"/>
      <c r="BLC72" s="1"/>
      <c r="BLD72" s="1"/>
      <c r="BLE72" s="1"/>
      <c r="BLF72" s="1"/>
      <c r="BLG72" s="1"/>
      <c r="BLH72" s="1"/>
      <c r="BLI72" s="1"/>
      <c r="BLJ72" s="1"/>
      <c r="BLK72" s="1"/>
      <c r="BLL72" s="1"/>
      <c r="BLM72" s="1"/>
      <c r="BLN72" s="1"/>
      <c r="BLO72" s="1"/>
      <c r="BLP72" s="1"/>
      <c r="BLQ72" s="1"/>
      <c r="BLR72" s="1"/>
      <c r="BLS72" s="1"/>
      <c r="BLT72" s="1"/>
      <c r="BLU72" s="1"/>
      <c r="BLV72" s="1"/>
      <c r="BLW72" s="1"/>
      <c r="BLX72" s="1"/>
      <c r="BLY72" s="1"/>
      <c r="BLZ72" s="1"/>
      <c r="BMA72" s="1"/>
      <c r="BMB72" s="1"/>
      <c r="BMC72" s="1"/>
      <c r="BMD72" s="1"/>
      <c r="BME72" s="1"/>
      <c r="BMF72" s="1"/>
      <c r="BMG72" s="1"/>
      <c r="BMH72" s="1"/>
      <c r="BMI72" s="1"/>
      <c r="BMJ72" s="1"/>
      <c r="BMK72" s="1"/>
      <c r="BML72" s="1"/>
      <c r="BMM72" s="1"/>
      <c r="BMN72" s="1"/>
      <c r="BMO72" s="1"/>
      <c r="BMP72" s="1"/>
      <c r="BMQ72" s="1"/>
      <c r="BMR72" s="1"/>
      <c r="BMS72" s="1"/>
      <c r="BMT72" s="1"/>
      <c r="BMU72" s="1"/>
      <c r="BMV72" s="1"/>
      <c r="BMW72" s="1"/>
      <c r="BMX72" s="1"/>
      <c r="BMY72" s="1"/>
      <c r="BMZ72" s="1"/>
      <c r="BNA72" s="1"/>
      <c r="BNB72" s="1"/>
      <c r="BNC72" s="1"/>
      <c r="BND72" s="1"/>
      <c r="BNE72" s="1"/>
      <c r="BNF72" s="1"/>
      <c r="BNG72" s="1"/>
      <c r="BNH72" s="1"/>
      <c r="BNI72" s="1"/>
      <c r="BNJ72" s="1"/>
      <c r="BNK72" s="1"/>
      <c r="BNL72" s="1"/>
      <c r="BNM72" s="1"/>
      <c r="BNN72" s="1"/>
      <c r="BNO72" s="1"/>
      <c r="BNP72" s="1"/>
      <c r="BNQ72" s="1"/>
      <c r="BNR72" s="1"/>
      <c r="BNS72" s="1"/>
      <c r="BNT72" s="1"/>
      <c r="BNU72" s="1"/>
      <c r="BNV72" s="1"/>
      <c r="BNW72" s="1"/>
      <c r="BNX72" s="1"/>
      <c r="BNY72" s="1"/>
      <c r="BNZ72" s="1"/>
      <c r="BOA72" s="1"/>
      <c r="BOB72" s="1"/>
      <c r="BOC72" s="1"/>
      <c r="BOD72" s="1"/>
      <c r="BOE72" s="1"/>
      <c r="BOF72" s="1"/>
      <c r="BOG72" s="1"/>
      <c r="BOH72" s="1"/>
      <c r="BOI72" s="1"/>
      <c r="BOJ72" s="1"/>
      <c r="BOK72" s="1"/>
      <c r="BOL72" s="1"/>
      <c r="BOM72" s="1"/>
      <c r="BON72" s="1"/>
      <c r="BOO72" s="1"/>
      <c r="BOP72" s="1"/>
      <c r="BOQ72" s="1"/>
      <c r="BOR72" s="1"/>
      <c r="BOS72" s="1"/>
      <c r="BOT72" s="1"/>
      <c r="BOU72" s="1"/>
      <c r="BOV72" s="1"/>
      <c r="BOW72" s="1"/>
      <c r="BOX72" s="1"/>
      <c r="BOY72" s="1"/>
      <c r="BOZ72" s="1"/>
      <c r="BPA72" s="1"/>
      <c r="BPB72" s="1"/>
      <c r="BPC72" s="1"/>
      <c r="BPD72" s="1"/>
      <c r="BPE72" s="1"/>
      <c r="BPF72" s="1"/>
      <c r="BPG72" s="1"/>
      <c r="BPH72" s="1"/>
      <c r="BPI72" s="1"/>
      <c r="BPJ72" s="1"/>
      <c r="BPK72" s="1"/>
      <c r="BPL72" s="1"/>
      <c r="BPM72" s="1"/>
      <c r="BPN72" s="1"/>
      <c r="BPO72" s="1"/>
      <c r="BPP72" s="1"/>
      <c r="BPQ72" s="1"/>
      <c r="BPR72" s="1"/>
      <c r="BPS72" s="1"/>
      <c r="BPT72" s="1"/>
      <c r="BPU72" s="1"/>
      <c r="BPV72" s="1"/>
      <c r="BPW72" s="1"/>
      <c r="BPX72" s="1"/>
      <c r="BPY72" s="1"/>
      <c r="BPZ72" s="1"/>
      <c r="BQA72" s="1"/>
      <c r="BQB72" s="1"/>
      <c r="BQC72" s="1"/>
      <c r="BQD72" s="1"/>
      <c r="BQE72" s="1"/>
      <c r="BQF72" s="1"/>
      <c r="BQG72" s="1"/>
      <c r="BQH72" s="1"/>
      <c r="BQI72" s="1"/>
      <c r="BQJ72" s="1"/>
      <c r="BQK72" s="1"/>
      <c r="BQL72" s="1"/>
      <c r="BQM72" s="1"/>
      <c r="BQN72" s="1"/>
      <c r="BQO72" s="1"/>
      <c r="BQP72" s="1"/>
      <c r="BQQ72" s="1"/>
      <c r="BQR72" s="1"/>
      <c r="BQS72" s="1"/>
      <c r="BQT72" s="1"/>
      <c r="BQU72" s="1"/>
      <c r="BQV72" s="1"/>
      <c r="BQW72" s="1"/>
      <c r="BQX72" s="1"/>
      <c r="BQY72" s="1"/>
      <c r="BQZ72" s="1"/>
      <c r="BRA72" s="1"/>
      <c r="BRB72" s="1"/>
      <c r="BRC72" s="1"/>
      <c r="BRD72" s="1"/>
      <c r="BRE72" s="1"/>
      <c r="BRF72" s="1"/>
      <c r="BRG72" s="1"/>
      <c r="BRH72" s="1"/>
      <c r="BRI72" s="1"/>
      <c r="BRJ72" s="1"/>
      <c r="BRK72" s="1"/>
      <c r="BRL72" s="1"/>
      <c r="BRM72" s="1"/>
      <c r="BRN72" s="1"/>
      <c r="BRO72" s="1"/>
      <c r="BRP72" s="1"/>
      <c r="BRQ72" s="1"/>
      <c r="BRR72" s="1"/>
      <c r="BRS72" s="1"/>
      <c r="BRT72" s="1"/>
      <c r="BRU72" s="1"/>
      <c r="BRV72" s="1"/>
      <c r="BRW72" s="1"/>
      <c r="BRX72" s="1"/>
      <c r="BRY72" s="1"/>
      <c r="BRZ72" s="1"/>
      <c r="BSA72" s="1"/>
      <c r="BSB72" s="1"/>
      <c r="BSC72" s="1"/>
      <c r="BSD72" s="1"/>
      <c r="BSE72" s="1"/>
      <c r="BSF72" s="1"/>
      <c r="BSG72" s="1"/>
      <c r="BSH72" s="1"/>
      <c r="BSI72" s="1"/>
      <c r="BSJ72" s="1"/>
      <c r="BSK72" s="1"/>
      <c r="BSL72" s="1"/>
      <c r="BSM72" s="1"/>
      <c r="BSN72" s="1"/>
      <c r="BSO72" s="1"/>
      <c r="BSP72" s="1"/>
      <c r="BSQ72" s="1"/>
      <c r="BSR72" s="1"/>
      <c r="BSS72" s="1"/>
      <c r="BST72" s="1"/>
      <c r="BSU72" s="1"/>
      <c r="BSV72" s="1"/>
      <c r="BSW72" s="1"/>
      <c r="BSX72" s="1"/>
      <c r="BSY72" s="1"/>
      <c r="BSZ72" s="1"/>
      <c r="BTA72" s="1"/>
      <c r="BTB72" s="1"/>
      <c r="BTC72" s="1"/>
      <c r="BTD72" s="1"/>
      <c r="BTE72" s="1"/>
      <c r="BTF72" s="1"/>
      <c r="BTG72" s="1"/>
      <c r="BTH72" s="1"/>
      <c r="BTI72" s="1"/>
      <c r="BTJ72" s="1"/>
      <c r="BTK72" s="1"/>
      <c r="BTL72" s="1"/>
      <c r="BTM72" s="1"/>
      <c r="BTN72" s="1"/>
      <c r="BTO72" s="1"/>
      <c r="BTP72" s="1"/>
      <c r="BTQ72" s="1"/>
      <c r="BTR72" s="1"/>
      <c r="BTS72" s="1"/>
      <c r="BTT72" s="1"/>
      <c r="BTU72" s="1"/>
      <c r="BTV72" s="1"/>
      <c r="BTW72" s="1"/>
      <c r="BTX72" s="1"/>
      <c r="BTY72" s="1"/>
      <c r="BTZ72" s="1"/>
      <c r="BUA72" s="1"/>
      <c r="BUB72" s="1"/>
      <c r="BUC72" s="1"/>
      <c r="BUD72" s="1"/>
      <c r="BUE72" s="1"/>
      <c r="BUF72" s="1"/>
      <c r="BUG72" s="1"/>
      <c r="BUH72" s="1"/>
      <c r="BUI72" s="1"/>
      <c r="BUJ72" s="1"/>
      <c r="BUK72" s="1"/>
      <c r="BUL72" s="1"/>
      <c r="BUM72" s="1"/>
      <c r="BUN72" s="1"/>
      <c r="BUO72" s="1"/>
      <c r="BUP72" s="1"/>
      <c r="BUQ72" s="1"/>
      <c r="BUR72" s="1"/>
      <c r="BUS72" s="1"/>
      <c r="BUT72" s="1"/>
      <c r="BUU72" s="1"/>
      <c r="BUV72" s="1"/>
      <c r="BUW72" s="1"/>
      <c r="BUX72" s="1"/>
      <c r="BUY72" s="1"/>
      <c r="BUZ72" s="1"/>
      <c r="BVA72" s="1"/>
      <c r="BVB72" s="1"/>
      <c r="BVC72" s="1"/>
      <c r="BVD72" s="1"/>
      <c r="BVE72" s="1"/>
      <c r="BVF72" s="1"/>
      <c r="BVG72" s="1"/>
      <c r="BVH72" s="1"/>
      <c r="BVI72" s="1"/>
      <c r="BVJ72" s="1"/>
      <c r="BVK72" s="1"/>
      <c r="BVL72" s="1"/>
      <c r="BVM72" s="1"/>
      <c r="BVN72" s="1"/>
      <c r="BVO72" s="1"/>
      <c r="BVP72" s="1"/>
      <c r="BVQ72" s="1"/>
      <c r="BVR72" s="1"/>
      <c r="BVS72" s="1"/>
      <c r="BVT72" s="1"/>
      <c r="BVU72" s="1"/>
      <c r="BVV72" s="1"/>
      <c r="BVW72" s="1"/>
      <c r="BVX72" s="1"/>
      <c r="BVY72" s="1"/>
      <c r="BVZ72" s="1"/>
      <c r="BWA72" s="1"/>
      <c r="BWB72" s="1"/>
      <c r="BWC72" s="1"/>
      <c r="BWD72" s="1"/>
      <c r="BWE72" s="1"/>
      <c r="BWF72" s="1"/>
      <c r="BWG72" s="1"/>
      <c r="BWH72" s="1"/>
      <c r="BWI72" s="1"/>
      <c r="BWJ72" s="1"/>
      <c r="BWK72" s="1"/>
      <c r="BWL72" s="1"/>
      <c r="BWM72" s="1"/>
      <c r="BWN72" s="1"/>
      <c r="BWO72" s="1"/>
      <c r="BWP72" s="1"/>
      <c r="BWQ72" s="1"/>
      <c r="BWR72" s="1"/>
      <c r="BWS72" s="1"/>
      <c r="BWT72" s="1"/>
      <c r="BWU72" s="1"/>
      <c r="BWV72" s="1"/>
      <c r="BWW72" s="1"/>
      <c r="BWX72" s="1"/>
      <c r="BWY72" s="1"/>
      <c r="BWZ72" s="1"/>
      <c r="BXA72" s="1"/>
      <c r="BXB72" s="1"/>
      <c r="BXC72" s="1"/>
      <c r="BXD72" s="1"/>
      <c r="BXE72" s="1"/>
      <c r="BXF72" s="1"/>
      <c r="BXG72" s="1"/>
      <c r="BXH72" s="1"/>
      <c r="BXI72" s="1"/>
      <c r="BXJ72" s="1"/>
      <c r="BXK72" s="1"/>
      <c r="BXL72" s="1"/>
      <c r="BXM72" s="1"/>
      <c r="BXN72" s="1"/>
      <c r="BXO72" s="1"/>
      <c r="BXP72" s="1"/>
      <c r="BXQ72" s="1"/>
      <c r="BXR72" s="1"/>
      <c r="BXS72" s="1"/>
      <c r="BXT72" s="1"/>
      <c r="BXU72" s="1"/>
      <c r="BXV72" s="1"/>
      <c r="BXW72" s="1"/>
      <c r="BXX72" s="1"/>
      <c r="BXY72" s="1"/>
      <c r="BXZ72" s="1"/>
      <c r="BYA72" s="1"/>
      <c r="BYB72" s="1"/>
      <c r="BYC72" s="1"/>
      <c r="BYD72" s="1"/>
      <c r="BYE72" s="1"/>
      <c r="BYF72" s="1"/>
      <c r="BYG72" s="1"/>
      <c r="BYH72" s="1"/>
      <c r="BYI72" s="1"/>
      <c r="BYJ72" s="1"/>
      <c r="BYK72" s="1"/>
      <c r="BYL72" s="1"/>
      <c r="BYM72" s="1"/>
      <c r="BYN72" s="1"/>
      <c r="BYO72" s="1"/>
      <c r="BYP72" s="1"/>
      <c r="BYQ72" s="1"/>
      <c r="BYR72" s="1"/>
      <c r="BYS72" s="1"/>
      <c r="BYT72" s="1"/>
      <c r="BYU72" s="1"/>
      <c r="BYV72" s="1"/>
      <c r="BYW72" s="1"/>
      <c r="BYX72" s="1"/>
      <c r="BYY72" s="1"/>
      <c r="BYZ72" s="1"/>
      <c r="BZA72" s="1"/>
      <c r="BZB72" s="1"/>
      <c r="BZC72" s="1"/>
      <c r="BZD72" s="1"/>
      <c r="BZE72" s="1"/>
      <c r="BZF72" s="1"/>
      <c r="BZG72" s="1"/>
      <c r="BZH72" s="1"/>
      <c r="BZI72" s="1"/>
      <c r="BZJ72" s="1"/>
      <c r="BZK72" s="1"/>
      <c r="BZL72" s="1"/>
      <c r="BZM72" s="1"/>
      <c r="BZN72" s="1"/>
      <c r="BZO72" s="1"/>
      <c r="BZP72" s="1"/>
      <c r="BZQ72" s="1"/>
      <c r="BZR72" s="1"/>
      <c r="BZS72" s="1"/>
      <c r="BZT72" s="1"/>
      <c r="BZU72" s="1"/>
      <c r="BZV72" s="1"/>
      <c r="BZW72" s="1"/>
      <c r="BZX72" s="1"/>
      <c r="BZY72" s="1"/>
      <c r="BZZ72" s="1"/>
      <c r="CAA72" s="1"/>
      <c r="CAB72" s="1"/>
      <c r="CAC72" s="1"/>
      <c r="CAD72" s="1"/>
      <c r="CAE72" s="1"/>
      <c r="CAF72" s="1"/>
      <c r="CAG72" s="1"/>
      <c r="CAH72" s="1"/>
      <c r="CAI72" s="1"/>
      <c r="CAJ72" s="1"/>
      <c r="CAK72" s="1"/>
      <c r="CAL72" s="1"/>
      <c r="CAM72" s="1"/>
      <c r="CAN72" s="1"/>
      <c r="CAO72" s="1"/>
      <c r="CAP72" s="1"/>
      <c r="CAQ72" s="1"/>
      <c r="CAR72" s="1"/>
      <c r="CAS72" s="1"/>
      <c r="CAT72" s="1"/>
      <c r="CAU72" s="1"/>
      <c r="CAV72" s="1"/>
      <c r="CAW72" s="1"/>
      <c r="CAX72" s="1"/>
      <c r="CAY72" s="1"/>
      <c r="CAZ72" s="1"/>
      <c r="CBA72" s="1"/>
      <c r="CBB72" s="1"/>
      <c r="CBC72" s="1"/>
      <c r="CBD72" s="1"/>
      <c r="CBE72" s="1"/>
      <c r="CBF72" s="1"/>
      <c r="CBG72" s="1"/>
      <c r="CBH72" s="1"/>
      <c r="CBI72" s="1"/>
      <c r="CBJ72" s="1"/>
      <c r="CBK72" s="1"/>
      <c r="CBL72" s="1"/>
      <c r="CBM72" s="1"/>
      <c r="CBN72" s="1"/>
      <c r="CBO72" s="1"/>
      <c r="CBP72" s="1"/>
      <c r="CBQ72" s="1"/>
      <c r="CBR72" s="1"/>
      <c r="CBS72" s="1"/>
      <c r="CBT72" s="1"/>
      <c r="CBU72" s="1"/>
      <c r="CBV72" s="1"/>
      <c r="CBW72" s="1"/>
      <c r="CBX72" s="1"/>
      <c r="CBY72" s="1"/>
      <c r="CBZ72" s="1"/>
      <c r="CCA72" s="1"/>
      <c r="CCB72" s="1"/>
      <c r="CCC72" s="1"/>
      <c r="CCD72" s="1"/>
      <c r="CCE72" s="1"/>
      <c r="CCF72" s="1"/>
      <c r="CCG72" s="1"/>
      <c r="CCH72" s="1"/>
      <c r="CCI72" s="1"/>
      <c r="CCJ72" s="1"/>
      <c r="CCK72" s="1"/>
      <c r="CCL72" s="1"/>
      <c r="CCM72" s="1"/>
      <c r="CCN72" s="1"/>
      <c r="CCO72" s="1"/>
      <c r="CCP72" s="1"/>
      <c r="CCQ72" s="1"/>
      <c r="CCR72" s="1"/>
      <c r="CCS72" s="1"/>
      <c r="CCT72" s="1"/>
      <c r="CCU72" s="1"/>
      <c r="CCV72" s="1"/>
      <c r="CCW72" s="1"/>
      <c r="CCX72" s="1"/>
      <c r="CCY72" s="1"/>
      <c r="CCZ72" s="1"/>
      <c r="CDA72" s="1"/>
      <c r="CDB72" s="1"/>
      <c r="CDC72" s="1"/>
      <c r="CDD72" s="1"/>
      <c r="CDE72" s="1"/>
      <c r="CDF72" s="1"/>
      <c r="CDG72" s="1"/>
      <c r="CDH72" s="1"/>
      <c r="CDI72" s="1"/>
      <c r="CDJ72" s="1"/>
      <c r="CDK72" s="1"/>
      <c r="CDL72" s="1"/>
      <c r="CDM72" s="1"/>
      <c r="CDN72" s="1"/>
      <c r="CDO72" s="1"/>
      <c r="CDP72" s="1"/>
      <c r="CDQ72" s="1"/>
      <c r="CDR72" s="1"/>
      <c r="CDS72" s="1"/>
      <c r="CDT72" s="1"/>
      <c r="CDU72" s="1"/>
      <c r="CDV72" s="1"/>
      <c r="CDW72" s="1"/>
      <c r="CDX72" s="1"/>
      <c r="CDY72" s="1"/>
      <c r="CDZ72" s="1"/>
      <c r="CEA72" s="1"/>
      <c r="CEB72" s="1"/>
      <c r="CEC72" s="1"/>
      <c r="CED72" s="1"/>
      <c r="CEE72" s="1"/>
      <c r="CEF72" s="1"/>
      <c r="CEG72" s="1"/>
      <c r="CEH72" s="1"/>
      <c r="CEI72" s="1"/>
      <c r="CEJ72" s="1"/>
      <c r="CEK72" s="1"/>
      <c r="CEL72" s="1"/>
      <c r="CEM72" s="1"/>
      <c r="CEN72" s="1"/>
      <c r="CEO72" s="1"/>
      <c r="CEP72" s="1"/>
      <c r="CEQ72" s="1"/>
      <c r="CER72" s="1"/>
      <c r="CES72" s="1"/>
      <c r="CET72" s="1"/>
      <c r="CEU72" s="1"/>
      <c r="CEV72" s="1"/>
      <c r="CEW72" s="1"/>
      <c r="CEX72" s="1"/>
      <c r="CEY72" s="1"/>
      <c r="CEZ72" s="1"/>
      <c r="CFA72" s="1"/>
      <c r="CFB72" s="1"/>
      <c r="CFC72" s="1"/>
      <c r="CFD72" s="1"/>
      <c r="CFE72" s="1"/>
      <c r="CFF72" s="1"/>
      <c r="CFG72" s="1"/>
      <c r="CFH72" s="1"/>
      <c r="CFI72" s="1"/>
      <c r="CFJ72" s="1"/>
      <c r="CFK72" s="1"/>
      <c r="CFL72" s="1"/>
      <c r="CFM72" s="1"/>
      <c r="CFN72" s="1"/>
      <c r="CFO72" s="1"/>
      <c r="CFP72" s="1"/>
      <c r="CFQ72" s="1"/>
      <c r="CFR72" s="1"/>
      <c r="CFS72" s="1"/>
      <c r="CFT72" s="1"/>
      <c r="CFU72" s="1"/>
      <c r="CFV72" s="1"/>
      <c r="CFW72" s="1"/>
      <c r="CFX72" s="1"/>
      <c r="CFY72" s="1"/>
      <c r="CFZ72" s="1"/>
      <c r="CGA72" s="1"/>
      <c r="CGB72" s="1"/>
      <c r="CGC72" s="1"/>
      <c r="CGD72" s="1"/>
      <c r="CGE72" s="1"/>
      <c r="CGF72" s="1"/>
      <c r="CGG72" s="1"/>
      <c r="CGH72" s="1"/>
      <c r="CGI72" s="1"/>
      <c r="CGJ72" s="1"/>
      <c r="CGK72" s="1"/>
      <c r="CGL72" s="1"/>
      <c r="CGM72" s="1"/>
      <c r="CGN72" s="1"/>
      <c r="CGO72" s="1"/>
      <c r="CGP72" s="1"/>
      <c r="CGQ72" s="1"/>
      <c r="CGR72" s="1"/>
      <c r="CGS72" s="1"/>
      <c r="CGT72" s="1"/>
      <c r="CGU72" s="1"/>
      <c r="CGV72" s="1"/>
      <c r="CGW72" s="1"/>
      <c r="CGX72" s="1"/>
      <c r="CGY72" s="1"/>
      <c r="CGZ72" s="1"/>
      <c r="CHA72" s="1"/>
      <c r="CHB72" s="1"/>
      <c r="CHC72" s="1"/>
      <c r="CHD72" s="1"/>
      <c r="CHE72" s="1"/>
      <c r="CHF72" s="1"/>
      <c r="CHG72" s="1"/>
      <c r="CHH72" s="1"/>
      <c r="CHI72" s="1"/>
      <c r="CHJ72" s="1"/>
      <c r="CHK72" s="1"/>
      <c r="CHL72" s="1"/>
      <c r="CHM72" s="1"/>
      <c r="CHN72" s="1"/>
      <c r="CHO72" s="1"/>
      <c r="CHP72" s="1"/>
      <c r="CHQ72" s="1"/>
      <c r="CHR72" s="1"/>
      <c r="CHS72" s="1"/>
      <c r="CHT72" s="1"/>
      <c r="CHU72" s="1"/>
      <c r="CHV72" s="1"/>
      <c r="CHW72" s="1"/>
      <c r="CHX72" s="1"/>
      <c r="CHY72" s="1"/>
      <c r="CHZ72" s="1"/>
      <c r="CIA72" s="1"/>
      <c r="CIB72" s="1"/>
      <c r="CIC72" s="1"/>
      <c r="CID72" s="1"/>
      <c r="CIE72" s="1"/>
      <c r="CIF72" s="1"/>
      <c r="CIG72" s="1"/>
      <c r="CIH72" s="1"/>
      <c r="CII72" s="1"/>
      <c r="CIJ72" s="1"/>
      <c r="CIK72" s="1"/>
      <c r="CIL72" s="1"/>
      <c r="CIM72" s="1"/>
      <c r="CIN72" s="1"/>
      <c r="CIO72" s="1"/>
      <c r="CIP72" s="1"/>
      <c r="CIQ72" s="1"/>
      <c r="CIR72" s="1"/>
      <c r="CIS72" s="1"/>
      <c r="CIT72" s="1"/>
      <c r="CIU72" s="1"/>
      <c r="CIV72" s="1"/>
      <c r="CIW72" s="1"/>
      <c r="CIX72" s="1"/>
      <c r="CIY72" s="1"/>
      <c r="CIZ72" s="1"/>
      <c r="CJA72" s="1"/>
      <c r="CJB72" s="1"/>
      <c r="CJC72" s="1"/>
      <c r="CJD72" s="1"/>
      <c r="CJE72" s="1"/>
      <c r="CJF72" s="1"/>
      <c r="CJG72" s="1"/>
      <c r="CJH72" s="1"/>
      <c r="CJI72" s="1"/>
      <c r="CJJ72" s="1"/>
      <c r="CJK72" s="1"/>
      <c r="CJL72" s="1"/>
      <c r="CJM72" s="1"/>
      <c r="CJN72" s="1"/>
      <c r="CJO72" s="1"/>
      <c r="CJP72" s="1"/>
      <c r="CJQ72" s="1"/>
      <c r="CJR72" s="1"/>
      <c r="CJS72" s="1"/>
      <c r="CJT72" s="1"/>
      <c r="CJU72" s="1"/>
      <c r="CJV72" s="1"/>
      <c r="CJW72" s="1"/>
      <c r="CJX72" s="1"/>
      <c r="CJY72" s="1"/>
      <c r="CJZ72" s="1"/>
      <c r="CKA72" s="1"/>
      <c r="CKB72" s="1"/>
      <c r="CKC72" s="1"/>
      <c r="CKD72" s="1"/>
      <c r="CKE72" s="1"/>
      <c r="CKF72" s="1"/>
      <c r="CKG72" s="1"/>
      <c r="CKH72" s="1"/>
      <c r="CKI72" s="1"/>
      <c r="CKJ72" s="1"/>
      <c r="CKK72" s="1"/>
      <c r="CKL72" s="1"/>
      <c r="CKM72" s="1"/>
      <c r="CKN72" s="1"/>
      <c r="CKO72" s="1"/>
      <c r="CKP72" s="1"/>
      <c r="CKQ72" s="1"/>
      <c r="CKR72" s="1"/>
      <c r="CKS72" s="1"/>
      <c r="CKT72" s="1"/>
      <c r="CKU72" s="1"/>
      <c r="CKV72" s="1"/>
      <c r="CKW72" s="1"/>
      <c r="CKX72" s="1"/>
      <c r="CKY72" s="1"/>
      <c r="CKZ72" s="1"/>
      <c r="CLA72" s="1"/>
      <c r="CLB72" s="1"/>
      <c r="CLC72" s="1"/>
      <c r="CLD72" s="1"/>
      <c r="CLE72" s="1"/>
      <c r="CLF72" s="1"/>
      <c r="CLG72" s="1"/>
      <c r="CLH72" s="1"/>
      <c r="CLI72" s="1"/>
      <c r="CLJ72" s="1"/>
      <c r="CLK72" s="1"/>
      <c r="CLL72" s="1"/>
      <c r="CLM72" s="1"/>
      <c r="CLN72" s="1"/>
      <c r="CLO72" s="1"/>
      <c r="CLP72" s="1"/>
      <c r="CLQ72" s="1"/>
      <c r="CLR72" s="1"/>
      <c r="CLS72" s="1"/>
      <c r="CLT72" s="1"/>
      <c r="CLU72" s="1"/>
      <c r="CLV72" s="1"/>
      <c r="CLW72" s="1"/>
      <c r="CLX72" s="1"/>
      <c r="CLY72" s="1"/>
      <c r="CLZ72" s="1"/>
      <c r="CMA72" s="1"/>
      <c r="CMB72" s="1"/>
      <c r="CMC72" s="1"/>
      <c r="CMD72" s="1"/>
      <c r="CME72" s="1"/>
      <c r="CMF72" s="1"/>
      <c r="CMG72" s="1"/>
      <c r="CMH72" s="1"/>
      <c r="CMI72" s="1"/>
      <c r="CMJ72" s="1"/>
      <c r="CMK72" s="1"/>
      <c r="CML72" s="1"/>
      <c r="CMM72" s="1"/>
      <c r="CMN72" s="1"/>
      <c r="CMO72" s="1"/>
      <c r="CMP72" s="1"/>
      <c r="CMQ72" s="1"/>
      <c r="CMR72" s="1"/>
      <c r="CMS72" s="1"/>
      <c r="CMT72" s="1"/>
      <c r="CMU72" s="1"/>
      <c r="CMV72" s="1"/>
      <c r="CMW72" s="1"/>
      <c r="CMX72" s="1"/>
      <c r="CMY72" s="1"/>
      <c r="CMZ72" s="1"/>
      <c r="CNA72" s="1"/>
      <c r="CNB72" s="1"/>
      <c r="CNC72" s="1"/>
      <c r="CND72" s="1"/>
      <c r="CNE72" s="1"/>
      <c r="CNF72" s="1"/>
      <c r="CNG72" s="1"/>
      <c r="CNH72" s="1"/>
      <c r="CNI72" s="1"/>
      <c r="CNJ72" s="1"/>
      <c r="CNK72" s="1"/>
      <c r="CNL72" s="1"/>
      <c r="CNM72" s="1"/>
      <c r="CNN72" s="1"/>
      <c r="CNO72" s="1"/>
      <c r="CNP72" s="1"/>
      <c r="CNQ72" s="1"/>
      <c r="CNR72" s="1"/>
      <c r="CNS72" s="1"/>
      <c r="CNT72" s="1"/>
      <c r="CNU72" s="1"/>
      <c r="CNV72" s="1"/>
      <c r="CNW72" s="1"/>
      <c r="CNX72" s="1"/>
      <c r="CNY72" s="1"/>
      <c r="CNZ72" s="1"/>
      <c r="COA72" s="1"/>
      <c r="COB72" s="1"/>
      <c r="COC72" s="1"/>
      <c r="COD72" s="1"/>
      <c r="COE72" s="1"/>
      <c r="COF72" s="1"/>
      <c r="COG72" s="1"/>
      <c r="COH72" s="1"/>
      <c r="COI72" s="1"/>
      <c r="COJ72" s="1"/>
      <c r="COK72" s="1"/>
      <c r="COL72" s="1"/>
      <c r="COM72" s="1"/>
      <c r="CON72" s="1"/>
      <c r="COO72" s="1"/>
      <c r="COP72" s="1"/>
      <c r="COQ72" s="1"/>
      <c r="COR72" s="1"/>
      <c r="COS72" s="1"/>
      <c r="COT72" s="1"/>
      <c r="COU72" s="1"/>
      <c r="COV72" s="1"/>
      <c r="COW72" s="1"/>
      <c r="COX72" s="1"/>
      <c r="COY72" s="1"/>
      <c r="COZ72" s="1"/>
      <c r="CPA72" s="1"/>
      <c r="CPB72" s="1"/>
      <c r="CPC72" s="1"/>
      <c r="CPD72" s="1"/>
      <c r="CPE72" s="1"/>
      <c r="CPF72" s="1"/>
      <c r="CPG72" s="1"/>
      <c r="CPH72" s="1"/>
      <c r="CPI72" s="1"/>
      <c r="CPJ72" s="1"/>
      <c r="CPK72" s="1"/>
      <c r="CPL72" s="1"/>
      <c r="CPM72" s="1"/>
      <c r="CPN72" s="1"/>
      <c r="CPO72" s="1"/>
      <c r="CPP72" s="1"/>
      <c r="CPQ72" s="1"/>
      <c r="CPR72" s="1"/>
      <c r="CPS72" s="1"/>
      <c r="CPT72" s="1"/>
      <c r="CPU72" s="1"/>
      <c r="CPV72" s="1"/>
      <c r="CPW72" s="1"/>
      <c r="CPX72" s="1"/>
      <c r="CPY72" s="1"/>
      <c r="CPZ72" s="1"/>
      <c r="CQA72" s="1"/>
      <c r="CQB72" s="1"/>
      <c r="CQC72" s="1"/>
      <c r="CQD72" s="1"/>
      <c r="CQE72" s="1"/>
      <c r="CQF72" s="1"/>
      <c r="CQG72" s="1"/>
      <c r="CQH72" s="1"/>
      <c r="CQI72" s="1"/>
      <c r="CQJ72" s="1"/>
      <c r="CQK72" s="1"/>
      <c r="CQL72" s="1"/>
      <c r="CQM72" s="1"/>
      <c r="CQN72" s="1"/>
      <c r="CQO72" s="1"/>
      <c r="CQP72" s="1"/>
      <c r="CQQ72" s="1"/>
      <c r="CQR72" s="1"/>
      <c r="CQS72" s="1"/>
      <c r="CQT72" s="1"/>
      <c r="CQU72" s="1"/>
      <c r="CQV72" s="1"/>
      <c r="CQW72" s="1"/>
      <c r="CQX72" s="1"/>
      <c r="CQY72" s="1"/>
      <c r="CQZ72" s="1"/>
      <c r="CRA72" s="1"/>
      <c r="CRB72" s="1"/>
      <c r="CRC72" s="1"/>
      <c r="CRD72" s="1"/>
      <c r="CRE72" s="1"/>
      <c r="CRF72" s="1"/>
      <c r="CRG72" s="1"/>
      <c r="CRH72" s="1"/>
      <c r="CRI72" s="1"/>
      <c r="CRJ72" s="1"/>
      <c r="CRK72" s="1"/>
      <c r="CRL72" s="1"/>
      <c r="CRM72" s="1"/>
      <c r="CRN72" s="1"/>
      <c r="CRO72" s="1"/>
      <c r="CRP72" s="1"/>
      <c r="CRQ72" s="1"/>
      <c r="CRR72" s="1"/>
      <c r="CRS72" s="1"/>
      <c r="CRT72" s="1"/>
      <c r="CRU72" s="1"/>
      <c r="CRV72" s="1"/>
      <c r="CRW72" s="1"/>
      <c r="CRX72" s="1"/>
      <c r="CRY72" s="1"/>
      <c r="CRZ72" s="1"/>
      <c r="CSA72" s="1"/>
      <c r="CSB72" s="1"/>
      <c r="CSC72" s="1"/>
      <c r="CSD72" s="1"/>
      <c r="CSE72" s="1"/>
      <c r="CSF72" s="1"/>
      <c r="CSG72" s="1"/>
      <c r="CSH72" s="1"/>
      <c r="CSI72" s="1"/>
      <c r="CSJ72" s="1"/>
      <c r="CSK72" s="1"/>
      <c r="CSL72" s="1"/>
      <c r="CSM72" s="1"/>
      <c r="CSN72" s="1"/>
      <c r="CSO72" s="1"/>
      <c r="CSP72" s="1"/>
      <c r="CSQ72" s="1"/>
      <c r="CSR72" s="1"/>
      <c r="CSS72" s="1"/>
      <c r="CST72" s="1"/>
      <c r="CSU72" s="1"/>
      <c r="CSV72" s="1"/>
      <c r="CSW72" s="1"/>
      <c r="CSX72" s="1"/>
      <c r="CSY72" s="1"/>
      <c r="CSZ72" s="1"/>
      <c r="CTA72" s="1"/>
      <c r="CTB72" s="1"/>
      <c r="CTC72" s="1"/>
      <c r="CTD72" s="1"/>
      <c r="CTE72" s="1"/>
      <c r="CTF72" s="1"/>
      <c r="CTG72" s="1"/>
      <c r="CTH72" s="1"/>
      <c r="CTI72" s="1"/>
      <c r="CTJ72" s="1"/>
      <c r="CTK72" s="1"/>
      <c r="CTL72" s="1"/>
      <c r="CTM72" s="1"/>
      <c r="CTN72" s="1"/>
      <c r="CTO72" s="1"/>
      <c r="CTP72" s="1"/>
      <c r="CTQ72" s="1"/>
      <c r="CTR72" s="1"/>
      <c r="CTS72" s="1"/>
      <c r="CTT72" s="1"/>
      <c r="CTU72" s="1"/>
      <c r="CTV72" s="1"/>
      <c r="CTW72" s="1"/>
      <c r="CTX72" s="1"/>
      <c r="CTY72" s="1"/>
      <c r="CTZ72" s="1"/>
      <c r="CUA72" s="1"/>
      <c r="CUB72" s="1"/>
      <c r="CUC72" s="1"/>
      <c r="CUD72" s="1"/>
      <c r="CUE72" s="1"/>
      <c r="CUF72" s="1"/>
      <c r="CUG72" s="1"/>
      <c r="CUH72" s="1"/>
      <c r="CUI72" s="1"/>
      <c r="CUJ72" s="1"/>
      <c r="CUK72" s="1"/>
      <c r="CUL72" s="1"/>
      <c r="CUM72" s="1"/>
      <c r="CUN72" s="1"/>
      <c r="CUO72" s="1"/>
      <c r="CUP72" s="1"/>
      <c r="CUQ72" s="1"/>
      <c r="CUR72" s="1"/>
      <c r="CUS72" s="1"/>
      <c r="CUT72" s="1"/>
      <c r="CUU72" s="1"/>
      <c r="CUV72" s="1"/>
      <c r="CUW72" s="1"/>
      <c r="CUX72" s="1"/>
      <c r="CUY72" s="1"/>
      <c r="CUZ72" s="1"/>
      <c r="CVA72" s="1"/>
      <c r="CVB72" s="1"/>
      <c r="CVC72" s="1"/>
      <c r="CVD72" s="1"/>
      <c r="CVE72" s="1"/>
      <c r="CVF72" s="1"/>
      <c r="CVG72" s="1"/>
      <c r="CVH72" s="1"/>
      <c r="CVI72" s="1"/>
      <c r="CVJ72" s="1"/>
      <c r="CVK72" s="1"/>
      <c r="CVL72" s="1"/>
      <c r="CVM72" s="1"/>
      <c r="CVN72" s="1"/>
      <c r="CVO72" s="1"/>
      <c r="CVP72" s="1"/>
      <c r="CVQ72" s="1"/>
      <c r="CVR72" s="1"/>
      <c r="CVS72" s="1"/>
      <c r="CVT72" s="1"/>
      <c r="CVU72" s="1"/>
      <c r="CVV72" s="1"/>
      <c r="CVW72" s="1"/>
      <c r="CVX72" s="1"/>
      <c r="CVY72" s="1"/>
      <c r="CVZ72" s="1"/>
      <c r="CWA72" s="1"/>
      <c r="CWB72" s="1"/>
      <c r="CWC72" s="1"/>
      <c r="CWD72" s="1"/>
      <c r="CWE72" s="1"/>
      <c r="CWF72" s="1"/>
      <c r="CWG72" s="1"/>
      <c r="CWH72" s="1"/>
      <c r="CWI72" s="1"/>
      <c r="CWJ72" s="1"/>
      <c r="CWK72" s="1"/>
      <c r="CWL72" s="1"/>
      <c r="CWM72" s="1"/>
      <c r="CWN72" s="1"/>
      <c r="CWO72" s="1"/>
      <c r="CWP72" s="1"/>
      <c r="CWQ72" s="1"/>
      <c r="CWR72" s="1"/>
      <c r="CWS72" s="1"/>
      <c r="CWT72" s="1"/>
      <c r="CWU72" s="1"/>
      <c r="CWV72" s="1"/>
      <c r="CWW72" s="1"/>
      <c r="CWX72" s="1"/>
      <c r="CWY72" s="1"/>
      <c r="CWZ72" s="1"/>
      <c r="CXA72" s="1"/>
      <c r="CXB72" s="1"/>
      <c r="CXC72" s="1"/>
      <c r="CXD72" s="1"/>
      <c r="CXE72" s="1"/>
      <c r="CXF72" s="1"/>
      <c r="CXG72" s="1"/>
      <c r="CXH72" s="1"/>
      <c r="CXI72" s="1"/>
      <c r="CXJ72" s="1"/>
      <c r="CXK72" s="1"/>
      <c r="CXL72" s="1"/>
      <c r="CXM72" s="1"/>
      <c r="CXN72" s="1"/>
      <c r="CXO72" s="1"/>
      <c r="CXP72" s="1"/>
      <c r="CXQ72" s="1"/>
      <c r="CXR72" s="1"/>
      <c r="CXS72" s="1"/>
      <c r="CXT72" s="1"/>
      <c r="CXU72" s="1"/>
      <c r="CXV72" s="1"/>
      <c r="CXW72" s="1"/>
      <c r="CXX72" s="1"/>
      <c r="CXY72" s="1"/>
      <c r="CXZ72" s="1"/>
      <c r="CYA72" s="1"/>
      <c r="CYB72" s="1"/>
      <c r="CYC72" s="1"/>
      <c r="CYD72" s="1"/>
      <c r="CYE72" s="1"/>
      <c r="CYF72" s="1"/>
      <c r="CYG72" s="1"/>
      <c r="CYH72" s="1"/>
      <c r="CYI72" s="1"/>
      <c r="CYJ72" s="1"/>
      <c r="CYK72" s="1"/>
      <c r="CYL72" s="1"/>
      <c r="CYM72" s="1"/>
      <c r="CYN72" s="1"/>
      <c r="CYO72" s="1"/>
      <c r="CYP72" s="1"/>
      <c r="CYQ72" s="1"/>
      <c r="CYR72" s="1"/>
      <c r="CYS72" s="1"/>
      <c r="CYT72" s="1"/>
      <c r="CYU72" s="1"/>
      <c r="CYV72" s="1"/>
      <c r="CYW72" s="1"/>
      <c r="CYX72" s="1"/>
      <c r="CYY72" s="1"/>
      <c r="CYZ72" s="1"/>
      <c r="CZA72" s="1"/>
      <c r="CZB72" s="1"/>
      <c r="CZC72" s="1"/>
      <c r="CZD72" s="1"/>
      <c r="CZE72" s="1"/>
      <c r="CZF72" s="1"/>
      <c r="CZG72" s="1"/>
      <c r="CZH72" s="1"/>
      <c r="CZI72" s="1"/>
      <c r="CZJ72" s="1"/>
      <c r="CZK72" s="1"/>
      <c r="CZL72" s="1"/>
      <c r="CZM72" s="1"/>
      <c r="CZN72" s="1"/>
      <c r="CZO72" s="1"/>
      <c r="CZP72" s="1"/>
      <c r="CZQ72" s="1"/>
      <c r="CZR72" s="1"/>
      <c r="CZS72" s="1"/>
      <c r="CZT72" s="1"/>
      <c r="CZU72" s="1"/>
      <c r="CZV72" s="1"/>
      <c r="CZW72" s="1"/>
      <c r="CZX72" s="1"/>
      <c r="CZY72" s="1"/>
      <c r="CZZ72" s="1"/>
      <c r="DAA72" s="1"/>
      <c r="DAB72" s="1"/>
      <c r="DAC72" s="1"/>
      <c r="DAD72" s="1"/>
      <c r="DAE72" s="1"/>
      <c r="DAF72" s="1"/>
      <c r="DAG72" s="1"/>
      <c r="DAH72" s="1"/>
      <c r="DAI72" s="1"/>
      <c r="DAJ72" s="1"/>
      <c r="DAK72" s="1"/>
      <c r="DAL72" s="1"/>
      <c r="DAM72" s="1"/>
      <c r="DAN72" s="1"/>
      <c r="DAO72" s="1"/>
      <c r="DAP72" s="1"/>
      <c r="DAQ72" s="1"/>
      <c r="DAR72" s="1"/>
      <c r="DAS72" s="1"/>
      <c r="DAT72" s="1"/>
      <c r="DAU72" s="1"/>
      <c r="DAV72" s="1"/>
      <c r="DAW72" s="1"/>
      <c r="DAX72" s="1"/>
      <c r="DAY72" s="1"/>
      <c r="DAZ72" s="1"/>
      <c r="DBA72" s="1"/>
      <c r="DBB72" s="1"/>
      <c r="DBC72" s="1"/>
      <c r="DBD72" s="1"/>
      <c r="DBE72" s="1"/>
      <c r="DBF72" s="1"/>
      <c r="DBG72" s="1"/>
      <c r="DBH72" s="1"/>
      <c r="DBI72" s="1"/>
      <c r="DBJ72" s="1"/>
      <c r="DBK72" s="1"/>
      <c r="DBL72" s="1"/>
      <c r="DBM72" s="1"/>
      <c r="DBN72" s="1"/>
      <c r="DBO72" s="1"/>
      <c r="DBP72" s="1"/>
      <c r="DBQ72" s="1"/>
      <c r="DBR72" s="1"/>
      <c r="DBS72" s="1"/>
      <c r="DBT72" s="1"/>
      <c r="DBU72" s="1"/>
      <c r="DBV72" s="1"/>
      <c r="DBW72" s="1"/>
      <c r="DBX72" s="1"/>
      <c r="DBY72" s="1"/>
      <c r="DBZ72" s="1"/>
      <c r="DCA72" s="1"/>
      <c r="DCB72" s="1"/>
      <c r="DCC72" s="1"/>
      <c r="DCD72" s="1"/>
      <c r="DCE72" s="1"/>
      <c r="DCF72" s="1"/>
      <c r="DCG72" s="1"/>
      <c r="DCH72" s="1"/>
      <c r="DCI72" s="1"/>
      <c r="DCJ72" s="1"/>
      <c r="DCK72" s="1"/>
      <c r="DCL72" s="1"/>
      <c r="DCM72" s="1"/>
      <c r="DCN72" s="1"/>
      <c r="DCO72" s="1"/>
      <c r="DCP72" s="1"/>
      <c r="DCQ72" s="1"/>
      <c r="DCR72" s="1"/>
      <c r="DCS72" s="1"/>
      <c r="DCT72" s="1"/>
      <c r="DCU72" s="1"/>
      <c r="DCV72" s="1"/>
      <c r="DCW72" s="1"/>
      <c r="DCX72" s="1"/>
      <c r="DCY72" s="1"/>
      <c r="DCZ72" s="1"/>
      <c r="DDA72" s="1"/>
      <c r="DDB72" s="1"/>
      <c r="DDC72" s="1"/>
      <c r="DDD72" s="1"/>
      <c r="DDE72" s="1"/>
      <c r="DDF72" s="1"/>
      <c r="DDG72" s="1"/>
      <c r="DDH72" s="1"/>
      <c r="DDI72" s="1"/>
      <c r="DDJ72" s="1"/>
      <c r="DDK72" s="1"/>
      <c r="DDL72" s="1"/>
      <c r="DDM72" s="1"/>
      <c r="DDN72" s="1"/>
      <c r="DDO72" s="1"/>
      <c r="DDP72" s="1"/>
      <c r="DDQ72" s="1"/>
      <c r="DDR72" s="1"/>
      <c r="DDS72" s="1"/>
      <c r="DDT72" s="1"/>
      <c r="DDU72" s="1"/>
      <c r="DDV72" s="1"/>
      <c r="DDW72" s="1"/>
      <c r="DDX72" s="1"/>
      <c r="DDY72" s="1"/>
      <c r="DDZ72" s="1"/>
      <c r="DEA72" s="1"/>
      <c r="DEB72" s="1"/>
      <c r="DEC72" s="1"/>
      <c r="DED72" s="1"/>
      <c r="DEE72" s="1"/>
      <c r="DEF72" s="1"/>
      <c r="DEG72" s="1"/>
      <c r="DEH72" s="1"/>
      <c r="DEI72" s="1"/>
      <c r="DEJ72" s="1"/>
      <c r="DEK72" s="1"/>
      <c r="DEL72" s="1"/>
      <c r="DEM72" s="1"/>
      <c r="DEN72" s="1"/>
      <c r="DEO72" s="1"/>
      <c r="DEP72" s="1"/>
      <c r="DEQ72" s="1"/>
      <c r="DER72" s="1"/>
      <c r="DES72" s="1"/>
      <c r="DET72" s="1"/>
      <c r="DEU72" s="1"/>
      <c r="DEV72" s="1"/>
      <c r="DEW72" s="1"/>
      <c r="DEX72" s="1"/>
      <c r="DEY72" s="1"/>
      <c r="DEZ72" s="1"/>
      <c r="DFA72" s="1"/>
      <c r="DFB72" s="1"/>
      <c r="DFC72" s="1"/>
      <c r="DFD72" s="1"/>
      <c r="DFE72" s="1"/>
      <c r="DFF72" s="1"/>
      <c r="DFG72" s="1"/>
      <c r="DFH72" s="1"/>
      <c r="DFI72" s="1"/>
      <c r="DFJ72" s="1"/>
      <c r="DFK72" s="1"/>
      <c r="DFL72" s="1"/>
      <c r="DFM72" s="1"/>
      <c r="DFN72" s="1"/>
      <c r="DFO72" s="1"/>
      <c r="DFP72" s="1"/>
      <c r="DFQ72" s="1"/>
      <c r="DFR72" s="1"/>
      <c r="DFS72" s="1"/>
      <c r="DFT72" s="1"/>
      <c r="DFU72" s="1"/>
      <c r="DFV72" s="1"/>
      <c r="DFW72" s="1"/>
      <c r="DFX72" s="1"/>
      <c r="DFY72" s="1"/>
      <c r="DFZ72" s="1"/>
      <c r="DGA72" s="1"/>
      <c r="DGB72" s="1"/>
      <c r="DGC72" s="1"/>
      <c r="DGD72" s="1"/>
      <c r="DGE72" s="1"/>
      <c r="DGF72" s="1"/>
      <c r="DGG72" s="1"/>
      <c r="DGH72" s="1"/>
      <c r="DGI72" s="1"/>
      <c r="DGJ72" s="1"/>
      <c r="DGK72" s="1"/>
      <c r="DGL72" s="1"/>
      <c r="DGM72" s="1"/>
      <c r="DGN72" s="1"/>
      <c r="DGO72" s="1"/>
      <c r="DGP72" s="1"/>
      <c r="DGQ72" s="1"/>
      <c r="DGR72" s="1"/>
      <c r="DGS72" s="1"/>
      <c r="DGT72" s="1"/>
      <c r="DGU72" s="1"/>
      <c r="DGV72" s="1"/>
      <c r="DGW72" s="1"/>
      <c r="DGX72" s="1"/>
      <c r="DGY72" s="1"/>
      <c r="DGZ72" s="1"/>
      <c r="DHA72" s="1"/>
      <c r="DHB72" s="1"/>
      <c r="DHC72" s="1"/>
      <c r="DHD72" s="1"/>
      <c r="DHE72" s="1"/>
      <c r="DHF72" s="1"/>
      <c r="DHG72" s="1"/>
      <c r="DHH72" s="1"/>
      <c r="DHI72" s="1"/>
      <c r="DHJ72" s="1"/>
      <c r="DHK72" s="1"/>
      <c r="DHL72" s="1"/>
      <c r="DHM72" s="1"/>
      <c r="DHN72" s="1"/>
      <c r="DHO72" s="1"/>
      <c r="DHP72" s="1"/>
      <c r="DHQ72" s="1"/>
      <c r="DHR72" s="1"/>
      <c r="DHS72" s="1"/>
      <c r="DHT72" s="1"/>
      <c r="DHU72" s="1"/>
      <c r="DHV72" s="1"/>
      <c r="DHW72" s="1"/>
      <c r="DHX72" s="1"/>
      <c r="DHY72" s="1"/>
      <c r="DHZ72" s="1"/>
      <c r="DIA72" s="1"/>
      <c r="DIB72" s="1"/>
      <c r="DIC72" s="1"/>
      <c r="DID72" s="1"/>
      <c r="DIE72" s="1"/>
      <c r="DIF72" s="1"/>
      <c r="DIG72" s="1"/>
      <c r="DIH72" s="1"/>
      <c r="DII72" s="1"/>
      <c r="DIJ72" s="1"/>
      <c r="DIK72" s="1"/>
      <c r="DIL72" s="1"/>
      <c r="DIM72" s="1"/>
      <c r="DIN72" s="1"/>
      <c r="DIO72" s="1"/>
      <c r="DIP72" s="1"/>
      <c r="DIQ72" s="1"/>
      <c r="DIR72" s="1"/>
      <c r="DIS72" s="1"/>
      <c r="DIT72" s="1"/>
      <c r="DIU72" s="1"/>
      <c r="DIV72" s="1"/>
      <c r="DIW72" s="1"/>
      <c r="DIX72" s="1"/>
      <c r="DIY72" s="1"/>
      <c r="DIZ72" s="1"/>
      <c r="DJA72" s="1"/>
      <c r="DJB72" s="1"/>
      <c r="DJC72" s="1"/>
      <c r="DJD72" s="1"/>
      <c r="DJE72" s="1"/>
      <c r="DJF72" s="1"/>
      <c r="DJG72" s="1"/>
      <c r="DJH72" s="1"/>
      <c r="DJI72" s="1"/>
      <c r="DJJ72" s="1"/>
      <c r="DJK72" s="1"/>
      <c r="DJL72" s="1"/>
      <c r="DJM72" s="1"/>
      <c r="DJN72" s="1"/>
      <c r="DJO72" s="1"/>
      <c r="DJP72" s="1"/>
      <c r="DJQ72" s="1"/>
      <c r="DJR72" s="1"/>
      <c r="DJS72" s="1"/>
      <c r="DJT72" s="1"/>
      <c r="DJU72" s="1"/>
      <c r="DJV72" s="1"/>
      <c r="DJW72" s="1"/>
      <c r="DJX72" s="1"/>
      <c r="DJY72" s="1"/>
      <c r="DJZ72" s="1"/>
      <c r="DKA72" s="1"/>
      <c r="DKB72" s="1"/>
      <c r="DKC72" s="1"/>
      <c r="DKD72" s="1"/>
      <c r="DKE72" s="1"/>
      <c r="DKF72" s="1"/>
      <c r="DKG72" s="1"/>
      <c r="DKH72" s="1"/>
      <c r="DKI72" s="1"/>
      <c r="DKJ72" s="1"/>
      <c r="DKK72" s="1"/>
      <c r="DKL72" s="1"/>
      <c r="DKM72" s="1"/>
      <c r="DKN72" s="1"/>
      <c r="DKO72" s="1"/>
      <c r="DKP72" s="1"/>
      <c r="DKQ72" s="1"/>
      <c r="DKR72" s="1"/>
      <c r="DKS72" s="1"/>
      <c r="DKT72" s="1"/>
      <c r="DKU72" s="1"/>
      <c r="DKV72" s="1"/>
      <c r="DKW72" s="1"/>
      <c r="DKX72" s="1"/>
      <c r="DKY72" s="1"/>
      <c r="DKZ72" s="1"/>
      <c r="DLA72" s="1"/>
      <c r="DLB72" s="1"/>
      <c r="DLC72" s="1"/>
      <c r="DLD72" s="1"/>
      <c r="DLE72" s="1"/>
      <c r="DLF72" s="1"/>
      <c r="DLG72" s="1"/>
      <c r="DLH72" s="1"/>
      <c r="DLI72" s="1"/>
      <c r="DLJ72" s="1"/>
      <c r="DLK72" s="1"/>
      <c r="DLL72" s="1"/>
      <c r="DLM72" s="1"/>
      <c r="DLN72" s="1"/>
      <c r="DLO72" s="1"/>
      <c r="DLP72" s="1"/>
      <c r="DLQ72" s="1"/>
      <c r="DLR72" s="1"/>
      <c r="DLS72" s="1"/>
      <c r="DLT72" s="1"/>
      <c r="DLU72" s="1"/>
      <c r="DLV72" s="1"/>
      <c r="DLW72" s="1"/>
      <c r="DLX72" s="1"/>
      <c r="DLY72" s="1"/>
      <c r="DLZ72" s="1"/>
      <c r="DMA72" s="1"/>
      <c r="DMB72" s="1"/>
      <c r="DMC72" s="1"/>
      <c r="DMD72" s="1"/>
      <c r="DME72" s="1"/>
      <c r="DMF72" s="1"/>
      <c r="DMG72" s="1"/>
      <c r="DMH72" s="1"/>
      <c r="DMI72" s="1"/>
      <c r="DMJ72" s="1"/>
      <c r="DMK72" s="1"/>
      <c r="DML72" s="1"/>
      <c r="DMM72" s="1"/>
      <c r="DMN72" s="1"/>
      <c r="DMO72" s="1"/>
      <c r="DMP72" s="1"/>
      <c r="DMQ72" s="1"/>
      <c r="DMR72" s="1"/>
      <c r="DMS72" s="1"/>
      <c r="DMT72" s="1"/>
      <c r="DMU72" s="1"/>
      <c r="DMV72" s="1"/>
      <c r="DMW72" s="1"/>
      <c r="DMX72" s="1"/>
      <c r="DMY72" s="1"/>
      <c r="DMZ72" s="1"/>
      <c r="DNA72" s="1"/>
      <c r="DNB72" s="1"/>
      <c r="DNC72" s="1"/>
      <c r="DND72" s="1"/>
      <c r="DNE72" s="1"/>
      <c r="DNF72" s="1"/>
      <c r="DNG72" s="1"/>
      <c r="DNH72" s="1"/>
      <c r="DNI72" s="1"/>
      <c r="DNJ72" s="1"/>
      <c r="DNK72" s="1"/>
      <c r="DNL72" s="1"/>
      <c r="DNM72" s="1"/>
      <c r="DNN72" s="1"/>
      <c r="DNO72" s="1"/>
      <c r="DNP72" s="1"/>
      <c r="DNQ72" s="1"/>
      <c r="DNR72" s="1"/>
      <c r="DNS72" s="1"/>
      <c r="DNT72" s="1"/>
      <c r="DNU72" s="1"/>
      <c r="DNV72" s="1"/>
      <c r="DNW72" s="1"/>
      <c r="DNX72" s="1"/>
      <c r="DNY72" s="1"/>
      <c r="DNZ72" s="1"/>
      <c r="DOA72" s="1"/>
      <c r="DOB72" s="1"/>
      <c r="DOC72" s="1"/>
      <c r="DOD72" s="1"/>
      <c r="DOE72" s="1"/>
      <c r="DOF72" s="1"/>
      <c r="DOG72" s="1"/>
      <c r="DOH72" s="1"/>
      <c r="DOI72" s="1"/>
      <c r="DOJ72" s="1"/>
      <c r="DOK72" s="1"/>
      <c r="DOL72" s="1"/>
      <c r="DOM72" s="1"/>
      <c r="DON72" s="1"/>
      <c r="DOO72" s="1"/>
      <c r="DOP72" s="1"/>
      <c r="DOQ72" s="1"/>
      <c r="DOR72" s="1"/>
      <c r="DOS72" s="1"/>
      <c r="DOT72" s="1"/>
      <c r="DOU72" s="1"/>
      <c r="DOV72" s="1"/>
      <c r="DOW72" s="1"/>
      <c r="DOX72" s="1"/>
      <c r="DOY72" s="1"/>
      <c r="DOZ72" s="1"/>
      <c r="DPA72" s="1"/>
      <c r="DPB72" s="1"/>
      <c r="DPC72" s="1"/>
      <c r="DPD72" s="1"/>
      <c r="DPE72" s="1"/>
      <c r="DPF72" s="1"/>
      <c r="DPG72" s="1"/>
      <c r="DPH72" s="1"/>
      <c r="DPI72" s="1"/>
      <c r="DPJ72" s="1"/>
      <c r="DPK72" s="1"/>
      <c r="DPL72" s="1"/>
      <c r="DPM72" s="1"/>
      <c r="DPN72" s="1"/>
      <c r="DPO72" s="1"/>
      <c r="DPP72" s="1"/>
      <c r="DPQ72" s="1"/>
      <c r="DPR72" s="1"/>
      <c r="DPS72" s="1"/>
      <c r="DPT72" s="1"/>
      <c r="DPU72" s="1"/>
      <c r="DPV72" s="1"/>
      <c r="DPW72" s="1"/>
      <c r="DPX72" s="1"/>
      <c r="DPY72" s="1"/>
      <c r="DPZ72" s="1"/>
      <c r="DQA72" s="1"/>
      <c r="DQB72" s="1"/>
      <c r="DQC72" s="1"/>
      <c r="DQD72" s="1"/>
      <c r="DQE72" s="1"/>
      <c r="DQF72" s="1"/>
      <c r="DQG72" s="1"/>
      <c r="DQH72" s="1"/>
      <c r="DQI72" s="1"/>
      <c r="DQJ72" s="1"/>
      <c r="DQK72" s="1"/>
      <c r="DQL72" s="1"/>
      <c r="DQM72" s="1"/>
      <c r="DQN72" s="1"/>
      <c r="DQO72" s="1"/>
      <c r="DQP72" s="1"/>
      <c r="DQQ72" s="1"/>
      <c r="DQR72" s="1"/>
      <c r="DQS72" s="1"/>
      <c r="DQT72" s="1"/>
      <c r="DQU72" s="1"/>
      <c r="DQV72" s="1"/>
      <c r="DQW72" s="1"/>
      <c r="DQX72" s="1"/>
      <c r="DQY72" s="1"/>
      <c r="DQZ72" s="1"/>
      <c r="DRA72" s="1"/>
      <c r="DRB72" s="1"/>
      <c r="DRC72" s="1"/>
      <c r="DRD72" s="1"/>
      <c r="DRE72" s="1"/>
      <c r="DRF72" s="1"/>
    </row>
    <row r="73" spans="2:3178" x14ac:dyDescent="0.5">
      <c r="B73" s="14">
        <v>63</v>
      </c>
      <c r="D73" s="6">
        <v>-3.483771033297229E-2</v>
      </c>
      <c r="E73" s="7">
        <v>-5.4415202018852714E-2</v>
      </c>
      <c r="F73" s="7">
        <v>-1.4670964453823545E-2</v>
      </c>
      <c r="G73" s="7">
        <v>5.1834579128300209E-2</v>
      </c>
      <c r="H73" s="7">
        <v>7.071763895507387E-3</v>
      </c>
      <c r="I73" s="8">
        <v>1.1378427489056906E-2</v>
      </c>
      <c r="K73" s="39">
        <f ca="1"/>
        <v>-1.3250268893614265E-2</v>
      </c>
      <c r="L73" s="39">
        <f ca="1"/>
        <v>3.477236929443181E-2</v>
      </c>
      <c r="M73" s="39">
        <f ca="1"/>
        <v>5.518490563828022E-2</v>
      </c>
      <c r="N73" s="39">
        <f ca="1"/>
        <v>-0.20400991227461679</v>
      </c>
      <c r="O73" s="39">
        <f ca="1"/>
        <v>-1.4490405347050964E-3</v>
      </c>
      <c r="P73" s="39">
        <f ca="1"/>
        <v>-2.7096599542570526E-4</v>
      </c>
      <c r="R73" s="39">
        <f ca="1"/>
        <v>-3.483771033297229E-2</v>
      </c>
      <c r="S73" s="39">
        <f ca="1"/>
        <v>-5.4415202018852714E-2</v>
      </c>
      <c r="T73" s="39">
        <f ca="1"/>
        <v>-1.4670964453823545E-2</v>
      </c>
      <c r="U73" s="39">
        <f ca="1"/>
        <v>5.1834579128300209E-2</v>
      </c>
      <c r="V73" s="39">
        <f ca="1"/>
        <v>7.071763895507387E-3</v>
      </c>
      <c r="W73" s="39">
        <f ca="1"/>
        <v>1.1378427489056906E-2</v>
      </c>
      <c r="Y73" s="43">
        <f ca="1"/>
        <v>-3.483771033297229E-2</v>
      </c>
      <c r="Z73" s="43">
        <f ca="1"/>
        <v>-5.4415202018852714E-2</v>
      </c>
      <c r="AA73" s="43">
        <f ca="1"/>
        <v>-1.4670964453823545E-2</v>
      </c>
      <c r="AB73" s="43">
        <f ca="1"/>
        <v>5.1834579128300209E-2</v>
      </c>
      <c r="AC73" s="43">
        <f ca="1"/>
        <v>7.071763895507387E-3</v>
      </c>
      <c r="AD73" s="43">
        <f ca="1"/>
        <v>1.1378427489056906E-2</v>
      </c>
      <c r="AF73" s="43">
        <f ca="1"/>
        <v>-1.3250268893614265E-2</v>
      </c>
      <c r="AG73" s="43">
        <f ca="1"/>
        <v>3.477236929443181E-2</v>
      </c>
      <c r="AH73" s="43">
        <f ca="1"/>
        <v>5.518490563828022E-2</v>
      </c>
      <c r="AI73" s="43">
        <f ca="1"/>
        <v>-0.20400991227461679</v>
      </c>
      <c r="AJ73" s="43">
        <f ca="1"/>
        <v>-1.4490405347050964E-3</v>
      </c>
      <c r="AK73" s="43">
        <f ca="1"/>
        <v>-2.7096599542570526E-4</v>
      </c>
      <c r="AM73" s="46">
        <f ca="1"/>
        <v>-3.483771033297229E-2</v>
      </c>
      <c r="AN73" s="46">
        <f ca="1"/>
        <v>-5.4415202018852714E-2</v>
      </c>
      <c r="AO73" s="46">
        <f ca="1"/>
        <v>-1.4670964453823545E-2</v>
      </c>
      <c r="AP73" s="46">
        <f ca="1"/>
        <v>5.1834579128300209E-2</v>
      </c>
      <c r="AQ73" s="46">
        <f ca="1"/>
        <v>7.071763895507387E-3</v>
      </c>
      <c r="AR73" s="46">
        <f ca="1"/>
        <v>1.1378427489056906E-2</v>
      </c>
      <c r="AT73" s="46">
        <f ca="1"/>
        <v>-1.3250268893614265E-2</v>
      </c>
      <c r="AU73" s="46">
        <f ca="1"/>
        <v>3.477236929443181E-2</v>
      </c>
      <c r="AV73" s="46">
        <f ca="1"/>
        <v>5.518490563828022E-2</v>
      </c>
      <c r="AW73" s="46">
        <f ca="1"/>
        <v>-0.20400991227461679</v>
      </c>
      <c r="AX73" s="46">
        <f ca="1"/>
        <v>-1.4490405347050964E-3</v>
      </c>
      <c r="AY73" s="46">
        <f ca="1"/>
        <v>-2.7096599542570526E-4</v>
      </c>
      <c r="AZ73" s="1"/>
      <c r="BD73" s="49"/>
      <c r="BE73" s="49"/>
      <c r="BF73" s="49"/>
      <c r="BG73" s="49"/>
      <c r="BH73" s="49"/>
      <c r="BI73" s="49"/>
      <c r="BJ73" s="49"/>
      <c r="BK73" s="49"/>
      <c r="BL73" s="49"/>
      <c r="BM73" s="49"/>
      <c r="BN73" s="1"/>
      <c r="BO73" s="53"/>
      <c r="BP73" s="53"/>
      <c r="BQ73" s="53"/>
      <c r="BR73" s="53"/>
      <c r="BS73" s="53"/>
      <c r="BT73" s="53"/>
      <c r="BU73" s="53"/>
      <c r="BV73" s="53"/>
      <c r="BW73" s="53"/>
      <c r="BX73" s="53"/>
      <c r="BY73" s="53"/>
      <c r="BZ73" s="53"/>
      <c r="CA73" s="53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  <c r="TC73" s="1"/>
      <c r="TD73" s="1"/>
      <c r="TE73" s="1"/>
      <c r="TF73" s="1"/>
      <c r="TG73" s="1"/>
      <c r="TH73" s="1"/>
      <c r="TI73" s="1"/>
      <c r="TJ73" s="1"/>
      <c r="TK73" s="1"/>
      <c r="TL73" s="1"/>
      <c r="TM73" s="1"/>
      <c r="TN73" s="1"/>
      <c r="TO73" s="1"/>
      <c r="TP73" s="1"/>
      <c r="TQ73" s="1"/>
      <c r="TR73" s="1"/>
      <c r="TS73" s="1"/>
      <c r="TT73" s="1"/>
      <c r="TU73" s="1"/>
      <c r="TV73" s="1"/>
      <c r="TW73" s="1"/>
      <c r="TX73" s="1"/>
      <c r="TY73" s="1"/>
      <c r="TZ73" s="1"/>
      <c r="UA73" s="1"/>
      <c r="UB73" s="1"/>
      <c r="UC73" s="1"/>
      <c r="UD73" s="1"/>
      <c r="UE73" s="1"/>
      <c r="UF73" s="1"/>
      <c r="UG73" s="1"/>
      <c r="UH73" s="1"/>
      <c r="UI73" s="1"/>
      <c r="UJ73" s="1"/>
      <c r="UK73" s="1"/>
      <c r="UL73" s="1"/>
      <c r="UM73" s="1"/>
      <c r="UN73" s="1"/>
      <c r="UO73" s="1"/>
      <c r="UP73" s="1"/>
      <c r="UQ73" s="1"/>
      <c r="UR73" s="1"/>
      <c r="US73" s="1"/>
      <c r="UT73" s="1"/>
      <c r="UU73" s="1"/>
      <c r="UV73" s="1"/>
      <c r="UW73" s="1"/>
      <c r="UX73" s="1"/>
      <c r="UY73" s="1"/>
      <c r="UZ73" s="1"/>
      <c r="VA73" s="1"/>
      <c r="VB73" s="1"/>
      <c r="VC73" s="1"/>
      <c r="VD73" s="1"/>
      <c r="VE73" s="1"/>
      <c r="VF73" s="1"/>
      <c r="VG73" s="1"/>
      <c r="VH73" s="1"/>
      <c r="VI73" s="1"/>
      <c r="VJ73" s="1"/>
      <c r="VK73" s="1"/>
      <c r="VL73" s="1"/>
      <c r="VM73" s="1"/>
      <c r="VN73" s="1"/>
      <c r="VO73" s="1"/>
      <c r="VP73" s="1"/>
      <c r="VQ73" s="1"/>
      <c r="VR73" s="1"/>
      <c r="VS73" s="1"/>
      <c r="VT73" s="1"/>
      <c r="VU73" s="1"/>
      <c r="VV73" s="1"/>
      <c r="VW73" s="1"/>
      <c r="VX73" s="1"/>
      <c r="VY73" s="1"/>
      <c r="VZ73" s="1"/>
      <c r="WA73" s="1"/>
      <c r="WB73" s="1"/>
      <c r="WC73" s="1"/>
      <c r="WD73" s="1"/>
      <c r="WE73" s="1"/>
      <c r="WF73" s="1"/>
      <c r="WG73" s="1"/>
      <c r="WH73" s="1"/>
      <c r="WI73" s="1"/>
      <c r="WJ73" s="1"/>
      <c r="WK73" s="1"/>
      <c r="WL73" s="1"/>
      <c r="WM73" s="1"/>
      <c r="WN73" s="1"/>
      <c r="WO73" s="1"/>
      <c r="WP73" s="1"/>
      <c r="WQ73" s="1"/>
      <c r="WR73" s="1"/>
      <c r="WS73" s="1"/>
      <c r="WT73" s="1"/>
      <c r="WU73" s="1"/>
      <c r="WV73" s="1"/>
      <c r="WW73" s="1"/>
      <c r="WX73" s="1"/>
      <c r="WY73" s="1"/>
      <c r="WZ73" s="1"/>
      <c r="XA73" s="1"/>
      <c r="XB73" s="1"/>
      <c r="XC73" s="1"/>
      <c r="XD73" s="1"/>
      <c r="XE73" s="1"/>
      <c r="XF73" s="1"/>
      <c r="XG73" s="1"/>
      <c r="XH73" s="1"/>
      <c r="XI73" s="1"/>
      <c r="XJ73" s="1"/>
      <c r="XK73" s="1"/>
      <c r="XL73" s="1"/>
      <c r="XM73" s="1"/>
      <c r="XN73" s="1"/>
      <c r="XO73" s="1"/>
      <c r="XP73" s="1"/>
      <c r="XQ73" s="1"/>
      <c r="XR73" s="1"/>
      <c r="XS73" s="1"/>
      <c r="XT73" s="1"/>
      <c r="XU73" s="1"/>
      <c r="XV73" s="1"/>
      <c r="XW73" s="1"/>
      <c r="XX73" s="1"/>
      <c r="XY73" s="1"/>
      <c r="XZ73" s="1"/>
      <c r="YA73" s="1"/>
      <c r="YB73" s="1"/>
      <c r="YC73" s="1"/>
      <c r="YD73" s="1"/>
      <c r="YE73" s="1"/>
      <c r="YF73" s="1"/>
      <c r="YG73" s="1"/>
      <c r="YH73" s="1"/>
      <c r="YI73" s="1"/>
      <c r="YJ73" s="1"/>
      <c r="YK73" s="1"/>
      <c r="YL73" s="1"/>
      <c r="YM73" s="1"/>
      <c r="YN73" s="1"/>
      <c r="YO73" s="1"/>
      <c r="YP73" s="1"/>
      <c r="YQ73" s="1"/>
      <c r="YR73" s="1"/>
      <c r="YS73" s="1"/>
      <c r="YT73" s="1"/>
      <c r="YU73" s="1"/>
      <c r="YV73" s="1"/>
      <c r="YW73" s="1"/>
      <c r="YX73" s="1"/>
      <c r="YY73" s="1"/>
      <c r="YZ73" s="1"/>
      <c r="ZA73" s="1"/>
      <c r="ZB73" s="1"/>
      <c r="ZC73" s="1"/>
      <c r="ZD73" s="1"/>
      <c r="ZE73" s="1"/>
      <c r="ZF73" s="1"/>
      <c r="ZG73" s="1"/>
      <c r="ZH73" s="1"/>
      <c r="ZI73" s="1"/>
      <c r="ZJ73" s="1"/>
      <c r="ZK73" s="1"/>
      <c r="ZL73" s="1"/>
      <c r="ZM73" s="1"/>
      <c r="ZN73" s="1"/>
      <c r="ZO73" s="1"/>
      <c r="ZP73" s="1"/>
      <c r="ZQ73" s="1"/>
      <c r="ZR73" s="1"/>
      <c r="ZS73" s="1"/>
      <c r="ZT73" s="1"/>
      <c r="ZU73" s="1"/>
      <c r="ZV73" s="1"/>
      <c r="ZW73" s="1"/>
      <c r="ZX73" s="1"/>
      <c r="ZY73" s="1"/>
      <c r="ZZ73" s="1"/>
      <c r="AAA73" s="1"/>
      <c r="AAB73" s="1"/>
      <c r="AAC73" s="1"/>
      <c r="AAD73" s="1"/>
      <c r="AAE73" s="1"/>
      <c r="AAF73" s="1"/>
      <c r="AAG73" s="1"/>
      <c r="AAH73" s="1"/>
      <c r="AAI73" s="1"/>
      <c r="AAJ73" s="1"/>
      <c r="AAK73" s="1"/>
      <c r="AAL73" s="1"/>
      <c r="AAM73" s="1"/>
      <c r="AAN73" s="1"/>
      <c r="AAO73" s="1"/>
      <c r="AAP73" s="1"/>
      <c r="AAQ73" s="1"/>
      <c r="AAR73" s="1"/>
      <c r="AAS73" s="1"/>
      <c r="AAT73" s="1"/>
      <c r="AAU73" s="1"/>
      <c r="AAV73" s="1"/>
      <c r="AAW73" s="1"/>
      <c r="AAX73" s="1"/>
      <c r="AAY73" s="1"/>
      <c r="AAZ73" s="1"/>
      <c r="ABA73" s="1"/>
      <c r="ABB73" s="1"/>
      <c r="ABC73" s="1"/>
      <c r="ABD73" s="1"/>
      <c r="ABE73" s="1"/>
      <c r="ABF73" s="1"/>
      <c r="ABG73" s="1"/>
      <c r="ABH73" s="1"/>
      <c r="ABI73" s="1"/>
      <c r="ABJ73" s="1"/>
      <c r="ABK73" s="1"/>
      <c r="ABL73" s="1"/>
      <c r="ABM73" s="1"/>
      <c r="ABN73" s="1"/>
      <c r="ABO73" s="1"/>
      <c r="ABP73" s="1"/>
      <c r="ABQ73" s="1"/>
      <c r="ABR73" s="1"/>
      <c r="ABS73" s="1"/>
      <c r="ABT73" s="1"/>
      <c r="ABU73" s="1"/>
      <c r="ABV73" s="1"/>
      <c r="ABW73" s="1"/>
      <c r="ABX73" s="1"/>
      <c r="ABY73" s="1"/>
      <c r="ABZ73" s="1"/>
      <c r="ACA73" s="1"/>
      <c r="ACB73" s="1"/>
      <c r="ACC73" s="1"/>
      <c r="ACD73" s="1"/>
      <c r="ACE73" s="1"/>
      <c r="ACF73" s="1"/>
      <c r="ACG73" s="1"/>
      <c r="ACH73" s="1"/>
      <c r="ACI73" s="1"/>
      <c r="ACJ73" s="1"/>
      <c r="ACK73" s="1"/>
      <c r="ACL73" s="1"/>
      <c r="ACM73" s="1"/>
      <c r="ACN73" s="1"/>
      <c r="ACO73" s="1"/>
      <c r="ACP73" s="1"/>
      <c r="ACQ73" s="1"/>
      <c r="ACR73" s="1"/>
      <c r="ACS73" s="1"/>
      <c r="ACT73" s="1"/>
      <c r="ACU73" s="1"/>
      <c r="ACV73" s="1"/>
      <c r="ACW73" s="1"/>
      <c r="ACX73" s="1"/>
      <c r="ACY73" s="1"/>
      <c r="ACZ73" s="1"/>
      <c r="ADA73" s="1"/>
      <c r="ADB73" s="1"/>
      <c r="ADC73" s="1"/>
      <c r="ADD73" s="1"/>
      <c r="ADE73" s="1"/>
      <c r="ADF73" s="1"/>
      <c r="ADG73" s="1"/>
      <c r="ADH73" s="1"/>
      <c r="ADI73" s="1"/>
      <c r="ADJ73" s="1"/>
      <c r="ADK73" s="1"/>
      <c r="ADL73" s="1"/>
      <c r="ADM73" s="1"/>
      <c r="ADN73" s="1"/>
      <c r="ADO73" s="1"/>
      <c r="ADP73" s="1"/>
      <c r="ADQ73" s="1"/>
      <c r="ADR73" s="1"/>
      <c r="ADS73" s="1"/>
      <c r="ADT73" s="1"/>
      <c r="ADU73" s="1"/>
      <c r="ADV73" s="1"/>
      <c r="ADW73" s="1"/>
      <c r="ADX73" s="1"/>
      <c r="ADY73" s="1"/>
      <c r="ADZ73" s="1"/>
      <c r="AEA73" s="1"/>
      <c r="AEB73" s="1"/>
      <c r="AEC73" s="1"/>
      <c r="AED73" s="1"/>
      <c r="AEE73" s="1"/>
      <c r="AEF73" s="1"/>
      <c r="AEG73" s="1"/>
      <c r="AEH73" s="1"/>
      <c r="AEI73" s="1"/>
      <c r="AEJ73" s="1"/>
      <c r="AEK73" s="1"/>
      <c r="AEL73" s="1"/>
      <c r="AEM73" s="1"/>
      <c r="AEN73" s="1"/>
      <c r="AEO73" s="1"/>
      <c r="AEP73" s="1"/>
      <c r="AEQ73" s="1"/>
      <c r="AER73" s="1"/>
      <c r="AES73" s="1"/>
      <c r="AET73" s="1"/>
      <c r="AEU73" s="1"/>
      <c r="AEV73" s="1"/>
      <c r="AEW73" s="1"/>
      <c r="AEX73" s="1"/>
      <c r="AEY73" s="1"/>
      <c r="AEZ73" s="1"/>
      <c r="AFA73" s="1"/>
      <c r="AFB73" s="1"/>
      <c r="AFC73" s="1"/>
      <c r="AFD73" s="1"/>
      <c r="AFE73" s="1"/>
      <c r="AFF73" s="1"/>
      <c r="AFG73" s="1"/>
      <c r="AFH73" s="1"/>
      <c r="AFI73" s="1"/>
      <c r="AFJ73" s="1"/>
      <c r="AFK73" s="1"/>
      <c r="AFL73" s="1"/>
      <c r="AFM73" s="1"/>
      <c r="AFN73" s="1"/>
      <c r="AFO73" s="1"/>
      <c r="AFP73" s="1"/>
      <c r="AFQ73" s="1"/>
      <c r="AFR73" s="1"/>
      <c r="AFS73" s="1"/>
      <c r="AFT73" s="1"/>
      <c r="AFU73" s="1"/>
      <c r="AFV73" s="1"/>
      <c r="AFW73" s="1"/>
      <c r="AFX73" s="1"/>
      <c r="AFY73" s="1"/>
      <c r="AFZ73" s="1"/>
      <c r="AGA73" s="1"/>
      <c r="AGB73" s="1"/>
      <c r="AGC73" s="1"/>
      <c r="AGD73" s="1"/>
      <c r="AGE73" s="1"/>
      <c r="AGF73" s="1"/>
      <c r="AGG73" s="1"/>
      <c r="AGH73" s="1"/>
      <c r="AGI73" s="1"/>
      <c r="AGJ73" s="1"/>
      <c r="AGK73" s="1"/>
      <c r="AGL73" s="1"/>
      <c r="AGM73" s="1"/>
      <c r="AGN73" s="1"/>
      <c r="AGO73" s="1"/>
      <c r="AGP73" s="1"/>
      <c r="AGQ73" s="1"/>
      <c r="AGR73" s="1"/>
      <c r="AGS73" s="1"/>
      <c r="AGT73" s="1"/>
      <c r="AGU73" s="1"/>
      <c r="AGV73" s="1"/>
      <c r="AGW73" s="1"/>
      <c r="AGX73" s="1"/>
      <c r="AGY73" s="1"/>
      <c r="AGZ73" s="1"/>
      <c r="AHA73" s="1"/>
      <c r="AHB73" s="1"/>
      <c r="AHC73" s="1"/>
      <c r="AHD73" s="1"/>
      <c r="AHE73" s="1"/>
      <c r="AHF73" s="1"/>
      <c r="AHG73" s="1"/>
      <c r="AHH73" s="1"/>
      <c r="AHI73" s="1"/>
      <c r="AHJ73" s="1"/>
      <c r="AHK73" s="1"/>
      <c r="AHL73" s="1"/>
      <c r="AHM73" s="1"/>
      <c r="AHN73" s="1"/>
      <c r="AHO73" s="1"/>
      <c r="AHP73" s="1"/>
      <c r="AHQ73" s="1"/>
      <c r="AHR73" s="1"/>
      <c r="AHS73" s="1"/>
      <c r="AHT73" s="1"/>
      <c r="AHU73" s="1"/>
      <c r="AHV73" s="1"/>
      <c r="AHW73" s="1"/>
      <c r="AHX73" s="1"/>
      <c r="AHY73" s="1"/>
      <c r="AHZ73" s="1"/>
      <c r="AIA73" s="1"/>
      <c r="AIB73" s="1"/>
      <c r="AIC73" s="1"/>
      <c r="AID73" s="1"/>
      <c r="AIE73" s="1"/>
      <c r="AIF73" s="1"/>
      <c r="AIG73" s="1"/>
      <c r="AIH73" s="1"/>
      <c r="AII73" s="1"/>
      <c r="AIJ73" s="1"/>
      <c r="AIK73" s="1"/>
      <c r="AIL73" s="1"/>
      <c r="AIM73" s="1"/>
      <c r="AIN73" s="1"/>
      <c r="AIO73" s="1"/>
      <c r="AIP73" s="1"/>
      <c r="AIQ73" s="1"/>
      <c r="AIR73" s="1"/>
      <c r="AIS73" s="1"/>
      <c r="AIT73" s="1"/>
      <c r="AIU73" s="1"/>
      <c r="AIV73" s="1"/>
      <c r="AIW73" s="1"/>
      <c r="AIX73" s="1"/>
      <c r="AIY73" s="1"/>
      <c r="AIZ73" s="1"/>
      <c r="AJA73" s="1"/>
      <c r="AJB73" s="1"/>
      <c r="AJC73" s="1"/>
      <c r="AJD73" s="1"/>
      <c r="AJE73" s="1"/>
      <c r="AJF73" s="1"/>
      <c r="AJG73" s="1"/>
      <c r="AJH73" s="1"/>
      <c r="AJI73" s="1"/>
      <c r="AJJ73" s="1"/>
      <c r="AJK73" s="1"/>
      <c r="AJL73" s="1"/>
      <c r="AJM73" s="1"/>
      <c r="AJN73" s="1"/>
      <c r="AJO73" s="1"/>
      <c r="AJP73" s="1"/>
      <c r="AJQ73" s="1"/>
      <c r="AJR73" s="1"/>
      <c r="AJS73" s="1"/>
      <c r="AJT73" s="1"/>
      <c r="AJU73" s="1"/>
      <c r="AJV73" s="1"/>
      <c r="AJW73" s="1"/>
      <c r="AJX73" s="1"/>
      <c r="AJY73" s="1"/>
      <c r="AJZ73" s="1"/>
      <c r="AKA73" s="1"/>
      <c r="AKB73" s="1"/>
      <c r="AKC73" s="1"/>
      <c r="AKD73" s="1"/>
      <c r="AKE73" s="1"/>
      <c r="AKF73" s="1"/>
      <c r="AKG73" s="1"/>
      <c r="AKH73" s="1"/>
      <c r="AKI73" s="1"/>
      <c r="AKJ73" s="1"/>
      <c r="AKK73" s="1"/>
      <c r="AKL73" s="1"/>
      <c r="AKM73" s="1"/>
      <c r="AKN73" s="1"/>
      <c r="AKO73" s="1"/>
      <c r="AKP73" s="1"/>
      <c r="AKQ73" s="1"/>
      <c r="AKR73" s="1"/>
      <c r="AKS73" s="1"/>
      <c r="AKT73" s="1"/>
      <c r="AKU73" s="1"/>
      <c r="AKV73" s="1"/>
      <c r="AKW73" s="1"/>
      <c r="AKX73" s="1"/>
      <c r="AKY73" s="1"/>
      <c r="AKZ73" s="1"/>
      <c r="ALA73" s="1"/>
      <c r="ALB73" s="1"/>
      <c r="ALC73" s="1"/>
      <c r="ALD73" s="1"/>
      <c r="ALE73" s="1"/>
      <c r="ALF73" s="1"/>
      <c r="ALG73" s="1"/>
      <c r="ALH73" s="1"/>
      <c r="ALI73" s="1"/>
      <c r="ALJ73" s="1"/>
      <c r="ALK73" s="1"/>
      <c r="ALL73" s="1"/>
      <c r="ALM73" s="1"/>
      <c r="ALN73" s="1"/>
      <c r="ALO73" s="1"/>
      <c r="ALP73" s="1"/>
      <c r="ALQ73" s="1"/>
      <c r="ALR73" s="1"/>
      <c r="ALS73" s="1"/>
      <c r="ALT73" s="1"/>
      <c r="ALU73" s="1"/>
      <c r="ALV73" s="1"/>
      <c r="ALW73" s="1"/>
      <c r="ALX73" s="1"/>
      <c r="ALY73" s="1"/>
      <c r="ALZ73" s="1"/>
      <c r="AMA73" s="1"/>
      <c r="AMB73" s="1"/>
      <c r="AMC73" s="1"/>
      <c r="AMD73" s="1"/>
      <c r="AME73" s="1"/>
      <c r="AMF73" s="1"/>
      <c r="AMG73" s="1"/>
      <c r="AMH73" s="1"/>
      <c r="AMI73" s="1"/>
      <c r="AMJ73" s="1"/>
      <c r="AMK73" s="1"/>
      <c r="AML73" s="1"/>
      <c r="AMM73" s="1"/>
      <c r="AMN73" s="1"/>
      <c r="AMO73" s="1"/>
      <c r="AMP73" s="1"/>
      <c r="AMQ73" s="1"/>
      <c r="AMR73" s="1"/>
      <c r="AMS73" s="1"/>
      <c r="AMT73" s="1"/>
      <c r="AMU73" s="1"/>
      <c r="AMV73" s="1"/>
      <c r="AMW73" s="1"/>
      <c r="AMX73" s="1"/>
      <c r="AMY73" s="1"/>
      <c r="AMZ73" s="1"/>
      <c r="ANA73" s="1"/>
      <c r="ANB73" s="1"/>
      <c r="ANC73" s="1"/>
      <c r="AND73" s="1"/>
      <c r="ANE73" s="1"/>
      <c r="ANF73" s="1"/>
      <c r="ANG73" s="1"/>
      <c r="ANH73" s="1"/>
      <c r="ANI73" s="1"/>
      <c r="ANJ73" s="1"/>
      <c r="ANK73" s="1"/>
      <c r="ANL73" s="1"/>
      <c r="ANM73" s="1"/>
      <c r="ANN73" s="1"/>
      <c r="ANO73" s="1"/>
      <c r="ANP73" s="1"/>
      <c r="ANQ73" s="1"/>
      <c r="ANR73" s="1"/>
      <c r="ANS73" s="1"/>
      <c r="ANT73" s="1"/>
      <c r="ANU73" s="1"/>
      <c r="ANV73" s="1"/>
      <c r="ANW73" s="1"/>
      <c r="ANX73" s="1"/>
      <c r="ANY73" s="1"/>
      <c r="ANZ73" s="1"/>
      <c r="AOA73" s="1"/>
      <c r="AOB73" s="1"/>
      <c r="AOC73" s="1"/>
      <c r="AOD73" s="1"/>
      <c r="AOE73" s="1"/>
      <c r="AOF73" s="1"/>
      <c r="AOG73" s="1"/>
      <c r="AOH73" s="1"/>
      <c r="AOI73" s="1"/>
      <c r="AOJ73" s="1"/>
      <c r="AOK73" s="1"/>
      <c r="AOL73" s="1"/>
      <c r="AOM73" s="1"/>
      <c r="AON73" s="1"/>
      <c r="AOO73" s="1"/>
      <c r="AOP73" s="1"/>
      <c r="AOQ73" s="1"/>
      <c r="AOR73" s="1"/>
      <c r="AOS73" s="1"/>
      <c r="AOT73" s="1"/>
      <c r="AOU73" s="1"/>
      <c r="AOV73" s="1"/>
      <c r="AOW73" s="1"/>
      <c r="AOX73" s="1"/>
      <c r="AOY73" s="1"/>
      <c r="AOZ73" s="1"/>
      <c r="APA73" s="1"/>
      <c r="APB73" s="1"/>
      <c r="APC73" s="1"/>
      <c r="APD73" s="1"/>
      <c r="APE73" s="1"/>
      <c r="APF73" s="1"/>
      <c r="APG73" s="1"/>
      <c r="APH73" s="1"/>
      <c r="API73" s="1"/>
      <c r="APJ73" s="1"/>
      <c r="APK73" s="1"/>
      <c r="APL73" s="1"/>
      <c r="APM73" s="1"/>
      <c r="APN73" s="1"/>
      <c r="APO73" s="1"/>
      <c r="APP73" s="1"/>
      <c r="APQ73" s="1"/>
      <c r="APR73" s="1"/>
      <c r="APS73" s="1"/>
      <c r="APT73" s="1"/>
      <c r="APU73" s="1"/>
      <c r="APV73" s="1"/>
      <c r="APW73" s="1"/>
      <c r="APX73" s="1"/>
      <c r="APY73" s="1"/>
      <c r="APZ73" s="1"/>
      <c r="AQA73" s="1"/>
      <c r="AQB73" s="1"/>
      <c r="AQC73" s="1"/>
      <c r="AQD73" s="1"/>
      <c r="AQE73" s="1"/>
      <c r="AQF73" s="1"/>
      <c r="AQG73" s="1"/>
      <c r="AQH73" s="1"/>
      <c r="AQI73" s="1"/>
      <c r="AQJ73" s="1"/>
      <c r="AQK73" s="1"/>
      <c r="AQL73" s="1"/>
      <c r="AQM73" s="1"/>
      <c r="AQN73" s="1"/>
      <c r="AQO73" s="1"/>
      <c r="AQP73" s="1"/>
      <c r="AQQ73" s="1"/>
      <c r="AQR73" s="1"/>
      <c r="AQS73" s="1"/>
      <c r="AQT73" s="1"/>
      <c r="AQU73" s="1"/>
      <c r="AQV73" s="1"/>
      <c r="AQW73" s="1"/>
      <c r="AQX73" s="1"/>
      <c r="AQY73" s="1"/>
      <c r="AQZ73" s="1"/>
      <c r="ARA73" s="1"/>
      <c r="ARB73" s="1"/>
      <c r="ARC73" s="1"/>
      <c r="ARD73" s="1"/>
      <c r="ARE73" s="1"/>
      <c r="ARF73" s="1"/>
      <c r="ARG73" s="1"/>
      <c r="ARH73" s="1"/>
      <c r="ARI73" s="1"/>
      <c r="ARJ73" s="1"/>
      <c r="ARK73" s="1"/>
      <c r="ARL73" s="1"/>
      <c r="ARM73" s="1"/>
      <c r="ARN73" s="1"/>
      <c r="ARO73" s="1"/>
      <c r="ARP73" s="1"/>
      <c r="ARQ73" s="1"/>
      <c r="ARR73" s="1"/>
      <c r="ARS73" s="1"/>
      <c r="ART73" s="1"/>
      <c r="ARU73" s="1"/>
      <c r="ARV73" s="1"/>
      <c r="ARW73" s="1"/>
      <c r="ARX73" s="1"/>
      <c r="ARY73" s="1"/>
      <c r="ARZ73" s="1"/>
      <c r="ASA73" s="1"/>
      <c r="ASB73" s="1"/>
      <c r="ASC73" s="1"/>
      <c r="ASD73" s="1"/>
      <c r="ASE73" s="1"/>
      <c r="ASF73" s="1"/>
      <c r="ASG73" s="1"/>
      <c r="ASH73" s="1"/>
      <c r="ASI73" s="1"/>
      <c r="ASJ73" s="1"/>
      <c r="ASK73" s="1"/>
      <c r="ASL73" s="1"/>
      <c r="ASM73" s="1"/>
      <c r="ASN73" s="1"/>
      <c r="ASO73" s="1"/>
      <c r="ASP73" s="1"/>
      <c r="ASQ73" s="1"/>
      <c r="ASR73" s="1"/>
      <c r="ASS73" s="1"/>
      <c r="AST73" s="1"/>
      <c r="ASU73" s="1"/>
      <c r="ASV73" s="1"/>
      <c r="ASW73" s="1"/>
      <c r="ASX73" s="1"/>
      <c r="ASY73" s="1"/>
      <c r="ASZ73" s="1"/>
      <c r="ATA73" s="1"/>
      <c r="ATB73" s="1"/>
      <c r="ATC73" s="1"/>
      <c r="ATD73" s="1"/>
      <c r="ATE73" s="1"/>
      <c r="ATF73" s="1"/>
      <c r="ATG73" s="1"/>
      <c r="ATH73" s="1"/>
      <c r="ATI73" s="1"/>
      <c r="ATJ73" s="1"/>
      <c r="ATK73" s="1"/>
      <c r="ATL73" s="1"/>
      <c r="ATM73" s="1"/>
      <c r="ATN73" s="1"/>
      <c r="ATO73" s="1"/>
      <c r="ATP73" s="1"/>
      <c r="ATQ73" s="1"/>
      <c r="ATR73" s="1"/>
      <c r="ATS73" s="1"/>
      <c r="ATT73" s="1"/>
      <c r="ATU73" s="1"/>
      <c r="ATV73" s="1"/>
      <c r="ATW73" s="1"/>
      <c r="ATX73" s="1"/>
      <c r="ATY73" s="1"/>
      <c r="ATZ73" s="1"/>
      <c r="AUA73" s="1"/>
      <c r="AUB73" s="1"/>
      <c r="AUC73" s="1"/>
      <c r="AUD73" s="1"/>
      <c r="AUE73" s="1"/>
      <c r="AUF73" s="1"/>
      <c r="AUG73" s="1"/>
      <c r="AUH73" s="1"/>
      <c r="AUI73" s="1"/>
      <c r="AUJ73" s="1"/>
      <c r="AUK73" s="1"/>
      <c r="AUL73" s="1"/>
      <c r="AUM73" s="1"/>
      <c r="AUN73" s="1"/>
      <c r="AUO73" s="1"/>
      <c r="AUP73" s="1"/>
      <c r="AUQ73" s="1"/>
      <c r="AUR73" s="1"/>
      <c r="AUS73" s="1"/>
      <c r="AUT73" s="1"/>
      <c r="AUU73" s="1"/>
      <c r="AUV73" s="1"/>
      <c r="AUW73" s="1"/>
      <c r="AUX73" s="1"/>
      <c r="AUY73" s="1"/>
      <c r="AUZ73" s="1"/>
      <c r="AVA73" s="1"/>
      <c r="AVB73" s="1"/>
      <c r="AVC73" s="1"/>
      <c r="AVD73" s="1"/>
      <c r="AVE73" s="1"/>
      <c r="AVF73" s="1"/>
      <c r="AVG73" s="1"/>
      <c r="AVH73" s="1"/>
      <c r="AVI73" s="1"/>
      <c r="AVJ73" s="1"/>
      <c r="AVK73" s="1"/>
      <c r="AVL73" s="1"/>
      <c r="AVM73" s="1"/>
      <c r="AVN73" s="1"/>
      <c r="AVO73" s="1"/>
      <c r="AVP73" s="1"/>
      <c r="AVQ73" s="1"/>
      <c r="AVR73" s="1"/>
      <c r="AVS73" s="1"/>
      <c r="AVT73" s="1"/>
      <c r="AVU73" s="1"/>
      <c r="AVV73" s="1"/>
      <c r="AVW73" s="1"/>
      <c r="AVX73" s="1"/>
      <c r="AVY73" s="1"/>
      <c r="AVZ73" s="1"/>
      <c r="AWA73" s="1"/>
      <c r="AWB73" s="1"/>
      <c r="AWC73" s="1"/>
      <c r="AWD73" s="1"/>
      <c r="AWE73" s="1"/>
      <c r="AWF73" s="1"/>
      <c r="AWG73" s="1"/>
      <c r="AWH73" s="1"/>
      <c r="AWI73" s="1"/>
      <c r="AWJ73" s="1"/>
      <c r="AWK73" s="1"/>
      <c r="AWL73" s="1"/>
      <c r="AWM73" s="1"/>
      <c r="AWN73" s="1"/>
      <c r="AWO73" s="1"/>
      <c r="AWP73" s="1"/>
      <c r="AWQ73" s="1"/>
      <c r="AWR73" s="1"/>
      <c r="AWS73" s="1"/>
      <c r="AWT73" s="1"/>
      <c r="AWU73" s="1"/>
      <c r="AWV73" s="1"/>
      <c r="AWW73" s="1"/>
      <c r="AWX73" s="1"/>
      <c r="AWY73" s="1"/>
      <c r="AWZ73" s="1"/>
      <c r="AXA73" s="1"/>
      <c r="AXB73" s="1"/>
      <c r="AXC73" s="1"/>
      <c r="AXD73" s="1"/>
      <c r="AXE73" s="1"/>
      <c r="AXF73" s="1"/>
      <c r="AXG73" s="1"/>
      <c r="AXH73" s="1"/>
      <c r="AXI73" s="1"/>
      <c r="AXJ73" s="1"/>
      <c r="AXK73" s="1"/>
      <c r="AXL73" s="1"/>
      <c r="AXM73" s="1"/>
      <c r="AXN73" s="1"/>
      <c r="AXO73" s="1"/>
      <c r="AXP73" s="1"/>
      <c r="AXQ73" s="1"/>
      <c r="AXR73" s="1"/>
      <c r="AXS73" s="1"/>
      <c r="AXT73" s="1"/>
      <c r="AXU73" s="1"/>
      <c r="AXV73" s="1"/>
      <c r="AXW73" s="1"/>
      <c r="AXX73" s="1"/>
      <c r="AXY73" s="1"/>
      <c r="AXZ73" s="1"/>
      <c r="AYA73" s="1"/>
      <c r="AYB73" s="1"/>
      <c r="AYC73" s="1"/>
      <c r="AYD73" s="1"/>
      <c r="AYE73" s="1"/>
      <c r="AYF73" s="1"/>
      <c r="AYG73" s="1"/>
      <c r="AYH73" s="1"/>
      <c r="AYI73" s="1"/>
      <c r="AYJ73" s="1"/>
      <c r="AYK73" s="1"/>
      <c r="AYL73" s="1"/>
      <c r="AYM73" s="1"/>
      <c r="AYN73" s="1"/>
      <c r="AYO73" s="1"/>
      <c r="AYP73" s="1"/>
      <c r="AYQ73" s="1"/>
      <c r="AYR73" s="1"/>
      <c r="AYS73" s="1"/>
      <c r="AYT73" s="1"/>
      <c r="AYU73" s="1"/>
      <c r="AYV73" s="1"/>
      <c r="AYW73" s="1"/>
      <c r="AYX73" s="1"/>
      <c r="AYY73" s="1"/>
      <c r="AYZ73" s="1"/>
      <c r="AZA73" s="1"/>
      <c r="AZB73" s="1"/>
      <c r="AZC73" s="1"/>
      <c r="AZD73" s="1"/>
      <c r="AZE73" s="1"/>
      <c r="AZF73" s="1"/>
      <c r="AZG73" s="1"/>
      <c r="AZH73" s="1"/>
      <c r="AZI73" s="1"/>
      <c r="AZJ73" s="1"/>
      <c r="AZK73" s="1"/>
      <c r="AZL73" s="1"/>
      <c r="AZM73" s="1"/>
      <c r="AZN73" s="1"/>
      <c r="AZO73" s="1"/>
      <c r="AZP73" s="1"/>
      <c r="AZQ73" s="1"/>
      <c r="AZR73" s="1"/>
      <c r="AZS73" s="1"/>
      <c r="AZT73" s="1"/>
      <c r="AZU73" s="1"/>
      <c r="AZV73" s="1"/>
      <c r="AZW73" s="1"/>
      <c r="AZX73" s="1"/>
      <c r="AZY73" s="1"/>
      <c r="AZZ73" s="1"/>
      <c r="BAA73" s="1"/>
      <c r="BAB73" s="1"/>
      <c r="BAC73" s="1"/>
      <c r="BAD73" s="1"/>
      <c r="BAE73" s="1"/>
      <c r="BAF73" s="1"/>
      <c r="BAG73" s="1"/>
      <c r="BAH73" s="1"/>
      <c r="BAI73" s="1"/>
      <c r="BAJ73" s="1"/>
      <c r="BAK73" s="1"/>
      <c r="BAL73" s="1"/>
      <c r="BAM73" s="1"/>
      <c r="BAN73" s="1"/>
      <c r="BAO73" s="1"/>
      <c r="BAP73" s="1"/>
      <c r="BAQ73" s="1"/>
      <c r="BAR73" s="1"/>
      <c r="BAS73" s="1"/>
      <c r="BAT73" s="1"/>
      <c r="BAU73" s="1"/>
      <c r="BAV73" s="1"/>
      <c r="BAW73" s="1"/>
      <c r="BAX73" s="1"/>
      <c r="BAY73" s="1"/>
      <c r="BAZ73" s="1"/>
      <c r="BBA73" s="1"/>
      <c r="BBB73" s="1"/>
      <c r="BBC73" s="1"/>
      <c r="BBD73" s="1"/>
      <c r="BBE73" s="1"/>
      <c r="BBF73" s="1"/>
      <c r="BBG73" s="1"/>
      <c r="BBH73" s="1"/>
      <c r="BBI73" s="1"/>
      <c r="BBJ73" s="1"/>
      <c r="BBK73" s="1"/>
      <c r="BBL73" s="1"/>
      <c r="BBM73" s="1"/>
      <c r="BBN73" s="1"/>
      <c r="BBO73" s="1"/>
      <c r="BBP73" s="1"/>
      <c r="BBQ73" s="1"/>
      <c r="BBR73" s="1"/>
      <c r="BBS73" s="1"/>
      <c r="BBT73" s="1"/>
      <c r="BBU73" s="1"/>
      <c r="BBV73" s="1"/>
      <c r="BBW73" s="1"/>
      <c r="BBX73" s="1"/>
      <c r="BBY73" s="1"/>
      <c r="BBZ73" s="1"/>
      <c r="BCA73" s="1"/>
      <c r="BCB73" s="1"/>
      <c r="BCC73" s="1"/>
      <c r="BCD73" s="1"/>
      <c r="BCE73" s="1"/>
      <c r="BCF73" s="1"/>
      <c r="BCG73" s="1"/>
      <c r="BCH73" s="1"/>
      <c r="BCI73" s="1"/>
      <c r="BCJ73" s="1"/>
      <c r="BCK73" s="1"/>
      <c r="BCL73" s="1"/>
      <c r="BCM73" s="1"/>
      <c r="BCN73" s="1"/>
      <c r="BCO73" s="1"/>
      <c r="BCP73" s="1"/>
      <c r="BCQ73" s="1"/>
      <c r="BCR73" s="1"/>
      <c r="BCS73" s="1"/>
      <c r="BCT73" s="1"/>
      <c r="BCU73" s="1"/>
      <c r="BCV73" s="1"/>
      <c r="BCW73" s="1"/>
      <c r="BCX73" s="1"/>
      <c r="BCY73" s="1"/>
      <c r="BCZ73" s="1"/>
      <c r="BDA73" s="1"/>
      <c r="BDB73" s="1"/>
      <c r="BDC73" s="1"/>
      <c r="BDD73" s="1"/>
      <c r="BDE73" s="1"/>
      <c r="BDF73" s="1"/>
      <c r="BDG73" s="1"/>
      <c r="BDH73" s="1"/>
      <c r="BDI73" s="1"/>
      <c r="BDJ73" s="1"/>
      <c r="BDK73" s="1"/>
      <c r="BDL73" s="1"/>
      <c r="BDM73" s="1"/>
      <c r="BDN73" s="1"/>
      <c r="BDO73" s="1"/>
      <c r="BDP73" s="1"/>
      <c r="BDQ73" s="1"/>
      <c r="BDR73" s="1"/>
      <c r="BDS73" s="1"/>
      <c r="BDT73" s="1"/>
      <c r="BDU73" s="1"/>
      <c r="BDV73" s="1"/>
      <c r="BDW73" s="1"/>
      <c r="BDX73" s="1"/>
      <c r="BDY73" s="1"/>
      <c r="BDZ73" s="1"/>
      <c r="BEA73" s="1"/>
      <c r="BEB73" s="1"/>
      <c r="BEC73" s="1"/>
      <c r="BED73" s="1"/>
      <c r="BEE73" s="1"/>
      <c r="BEF73" s="1"/>
      <c r="BEG73" s="1"/>
      <c r="BEH73" s="1"/>
      <c r="BEI73" s="1"/>
      <c r="BEJ73" s="1"/>
      <c r="BEK73" s="1"/>
      <c r="BEL73" s="1"/>
      <c r="BEM73" s="1"/>
      <c r="BEN73" s="1"/>
      <c r="BEO73" s="1"/>
      <c r="BEP73" s="1"/>
      <c r="BEQ73" s="1"/>
      <c r="BER73" s="1"/>
      <c r="BES73" s="1"/>
      <c r="BET73" s="1"/>
      <c r="BEU73" s="1"/>
      <c r="BEV73" s="1"/>
      <c r="BEW73" s="1"/>
      <c r="BEX73" s="1"/>
      <c r="BEY73" s="1"/>
      <c r="BEZ73" s="1"/>
      <c r="BFA73" s="1"/>
      <c r="BFB73" s="1"/>
      <c r="BFC73" s="1"/>
      <c r="BFD73" s="1"/>
      <c r="BFE73" s="1"/>
      <c r="BFF73" s="1"/>
      <c r="BFG73" s="1"/>
      <c r="BFH73" s="1"/>
      <c r="BFI73" s="1"/>
      <c r="BFJ73" s="1"/>
      <c r="BFK73" s="1"/>
      <c r="BFL73" s="1"/>
      <c r="BFM73" s="1"/>
      <c r="BFN73" s="1"/>
      <c r="BFO73" s="1"/>
      <c r="BFP73" s="1"/>
      <c r="BFQ73" s="1"/>
      <c r="BFR73" s="1"/>
      <c r="BFS73" s="1"/>
      <c r="BFT73" s="1"/>
      <c r="BFU73" s="1"/>
      <c r="BFV73" s="1"/>
      <c r="BFW73" s="1"/>
      <c r="BFX73" s="1"/>
      <c r="BFY73" s="1"/>
      <c r="BFZ73" s="1"/>
      <c r="BGA73" s="1"/>
      <c r="BGB73" s="1"/>
      <c r="BGC73" s="1"/>
      <c r="BGD73" s="1"/>
      <c r="BGE73" s="1"/>
      <c r="BGF73" s="1"/>
      <c r="BGG73" s="1"/>
      <c r="BGH73" s="1"/>
      <c r="BGI73" s="1"/>
      <c r="BGJ73" s="1"/>
      <c r="BGK73" s="1"/>
      <c r="BGL73" s="1"/>
      <c r="BGM73" s="1"/>
      <c r="BGN73" s="1"/>
      <c r="BGO73" s="1"/>
      <c r="BGP73" s="1"/>
      <c r="BGQ73" s="1"/>
      <c r="BGR73" s="1"/>
      <c r="BGS73" s="1"/>
      <c r="BGT73" s="1"/>
      <c r="BGU73" s="1"/>
      <c r="BGV73" s="1"/>
      <c r="BGW73" s="1"/>
      <c r="BGX73" s="1"/>
      <c r="BGY73" s="1"/>
      <c r="BGZ73" s="1"/>
      <c r="BHA73" s="1"/>
      <c r="BHB73" s="1"/>
      <c r="BHC73" s="1"/>
      <c r="BHD73" s="1"/>
      <c r="BHE73" s="1"/>
      <c r="BHF73" s="1"/>
      <c r="BHG73" s="1"/>
      <c r="BHH73" s="1"/>
      <c r="BHI73" s="1"/>
      <c r="BHJ73" s="1"/>
      <c r="BHK73" s="1"/>
      <c r="BHL73" s="1"/>
      <c r="BHM73" s="1"/>
      <c r="BHN73" s="1"/>
      <c r="BHO73" s="1"/>
      <c r="BHP73" s="1"/>
      <c r="BHQ73" s="1"/>
      <c r="BHR73" s="1"/>
      <c r="BHS73" s="1"/>
      <c r="BHT73" s="1"/>
      <c r="BHU73" s="1"/>
      <c r="BHV73" s="1"/>
      <c r="BHW73" s="1"/>
      <c r="BHX73" s="1"/>
      <c r="BHY73" s="1"/>
      <c r="BHZ73" s="1"/>
      <c r="BIA73" s="1"/>
      <c r="BIB73" s="1"/>
      <c r="BIC73" s="1"/>
      <c r="BID73" s="1"/>
      <c r="BIE73" s="1"/>
      <c r="BIF73" s="1"/>
      <c r="BIG73" s="1"/>
      <c r="BIH73" s="1"/>
      <c r="BII73" s="1"/>
      <c r="BIJ73" s="1"/>
      <c r="BIK73" s="1"/>
      <c r="BIL73" s="1"/>
      <c r="BIM73" s="1"/>
      <c r="BIN73" s="1"/>
      <c r="BIO73" s="1"/>
      <c r="BIP73" s="1"/>
      <c r="BIQ73" s="1"/>
      <c r="BIR73" s="1"/>
      <c r="BIS73" s="1"/>
      <c r="BIT73" s="1"/>
      <c r="BIU73" s="1"/>
      <c r="BIV73" s="1"/>
      <c r="BIW73" s="1"/>
      <c r="BIX73" s="1"/>
      <c r="BIY73" s="1"/>
      <c r="BIZ73" s="1"/>
      <c r="BJA73" s="1"/>
      <c r="BJB73" s="1"/>
      <c r="BJC73" s="1"/>
      <c r="BJD73" s="1"/>
      <c r="BJE73" s="1"/>
      <c r="BJF73" s="1"/>
      <c r="BJG73" s="1"/>
      <c r="BJH73" s="1"/>
      <c r="BJI73" s="1"/>
      <c r="BJJ73" s="1"/>
      <c r="BJK73" s="1"/>
      <c r="BJL73" s="1"/>
      <c r="BJM73" s="1"/>
      <c r="BJN73" s="1"/>
      <c r="BJO73" s="1"/>
      <c r="BJP73" s="1"/>
      <c r="BJQ73" s="1"/>
      <c r="BJR73" s="1"/>
      <c r="BJS73" s="1"/>
      <c r="BJT73" s="1"/>
      <c r="BJU73" s="1"/>
      <c r="BJV73" s="1"/>
      <c r="BJW73" s="1"/>
      <c r="BJX73" s="1"/>
      <c r="BJY73" s="1"/>
      <c r="BJZ73" s="1"/>
      <c r="BKA73" s="1"/>
      <c r="BKB73" s="1"/>
      <c r="BKC73" s="1"/>
      <c r="BKD73" s="1"/>
      <c r="BKE73" s="1"/>
      <c r="BKF73" s="1"/>
      <c r="BKG73" s="1"/>
      <c r="BKH73" s="1"/>
      <c r="BKI73" s="1"/>
      <c r="BKJ73" s="1"/>
      <c r="BKK73" s="1"/>
      <c r="BKL73" s="1"/>
      <c r="BKM73" s="1"/>
      <c r="BKN73" s="1"/>
      <c r="BKO73" s="1"/>
      <c r="BKP73" s="1"/>
      <c r="BKQ73" s="1"/>
      <c r="BKR73" s="1"/>
      <c r="BKS73" s="1"/>
      <c r="BKT73" s="1"/>
      <c r="BKU73" s="1"/>
      <c r="BKV73" s="1"/>
      <c r="BKW73" s="1"/>
      <c r="BKX73" s="1"/>
      <c r="BKY73" s="1"/>
      <c r="BKZ73" s="1"/>
      <c r="BLA73" s="1"/>
      <c r="BLB73" s="1"/>
      <c r="BLC73" s="1"/>
      <c r="BLD73" s="1"/>
      <c r="BLE73" s="1"/>
      <c r="BLF73" s="1"/>
      <c r="BLG73" s="1"/>
      <c r="BLH73" s="1"/>
      <c r="BLI73" s="1"/>
      <c r="BLJ73" s="1"/>
      <c r="BLK73" s="1"/>
      <c r="BLL73" s="1"/>
      <c r="BLM73" s="1"/>
      <c r="BLN73" s="1"/>
      <c r="BLO73" s="1"/>
      <c r="BLP73" s="1"/>
      <c r="BLQ73" s="1"/>
      <c r="BLR73" s="1"/>
      <c r="BLS73" s="1"/>
      <c r="BLT73" s="1"/>
      <c r="BLU73" s="1"/>
      <c r="BLV73" s="1"/>
      <c r="BLW73" s="1"/>
      <c r="BLX73" s="1"/>
      <c r="BLY73" s="1"/>
      <c r="BLZ73" s="1"/>
      <c r="BMA73" s="1"/>
      <c r="BMB73" s="1"/>
      <c r="BMC73" s="1"/>
      <c r="BMD73" s="1"/>
      <c r="BME73" s="1"/>
      <c r="BMF73" s="1"/>
      <c r="BMG73" s="1"/>
      <c r="BMH73" s="1"/>
      <c r="BMI73" s="1"/>
      <c r="BMJ73" s="1"/>
      <c r="BMK73" s="1"/>
      <c r="BML73" s="1"/>
      <c r="BMM73" s="1"/>
      <c r="BMN73" s="1"/>
      <c r="BMO73" s="1"/>
      <c r="BMP73" s="1"/>
      <c r="BMQ73" s="1"/>
      <c r="BMR73" s="1"/>
      <c r="BMS73" s="1"/>
      <c r="BMT73" s="1"/>
      <c r="BMU73" s="1"/>
      <c r="BMV73" s="1"/>
      <c r="BMW73" s="1"/>
      <c r="BMX73" s="1"/>
      <c r="BMY73" s="1"/>
      <c r="BMZ73" s="1"/>
      <c r="BNA73" s="1"/>
      <c r="BNB73" s="1"/>
      <c r="BNC73" s="1"/>
      <c r="BND73" s="1"/>
      <c r="BNE73" s="1"/>
      <c r="BNF73" s="1"/>
      <c r="BNG73" s="1"/>
      <c r="BNH73" s="1"/>
      <c r="BNI73" s="1"/>
      <c r="BNJ73" s="1"/>
      <c r="BNK73" s="1"/>
      <c r="BNL73" s="1"/>
      <c r="BNM73" s="1"/>
      <c r="BNN73" s="1"/>
      <c r="BNO73" s="1"/>
      <c r="BNP73" s="1"/>
      <c r="BNQ73" s="1"/>
      <c r="BNR73" s="1"/>
      <c r="BNS73" s="1"/>
      <c r="BNT73" s="1"/>
      <c r="BNU73" s="1"/>
      <c r="BNV73" s="1"/>
      <c r="BNW73" s="1"/>
      <c r="BNX73" s="1"/>
      <c r="BNY73" s="1"/>
      <c r="BNZ73" s="1"/>
      <c r="BOA73" s="1"/>
      <c r="BOB73" s="1"/>
      <c r="BOC73" s="1"/>
      <c r="BOD73" s="1"/>
      <c r="BOE73" s="1"/>
      <c r="BOF73" s="1"/>
      <c r="BOG73" s="1"/>
      <c r="BOH73" s="1"/>
      <c r="BOI73" s="1"/>
      <c r="BOJ73" s="1"/>
      <c r="BOK73" s="1"/>
      <c r="BOL73" s="1"/>
      <c r="BOM73" s="1"/>
      <c r="BON73" s="1"/>
      <c r="BOO73" s="1"/>
      <c r="BOP73" s="1"/>
      <c r="BOQ73" s="1"/>
      <c r="BOR73" s="1"/>
      <c r="BOS73" s="1"/>
      <c r="BOT73" s="1"/>
      <c r="BOU73" s="1"/>
      <c r="BOV73" s="1"/>
      <c r="BOW73" s="1"/>
      <c r="BOX73" s="1"/>
      <c r="BOY73" s="1"/>
      <c r="BOZ73" s="1"/>
      <c r="BPA73" s="1"/>
      <c r="BPB73" s="1"/>
      <c r="BPC73" s="1"/>
      <c r="BPD73" s="1"/>
      <c r="BPE73" s="1"/>
      <c r="BPF73" s="1"/>
      <c r="BPG73" s="1"/>
      <c r="BPH73" s="1"/>
      <c r="BPI73" s="1"/>
      <c r="BPJ73" s="1"/>
      <c r="BPK73" s="1"/>
      <c r="BPL73" s="1"/>
      <c r="BPM73" s="1"/>
      <c r="BPN73" s="1"/>
      <c r="BPO73" s="1"/>
      <c r="BPP73" s="1"/>
      <c r="BPQ73" s="1"/>
      <c r="BPR73" s="1"/>
      <c r="BPS73" s="1"/>
      <c r="BPT73" s="1"/>
      <c r="BPU73" s="1"/>
      <c r="BPV73" s="1"/>
      <c r="BPW73" s="1"/>
      <c r="BPX73" s="1"/>
      <c r="BPY73" s="1"/>
      <c r="BPZ73" s="1"/>
      <c r="BQA73" s="1"/>
      <c r="BQB73" s="1"/>
      <c r="BQC73" s="1"/>
      <c r="BQD73" s="1"/>
      <c r="BQE73" s="1"/>
      <c r="BQF73" s="1"/>
      <c r="BQG73" s="1"/>
      <c r="BQH73" s="1"/>
      <c r="BQI73" s="1"/>
      <c r="BQJ73" s="1"/>
      <c r="BQK73" s="1"/>
      <c r="BQL73" s="1"/>
      <c r="BQM73" s="1"/>
      <c r="BQN73" s="1"/>
      <c r="BQO73" s="1"/>
      <c r="BQP73" s="1"/>
      <c r="BQQ73" s="1"/>
      <c r="BQR73" s="1"/>
      <c r="BQS73" s="1"/>
      <c r="BQT73" s="1"/>
      <c r="BQU73" s="1"/>
      <c r="BQV73" s="1"/>
      <c r="BQW73" s="1"/>
      <c r="BQX73" s="1"/>
      <c r="BQY73" s="1"/>
      <c r="BQZ73" s="1"/>
      <c r="BRA73" s="1"/>
      <c r="BRB73" s="1"/>
      <c r="BRC73" s="1"/>
      <c r="BRD73" s="1"/>
      <c r="BRE73" s="1"/>
      <c r="BRF73" s="1"/>
      <c r="BRG73" s="1"/>
      <c r="BRH73" s="1"/>
      <c r="BRI73" s="1"/>
      <c r="BRJ73" s="1"/>
      <c r="BRK73" s="1"/>
      <c r="BRL73" s="1"/>
      <c r="BRM73" s="1"/>
      <c r="BRN73" s="1"/>
      <c r="BRO73" s="1"/>
      <c r="BRP73" s="1"/>
      <c r="BRQ73" s="1"/>
      <c r="BRR73" s="1"/>
      <c r="BRS73" s="1"/>
      <c r="BRT73" s="1"/>
      <c r="BRU73" s="1"/>
      <c r="BRV73" s="1"/>
      <c r="BRW73" s="1"/>
      <c r="BRX73" s="1"/>
      <c r="BRY73" s="1"/>
      <c r="BRZ73" s="1"/>
      <c r="BSA73" s="1"/>
      <c r="BSB73" s="1"/>
      <c r="BSC73" s="1"/>
      <c r="BSD73" s="1"/>
      <c r="BSE73" s="1"/>
      <c r="BSF73" s="1"/>
      <c r="BSG73" s="1"/>
      <c r="BSH73" s="1"/>
      <c r="BSI73" s="1"/>
      <c r="BSJ73" s="1"/>
      <c r="BSK73" s="1"/>
      <c r="BSL73" s="1"/>
      <c r="BSM73" s="1"/>
      <c r="BSN73" s="1"/>
      <c r="BSO73" s="1"/>
      <c r="BSP73" s="1"/>
      <c r="BSQ73" s="1"/>
      <c r="BSR73" s="1"/>
      <c r="BSS73" s="1"/>
      <c r="BST73" s="1"/>
      <c r="BSU73" s="1"/>
      <c r="BSV73" s="1"/>
      <c r="BSW73" s="1"/>
      <c r="BSX73" s="1"/>
      <c r="BSY73" s="1"/>
      <c r="BSZ73" s="1"/>
      <c r="BTA73" s="1"/>
      <c r="BTB73" s="1"/>
      <c r="BTC73" s="1"/>
      <c r="BTD73" s="1"/>
      <c r="BTE73" s="1"/>
      <c r="BTF73" s="1"/>
      <c r="BTG73" s="1"/>
      <c r="BTH73" s="1"/>
      <c r="BTI73" s="1"/>
      <c r="BTJ73" s="1"/>
      <c r="BTK73" s="1"/>
      <c r="BTL73" s="1"/>
      <c r="BTM73" s="1"/>
      <c r="BTN73" s="1"/>
      <c r="BTO73" s="1"/>
      <c r="BTP73" s="1"/>
      <c r="BTQ73" s="1"/>
      <c r="BTR73" s="1"/>
      <c r="BTS73" s="1"/>
      <c r="BTT73" s="1"/>
      <c r="BTU73" s="1"/>
      <c r="BTV73" s="1"/>
      <c r="BTW73" s="1"/>
      <c r="BTX73" s="1"/>
      <c r="BTY73" s="1"/>
      <c r="BTZ73" s="1"/>
      <c r="BUA73" s="1"/>
      <c r="BUB73" s="1"/>
      <c r="BUC73" s="1"/>
      <c r="BUD73" s="1"/>
      <c r="BUE73" s="1"/>
      <c r="BUF73" s="1"/>
      <c r="BUG73" s="1"/>
      <c r="BUH73" s="1"/>
      <c r="BUI73" s="1"/>
      <c r="BUJ73" s="1"/>
      <c r="BUK73" s="1"/>
      <c r="BUL73" s="1"/>
      <c r="BUM73" s="1"/>
      <c r="BUN73" s="1"/>
      <c r="BUO73" s="1"/>
      <c r="BUP73" s="1"/>
      <c r="BUQ73" s="1"/>
      <c r="BUR73" s="1"/>
      <c r="BUS73" s="1"/>
      <c r="BUT73" s="1"/>
      <c r="BUU73" s="1"/>
      <c r="BUV73" s="1"/>
      <c r="BUW73" s="1"/>
      <c r="BUX73" s="1"/>
      <c r="BUY73" s="1"/>
      <c r="BUZ73" s="1"/>
      <c r="BVA73" s="1"/>
      <c r="BVB73" s="1"/>
      <c r="BVC73" s="1"/>
      <c r="BVD73" s="1"/>
      <c r="BVE73" s="1"/>
      <c r="BVF73" s="1"/>
      <c r="BVG73" s="1"/>
      <c r="BVH73" s="1"/>
      <c r="BVI73" s="1"/>
      <c r="BVJ73" s="1"/>
      <c r="BVK73" s="1"/>
      <c r="BVL73" s="1"/>
      <c r="BVM73" s="1"/>
      <c r="BVN73" s="1"/>
      <c r="BVO73" s="1"/>
      <c r="BVP73" s="1"/>
      <c r="BVQ73" s="1"/>
      <c r="BVR73" s="1"/>
      <c r="BVS73" s="1"/>
      <c r="BVT73" s="1"/>
      <c r="BVU73" s="1"/>
      <c r="BVV73" s="1"/>
      <c r="BVW73" s="1"/>
      <c r="BVX73" s="1"/>
      <c r="BVY73" s="1"/>
      <c r="BVZ73" s="1"/>
      <c r="BWA73" s="1"/>
      <c r="BWB73" s="1"/>
      <c r="BWC73" s="1"/>
      <c r="BWD73" s="1"/>
      <c r="BWE73" s="1"/>
      <c r="BWF73" s="1"/>
      <c r="BWG73" s="1"/>
      <c r="BWH73" s="1"/>
      <c r="BWI73" s="1"/>
      <c r="BWJ73" s="1"/>
      <c r="BWK73" s="1"/>
      <c r="BWL73" s="1"/>
      <c r="BWM73" s="1"/>
      <c r="BWN73" s="1"/>
      <c r="BWO73" s="1"/>
      <c r="BWP73" s="1"/>
      <c r="BWQ73" s="1"/>
      <c r="BWR73" s="1"/>
      <c r="BWS73" s="1"/>
      <c r="BWT73" s="1"/>
      <c r="BWU73" s="1"/>
      <c r="BWV73" s="1"/>
      <c r="BWW73" s="1"/>
      <c r="BWX73" s="1"/>
      <c r="BWY73" s="1"/>
      <c r="BWZ73" s="1"/>
      <c r="BXA73" s="1"/>
      <c r="BXB73" s="1"/>
      <c r="BXC73" s="1"/>
      <c r="BXD73" s="1"/>
      <c r="BXE73" s="1"/>
      <c r="BXF73" s="1"/>
      <c r="BXG73" s="1"/>
      <c r="BXH73" s="1"/>
      <c r="BXI73" s="1"/>
      <c r="BXJ73" s="1"/>
      <c r="BXK73" s="1"/>
      <c r="BXL73" s="1"/>
      <c r="BXM73" s="1"/>
      <c r="BXN73" s="1"/>
      <c r="BXO73" s="1"/>
      <c r="BXP73" s="1"/>
      <c r="BXQ73" s="1"/>
      <c r="BXR73" s="1"/>
      <c r="BXS73" s="1"/>
      <c r="BXT73" s="1"/>
      <c r="BXU73" s="1"/>
      <c r="BXV73" s="1"/>
      <c r="BXW73" s="1"/>
      <c r="BXX73" s="1"/>
      <c r="BXY73" s="1"/>
      <c r="BXZ73" s="1"/>
      <c r="BYA73" s="1"/>
      <c r="BYB73" s="1"/>
      <c r="BYC73" s="1"/>
      <c r="BYD73" s="1"/>
      <c r="BYE73" s="1"/>
      <c r="BYF73" s="1"/>
      <c r="BYG73" s="1"/>
      <c r="BYH73" s="1"/>
      <c r="BYI73" s="1"/>
      <c r="BYJ73" s="1"/>
      <c r="BYK73" s="1"/>
      <c r="BYL73" s="1"/>
      <c r="BYM73" s="1"/>
      <c r="BYN73" s="1"/>
      <c r="BYO73" s="1"/>
      <c r="BYP73" s="1"/>
      <c r="BYQ73" s="1"/>
      <c r="BYR73" s="1"/>
      <c r="BYS73" s="1"/>
      <c r="BYT73" s="1"/>
      <c r="BYU73" s="1"/>
      <c r="BYV73" s="1"/>
      <c r="BYW73" s="1"/>
      <c r="BYX73" s="1"/>
      <c r="BYY73" s="1"/>
      <c r="BYZ73" s="1"/>
      <c r="BZA73" s="1"/>
      <c r="BZB73" s="1"/>
      <c r="BZC73" s="1"/>
      <c r="BZD73" s="1"/>
      <c r="BZE73" s="1"/>
      <c r="BZF73" s="1"/>
      <c r="BZG73" s="1"/>
      <c r="BZH73" s="1"/>
      <c r="BZI73" s="1"/>
      <c r="BZJ73" s="1"/>
      <c r="BZK73" s="1"/>
      <c r="BZL73" s="1"/>
      <c r="BZM73" s="1"/>
      <c r="BZN73" s="1"/>
      <c r="BZO73" s="1"/>
      <c r="BZP73" s="1"/>
      <c r="BZQ73" s="1"/>
      <c r="BZR73" s="1"/>
      <c r="BZS73" s="1"/>
      <c r="BZT73" s="1"/>
      <c r="BZU73" s="1"/>
      <c r="BZV73" s="1"/>
      <c r="BZW73" s="1"/>
      <c r="BZX73" s="1"/>
      <c r="BZY73" s="1"/>
      <c r="BZZ73" s="1"/>
      <c r="CAA73" s="1"/>
      <c r="CAB73" s="1"/>
      <c r="CAC73" s="1"/>
      <c r="CAD73" s="1"/>
      <c r="CAE73" s="1"/>
      <c r="CAF73" s="1"/>
      <c r="CAG73" s="1"/>
      <c r="CAH73" s="1"/>
      <c r="CAI73" s="1"/>
      <c r="CAJ73" s="1"/>
      <c r="CAK73" s="1"/>
      <c r="CAL73" s="1"/>
      <c r="CAM73" s="1"/>
      <c r="CAN73" s="1"/>
      <c r="CAO73" s="1"/>
      <c r="CAP73" s="1"/>
      <c r="CAQ73" s="1"/>
      <c r="CAR73" s="1"/>
      <c r="CAS73" s="1"/>
      <c r="CAT73" s="1"/>
      <c r="CAU73" s="1"/>
      <c r="CAV73" s="1"/>
      <c r="CAW73" s="1"/>
      <c r="CAX73" s="1"/>
      <c r="CAY73" s="1"/>
      <c r="CAZ73" s="1"/>
      <c r="CBA73" s="1"/>
      <c r="CBB73" s="1"/>
      <c r="CBC73" s="1"/>
      <c r="CBD73" s="1"/>
      <c r="CBE73" s="1"/>
      <c r="CBF73" s="1"/>
      <c r="CBG73" s="1"/>
      <c r="CBH73" s="1"/>
      <c r="CBI73" s="1"/>
      <c r="CBJ73" s="1"/>
      <c r="CBK73" s="1"/>
      <c r="CBL73" s="1"/>
      <c r="CBM73" s="1"/>
      <c r="CBN73" s="1"/>
      <c r="CBO73" s="1"/>
      <c r="CBP73" s="1"/>
      <c r="CBQ73" s="1"/>
      <c r="CBR73" s="1"/>
      <c r="CBS73" s="1"/>
      <c r="CBT73" s="1"/>
      <c r="CBU73" s="1"/>
      <c r="CBV73" s="1"/>
      <c r="CBW73" s="1"/>
      <c r="CBX73" s="1"/>
      <c r="CBY73" s="1"/>
      <c r="CBZ73" s="1"/>
      <c r="CCA73" s="1"/>
      <c r="CCB73" s="1"/>
      <c r="CCC73" s="1"/>
      <c r="CCD73" s="1"/>
      <c r="CCE73" s="1"/>
      <c r="CCF73" s="1"/>
      <c r="CCG73" s="1"/>
      <c r="CCH73" s="1"/>
      <c r="CCI73" s="1"/>
      <c r="CCJ73" s="1"/>
      <c r="CCK73" s="1"/>
      <c r="CCL73" s="1"/>
      <c r="CCM73" s="1"/>
      <c r="CCN73" s="1"/>
      <c r="CCO73" s="1"/>
      <c r="CCP73" s="1"/>
      <c r="CCQ73" s="1"/>
      <c r="CCR73" s="1"/>
      <c r="CCS73" s="1"/>
      <c r="CCT73" s="1"/>
      <c r="CCU73" s="1"/>
      <c r="CCV73" s="1"/>
      <c r="CCW73" s="1"/>
      <c r="CCX73" s="1"/>
      <c r="CCY73" s="1"/>
      <c r="CCZ73" s="1"/>
      <c r="CDA73" s="1"/>
      <c r="CDB73" s="1"/>
      <c r="CDC73" s="1"/>
      <c r="CDD73" s="1"/>
      <c r="CDE73" s="1"/>
      <c r="CDF73" s="1"/>
      <c r="CDG73" s="1"/>
      <c r="CDH73" s="1"/>
      <c r="CDI73" s="1"/>
      <c r="CDJ73" s="1"/>
      <c r="CDK73" s="1"/>
      <c r="CDL73" s="1"/>
      <c r="CDM73" s="1"/>
      <c r="CDN73" s="1"/>
      <c r="CDO73" s="1"/>
      <c r="CDP73" s="1"/>
      <c r="CDQ73" s="1"/>
      <c r="CDR73" s="1"/>
      <c r="CDS73" s="1"/>
      <c r="CDT73" s="1"/>
      <c r="CDU73" s="1"/>
      <c r="CDV73" s="1"/>
      <c r="CDW73" s="1"/>
      <c r="CDX73" s="1"/>
      <c r="CDY73" s="1"/>
      <c r="CDZ73" s="1"/>
      <c r="CEA73" s="1"/>
      <c r="CEB73" s="1"/>
      <c r="CEC73" s="1"/>
      <c r="CED73" s="1"/>
      <c r="CEE73" s="1"/>
      <c r="CEF73" s="1"/>
      <c r="CEG73" s="1"/>
      <c r="CEH73" s="1"/>
      <c r="CEI73" s="1"/>
      <c r="CEJ73" s="1"/>
      <c r="CEK73" s="1"/>
      <c r="CEL73" s="1"/>
      <c r="CEM73" s="1"/>
      <c r="CEN73" s="1"/>
      <c r="CEO73" s="1"/>
      <c r="CEP73" s="1"/>
      <c r="CEQ73" s="1"/>
      <c r="CER73" s="1"/>
      <c r="CES73" s="1"/>
      <c r="CET73" s="1"/>
      <c r="CEU73" s="1"/>
      <c r="CEV73" s="1"/>
      <c r="CEW73" s="1"/>
      <c r="CEX73" s="1"/>
      <c r="CEY73" s="1"/>
      <c r="CEZ73" s="1"/>
      <c r="CFA73" s="1"/>
      <c r="CFB73" s="1"/>
      <c r="CFC73" s="1"/>
      <c r="CFD73" s="1"/>
      <c r="CFE73" s="1"/>
      <c r="CFF73" s="1"/>
      <c r="CFG73" s="1"/>
      <c r="CFH73" s="1"/>
      <c r="CFI73" s="1"/>
      <c r="CFJ73" s="1"/>
      <c r="CFK73" s="1"/>
      <c r="CFL73" s="1"/>
      <c r="CFM73" s="1"/>
      <c r="CFN73" s="1"/>
      <c r="CFO73" s="1"/>
      <c r="CFP73" s="1"/>
      <c r="CFQ73" s="1"/>
      <c r="CFR73" s="1"/>
      <c r="CFS73" s="1"/>
      <c r="CFT73" s="1"/>
      <c r="CFU73" s="1"/>
      <c r="CFV73" s="1"/>
      <c r="CFW73" s="1"/>
      <c r="CFX73" s="1"/>
      <c r="CFY73" s="1"/>
      <c r="CFZ73" s="1"/>
      <c r="CGA73" s="1"/>
      <c r="CGB73" s="1"/>
      <c r="CGC73" s="1"/>
      <c r="CGD73" s="1"/>
      <c r="CGE73" s="1"/>
      <c r="CGF73" s="1"/>
      <c r="CGG73" s="1"/>
      <c r="CGH73" s="1"/>
      <c r="CGI73" s="1"/>
      <c r="CGJ73" s="1"/>
      <c r="CGK73" s="1"/>
      <c r="CGL73" s="1"/>
      <c r="CGM73" s="1"/>
      <c r="CGN73" s="1"/>
      <c r="CGO73" s="1"/>
      <c r="CGP73" s="1"/>
      <c r="CGQ73" s="1"/>
      <c r="CGR73" s="1"/>
      <c r="CGS73" s="1"/>
      <c r="CGT73" s="1"/>
      <c r="CGU73" s="1"/>
      <c r="CGV73" s="1"/>
      <c r="CGW73" s="1"/>
      <c r="CGX73" s="1"/>
      <c r="CGY73" s="1"/>
      <c r="CGZ73" s="1"/>
      <c r="CHA73" s="1"/>
      <c r="CHB73" s="1"/>
      <c r="CHC73" s="1"/>
      <c r="CHD73" s="1"/>
      <c r="CHE73" s="1"/>
      <c r="CHF73" s="1"/>
      <c r="CHG73" s="1"/>
      <c r="CHH73" s="1"/>
      <c r="CHI73" s="1"/>
      <c r="CHJ73" s="1"/>
      <c r="CHK73" s="1"/>
      <c r="CHL73" s="1"/>
      <c r="CHM73" s="1"/>
      <c r="CHN73" s="1"/>
      <c r="CHO73" s="1"/>
      <c r="CHP73" s="1"/>
      <c r="CHQ73" s="1"/>
      <c r="CHR73" s="1"/>
      <c r="CHS73" s="1"/>
      <c r="CHT73" s="1"/>
      <c r="CHU73" s="1"/>
      <c r="CHV73" s="1"/>
      <c r="CHW73" s="1"/>
      <c r="CHX73" s="1"/>
      <c r="CHY73" s="1"/>
      <c r="CHZ73" s="1"/>
      <c r="CIA73" s="1"/>
      <c r="CIB73" s="1"/>
      <c r="CIC73" s="1"/>
      <c r="CID73" s="1"/>
      <c r="CIE73" s="1"/>
      <c r="CIF73" s="1"/>
      <c r="CIG73" s="1"/>
      <c r="CIH73" s="1"/>
      <c r="CII73" s="1"/>
      <c r="CIJ73" s="1"/>
      <c r="CIK73" s="1"/>
      <c r="CIL73" s="1"/>
      <c r="CIM73" s="1"/>
      <c r="CIN73" s="1"/>
      <c r="CIO73" s="1"/>
      <c r="CIP73" s="1"/>
      <c r="CIQ73" s="1"/>
      <c r="CIR73" s="1"/>
      <c r="CIS73" s="1"/>
      <c r="CIT73" s="1"/>
      <c r="CIU73" s="1"/>
      <c r="CIV73" s="1"/>
      <c r="CIW73" s="1"/>
      <c r="CIX73" s="1"/>
      <c r="CIY73" s="1"/>
      <c r="CIZ73" s="1"/>
      <c r="CJA73" s="1"/>
      <c r="CJB73" s="1"/>
      <c r="CJC73" s="1"/>
      <c r="CJD73" s="1"/>
      <c r="CJE73" s="1"/>
      <c r="CJF73" s="1"/>
      <c r="CJG73" s="1"/>
      <c r="CJH73" s="1"/>
      <c r="CJI73" s="1"/>
      <c r="CJJ73" s="1"/>
      <c r="CJK73" s="1"/>
      <c r="CJL73" s="1"/>
      <c r="CJM73" s="1"/>
      <c r="CJN73" s="1"/>
      <c r="CJO73" s="1"/>
      <c r="CJP73" s="1"/>
      <c r="CJQ73" s="1"/>
      <c r="CJR73" s="1"/>
      <c r="CJS73" s="1"/>
      <c r="CJT73" s="1"/>
      <c r="CJU73" s="1"/>
      <c r="CJV73" s="1"/>
      <c r="CJW73" s="1"/>
      <c r="CJX73" s="1"/>
      <c r="CJY73" s="1"/>
      <c r="CJZ73" s="1"/>
      <c r="CKA73" s="1"/>
      <c r="CKB73" s="1"/>
      <c r="CKC73" s="1"/>
      <c r="CKD73" s="1"/>
      <c r="CKE73" s="1"/>
      <c r="CKF73" s="1"/>
      <c r="CKG73" s="1"/>
      <c r="CKH73" s="1"/>
      <c r="CKI73" s="1"/>
      <c r="CKJ73" s="1"/>
      <c r="CKK73" s="1"/>
      <c r="CKL73" s="1"/>
      <c r="CKM73" s="1"/>
      <c r="CKN73" s="1"/>
      <c r="CKO73" s="1"/>
      <c r="CKP73" s="1"/>
      <c r="CKQ73" s="1"/>
      <c r="CKR73" s="1"/>
      <c r="CKS73" s="1"/>
      <c r="CKT73" s="1"/>
      <c r="CKU73" s="1"/>
      <c r="CKV73" s="1"/>
      <c r="CKW73" s="1"/>
      <c r="CKX73" s="1"/>
      <c r="CKY73" s="1"/>
      <c r="CKZ73" s="1"/>
      <c r="CLA73" s="1"/>
      <c r="CLB73" s="1"/>
      <c r="CLC73" s="1"/>
      <c r="CLD73" s="1"/>
      <c r="CLE73" s="1"/>
      <c r="CLF73" s="1"/>
      <c r="CLG73" s="1"/>
      <c r="CLH73" s="1"/>
      <c r="CLI73" s="1"/>
      <c r="CLJ73" s="1"/>
      <c r="CLK73" s="1"/>
      <c r="CLL73" s="1"/>
      <c r="CLM73" s="1"/>
      <c r="CLN73" s="1"/>
      <c r="CLO73" s="1"/>
      <c r="CLP73" s="1"/>
      <c r="CLQ73" s="1"/>
      <c r="CLR73" s="1"/>
      <c r="CLS73" s="1"/>
      <c r="CLT73" s="1"/>
      <c r="CLU73" s="1"/>
      <c r="CLV73" s="1"/>
      <c r="CLW73" s="1"/>
      <c r="CLX73" s="1"/>
      <c r="CLY73" s="1"/>
      <c r="CLZ73" s="1"/>
      <c r="CMA73" s="1"/>
      <c r="CMB73" s="1"/>
      <c r="CMC73" s="1"/>
      <c r="CMD73" s="1"/>
      <c r="CME73" s="1"/>
      <c r="CMF73" s="1"/>
      <c r="CMG73" s="1"/>
      <c r="CMH73" s="1"/>
      <c r="CMI73" s="1"/>
      <c r="CMJ73" s="1"/>
      <c r="CMK73" s="1"/>
      <c r="CML73" s="1"/>
      <c r="CMM73" s="1"/>
      <c r="CMN73" s="1"/>
      <c r="CMO73" s="1"/>
      <c r="CMP73" s="1"/>
      <c r="CMQ73" s="1"/>
      <c r="CMR73" s="1"/>
      <c r="CMS73" s="1"/>
      <c r="CMT73" s="1"/>
      <c r="CMU73" s="1"/>
      <c r="CMV73" s="1"/>
      <c r="CMW73" s="1"/>
      <c r="CMX73" s="1"/>
      <c r="CMY73" s="1"/>
      <c r="CMZ73" s="1"/>
      <c r="CNA73" s="1"/>
      <c r="CNB73" s="1"/>
      <c r="CNC73" s="1"/>
      <c r="CND73" s="1"/>
      <c r="CNE73" s="1"/>
      <c r="CNF73" s="1"/>
      <c r="CNG73" s="1"/>
      <c r="CNH73" s="1"/>
      <c r="CNI73" s="1"/>
      <c r="CNJ73" s="1"/>
      <c r="CNK73" s="1"/>
      <c r="CNL73" s="1"/>
      <c r="CNM73" s="1"/>
      <c r="CNN73" s="1"/>
      <c r="CNO73" s="1"/>
      <c r="CNP73" s="1"/>
      <c r="CNQ73" s="1"/>
      <c r="CNR73" s="1"/>
      <c r="CNS73" s="1"/>
      <c r="CNT73" s="1"/>
      <c r="CNU73" s="1"/>
      <c r="CNV73" s="1"/>
      <c r="CNW73" s="1"/>
      <c r="CNX73" s="1"/>
      <c r="CNY73" s="1"/>
      <c r="CNZ73" s="1"/>
      <c r="COA73" s="1"/>
      <c r="COB73" s="1"/>
      <c r="COC73" s="1"/>
      <c r="COD73" s="1"/>
      <c r="COE73" s="1"/>
      <c r="COF73" s="1"/>
      <c r="COG73" s="1"/>
      <c r="COH73" s="1"/>
      <c r="COI73" s="1"/>
      <c r="COJ73" s="1"/>
      <c r="COK73" s="1"/>
      <c r="COL73" s="1"/>
      <c r="COM73" s="1"/>
      <c r="CON73" s="1"/>
      <c r="COO73" s="1"/>
      <c r="COP73" s="1"/>
      <c r="COQ73" s="1"/>
      <c r="COR73" s="1"/>
      <c r="COS73" s="1"/>
      <c r="COT73" s="1"/>
      <c r="COU73" s="1"/>
      <c r="COV73" s="1"/>
      <c r="COW73" s="1"/>
      <c r="COX73" s="1"/>
      <c r="COY73" s="1"/>
      <c r="COZ73" s="1"/>
      <c r="CPA73" s="1"/>
      <c r="CPB73" s="1"/>
      <c r="CPC73" s="1"/>
      <c r="CPD73" s="1"/>
      <c r="CPE73" s="1"/>
      <c r="CPF73" s="1"/>
      <c r="CPG73" s="1"/>
      <c r="CPH73" s="1"/>
      <c r="CPI73" s="1"/>
      <c r="CPJ73" s="1"/>
      <c r="CPK73" s="1"/>
      <c r="CPL73" s="1"/>
      <c r="CPM73" s="1"/>
      <c r="CPN73" s="1"/>
      <c r="CPO73" s="1"/>
      <c r="CPP73" s="1"/>
      <c r="CPQ73" s="1"/>
      <c r="CPR73" s="1"/>
      <c r="CPS73" s="1"/>
      <c r="CPT73" s="1"/>
      <c r="CPU73" s="1"/>
      <c r="CPV73" s="1"/>
      <c r="CPW73" s="1"/>
      <c r="CPX73" s="1"/>
      <c r="CPY73" s="1"/>
      <c r="CPZ73" s="1"/>
      <c r="CQA73" s="1"/>
      <c r="CQB73" s="1"/>
      <c r="CQC73" s="1"/>
      <c r="CQD73" s="1"/>
      <c r="CQE73" s="1"/>
      <c r="CQF73" s="1"/>
      <c r="CQG73" s="1"/>
      <c r="CQH73" s="1"/>
      <c r="CQI73" s="1"/>
      <c r="CQJ73" s="1"/>
      <c r="CQK73" s="1"/>
      <c r="CQL73" s="1"/>
      <c r="CQM73" s="1"/>
      <c r="CQN73" s="1"/>
      <c r="CQO73" s="1"/>
      <c r="CQP73" s="1"/>
      <c r="CQQ73" s="1"/>
      <c r="CQR73" s="1"/>
      <c r="CQS73" s="1"/>
      <c r="CQT73" s="1"/>
      <c r="CQU73" s="1"/>
      <c r="CQV73" s="1"/>
      <c r="CQW73" s="1"/>
      <c r="CQX73" s="1"/>
      <c r="CQY73" s="1"/>
      <c r="CQZ73" s="1"/>
      <c r="CRA73" s="1"/>
      <c r="CRB73" s="1"/>
      <c r="CRC73" s="1"/>
      <c r="CRD73" s="1"/>
      <c r="CRE73" s="1"/>
      <c r="CRF73" s="1"/>
      <c r="CRG73" s="1"/>
      <c r="CRH73" s="1"/>
      <c r="CRI73" s="1"/>
      <c r="CRJ73" s="1"/>
      <c r="CRK73" s="1"/>
      <c r="CRL73" s="1"/>
      <c r="CRM73" s="1"/>
      <c r="CRN73" s="1"/>
      <c r="CRO73" s="1"/>
      <c r="CRP73" s="1"/>
      <c r="CRQ73" s="1"/>
      <c r="CRR73" s="1"/>
      <c r="CRS73" s="1"/>
      <c r="CRT73" s="1"/>
      <c r="CRU73" s="1"/>
      <c r="CRV73" s="1"/>
      <c r="CRW73" s="1"/>
      <c r="CRX73" s="1"/>
      <c r="CRY73" s="1"/>
      <c r="CRZ73" s="1"/>
      <c r="CSA73" s="1"/>
      <c r="CSB73" s="1"/>
      <c r="CSC73" s="1"/>
      <c r="CSD73" s="1"/>
      <c r="CSE73" s="1"/>
      <c r="CSF73" s="1"/>
      <c r="CSG73" s="1"/>
      <c r="CSH73" s="1"/>
      <c r="CSI73" s="1"/>
      <c r="CSJ73" s="1"/>
      <c r="CSK73" s="1"/>
      <c r="CSL73" s="1"/>
      <c r="CSM73" s="1"/>
      <c r="CSN73" s="1"/>
      <c r="CSO73" s="1"/>
      <c r="CSP73" s="1"/>
      <c r="CSQ73" s="1"/>
      <c r="CSR73" s="1"/>
      <c r="CSS73" s="1"/>
      <c r="CST73" s="1"/>
      <c r="CSU73" s="1"/>
      <c r="CSV73" s="1"/>
      <c r="CSW73" s="1"/>
      <c r="CSX73" s="1"/>
      <c r="CSY73" s="1"/>
      <c r="CSZ73" s="1"/>
      <c r="CTA73" s="1"/>
      <c r="CTB73" s="1"/>
      <c r="CTC73" s="1"/>
      <c r="CTD73" s="1"/>
      <c r="CTE73" s="1"/>
      <c r="CTF73" s="1"/>
      <c r="CTG73" s="1"/>
      <c r="CTH73" s="1"/>
      <c r="CTI73" s="1"/>
      <c r="CTJ73" s="1"/>
      <c r="CTK73" s="1"/>
      <c r="CTL73" s="1"/>
      <c r="CTM73" s="1"/>
      <c r="CTN73" s="1"/>
      <c r="CTO73" s="1"/>
      <c r="CTP73" s="1"/>
      <c r="CTQ73" s="1"/>
      <c r="CTR73" s="1"/>
      <c r="CTS73" s="1"/>
      <c r="CTT73" s="1"/>
      <c r="CTU73" s="1"/>
      <c r="CTV73" s="1"/>
      <c r="CTW73" s="1"/>
      <c r="CTX73" s="1"/>
      <c r="CTY73" s="1"/>
      <c r="CTZ73" s="1"/>
      <c r="CUA73" s="1"/>
      <c r="CUB73" s="1"/>
      <c r="CUC73" s="1"/>
      <c r="CUD73" s="1"/>
      <c r="CUE73" s="1"/>
      <c r="CUF73" s="1"/>
      <c r="CUG73" s="1"/>
      <c r="CUH73" s="1"/>
      <c r="CUI73" s="1"/>
      <c r="CUJ73" s="1"/>
      <c r="CUK73" s="1"/>
      <c r="CUL73" s="1"/>
      <c r="CUM73" s="1"/>
      <c r="CUN73" s="1"/>
      <c r="CUO73" s="1"/>
      <c r="CUP73" s="1"/>
      <c r="CUQ73" s="1"/>
      <c r="CUR73" s="1"/>
      <c r="CUS73" s="1"/>
      <c r="CUT73" s="1"/>
      <c r="CUU73" s="1"/>
      <c r="CUV73" s="1"/>
      <c r="CUW73" s="1"/>
      <c r="CUX73" s="1"/>
      <c r="CUY73" s="1"/>
      <c r="CUZ73" s="1"/>
      <c r="CVA73" s="1"/>
      <c r="CVB73" s="1"/>
      <c r="CVC73" s="1"/>
      <c r="CVD73" s="1"/>
      <c r="CVE73" s="1"/>
      <c r="CVF73" s="1"/>
      <c r="CVG73" s="1"/>
      <c r="CVH73" s="1"/>
      <c r="CVI73" s="1"/>
      <c r="CVJ73" s="1"/>
      <c r="CVK73" s="1"/>
      <c r="CVL73" s="1"/>
      <c r="CVM73" s="1"/>
      <c r="CVN73" s="1"/>
      <c r="CVO73" s="1"/>
      <c r="CVP73" s="1"/>
      <c r="CVQ73" s="1"/>
      <c r="CVR73" s="1"/>
      <c r="CVS73" s="1"/>
      <c r="CVT73" s="1"/>
      <c r="CVU73" s="1"/>
      <c r="CVV73" s="1"/>
      <c r="CVW73" s="1"/>
      <c r="CVX73" s="1"/>
      <c r="CVY73" s="1"/>
      <c r="CVZ73" s="1"/>
      <c r="CWA73" s="1"/>
      <c r="CWB73" s="1"/>
      <c r="CWC73" s="1"/>
      <c r="CWD73" s="1"/>
      <c r="CWE73" s="1"/>
      <c r="CWF73" s="1"/>
      <c r="CWG73" s="1"/>
      <c r="CWH73" s="1"/>
      <c r="CWI73" s="1"/>
      <c r="CWJ73" s="1"/>
      <c r="CWK73" s="1"/>
      <c r="CWL73" s="1"/>
      <c r="CWM73" s="1"/>
      <c r="CWN73" s="1"/>
      <c r="CWO73" s="1"/>
      <c r="CWP73" s="1"/>
      <c r="CWQ73" s="1"/>
      <c r="CWR73" s="1"/>
      <c r="CWS73" s="1"/>
      <c r="CWT73" s="1"/>
      <c r="CWU73" s="1"/>
      <c r="CWV73" s="1"/>
      <c r="CWW73" s="1"/>
      <c r="CWX73" s="1"/>
      <c r="CWY73" s="1"/>
      <c r="CWZ73" s="1"/>
      <c r="CXA73" s="1"/>
      <c r="CXB73" s="1"/>
      <c r="CXC73" s="1"/>
      <c r="CXD73" s="1"/>
      <c r="CXE73" s="1"/>
      <c r="CXF73" s="1"/>
      <c r="CXG73" s="1"/>
      <c r="CXH73" s="1"/>
      <c r="CXI73" s="1"/>
      <c r="CXJ73" s="1"/>
      <c r="CXK73" s="1"/>
      <c r="CXL73" s="1"/>
      <c r="CXM73" s="1"/>
      <c r="CXN73" s="1"/>
      <c r="CXO73" s="1"/>
      <c r="CXP73" s="1"/>
      <c r="CXQ73" s="1"/>
      <c r="CXR73" s="1"/>
      <c r="CXS73" s="1"/>
      <c r="CXT73" s="1"/>
      <c r="CXU73" s="1"/>
      <c r="CXV73" s="1"/>
      <c r="CXW73" s="1"/>
      <c r="CXX73" s="1"/>
      <c r="CXY73" s="1"/>
      <c r="CXZ73" s="1"/>
      <c r="CYA73" s="1"/>
      <c r="CYB73" s="1"/>
      <c r="CYC73" s="1"/>
      <c r="CYD73" s="1"/>
      <c r="CYE73" s="1"/>
      <c r="CYF73" s="1"/>
      <c r="CYG73" s="1"/>
      <c r="CYH73" s="1"/>
      <c r="CYI73" s="1"/>
      <c r="CYJ73" s="1"/>
      <c r="CYK73" s="1"/>
      <c r="CYL73" s="1"/>
      <c r="CYM73" s="1"/>
      <c r="CYN73" s="1"/>
      <c r="CYO73" s="1"/>
      <c r="CYP73" s="1"/>
      <c r="CYQ73" s="1"/>
      <c r="CYR73" s="1"/>
      <c r="CYS73" s="1"/>
      <c r="CYT73" s="1"/>
      <c r="CYU73" s="1"/>
      <c r="CYV73" s="1"/>
      <c r="CYW73" s="1"/>
      <c r="CYX73" s="1"/>
      <c r="CYY73" s="1"/>
      <c r="CYZ73" s="1"/>
      <c r="CZA73" s="1"/>
      <c r="CZB73" s="1"/>
      <c r="CZC73" s="1"/>
      <c r="CZD73" s="1"/>
      <c r="CZE73" s="1"/>
      <c r="CZF73" s="1"/>
      <c r="CZG73" s="1"/>
      <c r="CZH73" s="1"/>
      <c r="CZI73" s="1"/>
      <c r="CZJ73" s="1"/>
      <c r="CZK73" s="1"/>
      <c r="CZL73" s="1"/>
      <c r="CZM73" s="1"/>
      <c r="CZN73" s="1"/>
      <c r="CZO73" s="1"/>
      <c r="CZP73" s="1"/>
      <c r="CZQ73" s="1"/>
      <c r="CZR73" s="1"/>
      <c r="CZS73" s="1"/>
      <c r="CZT73" s="1"/>
      <c r="CZU73" s="1"/>
      <c r="CZV73" s="1"/>
      <c r="CZW73" s="1"/>
      <c r="CZX73" s="1"/>
      <c r="CZY73" s="1"/>
      <c r="CZZ73" s="1"/>
      <c r="DAA73" s="1"/>
      <c r="DAB73" s="1"/>
      <c r="DAC73" s="1"/>
      <c r="DAD73" s="1"/>
      <c r="DAE73" s="1"/>
      <c r="DAF73" s="1"/>
      <c r="DAG73" s="1"/>
      <c r="DAH73" s="1"/>
      <c r="DAI73" s="1"/>
      <c r="DAJ73" s="1"/>
      <c r="DAK73" s="1"/>
      <c r="DAL73" s="1"/>
      <c r="DAM73" s="1"/>
      <c r="DAN73" s="1"/>
      <c r="DAO73" s="1"/>
      <c r="DAP73" s="1"/>
      <c r="DAQ73" s="1"/>
      <c r="DAR73" s="1"/>
      <c r="DAS73" s="1"/>
      <c r="DAT73" s="1"/>
      <c r="DAU73" s="1"/>
      <c r="DAV73" s="1"/>
      <c r="DAW73" s="1"/>
      <c r="DAX73" s="1"/>
      <c r="DAY73" s="1"/>
      <c r="DAZ73" s="1"/>
      <c r="DBA73" s="1"/>
      <c r="DBB73" s="1"/>
      <c r="DBC73" s="1"/>
      <c r="DBD73" s="1"/>
      <c r="DBE73" s="1"/>
      <c r="DBF73" s="1"/>
      <c r="DBG73" s="1"/>
      <c r="DBH73" s="1"/>
      <c r="DBI73" s="1"/>
      <c r="DBJ73" s="1"/>
      <c r="DBK73" s="1"/>
      <c r="DBL73" s="1"/>
      <c r="DBM73" s="1"/>
      <c r="DBN73" s="1"/>
      <c r="DBO73" s="1"/>
      <c r="DBP73" s="1"/>
      <c r="DBQ73" s="1"/>
      <c r="DBR73" s="1"/>
      <c r="DBS73" s="1"/>
      <c r="DBT73" s="1"/>
      <c r="DBU73" s="1"/>
      <c r="DBV73" s="1"/>
      <c r="DBW73" s="1"/>
      <c r="DBX73" s="1"/>
      <c r="DBY73" s="1"/>
      <c r="DBZ73" s="1"/>
      <c r="DCA73" s="1"/>
      <c r="DCB73" s="1"/>
      <c r="DCC73" s="1"/>
      <c r="DCD73" s="1"/>
      <c r="DCE73" s="1"/>
      <c r="DCF73" s="1"/>
      <c r="DCG73" s="1"/>
      <c r="DCH73" s="1"/>
      <c r="DCI73" s="1"/>
      <c r="DCJ73" s="1"/>
      <c r="DCK73" s="1"/>
      <c r="DCL73" s="1"/>
      <c r="DCM73" s="1"/>
      <c r="DCN73" s="1"/>
      <c r="DCO73" s="1"/>
      <c r="DCP73" s="1"/>
      <c r="DCQ73" s="1"/>
      <c r="DCR73" s="1"/>
      <c r="DCS73" s="1"/>
      <c r="DCT73" s="1"/>
      <c r="DCU73" s="1"/>
      <c r="DCV73" s="1"/>
      <c r="DCW73" s="1"/>
      <c r="DCX73" s="1"/>
      <c r="DCY73" s="1"/>
      <c r="DCZ73" s="1"/>
      <c r="DDA73" s="1"/>
      <c r="DDB73" s="1"/>
      <c r="DDC73" s="1"/>
      <c r="DDD73" s="1"/>
      <c r="DDE73" s="1"/>
      <c r="DDF73" s="1"/>
      <c r="DDG73" s="1"/>
      <c r="DDH73" s="1"/>
      <c r="DDI73" s="1"/>
      <c r="DDJ73" s="1"/>
      <c r="DDK73" s="1"/>
      <c r="DDL73" s="1"/>
      <c r="DDM73" s="1"/>
      <c r="DDN73" s="1"/>
      <c r="DDO73" s="1"/>
      <c r="DDP73" s="1"/>
      <c r="DDQ73" s="1"/>
      <c r="DDR73" s="1"/>
      <c r="DDS73" s="1"/>
      <c r="DDT73" s="1"/>
      <c r="DDU73" s="1"/>
      <c r="DDV73" s="1"/>
      <c r="DDW73" s="1"/>
      <c r="DDX73" s="1"/>
      <c r="DDY73" s="1"/>
      <c r="DDZ73" s="1"/>
      <c r="DEA73" s="1"/>
      <c r="DEB73" s="1"/>
      <c r="DEC73" s="1"/>
      <c r="DED73" s="1"/>
      <c r="DEE73" s="1"/>
      <c r="DEF73" s="1"/>
      <c r="DEG73" s="1"/>
      <c r="DEH73" s="1"/>
      <c r="DEI73" s="1"/>
      <c r="DEJ73" s="1"/>
      <c r="DEK73" s="1"/>
      <c r="DEL73" s="1"/>
      <c r="DEM73" s="1"/>
      <c r="DEN73" s="1"/>
      <c r="DEO73" s="1"/>
      <c r="DEP73" s="1"/>
      <c r="DEQ73" s="1"/>
      <c r="DER73" s="1"/>
      <c r="DES73" s="1"/>
      <c r="DET73" s="1"/>
      <c r="DEU73" s="1"/>
      <c r="DEV73" s="1"/>
      <c r="DEW73" s="1"/>
      <c r="DEX73" s="1"/>
      <c r="DEY73" s="1"/>
      <c r="DEZ73" s="1"/>
      <c r="DFA73" s="1"/>
      <c r="DFB73" s="1"/>
      <c r="DFC73" s="1"/>
      <c r="DFD73" s="1"/>
      <c r="DFE73" s="1"/>
      <c r="DFF73" s="1"/>
      <c r="DFG73" s="1"/>
      <c r="DFH73" s="1"/>
      <c r="DFI73" s="1"/>
      <c r="DFJ73" s="1"/>
      <c r="DFK73" s="1"/>
      <c r="DFL73" s="1"/>
      <c r="DFM73" s="1"/>
      <c r="DFN73" s="1"/>
      <c r="DFO73" s="1"/>
      <c r="DFP73" s="1"/>
      <c r="DFQ73" s="1"/>
      <c r="DFR73" s="1"/>
      <c r="DFS73" s="1"/>
      <c r="DFT73" s="1"/>
      <c r="DFU73" s="1"/>
      <c r="DFV73" s="1"/>
      <c r="DFW73" s="1"/>
      <c r="DFX73" s="1"/>
      <c r="DFY73" s="1"/>
      <c r="DFZ73" s="1"/>
      <c r="DGA73" s="1"/>
      <c r="DGB73" s="1"/>
      <c r="DGC73" s="1"/>
      <c r="DGD73" s="1"/>
      <c r="DGE73" s="1"/>
      <c r="DGF73" s="1"/>
      <c r="DGG73" s="1"/>
      <c r="DGH73" s="1"/>
      <c r="DGI73" s="1"/>
      <c r="DGJ73" s="1"/>
      <c r="DGK73" s="1"/>
      <c r="DGL73" s="1"/>
      <c r="DGM73" s="1"/>
      <c r="DGN73" s="1"/>
      <c r="DGO73" s="1"/>
      <c r="DGP73" s="1"/>
      <c r="DGQ73" s="1"/>
      <c r="DGR73" s="1"/>
      <c r="DGS73" s="1"/>
      <c r="DGT73" s="1"/>
      <c r="DGU73" s="1"/>
      <c r="DGV73" s="1"/>
      <c r="DGW73" s="1"/>
      <c r="DGX73" s="1"/>
      <c r="DGY73" s="1"/>
      <c r="DGZ73" s="1"/>
      <c r="DHA73" s="1"/>
      <c r="DHB73" s="1"/>
      <c r="DHC73" s="1"/>
      <c r="DHD73" s="1"/>
      <c r="DHE73" s="1"/>
      <c r="DHF73" s="1"/>
      <c r="DHG73" s="1"/>
      <c r="DHH73" s="1"/>
      <c r="DHI73" s="1"/>
      <c r="DHJ73" s="1"/>
      <c r="DHK73" s="1"/>
      <c r="DHL73" s="1"/>
      <c r="DHM73" s="1"/>
      <c r="DHN73" s="1"/>
      <c r="DHO73" s="1"/>
      <c r="DHP73" s="1"/>
      <c r="DHQ73" s="1"/>
      <c r="DHR73" s="1"/>
      <c r="DHS73" s="1"/>
      <c r="DHT73" s="1"/>
      <c r="DHU73" s="1"/>
      <c r="DHV73" s="1"/>
      <c r="DHW73" s="1"/>
      <c r="DHX73" s="1"/>
      <c r="DHY73" s="1"/>
      <c r="DHZ73" s="1"/>
      <c r="DIA73" s="1"/>
      <c r="DIB73" s="1"/>
      <c r="DIC73" s="1"/>
      <c r="DID73" s="1"/>
      <c r="DIE73" s="1"/>
      <c r="DIF73" s="1"/>
      <c r="DIG73" s="1"/>
      <c r="DIH73" s="1"/>
      <c r="DII73" s="1"/>
      <c r="DIJ73" s="1"/>
      <c r="DIK73" s="1"/>
      <c r="DIL73" s="1"/>
      <c r="DIM73" s="1"/>
      <c r="DIN73" s="1"/>
      <c r="DIO73" s="1"/>
      <c r="DIP73" s="1"/>
      <c r="DIQ73" s="1"/>
      <c r="DIR73" s="1"/>
      <c r="DIS73" s="1"/>
      <c r="DIT73" s="1"/>
      <c r="DIU73" s="1"/>
      <c r="DIV73" s="1"/>
      <c r="DIW73" s="1"/>
      <c r="DIX73" s="1"/>
      <c r="DIY73" s="1"/>
      <c r="DIZ73" s="1"/>
      <c r="DJA73" s="1"/>
      <c r="DJB73" s="1"/>
      <c r="DJC73" s="1"/>
      <c r="DJD73" s="1"/>
      <c r="DJE73" s="1"/>
      <c r="DJF73" s="1"/>
      <c r="DJG73" s="1"/>
      <c r="DJH73" s="1"/>
      <c r="DJI73" s="1"/>
      <c r="DJJ73" s="1"/>
      <c r="DJK73" s="1"/>
      <c r="DJL73" s="1"/>
      <c r="DJM73" s="1"/>
      <c r="DJN73" s="1"/>
      <c r="DJO73" s="1"/>
      <c r="DJP73" s="1"/>
      <c r="DJQ73" s="1"/>
      <c r="DJR73" s="1"/>
      <c r="DJS73" s="1"/>
      <c r="DJT73" s="1"/>
      <c r="DJU73" s="1"/>
      <c r="DJV73" s="1"/>
      <c r="DJW73" s="1"/>
      <c r="DJX73" s="1"/>
      <c r="DJY73" s="1"/>
      <c r="DJZ73" s="1"/>
      <c r="DKA73" s="1"/>
      <c r="DKB73" s="1"/>
      <c r="DKC73" s="1"/>
      <c r="DKD73" s="1"/>
      <c r="DKE73" s="1"/>
      <c r="DKF73" s="1"/>
      <c r="DKG73" s="1"/>
      <c r="DKH73" s="1"/>
      <c r="DKI73" s="1"/>
      <c r="DKJ73" s="1"/>
      <c r="DKK73" s="1"/>
      <c r="DKL73" s="1"/>
      <c r="DKM73" s="1"/>
      <c r="DKN73" s="1"/>
      <c r="DKO73" s="1"/>
      <c r="DKP73" s="1"/>
      <c r="DKQ73" s="1"/>
      <c r="DKR73" s="1"/>
      <c r="DKS73" s="1"/>
      <c r="DKT73" s="1"/>
      <c r="DKU73" s="1"/>
      <c r="DKV73" s="1"/>
      <c r="DKW73" s="1"/>
      <c r="DKX73" s="1"/>
      <c r="DKY73" s="1"/>
      <c r="DKZ73" s="1"/>
      <c r="DLA73" s="1"/>
      <c r="DLB73" s="1"/>
      <c r="DLC73" s="1"/>
      <c r="DLD73" s="1"/>
      <c r="DLE73" s="1"/>
      <c r="DLF73" s="1"/>
      <c r="DLG73" s="1"/>
      <c r="DLH73" s="1"/>
      <c r="DLI73" s="1"/>
      <c r="DLJ73" s="1"/>
      <c r="DLK73" s="1"/>
      <c r="DLL73" s="1"/>
      <c r="DLM73" s="1"/>
      <c r="DLN73" s="1"/>
      <c r="DLO73" s="1"/>
      <c r="DLP73" s="1"/>
      <c r="DLQ73" s="1"/>
      <c r="DLR73" s="1"/>
      <c r="DLS73" s="1"/>
      <c r="DLT73" s="1"/>
      <c r="DLU73" s="1"/>
      <c r="DLV73" s="1"/>
      <c r="DLW73" s="1"/>
      <c r="DLX73" s="1"/>
      <c r="DLY73" s="1"/>
      <c r="DLZ73" s="1"/>
      <c r="DMA73" s="1"/>
      <c r="DMB73" s="1"/>
      <c r="DMC73" s="1"/>
      <c r="DMD73" s="1"/>
      <c r="DME73" s="1"/>
      <c r="DMF73" s="1"/>
      <c r="DMG73" s="1"/>
      <c r="DMH73" s="1"/>
      <c r="DMI73" s="1"/>
      <c r="DMJ73" s="1"/>
      <c r="DMK73" s="1"/>
      <c r="DML73" s="1"/>
      <c r="DMM73" s="1"/>
      <c r="DMN73" s="1"/>
      <c r="DMO73" s="1"/>
      <c r="DMP73" s="1"/>
      <c r="DMQ73" s="1"/>
      <c r="DMR73" s="1"/>
      <c r="DMS73" s="1"/>
      <c r="DMT73" s="1"/>
      <c r="DMU73" s="1"/>
      <c r="DMV73" s="1"/>
      <c r="DMW73" s="1"/>
      <c r="DMX73" s="1"/>
      <c r="DMY73" s="1"/>
      <c r="DMZ73" s="1"/>
      <c r="DNA73" s="1"/>
      <c r="DNB73" s="1"/>
      <c r="DNC73" s="1"/>
      <c r="DND73" s="1"/>
      <c r="DNE73" s="1"/>
      <c r="DNF73" s="1"/>
      <c r="DNG73" s="1"/>
      <c r="DNH73" s="1"/>
      <c r="DNI73" s="1"/>
      <c r="DNJ73" s="1"/>
      <c r="DNK73" s="1"/>
      <c r="DNL73" s="1"/>
      <c r="DNM73" s="1"/>
      <c r="DNN73" s="1"/>
      <c r="DNO73" s="1"/>
      <c r="DNP73" s="1"/>
      <c r="DNQ73" s="1"/>
      <c r="DNR73" s="1"/>
      <c r="DNS73" s="1"/>
      <c r="DNT73" s="1"/>
      <c r="DNU73" s="1"/>
      <c r="DNV73" s="1"/>
      <c r="DNW73" s="1"/>
      <c r="DNX73" s="1"/>
      <c r="DNY73" s="1"/>
      <c r="DNZ73" s="1"/>
      <c r="DOA73" s="1"/>
      <c r="DOB73" s="1"/>
      <c r="DOC73" s="1"/>
      <c r="DOD73" s="1"/>
      <c r="DOE73" s="1"/>
      <c r="DOF73" s="1"/>
      <c r="DOG73" s="1"/>
      <c r="DOH73" s="1"/>
      <c r="DOI73" s="1"/>
      <c r="DOJ73" s="1"/>
      <c r="DOK73" s="1"/>
      <c r="DOL73" s="1"/>
      <c r="DOM73" s="1"/>
      <c r="DON73" s="1"/>
      <c r="DOO73" s="1"/>
      <c r="DOP73" s="1"/>
      <c r="DOQ73" s="1"/>
      <c r="DOR73" s="1"/>
      <c r="DOS73" s="1"/>
      <c r="DOT73" s="1"/>
      <c r="DOU73" s="1"/>
      <c r="DOV73" s="1"/>
      <c r="DOW73" s="1"/>
      <c r="DOX73" s="1"/>
      <c r="DOY73" s="1"/>
      <c r="DOZ73" s="1"/>
      <c r="DPA73" s="1"/>
      <c r="DPB73" s="1"/>
      <c r="DPC73" s="1"/>
      <c r="DPD73" s="1"/>
      <c r="DPE73" s="1"/>
      <c r="DPF73" s="1"/>
      <c r="DPG73" s="1"/>
      <c r="DPH73" s="1"/>
      <c r="DPI73" s="1"/>
      <c r="DPJ73" s="1"/>
      <c r="DPK73" s="1"/>
      <c r="DPL73" s="1"/>
      <c r="DPM73" s="1"/>
      <c r="DPN73" s="1"/>
      <c r="DPO73" s="1"/>
      <c r="DPP73" s="1"/>
      <c r="DPQ73" s="1"/>
      <c r="DPR73" s="1"/>
      <c r="DPS73" s="1"/>
      <c r="DPT73" s="1"/>
      <c r="DPU73" s="1"/>
      <c r="DPV73" s="1"/>
      <c r="DPW73" s="1"/>
      <c r="DPX73" s="1"/>
      <c r="DPY73" s="1"/>
      <c r="DPZ73" s="1"/>
      <c r="DQA73" s="1"/>
      <c r="DQB73" s="1"/>
      <c r="DQC73" s="1"/>
      <c r="DQD73" s="1"/>
      <c r="DQE73" s="1"/>
      <c r="DQF73" s="1"/>
      <c r="DQG73" s="1"/>
      <c r="DQH73" s="1"/>
      <c r="DQI73" s="1"/>
      <c r="DQJ73" s="1"/>
      <c r="DQK73" s="1"/>
      <c r="DQL73" s="1"/>
      <c r="DQM73" s="1"/>
      <c r="DQN73" s="1"/>
      <c r="DQO73" s="1"/>
      <c r="DQP73" s="1"/>
      <c r="DQQ73" s="1"/>
      <c r="DQR73" s="1"/>
      <c r="DQS73" s="1"/>
      <c r="DQT73" s="1"/>
      <c r="DQU73" s="1"/>
      <c r="DQV73" s="1"/>
      <c r="DQW73" s="1"/>
      <c r="DQX73" s="1"/>
      <c r="DQY73" s="1"/>
      <c r="DQZ73" s="1"/>
      <c r="DRA73" s="1"/>
      <c r="DRB73" s="1"/>
      <c r="DRC73" s="1"/>
      <c r="DRD73" s="1"/>
      <c r="DRE73" s="1"/>
      <c r="DRF73" s="1"/>
    </row>
    <row r="74" spans="2:3178" x14ac:dyDescent="0.5">
      <c r="B74" s="14">
        <v>64</v>
      </c>
      <c r="D74" s="6">
        <v>2.7972533729490566E-2</v>
      </c>
      <c r="E74" s="7">
        <v>5.0658347157689479E-2</v>
      </c>
      <c r="F74" s="7">
        <v>-2.0546778398214907E-2</v>
      </c>
      <c r="G74" s="7">
        <v>4.1161677545627447E-2</v>
      </c>
      <c r="H74" s="7">
        <v>8.7649661046611802E-4</v>
      </c>
      <c r="I74" s="8">
        <v>-2.8526601248933558E-4</v>
      </c>
      <c r="K74" s="39">
        <f ca="1"/>
        <v>3.8696788377799843E-2</v>
      </c>
      <c r="L74" s="39">
        <f ca="1"/>
        <v>9.2130922589940545E-3</v>
      </c>
      <c r="M74" s="39">
        <f ca="1"/>
        <v>7.1070748622978422E-3</v>
      </c>
      <c r="N74" s="39">
        <f ca="1"/>
        <v>1.7547327922013595E-2</v>
      </c>
      <c r="O74" s="39">
        <f ca="1"/>
        <v>-1.6408138433744116E-3</v>
      </c>
      <c r="P74" s="39">
        <f ca="1"/>
        <v>-5.7981680829785002E-3</v>
      </c>
      <c r="R74" s="39">
        <f ca="1"/>
        <v>2.7972533729490566E-2</v>
      </c>
      <c r="S74" s="39">
        <f ca="1"/>
        <v>5.0658347157689479E-2</v>
      </c>
      <c r="T74" s="39">
        <f ca="1"/>
        <v>-2.0546778398214907E-2</v>
      </c>
      <c r="U74" s="39">
        <f ca="1"/>
        <v>4.1161677545627447E-2</v>
      </c>
      <c r="V74" s="39">
        <f ca="1"/>
        <v>8.7649661046611802E-4</v>
      </c>
      <c r="W74" s="39">
        <f ca="1"/>
        <v>-2.8526601248933558E-4</v>
      </c>
      <c r="Y74" s="43">
        <f ca="1"/>
        <v>2.7972533729490566E-2</v>
      </c>
      <c r="Z74" s="43">
        <f ca="1"/>
        <v>5.0658347157689479E-2</v>
      </c>
      <c r="AA74" s="43">
        <f ca="1"/>
        <v>-2.0546778398214907E-2</v>
      </c>
      <c r="AB74" s="43">
        <f ca="1"/>
        <v>4.1161677545627447E-2</v>
      </c>
      <c r="AC74" s="43">
        <f ca="1"/>
        <v>8.7649661046611802E-4</v>
      </c>
      <c r="AD74" s="43">
        <f ca="1"/>
        <v>-2.8526601248933558E-4</v>
      </c>
      <c r="AF74" s="43">
        <f ca="1"/>
        <v>3.8696788377799843E-2</v>
      </c>
      <c r="AG74" s="43">
        <f ca="1"/>
        <v>9.2130922589940545E-3</v>
      </c>
      <c r="AH74" s="43">
        <f ca="1"/>
        <v>7.1070748622978422E-3</v>
      </c>
      <c r="AI74" s="43">
        <f ca="1"/>
        <v>1.7547327922013595E-2</v>
      </c>
      <c r="AJ74" s="43">
        <f ca="1"/>
        <v>-1.6408138433744116E-3</v>
      </c>
      <c r="AK74" s="43">
        <f ca="1"/>
        <v>-5.7981680829785002E-3</v>
      </c>
      <c r="AM74" s="46">
        <f ca="1"/>
        <v>2.7972533729490566E-2</v>
      </c>
      <c r="AN74" s="46">
        <f ca="1"/>
        <v>5.0658347157689479E-2</v>
      </c>
      <c r="AO74" s="46">
        <f ca="1"/>
        <v>-2.0546778398214907E-2</v>
      </c>
      <c r="AP74" s="46">
        <f ca="1"/>
        <v>4.1161677545627447E-2</v>
      </c>
      <c r="AQ74" s="46">
        <f ca="1"/>
        <v>8.7649661046611802E-4</v>
      </c>
      <c r="AR74" s="46">
        <f ca="1"/>
        <v>-2.8526601248933558E-4</v>
      </c>
      <c r="AT74" s="46">
        <f ca="1"/>
        <v>3.8696788377799843E-2</v>
      </c>
      <c r="AU74" s="46">
        <f ca="1"/>
        <v>9.2130922589940545E-3</v>
      </c>
      <c r="AV74" s="46">
        <f ca="1"/>
        <v>7.1070748622978422E-3</v>
      </c>
      <c r="AW74" s="46">
        <f ca="1"/>
        <v>1.7547327922013595E-2</v>
      </c>
      <c r="AX74" s="46">
        <f ca="1"/>
        <v>-1.6408138433744116E-3</v>
      </c>
      <c r="AY74" s="46">
        <f ca="1"/>
        <v>-5.7981680829785002E-3</v>
      </c>
      <c r="AZ74" s="1"/>
      <c r="BD74" s="49"/>
      <c r="BE74" s="49"/>
      <c r="BF74" s="49"/>
      <c r="BG74" s="49"/>
      <c r="BH74" s="49"/>
      <c r="BI74" s="49"/>
      <c r="BJ74" s="49"/>
      <c r="BK74" s="49"/>
      <c r="BL74" s="49"/>
      <c r="BM74" s="49"/>
      <c r="BN74" s="1"/>
      <c r="BO74" s="53"/>
      <c r="BP74" s="53"/>
      <c r="BQ74" s="53"/>
      <c r="BR74" s="53"/>
      <c r="BS74" s="53"/>
      <c r="BT74" s="53"/>
      <c r="BU74" s="53"/>
      <c r="BV74" s="53"/>
      <c r="BW74" s="53"/>
      <c r="BX74" s="53"/>
      <c r="BY74" s="53"/>
      <c r="BZ74" s="53"/>
      <c r="CA74" s="53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  <c r="TC74" s="1"/>
      <c r="TD74" s="1"/>
      <c r="TE74" s="1"/>
      <c r="TF74" s="1"/>
      <c r="TG74" s="1"/>
      <c r="TH74" s="1"/>
      <c r="TI74" s="1"/>
      <c r="TJ74" s="1"/>
      <c r="TK74" s="1"/>
      <c r="TL74" s="1"/>
      <c r="TM74" s="1"/>
      <c r="TN74" s="1"/>
      <c r="TO74" s="1"/>
      <c r="TP74" s="1"/>
      <c r="TQ74" s="1"/>
      <c r="TR74" s="1"/>
      <c r="TS74" s="1"/>
      <c r="TT74" s="1"/>
      <c r="TU74" s="1"/>
      <c r="TV74" s="1"/>
      <c r="TW74" s="1"/>
      <c r="TX74" s="1"/>
      <c r="TY74" s="1"/>
      <c r="TZ74" s="1"/>
      <c r="UA74" s="1"/>
      <c r="UB74" s="1"/>
      <c r="UC74" s="1"/>
      <c r="UD74" s="1"/>
      <c r="UE74" s="1"/>
      <c r="UF74" s="1"/>
      <c r="UG74" s="1"/>
      <c r="UH74" s="1"/>
      <c r="UI74" s="1"/>
      <c r="UJ74" s="1"/>
      <c r="UK74" s="1"/>
      <c r="UL74" s="1"/>
      <c r="UM74" s="1"/>
      <c r="UN74" s="1"/>
      <c r="UO74" s="1"/>
      <c r="UP74" s="1"/>
      <c r="UQ74" s="1"/>
      <c r="UR74" s="1"/>
      <c r="US74" s="1"/>
      <c r="UT74" s="1"/>
      <c r="UU74" s="1"/>
      <c r="UV74" s="1"/>
      <c r="UW74" s="1"/>
      <c r="UX74" s="1"/>
      <c r="UY74" s="1"/>
      <c r="UZ74" s="1"/>
      <c r="VA74" s="1"/>
      <c r="VB74" s="1"/>
      <c r="VC74" s="1"/>
      <c r="VD74" s="1"/>
      <c r="VE74" s="1"/>
      <c r="VF74" s="1"/>
      <c r="VG74" s="1"/>
      <c r="VH74" s="1"/>
      <c r="VI74" s="1"/>
      <c r="VJ74" s="1"/>
      <c r="VK74" s="1"/>
      <c r="VL74" s="1"/>
      <c r="VM74" s="1"/>
      <c r="VN74" s="1"/>
      <c r="VO74" s="1"/>
      <c r="VP74" s="1"/>
      <c r="VQ74" s="1"/>
      <c r="VR74" s="1"/>
      <c r="VS74" s="1"/>
      <c r="VT74" s="1"/>
      <c r="VU74" s="1"/>
      <c r="VV74" s="1"/>
      <c r="VW74" s="1"/>
      <c r="VX74" s="1"/>
      <c r="VY74" s="1"/>
      <c r="VZ74" s="1"/>
      <c r="WA74" s="1"/>
      <c r="WB74" s="1"/>
      <c r="WC74" s="1"/>
      <c r="WD74" s="1"/>
      <c r="WE74" s="1"/>
      <c r="WF74" s="1"/>
      <c r="WG74" s="1"/>
      <c r="WH74" s="1"/>
      <c r="WI74" s="1"/>
      <c r="WJ74" s="1"/>
      <c r="WK74" s="1"/>
      <c r="WL74" s="1"/>
      <c r="WM74" s="1"/>
      <c r="WN74" s="1"/>
      <c r="WO74" s="1"/>
      <c r="WP74" s="1"/>
      <c r="WQ74" s="1"/>
      <c r="WR74" s="1"/>
      <c r="WS74" s="1"/>
      <c r="WT74" s="1"/>
      <c r="WU74" s="1"/>
      <c r="WV74" s="1"/>
      <c r="WW74" s="1"/>
      <c r="WX74" s="1"/>
      <c r="WY74" s="1"/>
      <c r="WZ74" s="1"/>
      <c r="XA74" s="1"/>
      <c r="XB74" s="1"/>
      <c r="XC74" s="1"/>
      <c r="XD74" s="1"/>
      <c r="XE74" s="1"/>
      <c r="XF74" s="1"/>
      <c r="XG74" s="1"/>
      <c r="XH74" s="1"/>
      <c r="XI74" s="1"/>
      <c r="XJ74" s="1"/>
      <c r="XK74" s="1"/>
      <c r="XL74" s="1"/>
      <c r="XM74" s="1"/>
      <c r="XN74" s="1"/>
      <c r="XO74" s="1"/>
      <c r="XP74" s="1"/>
      <c r="XQ74" s="1"/>
      <c r="XR74" s="1"/>
      <c r="XS74" s="1"/>
      <c r="XT74" s="1"/>
      <c r="XU74" s="1"/>
      <c r="XV74" s="1"/>
      <c r="XW74" s="1"/>
      <c r="XX74" s="1"/>
      <c r="XY74" s="1"/>
      <c r="XZ74" s="1"/>
      <c r="YA74" s="1"/>
      <c r="YB74" s="1"/>
      <c r="YC74" s="1"/>
      <c r="YD74" s="1"/>
      <c r="YE74" s="1"/>
      <c r="YF74" s="1"/>
      <c r="YG74" s="1"/>
      <c r="YH74" s="1"/>
      <c r="YI74" s="1"/>
      <c r="YJ74" s="1"/>
      <c r="YK74" s="1"/>
      <c r="YL74" s="1"/>
      <c r="YM74" s="1"/>
      <c r="YN74" s="1"/>
      <c r="YO74" s="1"/>
      <c r="YP74" s="1"/>
      <c r="YQ74" s="1"/>
      <c r="YR74" s="1"/>
      <c r="YS74" s="1"/>
      <c r="YT74" s="1"/>
      <c r="YU74" s="1"/>
      <c r="YV74" s="1"/>
      <c r="YW74" s="1"/>
      <c r="YX74" s="1"/>
      <c r="YY74" s="1"/>
      <c r="YZ74" s="1"/>
      <c r="ZA74" s="1"/>
      <c r="ZB74" s="1"/>
      <c r="ZC74" s="1"/>
      <c r="ZD74" s="1"/>
      <c r="ZE74" s="1"/>
      <c r="ZF74" s="1"/>
      <c r="ZG74" s="1"/>
      <c r="ZH74" s="1"/>
      <c r="ZI74" s="1"/>
      <c r="ZJ74" s="1"/>
      <c r="ZK74" s="1"/>
      <c r="ZL74" s="1"/>
      <c r="ZM74" s="1"/>
      <c r="ZN74" s="1"/>
      <c r="ZO74" s="1"/>
      <c r="ZP74" s="1"/>
      <c r="ZQ74" s="1"/>
      <c r="ZR74" s="1"/>
      <c r="ZS74" s="1"/>
      <c r="ZT74" s="1"/>
      <c r="ZU74" s="1"/>
      <c r="ZV74" s="1"/>
      <c r="ZW74" s="1"/>
      <c r="ZX74" s="1"/>
      <c r="ZY74" s="1"/>
      <c r="ZZ74" s="1"/>
      <c r="AAA74" s="1"/>
      <c r="AAB74" s="1"/>
      <c r="AAC74" s="1"/>
      <c r="AAD74" s="1"/>
      <c r="AAE74" s="1"/>
      <c r="AAF74" s="1"/>
      <c r="AAG74" s="1"/>
      <c r="AAH74" s="1"/>
      <c r="AAI74" s="1"/>
      <c r="AAJ74" s="1"/>
      <c r="AAK74" s="1"/>
      <c r="AAL74" s="1"/>
      <c r="AAM74" s="1"/>
      <c r="AAN74" s="1"/>
      <c r="AAO74" s="1"/>
      <c r="AAP74" s="1"/>
      <c r="AAQ74" s="1"/>
      <c r="AAR74" s="1"/>
      <c r="AAS74" s="1"/>
      <c r="AAT74" s="1"/>
      <c r="AAU74" s="1"/>
      <c r="AAV74" s="1"/>
      <c r="AAW74" s="1"/>
      <c r="AAX74" s="1"/>
      <c r="AAY74" s="1"/>
      <c r="AAZ74" s="1"/>
      <c r="ABA74" s="1"/>
      <c r="ABB74" s="1"/>
      <c r="ABC74" s="1"/>
      <c r="ABD74" s="1"/>
      <c r="ABE74" s="1"/>
      <c r="ABF74" s="1"/>
      <c r="ABG74" s="1"/>
      <c r="ABH74" s="1"/>
      <c r="ABI74" s="1"/>
      <c r="ABJ74" s="1"/>
      <c r="ABK74" s="1"/>
      <c r="ABL74" s="1"/>
      <c r="ABM74" s="1"/>
      <c r="ABN74" s="1"/>
      <c r="ABO74" s="1"/>
      <c r="ABP74" s="1"/>
      <c r="ABQ74" s="1"/>
      <c r="ABR74" s="1"/>
      <c r="ABS74" s="1"/>
      <c r="ABT74" s="1"/>
      <c r="ABU74" s="1"/>
      <c r="ABV74" s="1"/>
      <c r="ABW74" s="1"/>
      <c r="ABX74" s="1"/>
      <c r="ABY74" s="1"/>
      <c r="ABZ74" s="1"/>
      <c r="ACA74" s="1"/>
      <c r="ACB74" s="1"/>
      <c r="ACC74" s="1"/>
      <c r="ACD74" s="1"/>
      <c r="ACE74" s="1"/>
      <c r="ACF74" s="1"/>
      <c r="ACG74" s="1"/>
      <c r="ACH74" s="1"/>
      <c r="ACI74" s="1"/>
      <c r="ACJ74" s="1"/>
      <c r="ACK74" s="1"/>
      <c r="ACL74" s="1"/>
      <c r="ACM74" s="1"/>
      <c r="ACN74" s="1"/>
      <c r="ACO74" s="1"/>
      <c r="ACP74" s="1"/>
      <c r="ACQ74" s="1"/>
      <c r="ACR74" s="1"/>
      <c r="ACS74" s="1"/>
      <c r="ACT74" s="1"/>
      <c r="ACU74" s="1"/>
      <c r="ACV74" s="1"/>
      <c r="ACW74" s="1"/>
      <c r="ACX74" s="1"/>
      <c r="ACY74" s="1"/>
      <c r="ACZ74" s="1"/>
      <c r="ADA74" s="1"/>
      <c r="ADB74" s="1"/>
      <c r="ADC74" s="1"/>
      <c r="ADD74" s="1"/>
      <c r="ADE74" s="1"/>
      <c r="ADF74" s="1"/>
      <c r="ADG74" s="1"/>
      <c r="ADH74" s="1"/>
      <c r="ADI74" s="1"/>
      <c r="ADJ74" s="1"/>
      <c r="ADK74" s="1"/>
      <c r="ADL74" s="1"/>
      <c r="ADM74" s="1"/>
      <c r="ADN74" s="1"/>
      <c r="ADO74" s="1"/>
      <c r="ADP74" s="1"/>
      <c r="ADQ74" s="1"/>
      <c r="ADR74" s="1"/>
      <c r="ADS74" s="1"/>
      <c r="ADT74" s="1"/>
      <c r="ADU74" s="1"/>
      <c r="ADV74" s="1"/>
      <c r="ADW74" s="1"/>
      <c r="ADX74" s="1"/>
      <c r="ADY74" s="1"/>
      <c r="ADZ74" s="1"/>
      <c r="AEA74" s="1"/>
      <c r="AEB74" s="1"/>
      <c r="AEC74" s="1"/>
      <c r="AED74" s="1"/>
      <c r="AEE74" s="1"/>
      <c r="AEF74" s="1"/>
      <c r="AEG74" s="1"/>
      <c r="AEH74" s="1"/>
      <c r="AEI74" s="1"/>
      <c r="AEJ74" s="1"/>
      <c r="AEK74" s="1"/>
      <c r="AEL74" s="1"/>
      <c r="AEM74" s="1"/>
      <c r="AEN74" s="1"/>
      <c r="AEO74" s="1"/>
      <c r="AEP74" s="1"/>
      <c r="AEQ74" s="1"/>
      <c r="AER74" s="1"/>
      <c r="AES74" s="1"/>
      <c r="AET74" s="1"/>
      <c r="AEU74" s="1"/>
      <c r="AEV74" s="1"/>
      <c r="AEW74" s="1"/>
      <c r="AEX74" s="1"/>
      <c r="AEY74" s="1"/>
      <c r="AEZ74" s="1"/>
      <c r="AFA74" s="1"/>
      <c r="AFB74" s="1"/>
      <c r="AFC74" s="1"/>
      <c r="AFD74" s="1"/>
      <c r="AFE74" s="1"/>
      <c r="AFF74" s="1"/>
      <c r="AFG74" s="1"/>
      <c r="AFH74" s="1"/>
      <c r="AFI74" s="1"/>
      <c r="AFJ74" s="1"/>
      <c r="AFK74" s="1"/>
      <c r="AFL74" s="1"/>
      <c r="AFM74" s="1"/>
      <c r="AFN74" s="1"/>
      <c r="AFO74" s="1"/>
      <c r="AFP74" s="1"/>
      <c r="AFQ74" s="1"/>
      <c r="AFR74" s="1"/>
      <c r="AFS74" s="1"/>
      <c r="AFT74" s="1"/>
      <c r="AFU74" s="1"/>
      <c r="AFV74" s="1"/>
      <c r="AFW74" s="1"/>
      <c r="AFX74" s="1"/>
      <c r="AFY74" s="1"/>
      <c r="AFZ74" s="1"/>
      <c r="AGA74" s="1"/>
      <c r="AGB74" s="1"/>
      <c r="AGC74" s="1"/>
      <c r="AGD74" s="1"/>
      <c r="AGE74" s="1"/>
      <c r="AGF74" s="1"/>
      <c r="AGG74" s="1"/>
      <c r="AGH74" s="1"/>
      <c r="AGI74" s="1"/>
      <c r="AGJ74" s="1"/>
      <c r="AGK74" s="1"/>
      <c r="AGL74" s="1"/>
      <c r="AGM74" s="1"/>
      <c r="AGN74" s="1"/>
      <c r="AGO74" s="1"/>
      <c r="AGP74" s="1"/>
      <c r="AGQ74" s="1"/>
      <c r="AGR74" s="1"/>
      <c r="AGS74" s="1"/>
      <c r="AGT74" s="1"/>
      <c r="AGU74" s="1"/>
      <c r="AGV74" s="1"/>
      <c r="AGW74" s="1"/>
      <c r="AGX74" s="1"/>
      <c r="AGY74" s="1"/>
      <c r="AGZ74" s="1"/>
      <c r="AHA74" s="1"/>
      <c r="AHB74" s="1"/>
      <c r="AHC74" s="1"/>
      <c r="AHD74" s="1"/>
      <c r="AHE74" s="1"/>
      <c r="AHF74" s="1"/>
      <c r="AHG74" s="1"/>
      <c r="AHH74" s="1"/>
      <c r="AHI74" s="1"/>
      <c r="AHJ74" s="1"/>
      <c r="AHK74" s="1"/>
      <c r="AHL74" s="1"/>
      <c r="AHM74" s="1"/>
      <c r="AHN74" s="1"/>
      <c r="AHO74" s="1"/>
      <c r="AHP74" s="1"/>
      <c r="AHQ74" s="1"/>
      <c r="AHR74" s="1"/>
      <c r="AHS74" s="1"/>
      <c r="AHT74" s="1"/>
      <c r="AHU74" s="1"/>
      <c r="AHV74" s="1"/>
      <c r="AHW74" s="1"/>
      <c r="AHX74" s="1"/>
      <c r="AHY74" s="1"/>
      <c r="AHZ74" s="1"/>
      <c r="AIA74" s="1"/>
      <c r="AIB74" s="1"/>
      <c r="AIC74" s="1"/>
      <c r="AID74" s="1"/>
      <c r="AIE74" s="1"/>
      <c r="AIF74" s="1"/>
      <c r="AIG74" s="1"/>
      <c r="AIH74" s="1"/>
      <c r="AII74" s="1"/>
      <c r="AIJ74" s="1"/>
      <c r="AIK74" s="1"/>
      <c r="AIL74" s="1"/>
      <c r="AIM74" s="1"/>
      <c r="AIN74" s="1"/>
      <c r="AIO74" s="1"/>
      <c r="AIP74" s="1"/>
      <c r="AIQ74" s="1"/>
      <c r="AIR74" s="1"/>
      <c r="AIS74" s="1"/>
      <c r="AIT74" s="1"/>
      <c r="AIU74" s="1"/>
      <c r="AIV74" s="1"/>
      <c r="AIW74" s="1"/>
      <c r="AIX74" s="1"/>
      <c r="AIY74" s="1"/>
      <c r="AIZ74" s="1"/>
      <c r="AJA74" s="1"/>
      <c r="AJB74" s="1"/>
      <c r="AJC74" s="1"/>
      <c r="AJD74" s="1"/>
      <c r="AJE74" s="1"/>
      <c r="AJF74" s="1"/>
      <c r="AJG74" s="1"/>
      <c r="AJH74" s="1"/>
      <c r="AJI74" s="1"/>
      <c r="AJJ74" s="1"/>
      <c r="AJK74" s="1"/>
      <c r="AJL74" s="1"/>
      <c r="AJM74" s="1"/>
      <c r="AJN74" s="1"/>
      <c r="AJO74" s="1"/>
      <c r="AJP74" s="1"/>
      <c r="AJQ74" s="1"/>
      <c r="AJR74" s="1"/>
      <c r="AJS74" s="1"/>
      <c r="AJT74" s="1"/>
      <c r="AJU74" s="1"/>
      <c r="AJV74" s="1"/>
      <c r="AJW74" s="1"/>
      <c r="AJX74" s="1"/>
      <c r="AJY74" s="1"/>
      <c r="AJZ74" s="1"/>
      <c r="AKA74" s="1"/>
      <c r="AKB74" s="1"/>
      <c r="AKC74" s="1"/>
      <c r="AKD74" s="1"/>
      <c r="AKE74" s="1"/>
      <c r="AKF74" s="1"/>
      <c r="AKG74" s="1"/>
      <c r="AKH74" s="1"/>
      <c r="AKI74" s="1"/>
      <c r="AKJ74" s="1"/>
      <c r="AKK74" s="1"/>
      <c r="AKL74" s="1"/>
      <c r="AKM74" s="1"/>
      <c r="AKN74" s="1"/>
      <c r="AKO74" s="1"/>
      <c r="AKP74" s="1"/>
      <c r="AKQ74" s="1"/>
      <c r="AKR74" s="1"/>
      <c r="AKS74" s="1"/>
      <c r="AKT74" s="1"/>
      <c r="AKU74" s="1"/>
      <c r="AKV74" s="1"/>
      <c r="AKW74" s="1"/>
      <c r="AKX74" s="1"/>
      <c r="AKY74" s="1"/>
      <c r="AKZ74" s="1"/>
      <c r="ALA74" s="1"/>
      <c r="ALB74" s="1"/>
      <c r="ALC74" s="1"/>
      <c r="ALD74" s="1"/>
      <c r="ALE74" s="1"/>
      <c r="ALF74" s="1"/>
      <c r="ALG74" s="1"/>
      <c r="ALH74" s="1"/>
      <c r="ALI74" s="1"/>
      <c r="ALJ74" s="1"/>
      <c r="ALK74" s="1"/>
      <c r="ALL74" s="1"/>
      <c r="ALM74" s="1"/>
      <c r="ALN74" s="1"/>
      <c r="ALO74" s="1"/>
      <c r="ALP74" s="1"/>
      <c r="ALQ74" s="1"/>
      <c r="ALR74" s="1"/>
      <c r="ALS74" s="1"/>
      <c r="ALT74" s="1"/>
      <c r="ALU74" s="1"/>
      <c r="ALV74" s="1"/>
      <c r="ALW74" s="1"/>
      <c r="ALX74" s="1"/>
      <c r="ALY74" s="1"/>
      <c r="ALZ74" s="1"/>
      <c r="AMA74" s="1"/>
      <c r="AMB74" s="1"/>
      <c r="AMC74" s="1"/>
      <c r="AMD74" s="1"/>
      <c r="AME74" s="1"/>
      <c r="AMF74" s="1"/>
      <c r="AMG74" s="1"/>
      <c r="AMH74" s="1"/>
      <c r="AMI74" s="1"/>
      <c r="AMJ74" s="1"/>
      <c r="AMK74" s="1"/>
      <c r="AML74" s="1"/>
      <c r="AMM74" s="1"/>
      <c r="AMN74" s="1"/>
      <c r="AMO74" s="1"/>
      <c r="AMP74" s="1"/>
      <c r="AMQ74" s="1"/>
      <c r="AMR74" s="1"/>
      <c r="AMS74" s="1"/>
      <c r="AMT74" s="1"/>
      <c r="AMU74" s="1"/>
      <c r="AMV74" s="1"/>
      <c r="AMW74" s="1"/>
      <c r="AMX74" s="1"/>
      <c r="AMY74" s="1"/>
      <c r="AMZ74" s="1"/>
      <c r="ANA74" s="1"/>
      <c r="ANB74" s="1"/>
      <c r="ANC74" s="1"/>
      <c r="AND74" s="1"/>
      <c r="ANE74" s="1"/>
      <c r="ANF74" s="1"/>
      <c r="ANG74" s="1"/>
      <c r="ANH74" s="1"/>
      <c r="ANI74" s="1"/>
      <c r="ANJ74" s="1"/>
      <c r="ANK74" s="1"/>
      <c r="ANL74" s="1"/>
      <c r="ANM74" s="1"/>
      <c r="ANN74" s="1"/>
      <c r="ANO74" s="1"/>
      <c r="ANP74" s="1"/>
      <c r="ANQ74" s="1"/>
      <c r="ANR74" s="1"/>
      <c r="ANS74" s="1"/>
      <c r="ANT74" s="1"/>
      <c r="ANU74" s="1"/>
      <c r="ANV74" s="1"/>
      <c r="ANW74" s="1"/>
      <c r="ANX74" s="1"/>
      <c r="ANY74" s="1"/>
      <c r="ANZ74" s="1"/>
      <c r="AOA74" s="1"/>
      <c r="AOB74" s="1"/>
      <c r="AOC74" s="1"/>
      <c r="AOD74" s="1"/>
      <c r="AOE74" s="1"/>
      <c r="AOF74" s="1"/>
      <c r="AOG74" s="1"/>
      <c r="AOH74" s="1"/>
      <c r="AOI74" s="1"/>
      <c r="AOJ74" s="1"/>
      <c r="AOK74" s="1"/>
      <c r="AOL74" s="1"/>
      <c r="AOM74" s="1"/>
      <c r="AON74" s="1"/>
      <c r="AOO74" s="1"/>
      <c r="AOP74" s="1"/>
      <c r="AOQ74" s="1"/>
      <c r="AOR74" s="1"/>
      <c r="AOS74" s="1"/>
      <c r="AOT74" s="1"/>
      <c r="AOU74" s="1"/>
      <c r="AOV74" s="1"/>
      <c r="AOW74" s="1"/>
      <c r="AOX74" s="1"/>
      <c r="AOY74" s="1"/>
      <c r="AOZ74" s="1"/>
      <c r="APA74" s="1"/>
      <c r="APB74" s="1"/>
      <c r="APC74" s="1"/>
      <c r="APD74" s="1"/>
      <c r="APE74" s="1"/>
      <c r="APF74" s="1"/>
      <c r="APG74" s="1"/>
      <c r="APH74" s="1"/>
      <c r="API74" s="1"/>
      <c r="APJ74" s="1"/>
      <c r="APK74" s="1"/>
      <c r="APL74" s="1"/>
      <c r="APM74" s="1"/>
      <c r="APN74" s="1"/>
      <c r="APO74" s="1"/>
      <c r="APP74" s="1"/>
      <c r="APQ74" s="1"/>
      <c r="APR74" s="1"/>
      <c r="APS74" s="1"/>
      <c r="APT74" s="1"/>
      <c r="APU74" s="1"/>
      <c r="APV74" s="1"/>
      <c r="APW74" s="1"/>
      <c r="APX74" s="1"/>
      <c r="APY74" s="1"/>
      <c r="APZ74" s="1"/>
      <c r="AQA74" s="1"/>
      <c r="AQB74" s="1"/>
      <c r="AQC74" s="1"/>
      <c r="AQD74" s="1"/>
      <c r="AQE74" s="1"/>
      <c r="AQF74" s="1"/>
      <c r="AQG74" s="1"/>
      <c r="AQH74" s="1"/>
      <c r="AQI74" s="1"/>
      <c r="AQJ74" s="1"/>
      <c r="AQK74" s="1"/>
      <c r="AQL74" s="1"/>
      <c r="AQM74" s="1"/>
      <c r="AQN74" s="1"/>
      <c r="AQO74" s="1"/>
      <c r="AQP74" s="1"/>
      <c r="AQQ74" s="1"/>
      <c r="AQR74" s="1"/>
      <c r="AQS74" s="1"/>
      <c r="AQT74" s="1"/>
      <c r="AQU74" s="1"/>
      <c r="AQV74" s="1"/>
      <c r="AQW74" s="1"/>
      <c r="AQX74" s="1"/>
      <c r="AQY74" s="1"/>
      <c r="AQZ74" s="1"/>
      <c r="ARA74" s="1"/>
      <c r="ARB74" s="1"/>
      <c r="ARC74" s="1"/>
      <c r="ARD74" s="1"/>
      <c r="ARE74" s="1"/>
      <c r="ARF74" s="1"/>
      <c r="ARG74" s="1"/>
      <c r="ARH74" s="1"/>
      <c r="ARI74" s="1"/>
      <c r="ARJ74" s="1"/>
      <c r="ARK74" s="1"/>
      <c r="ARL74" s="1"/>
      <c r="ARM74" s="1"/>
      <c r="ARN74" s="1"/>
      <c r="ARO74" s="1"/>
      <c r="ARP74" s="1"/>
      <c r="ARQ74" s="1"/>
      <c r="ARR74" s="1"/>
      <c r="ARS74" s="1"/>
      <c r="ART74" s="1"/>
      <c r="ARU74" s="1"/>
      <c r="ARV74" s="1"/>
      <c r="ARW74" s="1"/>
      <c r="ARX74" s="1"/>
      <c r="ARY74" s="1"/>
      <c r="ARZ74" s="1"/>
      <c r="ASA74" s="1"/>
      <c r="ASB74" s="1"/>
      <c r="ASC74" s="1"/>
      <c r="ASD74" s="1"/>
      <c r="ASE74" s="1"/>
      <c r="ASF74" s="1"/>
      <c r="ASG74" s="1"/>
      <c r="ASH74" s="1"/>
      <c r="ASI74" s="1"/>
      <c r="ASJ74" s="1"/>
      <c r="ASK74" s="1"/>
      <c r="ASL74" s="1"/>
      <c r="ASM74" s="1"/>
      <c r="ASN74" s="1"/>
      <c r="ASO74" s="1"/>
      <c r="ASP74" s="1"/>
      <c r="ASQ74" s="1"/>
      <c r="ASR74" s="1"/>
      <c r="ASS74" s="1"/>
      <c r="AST74" s="1"/>
      <c r="ASU74" s="1"/>
      <c r="ASV74" s="1"/>
      <c r="ASW74" s="1"/>
      <c r="ASX74" s="1"/>
      <c r="ASY74" s="1"/>
      <c r="ASZ74" s="1"/>
      <c r="ATA74" s="1"/>
      <c r="ATB74" s="1"/>
      <c r="ATC74" s="1"/>
      <c r="ATD74" s="1"/>
      <c r="ATE74" s="1"/>
      <c r="ATF74" s="1"/>
      <c r="ATG74" s="1"/>
      <c r="ATH74" s="1"/>
      <c r="ATI74" s="1"/>
      <c r="ATJ74" s="1"/>
      <c r="ATK74" s="1"/>
      <c r="ATL74" s="1"/>
      <c r="ATM74" s="1"/>
      <c r="ATN74" s="1"/>
      <c r="ATO74" s="1"/>
      <c r="ATP74" s="1"/>
      <c r="ATQ74" s="1"/>
      <c r="ATR74" s="1"/>
      <c r="ATS74" s="1"/>
      <c r="ATT74" s="1"/>
      <c r="ATU74" s="1"/>
      <c r="ATV74" s="1"/>
      <c r="ATW74" s="1"/>
      <c r="ATX74" s="1"/>
      <c r="ATY74" s="1"/>
      <c r="ATZ74" s="1"/>
      <c r="AUA74" s="1"/>
      <c r="AUB74" s="1"/>
      <c r="AUC74" s="1"/>
      <c r="AUD74" s="1"/>
      <c r="AUE74" s="1"/>
      <c r="AUF74" s="1"/>
      <c r="AUG74" s="1"/>
      <c r="AUH74" s="1"/>
      <c r="AUI74" s="1"/>
      <c r="AUJ74" s="1"/>
      <c r="AUK74" s="1"/>
      <c r="AUL74" s="1"/>
      <c r="AUM74" s="1"/>
      <c r="AUN74" s="1"/>
      <c r="AUO74" s="1"/>
      <c r="AUP74" s="1"/>
      <c r="AUQ74" s="1"/>
      <c r="AUR74" s="1"/>
      <c r="AUS74" s="1"/>
      <c r="AUT74" s="1"/>
      <c r="AUU74" s="1"/>
      <c r="AUV74" s="1"/>
      <c r="AUW74" s="1"/>
      <c r="AUX74" s="1"/>
      <c r="AUY74" s="1"/>
      <c r="AUZ74" s="1"/>
      <c r="AVA74" s="1"/>
      <c r="AVB74" s="1"/>
      <c r="AVC74" s="1"/>
      <c r="AVD74" s="1"/>
      <c r="AVE74" s="1"/>
      <c r="AVF74" s="1"/>
      <c r="AVG74" s="1"/>
      <c r="AVH74" s="1"/>
      <c r="AVI74" s="1"/>
      <c r="AVJ74" s="1"/>
      <c r="AVK74" s="1"/>
      <c r="AVL74" s="1"/>
      <c r="AVM74" s="1"/>
      <c r="AVN74" s="1"/>
      <c r="AVO74" s="1"/>
      <c r="AVP74" s="1"/>
      <c r="AVQ74" s="1"/>
      <c r="AVR74" s="1"/>
      <c r="AVS74" s="1"/>
      <c r="AVT74" s="1"/>
      <c r="AVU74" s="1"/>
      <c r="AVV74" s="1"/>
      <c r="AVW74" s="1"/>
      <c r="AVX74" s="1"/>
      <c r="AVY74" s="1"/>
      <c r="AVZ74" s="1"/>
      <c r="AWA74" s="1"/>
      <c r="AWB74" s="1"/>
      <c r="AWC74" s="1"/>
      <c r="AWD74" s="1"/>
      <c r="AWE74" s="1"/>
      <c r="AWF74" s="1"/>
      <c r="AWG74" s="1"/>
      <c r="AWH74" s="1"/>
      <c r="AWI74" s="1"/>
      <c r="AWJ74" s="1"/>
      <c r="AWK74" s="1"/>
      <c r="AWL74" s="1"/>
      <c r="AWM74" s="1"/>
      <c r="AWN74" s="1"/>
      <c r="AWO74" s="1"/>
      <c r="AWP74" s="1"/>
      <c r="AWQ74" s="1"/>
      <c r="AWR74" s="1"/>
      <c r="AWS74" s="1"/>
      <c r="AWT74" s="1"/>
      <c r="AWU74" s="1"/>
      <c r="AWV74" s="1"/>
      <c r="AWW74" s="1"/>
      <c r="AWX74" s="1"/>
      <c r="AWY74" s="1"/>
      <c r="AWZ74" s="1"/>
      <c r="AXA74" s="1"/>
      <c r="AXB74" s="1"/>
      <c r="AXC74" s="1"/>
      <c r="AXD74" s="1"/>
      <c r="AXE74" s="1"/>
      <c r="AXF74" s="1"/>
      <c r="AXG74" s="1"/>
      <c r="AXH74" s="1"/>
      <c r="AXI74" s="1"/>
      <c r="AXJ74" s="1"/>
      <c r="AXK74" s="1"/>
      <c r="AXL74" s="1"/>
      <c r="AXM74" s="1"/>
      <c r="AXN74" s="1"/>
      <c r="AXO74" s="1"/>
      <c r="AXP74" s="1"/>
      <c r="AXQ74" s="1"/>
      <c r="AXR74" s="1"/>
      <c r="AXS74" s="1"/>
      <c r="AXT74" s="1"/>
      <c r="AXU74" s="1"/>
      <c r="AXV74" s="1"/>
      <c r="AXW74" s="1"/>
      <c r="AXX74" s="1"/>
      <c r="AXY74" s="1"/>
      <c r="AXZ74" s="1"/>
      <c r="AYA74" s="1"/>
      <c r="AYB74" s="1"/>
      <c r="AYC74" s="1"/>
      <c r="AYD74" s="1"/>
      <c r="AYE74" s="1"/>
      <c r="AYF74" s="1"/>
      <c r="AYG74" s="1"/>
      <c r="AYH74" s="1"/>
      <c r="AYI74" s="1"/>
      <c r="AYJ74" s="1"/>
      <c r="AYK74" s="1"/>
      <c r="AYL74" s="1"/>
      <c r="AYM74" s="1"/>
      <c r="AYN74" s="1"/>
      <c r="AYO74" s="1"/>
      <c r="AYP74" s="1"/>
      <c r="AYQ74" s="1"/>
      <c r="AYR74" s="1"/>
      <c r="AYS74" s="1"/>
      <c r="AYT74" s="1"/>
      <c r="AYU74" s="1"/>
      <c r="AYV74" s="1"/>
      <c r="AYW74" s="1"/>
      <c r="AYX74" s="1"/>
      <c r="AYY74" s="1"/>
      <c r="AYZ74" s="1"/>
      <c r="AZA74" s="1"/>
      <c r="AZB74" s="1"/>
      <c r="AZC74" s="1"/>
      <c r="AZD74" s="1"/>
      <c r="AZE74" s="1"/>
      <c r="AZF74" s="1"/>
      <c r="AZG74" s="1"/>
      <c r="AZH74" s="1"/>
      <c r="AZI74" s="1"/>
      <c r="AZJ74" s="1"/>
      <c r="AZK74" s="1"/>
      <c r="AZL74" s="1"/>
      <c r="AZM74" s="1"/>
      <c r="AZN74" s="1"/>
      <c r="AZO74" s="1"/>
      <c r="AZP74" s="1"/>
      <c r="AZQ74" s="1"/>
      <c r="AZR74" s="1"/>
      <c r="AZS74" s="1"/>
      <c r="AZT74" s="1"/>
      <c r="AZU74" s="1"/>
      <c r="AZV74" s="1"/>
      <c r="AZW74" s="1"/>
      <c r="AZX74" s="1"/>
      <c r="AZY74" s="1"/>
      <c r="AZZ74" s="1"/>
      <c r="BAA74" s="1"/>
      <c r="BAB74" s="1"/>
      <c r="BAC74" s="1"/>
      <c r="BAD74" s="1"/>
      <c r="BAE74" s="1"/>
      <c r="BAF74" s="1"/>
      <c r="BAG74" s="1"/>
      <c r="BAH74" s="1"/>
      <c r="BAI74" s="1"/>
      <c r="BAJ74" s="1"/>
      <c r="BAK74" s="1"/>
      <c r="BAL74" s="1"/>
      <c r="BAM74" s="1"/>
      <c r="BAN74" s="1"/>
      <c r="BAO74" s="1"/>
      <c r="BAP74" s="1"/>
      <c r="BAQ74" s="1"/>
      <c r="BAR74" s="1"/>
      <c r="BAS74" s="1"/>
      <c r="BAT74" s="1"/>
      <c r="BAU74" s="1"/>
      <c r="BAV74" s="1"/>
      <c r="BAW74" s="1"/>
      <c r="BAX74" s="1"/>
      <c r="BAY74" s="1"/>
      <c r="BAZ74" s="1"/>
      <c r="BBA74" s="1"/>
      <c r="BBB74" s="1"/>
      <c r="BBC74" s="1"/>
      <c r="BBD74" s="1"/>
      <c r="BBE74" s="1"/>
      <c r="BBF74" s="1"/>
      <c r="BBG74" s="1"/>
      <c r="BBH74" s="1"/>
      <c r="BBI74" s="1"/>
      <c r="BBJ74" s="1"/>
      <c r="BBK74" s="1"/>
      <c r="BBL74" s="1"/>
      <c r="BBM74" s="1"/>
      <c r="BBN74" s="1"/>
      <c r="BBO74" s="1"/>
      <c r="BBP74" s="1"/>
      <c r="BBQ74" s="1"/>
      <c r="BBR74" s="1"/>
      <c r="BBS74" s="1"/>
      <c r="BBT74" s="1"/>
      <c r="BBU74" s="1"/>
      <c r="BBV74" s="1"/>
      <c r="BBW74" s="1"/>
      <c r="BBX74" s="1"/>
      <c r="BBY74" s="1"/>
      <c r="BBZ74" s="1"/>
      <c r="BCA74" s="1"/>
      <c r="BCB74" s="1"/>
      <c r="BCC74" s="1"/>
      <c r="BCD74" s="1"/>
      <c r="BCE74" s="1"/>
      <c r="BCF74" s="1"/>
      <c r="BCG74" s="1"/>
      <c r="BCH74" s="1"/>
      <c r="BCI74" s="1"/>
      <c r="BCJ74" s="1"/>
      <c r="BCK74" s="1"/>
      <c r="BCL74" s="1"/>
      <c r="BCM74" s="1"/>
      <c r="BCN74" s="1"/>
      <c r="BCO74" s="1"/>
      <c r="BCP74" s="1"/>
      <c r="BCQ74" s="1"/>
      <c r="BCR74" s="1"/>
      <c r="BCS74" s="1"/>
      <c r="BCT74" s="1"/>
      <c r="BCU74" s="1"/>
      <c r="BCV74" s="1"/>
      <c r="BCW74" s="1"/>
      <c r="BCX74" s="1"/>
      <c r="BCY74" s="1"/>
      <c r="BCZ74" s="1"/>
      <c r="BDA74" s="1"/>
      <c r="BDB74" s="1"/>
      <c r="BDC74" s="1"/>
      <c r="BDD74" s="1"/>
      <c r="BDE74" s="1"/>
      <c r="BDF74" s="1"/>
      <c r="BDG74" s="1"/>
      <c r="BDH74" s="1"/>
      <c r="BDI74" s="1"/>
      <c r="BDJ74" s="1"/>
      <c r="BDK74" s="1"/>
      <c r="BDL74" s="1"/>
      <c r="BDM74" s="1"/>
      <c r="BDN74" s="1"/>
      <c r="BDO74" s="1"/>
      <c r="BDP74" s="1"/>
      <c r="BDQ74" s="1"/>
      <c r="BDR74" s="1"/>
      <c r="BDS74" s="1"/>
      <c r="BDT74" s="1"/>
      <c r="BDU74" s="1"/>
      <c r="BDV74" s="1"/>
      <c r="BDW74" s="1"/>
      <c r="BDX74" s="1"/>
      <c r="BDY74" s="1"/>
      <c r="BDZ74" s="1"/>
      <c r="BEA74" s="1"/>
      <c r="BEB74" s="1"/>
      <c r="BEC74" s="1"/>
      <c r="BED74" s="1"/>
      <c r="BEE74" s="1"/>
      <c r="BEF74" s="1"/>
      <c r="BEG74" s="1"/>
      <c r="BEH74" s="1"/>
      <c r="BEI74" s="1"/>
      <c r="BEJ74" s="1"/>
      <c r="BEK74" s="1"/>
      <c r="BEL74" s="1"/>
      <c r="BEM74" s="1"/>
      <c r="BEN74" s="1"/>
      <c r="BEO74" s="1"/>
      <c r="BEP74" s="1"/>
      <c r="BEQ74" s="1"/>
      <c r="BER74" s="1"/>
      <c r="BES74" s="1"/>
      <c r="BET74" s="1"/>
      <c r="BEU74" s="1"/>
      <c r="BEV74" s="1"/>
      <c r="BEW74" s="1"/>
      <c r="BEX74" s="1"/>
      <c r="BEY74" s="1"/>
      <c r="BEZ74" s="1"/>
      <c r="BFA74" s="1"/>
      <c r="BFB74" s="1"/>
      <c r="BFC74" s="1"/>
      <c r="BFD74" s="1"/>
      <c r="BFE74" s="1"/>
      <c r="BFF74" s="1"/>
      <c r="BFG74" s="1"/>
      <c r="BFH74" s="1"/>
      <c r="BFI74" s="1"/>
      <c r="BFJ74" s="1"/>
      <c r="BFK74" s="1"/>
      <c r="BFL74" s="1"/>
      <c r="BFM74" s="1"/>
      <c r="BFN74" s="1"/>
      <c r="BFO74" s="1"/>
      <c r="BFP74" s="1"/>
      <c r="BFQ74" s="1"/>
      <c r="BFR74" s="1"/>
      <c r="BFS74" s="1"/>
      <c r="BFT74" s="1"/>
      <c r="BFU74" s="1"/>
      <c r="BFV74" s="1"/>
      <c r="BFW74" s="1"/>
      <c r="BFX74" s="1"/>
      <c r="BFY74" s="1"/>
      <c r="BFZ74" s="1"/>
      <c r="BGA74" s="1"/>
      <c r="BGB74" s="1"/>
      <c r="BGC74" s="1"/>
      <c r="BGD74" s="1"/>
      <c r="BGE74" s="1"/>
      <c r="BGF74" s="1"/>
      <c r="BGG74" s="1"/>
      <c r="BGH74" s="1"/>
      <c r="BGI74" s="1"/>
      <c r="BGJ74" s="1"/>
      <c r="BGK74" s="1"/>
      <c r="BGL74" s="1"/>
      <c r="BGM74" s="1"/>
      <c r="BGN74" s="1"/>
      <c r="BGO74" s="1"/>
      <c r="BGP74" s="1"/>
      <c r="BGQ74" s="1"/>
      <c r="BGR74" s="1"/>
      <c r="BGS74" s="1"/>
      <c r="BGT74" s="1"/>
      <c r="BGU74" s="1"/>
      <c r="BGV74" s="1"/>
      <c r="BGW74" s="1"/>
      <c r="BGX74" s="1"/>
      <c r="BGY74" s="1"/>
      <c r="BGZ74" s="1"/>
      <c r="BHA74" s="1"/>
      <c r="BHB74" s="1"/>
      <c r="BHC74" s="1"/>
      <c r="BHD74" s="1"/>
      <c r="BHE74" s="1"/>
      <c r="BHF74" s="1"/>
      <c r="BHG74" s="1"/>
      <c r="BHH74" s="1"/>
      <c r="BHI74" s="1"/>
      <c r="BHJ74" s="1"/>
      <c r="BHK74" s="1"/>
      <c r="BHL74" s="1"/>
      <c r="BHM74" s="1"/>
      <c r="BHN74" s="1"/>
      <c r="BHO74" s="1"/>
      <c r="BHP74" s="1"/>
      <c r="BHQ74" s="1"/>
      <c r="BHR74" s="1"/>
      <c r="BHS74" s="1"/>
      <c r="BHT74" s="1"/>
      <c r="BHU74" s="1"/>
      <c r="BHV74" s="1"/>
      <c r="BHW74" s="1"/>
      <c r="BHX74" s="1"/>
      <c r="BHY74" s="1"/>
      <c r="BHZ74" s="1"/>
      <c r="BIA74" s="1"/>
      <c r="BIB74" s="1"/>
      <c r="BIC74" s="1"/>
      <c r="BID74" s="1"/>
      <c r="BIE74" s="1"/>
      <c r="BIF74" s="1"/>
      <c r="BIG74" s="1"/>
      <c r="BIH74" s="1"/>
      <c r="BII74" s="1"/>
      <c r="BIJ74" s="1"/>
      <c r="BIK74" s="1"/>
      <c r="BIL74" s="1"/>
      <c r="BIM74" s="1"/>
      <c r="BIN74" s="1"/>
      <c r="BIO74" s="1"/>
      <c r="BIP74" s="1"/>
      <c r="BIQ74" s="1"/>
      <c r="BIR74" s="1"/>
      <c r="BIS74" s="1"/>
      <c r="BIT74" s="1"/>
      <c r="BIU74" s="1"/>
      <c r="BIV74" s="1"/>
      <c r="BIW74" s="1"/>
      <c r="BIX74" s="1"/>
      <c r="BIY74" s="1"/>
      <c r="BIZ74" s="1"/>
      <c r="BJA74" s="1"/>
      <c r="BJB74" s="1"/>
      <c r="BJC74" s="1"/>
      <c r="BJD74" s="1"/>
      <c r="BJE74" s="1"/>
      <c r="BJF74" s="1"/>
      <c r="BJG74" s="1"/>
      <c r="BJH74" s="1"/>
      <c r="BJI74" s="1"/>
      <c r="BJJ74" s="1"/>
      <c r="BJK74" s="1"/>
      <c r="BJL74" s="1"/>
      <c r="BJM74" s="1"/>
      <c r="BJN74" s="1"/>
      <c r="BJO74" s="1"/>
      <c r="BJP74" s="1"/>
      <c r="BJQ74" s="1"/>
      <c r="BJR74" s="1"/>
      <c r="BJS74" s="1"/>
      <c r="BJT74" s="1"/>
      <c r="BJU74" s="1"/>
      <c r="BJV74" s="1"/>
      <c r="BJW74" s="1"/>
      <c r="BJX74" s="1"/>
      <c r="BJY74" s="1"/>
      <c r="BJZ74" s="1"/>
      <c r="BKA74" s="1"/>
      <c r="BKB74" s="1"/>
      <c r="BKC74" s="1"/>
      <c r="BKD74" s="1"/>
      <c r="BKE74" s="1"/>
      <c r="BKF74" s="1"/>
      <c r="BKG74" s="1"/>
      <c r="BKH74" s="1"/>
      <c r="BKI74" s="1"/>
      <c r="BKJ74" s="1"/>
      <c r="BKK74" s="1"/>
      <c r="BKL74" s="1"/>
      <c r="BKM74" s="1"/>
      <c r="BKN74" s="1"/>
      <c r="BKO74" s="1"/>
      <c r="BKP74" s="1"/>
      <c r="BKQ74" s="1"/>
      <c r="BKR74" s="1"/>
      <c r="BKS74" s="1"/>
      <c r="BKT74" s="1"/>
      <c r="BKU74" s="1"/>
      <c r="BKV74" s="1"/>
      <c r="BKW74" s="1"/>
      <c r="BKX74" s="1"/>
      <c r="BKY74" s="1"/>
      <c r="BKZ74" s="1"/>
      <c r="BLA74" s="1"/>
      <c r="BLB74" s="1"/>
      <c r="BLC74" s="1"/>
      <c r="BLD74" s="1"/>
      <c r="BLE74" s="1"/>
      <c r="BLF74" s="1"/>
      <c r="BLG74" s="1"/>
      <c r="BLH74" s="1"/>
      <c r="BLI74" s="1"/>
      <c r="BLJ74" s="1"/>
      <c r="BLK74" s="1"/>
      <c r="BLL74" s="1"/>
      <c r="BLM74" s="1"/>
      <c r="BLN74" s="1"/>
      <c r="BLO74" s="1"/>
      <c r="BLP74" s="1"/>
      <c r="BLQ74" s="1"/>
      <c r="BLR74" s="1"/>
      <c r="BLS74" s="1"/>
      <c r="BLT74" s="1"/>
      <c r="BLU74" s="1"/>
      <c r="BLV74" s="1"/>
      <c r="BLW74" s="1"/>
      <c r="BLX74" s="1"/>
      <c r="BLY74" s="1"/>
      <c r="BLZ74" s="1"/>
      <c r="BMA74" s="1"/>
      <c r="BMB74" s="1"/>
      <c r="BMC74" s="1"/>
      <c r="BMD74" s="1"/>
      <c r="BME74" s="1"/>
      <c r="BMF74" s="1"/>
      <c r="BMG74" s="1"/>
      <c r="BMH74" s="1"/>
      <c r="BMI74" s="1"/>
      <c r="BMJ74" s="1"/>
      <c r="BMK74" s="1"/>
      <c r="BML74" s="1"/>
      <c r="BMM74" s="1"/>
      <c r="BMN74" s="1"/>
      <c r="BMO74" s="1"/>
      <c r="BMP74" s="1"/>
      <c r="BMQ74" s="1"/>
      <c r="BMR74" s="1"/>
      <c r="BMS74" s="1"/>
      <c r="BMT74" s="1"/>
      <c r="BMU74" s="1"/>
      <c r="BMV74" s="1"/>
      <c r="BMW74" s="1"/>
      <c r="BMX74" s="1"/>
      <c r="BMY74" s="1"/>
      <c r="BMZ74" s="1"/>
      <c r="BNA74" s="1"/>
      <c r="BNB74" s="1"/>
      <c r="BNC74" s="1"/>
      <c r="BND74" s="1"/>
      <c r="BNE74" s="1"/>
      <c r="BNF74" s="1"/>
      <c r="BNG74" s="1"/>
      <c r="BNH74" s="1"/>
      <c r="BNI74" s="1"/>
      <c r="BNJ74" s="1"/>
      <c r="BNK74" s="1"/>
      <c r="BNL74" s="1"/>
      <c r="BNM74" s="1"/>
      <c r="BNN74" s="1"/>
      <c r="BNO74" s="1"/>
      <c r="BNP74" s="1"/>
      <c r="BNQ74" s="1"/>
      <c r="BNR74" s="1"/>
      <c r="BNS74" s="1"/>
      <c r="BNT74" s="1"/>
      <c r="BNU74" s="1"/>
      <c r="BNV74" s="1"/>
      <c r="BNW74" s="1"/>
      <c r="BNX74" s="1"/>
      <c r="BNY74" s="1"/>
      <c r="BNZ74" s="1"/>
      <c r="BOA74" s="1"/>
      <c r="BOB74" s="1"/>
      <c r="BOC74" s="1"/>
      <c r="BOD74" s="1"/>
      <c r="BOE74" s="1"/>
      <c r="BOF74" s="1"/>
      <c r="BOG74" s="1"/>
      <c r="BOH74" s="1"/>
      <c r="BOI74" s="1"/>
      <c r="BOJ74" s="1"/>
      <c r="BOK74" s="1"/>
      <c r="BOL74" s="1"/>
      <c r="BOM74" s="1"/>
      <c r="BON74" s="1"/>
      <c r="BOO74" s="1"/>
      <c r="BOP74" s="1"/>
      <c r="BOQ74" s="1"/>
      <c r="BOR74" s="1"/>
      <c r="BOS74" s="1"/>
      <c r="BOT74" s="1"/>
      <c r="BOU74" s="1"/>
      <c r="BOV74" s="1"/>
      <c r="BOW74" s="1"/>
      <c r="BOX74" s="1"/>
      <c r="BOY74" s="1"/>
      <c r="BOZ74" s="1"/>
      <c r="BPA74" s="1"/>
      <c r="BPB74" s="1"/>
      <c r="BPC74" s="1"/>
      <c r="BPD74" s="1"/>
      <c r="BPE74" s="1"/>
      <c r="BPF74" s="1"/>
      <c r="BPG74" s="1"/>
      <c r="BPH74" s="1"/>
      <c r="BPI74" s="1"/>
      <c r="BPJ74" s="1"/>
      <c r="BPK74" s="1"/>
      <c r="BPL74" s="1"/>
      <c r="BPM74" s="1"/>
      <c r="BPN74" s="1"/>
      <c r="BPO74" s="1"/>
      <c r="BPP74" s="1"/>
      <c r="BPQ74" s="1"/>
      <c r="BPR74" s="1"/>
      <c r="BPS74" s="1"/>
      <c r="BPT74" s="1"/>
      <c r="BPU74" s="1"/>
      <c r="BPV74" s="1"/>
      <c r="BPW74" s="1"/>
      <c r="BPX74" s="1"/>
      <c r="BPY74" s="1"/>
      <c r="BPZ74" s="1"/>
      <c r="BQA74" s="1"/>
      <c r="BQB74" s="1"/>
      <c r="BQC74" s="1"/>
      <c r="BQD74" s="1"/>
      <c r="BQE74" s="1"/>
      <c r="BQF74" s="1"/>
      <c r="BQG74" s="1"/>
      <c r="BQH74" s="1"/>
      <c r="BQI74" s="1"/>
      <c r="BQJ74" s="1"/>
      <c r="BQK74" s="1"/>
      <c r="BQL74" s="1"/>
      <c r="BQM74" s="1"/>
      <c r="BQN74" s="1"/>
      <c r="BQO74" s="1"/>
      <c r="BQP74" s="1"/>
      <c r="BQQ74" s="1"/>
      <c r="BQR74" s="1"/>
      <c r="BQS74" s="1"/>
      <c r="BQT74" s="1"/>
      <c r="BQU74" s="1"/>
      <c r="BQV74" s="1"/>
      <c r="BQW74" s="1"/>
      <c r="BQX74" s="1"/>
      <c r="BQY74" s="1"/>
      <c r="BQZ74" s="1"/>
      <c r="BRA74" s="1"/>
      <c r="BRB74" s="1"/>
      <c r="BRC74" s="1"/>
      <c r="BRD74" s="1"/>
      <c r="BRE74" s="1"/>
      <c r="BRF74" s="1"/>
      <c r="BRG74" s="1"/>
      <c r="BRH74" s="1"/>
      <c r="BRI74" s="1"/>
      <c r="BRJ74" s="1"/>
      <c r="BRK74" s="1"/>
      <c r="BRL74" s="1"/>
      <c r="BRM74" s="1"/>
      <c r="BRN74" s="1"/>
      <c r="BRO74" s="1"/>
      <c r="BRP74" s="1"/>
      <c r="BRQ74" s="1"/>
      <c r="BRR74" s="1"/>
      <c r="BRS74" s="1"/>
      <c r="BRT74" s="1"/>
      <c r="BRU74" s="1"/>
      <c r="BRV74" s="1"/>
      <c r="BRW74" s="1"/>
      <c r="BRX74" s="1"/>
      <c r="BRY74" s="1"/>
      <c r="BRZ74" s="1"/>
      <c r="BSA74" s="1"/>
      <c r="BSB74" s="1"/>
      <c r="BSC74" s="1"/>
      <c r="BSD74" s="1"/>
      <c r="BSE74" s="1"/>
      <c r="BSF74" s="1"/>
      <c r="BSG74" s="1"/>
      <c r="BSH74" s="1"/>
      <c r="BSI74" s="1"/>
      <c r="BSJ74" s="1"/>
      <c r="BSK74" s="1"/>
      <c r="BSL74" s="1"/>
      <c r="BSM74" s="1"/>
      <c r="BSN74" s="1"/>
      <c r="BSO74" s="1"/>
      <c r="BSP74" s="1"/>
      <c r="BSQ74" s="1"/>
      <c r="BSR74" s="1"/>
      <c r="BSS74" s="1"/>
      <c r="BST74" s="1"/>
      <c r="BSU74" s="1"/>
      <c r="BSV74" s="1"/>
      <c r="BSW74" s="1"/>
      <c r="BSX74" s="1"/>
      <c r="BSY74" s="1"/>
      <c r="BSZ74" s="1"/>
      <c r="BTA74" s="1"/>
      <c r="BTB74" s="1"/>
      <c r="BTC74" s="1"/>
      <c r="BTD74" s="1"/>
      <c r="BTE74" s="1"/>
      <c r="BTF74" s="1"/>
      <c r="BTG74" s="1"/>
      <c r="BTH74" s="1"/>
      <c r="BTI74" s="1"/>
      <c r="BTJ74" s="1"/>
      <c r="BTK74" s="1"/>
      <c r="BTL74" s="1"/>
      <c r="BTM74" s="1"/>
      <c r="BTN74" s="1"/>
      <c r="BTO74" s="1"/>
      <c r="BTP74" s="1"/>
      <c r="BTQ74" s="1"/>
      <c r="BTR74" s="1"/>
      <c r="BTS74" s="1"/>
      <c r="BTT74" s="1"/>
      <c r="BTU74" s="1"/>
      <c r="BTV74" s="1"/>
      <c r="BTW74" s="1"/>
      <c r="BTX74" s="1"/>
      <c r="BTY74" s="1"/>
      <c r="BTZ74" s="1"/>
      <c r="BUA74" s="1"/>
      <c r="BUB74" s="1"/>
      <c r="BUC74" s="1"/>
      <c r="BUD74" s="1"/>
      <c r="BUE74" s="1"/>
      <c r="BUF74" s="1"/>
      <c r="BUG74" s="1"/>
      <c r="BUH74" s="1"/>
      <c r="BUI74" s="1"/>
      <c r="BUJ74" s="1"/>
      <c r="BUK74" s="1"/>
      <c r="BUL74" s="1"/>
      <c r="BUM74" s="1"/>
      <c r="BUN74" s="1"/>
      <c r="BUO74" s="1"/>
      <c r="BUP74" s="1"/>
      <c r="BUQ74" s="1"/>
      <c r="BUR74" s="1"/>
      <c r="BUS74" s="1"/>
      <c r="BUT74" s="1"/>
      <c r="BUU74" s="1"/>
      <c r="BUV74" s="1"/>
      <c r="BUW74" s="1"/>
      <c r="BUX74" s="1"/>
      <c r="BUY74" s="1"/>
      <c r="BUZ74" s="1"/>
      <c r="BVA74" s="1"/>
      <c r="BVB74" s="1"/>
      <c r="BVC74" s="1"/>
      <c r="BVD74" s="1"/>
      <c r="BVE74" s="1"/>
      <c r="BVF74" s="1"/>
      <c r="BVG74" s="1"/>
      <c r="BVH74" s="1"/>
      <c r="BVI74" s="1"/>
      <c r="BVJ74" s="1"/>
      <c r="BVK74" s="1"/>
      <c r="BVL74" s="1"/>
      <c r="BVM74" s="1"/>
      <c r="BVN74" s="1"/>
      <c r="BVO74" s="1"/>
      <c r="BVP74" s="1"/>
      <c r="BVQ74" s="1"/>
      <c r="BVR74" s="1"/>
      <c r="BVS74" s="1"/>
      <c r="BVT74" s="1"/>
      <c r="BVU74" s="1"/>
      <c r="BVV74" s="1"/>
      <c r="BVW74" s="1"/>
      <c r="BVX74" s="1"/>
      <c r="BVY74" s="1"/>
      <c r="BVZ74" s="1"/>
      <c r="BWA74" s="1"/>
      <c r="BWB74" s="1"/>
      <c r="BWC74" s="1"/>
      <c r="BWD74" s="1"/>
      <c r="BWE74" s="1"/>
      <c r="BWF74" s="1"/>
      <c r="BWG74" s="1"/>
      <c r="BWH74" s="1"/>
      <c r="BWI74" s="1"/>
      <c r="BWJ74" s="1"/>
      <c r="BWK74" s="1"/>
      <c r="BWL74" s="1"/>
      <c r="BWM74" s="1"/>
      <c r="BWN74" s="1"/>
      <c r="BWO74" s="1"/>
      <c r="BWP74" s="1"/>
      <c r="BWQ74" s="1"/>
      <c r="BWR74" s="1"/>
      <c r="BWS74" s="1"/>
      <c r="BWT74" s="1"/>
      <c r="BWU74" s="1"/>
      <c r="BWV74" s="1"/>
      <c r="BWW74" s="1"/>
      <c r="BWX74" s="1"/>
      <c r="BWY74" s="1"/>
      <c r="BWZ74" s="1"/>
      <c r="BXA74" s="1"/>
      <c r="BXB74" s="1"/>
      <c r="BXC74" s="1"/>
      <c r="BXD74" s="1"/>
      <c r="BXE74" s="1"/>
      <c r="BXF74" s="1"/>
      <c r="BXG74" s="1"/>
      <c r="BXH74" s="1"/>
      <c r="BXI74" s="1"/>
      <c r="BXJ74" s="1"/>
      <c r="BXK74" s="1"/>
      <c r="BXL74" s="1"/>
      <c r="BXM74" s="1"/>
      <c r="BXN74" s="1"/>
      <c r="BXO74" s="1"/>
      <c r="BXP74" s="1"/>
      <c r="BXQ74" s="1"/>
      <c r="BXR74" s="1"/>
      <c r="BXS74" s="1"/>
      <c r="BXT74" s="1"/>
      <c r="BXU74" s="1"/>
      <c r="BXV74" s="1"/>
      <c r="BXW74" s="1"/>
      <c r="BXX74" s="1"/>
      <c r="BXY74" s="1"/>
      <c r="BXZ74" s="1"/>
      <c r="BYA74" s="1"/>
      <c r="BYB74" s="1"/>
      <c r="BYC74" s="1"/>
      <c r="BYD74" s="1"/>
      <c r="BYE74" s="1"/>
      <c r="BYF74" s="1"/>
      <c r="BYG74" s="1"/>
      <c r="BYH74" s="1"/>
      <c r="BYI74" s="1"/>
      <c r="BYJ74" s="1"/>
      <c r="BYK74" s="1"/>
      <c r="BYL74" s="1"/>
      <c r="BYM74" s="1"/>
      <c r="BYN74" s="1"/>
      <c r="BYO74" s="1"/>
      <c r="BYP74" s="1"/>
      <c r="BYQ74" s="1"/>
      <c r="BYR74" s="1"/>
      <c r="BYS74" s="1"/>
      <c r="BYT74" s="1"/>
      <c r="BYU74" s="1"/>
      <c r="BYV74" s="1"/>
      <c r="BYW74" s="1"/>
      <c r="BYX74" s="1"/>
      <c r="BYY74" s="1"/>
      <c r="BYZ74" s="1"/>
      <c r="BZA74" s="1"/>
      <c r="BZB74" s="1"/>
      <c r="BZC74" s="1"/>
      <c r="BZD74" s="1"/>
      <c r="BZE74" s="1"/>
      <c r="BZF74" s="1"/>
      <c r="BZG74" s="1"/>
      <c r="BZH74" s="1"/>
      <c r="BZI74" s="1"/>
      <c r="BZJ74" s="1"/>
      <c r="BZK74" s="1"/>
      <c r="BZL74" s="1"/>
      <c r="BZM74" s="1"/>
      <c r="BZN74" s="1"/>
      <c r="BZO74" s="1"/>
      <c r="BZP74" s="1"/>
      <c r="BZQ74" s="1"/>
      <c r="BZR74" s="1"/>
      <c r="BZS74" s="1"/>
      <c r="BZT74" s="1"/>
      <c r="BZU74" s="1"/>
      <c r="BZV74" s="1"/>
      <c r="BZW74" s="1"/>
      <c r="BZX74" s="1"/>
      <c r="BZY74" s="1"/>
      <c r="BZZ74" s="1"/>
      <c r="CAA74" s="1"/>
      <c r="CAB74" s="1"/>
      <c r="CAC74" s="1"/>
      <c r="CAD74" s="1"/>
      <c r="CAE74" s="1"/>
      <c r="CAF74" s="1"/>
      <c r="CAG74" s="1"/>
      <c r="CAH74" s="1"/>
      <c r="CAI74" s="1"/>
      <c r="CAJ74" s="1"/>
      <c r="CAK74" s="1"/>
      <c r="CAL74" s="1"/>
      <c r="CAM74" s="1"/>
      <c r="CAN74" s="1"/>
      <c r="CAO74" s="1"/>
      <c r="CAP74" s="1"/>
      <c r="CAQ74" s="1"/>
      <c r="CAR74" s="1"/>
      <c r="CAS74" s="1"/>
      <c r="CAT74" s="1"/>
      <c r="CAU74" s="1"/>
      <c r="CAV74" s="1"/>
      <c r="CAW74" s="1"/>
      <c r="CAX74" s="1"/>
      <c r="CAY74" s="1"/>
      <c r="CAZ74" s="1"/>
      <c r="CBA74" s="1"/>
      <c r="CBB74" s="1"/>
      <c r="CBC74" s="1"/>
      <c r="CBD74" s="1"/>
      <c r="CBE74" s="1"/>
      <c r="CBF74" s="1"/>
      <c r="CBG74" s="1"/>
      <c r="CBH74" s="1"/>
      <c r="CBI74" s="1"/>
      <c r="CBJ74" s="1"/>
      <c r="CBK74" s="1"/>
      <c r="CBL74" s="1"/>
      <c r="CBM74" s="1"/>
      <c r="CBN74" s="1"/>
      <c r="CBO74" s="1"/>
      <c r="CBP74" s="1"/>
      <c r="CBQ74" s="1"/>
      <c r="CBR74" s="1"/>
      <c r="CBS74" s="1"/>
      <c r="CBT74" s="1"/>
      <c r="CBU74" s="1"/>
      <c r="CBV74" s="1"/>
      <c r="CBW74" s="1"/>
      <c r="CBX74" s="1"/>
      <c r="CBY74" s="1"/>
      <c r="CBZ74" s="1"/>
      <c r="CCA74" s="1"/>
      <c r="CCB74" s="1"/>
      <c r="CCC74" s="1"/>
      <c r="CCD74" s="1"/>
      <c r="CCE74" s="1"/>
      <c r="CCF74" s="1"/>
      <c r="CCG74" s="1"/>
      <c r="CCH74" s="1"/>
      <c r="CCI74" s="1"/>
      <c r="CCJ74" s="1"/>
      <c r="CCK74" s="1"/>
      <c r="CCL74" s="1"/>
      <c r="CCM74" s="1"/>
      <c r="CCN74" s="1"/>
      <c r="CCO74" s="1"/>
      <c r="CCP74" s="1"/>
      <c r="CCQ74" s="1"/>
      <c r="CCR74" s="1"/>
      <c r="CCS74" s="1"/>
      <c r="CCT74" s="1"/>
      <c r="CCU74" s="1"/>
      <c r="CCV74" s="1"/>
      <c r="CCW74" s="1"/>
      <c r="CCX74" s="1"/>
      <c r="CCY74" s="1"/>
      <c r="CCZ74" s="1"/>
      <c r="CDA74" s="1"/>
      <c r="CDB74" s="1"/>
      <c r="CDC74" s="1"/>
      <c r="CDD74" s="1"/>
      <c r="CDE74" s="1"/>
      <c r="CDF74" s="1"/>
      <c r="CDG74" s="1"/>
      <c r="CDH74" s="1"/>
      <c r="CDI74" s="1"/>
      <c r="CDJ74" s="1"/>
      <c r="CDK74" s="1"/>
      <c r="CDL74" s="1"/>
      <c r="CDM74" s="1"/>
      <c r="CDN74" s="1"/>
      <c r="CDO74" s="1"/>
      <c r="CDP74" s="1"/>
      <c r="CDQ74" s="1"/>
      <c r="CDR74" s="1"/>
      <c r="CDS74" s="1"/>
      <c r="CDT74" s="1"/>
      <c r="CDU74" s="1"/>
      <c r="CDV74" s="1"/>
      <c r="CDW74" s="1"/>
      <c r="CDX74" s="1"/>
      <c r="CDY74" s="1"/>
      <c r="CDZ74" s="1"/>
      <c r="CEA74" s="1"/>
      <c r="CEB74" s="1"/>
      <c r="CEC74" s="1"/>
      <c r="CED74" s="1"/>
      <c r="CEE74" s="1"/>
      <c r="CEF74" s="1"/>
      <c r="CEG74" s="1"/>
      <c r="CEH74" s="1"/>
      <c r="CEI74" s="1"/>
      <c r="CEJ74" s="1"/>
      <c r="CEK74" s="1"/>
      <c r="CEL74" s="1"/>
      <c r="CEM74" s="1"/>
      <c r="CEN74" s="1"/>
      <c r="CEO74" s="1"/>
      <c r="CEP74" s="1"/>
      <c r="CEQ74" s="1"/>
      <c r="CER74" s="1"/>
      <c r="CES74" s="1"/>
      <c r="CET74" s="1"/>
      <c r="CEU74" s="1"/>
      <c r="CEV74" s="1"/>
      <c r="CEW74" s="1"/>
      <c r="CEX74" s="1"/>
      <c r="CEY74" s="1"/>
      <c r="CEZ74" s="1"/>
      <c r="CFA74" s="1"/>
      <c r="CFB74" s="1"/>
      <c r="CFC74" s="1"/>
      <c r="CFD74" s="1"/>
      <c r="CFE74" s="1"/>
      <c r="CFF74" s="1"/>
      <c r="CFG74" s="1"/>
      <c r="CFH74" s="1"/>
      <c r="CFI74" s="1"/>
      <c r="CFJ74" s="1"/>
      <c r="CFK74" s="1"/>
      <c r="CFL74" s="1"/>
      <c r="CFM74" s="1"/>
      <c r="CFN74" s="1"/>
      <c r="CFO74" s="1"/>
      <c r="CFP74" s="1"/>
      <c r="CFQ74" s="1"/>
      <c r="CFR74" s="1"/>
      <c r="CFS74" s="1"/>
      <c r="CFT74" s="1"/>
      <c r="CFU74" s="1"/>
      <c r="CFV74" s="1"/>
      <c r="CFW74" s="1"/>
      <c r="CFX74" s="1"/>
      <c r="CFY74" s="1"/>
      <c r="CFZ74" s="1"/>
      <c r="CGA74" s="1"/>
      <c r="CGB74" s="1"/>
      <c r="CGC74" s="1"/>
      <c r="CGD74" s="1"/>
      <c r="CGE74" s="1"/>
      <c r="CGF74" s="1"/>
      <c r="CGG74" s="1"/>
      <c r="CGH74" s="1"/>
      <c r="CGI74" s="1"/>
      <c r="CGJ74" s="1"/>
      <c r="CGK74" s="1"/>
      <c r="CGL74" s="1"/>
      <c r="CGM74" s="1"/>
      <c r="CGN74" s="1"/>
      <c r="CGO74" s="1"/>
      <c r="CGP74" s="1"/>
      <c r="CGQ74" s="1"/>
      <c r="CGR74" s="1"/>
      <c r="CGS74" s="1"/>
      <c r="CGT74" s="1"/>
      <c r="CGU74" s="1"/>
      <c r="CGV74" s="1"/>
      <c r="CGW74" s="1"/>
      <c r="CGX74" s="1"/>
      <c r="CGY74" s="1"/>
      <c r="CGZ74" s="1"/>
      <c r="CHA74" s="1"/>
      <c r="CHB74" s="1"/>
      <c r="CHC74" s="1"/>
      <c r="CHD74" s="1"/>
      <c r="CHE74" s="1"/>
      <c r="CHF74" s="1"/>
      <c r="CHG74" s="1"/>
      <c r="CHH74" s="1"/>
      <c r="CHI74" s="1"/>
      <c r="CHJ74" s="1"/>
      <c r="CHK74" s="1"/>
      <c r="CHL74" s="1"/>
      <c r="CHM74" s="1"/>
      <c r="CHN74" s="1"/>
      <c r="CHO74" s="1"/>
      <c r="CHP74" s="1"/>
      <c r="CHQ74" s="1"/>
      <c r="CHR74" s="1"/>
      <c r="CHS74" s="1"/>
      <c r="CHT74" s="1"/>
      <c r="CHU74" s="1"/>
      <c r="CHV74" s="1"/>
      <c r="CHW74" s="1"/>
      <c r="CHX74" s="1"/>
      <c r="CHY74" s="1"/>
      <c r="CHZ74" s="1"/>
      <c r="CIA74" s="1"/>
      <c r="CIB74" s="1"/>
      <c r="CIC74" s="1"/>
      <c r="CID74" s="1"/>
      <c r="CIE74" s="1"/>
      <c r="CIF74" s="1"/>
      <c r="CIG74" s="1"/>
      <c r="CIH74" s="1"/>
      <c r="CII74" s="1"/>
      <c r="CIJ74" s="1"/>
      <c r="CIK74" s="1"/>
      <c r="CIL74" s="1"/>
      <c r="CIM74" s="1"/>
      <c r="CIN74" s="1"/>
      <c r="CIO74" s="1"/>
      <c r="CIP74" s="1"/>
      <c r="CIQ74" s="1"/>
      <c r="CIR74" s="1"/>
      <c r="CIS74" s="1"/>
      <c r="CIT74" s="1"/>
      <c r="CIU74" s="1"/>
      <c r="CIV74" s="1"/>
      <c r="CIW74" s="1"/>
      <c r="CIX74" s="1"/>
      <c r="CIY74" s="1"/>
      <c r="CIZ74" s="1"/>
      <c r="CJA74" s="1"/>
      <c r="CJB74" s="1"/>
      <c r="CJC74" s="1"/>
      <c r="CJD74" s="1"/>
      <c r="CJE74" s="1"/>
      <c r="CJF74" s="1"/>
      <c r="CJG74" s="1"/>
      <c r="CJH74" s="1"/>
      <c r="CJI74" s="1"/>
      <c r="CJJ74" s="1"/>
      <c r="CJK74" s="1"/>
      <c r="CJL74" s="1"/>
      <c r="CJM74" s="1"/>
      <c r="CJN74" s="1"/>
      <c r="CJO74" s="1"/>
      <c r="CJP74" s="1"/>
      <c r="CJQ74" s="1"/>
      <c r="CJR74" s="1"/>
      <c r="CJS74" s="1"/>
      <c r="CJT74" s="1"/>
      <c r="CJU74" s="1"/>
      <c r="CJV74" s="1"/>
      <c r="CJW74" s="1"/>
      <c r="CJX74" s="1"/>
      <c r="CJY74" s="1"/>
      <c r="CJZ74" s="1"/>
      <c r="CKA74" s="1"/>
      <c r="CKB74" s="1"/>
      <c r="CKC74" s="1"/>
      <c r="CKD74" s="1"/>
      <c r="CKE74" s="1"/>
      <c r="CKF74" s="1"/>
      <c r="CKG74" s="1"/>
      <c r="CKH74" s="1"/>
      <c r="CKI74" s="1"/>
      <c r="CKJ74" s="1"/>
      <c r="CKK74" s="1"/>
      <c r="CKL74" s="1"/>
      <c r="CKM74" s="1"/>
      <c r="CKN74" s="1"/>
      <c r="CKO74" s="1"/>
      <c r="CKP74" s="1"/>
      <c r="CKQ74" s="1"/>
      <c r="CKR74" s="1"/>
      <c r="CKS74" s="1"/>
      <c r="CKT74" s="1"/>
      <c r="CKU74" s="1"/>
      <c r="CKV74" s="1"/>
      <c r="CKW74" s="1"/>
      <c r="CKX74" s="1"/>
      <c r="CKY74" s="1"/>
      <c r="CKZ74" s="1"/>
      <c r="CLA74" s="1"/>
      <c r="CLB74" s="1"/>
      <c r="CLC74" s="1"/>
      <c r="CLD74" s="1"/>
      <c r="CLE74" s="1"/>
      <c r="CLF74" s="1"/>
      <c r="CLG74" s="1"/>
      <c r="CLH74" s="1"/>
      <c r="CLI74" s="1"/>
      <c r="CLJ74" s="1"/>
      <c r="CLK74" s="1"/>
      <c r="CLL74" s="1"/>
      <c r="CLM74" s="1"/>
      <c r="CLN74" s="1"/>
      <c r="CLO74" s="1"/>
      <c r="CLP74" s="1"/>
      <c r="CLQ74" s="1"/>
      <c r="CLR74" s="1"/>
      <c r="CLS74" s="1"/>
      <c r="CLT74" s="1"/>
      <c r="CLU74" s="1"/>
      <c r="CLV74" s="1"/>
      <c r="CLW74" s="1"/>
      <c r="CLX74" s="1"/>
      <c r="CLY74" s="1"/>
      <c r="CLZ74" s="1"/>
      <c r="CMA74" s="1"/>
      <c r="CMB74" s="1"/>
      <c r="CMC74" s="1"/>
      <c r="CMD74" s="1"/>
      <c r="CME74" s="1"/>
      <c r="CMF74" s="1"/>
      <c r="CMG74" s="1"/>
      <c r="CMH74" s="1"/>
      <c r="CMI74" s="1"/>
      <c r="CMJ74" s="1"/>
      <c r="CMK74" s="1"/>
      <c r="CML74" s="1"/>
      <c r="CMM74" s="1"/>
      <c r="CMN74" s="1"/>
      <c r="CMO74" s="1"/>
      <c r="CMP74" s="1"/>
      <c r="CMQ74" s="1"/>
      <c r="CMR74" s="1"/>
      <c r="CMS74" s="1"/>
      <c r="CMT74" s="1"/>
      <c r="CMU74" s="1"/>
      <c r="CMV74" s="1"/>
      <c r="CMW74" s="1"/>
      <c r="CMX74" s="1"/>
      <c r="CMY74" s="1"/>
      <c r="CMZ74" s="1"/>
      <c r="CNA74" s="1"/>
      <c r="CNB74" s="1"/>
      <c r="CNC74" s="1"/>
      <c r="CND74" s="1"/>
      <c r="CNE74" s="1"/>
      <c r="CNF74" s="1"/>
      <c r="CNG74" s="1"/>
      <c r="CNH74" s="1"/>
      <c r="CNI74" s="1"/>
      <c r="CNJ74" s="1"/>
      <c r="CNK74" s="1"/>
      <c r="CNL74" s="1"/>
      <c r="CNM74" s="1"/>
      <c r="CNN74" s="1"/>
      <c r="CNO74" s="1"/>
      <c r="CNP74" s="1"/>
      <c r="CNQ74" s="1"/>
      <c r="CNR74" s="1"/>
      <c r="CNS74" s="1"/>
      <c r="CNT74" s="1"/>
      <c r="CNU74" s="1"/>
      <c r="CNV74" s="1"/>
      <c r="CNW74" s="1"/>
      <c r="CNX74" s="1"/>
      <c r="CNY74" s="1"/>
      <c r="CNZ74" s="1"/>
      <c r="COA74" s="1"/>
      <c r="COB74" s="1"/>
      <c r="COC74" s="1"/>
      <c r="COD74" s="1"/>
      <c r="COE74" s="1"/>
      <c r="COF74" s="1"/>
      <c r="COG74" s="1"/>
      <c r="COH74" s="1"/>
      <c r="COI74" s="1"/>
      <c r="COJ74" s="1"/>
      <c r="COK74" s="1"/>
      <c r="COL74" s="1"/>
      <c r="COM74" s="1"/>
      <c r="CON74" s="1"/>
      <c r="COO74" s="1"/>
      <c r="COP74" s="1"/>
      <c r="COQ74" s="1"/>
      <c r="COR74" s="1"/>
      <c r="COS74" s="1"/>
      <c r="COT74" s="1"/>
      <c r="COU74" s="1"/>
      <c r="COV74" s="1"/>
      <c r="COW74" s="1"/>
      <c r="COX74" s="1"/>
      <c r="COY74" s="1"/>
      <c r="COZ74" s="1"/>
      <c r="CPA74" s="1"/>
      <c r="CPB74" s="1"/>
      <c r="CPC74" s="1"/>
      <c r="CPD74" s="1"/>
      <c r="CPE74" s="1"/>
      <c r="CPF74" s="1"/>
      <c r="CPG74" s="1"/>
      <c r="CPH74" s="1"/>
      <c r="CPI74" s="1"/>
      <c r="CPJ74" s="1"/>
      <c r="CPK74" s="1"/>
      <c r="CPL74" s="1"/>
      <c r="CPM74" s="1"/>
      <c r="CPN74" s="1"/>
      <c r="CPO74" s="1"/>
      <c r="CPP74" s="1"/>
      <c r="CPQ74" s="1"/>
      <c r="CPR74" s="1"/>
      <c r="CPS74" s="1"/>
      <c r="CPT74" s="1"/>
      <c r="CPU74" s="1"/>
      <c r="CPV74" s="1"/>
      <c r="CPW74" s="1"/>
      <c r="CPX74" s="1"/>
      <c r="CPY74" s="1"/>
      <c r="CPZ74" s="1"/>
      <c r="CQA74" s="1"/>
      <c r="CQB74" s="1"/>
      <c r="CQC74" s="1"/>
      <c r="CQD74" s="1"/>
      <c r="CQE74" s="1"/>
      <c r="CQF74" s="1"/>
      <c r="CQG74" s="1"/>
      <c r="CQH74" s="1"/>
      <c r="CQI74" s="1"/>
      <c r="CQJ74" s="1"/>
      <c r="CQK74" s="1"/>
      <c r="CQL74" s="1"/>
      <c r="CQM74" s="1"/>
      <c r="CQN74" s="1"/>
      <c r="CQO74" s="1"/>
      <c r="CQP74" s="1"/>
      <c r="CQQ74" s="1"/>
      <c r="CQR74" s="1"/>
      <c r="CQS74" s="1"/>
      <c r="CQT74" s="1"/>
      <c r="CQU74" s="1"/>
      <c r="CQV74" s="1"/>
      <c r="CQW74" s="1"/>
      <c r="CQX74" s="1"/>
      <c r="CQY74" s="1"/>
      <c r="CQZ74" s="1"/>
      <c r="CRA74" s="1"/>
      <c r="CRB74" s="1"/>
      <c r="CRC74" s="1"/>
      <c r="CRD74" s="1"/>
      <c r="CRE74" s="1"/>
      <c r="CRF74" s="1"/>
      <c r="CRG74" s="1"/>
      <c r="CRH74" s="1"/>
      <c r="CRI74" s="1"/>
      <c r="CRJ74" s="1"/>
      <c r="CRK74" s="1"/>
      <c r="CRL74" s="1"/>
      <c r="CRM74" s="1"/>
      <c r="CRN74" s="1"/>
      <c r="CRO74" s="1"/>
      <c r="CRP74" s="1"/>
      <c r="CRQ74" s="1"/>
      <c r="CRR74" s="1"/>
      <c r="CRS74" s="1"/>
      <c r="CRT74" s="1"/>
      <c r="CRU74" s="1"/>
      <c r="CRV74" s="1"/>
      <c r="CRW74" s="1"/>
      <c r="CRX74" s="1"/>
      <c r="CRY74" s="1"/>
      <c r="CRZ74" s="1"/>
      <c r="CSA74" s="1"/>
      <c r="CSB74" s="1"/>
      <c r="CSC74" s="1"/>
      <c r="CSD74" s="1"/>
      <c r="CSE74" s="1"/>
      <c r="CSF74" s="1"/>
      <c r="CSG74" s="1"/>
      <c r="CSH74" s="1"/>
      <c r="CSI74" s="1"/>
      <c r="CSJ74" s="1"/>
      <c r="CSK74" s="1"/>
      <c r="CSL74" s="1"/>
      <c r="CSM74" s="1"/>
      <c r="CSN74" s="1"/>
      <c r="CSO74" s="1"/>
      <c r="CSP74" s="1"/>
      <c r="CSQ74" s="1"/>
      <c r="CSR74" s="1"/>
      <c r="CSS74" s="1"/>
      <c r="CST74" s="1"/>
      <c r="CSU74" s="1"/>
      <c r="CSV74" s="1"/>
      <c r="CSW74" s="1"/>
      <c r="CSX74" s="1"/>
      <c r="CSY74" s="1"/>
      <c r="CSZ74" s="1"/>
      <c r="CTA74" s="1"/>
      <c r="CTB74" s="1"/>
      <c r="CTC74" s="1"/>
      <c r="CTD74" s="1"/>
      <c r="CTE74" s="1"/>
      <c r="CTF74" s="1"/>
      <c r="CTG74" s="1"/>
      <c r="CTH74" s="1"/>
      <c r="CTI74" s="1"/>
      <c r="CTJ74" s="1"/>
      <c r="CTK74" s="1"/>
      <c r="CTL74" s="1"/>
      <c r="CTM74" s="1"/>
      <c r="CTN74" s="1"/>
      <c r="CTO74" s="1"/>
      <c r="CTP74" s="1"/>
      <c r="CTQ74" s="1"/>
      <c r="CTR74" s="1"/>
      <c r="CTS74" s="1"/>
      <c r="CTT74" s="1"/>
      <c r="CTU74" s="1"/>
      <c r="CTV74" s="1"/>
      <c r="CTW74" s="1"/>
      <c r="CTX74" s="1"/>
      <c r="CTY74" s="1"/>
      <c r="CTZ74" s="1"/>
      <c r="CUA74" s="1"/>
      <c r="CUB74" s="1"/>
      <c r="CUC74" s="1"/>
      <c r="CUD74" s="1"/>
      <c r="CUE74" s="1"/>
      <c r="CUF74" s="1"/>
      <c r="CUG74" s="1"/>
      <c r="CUH74" s="1"/>
      <c r="CUI74" s="1"/>
      <c r="CUJ74" s="1"/>
      <c r="CUK74" s="1"/>
      <c r="CUL74" s="1"/>
      <c r="CUM74" s="1"/>
      <c r="CUN74" s="1"/>
      <c r="CUO74" s="1"/>
      <c r="CUP74" s="1"/>
      <c r="CUQ74" s="1"/>
      <c r="CUR74" s="1"/>
      <c r="CUS74" s="1"/>
      <c r="CUT74" s="1"/>
      <c r="CUU74" s="1"/>
      <c r="CUV74" s="1"/>
      <c r="CUW74" s="1"/>
      <c r="CUX74" s="1"/>
      <c r="CUY74" s="1"/>
      <c r="CUZ74" s="1"/>
      <c r="CVA74" s="1"/>
      <c r="CVB74" s="1"/>
      <c r="CVC74" s="1"/>
      <c r="CVD74" s="1"/>
      <c r="CVE74" s="1"/>
      <c r="CVF74" s="1"/>
      <c r="CVG74" s="1"/>
      <c r="CVH74" s="1"/>
      <c r="CVI74" s="1"/>
      <c r="CVJ74" s="1"/>
      <c r="CVK74" s="1"/>
      <c r="CVL74" s="1"/>
      <c r="CVM74" s="1"/>
      <c r="CVN74" s="1"/>
      <c r="CVO74" s="1"/>
      <c r="CVP74" s="1"/>
      <c r="CVQ74" s="1"/>
      <c r="CVR74" s="1"/>
      <c r="CVS74" s="1"/>
      <c r="CVT74" s="1"/>
      <c r="CVU74" s="1"/>
      <c r="CVV74" s="1"/>
      <c r="CVW74" s="1"/>
      <c r="CVX74" s="1"/>
      <c r="CVY74" s="1"/>
      <c r="CVZ74" s="1"/>
      <c r="CWA74" s="1"/>
      <c r="CWB74" s="1"/>
      <c r="CWC74" s="1"/>
      <c r="CWD74" s="1"/>
      <c r="CWE74" s="1"/>
      <c r="CWF74" s="1"/>
      <c r="CWG74" s="1"/>
      <c r="CWH74" s="1"/>
      <c r="CWI74" s="1"/>
      <c r="CWJ74" s="1"/>
      <c r="CWK74" s="1"/>
      <c r="CWL74" s="1"/>
      <c r="CWM74" s="1"/>
      <c r="CWN74" s="1"/>
      <c r="CWO74" s="1"/>
      <c r="CWP74" s="1"/>
      <c r="CWQ74" s="1"/>
      <c r="CWR74" s="1"/>
      <c r="CWS74" s="1"/>
      <c r="CWT74" s="1"/>
      <c r="CWU74" s="1"/>
      <c r="CWV74" s="1"/>
      <c r="CWW74" s="1"/>
      <c r="CWX74" s="1"/>
      <c r="CWY74" s="1"/>
      <c r="CWZ74" s="1"/>
      <c r="CXA74" s="1"/>
      <c r="CXB74" s="1"/>
      <c r="CXC74" s="1"/>
      <c r="CXD74" s="1"/>
      <c r="CXE74" s="1"/>
      <c r="CXF74" s="1"/>
      <c r="CXG74" s="1"/>
      <c r="CXH74" s="1"/>
      <c r="CXI74" s="1"/>
      <c r="CXJ74" s="1"/>
      <c r="CXK74" s="1"/>
      <c r="CXL74" s="1"/>
      <c r="CXM74" s="1"/>
      <c r="CXN74" s="1"/>
      <c r="CXO74" s="1"/>
      <c r="CXP74" s="1"/>
      <c r="CXQ74" s="1"/>
      <c r="CXR74" s="1"/>
      <c r="CXS74" s="1"/>
      <c r="CXT74" s="1"/>
      <c r="CXU74" s="1"/>
      <c r="CXV74" s="1"/>
      <c r="CXW74" s="1"/>
      <c r="CXX74" s="1"/>
      <c r="CXY74" s="1"/>
      <c r="CXZ74" s="1"/>
      <c r="CYA74" s="1"/>
      <c r="CYB74" s="1"/>
      <c r="CYC74" s="1"/>
      <c r="CYD74" s="1"/>
      <c r="CYE74" s="1"/>
      <c r="CYF74" s="1"/>
      <c r="CYG74" s="1"/>
      <c r="CYH74" s="1"/>
      <c r="CYI74" s="1"/>
      <c r="CYJ74" s="1"/>
      <c r="CYK74" s="1"/>
      <c r="CYL74" s="1"/>
      <c r="CYM74" s="1"/>
      <c r="CYN74" s="1"/>
      <c r="CYO74" s="1"/>
      <c r="CYP74" s="1"/>
      <c r="CYQ74" s="1"/>
      <c r="CYR74" s="1"/>
      <c r="CYS74" s="1"/>
      <c r="CYT74" s="1"/>
      <c r="CYU74" s="1"/>
      <c r="CYV74" s="1"/>
      <c r="CYW74" s="1"/>
      <c r="CYX74" s="1"/>
      <c r="CYY74" s="1"/>
      <c r="CYZ74" s="1"/>
      <c r="CZA74" s="1"/>
      <c r="CZB74" s="1"/>
      <c r="CZC74" s="1"/>
      <c r="CZD74" s="1"/>
      <c r="CZE74" s="1"/>
      <c r="CZF74" s="1"/>
      <c r="CZG74" s="1"/>
      <c r="CZH74" s="1"/>
      <c r="CZI74" s="1"/>
      <c r="CZJ74" s="1"/>
      <c r="CZK74" s="1"/>
      <c r="CZL74" s="1"/>
      <c r="CZM74" s="1"/>
      <c r="CZN74" s="1"/>
      <c r="CZO74" s="1"/>
      <c r="CZP74" s="1"/>
      <c r="CZQ74" s="1"/>
      <c r="CZR74" s="1"/>
      <c r="CZS74" s="1"/>
      <c r="CZT74" s="1"/>
      <c r="CZU74" s="1"/>
      <c r="CZV74" s="1"/>
      <c r="CZW74" s="1"/>
      <c r="CZX74" s="1"/>
      <c r="CZY74" s="1"/>
      <c r="CZZ74" s="1"/>
      <c r="DAA74" s="1"/>
      <c r="DAB74" s="1"/>
      <c r="DAC74" s="1"/>
      <c r="DAD74" s="1"/>
      <c r="DAE74" s="1"/>
      <c r="DAF74" s="1"/>
      <c r="DAG74" s="1"/>
      <c r="DAH74" s="1"/>
      <c r="DAI74" s="1"/>
      <c r="DAJ74" s="1"/>
      <c r="DAK74" s="1"/>
      <c r="DAL74" s="1"/>
      <c r="DAM74" s="1"/>
      <c r="DAN74" s="1"/>
      <c r="DAO74" s="1"/>
      <c r="DAP74" s="1"/>
      <c r="DAQ74" s="1"/>
      <c r="DAR74" s="1"/>
      <c r="DAS74" s="1"/>
      <c r="DAT74" s="1"/>
      <c r="DAU74" s="1"/>
      <c r="DAV74" s="1"/>
      <c r="DAW74" s="1"/>
      <c r="DAX74" s="1"/>
      <c r="DAY74" s="1"/>
      <c r="DAZ74" s="1"/>
      <c r="DBA74" s="1"/>
      <c r="DBB74" s="1"/>
      <c r="DBC74" s="1"/>
      <c r="DBD74" s="1"/>
      <c r="DBE74" s="1"/>
      <c r="DBF74" s="1"/>
      <c r="DBG74" s="1"/>
      <c r="DBH74" s="1"/>
      <c r="DBI74" s="1"/>
      <c r="DBJ74" s="1"/>
      <c r="DBK74" s="1"/>
      <c r="DBL74" s="1"/>
      <c r="DBM74" s="1"/>
      <c r="DBN74" s="1"/>
      <c r="DBO74" s="1"/>
      <c r="DBP74" s="1"/>
      <c r="DBQ74" s="1"/>
      <c r="DBR74" s="1"/>
      <c r="DBS74" s="1"/>
      <c r="DBT74" s="1"/>
      <c r="DBU74" s="1"/>
      <c r="DBV74" s="1"/>
      <c r="DBW74" s="1"/>
      <c r="DBX74" s="1"/>
      <c r="DBY74" s="1"/>
      <c r="DBZ74" s="1"/>
      <c r="DCA74" s="1"/>
      <c r="DCB74" s="1"/>
      <c r="DCC74" s="1"/>
      <c r="DCD74" s="1"/>
      <c r="DCE74" s="1"/>
      <c r="DCF74" s="1"/>
      <c r="DCG74" s="1"/>
      <c r="DCH74" s="1"/>
      <c r="DCI74" s="1"/>
      <c r="DCJ74" s="1"/>
      <c r="DCK74" s="1"/>
      <c r="DCL74" s="1"/>
      <c r="DCM74" s="1"/>
      <c r="DCN74" s="1"/>
      <c r="DCO74" s="1"/>
      <c r="DCP74" s="1"/>
      <c r="DCQ74" s="1"/>
      <c r="DCR74" s="1"/>
      <c r="DCS74" s="1"/>
      <c r="DCT74" s="1"/>
      <c r="DCU74" s="1"/>
      <c r="DCV74" s="1"/>
      <c r="DCW74" s="1"/>
      <c r="DCX74" s="1"/>
      <c r="DCY74" s="1"/>
      <c r="DCZ74" s="1"/>
      <c r="DDA74" s="1"/>
      <c r="DDB74" s="1"/>
      <c r="DDC74" s="1"/>
      <c r="DDD74" s="1"/>
      <c r="DDE74" s="1"/>
      <c r="DDF74" s="1"/>
      <c r="DDG74" s="1"/>
      <c r="DDH74" s="1"/>
      <c r="DDI74" s="1"/>
      <c r="DDJ74" s="1"/>
      <c r="DDK74" s="1"/>
      <c r="DDL74" s="1"/>
      <c r="DDM74" s="1"/>
      <c r="DDN74" s="1"/>
      <c r="DDO74" s="1"/>
      <c r="DDP74" s="1"/>
      <c r="DDQ74" s="1"/>
      <c r="DDR74" s="1"/>
      <c r="DDS74" s="1"/>
      <c r="DDT74" s="1"/>
      <c r="DDU74" s="1"/>
      <c r="DDV74" s="1"/>
      <c r="DDW74" s="1"/>
      <c r="DDX74" s="1"/>
      <c r="DDY74" s="1"/>
      <c r="DDZ74" s="1"/>
      <c r="DEA74" s="1"/>
      <c r="DEB74" s="1"/>
      <c r="DEC74" s="1"/>
      <c r="DED74" s="1"/>
      <c r="DEE74" s="1"/>
      <c r="DEF74" s="1"/>
      <c r="DEG74" s="1"/>
      <c r="DEH74" s="1"/>
      <c r="DEI74" s="1"/>
      <c r="DEJ74" s="1"/>
      <c r="DEK74" s="1"/>
      <c r="DEL74" s="1"/>
      <c r="DEM74" s="1"/>
      <c r="DEN74" s="1"/>
      <c r="DEO74" s="1"/>
      <c r="DEP74" s="1"/>
      <c r="DEQ74" s="1"/>
      <c r="DER74" s="1"/>
      <c r="DES74" s="1"/>
      <c r="DET74" s="1"/>
      <c r="DEU74" s="1"/>
      <c r="DEV74" s="1"/>
      <c r="DEW74" s="1"/>
      <c r="DEX74" s="1"/>
      <c r="DEY74" s="1"/>
      <c r="DEZ74" s="1"/>
      <c r="DFA74" s="1"/>
      <c r="DFB74" s="1"/>
      <c r="DFC74" s="1"/>
      <c r="DFD74" s="1"/>
      <c r="DFE74" s="1"/>
      <c r="DFF74" s="1"/>
      <c r="DFG74" s="1"/>
      <c r="DFH74" s="1"/>
      <c r="DFI74" s="1"/>
      <c r="DFJ74" s="1"/>
      <c r="DFK74" s="1"/>
      <c r="DFL74" s="1"/>
      <c r="DFM74" s="1"/>
      <c r="DFN74" s="1"/>
      <c r="DFO74" s="1"/>
      <c r="DFP74" s="1"/>
      <c r="DFQ74" s="1"/>
      <c r="DFR74" s="1"/>
      <c r="DFS74" s="1"/>
      <c r="DFT74" s="1"/>
      <c r="DFU74" s="1"/>
      <c r="DFV74" s="1"/>
      <c r="DFW74" s="1"/>
      <c r="DFX74" s="1"/>
      <c r="DFY74" s="1"/>
      <c r="DFZ74" s="1"/>
      <c r="DGA74" s="1"/>
      <c r="DGB74" s="1"/>
      <c r="DGC74" s="1"/>
      <c r="DGD74" s="1"/>
      <c r="DGE74" s="1"/>
      <c r="DGF74" s="1"/>
      <c r="DGG74" s="1"/>
      <c r="DGH74" s="1"/>
      <c r="DGI74" s="1"/>
      <c r="DGJ74" s="1"/>
      <c r="DGK74" s="1"/>
      <c r="DGL74" s="1"/>
      <c r="DGM74" s="1"/>
      <c r="DGN74" s="1"/>
      <c r="DGO74" s="1"/>
      <c r="DGP74" s="1"/>
      <c r="DGQ74" s="1"/>
      <c r="DGR74" s="1"/>
      <c r="DGS74" s="1"/>
      <c r="DGT74" s="1"/>
      <c r="DGU74" s="1"/>
      <c r="DGV74" s="1"/>
      <c r="DGW74" s="1"/>
      <c r="DGX74" s="1"/>
      <c r="DGY74" s="1"/>
      <c r="DGZ74" s="1"/>
      <c r="DHA74" s="1"/>
      <c r="DHB74" s="1"/>
      <c r="DHC74" s="1"/>
      <c r="DHD74" s="1"/>
      <c r="DHE74" s="1"/>
      <c r="DHF74" s="1"/>
      <c r="DHG74" s="1"/>
      <c r="DHH74" s="1"/>
      <c r="DHI74" s="1"/>
      <c r="DHJ74" s="1"/>
      <c r="DHK74" s="1"/>
      <c r="DHL74" s="1"/>
      <c r="DHM74" s="1"/>
      <c r="DHN74" s="1"/>
      <c r="DHO74" s="1"/>
      <c r="DHP74" s="1"/>
      <c r="DHQ74" s="1"/>
      <c r="DHR74" s="1"/>
      <c r="DHS74" s="1"/>
      <c r="DHT74" s="1"/>
      <c r="DHU74" s="1"/>
      <c r="DHV74" s="1"/>
      <c r="DHW74" s="1"/>
      <c r="DHX74" s="1"/>
      <c r="DHY74" s="1"/>
      <c r="DHZ74" s="1"/>
      <c r="DIA74" s="1"/>
      <c r="DIB74" s="1"/>
      <c r="DIC74" s="1"/>
      <c r="DID74" s="1"/>
      <c r="DIE74" s="1"/>
      <c r="DIF74" s="1"/>
      <c r="DIG74" s="1"/>
      <c r="DIH74" s="1"/>
      <c r="DII74" s="1"/>
      <c r="DIJ74" s="1"/>
      <c r="DIK74" s="1"/>
      <c r="DIL74" s="1"/>
      <c r="DIM74" s="1"/>
      <c r="DIN74" s="1"/>
      <c r="DIO74" s="1"/>
      <c r="DIP74" s="1"/>
      <c r="DIQ74" s="1"/>
      <c r="DIR74" s="1"/>
      <c r="DIS74" s="1"/>
      <c r="DIT74" s="1"/>
      <c r="DIU74" s="1"/>
      <c r="DIV74" s="1"/>
      <c r="DIW74" s="1"/>
      <c r="DIX74" s="1"/>
      <c r="DIY74" s="1"/>
      <c r="DIZ74" s="1"/>
      <c r="DJA74" s="1"/>
      <c r="DJB74" s="1"/>
      <c r="DJC74" s="1"/>
      <c r="DJD74" s="1"/>
      <c r="DJE74" s="1"/>
      <c r="DJF74" s="1"/>
      <c r="DJG74" s="1"/>
      <c r="DJH74" s="1"/>
      <c r="DJI74" s="1"/>
      <c r="DJJ74" s="1"/>
      <c r="DJK74" s="1"/>
      <c r="DJL74" s="1"/>
      <c r="DJM74" s="1"/>
      <c r="DJN74" s="1"/>
      <c r="DJO74" s="1"/>
      <c r="DJP74" s="1"/>
      <c r="DJQ74" s="1"/>
      <c r="DJR74" s="1"/>
      <c r="DJS74" s="1"/>
      <c r="DJT74" s="1"/>
      <c r="DJU74" s="1"/>
      <c r="DJV74" s="1"/>
      <c r="DJW74" s="1"/>
      <c r="DJX74" s="1"/>
      <c r="DJY74" s="1"/>
      <c r="DJZ74" s="1"/>
      <c r="DKA74" s="1"/>
      <c r="DKB74" s="1"/>
      <c r="DKC74" s="1"/>
      <c r="DKD74" s="1"/>
      <c r="DKE74" s="1"/>
      <c r="DKF74" s="1"/>
      <c r="DKG74" s="1"/>
      <c r="DKH74" s="1"/>
      <c r="DKI74" s="1"/>
      <c r="DKJ74" s="1"/>
      <c r="DKK74" s="1"/>
      <c r="DKL74" s="1"/>
      <c r="DKM74" s="1"/>
      <c r="DKN74" s="1"/>
      <c r="DKO74" s="1"/>
      <c r="DKP74" s="1"/>
      <c r="DKQ74" s="1"/>
      <c r="DKR74" s="1"/>
      <c r="DKS74" s="1"/>
      <c r="DKT74" s="1"/>
      <c r="DKU74" s="1"/>
      <c r="DKV74" s="1"/>
      <c r="DKW74" s="1"/>
      <c r="DKX74" s="1"/>
      <c r="DKY74" s="1"/>
      <c r="DKZ74" s="1"/>
      <c r="DLA74" s="1"/>
      <c r="DLB74" s="1"/>
      <c r="DLC74" s="1"/>
      <c r="DLD74" s="1"/>
      <c r="DLE74" s="1"/>
      <c r="DLF74" s="1"/>
      <c r="DLG74" s="1"/>
      <c r="DLH74" s="1"/>
      <c r="DLI74" s="1"/>
      <c r="DLJ74" s="1"/>
      <c r="DLK74" s="1"/>
      <c r="DLL74" s="1"/>
      <c r="DLM74" s="1"/>
      <c r="DLN74" s="1"/>
      <c r="DLO74" s="1"/>
      <c r="DLP74" s="1"/>
      <c r="DLQ74" s="1"/>
      <c r="DLR74" s="1"/>
      <c r="DLS74" s="1"/>
      <c r="DLT74" s="1"/>
      <c r="DLU74" s="1"/>
      <c r="DLV74" s="1"/>
      <c r="DLW74" s="1"/>
      <c r="DLX74" s="1"/>
      <c r="DLY74" s="1"/>
      <c r="DLZ74" s="1"/>
      <c r="DMA74" s="1"/>
      <c r="DMB74" s="1"/>
      <c r="DMC74" s="1"/>
      <c r="DMD74" s="1"/>
      <c r="DME74" s="1"/>
      <c r="DMF74" s="1"/>
      <c r="DMG74" s="1"/>
      <c r="DMH74" s="1"/>
      <c r="DMI74" s="1"/>
      <c r="DMJ74" s="1"/>
      <c r="DMK74" s="1"/>
      <c r="DML74" s="1"/>
      <c r="DMM74" s="1"/>
      <c r="DMN74" s="1"/>
      <c r="DMO74" s="1"/>
      <c r="DMP74" s="1"/>
      <c r="DMQ74" s="1"/>
      <c r="DMR74" s="1"/>
      <c r="DMS74" s="1"/>
      <c r="DMT74" s="1"/>
      <c r="DMU74" s="1"/>
      <c r="DMV74" s="1"/>
      <c r="DMW74" s="1"/>
      <c r="DMX74" s="1"/>
      <c r="DMY74" s="1"/>
      <c r="DMZ74" s="1"/>
      <c r="DNA74" s="1"/>
      <c r="DNB74" s="1"/>
      <c r="DNC74" s="1"/>
      <c r="DND74" s="1"/>
      <c r="DNE74" s="1"/>
      <c r="DNF74" s="1"/>
      <c r="DNG74" s="1"/>
      <c r="DNH74" s="1"/>
      <c r="DNI74" s="1"/>
      <c r="DNJ74" s="1"/>
      <c r="DNK74" s="1"/>
      <c r="DNL74" s="1"/>
      <c r="DNM74" s="1"/>
      <c r="DNN74" s="1"/>
      <c r="DNO74" s="1"/>
      <c r="DNP74" s="1"/>
      <c r="DNQ74" s="1"/>
      <c r="DNR74" s="1"/>
      <c r="DNS74" s="1"/>
      <c r="DNT74" s="1"/>
      <c r="DNU74" s="1"/>
      <c r="DNV74" s="1"/>
      <c r="DNW74" s="1"/>
      <c r="DNX74" s="1"/>
      <c r="DNY74" s="1"/>
      <c r="DNZ74" s="1"/>
      <c r="DOA74" s="1"/>
      <c r="DOB74" s="1"/>
      <c r="DOC74" s="1"/>
      <c r="DOD74" s="1"/>
      <c r="DOE74" s="1"/>
      <c r="DOF74" s="1"/>
      <c r="DOG74" s="1"/>
      <c r="DOH74" s="1"/>
      <c r="DOI74" s="1"/>
      <c r="DOJ74" s="1"/>
      <c r="DOK74" s="1"/>
      <c r="DOL74" s="1"/>
      <c r="DOM74" s="1"/>
      <c r="DON74" s="1"/>
      <c r="DOO74" s="1"/>
      <c r="DOP74" s="1"/>
      <c r="DOQ74" s="1"/>
      <c r="DOR74" s="1"/>
      <c r="DOS74" s="1"/>
      <c r="DOT74" s="1"/>
      <c r="DOU74" s="1"/>
      <c r="DOV74" s="1"/>
      <c r="DOW74" s="1"/>
      <c r="DOX74" s="1"/>
      <c r="DOY74" s="1"/>
      <c r="DOZ74" s="1"/>
      <c r="DPA74" s="1"/>
      <c r="DPB74" s="1"/>
      <c r="DPC74" s="1"/>
      <c r="DPD74" s="1"/>
      <c r="DPE74" s="1"/>
      <c r="DPF74" s="1"/>
      <c r="DPG74" s="1"/>
      <c r="DPH74" s="1"/>
      <c r="DPI74" s="1"/>
      <c r="DPJ74" s="1"/>
      <c r="DPK74" s="1"/>
      <c r="DPL74" s="1"/>
      <c r="DPM74" s="1"/>
      <c r="DPN74" s="1"/>
      <c r="DPO74" s="1"/>
      <c r="DPP74" s="1"/>
      <c r="DPQ74" s="1"/>
      <c r="DPR74" s="1"/>
      <c r="DPS74" s="1"/>
      <c r="DPT74" s="1"/>
      <c r="DPU74" s="1"/>
      <c r="DPV74" s="1"/>
      <c r="DPW74" s="1"/>
      <c r="DPX74" s="1"/>
      <c r="DPY74" s="1"/>
      <c r="DPZ74" s="1"/>
      <c r="DQA74" s="1"/>
      <c r="DQB74" s="1"/>
      <c r="DQC74" s="1"/>
      <c r="DQD74" s="1"/>
      <c r="DQE74" s="1"/>
      <c r="DQF74" s="1"/>
      <c r="DQG74" s="1"/>
      <c r="DQH74" s="1"/>
      <c r="DQI74" s="1"/>
      <c r="DQJ74" s="1"/>
      <c r="DQK74" s="1"/>
      <c r="DQL74" s="1"/>
      <c r="DQM74" s="1"/>
      <c r="DQN74" s="1"/>
      <c r="DQO74" s="1"/>
      <c r="DQP74" s="1"/>
      <c r="DQQ74" s="1"/>
      <c r="DQR74" s="1"/>
      <c r="DQS74" s="1"/>
      <c r="DQT74" s="1"/>
      <c r="DQU74" s="1"/>
      <c r="DQV74" s="1"/>
      <c r="DQW74" s="1"/>
      <c r="DQX74" s="1"/>
      <c r="DQY74" s="1"/>
      <c r="DQZ74" s="1"/>
      <c r="DRA74" s="1"/>
      <c r="DRB74" s="1"/>
      <c r="DRC74" s="1"/>
      <c r="DRD74" s="1"/>
      <c r="DRE74" s="1"/>
      <c r="DRF74" s="1"/>
    </row>
    <row r="75" spans="2:3178" x14ac:dyDescent="0.5">
      <c r="B75" s="14">
        <v>65</v>
      </c>
      <c r="D75" s="6">
        <v>-2.4499546048377615E-2</v>
      </c>
      <c r="E75" s="7">
        <v>8.7313180255977479E-3</v>
      </c>
      <c r="F75" s="7">
        <v>-1.175480103265231E-2</v>
      </c>
      <c r="G75" s="7">
        <v>3.3744239145413878E-2</v>
      </c>
      <c r="H75" s="7">
        <v>2.0358403601677157E-3</v>
      </c>
      <c r="I75" s="8">
        <v>2.4696061183889567E-3</v>
      </c>
      <c r="K75" s="39">
        <f ca="1"/>
        <v>-4.0419003342729756E-2</v>
      </c>
      <c r="L75" s="39">
        <f ca="1"/>
        <v>-2.2832930699035928E-2</v>
      </c>
      <c r="M75" s="39">
        <f ca="1"/>
        <v>4.3629781928777858E-3</v>
      </c>
      <c r="N75" s="39">
        <f ca="1"/>
        <v>0.10726865307745546</v>
      </c>
      <c r="O75" s="39">
        <f ca="1"/>
        <v>5.4751122478703318E-3</v>
      </c>
      <c r="P75" s="39">
        <f ca="1"/>
        <v>7.4228638099803857E-3</v>
      </c>
      <c r="R75" s="39">
        <f ca="1"/>
        <v>-2.4499546048377615E-2</v>
      </c>
      <c r="S75" s="39">
        <f ca="1"/>
        <v>8.7313180255977479E-3</v>
      </c>
      <c r="T75" s="39">
        <f ca="1"/>
        <v>-1.175480103265231E-2</v>
      </c>
      <c r="U75" s="39">
        <f ca="1"/>
        <v>3.3744239145413878E-2</v>
      </c>
      <c r="V75" s="39">
        <f ca="1"/>
        <v>2.0358403601677157E-3</v>
      </c>
      <c r="W75" s="39">
        <f ca="1"/>
        <v>2.4696061183889567E-3</v>
      </c>
      <c r="Y75" s="43">
        <f ca="1"/>
        <v>-2.4499546048377615E-2</v>
      </c>
      <c r="Z75" s="43">
        <f ca="1"/>
        <v>8.7313180255977479E-3</v>
      </c>
      <c r="AA75" s="43">
        <f ca="1"/>
        <v>-1.175480103265231E-2</v>
      </c>
      <c r="AB75" s="43">
        <f ca="1"/>
        <v>3.3744239145413878E-2</v>
      </c>
      <c r="AC75" s="43">
        <f ca="1"/>
        <v>2.0358403601677157E-3</v>
      </c>
      <c r="AD75" s="43">
        <f ca="1"/>
        <v>2.4696061183889567E-3</v>
      </c>
      <c r="AF75" s="43">
        <f ca="1"/>
        <v>-4.0419003342729756E-2</v>
      </c>
      <c r="AG75" s="43">
        <f ca="1"/>
        <v>-2.2832930699035928E-2</v>
      </c>
      <c r="AH75" s="43">
        <f ca="1"/>
        <v>4.3629781928777858E-3</v>
      </c>
      <c r="AI75" s="43">
        <f ca="1"/>
        <v>0.10726865307745546</v>
      </c>
      <c r="AJ75" s="43">
        <f ca="1"/>
        <v>5.4751122478703318E-3</v>
      </c>
      <c r="AK75" s="43">
        <f ca="1"/>
        <v>7.4228638099803857E-3</v>
      </c>
      <c r="AM75" s="46">
        <f ca="1"/>
        <v>-2.4499546048377615E-2</v>
      </c>
      <c r="AN75" s="46">
        <f ca="1"/>
        <v>8.7313180255977479E-3</v>
      </c>
      <c r="AO75" s="46">
        <f ca="1"/>
        <v>-1.175480103265231E-2</v>
      </c>
      <c r="AP75" s="46">
        <f ca="1"/>
        <v>3.3744239145413878E-2</v>
      </c>
      <c r="AQ75" s="46">
        <f ca="1"/>
        <v>2.0358403601677157E-3</v>
      </c>
      <c r="AR75" s="46">
        <f ca="1"/>
        <v>2.4696061183889567E-3</v>
      </c>
      <c r="AT75" s="46">
        <f ca="1"/>
        <v>-4.0419003342729756E-2</v>
      </c>
      <c r="AU75" s="46">
        <f ca="1"/>
        <v>-2.2832930699035928E-2</v>
      </c>
      <c r="AV75" s="46">
        <f ca="1"/>
        <v>4.3629781928777858E-3</v>
      </c>
      <c r="AW75" s="46">
        <f ca="1"/>
        <v>0.10726865307745546</v>
      </c>
      <c r="AX75" s="46">
        <f ca="1"/>
        <v>5.4751122478703318E-3</v>
      </c>
      <c r="AY75" s="46">
        <f ca="1"/>
        <v>7.4228638099803857E-3</v>
      </c>
      <c r="AZ75" s="1"/>
      <c r="BD75" s="49"/>
      <c r="BE75" s="49"/>
      <c r="BF75" s="49"/>
      <c r="BG75" s="49"/>
      <c r="BH75" s="49"/>
      <c r="BI75" s="49"/>
      <c r="BJ75" s="49"/>
      <c r="BK75" s="49"/>
      <c r="BL75" s="49"/>
      <c r="BM75" s="49"/>
      <c r="BN75" s="1"/>
      <c r="BO75" s="53"/>
      <c r="BP75" s="53"/>
      <c r="BQ75" s="53"/>
      <c r="BR75" s="53"/>
      <c r="BS75" s="53"/>
      <c r="BT75" s="53"/>
      <c r="BU75" s="53"/>
      <c r="BV75" s="53"/>
      <c r="BW75" s="53"/>
      <c r="BX75" s="53"/>
      <c r="BY75" s="53"/>
      <c r="BZ75" s="53"/>
      <c r="CA75" s="53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  <c r="TC75" s="1"/>
      <c r="TD75" s="1"/>
      <c r="TE75" s="1"/>
      <c r="TF75" s="1"/>
      <c r="TG75" s="1"/>
      <c r="TH75" s="1"/>
      <c r="TI75" s="1"/>
      <c r="TJ75" s="1"/>
      <c r="TK75" s="1"/>
      <c r="TL75" s="1"/>
      <c r="TM75" s="1"/>
      <c r="TN75" s="1"/>
      <c r="TO75" s="1"/>
      <c r="TP75" s="1"/>
      <c r="TQ75" s="1"/>
      <c r="TR75" s="1"/>
      <c r="TS75" s="1"/>
      <c r="TT75" s="1"/>
      <c r="TU75" s="1"/>
      <c r="TV75" s="1"/>
      <c r="TW75" s="1"/>
      <c r="TX75" s="1"/>
      <c r="TY75" s="1"/>
      <c r="TZ75" s="1"/>
      <c r="UA75" s="1"/>
      <c r="UB75" s="1"/>
      <c r="UC75" s="1"/>
      <c r="UD75" s="1"/>
      <c r="UE75" s="1"/>
      <c r="UF75" s="1"/>
      <c r="UG75" s="1"/>
      <c r="UH75" s="1"/>
      <c r="UI75" s="1"/>
      <c r="UJ75" s="1"/>
      <c r="UK75" s="1"/>
      <c r="UL75" s="1"/>
      <c r="UM75" s="1"/>
      <c r="UN75" s="1"/>
      <c r="UO75" s="1"/>
      <c r="UP75" s="1"/>
      <c r="UQ75" s="1"/>
      <c r="UR75" s="1"/>
      <c r="US75" s="1"/>
      <c r="UT75" s="1"/>
      <c r="UU75" s="1"/>
      <c r="UV75" s="1"/>
      <c r="UW75" s="1"/>
      <c r="UX75" s="1"/>
      <c r="UY75" s="1"/>
      <c r="UZ75" s="1"/>
      <c r="VA75" s="1"/>
      <c r="VB75" s="1"/>
      <c r="VC75" s="1"/>
      <c r="VD75" s="1"/>
      <c r="VE75" s="1"/>
      <c r="VF75" s="1"/>
      <c r="VG75" s="1"/>
      <c r="VH75" s="1"/>
      <c r="VI75" s="1"/>
      <c r="VJ75" s="1"/>
      <c r="VK75" s="1"/>
      <c r="VL75" s="1"/>
      <c r="VM75" s="1"/>
      <c r="VN75" s="1"/>
      <c r="VO75" s="1"/>
      <c r="VP75" s="1"/>
      <c r="VQ75" s="1"/>
      <c r="VR75" s="1"/>
      <c r="VS75" s="1"/>
      <c r="VT75" s="1"/>
      <c r="VU75" s="1"/>
      <c r="VV75" s="1"/>
      <c r="VW75" s="1"/>
      <c r="VX75" s="1"/>
      <c r="VY75" s="1"/>
      <c r="VZ75" s="1"/>
      <c r="WA75" s="1"/>
      <c r="WB75" s="1"/>
      <c r="WC75" s="1"/>
      <c r="WD75" s="1"/>
      <c r="WE75" s="1"/>
      <c r="WF75" s="1"/>
      <c r="WG75" s="1"/>
      <c r="WH75" s="1"/>
      <c r="WI75" s="1"/>
      <c r="WJ75" s="1"/>
      <c r="WK75" s="1"/>
      <c r="WL75" s="1"/>
      <c r="WM75" s="1"/>
      <c r="WN75" s="1"/>
      <c r="WO75" s="1"/>
      <c r="WP75" s="1"/>
      <c r="WQ75" s="1"/>
      <c r="WR75" s="1"/>
      <c r="WS75" s="1"/>
      <c r="WT75" s="1"/>
      <c r="WU75" s="1"/>
      <c r="WV75" s="1"/>
      <c r="WW75" s="1"/>
      <c r="WX75" s="1"/>
      <c r="WY75" s="1"/>
      <c r="WZ75" s="1"/>
      <c r="XA75" s="1"/>
      <c r="XB75" s="1"/>
      <c r="XC75" s="1"/>
      <c r="XD75" s="1"/>
      <c r="XE75" s="1"/>
      <c r="XF75" s="1"/>
      <c r="XG75" s="1"/>
      <c r="XH75" s="1"/>
      <c r="XI75" s="1"/>
      <c r="XJ75" s="1"/>
      <c r="XK75" s="1"/>
      <c r="XL75" s="1"/>
      <c r="XM75" s="1"/>
      <c r="XN75" s="1"/>
      <c r="XO75" s="1"/>
      <c r="XP75" s="1"/>
      <c r="XQ75" s="1"/>
      <c r="XR75" s="1"/>
      <c r="XS75" s="1"/>
      <c r="XT75" s="1"/>
      <c r="XU75" s="1"/>
      <c r="XV75" s="1"/>
      <c r="XW75" s="1"/>
      <c r="XX75" s="1"/>
      <c r="XY75" s="1"/>
      <c r="XZ75" s="1"/>
      <c r="YA75" s="1"/>
      <c r="YB75" s="1"/>
      <c r="YC75" s="1"/>
      <c r="YD75" s="1"/>
      <c r="YE75" s="1"/>
      <c r="YF75" s="1"/>
      <c r="YG75" s="1"/>
      <c r="YH75" s="1"/>
      <c r="YI75" s="1"/>
      <c r="YJ75" s="1"/>
      <c r="YK75" s="1"/>
      <c r="YL75" s="1"/>
      <c r="YM75" s="1"/>
      <c r="YN75" s="1"/>
      <c r="YO75" s="1"/>
      <c r="YP75" s="1"/>
      <c r="YQ75" s="1"/>
      <c r="YR75" s="1"/>
      <c r="YS75" s="1"/>
      <c r="YT75" s="1"/>
      <c r="YU75" s="1"/>
      <c r="YV75" s="1"/>
      <c r="YW75" s="1"/>
      <c r="YX75" s="1"/>
      <c r="YY75" s="1"/>
      <c r="YZ75" s="1"/>
      <c r="ZA75" s="1"/>
      <c r="ZB75" s="1"/>
      <c r="ZC75" s="1"/>
      <c r="ZD75" s="1"/>
      <c r="ZE75" s="1"/>
      <c r="ZF75" s="1"/>
      <c r="ZG75" s="1"/>
      <c r="ZH75" s="1"/>
      <c r="ZI75" s="1"/>
      <c r="ZJ75" s="1"/>
      <c r="ZK75" s="1"/>
      <c r="ZL75" s="1"/>
      <c r="ZM75" s="1"/>
      <c r="ZN75" s="1"/>
      <c r="ZO75" s="1"/>
      <c r="ZP75" s="1"/>
      <c r="ZQ75" s="1"/>
      <c r="ZR75" s="1"/>
      <c r="ZS75" s="1"/>
      <c r="ZT75" s="1"/>
      <c r="ZU75" s="1"/>
      <c r="ZV75" s="1"/>
      <c r="ZW75" s="1"/>
      <c r="ZX75" s="1"/>
      <c r="ZY75" s="1"/>
      <c r="ZZ75" s="1"/>
      <c r="AAA75" s="1"/>
      <c r="AAB75" s="1"/>
      <c r="AAC75" s="1"/>
      <c r="AAD75" s="1"/>
      <c r="AAE75" s="1"/>
      <c r="AAF75" s="1"/>
      <c r="AAG75" s="1"/>
      <c r="AAH75" s="1"/>
      <c r="AAI75" s="1"/>
      <c r="AAJ75" s="1"/>
      <c r="AAK75" s="1"/>
      <c r="AAL75" s="1"/>
      <c r="AAM75" s="1"/>
      <c r="AAN75" s="1"/>
      <c r="AAO75" s="1"/>
      <c r="AAP75" s="1"/>
      <c r="AAQ75" s="1"/>
      <c r="AAR75" s="1"/>
      <c r="AAS75" s="1"/>
      <c r="AAT75" s="1"/>
      <c r="AAU75" s="1"/>
      <c r="AAV75" s="1"/>
      <c r="AAW75" s="1"/>
      <c r="AAX75" s="1"/>
      <c r="AAY75" s="1"/>
      <c r="AAZ75" s="1"/>
      <c r="ABA75" s="1"/>
      <c r="ABB75" s="1"/>
      <c r="ABC75" s="1"/>
      <c r="ABD75" s="1"/>
      <c r="ABE75" s="1"/>
      <c r="ABF75" s="1"/>
      <c r="ABG75" s="1"/>
      <c r="ABH75" s="1"/>
      <c r="ABI75" s="1"/>
      <c r="ABJ75" s="1"/>
      <c r="ABK75" s="1"/>
      <c r="ABL75" s="1"/>
      <c r="ABM75" s="1"/>
      <c r="ABN75" s="1"/>
      <c r="ABO75" s="1"/>
      <c r="ABP75" s="1"/>
      <c r="ABQ75" s="1"/>
      <c r="ABR75" s="1"/>
      <c r="ABS75" s="1"/>
      <c r="ABT75" s="1"/>
      <c r="ABU75" s="1"/>
      <c r="ABV75" s="1"/>
      <c r="ABW75" s="1"/>
      <c r="ABX75" s="1"/>
      <c r="ABY75" s="1"/>
      <c r="ABZ75" s="1"/>
      <c r="ACA75" s="1"/>
      <c r="ACB75" s="1"/>
      <c r="ACC75" s="1"/>
      <c r="ACD75" s="1"/>
      <c r="ACE75" s="1"/>
      <c r="ACF75" s="1"/>
      <c r="ACG75" s="1"/>
      <c r="ACH75" s="1"/>
      <c r="ACI75" s="1"/>
      <c r="ACJ75" s="1"/>
      <c r="ACK75" s="1"/>
      <c r="ACL75" s="1"/>
      <c r="ACM75" s="1"/>
      <c r="ACN75" s="1"/>
      <c r="ACO75" s="1"/>
      <c r="ACP75" s="1"/>
      <c r="ACQ75" s="1"/>
      <c r="ACR75" s="1"/>
      <c r="ACS75" s="1"/>
      <c r="ACT75" s="1"/>
      <c r="ACU75" s="1"/>
      <c r="ACV75" s="1"/>
      <c r="ACW75" s="1"/>
      <c r="ACX75" s="1"/>
      <c r="ACY75" s="1"/>
      <c r="ACZ75" s="1"/>
      <c r="ADA75" s="1"/>
      <c r="ADB75" s="1"/>
      <c r="ADC75" s="1"/>
      <c r="ADD75" s="1"/>
      <c r="ADE75" s="1"/>
      <c r="ADF75" s="1"/>
      <c r="ADG75" s="1"/>
      <c r="ADH75" s="1"/>
      <c r="ADI75" s="1"/>
      <c r="ADJ75" s="1"/>
      <c r="ADK75" s="1"/>
      <c r="ADL75" s="1"/>
      <c r="ADM75" s="1"/>
      <c r="ADN75" s="1"/>
      <c r="ADO75" s="1"/>
      <c r="ADP75" s="1"/>
      <c r="ADQ75" s="1"/>
      <c r="ADR75" s="1"/>
      <c r="ADS75" s="1"/>
      <c r="ADT75" s="1"/>
      <c r="ADU75" s="1"/>
      <c r="ADV75" s="1"/>
      <c r="ADW75" s="1"/>
      <c r="ADX75" s="1"/>
      <c r="ADY75" s="1"/>
      <c r="ADZ75" s="1"/>
      <c r="AEA75" s="1"/>
      <c r="AEB75" s="1"/>
      <c r="AEC75" s="1"/>
      <c r="AED75" s="1"/>
      <c r="AEE75" s="1"/>
      <c r="AEF75" s="1"/>
      <c r="AEG75" s="1"/>
      <c r="AEH75" s="1"/>
      <c r="AEI75" s="1"/>
      <c r="AEJ75" s="1"/>
      <c r="AEK75" s="1"/>
      <c r="AEL75" s="1"/>
      <c r="AEM75" s="1"/>
      <c r="AEN75" s="1"/>
      <c r="AEO75" s="1"/>
      <c r="AEP75" s="1"/>
      <c r="AEQ75" s="1"/>
      <c r="AER75" s="1"/>
      <c r="AES75" s="1"/>
      <c r="AET75" s="1"/>
      <c r="AEU75" s="1"/>
      <c r="AEV75" s="1"/>
      <c r="AEW75" s="1"/>
      <c r="AEX75" s="1"/>
      <c r="AEY75" s="1"/>
      <c r="AEZ75" s="1"/>
      <c r="AFA75" s="1"/>
      <c r="AFB75" s="1"/>
      <c r="AFC75" s="1"/>
      <c r="AFD75" s="1"/>
      <c r="AFE75" s="1"/>
      <c r="AFF75" s="1"/>
      <c r="AFG75" s="1"/>
      <c r="AFH75" s="1"/>
      <c r="AFI75" s="1"/>
      <c r="AFJ75" s="1"/>
      <c r="AFK75" s="1"/>
      <c r="AFL75" s="1"/>
      <c r="AFM75" s="1"/>
      <c r="AFN75" s="1"/>
      <c r="AFO75" s="1"/>
      <c r="AFP75" s="1"/>
      <c r="AFQ75" s="1"/>
      <c r="AFR75" s="1"/>
      <c r="AFS75" s="1"/>
      <c r="AFT75" s="1"/>
      <c r="AFU75" s="1"/>
      <c r="AFV75" s="1"/>
      <c r="AFW75" s="1"/>
      <c r="AFX75" s="1"/>
      <c r="AFY75" s="1"/>
      <c r="AFZ75" s="1"/>
      <c r="AGA75" s="1"/>
      <c r="AGB75" s="1"/>
      <c r="AGC75" s="1"/>
      <c r="AGD75" s="1"/>
      <c r="AGE75" s="1"/>
      <c r="AGF75" s="1"/>
      <c r="AGG75" s="1"/>
      <c r="AGH75" s="1"/>
      <c r="AGI75" s="1"/>
      <c r="AGJ75" s="1"/>
      <c r="AGK75" s="1"/>
      <c r="AGL75" s="1"/>
      <c r="AGM75" s="1"/>
      <c r="AGN75" s="1"/>
      <c r="AGO75" s="1"/>
      <c r="AGP75" s="1"/>
      <c r="AGQ75" s="1"/>
      <c r="AGR75" s="1"/>
      <c r="AGS75" s="1"/>
      <c r="AGT75" s="1"/>
      <c r="AGU75" s="1"/>
      <c r="AGV75" s="1"/>
      <c r="AGW75" s="1"/>
      <c r="AGX75" s="1"/>
      <c r="AGY75" s="1"/>
      <c r="AGZ75" s="1"/>
      <c r="AHA75" s="1"/>
      <c r="AHB75" s="1"/>
      <c r="AHC75" s="1"/>
      <c r="AHD75" s="1"/>
      <c r="AHE75" s="1"/>
      <c r="AHF75" s="1"/>
      <c r="AHG75" s="1"/>
      <c r="AHH75" s="1"/>
      <c r="AHI75" s="1"/>
      <c r="AHJ75" s="1"/>
      <c r="AHK75" s="1"/>
      <c r="AHL75" s="1"/>
      <c r="AHM75" s="1"/>
      <c r="AHN75" s="1"/>
      <c r="AHO75" s="1"/>
      <c r="AHP75" s="1"/>
      <c r="AHQ75" s="1"/>
      <c r="AHR75" s="1"/>
      <c r="AHS75" s="1"/>
      <c r="AHT75" s="1"/>
      <c r="AHU75" s="1"/>
      <c r="AHV75" s="1"/>
      <c r="AHW75" s="1"/>
      <c r="AHX75" s="1"/>
      <c r="AHY75" s="1"/>
      <c r="AHZ75" s="1"/>
      <c r="AIA75" s="1"/>
      <c r="AIB75" s="1"/>
      <c r="AIC75" s="1"/>
      <c r="AID75" s="1"/>
      <c r="AIE75" s="1"/>
      <c r="AIF75" s="1"/>
      <c r="AIG75" s="1"/>
      <c r="AIH75" s="1"/>
      <c r="AII75" s="1"/>
      <c r="AIJ75" s="1"/>
      <c r="AIK75" s="1"/>
      <c r="AIL75" s="1"/>
      <c r="AIM75" s="1"/>
      <c r="AIN75" s="1"/>
      <c r="AIO75" s="1"/>
      <c r="AIP75" s="1"/>
      <c r="AIQ75" s="1"/>
      <c r="AIR75" s="1"/>
      <c r="AIS75" s="1"/>
      <c r="AIT75" s="1"/>
      <c r="AIU75" s="1"/>
      <c r="AIV75" s="1"/>
      <c r="AIW75" s="1"/>
      <c r="AIX75" s="1"/>
      <c r="AIY75" s="1"/>
      <c r="AIZ75" s="1"/>
      <c r="AJA75" s="1"/>
      <c r="AJB75" s="1"/>
      <c r="AJC75" s="1"/>
      <c r="AJD75" s="1"/>
      <c r="AJE75" s="1"/>
      <c r="AJF75" s="1"/>
      <c r="AJG75" s="1"/>
      <c r="AJH75" s="1"/>
      <c r="AJI75" s="1"/>
      <c r="AJJ75" s="1"/>
      <c r="AJK75" s="1"/>
      <c r="AJL75" s="1"/>
      <c r="AJM75" s="1"/>
      <c r="AJN75" s="1"/>
      <c r="AJO75" s="1"/>
      <c r="AJP75" s="1"/>
      <c r="AJQ75" s="1"/>
      <c r="AJR75" s="1"/>
      <c r="AJS75" s="1"/>
      <c r="AJT75" s="1"/>
      <c r="AJU75" s="1"/>
      <c r="AJV75" s="1"/>
      <c r="AJW75" s="1"/>
      <c r="AJX75" s="1"/>
      <c r="AJY75" s="1"/>
      <c r="AJZ75" s="1"/>
      <c r="AKA75" s="1"/>
      <c r="AKB75" s="1"/>
      <c r="AKC75" s="1"/>
      <c r="AKD75" s="1"/>
      <c r="AKE75" s="1"/>
      <c r="AKF75" s="1"/>
      <c r="AKG75" s="1"/>
      <c r="AKH75" s="1"/>
      <c r="AKI75" s="1"/>
      <c r="AKJ75" s="1"/>
      <c r="AKK75" s="1"/>
      <c r="AKL75" s="1"/>
      <c r="AKM75" s="1"/>
      <c r="AKN75" s="1"/>
      <c r="AKO75" s="1"/>
      <c r="AKP75" s="1"/>
      <c r="AKQ75" s="1"/>
      <c r="AKR75" s="1"/>
      <c r="AKS75" s="1"/>
      <c r="AKT75" s="1"/>
      <c r="AKU75" s="1"/>
      <c r="AKV75" s="1"/>
      <c r="AKW75" s="1"/>
      <c r="AKX75" s="1"/>
      <c r="AKY75" s="1"/>
      <c r="AKZ75" s="1"/>
      <c r="ALA75" s="1"/>
      <c r="ALB75" s="1"/>
      <c r="ALC75" s="1"/>
      <c r="ALD75" s="1"/>
      <c r="ALE75" s="1"/>
      <c r="ALF75" s="1"/>
      <c r="ALG75" s="1"/>
      <c r="ALH75" s="1"/>
      <c r="ALI75" s="1"/>
      <c r="ALJ75" s="1"/>
      <c r="ALK75" s="1"/>
      <c r="ALL75" s="1"/>
      <c r="ALM75" s="1"/>
      <c r="ALN75" s="1"/>
      <c r="ALO75" s="1"/>
      <c r="ALP75" s="1"/>
      <c r="ALQ75" s="1"/>
      <c r="ALR75" s="1"/>
      <c r="ALS75" s="1"/>
      <c r="ALT75" s="1"/>
      <c r="ALU75" s="1"/>
      <c r="ALV75" s="1"/>
      <c r="ALW75" s="1"/>
      <c r="ALX75" s="1"/>
      <c r="ALY75" s="1"/>
      <c r="ALZ75" s="1"/>
      <c r="AMA75" s="1"/>
      <c r="AMB75" s="1"/>
      <c r="AMC75" s="1"/>
      <c r="AMD75" s="1"/>
      <c r="AME75" s="1"/>
      <c r="AMF75" s="1"/>
      <c r="AMG75" s="1"/>
      <c r="AMH75" s="1"/>
      <c r="AMI75" s="1"/>
      <c r="AMJ75" s="1"/>
      <c r="AMK75" s="1"/>
      <c r="AML75" s="1"/>
      <c r="AMM75" s="1"/>
      <c r="AMN75" s="1"/>
      <c r="AMO75" s="1"/>
      <c r="AMP75" s="1"/>
      <c r="AMQ75" s="1"/>
      <c r="AMR75" s="1"/>
      <c r="AMS75" s="1"/>
      <c r="AMT75" s="1"/>
      <c r="AMU75" s="1"/>
      <c r="AMV75" s="1"/>
      <c r="AMW75" s="1"/>
      <c r="AMX75" s="1"/>
      <c r="AMY75" s="1"/>
      <c r="AMZ75" s="1"/>
      <c r="ANA75" s="1"/>
      <c r="ANB75" s="1"/>
      <c r="ANC75" s="1"/>
      <c r="AND75" s="1"/>
      <c r="ANE75" s="1"/>
      <c r="ANF75" s="1"/>
      <c r="ANG75" s="1"/>
      <c r="ANH75" s="1"/>
      <c r="ANI75" s="1"/>
      <c r="ANJ75" s="1"/>
      <c r="ANK75" s="1"/>
      <c r="ANL75" s="1"/>
      <c r="ANM75" s="1"/>
      <c r="ANN75" s="1"/>
      <c r="ANO75" s="1"/>
      <c r="ANP75" s="1"/>
      <c r="ANQ75" s="1"/>
      <c r="ANR75" s="1"/>
      <c r="ANS75" s="1"/>
      <c r="ANT75" s="1"/>
      <c r="ANU75" s="1"/>
      <c r="ANV75" s="1"/>
      <c r="ANW75" s="1"/>
      <c r="ANX75" s="1"/>
      <c r="ANY75" s="1"/>
      <c r="ANZ75" s="1"/>
      <c r="AOA75" s="1"/>
      <c r="AOB75" s="1"/>
      <c r="AOC75" s="1"/>
      <c r="AOD75" s="1"/>
      <c r="AOE75" s="1"/>
      <c r="AOF75" s="1"/>
      <c r="AOG75" s="1"/>
      <c r="AOH75" s="1"/>
      <c r="AOI75" s="1"/>
      <c r="AOJ75" s="1"/>
      <c r="AOK75" s="1"/>
      <c r="AOL75" s="1"/>
      <c r="AOM75" s="1"/>
      <c r="AON75" s="1"/>
      <c r="AOO75" s="1"/>
      <c r="AOP75" s="1"/>
      <c r="AOQ75" s="1"/>
      <c r="AOR75" s="1"/>
      <c r="AOS75" s="1"/>
      <c r="AOT75" s="1"/>
      <c r="AOU75" s="1"/>
      <c r="AOV75" s="1"/>
      <c r="AOW75" s="1"/>
      <c r="AOX75" s="1"/>
      <c r="AOY75" s="1"/>
      <c r="AOZ75" s="1"/>
      <c r="APA75" s="1"/>
      <c r="APB75" s="1"/>
      <c r="APC75" s="1"/>
      <c r="APD75" s="1"/>
      <c r="APE75" s="1"/>
      <c r="APF75" s="1"/>
      <c r="APG75" s="1"/>
      <c r="APH75" s="1"/>
      <c r="API75" s="1"/>
      <c r="APJ75" s="1"/>
      <c r="APK75" s="1"/>
      <c r="APL75" s="1"/>
      <c r="APM75" s="1"/>
      <c r="APN75" s="1"/>
      <c r="APO75" s="1"/>
      <c r="APP75" s="1"/>
      <c r="APQ75" s="1"/>
      <c r="APR75" s="1"/>
      <c r="APS75" s="1"/>
      <c r="APT75" s="1"/>
      <c r="APU75" s="1"/>
      <c r="APV75" s="1"/>
      <c r="APW75" s="1"/>
      <c r="APX75" s="1"/>
      <c r="APY75" s="1"/>
      <c r="APZ75" s="1"/>
      <c r="AQA75" s="1"/>
      <c r="AQB75" s="1"/>
      <c r="AQC75" s="1"/>
      <c r="AQD75" s="1"/>
      <c r="AQE75" s="1"/>
      <c r="AQF75" s="1"/>
      <c r="AQG75" s="1"/>
      <c r="AQH75" s="1"/>
      <c r="AQI75" s="1"/>
      <c r="AQJ75" s="1"/>
      <c r="AQK75" s="1"/>
      <c r="AQL75" s="1"/>
      <c r="AQM75" s="1"/>
      <c r="AQN75" s="1"/>
      <c r="AQO75" s="1"/>
      <c r="AQP75" s="1"/>
      <c r="AQQ75" s="1"/>
      <c r="AQR75" s="1"/>
      <c r="AQS75" s="1"/>
      <c r="AQT75" s="1"/>
      <c r="AQU75" s="1"/>
      <c r="AQV75" s="1"/>
      <c r="AQW75" s="1"/>
      <c r="AQX75" s="1"/>
      <c r="AQY75" s="1"/>
      <c r="AQZ75" s="1"/>
      <c r="ARA75" s="1"/>
      <c r="ARB75" s="1"/>
      <c r="ARC75" s="1"/>
      <c r="ARD75" s="1"/>
      <c r="ARE75" s="1"/>
      <c r="ARF75" s="1"/>
      <c r="ARG75" s="1"/>
      <c r="ARH75" s="1"/>
      <c r="ARI75" s="1"/>
      <c r="ARJ75" s="1"/>
      <c r="ARK75" s="1"/>
      <c r="ARL75" s="1"/>
      <c r="ARM75" s="1"/>
      <c r="ARN75" s="1"/>
      <c r="ARO75" s="1"/>
      <c r="ARP75" s="1"/>
      <c r="ARQ75" s="1"/>
      <c r="ARR75" s="1"/>
      <c r="ARS75" s="1"/>
      <c r="ART75" s="1"/>
      <c r="ARU75" s="1"/>
      <c r="ARV75" s="1"/>
      <c r="ARW75" s="1"/>
      <c r="ARX75" s="1"/>
      <c r="ARY75" s="1"/>
      <c r="ARZ75" s="1"/>
      <c r="ASA75" s="1"/>
      <c r="ASB75" s="1"/>
      <c r="ASC75" s="1"/>
      <c r="ASD75" s="1"/>
      <c r="ASE75" s="1"/>
      <c r="ASF75" s="1"/>
      <c r="ASG75" s="1"/>
      <c r="ASH75" s="1"/>
      <c r="ASI75" s="1"/>
      <c r="ASJ75" s="1"/>
      <c r="ASK75" s="1"/>
      <c r="ASL75" s="1"/>
      <c r="ASM75" s="1"/>
      <c r="ASN75" s="1"/>
      <c r="ASO75" s="1"/>
      <c r="ASP75" s="1"/>
      <c r="ASQ75" s="1"/>
      <c r="ASR75" s="1"/>
      <c r="ASS75" s="1"/>
      <c r="AST75" s="1"/>
      <c r="ASU75" s="1"/>
      <c r="ASV75" s="1"/>
      <c r="ASW75" s="1"/>
      <c r="ASX75" s="1"/>
      <c r="ASY75" s="1"/>
      <c r="ASZ75" s="1"/>
      <c r="ATA75" s="1"/>
      <c r="ATB75" s="1"/>
      <c r="ATC75" s="1"/>
      <c r="ATD75" s="1"/>
      <c r="ATE75" s="1"/>
      <c r="ATF75" s="1"/>
      <c r="ATG75" s="1"/>
      <c r="ATH75" s="1"/>
      <c r="ATI75" s="1"/>
      <c r="ATJ75" s="1"/>
      <c r="ATK75" s="1"/>
      <c r="ATL75" s="1"/>
      <c r="ATM75" s="1"/>
      <c r="ATN75" s="1"/>
      <c r="ATO75" s="1"/>
      <c r="ATP75" s="1"/>
      <c r="ATQ75" s="1"/>
      <c r="ATR75" s="1"/>
      <c r="ATS75" s="1"/>
      <c r="ATT75" s="1"/>
      <c r="ATU75" s="1"/>
      <c r="ATV75" s="1"/>
      <c r="ATW75" s="1"/>
      <c r="ATX75" s="1"/>
      <c r="ATY75" s="1"/>
      <c r="ATZ75" s="1"/>
      <c r="AUA75" s="1"/>
      <c r="AUB75" s="1"/>
      <c r="AUC75" s="1"/>
      <c r="AUD75" s="1"/>
      <c r="AUE75" s="1"/>
      <c r="AUF75" s="1"/>
      <c r="AUG75" s="1"/>
      <c r="AUH75" s="1"/>
      <c r="AUI75" s="1"/>
      <c r="AUJ75" s="1"/>
      <c r="AUK75" s="1"/>
      <c r="AUL75" s="1"/>
      <c r="AUM75" s="1"/>
      <c r="AUN75" s="1"/>
      <c r="AUO75" s="1"/>
      <c r="AUP75" s="1"/>
      <c r="AUQ75" s="1"/>
      <c r="AUR75" s="1"/>
      <c r="AUS75" s="1"/>
      <c r="AUT75" s="1"/>
      <c r="AUU75" s="1"/>
      <c r="AUV75" s="1"/>
      <c r="AUW75" s="1"/>
      <c r="AUX75" s="1"/>
      <c r="AUY75" s="1"/>
      <c r="AUZ75" s="1"/>
      <c r="AVA75" s="1"/>
      <c r="AVB75" s="1"/>
      <c r="AVC75" s="1"/>
      <c r="AVD75" s="1"/>
      <c r="AVE75" s="1"/>
      <c r="AVF75" s="1"/>
      <c r="AVG75" s="1"/>
      <c r="AVH75" s="1"/>
      <c r="AVI75" s="1"/>
      <c r="AVJ75" s="1"/>
      <c r="AVK75" s="1"/>
      <c r="AVL75" s="1"/>
      <c r="AVM75" s="1"/>
      <c r="AVN75" s="1"/>
      <c r="AVO75" s="1"/>
      <c r="AVP75" s="1"/>
      <c r="AVQ75" s="1"/>
      <c r="AVR75" s="1"/>
      <c r="AVS75" s="1"/>
      <c r="AVT75" s="1"/>
      <c r="AVU75" s="1"/>
      <c r="AVV75" s="1"/>
      <c r="AVW75" s="1"/>
      <c r="AVX75" s="1"/>
      <c r="AVY75" s="1"/>
      <c r="AVZ75" s="1"/>
      <c r="AWA75" s="1"/>
      <c r="AWB75" s="1"/>
      <c r="AWC75" s="1"/>
      <c r="AWD75" s="1"/>
      <c r="AWE75" s="1"/>
      <c r="AWF75" s="1"/>
      <c r="AWG75" s="1"/>
      <c r="AWH75" s="1"/>
      <c r="AWI75" s="1"/>
      <c r="AWJ75" s="1"/>
      <c r="AWK75" s="1"/>
      <c r="AWL75" s="1"/>
      <c r="AWM75" s="1"/>
      <c r="AWN75" s="1"/>
      <c r="AWO75" s="1"/>
      <c r="AWP75" s="1"/>
      <c r="AWQ75" s="1"/>
      <c r="AWR75" s="1"/>
      <c r="AWS75" s="1"/>
      <c r="AWT75" s="1"/>
      <c r="AWU75" s="1"/>
      <c r="AWV75" s="1"/>
      <c r="AWW75" s="1"/>
      <c r="AWX75" s="1"/>
      <c r="AWY75" s="1"/>
      <c r="AWZ75" s="1"/>
      <c r="AXA75" s="1"/>
      <c r="AXB75" s="1"/>
      <c r="AXC75" s="1"/>
      <c r="AXD75" s="1"/>
      <c r="AXE75" s="1"/>
      <c r="AXF75" s="1"/>
      <c r="AXG75" s="1"/>
      <c r="AXH75" s="1"/>
      <c r="AXI75" s="1"/>
      <c r="AXJ75" s="1"/>
      <c r="AXK75" s="1"/>
      <c r="AXL75" s="1"/>
      <c r="AXM75" s="1"/>
      <c r="AXN75" s="1"/>
      <c r="AXO75" s="1"/>
      <c r="AXP75" s="1"/>
      <c r="AXQ75" s="1"/>
      <c r="AXR75" s="1"/>
      <c r="AXS75" s="1"/>
      <c r="AXT75" s="1"/>
      <c r="AXU75" s="1"/>
      <c r="AXV75" s="1"/>
      <c r="AXW75" s="1"/>
      <c r="AXX75" s="1"/>
      <c r="AXY75" s="1"/>
      <c r="AXZ75" s="1"/>
      <c r="AYA75" s="1"/>
      <c r="AYB75" s="1"/>
      <c r="AYC75" s="1"/>
      <c r="AYD75" s="1"/>
      <c r="AYE75" s="1"/>
      <c r="AYF75" s="1"/>
      <c r="AYG75" s="1"/>
      <c r="AYH75" s="1"/>
      <c r="AYI75" s="1"/>
      <c r="AYJ75" s="1"/>
      <c r="AYK75" s="1"/>
      <c r="AYL75" s="1"/>
      <c r="AYM75" s="1"/>
      <c r="AYN75" s="1"/>
      <c r="AYO75" s="1"/>
      <c r="AYP75" s="1"/>
      <c r="AYQ75" s="1"/>
      <c r="AYR75" s="1"/>
      <c r="AYS75" s="1"/>
      <c r="AYT75" s="1"/>
      <c r="AYU75" s="1"/>
      <c r="AYV75" s="1"/>
      <c r="AYW75" s="1"/>
      <c r="AYX75" s="1"/>
      <c r="AYY75" s="1"/>
      <c r="AYZ75" s="1"/>
      <c r="AZA75" s="1"/>
      <c r="AZB75" s="1"/>
      <c r="AZC75" s="1"/>
      <c r="AZD75" s="1"/>
      <c r="AZE75" s="1"/>
      <c r="AZF75" s="1"/>
      <c r="AZG75" s="1"/>
      <c r="AZH75" s="1"/>
      <c r="AZI75" s="1"/>
      <c r="AZJ75" s="1"/>
      <c r="AZK75" s="1"/>
      <c r="AZL75" s="1"/>
      <c r="AZM75" s="1"/>
      <c r="AZN75" s="1"/>
      <c r="AZO75" s="1"/>
      <c r="AZP75" s="1"/>
      <c r="AZQ75" s="1"/>
      <c r="AZR75" s="1"/>
      <c r="AZS75" s="1"/>
      <c r="AZT75" s="1"/>
      <c r="AZU75" s="1"/>
      <c r="AZV75" s="1"/>
      <c r="AZW75" s="1"/>
      <c r="AZX75" s="1"/>
      <c r="AZY75" s="1"/>
      <c r="AZZ75" s="1"/>
      <c r="BAA75" s="1"/>
      <c r="BAB75" s="1"/>
      <c r="BAC75" s="1"/>
      <c r="BAD75" s="1"/>
      <c r="BAE75" s="1"/>
      <c r="BAF75" s="1"/>
      <c r="BAG75" s="1"/>
      <c r="BAH75" s="1"/>
      <c r="BAI75" s="1"/>
      <c r="BAJ75" s="1"/>
      <c r="BAK75" s="1"/>
      <c r="BAL75" s="1"/>
      <c r="BAM75" s="1"/>
      <c r="BAN75" s="1"/>
      <c r="BAO75" s="1"/>
      <c r="BAP75" s="1"/>
      <c r="BAQ75" s="1"/>
      <c r="BAR75" s="1"/>
      <c r="BAS75" s="1"/>
      <c r="BAT75" s="1"/>
      <c r="BAU75" s="1"/>
      <c r="BAV75" s="1"/>
      <c r="BAW75" s="1"/>
      <c r="BAX75" s="1"/>
      <c r="BAY75" s="1"/>
      <c r="BAZ75" s="1"/>
      <c r="BBA75" s="1"/>
      <c r="BBB75" s="1"/>
      <c r="BBC75" s="1"/>
      <c r="BBD75" s="1"/>
      <c r="BBE75" s="1"/>
      <c r="BBF75" s="1"/>
      <c r="BBG75" s="1"/>
      <c r="BBH75" s="1"/>
      <c r="BBI75" s="1"/>
      <c r="BBJ75" s="1"/>
      <c r="BBK75" s="1"/>
      <c r="BBL75" s="1"/>
      <c r="BBM75" s="1"/>
      <c r="BBN75" s="1"/>
      <c r="BBO75" s="1"/>
      <c r="BBP75" s="1"/>
      <c r="BBQ75" s="1"/>
      <c r="BBR75" s="1"/>
      <c r="BBS75" s="1"/>
      <c r="BBT75" s="1"/>
      <c r="BBU75" s="1"/>
      <c r="BBV75" s="1"/>
      <c r="BBW75" s="1"/>
      <c r="BBX75" s="1"/>
      <c r="BBY75" s="1"/>
      <c r="BBZ75" s="1"/>
      <c r="BCA75" s="1"/>
      <c r="BCB75" s="1"/>
      <c r="BCC75" s="1"/>
      <c r="BCD75" s="1"/>
      <c r="BCE75" s="1"/>
      <c r="BCF75" s="1"/>
      <c r="BCG75" s="1"/>
      <c r="BCH75" s="1"/>
      <c r="BCI75" s="1"/>
      <c r="BCJ75" s="1"/>
      <c r="BCK75" s="1"/>
      <c r="BCL75" s="1"/>
      <c r="BCM75" s="1"/>
      <c r="BCN75" s="1"/>
      <c r="BCO75" s="1"/>
      <c r="BCP75" s="1"/>
      <c r="BCQ75" s="1"/>
      <c r="BCR75" s="1"/>
      <c r="BCS75" s="1"/>
      <c r="BCT75" s="1"/>
      <c r="BCU75" s="1"/>
      <c r="BCV75" s="1"/>
      <c r="BCW75" s="1"/>
      <c r="BCX75" s="1"/>
      <c r="BCY75" s="1"/>
      <c r="BCZ75" s="1"/>
      <c r="BDA75" s="1"/>
      <c r="BDB75" s="1"/>
      <c r="BDC75" s="1"/>
      <c r="BDD75" s="1"/>
      <c r="BDE75" s="1"/>
      <c r="BDF75" s="1"/>
      <c r="BDG75" s="1"/>
      <c r="BDH75" s="1"/>
      <c r="BDI75" s="1"/>
      <c r="BDJ75" s="1"/>
      <c r="BDK75" s="1"/>
      <c r="BDL75" s="1"/>
      <c r="BDM75" s="1"/>
      <c r="BDN75" s="1"/>
      <c r="BDO75" s="1"/>
      <c r="BDP75" s="1"/>
      <c r="BDQ75" s="1"/>
      <c r="BDR75" s="1"/>
      <c r="BDS75" s="1"/>
      <c r="BDT75" s="1"/>
      <c r="BDU75" s="1"/>
      <c r="BDV75" s="1"/>
      <c r="BDW75" s="1"/>
      <c r="BDX75" s="1"/>
      <c r="BDY75" s="1"/>
      <c r="BDZ75" s="1"/>
      <c r="BEA75" s="1"/>
      <c r="BEB75" s="1"/>
      <c r="BEC75" s="1"/>
      <c r="BED75" s="1"/>
      <c r="BEE75" s="1"/>
      <c r="BEF75" s="1"/>
      <c r="BEG75" s="1"/>
      <c r="BEH75" s="1"/>
      <c r="BEI75" s="1"/>
      <c r="BEJ75" s="1"/>
      <c r="BEK75" s="1"/>
      <c r="BEL75" s="1"/>
      <c r="BEM75" s="1"/>
      <c r="BEN75" s="1"/>
      <c r="BEO75" s="1"/>
      <c r="BEP75" s="1"/>
      <c r="BEQ75" s="1"/>
      <c r="BER75" s="1"/>
      <c r="BES75" s="1"/>
      <c r="BET75" s="1"/>
      <c r="BEU75" s="1"/>
      <c r="BEV75" s="1"/>
      <c r="BEW75" s="1"/>
      <c r="BEX75" s="1"/>
      <c r="BEY75" s="1"/>
      <c r="BEZ75" s="1"/>
      <c r="BFA75" s="1"/>
      <c r="BFB75" s="1"/>
      <c r="BFC75" s="1"/>
      <c r="BFD75" s="1"/>
      <c r="BFE75" s="1"/>
      <c r="BFF75" s="1"/>
      <c r="BFG75" s="1"/>
      <c r="BFH75" s="1"/>
      <c r="BFI75" s="1"/>
      <c r="BFJ75" s="1"/>
      <c r="BFK75" s="1"/>
      <c r="BFL75" s="1"/>
      <c r="BFM75" s="1"/>
      <c r="BFN75" s="1"/>
      <c r="BFO75" s="1"/>
      <c r="BFP75" s="1"/>
      <c r="BFQ75" s="1"/>
      <c r="BFR75" s="1"/>
      <c r="BFS75" s="1"/>
      <c r="BFT75" s="1"/>
      <c r="BFU75" s="1"/>
      <c r="BFV75" s="1"/>
      <c r="BFW75" s="1"/>
      <c r="BFX75" s="1"/>
      <c r="BFY75" s="1"/>
      <c r="BFZ75" s="1"/>
      <c r="BGA75" s="1"/>
      <c r="BGB75" s="1"/>
      <c r="BGC75" s="1"/>
      <c r="BGD75" s="1"/>
      <c r="BGE75" s="1"/>
      <c r="BGF75" s="1"/>
      <c r="BGG75" s="1"/>
      <c r="BGH75" s="1"/>
      <c r="BGI75" s="1"/>
      <c r="BGJ75" s="1"/>
      <c r="BGK75" s="1"/>
      <c r="BGL75" s="1"/>
      <c r="BGM75" s="1"/>
      <c r="BGN75" s="1"/>
      <c r="BGO75" s="1"/>
      <c r="BGP75" s="1"/>
      <c r="BGQ75" s="1"/>
      <c r="BGR75" s="1"/>
      <c r="BGS75" s="1"/>
      <c r="BGT75" s="1"/>
      <c r="BGU75" s="1"/>
      <c r="BGV75" s="1"/>
      <c r="BGW75" s="1"/>
      <c r="BGX75" s="1"/>
      <c r="BGY75" s="1"/>
      <c r="BGZ75" s="1"/>
      <c r="BHA75" s="1"/>
      <c r="BHB75" s="1"/>
      <c r="BHC75" s="1"/>
      <c r="BHD75" s="1"/>
      <c r="BHE75" s="1"/>
      <c r="BHF75" s="1"/>
      <c r="BHG75" s="1"/>
      <c r="BHH75" s="1"/>
      <c r="BHI75" s="1"/>
      <c r="BHJ75" s="1"/>
      <c r="BHK75" s="1"/>
      <c r="BHL75" s="1"/>
      <c r="BHM75" s="1"/>
      <c r="BHN75" s="1"/>
      <c r="BHO75" s="1"/>
      <c r="BHP75" s="1"/>
      <c r="BHQ75" s="1"/>
      <c r="BHR75" s="1"/>
      <c r="BHS75" s="1"/>
      <c r="BHT75" s="1"/>
      <c r="BHU75" s="1"/>
      <c r="BHV75" s="1"/>
      <c r="BHW75" s="1"/>
      <c r="BHX75" s="1"/>
      <c r="BHY75" s="1"/>
      <c r="BHZ75" s="1"/>
      <c r="BIA75" s="1"/>
      <c r="BIB75" s="1"/>
      <c r="BIC75" s="1"/>
      <c r="BID75" s="1"/>
      <c r="BIE75" s="1"/>
      <c r="BIF75" s="1"/>
      <c r="BIG75" s="1"/>
      <c r="BIH75" s="1"/>
      <c r="BII75" s="1"/>
      <c r="BIJ75" s="1"/>
      <c r="BIK75" s="1"/>
      <c r="BIL75" s="1"/>
      <c r="BIM75" s="1"/>
      <c r="BIN75" s="1"/>
      <c r="BIO75" s="1"/>
      <c r="BIP75" s="1"/>
      <c r="BIQ75" s="1"/>
      <c r="BIR75" s="1"/>
      <c r="BIS75" s="1"/>
      <c r="BIT75" s="1"/>
      <c r="BIU75" s="1"/>
      <c r="BIV75" s="1"/>
      <c r="BIW75" s="1"/>
      <c r="BIX75" s="1"/>
      <c r="BIY75" s="1"/>
      <c r="BIZ75" s="1"/>
      <c r="BJA75" s="1"/>
      <c r="BJB75" s="1"/>
      <c r="BJC75" s="1"/>
      <c r="BJD75" s="1"/>
      <c r="BJE75" s="1"/>
      <c r="BJF75" s="1"/>
      <c r="BJG75" s="1"/>
      <c r="BJH75" s="1"/>
      <c r="BJI75" s="1"/>
      <c r="BJJ75" s="1"/>
      <c r="BJK75" s="1"/>
      <c r="BJL75" s="1"/>
      <c r="BJM75" s="1"/>
      <c r="BJN75" s="1"/>
      <c r="BJO75" s="1"/>
      <c r="BJP75" s="1"/>
      <c r="BJQ75" s="1"/>
      <c r="BJR75" s="1"/>
      <c r="BJS75" s="1"/>
      <c r="BJT75" s="1"/>
      <c r="BJU75" s="1"/>
      <c r="BJV75" s="1"/>
      <c r="BJW75" s="1"/>
      <c r="BJX75" s="1"/>
      <c r="BJY75" s="1"/>
      <c r="BJZ75" s="1"/>
      <c r="BKA75" s="1"/>
      <c r="BKB75" s="1"/>
      <c r="BKC75" s="1"/>
      <c r="BKD75" s="1"/>
      <c r="BKE75" s="1"/>
      <c r="BKF75" s="1"/>
      <c r="BKG75" s="1"/>
      <c r="BKH75" s="1"/>
      <c r="BKI75" s="1"/>
      <c r="BKJ75" s="1"/>
      <c r="BKK75" s="1"/>
      <c r="BKL75" s="1"/>
      <c r="BKM75" s="1"/>
      <c r="BKN75" s="1"/>
      <c r="BKO75" s="1"/>
      <c r="BKP75" s="1"/>
      <c r="BKQ75" s="1"/>
      <c r="BKR75" s="1"/>
      <c r="BKS75" s="1"/>
      <c r="BKT75" s="1"/>
      <c r="BKU75" s="1"/>
      <c r="BKV75" s="1"/>
      <c r="BKW75" s="1"/>
      <c r="BKX75" s="1"/>
      <c r="BKY75" s="1"/>
      <c r="BKZ75" s="1"/>
      <c r="BLA75" s="1"/>
      <c r="BLB75" s="1"/>
      <c r="BLC75" s="1"/>
      <c r="BLD75" s="1"/>
      <c r="BLE75" s="1"/>
      <c r="BLF75" s="1"/>
      <c r="BLG75" s="1"/>
      <c r="BLH75" s="1"/>
      <c r="BLI75" s="1"/>
      <c r="BLJ75" s="1"/>
      <c r="BLK75" s="1"/>
      <c r="BLL75" s="1"/>
      <c r="BLM75" s="1"/>
      <c r="BLN75" s="1"/>
      <c r="BLO75" s="1"/>
      <c r="BLP75" s="1"/>
      <c r="BLQ75" s="1"/>
      <c r="BLR75" s="1"/>
      <c r="BLS75" s="1"/>
      <c r="BLT75" s="1"/>
      <c r="BLU75" s="1"/>
      <c r="BLV75" s="1"/>
      <c r="BLW75" s="1"/>
      <c r="BLX75" s="1"/>
      <c r="BLY75" s="1"/>
      <c r="BLZ75" s="1"/>
      <c r="BMA75" s="1"/>
      <c r="BMB75" s="1"/>
      <c r="BMC75" s="1"/>
      <c r="BMD75" s="1"/>
      <c r="BME75" s="1"/>
      <c r="BMF75" s="1"/>
      <c r="BMG75" s="1"/>
      <c r="BMH75" s="1"/>
      <c r="BMI75" s="1"/>
      <c r="BMJ75" s="1"/>
      <c r="BMK75" s="1"/>
      <c r="BML75" s="1"/>
      <c r="BMM75" s="1"/>
      <c r="BMN75" s="1"/>
      <c r="BMO75" s="1"/>
      <c r="BMP75" s="1"/>
      <c r="BMQ75" s="1"/>
      <c r="BMR75" s="1"/>
      <c r="BMS75" s="1"/>
      <c r="BMT75" s="1"/>
      <c r="BMU75" s="1"/>
      <c r="BMV75" s="1"/>
      <c r="BMW75" s="1"/>
      <c r="BMX75" s="1"/>
      <c r="BMY75" s="1"/>
      <c r="BMZ75" s="1"/>
      <c r="BNA75" s="1"/>
      <c r="BNB75" s="1"/>
      <c r="BNC75" s="1"/>
      <c r="BND75" s="1"/>
      <c r="BNE75" s="1"/>
      <c r="BNF75" s="1"/>
      <c r="BNG75" s="1"/>
      <c r="BNH75" s="1"/>
      <c r="BNI75" s="1"/>
      <c r="BNJ75" s="1"/>
      <c r="BNK75" s="1"/>
      <c r="BNL75" s="1"/>
      <c r="BNM75" s="1"/>
      <c r="BNN75" s="1"/>
      <c r="BNO75" s="1"/>
      <c r="BNP75" s="1"/>
      <c r="BNQ75" s="1"/>
      <c r="BNR75" s="1"/>
      <c r="BNS75" s="1"/>
      <c r="BNT75" s="1"/>
      <c r="BNU75" s="1"/>
      <c r="BNV75" s="1"/>
      <c r="BNW75" s="1"/>
      <c r="BNX75" s="1"/>
      <c r="BNY75" s="1"/>
      <c r="BNZ75" s="1"/>
      <c r="BOA75" s="1"/>
      <c r="BOB75" s="1"/>
      <c r="BOC75" s="1"/>
      <c r="BOD75" s="1"/>
      <c r="BOE75" s="1"/>
      <c r="BOF75" s="1"/>
      <c r="BOG75" s="1"/>
      <c r="BOH75" s="1"/>
      <c r="BOI75" s="1"/>
      <c r="BOJ75" s="1"/>
      <c r="BOK75" s="1"/>
      <c r="BOL75" s="1"/>
      <c r="BOM75" s="1"/>
      <c r="BON75" s="1"/>
      <c r="BOO75" s="1"/>
      <c r="BOP75" s="1"/>
      <c r="BOQ75" s="1"/>
      <c r="BOR75" s="1"/>
      <c r="BOS75" s="1"/>
      <c r="BOT75" s="1"/>
      <c r="BOU75" s="1"/>
      <c r="BOV75" s="1"/>
      <c r="BOW75" s="1"/>
      <c r="BOX75" s="1"/>
      <c r="BOY75" s="1"/>
      <c r="BOZ75" s="1"/>
      <c r="BPA75" s="1"/>
      <c r="BPB75" s="1"/>
      <c r="BPC75" s="1"/>
      <c r="BPD75" s="1"/>
      <c r="BPE75" s="1"/>
      <c r="BPF75" s="1"/>
      <c r="BPG75" s="1"/>
      <c r="BPH75" s="1"/>
      <c r="BPI75" s="1"/>
      <c r="BPJ75" s="1"/>
      <c r="BPK75" s="1"/>
      <c r="BPL75" s="1"/>
      <c r="BPM75" s="1"/>
      <c r="BPN75" s="1"/>
      <c r="BPO75" s="1"/>
      <c r="BPP75" s="1"/>
      <c r="BPQ75" s="1"/>
      <c r="BPR75" s="1"/>
      <c r="BPS75" s="1"/>
      <c r="BPT75" s="1"/>
      <c r="BPU75" s="1"/>
      <c r="BPV75" s="1"/>
      <c r="BPW75" s="1"/>
      <c r="BPX75" s="1"/>
      <c r="BPY75" s="1"/>
      <c r="BPZ75" s="1"/>
      <c r="BQA75" s="1"/>
      <c r="BQB75" s="1"/>
      <c r="BQC75" s="1"/>
      <c r="BQD75" s="1"/>
      <c r="BQE75" s="1"/>
      <c r="BQF75" s="1"/>
      <c r="BQG75" s="1"/>
      <c r="BQH75" s="1"/>
      <c r="BQI75" s="1"/>
      <c r="BQJ75" s="1"/>
      <c r="BQK75" s="1"/>
      <c r="BQL75" s="1"/>
      <c r="BQM75" s="1"/>
      <c r="BQN75" s="1"/>
      <c r="BQO75" s="1"/>
      <c r="BQP75" s="1"/>
      <c r="BQQ75" s="1"/>
      <c r="BQR75" s="1"/>
      <c r="BQS75" s="1"/>
      <c r="BQT75" s="1"/>
      <c r="BQU75" s="1"/>
      <c r="BQV75" s="1"/>
      <c r="BQW75" s="1"/>
      <c r="BQX75" s="1"/>
      <c r="BQY75" s="1"/>
      <c r="BQZ75" s="1"/>
      <c r="BRA75" s="1"/>
      <c r="BRB75" s="1"/>
      <c r="BRC75" s="1"/>
      <c r="BRD75" s="1"/>
      <c r="BRE75" s="1"/>
      <c r="BRF75" s="1"/>
      <c r="BRG75" s="1"/>
      <c r="BRH75" s="1"/>
      <c r="BRI75" s="1"/>
      <c r="BRJ75" s="1"/>
      <c r="BRK75" s="1"/>
      <c r="BRL75" s="1"/>
      <c r="BRM75" s="1"/>
      <c r="BRN75" s="1"/>
      <c r="BRO75" s="1"/>
      <c r="BRP75" s="1"/>
      <c r="BRQ75" s="1"/>
      <c r="BRR75" s="1"/>
      <c r="BRS75" s="1"/>
      <c r="BRT75" s="1"/>
      <c r="BRU75" s="1"/>
      <c r="BRV75" s="1"/>
      <c r="BRW75" s="1"/>
      <c r="BRX75" s="1"/>
      <c r="BRY75" s="1"/>
      <c r="BRZ75" s="1"/>
      <c r="BSA75" s="1"/>
      <c r="BSB75" s="1"/>
      <c r="BSC75" s="1"/>
      <c r="BSD75" s="1"/>
      <c r="BSE75" s="1"/>
      <c r="BSF75" s="1"/>
      <c r="BSG75" s="1"/>
      <c r="BSH75" s="1"/>
      <c r="BSI75" s="1"/>
      <c r="BSJ75" s="1"/>
      <c r="BSK75" s="1"/>
      <c r="BSL75" s="1"/>
      <c r="BSM75" s="1"/>
      <c r="BSN75" s="1"/>
      <c r="BSO75" s="1"/>
      <c r="BSP75" s="1"/>
      <c r="BSQ75" s="1"/>
      <c r="BSR75" s="1"/>
      <c r="BSS75" s="1"/>
      <c r="BST75" s="1"/>
      <c r="BSU75" s="1"/>
      <c r="BSV75" s="1"/>
      <c r="BSW75" s="1"/>
      <c r="BSX75" s="1"/>
      <c r="BSY75" s="1"/>
      <c r="BSZ75" s="1"/>
      <c r="BTA75" s="1"/>
      <c r="BTB75" s="1"/>
      <c r="BTC75" s="1"/>
      <c r="BTD75" s="1"/>
      <c r="BTE75" s="1"/>
      <c r="BTF75" s="1"/>
      <c r="BTG75" s="1"/>
      <c r="BTH75" s="1"/>
      <c r="BTI75" s="1"/>
      <c r="BTJ75" s="1"/>
      <c r="BTK75" s="1"/>
      <c r="BTL75" s="1"/>
      <c r="BTM75" s="1"/>
      <c r="BTN75" s="1"/>
      <c r="BTO75" s="1"/>
      <c r="BTP75" s="1"/>
      <c r="BTQ75" s="1"/>
      <c r="BTR75" s="1"/>
      <c r="BTS75" s="1"/>
      <c r="BTT75" s="1"/>
      <c r="BTU75" s="1"/>
      <c r="BTV75" s="1"/>
      <c r="BTW75" s="1"/>
      <c r="BTX75" s="1"/>
      <c r="BTY75" s="1"/>
      <c r="BTZ75" s="1"/>
      <c r="BUA75" s="1"/>
      <c r="BUB75" s="1"/>
      <c r="BUC75" s="1"/>
      <c r="BUD75" s="1"/>
      <c r="BUE75" s="1"/>
      <c r="BUF75" s="1"/>
      <c r="BUG75" s="1"/>
      <c r="BUH75" s="1"/>
      <c r="BUI75" s="1"/>
      <c r="BUJ75" s="1"/>
      <c r="BUK75" s="1"/>
      <c r="BUL75" s="1"/>
      <c r="BUM75" s="1"/>
      <c r="BUN75" s="1"/>
      <c r="BUO75" s="1"/>
      <c r="BUP75" s="1"/>
      <c r="BUQ75" s="1"/>
      <c r="BUR75" s="1"/>
      <c r="BUS75" s="1"/>
      <c r="BUT75" s="1"/>
      <c r="BUU75" s="1"/>
      <c r="BUV75" s="1"/>
      <c r="BUW75" s="1"/>
      <c r="BUX75" s="1"/>
      <c r="BUY75" s="1"/>
      <c r="BUZ75" s="1"/>
      <c r="BVA75" s="1"/>
      <c r="BVB75" s="1"/>
      <c r="BVC75" s="1"/>
      <c r="BVD75" s="1"/>
      <c r="BVE75" s="1"/>
      <c r="BVF75" s="1"/>
      <c r="BVG75" s="1"/>
      <c r="BVH75" s="1"/>
      <c r="BVI75" s="1"/>
      <c r="BVJ75" s="1"/>
      <c r="BVK75" s="1"/>
      <c r="BVL75" s="1"/>
      <c r="BVM75" s="1"/>
      <c r="BVN75" s="1"/>
      <c r="BVO75" s="1"/>
      <c r="BVP75" s="1"/>
      <c r="BVQ75" s="1"/>
      <c r="BVR75" s="1"/>
      <c r="BVS75" s="1"/>
      <c r="BVT75" s="1"/>
      <c r="BVU75" s="1"/>
      <c r="BVV75" s="1"/>
      <c r="BVW75" s="1"/>
      <c r="BVX75" s="1"/>
      <c r="BVY75" s="1"/>
      <c r="BVZ75" s="1"/>
      <c r="BWA75" s="1"/>
      <c r="BWB75" s="1"/>
      <c r="BWC75" s="1"/>
      <c r="BWD75" s="1"/>
      <c r="BWE75" s="1"/>
      <c r="BWF75" s="1"/>
      <c r="BWG75" s="1"/>
      <c r="BWH75" s="1"/>
      <c r="BWI75" s="1"/>
      <c r="BWJ75" s="1"/>
      <c r="BWK75" s="1"/>
      <c r="BWL75" s="1"/>
      <c r="BWM75" s="1"/>
      <c r="BWN75" s="1"/>
      <c r="BWO75" s="1"/>
      <c r="BWP75" s="1"/>
      <c r="BWQ75" s="1"/>
      <c r="BWR75" s="1"/>
      <c r="BWS75" s="1"/>
      <c r="BWT75" s="1"/>
      <c r="BWU75" s="1"/>
      <c r="BWV75" s="1"/>
      <c r="BWW75" s="1"/>
      <c r="BWX75" s="1"/>
      <c r="BWY75" s="1"/>
      <c r="BWZ75" s="1"/>
      <c r="BXA75" s="1"/>
      <c r="BXB75" s="1"/>
      <c r="BXC75" s="1"/>
      <c r="BXD75" s="1"/>
      <c r="BXE75" s="1"/>
      <c r="BXF75" s="1"/>
      <c r="BXG75" s="1"/>
      <c r="BXH75" s="1"/>
      <c r="BXI75" s="1"/>
      <c r="BXJ75" s="1"/>
      <c r="BXK75" s="1"/>
      <c r="BXL75" s="1"/>
      <c r="BXM75" s="1"/>
      <c r="BXN75" s="1"/>
      <c r="BXO75" s="1"/>
      <c r="BXP75" s="1"/>
      <c r="BXQ75" s="1"/>
      <c r="BXR75" s="1"/>
      <c r="BXS75" s="1"/>
      <c r="BXT75" s="1"/>
      <c r="BXU75" s="1"/>
      <c r="BXV75" s="1"/>
      <c r="BXW75" s="1"/>
      <c r="BXX75" s="1"/>
      <c r="BXY75" s="1"/>
      <c r="BXZ75" s="1"/>
      <c r="BYA75" s="1"/>
      <c r="BYB75" s="1"/>
      <c r="BYC75" s="1"/>
      <c r="BYD75" s="1"/>
      <c r="BYE75" s="1"/>
      <c r="BYF75" s="1"/>
      <c r="BYG75" s="1"/>
      <c r="BYH75" s="1"/>
      <c r="BYI75" s="1"/>
      <c r="BYJ75" s="1"/>
      <c r="BYK75" s="1"/>
      <c r="BYL75" s="1"/>
      <c r="BYM75" s="1"/>
      <c r="BYN75" s="1"/>
      <c r="BYO75" s="1"/>
      <c r="BYP75" s="1"/>
      <c r="BYQ75" s="1"/>
      <c r="BYR75" s="1"/>
      <c r="BYS75" s="1"/>
      <c r="BYT75" s="1"/>
      <c r="BYU75" s="1"/>
      <c r="BYV75" s="1"/>
      <c r="BYW75" s="1"/>
      <c r="BYX75" s="1"/>
      <c r="BYY75" s="1"/>
      <c r="BYZ75" s="1"/>
      <c r="BZA75" s="1"/>
      <c r="BZB75" s="1"/>
      <c r="BZC75" s="1"/>
      <c r="BZD75" s="1"/>
      <c r="BZE75" s="1"/>
      <c r="BZF75" s="1"/>
      <c r="BZG75" s="1"/>
      <c r="BZH75" s="1"/>
      <c r="BZI75" s="1"/>
      <c r="BZJ75" s="1"/>
      <c r="BZK75" s="1"/>
      <c r="BZL75" s="1"/>
      <c r="BZM75" s="1"/>
      <c r="BZN75" s="1"/>
      <c r="BZO75" s="1"/>
      <c r="BZP75" s="1"/>
      <c r="BZQ75" s="1"/>
      <c r="BZR75" s="1"/>
      <c r="BZS75" s="1"/>
      <c r="BZT75" s="1"/>
      <c r="BZU75" s="1"/>
      <c r="BZV75" s="1"/>
      <c r="BZW75" s="1"/>
      <c r="BZX75" s="1"/>
      <c r="BZY75" s="1"/>
      <c r="BZZ75" s="1"/>
      <c r="CAA75" s="1"/>
      <c r="CAB75" s="1"/>
      <c r="CAC75" s="1"/>
      <c r="CAD75" s="1"/>
      <c r="CAE75" s="1"/>
      <c r="CAF75" s="1"/>
      <c r="CAG75" s="1"/>
      <c r="CAH75" s="1"/>
      <c r="CAI75" s="1"/>
      <c r="CAJ75" s="1"/>
      <c r="CAK75" s="1"/>
      <c r="CAL75" s="1"/>
      <c r="CAM75" s="1"/>
      <c r="CAN75" s="1"/>
      <c r="CAO75" s="1"/>
      <c r="CAP75" s="1"/>
      <c r="CAQ75" s="1"/>
      <c r="CAR75" s="1"/>
      <c r="CAS75" s="1"/>
      <c r="CAT75" s="1"/>
      <c r="CAU75" s="1"/>
      <c r="CAV75" s="1"/>
      <c r="CAW75" s="1"/>
      <c r="CAX75" s="1"/>
      <c r="CAY75" s="1"/>
      <c r="CAZ75" s="1"/>
      <c r="CBA75" s="1"/>
      <c r="CBB75" s="1"/>
      <c r="CBC75" s="1"/>
      <c r="CBD75" s="1"/>
      <c r="CBE75" s="1"/>
      <c r="CBF75" s="1"/>
      <c r="CBG75" s="1"/>
      <c r="CBH75" s="1"/>
      <c r="CBI75" s="1"/>
      <c r="CBJ75" s="1"/>
      <c r="CBK75" s="1"/>
      <c r="CBL75" s="1"/>
      <c r="CBM75" s="1"/>
      <c r="CBN75" s="1"/>
      <c r="CBO75" s="1"/>
      <c r="CBP75" s="1"/>
      <c r="CBQ75" s="1"/>
      <c r="CBR75" s="1"/>
      <c r="CBS75" s="1"/>
      <c r="CBT75" s="1"/>
      <c r="CBU75" s="1"/>
      <c r="CBV75" s="1"/>
      <c r="CBW75" s="1"/>
      <c r="CBX75" s="1"/>
      <c r="CBY75" s="1"/>
      <c r="CBZ75" s="1"/>
      <c r="CCA75" s="1"/>
      <c r="CCB75" s="1"/>
      <c r="CCC75" s="1"/>
      <c r="CCD75" s="1"/>
      <c r="CCE75" s="1"/>
      <c r="CCF75" s="1"/>
      <c r="CCG75" s="1"/>
      <c r="CCH75" s="1"/>
      <c r="CCI75" s="1"/>
      <c r="CCJ75" s="1"/>
      <c r="CCK75" s="1"/>
      <c r="CCL75" s="1"/>
      <c r="CCM75" s="1"/>
      <c r="CCN75" s="1"/>
      <c r="CCO75" s="1"/>
      <c r="CCP75" s="1"/>
      <c r="CCQ75" s="1"/>
      <c r="CCR75" s="1"/>
      <c r="CCS75" s="1"/>
      <c r="CCT75" s="1"/>
      <c r="CCU75" s="1"/>
      <c r="CCV75" s="1"/>
      <c r="CCW75" s="1"/>
      <c r="CCX75" s="1"/>
      <c r="CCY75" s="1"/>
      <c r="CCZ75" s="1"/>
      <c r="CDA75" s="1"/>
      <c r="CDB75" s="1"/>
      <c r="CDC75" s="1"/>
      <c r="CDD75" s="1"/>
      <c r="CDE75" s="1"/>
      <c r="CDF75" s="1"/>
      <c r="CDG75" s="1"/>
      <c r="CDH75" s="1"/>
      <c r="CDI75" s="1"/>
      <c r="CDJ75" s="1"/>
      <c r="CDK75" s="1"/>
      <c r="CDL75" s="1"/>
      <c r="CDM75" s="1"/>
      <c r="CDN75" s="1"/>
      <c r="CDO75" s="1"/>
      <c r="CDP75" s="1"/>
      <c r="CDQ75" s="1"/>
      <c r="CDR75" s="1"/>
      <c r="CDS75" s="1"/>
      <c r="CDT75" s="1"/>
      <c r="CDU75" s="1"/>
      <c r="CDV75" s="1"/>
      <c r="CDW75" s="1"/>
      <c r="CDX75" s="1"/>
      <c r="CDY75" s="1"/>
      <c r="CDZ75" s="1"/>
      <c r="CEA75" s="1"/>
      <c r="CEB75" s="1"/>
      <c r="CEC75" s="1"/>
      <c r="CED75" s="1"/>
      <c r="CEE75" s="1"/>
      <c r="CEF75" s="1"/>
      <c r="CEG75" s="1"/>
      <c r="CEH75" s="1"/>
      <c r="CEI75" s="1"/>
      <c r="CEJ75" s="1"/>
      <c r="CEK75" s="1"/>
      <c r="CEL75" s="1"/>
      <c r="CEM75" s="1"/>
      <c r="CEN75" s="1"/>
      <c r="CEO75" s="1"/>
      <c r="CEP75" s="1"/>
      <c r="CEQ75" s="1"/>
      <c r="CER75" s="1"/>
      <c r="CES75" s="1"/>
      <c r="CET75" s="1"/>
      <c r="CEU75" s="1"/>
      <c r="CEV75" s="1"/>
      <c r="CEW75" s="1"/>
      <c r="CEX75" s="1"/>
      <c r="CEY75" s="1"/>
      <c r="CEZ75" s="1"/>
      <c r="CFA75" s="1"/>
      <c r="CFB75" s="1"/>
      <c r="CFC75" s="1"/>
      <c r="CFD75" s="1"/>
      <c r="CFE75" s="1"/>
      <c r="CFF75" s="1"/>
      <c r="CFG75" s="1"/>
      <c r="CFH75" s="1"/>
      <c r="CFI75" s="1"/>
      <c r="CFJ75" s="1"/>
      <c r="CFK75" s="1"/>
      <c r="CFL75" s="1"/>
      <c r="CFM75" s="1"/>
      <c r="CFN75" s="1"/>
      <c r="CFO75" s="1"/>
      <c r="CFP75" s="1"/>
      <c r="CFQ75" s="1"/>
      <c r="CFR75" s="1"/>
      <c r="CFS75" s="1"/>
      <c r="CFT75" s="1"/>
      <c r="CFU75" s="1"/>
      <c r="CFV75" s="1"/>
      <c r="CFW75" s="1"/>
      <c r="CFX75" s="1"/>
      <c r="CFY75" s="1"/>
      <c r="CFZ75" s="1"/>
      <c r="CGA75" s="1"/>
      <c r="CGB75" s="1"/>
      <c r="CGC75" s="1"/>
      <c r="CGD75" s="1"/>
      <c r="CGE75" s="1"/>
      <c r="CGF75" s="1"/>
      <c r="CGG75" s="1"/>
      <c r="CGH75" s="1"/>
      <c r="CGI75" s="1"/>
      <c r="CGJ75" s="1"/>
      <c r="CGK75" s="1"/>
      <c r="CGL75" s="1"/>
      <c r="CGM75" s="1"/>
      <c r="CGN75" s="1"/>
      <c r="CGO75" s="1"/>
      <c r="CGP75" s="1"/>
      <c r="CGQ75" s="1"/>
      <c r="CGR75" s="1"/>
      <c r="CGS75" s="1"/>
      <c r="CGT75" s="1"/>
      <c r="CGU75" s="1"/>
      <c r="CGV75" s="1"/>
      <c r="CGW75" s="1"/>
      <c r="CGX75" s="1"/>
      <c r="CGY75" s="1"/>
      <c r="CGZ75" s="1"/>
      <c r="CHA75" s="1"/>
      <c r="CHB75" s="1"/>
      <c r="CHC75" s="1"/>
      <c r="CHD75" s="1"/>
      <c r="CHE75" s="1"/>
      <c r="CHF75" s="1"/>
      <c r="CHG75" s="1"/>
      <c r="CHH75" s="1"/>
      <c r="CHI75" s="1"/>
      <c r="CHJ75" s="1"/>
      <c r="CHK75" s="1"/>
      <c r="CHL75" s="1"/>
      <c r="CHM75" s="1"/>
      <c r="CHN75" s="1"/>
      <c r="CHO75" s="1"/>
      <c r="CHP75" s="1"/>
      <c r="CHQ75" s="1"/>
      <c r="CHR75" s="1"/>
      <c r="CHS75" s="1"/>
      <c r="CHT75" s="1"/>
      <c r="CHU75" s="1"/>
      <c r="CHV75" s="1"/>
      <c r="CHW75" s="1"/>
      <c r="CHX75" s="1"/>
      <c r="CHY75" s="1"/>
      <c r="CHZ75" s="1"/>
      <c r="CIA75" s="1"/>
      <c r="CIB75" s="1"/>
      <c r="CIC75" s="1"/>
      <c r="CID75" s="1"/>
      <c r="CIE75" s="1"/>
      <c r="CIF75" s="1"/>
      <c r="CIG75" s="1"/>
      <c r="CIH75" s="1"/>
      <c r="CII75" s="1"/>
      <c r="CIJ75" s="1"/>
      <c r="CIK75" s="1"/>
      <c r="CIL75" s="1"/>
      <c r="CIM75" s="1"/>
      <c r="CIN75" s="1"/>
      <c r="CIO75" s="1"/>
      <c r="CIP75" s="1"/>
      <c r="CIQ75" s="1"/>
      <c r="CIR75" s="1"/>
      <c r="CIS75" s="1"/>
      <c r="CIT75" s="1"/>
      <c r="CIU75" s="1"/>
      <c r="CIV75" s="1"/>
      <c r="CIW75" s="1"/>
      <c r="CIX75" s="1"/>
      <c r="CIY75" s="1"/>
      <c r="CIZ75" s="1"/>
      <c r="CJA75" s="1"/>
      <c r="CJB75" s="1"/>
      <c r="CJC75" s="1"/>
      <c r="CJD75" s="1"/>
      <c r="CJE75" s="1"/>
      <c r="CJF75" s="1"/>
      <c r="CJG75" s="1"/>
      <c r="CJH75" s="1"/>
      <c r="CJI75" s="1"/>
      <c r="CJJ75" s="1"/>
      <c r="CJK75" s="1"/>
      <c r="CJL75" s="1"/>
      <c r="CJM75" s="1"/>
      <c r="CJN75" s="1"/>
      <c r="CJO75" s="1"/>
      <c r="CJP75" s="1"/>
      <c r="CJQ75" s="1"/>
      <c r="CJR75" s="1"/>
      <c r="CJS75" s="1"/>
      <c r="CJT75" s="1"/>
      <c r="CJU75" s="1"/>
      <c r="CJV75" s="1"/>
      <c r="CJW75" s="1"/>
      <c r="CJX75" s="1"/>
      <c r="CJY75" s="1"/>
      <c r="CJZ75" s="1"/>
      <c r="CKA75" s="1"/>
      <c r="CKB75" s="1"/>
      <c r="CKC75" s="1"/>
      <c r="CKD75" s="1"/>
      <c r="CKE75" s="1"/>
      <c r="CKF75" s="1"/>
      <c r="CKG75" s="1"/>
      <c r="CKH75" s="1"/>
      <c r="CKI75" s="1"/>
      <c r="CKJ75" s="1"/>
      <c r="CKK75" s="1"/>
      <c r="CKL75" s="1"/>
      <c r="CKM75" s="1"/>
      <c r="CKN75" s="1"/>
      <c r="CKO75" s="1"/>
      <c r="CKP75" s="1"/>
      <c r="CKQ75" s="1"/>
      <c r="CKR75" s="1"/>
      <c r="CKS75" s="1"/>
      <c r="CKT75" s="1"/>
      <c r="CKU75" s="1"/>
      <c r="CKV75" s="1"/>
      <c r="CKW75" s="1"/>
      <c r="CKX75" s="1"/>
      <c r="CKY75" s="1"/>
      <c r="CKZ75" s="1"/>
      <c r="CLA75" s="1"/>
      <c r="CLB75" s="1"/>
      <c r="CLC75" s="1"/>
      <c r="CLD75" s="1"/>
      <c r="CLE75" s="1"/>
      <c r="CLF75" s="1"/>
      <c r="CLG75" s="1"/>
      <c r="CLH75" s="1"/>
      <c r="CLI75" s="1"/>
      <c r="CLJ75" s="1"/>
      <c r="CLK75" s="1"/>
      <c r="CLL75" s="1"/>
      <c r="CLM75" s="1"/>
      <c r="CLN75" s="1"/>
      <c r="CLO75" s="1"/>
      <c r="CLP75" s="1"/>
      <c r="CLQ75" s="1"/>
      <c r="CLR75" s="1"/>
      <c r="CLS75" s="1"/>
      <c r="CLT75" s="1"/>
      <c r="CLU75" s="1"/>
      <c r="CLV75" s="1"/>
      <c r="CLW75" s="1"/>
      <c r="CLX75" s="1"/>
      <c r="CLY75" s="1"/>
      <c r="CLZ75" s="1"/>
      <c r="CMA75" s="1"/>
      <c r="CMB75" s="1"/>
      <c r="CMC75" s="1"/>
      <c r="CMD75" s="1"/>
      <c r="CME75" s="1"/>
      <c r="CMF75" s="1"/>
      <c r="CMG75" s="1"/>
      <c r="CMH75" s="1"/>
      <c r="CMI75" s="1"/>
      <c r="CMJ75" s="1"/>
      <c r="CMK75" s="1"/>
      <c r="CML75" s="1"/>
      <c r="CMM75" s="1"/>
      <c r="CMN75" s="1"/>
      <c r="CMO75" s="1"/>
      <c r="CMP75" s="1"/>
      <c r="CMQ75" s="1"/>
      <c r="CMR75" s="1"/>
      <c r="CMS75" s="1"/>
      <c r="CMT75" s="1"/>
      <c r="CMU75" s="1"/>
      <c r="CMV75" s="1"/>
      <c r="CMW75" s="1"/>
      <c r="CMX75" s="1"/>
      <c r="CMY75" s="1"/>
      <c r="CMZ75" s="1"/>
      <c r="CNA75" s="1"/>
      <c r="CNB75" s="1"/>
      <c r="CNC75" s="1"/>
      <c r="CND75" s="1"/>
      <c r="CNE75" s="1"/>
      <c r="CNF75" s="1"/>
      <c r="CNG75" s="1"/>
      <c r="CNH75" s="1"/>
      <c r="CNI75" s="1"/>
      <c r="CNJ75" s="1"/>
      <c r="CNK75" s="1"/>
      <c r="CNL75" s="1"/>
      <c r="CNM75" s="1"/>
      <c r="CNN75" s="1"/>
      <c r="CNO75" s="1"/>
      <c r="CNP75" s="1"/>
      <c r="CNQ75" s="1"/>
      <c r="CNR75" s="1"/>
      <c r="CNS75" s="1"/>
      <c r="CNT75" s="1"/>
      <c r="CNU75" s="1"/>
      <c r="CNV75" s="1"/>
      <c r="CNW75" s="1"/>
      <c r="CNX75" s="1"/>
      <c r="CNY75" s="1"/>
      <c r="CNZ75" s="1"/>
      <c r="COA75" s="1"/>
      <c r="COB75" s="1"/>
      <c r="COC75" s="1"/>
      <c r="COD75" s="1"/>
      <c r="COE75" s="1"/>
      <c r="COF75" s="1"/>
      <c r="COG75" s="1"/>
      <c r="COH75" s="1"/>
      <c r="COI75" s="1"/>
      <c r="COJ75" s="1"/>
      <c r="COK75" s="1"/>
      <c r="COL75" s="1"/>
      <c r="COM75" s="1"/>
      <c r="CON75" s="1"/>
      <c r="COO75" s="1"/>
      <c r="COP75" s="1"/>
      <c r="COQ75" s="1"/>
      <c r="COR75" s="1"/>
      <c r="COS75" s="1"/>
      <c r="COT75" s="1"/>
      <c r="COU75" s="1"/>
      <c r="COV75" s="1"/>
      <c r="COW75" s="1"/>
      <c r="COX75" s="1"/>
      <c r="COY75" s="1"/>
      <c r="COZ75" s="1"/>
      <c r="CPA75" s="1"/>
      <c r="CPB75" s="1"/>
      <c r="CPC75" s="1"/>
      <c r="CPD75" s="1"/>
      <c r="CPE75" s="1"/>
      <c r="CPF75" s="1"/>
      <c r="CPG75" s="1"/>
      <c r="CPH75" s="1"/>
      <c r="CPI75" s="1"/>
      <c r="CPJ75" s="1"/>
      <c r="CPK75" s="1"/>
      <c r="CPL75" s="1"/>
      <c r="CPM75" s="1"/>
      <c r="CPN75" s="1"/>
      <c r="CPO75" s="1"/>
      <c r="CPP75" s="1"/>
      <c r="CPQ75" s="1"/>
      <c r="CPR75" s="1"/>
      <c r="CPS75" s="1"/>
      <c r="CPT75" s="1"/>
      <c r="CPU75" s="1"/>
      <c r="CPV75" s="1"/>
      <c r="CPW75" s="1"/>
      <c r="CPX75" s="1"/>
      <c r="CPY75" s="1"/>
      <c r="CPZ75" s="1"/>
      <c r="CQA75" s="1"/>
      <c r="CQB75" s="1"/>
      <c r="CQC75" s="1"/>
      <c r="CQD75" s="1"/>
      <c r="CQE75" s="1"/>
      <c r="CQF75" s="1"/>
      <c r="CQG75" s="1"/>
      <c r="CQH75" s="1"/>
      <c r="CQI75" s="1"/>
      <c r="CQJ75" s="1"/>
      <c r="CQK75" s="1"/>
      <c r="CQL75" s="1"/>
      <c r="CQM75" s="1"/>
      <c r="CQN75" s="1"/>
      <c r="CQO75" s="1"/>
      <c r="CQP75" s="1"/>
      <c r="CQQ75" s="1"/>
      <c r="CQR75" s="1"/>
      <c r="CQS75" s="1"/>
      <c r="CQT75" s="1"/>
      <c r="CQU75" s="1"/>
      <c r="CQV75" s="1"/>
      <c r="CQW75" s="1"/>
      <c r="CQX75" s="1"/>
      <c r="CQY75" s="1"/>
      <c r="CQZ75" s="1"/>
      <c r="CRA75" s="1"/>
      <c r="CRB75" s="1"/>
      <c r="CRC75" s="1"/>
      <c r="CRD75" s="1"/>
      <c r="CRE75" s="1"/>
      <c r="CRF75" s="1"/>
      <c r="CRG75" s="1"/>
      <c r="CRH75" s="1"/>
      <c r="CRI75" s="1"/>
      <c r="CRJ75" s="1"/>
      <c r="CRK75" s="1"/>
      <c r="CRL75" s="1"/>
      <c r="CRM75" s="1"/>
      <c r="CRN75" s="1"/>
      <c r="CRO75" s="1"/>
      <c r="CRP75" s="1"/>
      <c r="CRQ75" s="1"/>
      <c r="CRR75" s="1"/>
      <c r="CRS75" s="1"/>
      <c r="CRT75" s="1"/>
      <c r="CRU75" s="1"/>
      <c r="CRV75" s="1"/>
      <c r="CRW75" s="1"/>
      <c r="CRX75" s="1"/>
      <c r="CRY75" s="1"/>
      <c r="CRZ75" s="1"/>
      <c r="CSA75" s="1"/>
      <c r="CSB75" s="1"/>
      <c r="CSC75" s="1"/>
      <c r="CSD75" s="1"/>
      <c r="CSE75" s="1"/>
      <c r="CSF75" s="1"/>
      <c r="CSG75" s="1"/>
      <c r="CSH75" s="1"/>
      <c r="CSI75" s="1"/>
      <c r="CSJ75" s="1"/>
      <c r="CSK75" s="1"/>
      <c r="CSL75" s="1"/>
      <c r="CSM75" s="1"/>
      <c r="CSN75" s="1"/>
      <c r="CSO75" s="1"/>
      <c r="CSP75" s="1"/>
      <c r="CSQ75" s="1"/>
      <c r="CSR75" s="1"/>
      <c r="CSS75" s="1"/>
      <c r="CST75" s="1"/>
      <c r="CSU75" s="1"/>
      <c r="CSV75" s="1"/>
      <c r="CSW75" s="1"/>
      <c r="CSX75" s="1"/>
      <c r="CSY75" s="1"/>
      <c r="CSZ75" s="1"/>
      <c r="CTA75" s="1"/>
      <c r="CTB75" s="1"/>
      <c r="CTC75" s="1"/>
      <c r="CTD75" s="1"/>
      <c r="CTE75" s="1"/>
      <c r="CTF75" s="1"/>
      <c r="CTG75" s="1"/>
      <c r="CTH75" s="1"/>
      <c r="CTI75" s="1"/>
      <c r="CTJ75" s="1"/>
      <c r="CTK75" s="1"/>
      <c r="CTL75" s="1"/>
      <c r="CTM75" s="1"/>
      <c r="CTN75" s="1"/>
      <c r="CTO75" s="1"/>
      <c r="CTP75" s="1"/>
      <c r="CTQ75" s="1"/>
      <c r="CTR75" s="1"/>
      <c r="CTS75" s="1"/>
      <c r="CTT75" s="1"/>
      <c r="CTU75" s="1"/>
      <c r="CTV75" s="1"/>
      <c r="CTW75" s="1"/>
      <c r="CTX75" s="1"/>
      <c r="CTY75" s="1"/>
      <c r="CTZ75" s="1"/>
      <c r="CUA75" s="1"/>
      <c r="CUB75" s="1"/>
      <c r="CUC75" s="1"/>
      <c r="CUD75" s="1"/>
      <c r="CUE75" s="1"/>
      <c r="CUF75" s="1"/>
      <c r="CUG75" s="1"/>
      <c r="CUH75" s="1"/>
      <c r="CUI75" s="1"/>
      <c r="CUJ75" s="1"/>
      <c r="CUK75" s="1"/>
      <c r="CUL75" s="1"/>
      <c r="CUM75" s="1"/>
      <c r="CUN75" s="1"/>
      <c r="CUO75" s="1"/>
      <c r="CUP75" s="1"/>
      <c r="CUQ75" s="1"/>
      <c r="CUR75" s="1"/>
      <c r="CUS75" s="1"/>
      <c r="CUT75" s="1"/>
      <c r="CUU75" s="1"/>
      <c r="CUV75" s="1"/>
      <c r="CUW75" s="1"/>
      <c r="CUX75" s="1"/>
      <c r="CUY75" s="1"/>
      <c r="CUZ75" s="1"/>
      <c r="CVA75" s="1"/>
      <c r="CVB75" s="1"/>
      <c r="CVC75" s="1"/>
      <c r="CVD75" s="1"/>
      <c r="CVE75" s="1"/>
      <c r="CVF75" s="1"/>
      <c r="CVG75" s="1"/>
      <c r="CVH75" s="1"/>
      <c r="CVI75" s="1"/>
      <c r="CVJ75" s="1"/>
      <c r="CVK75" s="1"/>
      <c r="CVL75" s="1"/>
      <c r="CVM75" s="1"/>
      <c r="CVN75" s="1"/>
      <c r="CVO75" s="1"/>
      <c r="CVP75" s="1"/>
      <c r="CVQ75" s="1"/>
      <c r="CVR75" s="1"/>
      <c r="CVS75" s="1"/>
      <c r="CVT75" s="1"/>
      <c r="CVU75" s="1"/>
      <c r="CVV75" s="1"/>
      <c r="CVW75" s="1"/>
      <c r="CVX75" s="1"/>
      <c r="CVY75" s="1"/>
      <c r="CVZ75" s="1"/>
      <c r="CWA75" s="1"/>
      <c r="CWB75" s="1"/>
      <c r="CWC75" s="1"/>
      <c r="CWD75" s="1"/>
      <c r="CWE75" s="1"/>
      <c r="CWF75" s="1"/>
      <c r="CWG75" s="1"/>
      <c r="CWH75" s="1"/>
      <c r="CWI75" s="1"/>
      <c r="CWJ75" s="1"/>
      <c r="CWK75" s="1"/>
      <c r="CWL75" s="1"/>
      <c r="CWM75" s="1"/>
      <c r="CWN75" s="1"/>
      <c r="CWO75" s="1"/>
      <c r="CWP75" s="1"/>
      <c r="CWQ75" s="1"/>
      <c r="CWR75" s="1"/>
      <c r="CWS75" s="1"/>
      <c r="CWT75" s="1"/>
      <c r="CWU75" s="1"/>
      <c r="CWV75" s="1"/>
      <c r="CWW75" s="1"/>
      <c r="CWX75" s="1"/>
      <c r="CWY75" s="1"/>
      <c r="CWZ75" s="1"/>
      <c r="CXA75" s="1"/>
      <c r="CXB75" s="1"/>
      <c r="CXC75" s="1"/>
      <c r="CXD75" s="1"/>
      <c r="CXE75" s="1"/>
      <c r="CXF75" s="1"/>
      <c r="CXG75" s="1"/>
      <c r="CXH75" s="1"/>
      <c r="CXI75" s="1"/>
      <c r="CXJ75" s="1"/>
      <c r="CXK75" s="1"/>
      <c r="CXL75" s="1"/>
      <c r="CXM75" s="1"/>
      <c r="CXN75" s="1"/>
      <c r="CXO75" s="1"/>
      <c r="CXP75" s="1"/>
      <c r="CXQ75" s="1"/>
      <c r="CXR75" s="1"/>
      <c r="CXS75" s="1"/>
      <c r="CXT75" s="1"/>
      <c r="CXU75" s="1"/>
      <c r="CXV75" s="1"/>
      <c r="CXW75" s="1"/>
      <c r="CXX75" s="1"/>
      <c r="CXY75" s="1"/>
      <c r="CXZ75" s="1"/>
      <c r="CYA75" s="1"/>
      <c r="CYB75" s="1"/>
      <c r="CYC75" s="1"/>
      <c r="CYD75" s="1"/>
      <c r="CYE75" s="1"/>
      <c r="CYF75" s="1"/>
      <c r="CYG75" s="1"/>
      <c r="CYH75" s="1"/>
      <c r="CYI75" s="1"/>
      <c r="CYJ75" s="1"/>
      <c r="CYK75" s="1"/>
      <c r="CYL75" s="1"/>
      <c r="CYM75" s="1"/>
      <c r="CYN75" s="1"/>
      <c r="CYO75" s="1"/>
      <c r="CYP75" s="1"/>
      <c r="CYQ75" s="1"/>
      <c r="CYR75" s="1"/>
      <c r="CYS75" s="1"/>
      <c r="CYT75" s="1"/>
      <c r="CYU75" s="1"/>
      <c r="CYV75" s="1"/>
      <c r="CYW75" s="1"/>
      <c r="CYX75" s="1"/>
      <c r="CYY75" s="1"/>
      <c r="CYZ75" s="1"/>
      <c r="CZA75" s="1"/>
      <c r="CZB75" s="1"/>
      <c r="CZC75" s="1"/>
      <c r="CZD75" s="1"/>
      <c r="CZE75" s="1"/>
      <c r="CZF75" s="1"/>
      <c r="CZG75" s="1"/>
      <c r="CZH75" s="1"/>
      <c r="CZI75" s="1"/>
      <c r="CZJ75" s="1"/>
      <c r="CZK75" s="1"/>
      <c r="CZL75" s="1"/>
      <c r="CZM75" s="1"/>
      <c r="CZN75" s="1"/>
      <c r="CZO75" s="1"/>
      <c r="CZP75" s="1"/>
      <c r="CZQ75" s="1"/>
      <c r="CZR75" s="1"/>
      <c r="CZS75" s="1"/>
      <c r="CZT75" s="1"/>
      <c r="CZU75" s="1"/>
      <c r="CZV75" s="1"/>
      <c r="CZW75" s="1"/>
      <c r="CZX75" s="1"/>
      <c r="CZY75" s="1"/>
      <c r="CZZ75" s="1"/>
      <c r="DAA75" s="1"/>
      <c r="DAB75" s="1"/>
      <c r="DAC75" s="1"/>
      <c r="DAD75" s="1"/>
      <c r="DAE75" s="1"/>
      <c r="DAF75" s="1"/>
      <c r="DAG75" s="1"/>
      <c r="DAH75" s="1"/>
      <c r="DAI75" s="1"/>
      <c r="DAJ75" s="1"/>
      <c r="DAK75" s="1"/>
      <c r="DAL75" s="1"/>
      <c r="DAM75" s="1"/>
      <c r="DAN75" s="1"/>
      <c r="DAO75" s="1"/>
      <c r="DAP75" s="1"/>
      <c r="DAQ75" s="1"/>
      <c r="DAR75" s="1"/>
      <c r="DAS75" s="1"/>
      <c r="DAT75" s="1"/>
      <c r="DAU75" s="1"/>
      <c r="DAV75" s="1"/>
      <c r="DAW75" s="1"/>
      <c r="DAX75" s="1"/>
      <c r="DAY75" s="1"/>
      <c r="DAZ75" s="1"/>
      <c r="DBA75" s="1"/>
      <c r="DBB75" s="1"/>
      <c r="DBC75" s="1"/>
      <c r="DBD75" s="1"/>
      <c r="DBE75" s="1"/>
      <c r="DBF75" s="1"/>
      <c r="DBG75" s="1"/>
      <c r="DBH75" s="1"/>
      <c r="DBI75" s="1"/>
      <c r="DBJ75" s="1"/>
      <c r="DBK75" s="1"/>
      <c r="DBL75" s="1"/>
      <c r="DBM75" s="1"/>
      <c r="DBN75" s="1"/>
      <c r="DBO75" s="1"/>
      <c r="DBP75" s="1"/>
      <c r="DBQ75" s="1"/>
      <c r="DBR75" s="1"/>
      <c r="DBS75" s="1"/>
      <c r="DBT75" s="1"/>
      <c r="DBU75" s="1"/>
      <c r="DBV75" s="1"/>
      <c r="DBW75" s="1"/>
      <c r="DBX75" s="1"/>
      <c r="DBY75" s="1"/>
      <c r="DBZ75" s="1"/>
      <c r="DCA75" s="1"/>
      <c r="DCB75" s="1"/>
      <c r="DCC75" s="1"/>
      <c r="DCD75" s="1"/>
      <c r="DCE75" s="1"/>
      <c r="DCF75" s="1"/>
      <c r="DCG75" s="1"/>
      <c r="DCH75" s="1"/>
      <c r="DCI75" s="1"/>
      <c r="DCJ75" s="1"/>
      <c r="DCK75" s="1"/>
      <c r="DCL75" s="1"/>
      <c r="DCM75" s="1"/>
      <c r="DCN75" s="1"/>
      <c r="DCO75" s="1"/>
      <c r="DCP75" s="1"/>
      <c r="DCQ75" s="1"/>
      <c r="DCR75" s="1"/>
      <c r="DCS75" s="1"/>
      <c r="DCT75" s="1"/>
      <c r="DCU75" s="1"/>
      <c r="DCV75" s="1"/>
      <c r="DCW75" s="1"/>
      <c r="DCX75" s="1"/>
      <c r="DCY75" s="1"/>
      <c r="DCZ75" s="1"/>
      <c r="DDA75" s="1"/>
      <c r="DDB75" s="1"/>
      <c r="DDC75" s="1"/>
      <c r="DDD75" s="1"/>
      <c r="DDE75" s="1"/>
      <c r="DDF75" s="1"/>
      <c r="DDG75" s="1"/>
      <c r="DDH75" s="1"/>
      <c r="DDI75" s="1"/>
      <c r="DDJ75" s="1"/>
      <c r="DDK75" s="1"/>
      <c r="DDL75" s="1"/>
      <c r="DDM75" s="1"/>
      <c r="DDN75" s="1"/>
      <c r="DDO75" s="1"/>
      <c r="DDP75" s="1"/>
      <c r="DDQ75" s="1"/>
      <c r="DDR75" s="1"/>
      <c r="DDS75" s="1"/>
      <c r="DDT75" s="1"/>
      <c r="DDU75" s="1"/>
      <c r="DDV75" s="1"/>
      <c r="DDW75" s="1"/>
      <c r="DDX75" s="1"/>
      <c r="DDY75" s="1"/>
      <c r="DDZ75" s="1"/>
      <c r="DEA75" s="1"/>
      <c r="DEB75" s="1"/>
      <c r="DEC75" s="1"/>
      <c r="DED75" s="1"/>
      <c r="DEE75" s="1"/>
      <c r="DEF75" s="1"/>
      <c r="DEG75" s="1"/>
      <c r="DEH75" s="1"/>
      <c r="DEI75" s="1"/>
      <c r="DEJ75" s="1"/>
      <c r="DEK75" s="1"/>
      <c r="DEL75" s="1"/>
      <c r="DEM75" s="1"/>
      <c r="DEN75" s="1"/>
      <c r="DEO75" s="1"/>
      <c r="DEP75" s="1"/>
      <c r="DEQ75" s="1"/>
      <c r="DER75" s="1"/>
      <c r="DES75" s="1"/>
      <c r="DET75" s="1"/>
      <c r="DEU75" s="1"/>
      <c r="DEV75" s="1"/>
      <c r="DEW75" s="1"/>
      <c r="DEX75" s="1"/>
      <c r="DEY75" s="1"/>
      <c r="DEZ75" s="1"/>
      <c r="DFA75" s="1"/>
      <c r="DFB75" s="1"/>
      <c r="DFC75" s="1"/>
      <c r="DFD75" s="1"/>
      <c r="DFE75" s="1"/>
      <c r="DFF75" s="1"/>
      <c r="DFG75" s="1"/>
      <c r="DFH75" s="1"/>
      <c r="DFI75" s="1"/>
      <c r="DFJ75" s="1"/>
      <c r="DFK75" s="1"/>
      <c r="DFL75" s="1"/>
      <c r="DFM75" s="1"/>
      <c r="DFN75" s="1"/>
      <c r="DFO75" s="1"/>
      <c r="DFP75" s="1"/>
      <c r="DFQ75" s="1"/>
      <c r="DFR75" s="1"/>
      <c r="DFS75" s="1"/>
      <c r="DFT75" s="1"/>
      <c r="DFU75" s="1"/>
      <c r="DFV75" s="1"/>
      <c r="DFW75" s="1"/>
      <c r="DFX75" s="1"/>
      <c r="DFY75" s="1"/>
      <c r="DFZ75" s="1"/>
      <c r="DGA75" s="1"/>
      <c r="DGB75" s="1"/>
      <c r="DGC75" s="1"/>
      <c r="DGD75" s="1"/>
      <c r="DGE75" s="1"/>
      <c r="DGF75" s="1"/>
      <c r="DGG75" s="1"/>
      <c r="DGH75" s="1"/>
      <c r="DGI75" s="1"/>
      <c r="DGJ75" s="1"/>
      <c r="DGK75" s="1"/>
      <c r="DGL75" s="1"/>
      <c r="DGM75" s="1"/>
      <c r="DGN75" s="1"/>
      <c r="DGO75" s="1"/>
      <c r="DGP75" s="1"/>
      <c r="DGQ75" s="1"/>
      <c r="DGR75" s="1"/>
      <c r="DGS75" s="1"/>
      <c r="DGT75" s="1"/>
      <c r="DGU75" s="1"/>
      <c r="DGV75" s="1"/>
      <c r="DGW75" s="1"/>
      <c r="DGX75" s="1"/>
      <c r="DGY75" s="1"/>
      <c r="DGZ75" s="1"/>
      <c r="DHA75" s="1"/>
      <c r="DHB75" s="1"/>
      <c r="DHC75" s="1"/>
      <c r="DHD75" s="1"/>
      <c r="DHE75" s="1"/>
      <c r="DHF75" s="1"/>
      <c r="DHG75" s="1"/>
      <c r="DHH75" s="1"/>
      <c r="DHI75" s="1"/>
      <c r="DHJ75" s="1"/>
      <c r="DHK75" s="1"/>
      <c r="DHL75" s="1"/>
      <c r="DHM75" s="1"/>
      <c r="DHN75" s="1"/>
      <c r="DHO75" s="1"/>
      <c r="DHP75" s="1"/>
      <c r="DHQ75" s="1"/>
      <c r="DHR75" s="1"/>
      <c r="DHS75" s="1"/>
      <c r="DHT75" s="1"/>
      <c r="DHU75" s="1"/>
      <c r="DHV75" s="1"/>
      <c r="DHW75" s="1"/>
      <c r="DHX75" s="1"/>
      <c r="DHY75" s="1"/>
      <c r="DHZ75" s="1"/>
      <c r="DIA75" s="1"/>
      <c r="DIB75" s="1"/>
      <c r="DIC75" s="1"/>
      <c r="DID75" s="1"/>
      <c r="DIE75" s="1"/>
      <c r="DIF75" s="1"/>
      <c r="DIG75" s="1"/>
      <c r="DIH75" s="1"/>
      <c r="DII75" s="1"/>
      <c r="DIJ75" s="1"/>
      <c r="DIK75" s="1"/>
      <c r="DIL75" s="1"/>
      <c r="DIM75" s="1"/>
      <c r="DIN75" s="1"/>
      <c r="DIO75" s="1"/>
      <c r="DIP75" s="1"/>
      <c r="DIQ75" s="1"/>
      <c r="DIR75" s="1"/>
      <c r="DIS75" s="1"/>
      <c r="DIT75" s="1"/>
      <c r="DIU75" s="1"/>
      <c r="DIV75" s="1"/>
      <c r="DIW75" s="1"/>
      <c r="DIX75" s="1"/>
      <c r="DIY75" s="1"/>
      <c r="DIZ75" s="1"/>
      <c r="DJA75" s="1"/>
      <c r="DJB75" s="1"/>
      <c r="DJC75" s="1"/>
      <c r="DJD75" s="1"/>
      <c r="DJE75" s="1"/>
      <c r="DJF75" s="1"/>
      <c r="DJG75" s="1"/>
      <c r="DJH75" s="1"/>
      <c r="DJI75" s="1"/>
      <c r="DJJ75" s="1"/>
      <c r="DJK75" s="1"/>
      <c r="DJL75" s="1"/>
      <c r="DJM75" s="1"/>
      <c r="DJN75" s="1"/>
      <c r="DJO75" s="1"/>
      <c r="DJP75" s="1"/>
      <c r="DJQ75" s="1"/>
      <c r="DJR75" s="1"/>
      <c r="DJS75" s="1"/>
      <c r="DJT75" s="1"/>
      <c r="DJU75" s="1"/>
      <c r="DJV75" s="1"/>
      <c r="DJW75" s="1"/>
      <c r="DJX75" s="1"/>
      <c r="DJY75" s="1"/>
      <c r="DJZ75" s="1"/>
      <c r="DKA75" s="1"/>
      <c r="DKB75" s="1"/>
      <c r="DKC75" s="1"/>
      <c r="DKD75" s="1"/>
      <c r="DKE75" s="1"/>
      <c r="DKF75" s="1"/>
      <c r="DKG75" s="1"/>
      <c r="DKH75" s="1"/>
      <c r="DKI75" s="1"/>
      <c r="DKJ75" s="1"/>
      <c r="DKK75" s="1"/>
      <c r="DKL75" s="1"/>
      <c r="DKM75" s="1"/>
      <c r="DKN75" s="1"/>
      <c r="DKO75" s="1"/>
      <c r="DKP75" s="1"/>
      <c r="DKQ75" s="1"/>
      <c r="DKR75" s="1"/>
      <c r="DKS75" s="1"/>
      <c r="DKT75" s="1"/>
      <c r="DKU75" s="1"/>
      <c r="DKV75" s="1"/>
      <c r="DKW75" s="1"/>
      <c r="DKX75" s="1"/>
      <c r="DKY75" s="1"/>
      <c r="DKZ75" s="1"/>
      <c r="DLA75" s="1"/>
      <c r="DLB75" s="1"/>
      <c r="DLC75" s="1"/>
      <c r="DLD75" s="1"/>
      <c r="DLE75" s="1"/>
      <c r="DLF75" s="1"/>
      <c r="DLG75" s="1"/>
      <c r="DLH75" s="1"/>
      <c r="DLI75" s="1"/>
      <c r="DLJ75" s="1"/>
      <c r="DLK75" s="1"/>
      <c r="DLL75" s="1"/>
      <c r="DLM75" s="1"/>
      <c r="DLN75" s="1"/>
      <c r="DLO75" s="1"/>
      <c r="DLP75" s="1"/>
      <c r="DLQ75" s="1"/>
      <c r="DLR75" s="1"/>
      <c r="DLS75" s="1"/>
      <c r="DLT75" s="1"/>
      <c r="DLU75" s="1"/>
      <c r="DLV75" s="1"/>
      <c r="DLW75" s="1"/>
      <c r="DLX75" s="1"/>
      <c r="DLY75" s="1"/>
      <c r="DLZ75" s="1"/>
      <c r="DMA75" s="1"/>
      <c r="DMB75" s="1"/>
      <c r="DMC75" s="1"/>
      <c r="DMD75" s="1"/>
      <c r="DME75" s="1"/>
      <c r="DMF75" s="1"/>
      <c r="DMG75" s="1"/>
      <c r="DMH75" s="1"/>
      <c r="DMI75" s="1"/>
      <c r="DMJ75" s="1"/>
      <c r="DMK75" s="1"/>
      <c r="DML75" s="1"/>
      <c r="DMM75" s="1"/>
      <c r="DMN75" s="1"/>
      <c r="DMO75" s="1"/>
      <c r="DMP75" s="1"/>
      <c r="DMQ75" s="1"/>
      <c r="DMR75" s="1"/>
      <c r="DMS75" s="1"/>
      <c r="DMT75" s="1"/>
      <c r="DMU75" s="1"/>
      <c r="DMV75" s="1"/>
      <c r="DMW75" s="1"/>
      <c r="DMX75" s="1"/>
      <c r="DMY75" s="1"/>
      <c r="DMZ75" s="1"/>
      <c r="DNA75" s="1"/>
      <c r="DNB75" s="1"/>
      <c r="DNC75" s="1"/>
      <c r="DND75" s="1"/>
      <c r="DNE75" s="1"/>
      <c r="DNF75" s="1"/>
      <c r="DNG75" s="1"/>
      <c r="DNH75" s="1"/>
      <c r="DNI75" s="1"/>
      <c r="DNJ75" s="1"/>
      <c r="DNK75" s="1"/>
      <c r="DNL75" s="1"/>
      <c r="DNM75" s="1"/>
      <c r="DNN75" s="1"/>
      <c r="DNO75" s="1"/>
      <c r="DNP75" s="1"/>
      <c r="DNQ75" s="1"/>
      <c r="DNR75" s="1"/>
      <c r="DNS75" s="1"/>
      <c r="DNT75" s="1"/>
      <c r="DNU75" s="1"/>
      <c r="DNV75" s="1"/>
      <c r="DNW75" s="1"/>
      <c r="DNX75" s="1"/>
      <c r="DNY75" s="1"/>
      <c r="DNZ75" s="1"/>
      <c r="DOA75" s="1"/>
      <c r="DOB75" s="1"/>
      <c r="DOC75" s="1"/>
      <c r="DOD75" s="1"/>
      <c r="DOE75" s="1"/>
      <c r="DOF75" s="1"/>
      <c r="DOG75" s="1"/>
      <c r="DOH75" s="1"/>
      <c r="DOI75" s="1"/>
      <c r="DOJ75" s="1"/>
      <c r="DOK75" s="1"/>
      <c r="DOL75" s="1"/>
      <c r="DOM75" s="1"/>
      <c r="DON75" s="1"/>
      <c r="DOO75" s="1"/>
      <c r="DOP75" s="1"/>
      <c r="DOQ75" s="1"/>
      <c r="DOR75" s="1"/>
      <c r="DOS75" s="1"/>
      <c r="DOT75" s="1"/>
      <c r="DOU75" s="1"/>
      <c r="DOV75" s="1"/>
      <c r="DOW75" s="1"/>
      <c r="DOX75" s="1"/>
      <c r="DOY75" s="1"/>
      <c r="DOZ75" s="1"/>
      <c r="DPA75" s="1"/>
      <c r="DPB75" s="1"/>
      <c r="DPC75" s="1"/>
      <c r="DPD75" s="1"/>
      <c r="DPE75" s="1"/>
      <c r="DPF75" s="1"/>
      <c r="DPG75" s="1"/>
      <c r="DPH75" s="1"/>
      <c r="DPI75" s="1"/>
      <c r="DPJ75" s="1"/>
      <c r="DPK75" s="1"/>
      <c r="DPL75" s="1"/>
      <c r="DPM75" s="1"/>
      <c r="DPN75" s="1"/>
      <c r="DPO75" s="1"/>
      <c r="DPP75" s="1"/>
      <c r="DPQ75" s="1"/>
      <c r="DPR75" s="1"/>
      <c r="DPS75" s="1"/>
      <c r="DPT75" s="1"/>
      <c r="DPU75" s="1"/>
      <c r="DPV75" s="1"/>
      <c r="DPW75" s="1"/>
      <c r="DPX75" s="1"/>
      <c r="DPY75" s="1"/>
      <c r="DPZ75" s="1"/>
      <c r="DQA75" s="1"/>
      <c r="DQB75" s="1"/>
      <c r="DQC75" s="1"/>
      <c r="DQD75" s="1"/>
      <c r="DQE75" s="1"/>
      <c r="DQF75" s="1"/>
      <c r="DQG75" s="1"/>
      <c r="DQH75" s="1"/>
      <c r="DQI75" s="1"/>
      <c r="DQJ75" s="1"/>
      <c r="DQK75" s="1"/>
      <c r="DQL75" s="1"/>
      <c r="DQM75" s="1"/>
      <c r="DQN75" s="1"/>
      <c r="DQO75" s="1"/>
      <c r="DQP75" s="1"/>
      <c r="DQQ75" s="1"/>
      <c r="DQR75" s="1"/>
      <c r="DQS75" s="1"/>
      <c r="DQT75" s="1"/>
      <c r="DQU75" s="1"/>
      <c r="DQV75" s="1"/>
      <c r="DQW75" s="1"/>
      <c r="DQX75" s="1"/>
      <c r="DQY75" s="1"/>
      <c r="DQZ75" s="1"/>
      <c r="DRA75" s="1"/>
      <c r="DRB75" s="1"/>
      <c r="DRC75" s="1"/>
      <c r="DRD75" s="1"/>
      <c r="DRE75" s="1"/>
      <c r="DRF75" s="1"/>
    </row>
    <row r="76" spans="2:3178" x14ac:dyDescent="0.5">
      <c r="B76" s="14">
        <v>66</v>
      </c>
      <c r="D76" s="6">
        <v>1.8974091886596693E-3</v>
      </c>
      <c r="E76" s="7">
        <v>-2.3082249852425957E-4</v>
      </c>
      <c r="F76" s="7">
        <v>-4.3576150484151664E-2</v>
      </c>
      <c r="G76" s="7">
        <v>1.154652003474925E-2</v>
      </c>
      <c r="H76" s="7">
        <v>2.2529801382517832E-3</v>
      </c>
      <c r="I76" s="8">
        <v>3.598488731585386E-3</v>
      </c>
      <c r="K76" s="39">
        <f ca="1"/>
        <v>-3.4207188046777255E-2</v>
      </c>
      <c r="L76" s="39">
        <f ca="1"/>
        <v>-3.9685357531502971E-2</v>
      </c>
      <c r="M76" s="39">
        <f ca="1"/>
        <v>2.6440044513643943E-2</v>
      </c>
      <c r="N76" s="39">
        <f ca="1"/>
        <v>0.10710531613720431</v>
      </c>
      <c r="O76" s="39">
        <f ca="1"/>
        <v>1.0690472437827463E-2</v>
      </c>
      <c r="P76" s="39">
        <f ca="1"/>
        <v>1.4149067422462474E-2</v>
      </c>
      <c r="R76" s="39">
        <f ca="1"/>
        <v>1.8974091886596693E-3</v>
      </c>
      <c r="S76" s="39">
        <f ca="1"/>
        <v>-2.3082249852425957E-4</v>
      </c>
      <c r="T76" s="39">
        <f ca="1"/>
        <v>-4.3576150484151664E-2</v>
      </c>
      <c r="U76" s="39">
        <f ca="1"/>
        <v>1.154652003474925E-2</v>
      </c>
      <c r="V76" s="39">
        <f ca="1"/>
        <v>2.2529801382517832E-3</v>
      </c>
      <c r="W76" s="39">
        <f ca="1"/>
        <v>3.598488731585386E-3</v>
      </c>
      <c r="Y76" s="43">
        <f ca="1"/>
        <v>1.8974091886596693E-3</v>
      </c>
      <c r="Z76" s="43">
        <f ca="1"/>
        <v>-2.3082249852425957E-4</v>
      </c>
      <c r="AA76" s="43">
        <f ca="1"/>
        <v>-4.3576150484151664E-2</v>
      </c>
      <c r="AB76" s="43">
        <f ca="1"/>
        <v>1.154652003474925E-2</v>
      </c>
      <c r="AC76" s="43">
        <f ca="1"/>
        <v>2.2529801382517832E-3</v>
      </c>
      <c r="AD76" s="43">
        <f ca="1"/>
        <v>3.598488731585386E-3</v>
      </c>
      <c r="AF76" s="43">
        <f ca="1"/>
        <v>-3.4207188046777255E-2</v>
      </c>
      <c r="AG76" s="43">
        <f ca="1"/>
        <v>-3.9685357531502971E-2</v>
      </c>
      <c r="AH76" s="43">
        <f ca="1"/>
        <v>2.6440044513643943E-2</v>
      </c>
      <c r="AI76" s="43">
        <f ca="1"/>
        <v>0.10710531613720431</v>
      </c>
      <c r="AJ76" s="43">
        <f ca="1"/>
        <v>1.0690472437827463E-2</v>
      </c>
      <c r="AK76" s="43">
        <f ca="1"/>
        <v>1.4149067422462474E-2</v>
      </c>
      <c r="AM76" s="46">
        <f ca="1"/>
        <v>1.8974091886596693E-3</v>
      </c>
      <c r="AN76" s="46">
        <f ca="1"/>
        <v>-2.3082249852425957E-4</v>
      </c>
      <c r="AO76" s="46">
        <f ca="1"/>
        <v>-4.3576150484151664E-2</v>
      </c>
      <c r="AP76" s="46">
        <f ca="1"/>
        <v>1.154652003474925E-2</v>
      </c>
      <c r="AQ76" s="46">
        <f ca="1"/>
        <v>2.2529801382517832E-3</v>
      </c>
      <c r="AR76" s="46">
        <f ca="1"/>
        <v>3.598488731585386E-3</v>
      </c>
      <c r="AT76" s="46">
        <f ca="1"/>
        <v>-3.4207188046777255E-2</v>
      </c>
      <c r="AU76" s="46">
        <f ca="1"/>
        <v>-3.9685357531502971E-2</v>
      </c>
      <c r="AV76" s="46">
        <f ca="1"/>
        <v>2.6440044513643943E-2</v>
      </c>
      <c r="AW76" s="46">
        <f ca="1"/>
        <v>0.10710531613720431</v>
      </c>
      <c r="AX76" s="46">
        <f ca="1"/>
        <v>1.0690472437827463E-2</v>
      </c>
      <c r="AY76" s="46">
        <f ca="1"/>
        <v>1.4149067422462474E-2</v>
      </c>
      <c r="AZ76" s="1"/>
      <c r="BD76" s="49"/>
      <c r="BE76" s="49"/>
      <c r="BF76" s="49"/>
      <c r="BG76" s="49"/>
      <c r="BH76" s="49"/>
      <c r="BI76" s="49"/>
      <c r="BJ76" s="49"/>
      <c r="BK76" s="49"/>
      <c r="BL76" s="49"/>
      <c r="BM76" s="49"/>
      <c r="BN76" s="1"/>
      <c r="BO76" s="53"/>
      <c r="BP76" s="53"/>
      <c r="BQ76" s="53"/>
      <c r="BR76" s="53"/>
      <c r="BS76" s="53"/>
      <c r="BT76" s="53"/>
      <c r="BU76" s="53"/>
      <c r="BV76" s="53"/>
      <c r="BW76" s="53"/>
      <c r="BX76" s="53"/>
      <c r="BY76" s="53"/>
      <c r="BZ76" s="53"/>
      <c r="CA76" s="53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1"/>
      <c r="ZB76" s="1"/>
      <c r="ZC76" s="1"/>
      <c r="ZD76" s="1"/>
      <c r="ZE76" s="1"/>
      <c r="ZF76" s="1"/>
      <c r="ZG76" s="1"/>
      <c r="ZH76" s="1"/>
      <c r="ZI76" s="1"/>
      <c r="ZJ76" s="1"/>
      <c r="ZK76" s="1"/>
      <c r="ZL76" s="1"/>
      <c r="ZM76" s="1"/>
      <c r="ZN76" s="1"/>
      <c r="ZO76" s="1"/>
      <c r="ZP76" s="1"/>
      <c r="ZQ76" s="1"/>
      <c r="ZR76" s="1"/>
      <c r="ZS76" s="1"/>
      <c r="ZT76" s="1"/>
      <c r="ZU76" s="1"/>
      <c r="ZV76" s="1"/>
      <c r="ZW76" s="1"/>
      <c r="ZX76" s="1"/>
      <c r="ZY76" s="1"/>
      <c r="ZZ76" s="1"/>
      <c r="AAA76" s="1"/>
      <c r="AAB76" s="1"/>
      <c r="AAC76" s="1"/>
      <c r="AAD76" s="1"/>
      <c r="AAE76" s="1"/>
      <c r="AAF76" s="1"/>
      <c r="AAG76" s="1"/>
      <c r="AAH76" s="1"/>
      <c r="AAI76" s="1"/>
      <c r="AAJ76" s="1"/>
      <c r="AAK76" s="1"/>
      <c r="AAL76" s="1"/>
      <c r="AAM76" s="1"/>
      <c r="AAN76" s="1"/>
      <c r="AAO76" s="1"/>
      <c r="AAP76" s="1"/>
      <c r="AAQ76" s="1"/>
      <c r="AAR76" s="1"/>
      <c r="AAS76" s="1"/>
      <c r="AAT76" s="1"/>
      <c r="AAU76" s="1"/>
      <c r="AAV76" s="1"/>
      <c r="AAW76" s="1"/>
      <c r="AAX76" s="1"/>
      <c r="AAY76" s="1"/>
      <c r="AAZ76" s="1"/>
      <c r="ABA76" s="1"/>
      <c r="ABB76" s="1"/>
      <c r="ABC76" s="1"/>
      <c r="ABD76" s="1"/>
      <c r="ABE76" s="1"/>
      <c r="ABF76" s="1"/>
      <c r="ABG76" s="1"/>
      <c r="ABH76" s="1"/>
      <c r="ABI76" s="1"/>
      <c r="ABJ76" s="1"/>
      <c r="ABK76" s="1"/>
      <c r="ABL76" s="1"/>
      <c r="ABM76" s="1"/>
      <c r="ABN76" s="1"/>
      <c r="ABO76" s="1"/>
      <c r="ABP76" s="1"/>
      <c r="ABQ76" s="1"/>
      <c r="ABR76" s="1"/>
      <c r="ABS76" s="1"/>
      <c r="ABT76" s="1"/>
      <c r="ABU76" s="1"/>
      <c r="ABV76" s="1"/>
      <c r="ABW76" s="1"/>
      <c r="ABX76" s="1"/>
      <c r="ABY76" s="1"/>
      <c r="ABZ76" s="1"/>
      <c r="ACA76" s="1"/>
      <c r="ACB76" s="1"/>
      <c r="ACC76" s="1"/>
      <c r="ACD76" s="1"/>
      <c r="ACE76" s="1"/>
      <c r="ACF76" s="1"/>
      <c r="ACG76" s="1"/>
      <c r="ACH76" s="1"/>
      <c r="ACI76" s="1"/>
      <c r="ACJ76" s="1"/>
      <c r="ACK76" s="1"/>
      <c r="ACL76" s="1"/>
      <c r="ACM76" s="1"/>
      <c r="ACN76" s="1"/>
      <c r="ACO76" s="1"/>
      <c r="ACP76" s="1"/>
      <c r="ACQ76" s="1"/>
      <c r="ACR76" s="1"/>
      <c r="ACS76" s="1"/>
      <c r="ACT76" s="1"/>
      <c r="ACU76" s="1"/>
      <c r="ACV76" s="1"/>
      <c r="ACW76" s="1"/>
      <c r="ACX76" s="1"/>
      <c r="ACY76" s="1"/>
      <c r="ACZ76" s="1"/>
      <c r="ADA76" s="1"/>
      <c r="ADB76" s="1"/>
      <c r="ADC76" s="1"/>
      <c r="ADD76" s="1"/>
      <c r="ADE76" s="1"/>
      <c r="ADF76" s="1"/>
      <c r="ADG76" s="1"/>
      <c r="ADH76" s="1"/>
      <c r="ADI76" s="1"/>
      <c r="ADJ76" s="1"/>
      <c r="ADK76" s="1"/>
      <c r="ADL76" s="1"/>
      <c r="ADM76" s="1"/>
      <c r="ADN76" s="1"/>
      <c r="ADO76" s="1"/>
      <c r="ADP76" s="1"/>
      <c r="ADQ76" s="1"/>
      <c r="ADR76" s="1"/>
      <c r="ADS76" s="1"/>
      <c r="ADT76" s="1"/>
      <c r="ADU76" s="1"/>
      <c r="ADV76" s="1"/>
      <c r="ADW76" s="1"/>
      <c r="ADX76" s="1"/>
      <c r="ADY76" s="1"/>
      <c r="ADZ76" s="1"/>
      <c r="AEA76" s="1"/>
      <c r="AEB76" s="1"/>
      <c r="AEC76" s="1"/>
      <c r="AED76" s="1"/>
      <c r="AEE76" s="1"/>
      <c r="AEF76" s="1"/>
      <c r="AEG76" s="1"/>
      <c r="AEH76" s="1"/>
      <c r="AEI76" s="1"/>
      <c r="AEJ76" s="1"/>
      <c r="AEK76" s="1"/>
      <c r="AEL76" s="1"/>
      <c r="AEM76" s="1"/>
      <c r="AEN76" s="1"/>
      <c r="AEO76" s="1"/>
      <c r="AEP76" s="1"/>
      <c r="AEQ76" s="1"/>
      <c r="AER76" s="1"/>
      <c r="AES76" s="1"/>
      <c r="AET76" s="1"/>
      <c r="AEU76" s="1"/>
      <c r="AEV76" s="1"/>
      <c r="AEW76" s="1"/>
      <c r="AEX76" s="1"/>
      <c r="AEY76" s="1"/>
      <c r="AEZ76" s="1"/>
      <c r="AFA76" s="1"/>
      <c r="AFB76" s="1"/>
      <c r="AFC76" s="1"/>
      <c r="AFD76" s="1"/>
      <c r="AFE76" s="1"/>
      <c r="AFF76" s="1"/>
      <c r="AFG76" s="1"/>
      <c r="AFH76" s="1"/>
      <c r="AFI76" s="1"/>
      <c r="AFJ76" s="1"/>
      <c r="AFK76" s="1"/>
      <c r="AFL76" s="1"/>
      <c r="AFM76" s="1"/>
      <c r="AFN76" s="1"/>
      <c r="AFO76" s="1"/>
      <c r="AFP76" s="1"/>
      <c r="AFQ76" s="1"/>
      <c r="AFR76" s="1"/>
      <c r="AFS76" s="1"/>
      <c r="AFT76" s="1"/>
      <c r="AFU76" s="1"/>
      <c r="AFV76" s="1"/>
      <c r="AFW76" s="1"/>
      <c r="AFX76" s="1"/>
      <c r="AFY76" s="1"/>
      <c r="AFZ76" s="1"/>
      <c r="AGA76" s="1"/>
      <c r="AGB76" s="1"/>
      <c r="AGC76" s="1"/>
      <c r="AGD76" s="1"/>
      <c r="AGE76" s="1"/>
      <c r="AGF76" s="1"/>
      <c r="AGG76" s="1"/>
      <c r="AGH76" s="1"/>
      <c r="AGI76" s="1"/>
      <c r="AGJ76" s="1"/>
      <c r="AGK76" s="1"/>
      <c r="AGL76" s="1"/>
      <c r="AGM76" s="1"/>
      <c r="AGN76" s="1"/>
      <c r="AGO76" s="1"/>
      <c r="AGP76" s="1"/>
      <c r="AGQ76" s="1"/>
      <c r="AGR76" s="1"/>
      <c r="AGS76" s="1"/>
      <c r="AGT76" s="1"/>
      <c r="AGU76" s="1"/>
      <c r="AGV76" s="1"/>
      <c r="AGW76" s="1"/>
      <c r="AGX76" s="1"/>
      <c r="AGY76" s="1"/>
      <c r="AGZ76" s="1"/>
      <c r="AHA76" s="1"/>
      <c r="AHB76" s="1"/>
      <c r="AHC76" s="1"/>
      <c r="AHD76" s="1"/>
      <c r="AHE76" s="1"/>
      <c r="AHF76" s="1"/>
      <c r="AHG76" s="1"/>
      <c r="AHH76" s="1"/>
      <c r="AHI76" s="1"/>
      <c r="AHJ76" s="1"/>
      <c r="AHK76" s="1"/>
      <c r="AHL76" s="1"/>
      <c r="AHM76" s="1"/>
      <c r="AHN76" s="1"/>
      <c r="AHO76" s="1"/>
      <c r="AHP76" s="1"/>
      <c r="AHQ76" s="1"/>
      <c r="AHR76" s="1"/>
      <c r="AHS76" s="1"/>
      <c r="AHT76" s="1"/>
      <c r="AHU76" s="1"/>
      <c r="AHV76" s="1"/>
      <c r="AHW76" s="1"/>
      <c r="AHX76" s="1"/>
      <c r="AHY76" s="1"/>
      <c r="AHZ76" s="1"/>
      <c r="AIA76" s="1"/>
      <c r="AIB76" s="1"/>
      <c r="AIC76" s="1"/>
      <c r="AID76" s="1"/>
      <c r="AIE76" s="1"/>
      <c r="AIF76" s="1"/>
      <c r="AIG76" s="1"/>
      <c r="AIH76" s="1"/>
      <c r="AII76" s="1"/>
      <c r="AIJ76" s="1"/>
      <c r="AIK76" s="1"/>
      <c r="AIL76" s="1"/>
      <c r="AIM76" s="1"/>
      <c r="AIN76" s="1"/>
      <c r="AIO76" s="1"/>
      <c r="AIP76" s="1"/>
      <c r="AIQ76" s="1"/>
      <c r="AIR76" s="1"/>
      <c r="AIS76" s="1"/>
      <c r="AIT76" s="1"/>
      <c r="AIU76" s="1"/>
      <c r="AIV76" s="1"/>
      <c r="AIW76" s="1"/>
      <c r="AIX76" s="1"/>
      <c r="AIY76" s="1"/>
      <c r="AIZ76" s="1"/>
      <c r="AJA76" s="1"/>
      <c r="AJB76" s="1"/>
      <c r="AJC76" s="1"/>
      <c r="AJD76" s="1"/>
      <c r="AJE76" s="1"/>
      <c r="AJF76" s="1"/>
      <c r="AJG76" s="1"/>
      <c r="AJH76" s="1"/>
      <c r="AJI76" s="1"/>
      <c r="AJJ76" s="1"/>
      <c r="AJK76" s="1"/>
      <c r="AJL76" s="1"/>
      <c r="AJM76" s="1"/>
      <c r="AJN76" s="1"/>
      <c r="AJO76" s="1"/>
      <c r="AJP76" s="1"/>
      <c r="AJQ76" s="1"/>
      <c r="AJR76" s="1"/>
      <c r="AJS76" s="1"/>
      <c r="AJT76" s="1"/>
      <c r="AJU76" s="1"/>
      <c r="AJV76" s="1"/>
      <c r="AJW76" s="1"/>
      <c r="AJX76" s="1"/>
      <c r="AJY76" s="1"/>
      <c r="AJZ76" s="1"/>
      <c r="AKA76" s="1"/>
      <c r="AKB76" s="1"/>
      <c r="AKC76" s="1"/>
      <c r="AKD76" s="1"/>
      <c r="AKE76" s="1"/>
      <c r="AKF76" s="1"/>
      <c r="AKG76" s="1"/>
      <c r="AKH76" s="1"/>
      <c r="AKI76" s="1"/>
      <c r="AKJ76" s="1"/>
      <c r="AKK76" s="1"/>
      <c r="AKL76" s="1"/>
      <c r="AKM76" s="1"/>
      <c r="AKN76" s="1"/>
      <c r="AKO76" s="1"/>
      <c r="AKP76" s="1"/>
      <c r="AKQ76" s="1"/>
      <c r="AKR76" s="1"/>
      <c r="AKS76" s="1"/>
      <c r="AKT76" s="1"/>
      <c r="AKU76" s="1"/>
      <c r="AKV76" s="1"/>
      <c r="AKW76" s="1"/>
      <c r="AKX76" s="1"/>
      <c r="AKY76" s="1"/>
      <c r="AKZ76" s="1"/>
      <c r="ALA76" s="1"/>
      <c r="ALB76" s="1"/>
      <c r="ALC76" s="1"/>
      <c r="ALD76" s="1"/>
      <c r="ALE76" s="1"/>
      <c r="ALF76" s="1"/>
      <c r="ALG76" s="1"/>
      <c r="ALH76" s="1"/>
      <c r="ALI76" s="1"/>
      <c r="ALJ76" s="1"/>
      <c r="ALK76" s="1"/>
      <c r="ALL76" s="1"/>
      <c r="ALM76" s="1"/>
      <c r="ALN76" s="1"/>
      <c r="ALO76" s="1"/>
      <c r="ALP76" s="1"/>
      <c r="ALQ76" s="1"/>
      <c r="ALR76" s="1"/>
      <c r="ALS76" s="1"/>
      <c r="ALT76" s="1"/>
      <c r="ALU76" s="1"/>
      <c r="ALV76" s="1"/>
      <c r="ALW76" s="1"/>
      <c r="ALX76" s="1"/>
      <c r="ALY76" s="1"/>
      <c r="ALZ76" s="1"/>
      <c r="AMA76" s="1"/>
      <c r="AMB76" s="1"/>
      <c r="AMC76" s="1"/>
      <c r="AMD76" s="1"/>
      <c r="AME76" s="1"/>
      <c r="AMF76" s="1"/>
      <c r="AMG76" s="1"/>
      <c r="AMH76" s="1"/>
      <c r="AMI76" s="1"/>
      <c r="AMJ76" s="1"/>
      <c r="AMK76" s="1"/>
      <c r="AML76" s="1"/>
      <c r="AMM76" s="1"/>
      <c r="AMN76" s="1"/>
      <c r="AMO76" s="1"/>
      <c r="AMP76" s="1"/>
      <c r="AMQ76" s="1"/>
      <c r="AMR76" s="1"/>
      <c r="AMS76" s="1"/>
      <c r="AMT76" s="1"/>
      <c r="AMU76" s="1"/>
      <c r="AMV76" s="1"/>
      <c r="AMW76" s="1"/>
      <c r="AMX76" s="1"/>
      <c r="AMY76" s="1"/>
      <c r="AMZ76" s="1"/>
      <c r="ANA76" s="1"/>
      <c r="ANB76" s="1"/>
      <c r="ANC76" s="1"/>
      <c r="AND76" s="1"/>
      <c r="ANE76" s="1"/>
      <c r="ANF76" s="1"/>
      <c r="ANG76" s="1"/>
      <c r="ANH76" s="1"/>
      <c r="ANI76" s="1"/>
      <c r="ANJ76" s="1"/>
      <c r="ANK76" s="1"/>
      <c r="ANL76" s="1"/>
      <c r="ANM76" s="1"/>
      <c r="ANN76" s="1"/>
      <c r="ANO76" s="1"/>
      <c r="ANP76" s="1"/>
      <c r="ANQ76" s="1"/>
      <c r="ANR76" s="1"/>
      <c r="ANS76" s="1"/>
      <c r="ANT76" s="1"/>
      <c r="ANU76" s="1"/>
      <c r="ANV76" s="1"/>
      <c r="ANW76" s="1"/>
      <c r="ANX76" s="1"/>
      <c r="ANY76" s="1"/>
      <c r="ANZ76" s="1"/>
      <c r="AOA76" s="1"/>
      <c r="AOB76" s="1"/>
      <c r="AOC76" s="1"/>
      <c r="AOD76" s="1"/>
      <c r="AOE76" s="1"/>
      <c r="AOF76" s="1"/>
      <c r="AOG76" s="1"/>
      <c r="AOH76" s="1"/>
      <c r="AOI76" s="1"/>
      <c r="AOJ76" s="1"/>
      <c r="AOK76" s="1"/>
      <c r="AOL76" s="1"/>
      <c r="AOM76" s="1"/>
      <c r="AON76" s="1"/>
      <c r="AOO76" s="1"/>
      <c r="AOP76" s="1"/>
      <c r="AOQ76" s="1"/>
      <c r="AOR76" s="1"/>
      <c r="AOS76" s="1"/>
      <c r="AOT76" s="1"/>
      <c r="AOU76" s="1"/>
      <c r="AOV76" s="1"/>
      <c r="AOW76" s="1"/>
      <c r="AOX76" s="1"/>
      <c r="AOY76" s="1"/>
      <c r="AOZ76" s="1"/>
      <c r="APA76" s="1"/>
      <c r="APB76" s="1"/>
      <c r="APC76" s="1"/>
      <c r="APD76" s="1"/>
      <c r="APE76" s="1"/>
      <c r="APF76" s="1"/>
      <c r="APG76" s="1"/>
      <c r="APH76" s="1"/>
      <c r="API76" s="1"/>
      <c r="APJ76" s="1"/>
      <c r="APK76" s="1"/>
      <c r="APL76" s="1"/>
      <c r="APM76" s="1"/>
      <c r="APN76" s="1"/>
      <c r="APO76" s="1"/>
      <c r="APP76" s="1"/>
      <c r="APQ76" s="1"/>
      <c r="APR76" s="1"/>
      <c r="APS76" s="1"/>
      <c r="APT76" s="1"/>
      <c r="APU76" s="1"/>
      <c r="APV76" s="1"/>
      <c r="APW76" s="1"/>
      <c r="APX76" s="1"/>
      <c r="APY76" s="1"/>
      <c r="APZ76" s="1"/>
      <c r="AQA76" s="1"/>
      <c r="AQB76" s="1"/>
      <c r="AQC76" s="1"/>
      <c r="AQD76" s="1"/>
      <c r="AQE76" s="1"/>
      <c r="AQF76" s="1"/>
      <c r="AQG76" s="1"/>
      <c r="AQH76" s="1"/>
      <c r="AQI76" s="1"/>
      <c r="AQJ76" s="1"/>
      <c r="AQK76" s="1"/>
      <c r="AQL76" s="1"/>
      <c r="AQM76" s="1"/>
      <c r="AQN76" s="1"/>
      <c r="AQO76" s="1"/>
      <c r="AQP76" s="1"/>
      <c r="AQQ76" s="1"/>
      <c r="AQR76" s="1"/>
      <c r="AQS76" s="1"/>
      <c r="AQT76" s="1"/>
      <c r="AQU76" s="1"/>
      <c r="AQV76" s="1"/>
      <c r="AQW76" s="1"/>
      <c r="AQX76" s="1"/>
      <c r="AQY76" s="1"/>
      <c r="AQZ76" s="1"/>
      <c r="ARA76" s="1"/>
      <c r="ARB76" s="1"/>
      <c r="ARC76" s="1"/>
      <c r="ARD76" s="1"/>
      <c r="ARE76" s="1"/>
      <c r="ARF76" s="1"/>
      <c r="ARG76" s="1"/>
      <c r="ARH76" s="1"/>
      <c r="ARI76" s="1"/>
      <c r="ARJ76" s="1"/>
      <c r="ARK76" s="1"/>
      <c r="ARL76" s="1"/>
      <c r="ARM76" s="1"/>
      <c r="ARN76" s="1"/>
      <c r="ARO76" s="1"/>
      <c r="ARP76" s="1"/>
      <c r="ARQ76" s="1"/>
      <c r="ARR76" s="1"/>
      <c r="ARS76" s="1"/>
      <c r="ART76" s="1"/>
      <c r="ARU76" s="1"/>
      <c r="ARV76" s="1"/>
      <c r="ARW76" s="1"/>
      <c r="ARX76" s="1"/>
      <c r="ARY76" s="1"/>
      <c r="ARZ76" s="1"/>
      <c r="ASA76" s="1"/>
      <c r="ASB76" s="1"/>
      <c r="ASC76" s="1"/>
      <c r="ASD76" s="1"/>
      <c r="ASE76" s="1"/>
      <c r="ASF76" s="1"/>
      <c r="ASG76" s="1"/>
      <c r="ASH76" s="1"/>
      <c r="ASI76" s="1"/>
      <c r="ASJ76" s="1"/>
      <c r="ASK76" s="1"/>
      <c r="ASL76" s="1"/>
      <c r="ASM76" s="1"/>
      <c r="ASN76" s="1"/>
      <c r="ASO76" s="1"/>
      <c r="ASP76" s="1"/>
      <c r="ASQ76" s="1"/>
      <c r="ASR76" s="1"/>
      <c r="ASS76" s="1"/>
      <c r="AST76" s="1"/>
      <c r="ASU76" s="1"/>
      <c r="ASV76" s="1"/>
      <c r="ASW76" s="1"/>
      <c r="ASX76" s="1"/>
      <c r="ASY76" s="1"/>
      <c r="ASZ76" s="1"/>
      <c r="ATA76" s="1"/>
      <c r="ATB76" s="1"/>
      <c r="ATC76" s="1"/>
      <c r="ATD76" s="1"/>
      <c r="ATE76" s="1"/>
      <c r="ATF76" s="1"/>
      <c r="ATG76" s="1"/>
      <c r="ATH76" s="1"/>
      <c r="ATI76" s="1"/>
      <c r="ATJ76" s="1"/>
      <c r="ATK76" s="1"/>
      <c r="ATL76" s="1"/>
      <c r="ATM76" s="1"/>
      <c r="ATN76" s="1"/>
      <c r="ATO76" s="1"/>
      <c r="ATP76" s="1"/>
      <c r="ATQ76" s="1"/>
      <c r="ATR76" s="1"/>
      <c r="ATS76" s="1"/>
      <c r="ATT76" s="1"/>
      <c r="ATU76" s="1"/>
      <c r="ATV76" s="1"/>
      <c r="ATW76" s="1"/>
      <c r="ATX76" s="1"/>
      <c r="ATY76" s="1"/>
      <c r="ATZ76" s="1"/>
      <c r="AUA76" s="1"/>
      <c r="AUB76" s="1"/>
      <c r="AUC76" s="1"/>
      <c r="AUD76" s="1"/>
      <c r="AUE76" s="1"/>
      <c r="AUF76" s="1"/>
      <c r="AUG76" s="1"/>
      <c r="AUH76" s="1"/>
      <c r="AUI76" s="1"/>
      <c r="AUJ76" s="1"/>
      <c r="AUK76" s="1"/>
      <c r="AUL76" s="1"/>
      <c r="AUM76" s="1"/>
      <c r="AUN76" s="1"/>
      <c r="AUO76" s="1"/>
      <c r="AUP76" s="1"/>
      <c r="AUQ76" s="1"/>
      <c r="AUR76" s="1"/>
      <c r="AUS76" s="1"/>
      <c r="AUT76" s="1"/>
      <c r="AUU76" s="1"/>
      <c r="AUV76" s="1"/>
      <c r="AUW76" s="1"/>
      <c r="AUX76" s="1"/>
      <c r="AUY76" s="1"/>
      <c r="AUZ76" s="1"/>
      <c r="AVA76" s="1"/>
      <c r="AVB76" s="1"/>
      <c r="AVC76" s="1"/>
      <c r="AVD76" s="1"/>
      <c r="AVE76" s="1"/>
      <c r="AVF76" s="1"/>
      <c r="AVG76" s="1"/>
      <c r="AVH76" s="1"/>
      <c r="AVI76" s="1"/>
      <c r="AVJ76" s="1"/>
      <c r="AVK76" s="1"/>
      <c r="AVL76" s="1"/>
      <c r="AVM76" s="1"/>
      <c r="AVN76" s="1"/>
      <c r="AVO76" s="1"/>
      <c r="AVP76" s="1"/>
      <c r="AVQ76" s="1"/>
      <c r="AVR76" s="1"/>
      <c r="AVS76" s="1"/>
      <c r="AVT76" s="1"/>
      <c r="AVU76" s="1"/>
      <c r="AVV76" s="1"/>
      <c r="AVW76" s="1"/>
      <c r="AVX76" s="1"/>
      <c r="AVY76" s="1"/>
      <c r="AVZ76" s="1"/>
      <c r="AWA76" s="1"/>
      <c r="AWB76" s="1"/>
      <c r="AWC76" s="1"/>
      <c r="AWD76" s="1"/>
      <c r="AWE76" s="1"/>
      <c r="AWF76" s="1"/>
      <c r="AWG76" s="1"/>
      <c r="AWH76" s="1"/>
      <c r="AWI76" s="1"/>
      <c r="AWJ76" s="1"/>
      <c r="AWK76" s="1"/>
      <c r="AWL76" s="1"/>
      <c r="AWM76" s="1"/>
      <c r="AWN76" s="1"/>
      <c r="AWO76" s="1"/>
      <c r="AWP76" s="1"/>
      <c r="AWQ76" s="1"/>
      <c r="AWR76" s="1"/>
      <c r="AWS76" s="1"/>
      <c r="AWT76" s="1"/>
      <c r="AWU76" s="1"/>
      <c r="AWV76" s="1"/>
      <c r="AWW76" s="1"/>
      <c r="AWX76" s="1"/>
      <c r="AWY76" s="1"/>
      <c r="AWZ76" s="1"/>
      <c r="AXA76" s="1"/>
      <c r="AXB76" s="1"/>
      <c r="AXC76" s="1"/>
      <c r="AXD76" s="1"/>
      <c r="AXE76" s="1"/>
      <c r="AXF76" s="1"/>
      <c r="AXG76" s="1"/>
      <c r="AXH76" s="1"/>
      <c r="AXI76" s="1"/>
      <c r="AXJ76" s="1"/>
      <c r="AXK76" s="1"/>
      <c r="AXL76" s="1"/>
      <c r="AXM76" s="1"/>
      <c r="AXN76" s="1"/>
      <c r="AXO76" s="1"/>
      <c r="AXP76" s="1"/>
      <c r="AXQ76" s="1"/>
      <c r="AXR76" s="1"/>
      <c r="AXS76" s="1"/>
      <c r="AXT76" s="1"/>
      <c r="AXU76" s="1"/>
      <c r="AXV76" s="1"/>
      <c r="AXW76" s="1"/>
      <c r="AXX76" s="1"/>
      <c r="AXY76" s="1"/>
      <c r="AXZ76" s="1"/>
      <c r="AYA76" s="1"/>
      <c r="AYB76" s="1"/>
      <c r="AYC76" s="1"/>
      <c r="AYD76" s="1"/>
      <c r="AYE76" s="1"/>
      <c r="AYF76" s="1"/>
      <c r="AYG76" s="1"/>
      <c r="AYH76" s="1"/>
      <c r="AYI76" s="1"/>
      <c r="AYJ76" s="1"/>
      <c r="AYK76" s="1"/>
      <c r="AYL76" s="1"/>
      <c r="AYM76" s="1"/>
      <c r="AYN76" s="1"/>
      <c r="AYO76" s="1"/>
      <c r="AYP76" s="1"/>
      <c r="AYQ76" s="1"/>
      <c r="AYR76" s="1"/>
      <c r="AYS76" s="1"/>
      <c r="AYT76" s="1"/>
      <c r="AYU76" s="1"/>
      <c r="AYV76" s="1"/>
      <c r="AYW76" s="1"/>
      <c r="AYX76" s="1"/>
      <c r="AYY76" s="1"/>
      <c r="AYZ76" s="1"/>
      <c r="AZA76" s="1"/>
      <c r="AZB76" s="1"/>
      <c r="AZC76" s="1"/>
      <c r="AZD76" s="1"/>
      <c r="AZE76" s="1"/>
      <c r="AZF76" s="1"/>
      <c r="AZG76" s="1"/>
      <c r="AZH76" s="1"/>
      <c r="AZI76" s="1"/>
      <c r="AZJ76" s="1"/>
      <c r="AZK76" s="1"/>
      <c r="AZL76" s="1"/>
      <c r="AZM76" s="1"/>
      <c r="AZN76" s="1"/>
      <c r="AZO76" s="1"/>
      <c r="AZP76" s="1"/>
      <c r="AZQ76" s="1"/>
      <c r="AZR76" s="1"/>
      <c r="AZS76" s="1"/>
      <c r="AZT76" s="1"/>
      <c r="AZU76" s="1"/>
      <c r="AZV76" s="1"/>
      <c r="AZW76" s="1"/>
      <c r="AZX76" s="1"/>
      <c r="AZY76" s="1"/>
      <c r="AZZ76" s="1"/>
      <c r="BAA76" s="1"/>
      <c r="BAB76" s="1"/>
      <c r="BAC76" s="1"/>
      <c r="BAD76" s="1"/>
      <c r="BAE76" s="1"/>
      <c r="BAF76" s="1"/>
      <c r="BAG76" s="1"/>
      <c r="BAH76" s="1"/>
      <c r="BAI76" s="1"/>
      <c r="BAJ76" s="1"/>
      <c r="BAK76" s="1"/>
      <c r="BAL76" s="1"/>
      <c r="BAM76" s="1"/>
      <c r="BAN76" s="1"/>
      <c r="BAO76" s="1"/>
      <c r="BAP76" s="1"/>
      <c r="BAQ76" s="1"/>
      <c r="BAR76" s="1"/>
      <c r="BAS76" s="1"/>
      <c r="BAT76" s="1"/>
      <c r="BAU76" s="1"/>
      <c r="BAV76" s="1"/>
      <c r="BAW76" s="1"/>
      <c r="BAX76" s="1"/>
      <c r="BAY76" s="1"/>
      <c r="BAZ76" s="1"/>
      <c r="BBA76" s="1"/>
      <c r="BBB76" s="1"/>
      <c r="BBC76" s="1"/>
      <c r="BBD76" s="1"/>
      <c r="BBE76" s="1"/>
      <c r="BBF76" s="1"/>
      <c r="BBG76" s="1"/>
      <c r="BBH76" s="1"/>
      <c r="BBI76" s="1"/>
      <c r="BBJ76" s="1"/>
      <c r="BBK76" s="1"/>
      <c r="BBL76" s="1"/>
      <c r="BBM76" s="1"/>
      <c r="BBN76" s="1"/>
      <c r="BBO76" s="1"/>
      <c r="BBP76" s="1"/>
      <c r="BBQ76" s="1"/>
      <c r="BBR76" s="1"/>
      <c r="BBS76" s="1"/>
      <c r="BBT76" s="1"/>
      <c r="BBU76" s="1"/>
      <c r="BBV76" s="1"/>
      <c r="BBW76" s="1"/>
      <c r="BBX76" s="1"/>
      <c r="BBY76" s="1"/>
      <c r="BBZ76" s="1"/>
      <c r="BCA76" s="1"/>
      <c r="BCB76" s="1"/>
      <c r="BCC76" s="1"/>
      <c r="BCD76" s="1"/>
      <c r="BCE76" s="1"/>
      <c r="BCF76" s="1"/>
      <c r="BCG76" s="1"/>
      <c r="BCH76" s="1"/>
      <c r="BCI76" s="1"/>
      <c r="BCJ76" s="1"/>
      <c r="BCK76" s="1"/>
      <c r="BCL76" s="1"/>
      <c r="BCM76" s="1"/>
      <c r="BCN76" s="1"/>
      <c r="BCO76" s="1"/>
      <c r="BCP76" s="1"/>
      <c r="BCQ76" s="1"/>
      <c r="BCR76" s="1"/>
      <c r="BCS76" s="1"/>
      <c r="BCT76" s="1"/>
      <c r="BCU76" s="1"/>
      <c r="BCV76" s="1"/>
      <c r="BCW76" s="1"/>
      <c r="BCX76" s="1"/>
      <c r="BCY76" s="1"/>
      <c r="BCZ76" s="1"/>
      <c r="BDA76" s="1"/>
      <c r="BDB76" s="1"/>
      <c r="BDC76" s="1"/>
      <c r="BDD76" s="1"/>
      <c r="BDE76" s="1"/>
      <c r="BDF76" s="1"/>
      <c r="BDG76" s="1"/>
      <c r="BDH76" s="1"/>
      <c r="BDI76" s="1"/>
      <c r="BDJ76" s="1"/>
      <c r="BDK76" s="1"/>
      <c r="BDL76" s="1"/>
      <c r="BDM76" s="1"/>
      <c r="BDN76" s="1"/>
      <c r="BDO76" s="1"/>
      <c r="BDP76" s="1"/>
      <c r="BDQ76" s="1"/>
      <c r="BDR76" s="1"/>
      <c r="BDS76" s="1"/>
      <c r="BDT76" s="1"/>
      <c r="BDU76" s="1"/>
      <c r="BDV76" s="1"/>
      <c r="BDW76" s="1"/>
      <c r="BDX76" s="1"/>
      <c r="BDY76" s="1"/>
      <c r="BDZ76" s="1"/>
      <c r="BEA76" s="1"/>
      <c r="BEB76" s="1"/>
      <c r="BEC76" s="1"/>
      <c r="BED76" s="1"/>
      <c r="BEE76" s="1"/>
      <c r="BEF76" s="1"/>
      <c r="BEG76" s="1"/>
      <c r="BEH76" s="1"/>
      <c r="BEI76" s="1"/>
      <c r="BEJ76" s="1"/>
      <c r="BEK76" s="1"/>
      <c r="BEL76" s="1"/>
      <c r="BEM76" s="1"/>
      <c r="BEN76" s="1"/>
      <c r="BEO76" s="1"/>
      <c r="BEP76" s="1"/>
      <c r="BEQ76" s="1"/>
      <c r="BER76" s="1"/>
      <c r="BES76" s="1"/>
      <c r="BET76" s="1"/>
      <c r="BEU76" s="1"/>
      <c r="BEV76" s="1"/>
      <c r="BEW76" s="1"/>
      <c r="BEX76" s="1"/>
      <c r="BEY76" s="1"/>
      <c r="BEZ76" s="1"/>
      <c r="BFA76" s="1"/>
      <c r="BFB76" s="1"/>
      <c r="BFC76" s="1"/>
      <c r="BFD76" s="1"/>
      <c r="BFE76" s="1"/>
      <c r="BFF76" s="1"/>
      <c r="BFG76" s="1"/>
      <c r="BFH76" s="1"/>
      <c r="BFI76" s="1"/>
      <c r="BFJ76" s="1"/>
      <c r="BFK76" s="1"/>
      <c r="BFL76" s="1"/>
      <c r="BFM76" s="1"/>
      <c r="BFN76" s="1"/>
      <c r="BFO76" s="1"/>
      <c r="BFP76" s="1"/>
      <c r="BFQ76" s="1"/>
      <c r="BFR76" s="1"/>
      <c r="BFS76" s="1"/>
      <c r="BFT76" s="1"/>
      <c r="BFU76" s="1"/>
      <c r="BFV76" s="1"/>
      <c r="BFW76" s="1"/>
      <c r="BFX76" s="1"/>
      <c r="BFY76" s="1"/>
      <c r="BFZ76" s="1"/>
      <c r="BGA76" s="1"/>
      <c r="BGB76" s="1"/>
      <c r="BGC76" s="1"/>
      <c r="BGD76" s="1"/>
      <c r="BGE76" s="1"/>
      <c r="BGF76" s="1"/>
      <c r="BGG76" s="1"/>
      <c r="BGH76" s="1"/>
      <c r="BGI76" s="1"/>
      <c r="BGJ76" s="1"/>
      <c r="BGK76" s="1"/>
      <c r="BGL76" s="1"/>
      <c r="BGM76" s="1"/>
      <c r="BGN76" s="1"/>
      <c r="BGO76" s="1"/>
      <c r="BGP76" s="1"/>
      <c r="BGQ76" s="1"/>
      <c r="BGR76" s="1"/>
      <c r="BGS76" s="1"/>
      <c r="BGT76" s="1"/>
      <c r="BGU76" s="1"/>
      <c r="BGV76" s="1"/>
      <c r="BGW76" s="1"/>
      <c r="BGX76" s="1"/>
      <c r="BGY76" s="1"/>
      <c r="BGZ76" s="1"/>
      <c r="BHA76" s="1"/>
      <c r="BHB76" s="1"/>
      <c r="BHC76" s="1"/>
      <c r="BHD76" s="1"/>
      <c r="BHE76" s="1"/>
      <c r="BHF76" s="1"/>
      <c r="BHG76" s="1"/>
      <c r="BHH76" s="1"/>
      <c r="BHI76" s="1"/>
      <c r="BHJ76" s="1"/>
      <c r="BHK76" s="1"/>
      <c r="BHL76" s="1"/>
      <c r="BHM76" s="1"/>
      <c r="BHN76" s="1"/>
      <c r="BHO76" s="1"/>
      <c r="BHP76" s="1"/>
      <c r="BHQ76" s="1"/>
      <c r="BHR76" s="1"/>
      <c r="BHS76" s="1"/>
      <c r="BHT76" s="1"/>
      <c r="BHU76" s="1"/>
      <c r="BHV76" s="1"/>
      <c r="BHW76" s="1"/>
      <c r="BHX76" s="1"/>
      <c r="BHY76" s="1"/>
      <c r="BHZ76" s="1"/>
      <c r="BIA76" s="1"/>
      <c r="BIB76" s="1"/>
      <c r="BIC76" s="1"/>
      <c r="BID76" s="1"/>
      <c r="BIE76" s="1"/>
      <c r="BIF76" s="1"/>
      <c r="BIG76" s="1"/>
      <c r="BIH76" s="1"/>
      <c r="BII76" s="1"/>
      <c r="BIJ76" s="1"/>
      <c r="BIK76" s="1"/>
      <c r="BIL76" s="1"/>
      <c r="BIM76" s="1"/>
      <c r="BIN76" s="1"/>
      <c r="BIO76" s="1"/>
      <c r="BIP76" s="1"/>
      <c r="BIQ76" s="1"/>
      <c r="BIR76" s="1"/>
      <c r="BIS76" s="1"/>
      <c r="BIT76" s="1"/>
      <c r="BIU76" s="1"/>
      <c r="BIV76" s="1"/>
      <c r="BIW76" s="1"/>
      <c r="BIX76" s="1"/>
      <c r="BIY76" s="1"/>
      <c r="BIZ76" s="1"/>
      <c r="BJA76" s="1"/>
      <c r="BJB76" s="1"/>
      <c r="BJC76" s="1"/>
      <c r="BJD76" s="1"/>
      <c r="BJE76" s="1"/>
      <c r="BJF76" s="1"/>
      <c r="BJG76" s="1"/>
      <c r="BJH76" s="1"/>
      <c r="BJI76" s="1"/>
      <c r="BJJ76" s="1"/>
      <c r="BJK76" s="1"/>
      <c r="BJL76" s="1"/>
      <c r="BJM76" s="1"/>
      <c r="BJN76" s="1"/>
      <c r="BJO76" s="1"/>
      <c r="BJP76" s="1"/>
      <c r="BJQ76" s="1"/>
      <c r="BJR76" s="1"/>
      <c r="BJS76" s="1"/>
      <c r="BJT76" s="1"/>
      <c r="BJU76" s="1"/>
      <c r="BJV76" s="1"/>
      <c r="BJW76" s="1"/>
      <c r="BJX76" s="1"/>
      <c r="BJY76" s="1"/>
      <c r="BJZ76" s="1"/>
      <c r="BKA76" s="1"/>
      <c r="BKB76" s="1"/>
      <c r="BKC76" s="1"/>
      <c r="BKD76" s="1"/>
      <c r="BKE76" s="1"/>
      <c r="BKF76" s="1"/>
      <c r="BKG76" s="1"/>
      <c r="BKH76" s="1"/>
      <c r="BKI76" s="1"/>
      <c r="BKJ76" s="1"/>
      <c r="BKK76" s="1"/>
      <c r="BKL76" s="1"/>
      <c r="BKM76" s="1"/>
      <c r="BKN76" s="1"/>
      <c r="BKO76" s="1"/>
      <c r="BKP76" s="1"/>
      <c r="BKQ76" s="1"/>
      <c r="BKR76" s="1"/>
      <c r="BKS76" s="1"/>
      <c r="BKT76" s="1"/>
      <c r="BKU76" s="1"/>
      <c r="BKV76" s="1"/>
      <c r="BKW76" s="1"/>
      <c r="BKX76" s="1"/>
      <c r="BKY76" s="1"/>
      <c r="BKZ76" s="1"/>
      <c r="BLA76" s="1"/>
      <c r="BLB76" s="1"/>
      <c r="BLC76" s="1"/>
      <c r="BLD76" s="1"/>
      <c r="BLE76" s="1"/>
      <c r="BLF76" s="1"/>
      <c r="BLG76" s="1"/>
      <c r="BLH76" s="1"/>
      <c r="BLI76" s="1"/>
      <c r="BLJ76" s="1"/>
      <c r="BLK76" s="1"/>
      <c r="BLL76" s="1"/>
      <c r="BLM76" s="1"/>
      <c r="BLN76" s="1"/>
      <c r="BLO76" s="1"/>
      <c r="BLP76" s="1"/>
      <c r="BLQ76" s="1"/>
      <c r="BLR76" s="1"/>
      <c r="BLS76" s="1"/>
      <c r="BLT76" s="1"/>
      <c r="BLU76" s="1"/>
      <c r="BLV76" s="1"/>
      <c r="BLW76" s="1"/>
      <c r="BLX76" s="1"/>
      <c r="BLY76" s="1"/>
      <c r="BLZ76" s="1"/>
      <c r="BMA76" s="1"/>
      <c r="BMB76" s="1"/>
      <c r="BMC76" s="1"/>
      <c r="BMD76" s="1"/>
      <c r="BME76" s="1"/>
      <c r="BMF76" s="1"/>
      <c r="BMG76" s="1"/>
      <c r="BMH76" s="1"/>
      <c r="BMI76" s="1"/>
      <c r="BMJ76" s="1"/>
      <c r="BMK76" s="1"/>
      <c r="BML76" s="1"/>
      <c r="BMM76" s="1"/>
      <c r="BMN76" s="1"/>
      <c r="BMO76" s="1"/>
      <c r="BMP76" s="1"/>
      <c r="BMQ76" s="1"/>
      <c r="BMR76" s="1"/>
      <c r="BMS76" s="1"/>
      <c r="BMT76" s="1"/>
      <c r="BMU76" s="1"/>
      <c r="BMV76" s="1"/>
      <c r="BMW76" s="1"/>
      <c r="BMX76" s="1"/>
      <c r="BMY76" s="1"/>
      <c r="BMZ76" s="1"/>
      <c r="BNA76" s="1"/>
      <c r="BNB76" s="1"/>
      <c r="BNC76" s="1"/>
      <c r="BND76" s="1"/>
      <c r="BNE76" s="1"/>
      <c r="BNF76" s="1"/>
      <c r="BNG76" s="1"/>
      <c r="BNH76" s="1"/>
      <c r="BNI76" s="1"/>
      <c r="BNJ76" s="1"/>
      <c r="BNK76" s="1"/>
      <c r="BNL76" s="1"/>
      <c r="BNM76" s="1"/>
      <c r="BNN76" s="1"/>
      <c r="BNO76" s="1"/>
      <c r="BNP76" s="1"/>
      <c r="BNQ76" s="1"/>
      <c r="BNR76" s="1"/>
      <c r="BNS76" s="1"/>
      <c r="BNT76" s="1"/>
      <c r="BNU76" s="1"/>
      <c r="BNV76" s="1"/>
      <c r="BNW76" s="1"/>
      <c r="BNX76" s="1"/>
      <c r="BNY76" s="1"/>
      <c r="BNZ76" s="1"/>
      <c r="BOA76" s="1"/>
      <c r="BOB76" s="1"/>
      <c r="BOC76" s="1"/>
      <c r="BOD76" s="1"/>
      <c r="BOE76" s="1"/>
      <c r="BOF76" s="1"/>
      <c r="BOG76" s="1"/>
      <c r="BOH76" s="1"/>
      <c r="BOI76" s="1"/>
      <c r="BOJ76" s="1"/>
      <c r="BOK76" s="1"/>
      <c r="BOL76" s="1"/>
      <c r="BOM76" s="1"/>
      <c r="BON76" s="1"/>
      <c r="BOO76" s="1"/>
      <c r="BOP76" s="1"/>
      <c r="BOQ76" s="1"/>
      <c r="BOR76" s="1"/>
      <c r="BOS76" s="1"/>
      <c r="BOT76" s="1"/>
      <c r="BOU76" s="1"/>
      <c r="BOV76" s="1"/>
      <c r="BOW76" s="1"/>
      <c r="BOX76" s="1"/>
      <c r="BOY76" s="1"/>
      <c r="BOZ76" s="1"/>
      <c r="BPA76" s="1"/>
      <c r="BPB76" s="1"/>
      <c r="BPC76" s="1"/>
      <c r="BPD76" s="1"/>
      <c r="BPE76" s="1"/>
      <c r="BPF76" s="1"/>
      <c r="BPG76" s="1"/>
      <c r="BPH76" s="1"/>
      <c r="BPI76" s="1"/>
      <c r="BPJ76" s="1"/>
      <c r="BPK76" s="1"/>
      <c r="BPL76" s="1"/>
      <c r="BPM76" s="1"/>
      <c r="BPN76" s="1"/>
      <c r="BPO76" s="1"/>
      <c r="BPP76" s="1"/>
      <c r="BPQ76" s="1"/>
      <c r="BPR76" s="1"/>
      <c r="BPS76" s="1"/>
      <c r="BPT76" s="1"/>
      <c r="BPU76" s="1"/>
      <c r="BPV76" s="1"/>
      <c r="BPW76" s="1"/>
      <c r="BPX76" s="1"/>
      <c r="BPY76" s="1"/>
      <c r="BPZ76" s="1"/>
      <c r="BQA76" s="1"/>
      <c r="BQB76" s="1"/>
      <c r="BQC76" s="1"/>
      <c r="BQD76" s="1"/>
      <c r="BQE76" s="1"/>
      <c r="BQF76" s="1"/>
      <c r="BQG76" s="1"/>
      <c r="BQH76" s="1"/>
      <c r="BQI76" s="1"/>
      <c r="BQJ76" s="1"/>
      <c r="BQK76" s="1"/>
      <c r="BQL76" s="1"/>
      <c r="BQM76" s="1"/>
      <c r="BQN76" s="1"/>
      <c r="BQO76" s="1"/>
      <c r="BQP76" s="1"/>
      <c r="BQQ76" s="1"/>
      <c r="BQR76" s="1"/>
      <c r="BQS76" s="1"/>
      <c r="BQT76" s="1"/>
      <c r="BQU76" s="1"/>
      <c r="BQV76" s="1"/>
      <c r="BQW76" s="1"/>
      <c r="BQX76" s="1"/>
      <c r="BQY76" s="1"/>
      <c r="BQZ76" s="1"/>
      <c r="BRA76" s="1"/>
      <c r="BRB76" s="1"/>
      <c r="BRC76" s="1"/>
      <c r="BRD76" s="1"/>
      <c r="BRE76" s="1"/>
      <c r="BRF76" s="1"/>
      <c r="BRG76" s="1"/>
      <c r="BRH76" s="1"/>
      <c r="BRI76" s="1"/>
      <c r="BRJ76" s="1"/>
      <c r="BRK76" s="1"/>
      <c r="BRL76" s="1"/>
      <c r="BRM76" s="1"/>
      <c r="BRN76" s="1"/>
      <c r="BRO76" s="1"/>
      <c r="BRP76" s="1"/>
      <c r="BRQ76" s="1"/>
      <c r="BRR76" s="1"/>
      <c r="BRS76" s="1"/>
      <c r="BRT76" s="1"/>
      <c r="BRU76" s="1"/>
      <c r="BRV76" s="1"/>
      <c r="BRW76" s="1"/>
      <c r="BRX76" s="1"/>
      <c r="BRY76" s="1"/>
      <c r="BRZ76" s="1"/>
      <c r="BSA76" s="1"/>
      <c r="BSB76" s="1"/>
      <c r="BSC76" s="1"/>
      <c r="BSD76" s="1"/>
      <c r="BSE76" s="1"/>
      <c r="BSF76" s="1"/>
      <c r="BSG76" s="1"/>
      <c r="BSH76" s="1"/>
      <c r="BSI76" s="1"/>
      <c r="BSJ76" s="1"/>
      <c r="BSK76" s="1"/>
      <c r="BSL76" s="1"/>
      <c r="BSM76" s="1"/>
      <c r="BSN76" s="1"/>
      <c r="BSO76" s="1"/>
      <c r="BSP76" s="1"/>
      <c r="BSQ76" s="1"/>
      <c r="BSR76" s="1"/>
      <c r="BSS76" s="1"/>
      <c r="BST76" s="1"/>
      <c r="BSU76" s="1"/>
      <c r="BSV76" s="1"/>
      <c r="BSW76" s="1"/>
      <c r="BSX76" s="1"/>
      <c r="BSY76" s="1"/>
      <c r="BSZ76" s="1"/>
      <c r="BTA76" s="1"/>
      <c r="BTB76" s="1"/>
      <c r="BTC76" s="1"/>
      <c r="BTD76" s="1"/>
      <c r="BTE76" s="1"/>
      <c r="BTF76" s="1"/>
      <c r="BTG76" s="1"/>
      <c r="BTH76" s="1"/>
      <c r="BTI76" s="1"/>
      <c r="BTJ76" s="1"/>
      <c r="BTK76" s="1"/>
      <c r="BTL76" s="1"/>
      <c r="BTM76" s="1"/>
      <c r="BTN76" s="1"/>
      <c r="BTO76" s="1"/>
      <c r="BTP76" s="1"/>
      <c r="BTQ76" s="1"/>
      <c r="BTR76" s="1"/>
      <c r="BTS76" s="1"/>
      <c r="BTT76" s="1"/>
      <c r="BTU76" s="1"/>
      <c r="BTV76" s="1"/>
      <c r="BTW76" s="1"/>
      <c r="BTX76" s="1"/>
      <c r="BTY76" s="1"/>
      <c r="BTZ76" s="1"/>
      <c r="BUA76" s="1"/>
      <c r="BUB76" s="1"/>
      <c r="BUC76" s="1"/>
      <c r="BUD76" s="1"/>
      <c r="BUE76" s="1"/>
      <c r="BUF76" s="1"/>
      <c r="BUG76" s="1"/>
      <c r="BUH76" s="1"/>
      <c r="BUI76" s="1"/>
      <c r="BUJ76" s="1"/>
      <c r="BUK76" s="1"/>
      <c r="BUL76" s="1"/>
      <c r="BUM76" s="1"/>
      <c r="BUN76" s="1"/>
      <c r="BUO76" s="1"/>
      <c r="BUP76" s="1"/>
      <c r="BUQ76" s="1"/>
      <c r="BUR76" s="1"/>
      <c r="BUS76" s="1"/>
      <c r="BUT76" s="1"/>
      <c r="BUU76" s="1"/>
      <c r="BUV76" s="1"/>
      <c r="BUW76" s="1"/>
      <c r="BUX76" s="1"/>
      <c r="BUY76" s="1"/>
      <c r="BUZ76" s="1"/>
      <c r="BVA76" s="1"/>
      <c r="BVB76" s="1"/>
      <c r="BVC76" s="1"/>
      <c r="BVD76" s="1"/>
      <c r="BVE76" s="1"/>
      <c r="BVF76" s="1"/>
      <c r="BVG76" s="1"/>
      <c r="BVH76" s="1"/>
      <c r="BVI76" s="1"/>
      <c r="BVJ76" s="1"/>
      <c r="BVK76" s="1"/>
      <c r="BVL76" s="1"/>
      <c r="BVM76" s="1"/>
      <c r="BVN76" s="1"/>
      <c r="BVO76" s="1"/>
      <c r="BVP76" s="1"/>
      <c r="BVQ76" s="1"/>
      <c r="BVR76" s="1"/>
      <c r="BVS76" s="1"/>
      <c r="BVT76" s="1"/>
      <c r="BVU76" s="1"/>
      <c r="BVV76" s="1"/>
      <c r="BVW76" s="1"/>
      <c r="BVX76" s="1"/>
      <c r="BVY76" s="1"/>
      <c r="BVZ76" s="1"/>
      <c r="BWA76" s="1"/>
      <c r="BWB76" s="1"/>
      <c r="BWC76" s="1"/>
      <c r="BWD76" s="1"/>
      <c r="BWE76" s="1"/>
      <c r="BWF76" s="1"/>
      <c r="BWG76" s="1"/>
      <c r="BWH76" s="1"/>
      <c r="BWI76" s="1"/>
      <c r="BWJ76" s="1"/>
      <c r="BWK76" s="1"/>
      <c r="BWL76" s="1"/>
      <c r="BWM76" s="1"/>
      <c r="BWN76" s="1"/>
      <c r="BWO76" s="1"/>
      <c r="BWP76" s="1"/>
      <c r="BWQ76" s="1"/>
      <c r="BWR76" s="1"/>
      <c r="BWS76" s="1"/>
      <c r="BWT76" s="1"/>
      <c r="BWU76" s="1"/>
      <c r="BWV76" s="1"/>
      <c r="BWW76" s="1"/>
      <c r="BWX76" s="1"/>
      <c r="BWY76" s="1"/>
      <c r="BWZ76" s="1"/>
      <c r="BXA76" s="1"/>
      <c r="BXB76" s="1"/>
      <c r="BXC76" s="1"/>
      <c r="BXD76" s="1"/>
      <c r="BXE76" s="1"/>
      <c r="BXF76" s="1"/>
      <c r="BXG76" s="1"/>
      <c r="BXH76" s="1"/>
      <c r="BXI76" s="1"/>
      <c r="BXJ76" s="1"/>
      <c r="BXK76" s="1"/>
      <c r="BXL76" s="1"/>
      <c r="BXM76" s="1"/>
      <c r="BXN76" s="1"/>
      <c r="BXO76" s="1"/>
      <c r="BXP76" s="1"/>
      <c r="BXQ76" s="1"/>
      <c r="BXR76" s="1"/>
      <c r="BXS76" s="1"/>
      <c r="BXT76" s="1"/>
      <c r="BXU76" s="1"/>
      <c r="BXV76" s="1"/>
      <c r="BXW76" s="1"/>
      <c r="BXX76" s="1"/>
      <c r="BXY76" s="1"/>
      <c r="BXZ76" s="1"/>
      <c r="BYA76" s="1"/>
      <c r="BYB76" s="1"/>
      <c r="BYC76" s="1"/>
      <c r="BYD76" s="1"/>
      <c r="BYE76" s="1"/>
      <c r="BYF76" s="1"/>
      <c r="BYG76" s="1"/>
      <c r="BYH76" s="1"/>
      <c r="BYI76" s="1"/>
      <c r="BYJ76" s="1"/>
      <c r="BYK76" s="1"/>
      <c r="BYL76" s="1"/>
      <c r="BYM76" s="1"/>
      <c r="BYN76" s="1"/>
      <c r="BYO76" s="1"/>
      <c r="BYP76" s="1"/>
      <c r="BYQ76" s="1"/>
      <c r="BYR76" s="1"/>
      <c r="BYS76" s="1"/>
      <c r="BYT76" s="1"/>
      <c r="BYU76" s="1"/>
      <c r="BYV76" s="1"/>
      <c r="BYW76" s="1"/>
      <c r="BYX76" s="1"/>
      <c r="BYY76" s="1"/>
      <c r="BYZ76" s="1"/>
      <c r="BZA76" s="1"/>
      <c r="BZB76" s="1"/>
      <c r="BZC76" s="1"/>
      <c r="BZD76" s="1"/>
      <c r="BZE76" s="1"/>
      <c r="BZF76" s="1"/>
      <c r="BZG76" s="1"/>
      <c r="BZH76" s="1"/>
      <c r="BZI76" s="1"/>
      <c r="BZJ76" s="1"/>
      <c r="BZK76" s="1"/>
      <c r="BZL76" s="1"/>
      <c r="BZM76" s="1"/>
      <c r="BZN76" s="1"/>
      <c r="BZO76" s="1"/>
      <c r="BZP76" s="1"/>
      <c r="BZQ76" s="1"/>
      <c r="BZR76" s="1"/>
      <c r="BZS76" s="1"/>
      <c r="BZT76" s="1"/>
      <c r="BZU76" s="1"/>
      <c r="BZV76" s="1"/>
      <c r="BZW76" s="1"/>
      <c r="BZX76" s="1"/>
      <c r="BZY76" s="1"/>
      <c r="BZZ76" s="1"/>
      <c r="CAA76" s="1"/>
      <c r="CAB76" s="1"/>
      <c r="CAC76" s="1"/>
      <c r="CAD76" s="1"/>
      <c r="CAE76" s="1"/>
      <c r="CAF76" s="1"/>
      <c r="CAG76" s="1"/>
      <c r="CAH76" s="1"/>
      <c r="CAI76" s="1"/>
      <c r="CAJ76" s="1"/>
      <c r="CAK76" s="1"/>
      <c r="CAL76" s="1"/>
      <c r="CAM76" s="1"/>
      <c r="CAN76" s="1"/>
      <c r="CAO76" s="1"/>
      <c r="CAP76" s="1"/>
      <c r="CAQ76" s="1"/>
      <c r="CAR76" s="1"/>
      <c r="CAS76" s="1"/>
      <c r="CAT76" s="1"/>
      <c r="CAU76" s="1"/>
      <c r="CAV76" s="1"/>
      <c r="CAW76" s="1"/>
      <c r="CAX76" s="1"/>
      <c r="CAY76" s="1"/>
      <c r="CAZ76" s="1"/>
      <c r="CBA76" s="1"/>
      <c r="CBB76" s="1"/>
      <c r="CBC76" s="1"/>
      <c r="CBD76" s="1"/>
      <c r="CBE76" s="1"/>
      <c r="CBF76" s="1"/>
      <c r="CBG76" s="1"/>
      <c r="CBH76" s="1"/>
      <c r="CBI76" s="1"/>
      <c r="CBJ76" s="1"/>
      <c r="CBK76" s="1"/>
      <c r="CBL76" s="1"/>
      <c r="CBM76" s="1"/>
      <c r="CBN76" s="1"/>
      <c r="CBO76" s="1"/>
      <c r="CBP76" s="1"/>
      <c r="CBQ76" s="1"/>
      <c r="CBR76" s="1"/>
      <c r="CBS76" s="1"/>
      <c r="CBT76" s="1"/>
      <c r="CBU76" s="1"/>
      <c r="CBV76" s="1"/>
      <c r="CBW76" s="1"/>
      <c r="CBX76" s="1"/>
      <c r="CBY76" s="1"/>
      <c r="CBZ76" s="1"/>
      <c r="CCA76" s="1"/>
      <c r="CCB76" s="1"/>
      <c r="CCC76" s="1"/>
      <c r="CCD76" s="1"/>
      <c r="CCE76" s="1"/>
      <c r="CCF76" s="1"/>
      <c r="CCG76" s="1"/>
      <c r="CCH76" s="1"/>
      <c r="CCI76" s="1"/>
      <c r="CCJ76" s="1"/>
      <c r="CCK76" s="1"/>
      <c r="CCL76" s="1"/>
      <c r="CCM76" s="1"/>
      <c r="CCN76" s="1"/>
      <c r="CCO76" s="1"/>
      <c r="CCP76" s="1"/>
      <c r="CCQ76" s="1"/>
      <c r="CCR76" s="1"/>
      <c r="CCS76" s="1"/>
      <c r="CCT76" s="1"/>
      <c r="CCU76" s="1"/>
      <c r="CCV76" s="1"/>
      <c r="CCW76" s="1"/>
      <c r="CCX76" s="1"/>
      <c r="CCY76" s="1"/>
      <c r="CCZ76" s="1"/>
      <c r="CDA76" s="1"/>
      <c r="CDB76" s="1"/>
      <c r="CDC76" s="1"/>
      <c r="CDD76" s="1"/>
      <c r="CDE76" s="1"/>
      <c r="CDF76" s="1"/>
      <c r="CDG76" s="1"/>
      <c r="CDH76" s="1"/>
      <c r="CDI76" s="1"/>
      <c r="CDJ76" s="1"/>
      <c r="CDK76" s="1"/>
      <c r="CDL76" s="1"/>
      <c r="CDM76" s="1"/>
      <c r="CDN76" s="1"/>
      <c r="CDO76" s="1"/>
      <c r="CDP76" s="1"/>
      <c r="CDQ76" s="1"/>
      <c r="CDR76" s="1"/>
      <c r="CDS76" s="1"/>
      <c r="CDT76" s="1"/>
      <c r="CDU76" s="1"/>
      <c r="CDV76" s="1"/>
      <c r="CDW76" s="1"/>
      <c r="CDX76" s="1"/>
      <c r="CDY76" s="1"/>
      <c r="CDZ76" s="1"/>
      <c r="CEA76" s="1"/>
      <c r="CEB76" s="1"/>
      <c r="CEC76" s="1"/>
      <c r="CED76" s="1"/>
      <c r="CEE76" s="1"/>
      <c r="CEF76" s="1"/>
      <c r="CEG76" s="1"/>
      <c r="CEH76" s="1"/>
      <c r="CEI76" s="1"/>
      <c r="CEJ76" s="1"/>
      <c r="CEK76" s="1"/>
      <c r="CEL76" s="1"/>
      <c r="CEM76" s="1"/>
      <c r="CEN76" s="1"/>
      <c r="CEO76" s="1"/>
      <c r="CEP76" s="1"/>
      <c r="CEQ76" s="1"/>
      <c r="CER76" s="1"/>
      <c r="CES76" s="1"/>
      <c r="CET76" s="1"/>
      <c r="CEU76" s="1"/>
      <c r="CEV76" s="1"/>
      <c r="CEW76" s="1"/>
      <c r="CEX76" s="1"/>
      <c r="CEY76" s="1"/>
      <c r="CEZ76" s="1"/>
      <c r="CFA76" s="1"/>
      <c r="CFB76" s="1"/>
      <c r="CFC76" s="1"/>
      <c r="CFD76" s="1"/>
      <c r="CFE76" s="1"/>
      <c r="CFF76" s="1"/>
      <c r="CFG76" s="1"/>
      <c r="CFH76" s="1"/>
      <c r="CFI76" s="1"/>
      <c r="CFJ76" s="1"/>
      <c r="CFK76" s="1"/>
      <c r="CFL76" s="1"/>
      <c r="CFM76" s="1"/>
      <c r="CFN76" s="1"/>
      <c r="CFO76" s="1"/>
      <c r="CFP76" s="1"/>
      <c r="CFQ76" s="1"/>
      <c r="CFR76" s="1"/>
      <c r="CFS76" s="1"/>
      <c r="CFT76" s="1"/>
      <c r="CFU76" s="1"/>
      <c r="CFV76" s="1"/>
      <c r="CFW76" s="1"/>
      <c r="CFX76" s="1"/>
      <c r="CFY76" s="1"/>
      <c r="CFZ76" s="1"/>
      <c r="CGA76" s="1"/>
      <c r="CGB76" s="1"/>
      <c r="CGC76" s="1"/>
      <c r="CGD76" s="1"/>
      <c r="CGE76" s="1"/>
      <c r="CGF76" s="1"/>
      <c r="CGG76" s="1"/>
      <c r="CGH76" s="1"/>
      <c r="CGI76" s="1"/>
      <c r="CGJ76" s="1"/>
      <c r="CGK76" s="1"/>
      <c r="CGL76" s="1"/>
      <c r="CGM76" s="1"/>
      <c r="CGN76" s="1"/>
      <c r="CGO76" s="1"/>
      <c r="CGP76" s="1"/>
      <c r="CGQ76" s="1"/>
      <c r="CGR76" s="1"/>
      <c r="CGS76" s="1"/>
      <c r="CGT76" s="1"/>
      <c r="CGU76" s="1"/>
      <c r="CGV76" s="1"/>
      <c r="CGW76" s="1"/>
      <c r="CGX76" s="1"/>
      <c r="CGY76" s="1"/>
      <c r="CGZ76" s="1"/>
      <c r="CHA76" s="1"/>
      <c r="CHB76" s="1"/>
      <c r="CHC76" s="1"/>
      <c r="CHD76" s="1"/>
      <c r="CHE76" s="1"/>
      <c r="CHF76" s="1"/>
      <c r="CHG76" s="1"/>
      <c r="CHH76" s="1"/>
      <c r="CHI76" s="1"/>
      <c r="CHJ76" s="1"/>
      <c r="CHK76" s="1"/>
      <c r="CHL76" s="1"/>
      <c r="CHM76" s="1"/>
      <c r="CHN76" s="1"/>
      <c r="CHO76" s="1"/>
      <c r="CHP76" s="1"/>
      <c r="CHQ76" s="1"/>
      <c r="CHR76" s="1"/>
      <c r="CHS76" s="1"/>
      <c r="CHT76" s="1"/>
      <c r="CHU76" s="1"/>
      <c r="CHV76" s="1"/>
      <c r="CHW76" s="1"/>
      <c r="CHX76" s="1"/>
      <c r="CHY76" s="1"/>
      <c r="CHZ76" s="1"/>
      <c r="CIA76" s="1"/>
      <c r="CIB76" s="1"/>
      <c r="CIC76" s="1"/>
      <c r="CID76" s="1"/>
      <c r="CIE76" s="1"/>
      <c r="CIF76" s="1"/>
      <c r="CIG76" s="1"/>
      <c r="CIH76" s="1"/>
      <c r="CII76" s="1"/>
      <c r="CIJ76" s="1"/>
      <c r="CIK76" s="1"/>
      <c r="CIL76" s="1"/>
      <c r="CIM76" s="1"/>
      <c r="CIN76" s="1"/>
      <c r="CIO76" s="1"/>
      <c r="CIP76" s="1"/>
      <c r="CIQ76" s="1"/>
      <c r="CIR76" s="1"/>
      <c r="CIS76" s="1"/>
      <c r="CIT76" s="1"/>
      <c r="CIU76" s="1"/>
      <c r="CIV76" s="1"/>
      <c r="CIW76" s="1"/>
      <c r="CIX76" s="1"/>
      <c r="CIY76" s="1"/>
      <c r="CIZ76" s="1"/>
      <c r="CJA76" s="1"/>
      <c r="CJB76" s="1"/>
      <c r="CJC76" s="1"/>
      <c r="CJD76" s="1"/>
      <c r="CJE76" s="1"/>
      <c r="CJF76" s="1"/>
      <c r="CJG76" s="1"/>
      <c r="CJH76" s="1"/>
      <c r="CJI76" s="1"/>
      <c r="CJJ76" s="1"/>
      <c r="CJK76" s="1"/>
      <c r="CJL76" s="1"/>
      <c r="CJM76" s="1"/>
      <c r="CJN76" s="1"/>
      <c r="CJO76" s="1"/>
      <c r="CJP76" s="1"/>
      <c r="CJQ76" s="1"/>
      <c r="CJR76" s="1"/>
      <c r="CJS76" s="1"/>
      <c r="CJT76" s="1"/>
      <c r="CJU76" s="1"/>
      <c r="CJV76" s="1"/>
      <c r="CJW76" s="1"/>
      <c r="CJX76" s="1"/>
      <c r="CJY76" s="1"/>
      <c r="CJZ76" s="1"/>
      <c r="CKA76" s="1"/>
      <c r="CKB76" s="1"/>
      <c r="CKC76" s="1"/>
      <c r="CKD76" s="1"/>
      <c r="CKE76" s="1"/>
      <c r="CKF76" s="1"/>
      <c r="CKG76" s="1"/>
      <c r="CKH76" s="1"/>
      <c r="CKI76" s="1"/>
      <c r="CKJ76" s="1"/>
      <c r="CKK76" s="1"/>
      <c r="CKL76" s="1"/>
      <c r="CKM76" s="1"/>
      <c r="CKN76" s="1"/>
      <c r="CKO76" s="1"/>
      <c r="CKP76" s="1"/>
      <c r="CKQ76" s="1"/>
      <c r="CKR76" s="1"/>
      <c r="CKS76" s="1"/>
      <c r="CKT76" s="1"/>
      <c r="CKU76" s="1"/>
      <c r="CKV76" s="1"/>
      <c r="CKW76" s="1"/>
      <c r="CKX76" s="1"/>
      <c r="CKY76" s="1"/>
      <c r="CKZ76" s="1"/>
      <c r="CLA76" s="1"/>
      <c r="CLB76" s="1"/>
      <c r="CLC76" s="1"/>
      <c r="CLD76" s="1"/>
      <c r="CLE76" s="1"/>
      <c r="CLF76" s="1"/>
      <c r="CLG76" s="1"/>
      <c r="CLH76" s="1"/>
      <c r="CLI76" s="1"/>
      <c r="CLJ76" s="1"/>
      <c r="CLK76" s="1"/>
      <c r="CLL76" s="1"/>
      <c r="CLM76" s="1"/>
      <c r="CLN76" s="1"/>
      <c r="CLO76" s="1"/>
      <c r="CLP76" s="1"/>
      <c r="CLQ76" s="1"/>
      <c r="CLR76" s="1"/>
      <c r="CLS76" s="1"/>
      <c r="CLT76" s="1"/>
      <c r="CLU76" s="1"/>
      <c r="CLV76" s="1"/>
      <c r="CLW76" s="1"/>
      <c r="CLX76" s="1"/>
      <c r="CLY76" s="1"/>
      <c r="CLZ76" s="1"/>
      <c r="CMA76" s="1"/>
      <c r="CMB76" s="1"/>
      <c r="CMC76" s="1"/>
      <c r="CMD76" s="1"/>
      <c r="CME76" s="1"/>
      <c r="CMF76" s="1"/>
      <c r="CMG76" s="1"/>
      <c r="CMH76" s="1"/>
      <c r="CMI76" s="1"/>
      <c r="CMJ76" s="1"/>
      <c r="CMK76" s="1"/>
      <c r="CML76" s="1"/>
      <c r="CMM76" s="1"/>
      <c r="CMN76" s="1"/>
      <c r="CMO76" s="1"/>
      <c r="CMP76" s="1"/>
      <c r="CMQ76" s="1"/>
      <c r="CMR76" s="1"/>
      <c r="CMS76" s="1"/>
      <c r="CMT76" s="1"/>
      <c r="CMU76" s="1"/>
      <c r="CMV76" s="1"/>
      <c r="CMW76" s="1"/>
      <c r="CMX76" s="1"/>
      <c r="CMY76" s="1"/>
      <c r="CMZ76" s="1"/>
      <c r="CNA76" s="1"/>
      <c r="CNB76" s="1"/>
      <c r="CNC76" s="1"/>
      <c r="CND76" s="1"/>
      <c r="CNE76" s="1"/>
      <c r="CNF76" s="1"/>
      <c r="CNG76" s="1"/>
      <c r="CNH76" s="1"/>
      <c r="CNI76" s="1"/>
      <c r="CNJ76" s="1"/>
      <c r="CNK76" s="1"/>
      <c r="CNL76" s="1"/>
      <c r="CNM76" s="1"/>
      <c r="CNN76" s="1"/>
      <c r="CNO76" s="1"/>
      <c r="CNP76" s="1"/>
      <c r="CNQ76" s="1"/>
      <c r="CNR76" s="1"/>
      <c r="CNS76" s="1"/>
      <c r="CNT76" s="1"/>
      <c r="CNU76" s="1"/>
      <c r="CNV76" s="1"/>
      <c r="CNW76" s="1"/>
      <c r="CNX76" s="1"/>
      <c r="CNY76" s="1"/>
      <c r="CNZ76" s="1"/>
      <c r="COA76" s="1"/>
      <c r="COB76" s="1"/>
      <c r="COC76" s="1"/>
      <c r="COD76" s="1"/>
      <c r="COE76" s="1"/>
      <c r="COF76" s="1"/>
      <c r="COG76" s="1"/>
      <c r="COH76" s="1"/>
      <c r="COI76" s="1"/>
      <c r="COJ76" s="1"/>
      <c r="COK76" s="1"/>
      <c r="COL76" s="1"/>
      <c r="COM76" s="1"/>
      <c r="CON76" s="1"/>
      <c r="COO76" s="1"/>
      <c r="COP76" s="1"/>
      <c r="COQ76" s="1"/>
      <c r="COR76" s="1"/>
      <c r="COS76" s="1"/>
      <c r="COT76" s="1"/>
      <c r="COU76" s="1"/>
      <c r="COV76" s="1"/>
      <c r="COW76" s="1"/>
      <c r="COX76" s="1"/>
      <c r="COY76" s="1"/>
      <c r="COZ76" s="1"/>
      <c r="CPA76" s="1"/>
      <c r="CPB76" s="1"/>
      <c r="CPC76" s="1"/>
      <c r="CPD76" s="1"/>
      <c r="CPE76" s="1"/>
      <c r="CPF76" s="1"/>
      <c r="CPG76" s="1"/>
      <c r="CPH76" s="1"/>
      <c r="CPI76" s="1"/>
      <c r="CPJ76" s="1"/>
      <c r="CPK76" s="1"/>
      <c r="CPL76" s="1"/>
      <c r="CPM76" s="1"/>
      <c r="CPN76" s="1"/>
      <c r="CPO76" s="1"/>
      <c r="CPP76" s="1"/>
      <c r="CPQ76" s="1"/>
      <c r="CPR76" s="1"/>
      <c r="CPS76" s="1"/>
      <c r="CPT76" s="1"/>
      <c r="CPU76" s="1"/>
      <c r="CPV76" s="1"/>
      <c r="CPW76" s="1"/>
      <c r="CPX76" s="1"/>
      <c r="CPY76" s="1"/>
      <c r="CPZ76" s="1"/>
      <c r="CQA76" s="1"/>
      <c r="CQB76" s="1"/>
      <c r="CQC76" s="1"/>
      <c r="CQD76" s="1"/>
      <c r="CQE76" s="1"/>
      <c r="CQF76" s="1"/>
      <c r="CQG76" s="1"/>
      <c r="CQH76" s="1"/>
      <c r="CQI76" s="1"/>
      <c r="CQJ76" s="1"/>
      <c r="CQK76" s="1"/>
      <c r="CQL76" s="1"/>
      <c r="CQM76" s="1"/>
      <c r="CQN76" s="1"/>
      <c r="CQO76" s="1"/>
      <c r="CQP76" s="1"/>
      <c r="CQQ76" s="1"/>
      <c r="CQR76" s="1"/>
      <c r="CQS76" s="1"/>
      <c r="CQT76" s="1"/>
      <c r="CQU76" s="1"/>
      <c r="CQV76" s="1"/>
      <c r="CQW76" s="1"/>
      <c r="CQX76" s="1"/>
      <c r="CQY76" s="1"/>
      <c r="CQZ76" s="1"/>
      <c r="CRA76" s="1"/>
      <c r="CRB76" s="1"/>
      <c r="CRC76" s="1"/>
      <c r="CRD76" s="1"/>
      <c r="CRE76" s="1"/>
      <c r="CRF76" s="1"/>
      <c r="CRG76" s="1"/>
      <c r="CRH76" s="1"/>
      <c r="CRI76" s="1"/>
      <c r="CRJ76" s="1"/>
      <c r="CRK76" s="1"/>
      <c r="CRL76" s="1"/>
      <c r="CRM76" s="1"/>
      <c r="CRN76" s="1"/>
      <c r="CRO76" s="1"/>
      <c r="CRP76" s="1"/>
      <c r="CRQ76" s="1"/>
      <c r="CRR76" s="1"/>
      <c r="CRS76" s="1"/>
      <c r="CRT76" s="1"/>
      <c r="CRU76" s="1"/>
      <c r="CRV76" s="1"/>
      <c r="CRW76" s="1"/>
      <c r="CRX76" s="1"/>
      <c r="CRY76" s="1"/>
      <c r="CRZ76" s="1"/>
      <c r="CSA76" s="1"/>
      <c r="CSB76" s="1"/>
      <c r="CSC76" s="1"/>
      <c r="CSD76" s="1"/>
      <c r="CSE76" s="1"/>
      <c r="CSF76" s="1"/>
      <c r="CSG76" s="1"/>
      <c r="CSH76" s="1"/>
      <c r="CSI76" s="1"/>
      <c r="CSJ76" s="1"/>
      <c r="CSK76" s="1"/>
      <c r="CSL76" s="1"/>
      <c r="CSM76" s="1"/>
      <c r="CSN76" s="1"/>
      <c r="CSO76" s="1"/>
      <c r="CSP76" s="1"/>
      <c r="CSQ76" s="1"/>
      <c r="CSR76" s="1"/>
      <c r="CSS76" s="1"/>
      <c r="CST76" s="1"/>
      <c r="CSU76" s="1"/>
      <c r="CSV76" s="1"/>
      <c r="CSW76" s="1"/>
      <c r="CSX76" s="1"/>
      <c r="CSY76" s="1"/>
      <c r="CSZ76" s="1"/>
      <c r="CTA76" s="1"/>
      <c r="CTB76" s="1"/>
      <c r="CTC76" s="1"/>
      <c r="CTD76" s="1"/>
      <c r="CTE76" s="1"/>
      <c r="CTF76" s="1"/>
      <c r="CTG76" s="1"/>
      <c r="CTH76" s="1"/>
      <c r="CTI76" s="1"/>
      <c r="CTJ76" s="1"/>
      <c r="CTK76" s="1"/>
      <c r="CTL76" s="1"/>
      <c r="CTM76" s="1"/>
      <c r="CTN76" s="1"/>
      <c r="CTO76" s="1"/>
      <c r="CTP76" s="1"/>
      <c r="CTQ76" s="1"/>
      <c r="CTR76" s="1"/>
      <c r="CTS76" s="1"/>
      <c r="CTT76" s="1"/>
      <c r="CTU76" s="1"/>
      <c r="CTV76" s="1"/>
      <c r="CTW76" s="1"/>
      <c r="CTX76" s="1"/>
      <c r="CTY76" s="1"/>
      <c r="CTZ76" s="1"/>
      <c r="CUA76" s="1"/>
      <c r="CUB76" s="1"/>
      <c r="CUC76" s="1"/>
      <c r="CUD76" s="1"/>
      <c r="CUE76" s="1"/>
      <c r="CUF76" s="1"/>
      <c r="CUG76" s="1"/>
      <c r="CUH76" s="1"/>
      <c r="CUI76" s="1"/>
      <c r="CUJ76" s="1"/>
      <c r="CUK76" s="1"/>
      <c r="CUL76" s="1"/>
      <c r="CUM76" s="1"/>
      <c r="CUN76" s="1"/>
      <c r="CUO76" s="1"/>
      <c r="CUP76" s="1"/>
      <c r="CUQ76" s="1"/>
      <c r="CUR76" s="1"/>
      <c r="CUS76" s="1"/>
      <c r="CUT76" s="1"/>
      <c r="CUU76" s="1"/>
      <c r="CUV76" s="1"/>
      <c r="CUW76" s="1"/>
      <c r="CUX76" s="1"/>
      <c r="CUY76" s="1"/>
      <c r="CUZ76" s="1"/>
      <c r="CVA76" s="1"/>
      <c r="CVB76" s="1"/>
      <c r="CVC76" s="1"/>
      <c r="CVD76" s="1"/>
      <c r="CVE76" s="1"/>
      <c r="CVF76" s="1"/>
      <c r="CVG76" s="1"/>
      <c r="CVH76" s="1"/>
      <c r="CVI76" s="1"/>
      <c r="CVJ76" s="1"/>
      <c r="CVK76" s="1"/>
      <c r="CVL76" s="1"/>
      <c r="CVM76" s="1"/>
      <c r="CVN76" s="1"/>
      <c r="CVO76" s="1"/>
      <c r="CVP76" s="1"/>
      <c r="CVQ76" s="1"/>
      <c r="CVR76" s="1"/>
      <c r="CVS76" s="1"/>
      <c r="CVT76" s="1"/>
      <c r="CVU76" s="1"/>
      <c r="CVV76" s="1"/>
      <c r="CVW76" s="1"/>
      <c r="CVX76" s="1"/>
      <c r="CVY76" s="1"/>
      <c r="CVZ76" s="1"/>
      <c r="CWA76" s="1"/>
      <c r="CWB76" s="1"/>
      <c r="CWC76" s="1"/>
      <c r="CWD76" s="1"/>
      <c r="CWE76" s="1"/>
      <c r="CWF76" s="1"/>
      <c r="CWG76" s="1"/>
      <c r="CWH76" s="1"/>
      <c r="CWI76" s="1"/>
      <c r="CWJ76" s="1"/>
      <c r="CWK76" s="1"/>
      <c r="CWL76" s="1"/>
      <c r="CWM76" s="1"/>
      <c r="CWN76" s="1"/>
      <c r="CWO76" s="1"/>
      <c r="CWP76" s="1"/>
      <c r="CWQ76" s="1"/>
      <c r="CWR76" s="1"/>
      <c r="CWS76" s="1"/>
      <c r="CWT76" s="1"/>
      <c r="CWU76" s="1"/>
      <c r="CWV76" s="1"/>
      <c r="CWW76" s="1"/>
      <c r="CWX76" s="1"/>
      <c r="CWY76" s="1"/>
      <c r="CWZ76" s="1"/>
      <c r="CXA76" s="1"/>
      <c r="CXB76" s="1"/>
      <c r="CXC76" s="1"/>
      <c r="CXD76" s="1"/>
      <c r="CXE76" s="1"/>
      <c r="CXF76" s="1"/>
      <c r="CXG76" s="1"/>
      <c r="CXH76" s="1"/>
      <c r="CXI76" s="1"/>
      <c r="CXJ76" s="1"/>
      <c r="CXK76" s="1"/>
      <c r="CXL76" s="1"/>
      <c r="CXM76" s="1"/>
      <c r="CXN76" s="1"/>
      <c r="CXO76" s="1"/>
      <c r="CXP76" s="1"/>
      <c r="CXQ76" s="1"/>
      <c r="CXR76" s="1"/>
      <c r="CXS76" s="1"/>
      <c r="CXT76" s="1"/>
      <c r="CXU76" s="1"/>
      <c r="CXV76" s="1"/>
      <c r="CXW76" s="1"/>
      <c r="CXX76" s="1"/>
      <c r="CXY76" s="1"/>
      <c r="CXZ76" s="1"/>
      <c r="CYA76" s="1"/>
      <c r="CYB76" s="1"/>
      <c r="CYC76" s="1"/>
      <c r="CYD76" s="1"/>
      <c r="CYE76" s="1"/>
      <c r="CYF76" s="1"/>
      <c r="CYG76" s="1"/>
      <c r="CYH76" s="1"/>
      <c r="CYI76" s="1"/>
      <c r="CYJ76" s="1"/>
      <c r="CYK76" s="1"/>
      <c r="CYL76" s="1"/>
      <c r="CYM76" s="1"/>
      <c r="CYN76" s="1"/>
      <c r="CYO76" s="1"/>
      <c r="CYP76" s="1"/>
      <c r="CYQ76" s="1"/>
      <c r="CYR76" s="1"/>
      <c r="CYS76" s="1"/>
      <c r="CYT76" s="1"/>
      <c r="CYU76" s="1"/>
      <c r="CYV76" s="1"/>
      <c r="CYW76" s="1"/>
      <c r="CYX76" s="1"/>
      <c r="CYY76" s="1"/>
      <c r="CYZ76" s="1"/>
      <c r="CZA76" s="1"/>
      <c r="CZB76" s="1"/>
      <c r="CZC76" s="1"/>
      <c r="CZD76" s="1"/>
      <c r="CZE76" s="1"/>
      <c r="CZF76" s="1"/>
      <c r="CZG76" s="1"/>
      <c r="CZH76" s="1"/>
      <c r="CZI76" s="1"/>
      <c r="CZJ76" s="1"/>
      <c r="CZK76" s="1"/>
      <c r="CZL76" s="1"/>
      <c r="CZM76" s="1"/>
      <c r="CZN76" s="1"/>
      <c r="CZO76" s="1"/>
      <c r="CZP76" s="1"/>
      <c r="CZQ76" s="1"/>
      <c r="CZR76" s="1"/>
      <c r="CZS76" s="1"/>
      <c r="CZT76" s="1"/>
      <c r="CZU76" s="1"/>
      <c r="CZV76" s="1"/>
      <c r="CZW76" s="1"/>
      <c r="CZX76" s="1"/>
      <c r="CZY76" s="1"/>
      <c r="CZZ76" s="1"/>
      <c r="DAA76" s="1"/>
      <c r="DAB76" s="1"/>
      <c r="DAC76" s="1"/>
      <c r="DAD76" s="1"/>
      <c r="DAE76" s="1"/>
      <c r="DAF76" s="1"/>
      <c r="DAG76" s="1"/>
      <c r="DAH76" s="1"/>
      <c r="DAI76" s="1"/>
      <c r="DAJ76" s="1"/>
      <c r="DAK76" s="1"/>
      <c r="DAL76" s="1"/>
      <c r="DAM76" s="1"/>
      <c r="DAN76" s="1"/>
      <c r="DAO76" s="1"/>
      <c r="DAP76" s="1"/>
      <c r="DAQ76" s="1"/>
      <c r="DAR76" s="1"/>
      <c r="DAS76" s="1"/>
      <c r="DAT76" s="1"/>
      <c r="DAU76" s="1"/>
      <c r="DAV76" s="1"/>
      <c r="DAW76" s="1"/>
      <c r="DAX76" s="1"/>
      <c r="DAY76" s="1"/>
      <c r="DAZ76" s="1"/>
      <c r="DBA76" s="1"/>
      <c r="DBB76" s="1"/>
      <c r="DBC76" s="1"/>
      <c r="DBD76" s="1"/>
      <c r="DBE76" s="1"/>
      <c r="DBF76" s="1"/>
      <c r="DBG76" s="1"/>
      <c r="DBH76" s="1"/>
      <c r="DBI76" s="1"/>
      <c r="DBJ76" s="1"/>
      <c r="DBK76" s="1"/>
      <c r="DBL76" s="1"/>
      <c r="DBM76" s="1"/>
      <c r="DBN76" s="1"/>
      <c r="DBO76" s="1"/>
      <c r="DBP76" s="1"/>
      <c r="DBQ76" s="1"/>
      <c r="DBR76" s="1"/>
      <c r="DBS76" s="1"/>
      <c r="DBT76" s="1"/>
      <c r="DBU76" s="1"/>
      <c r="DBV76" s="1"/>
      <c r="DBW76" s="1"/>
      <c r="DBX76" s="1"/>
      <c r="DBY76" s="1"/>
      <c r="DBZ76" s="1"/>
      <c r="DCA76" s="1"/>
      <c r="DCB76" s="1"/>
      <c r="DCC76" s="1"/>
      <c r="DCD76" s="1"/>
      <c r="DCE76" s="1"/>
      <c r="DCF76" s="1"/>
      <c r="DCG76" s="1"/>
      <c r="DCH76" s="1"/>
      <c r="DCI76" s="1"/>
      <c r="DCJ76" s="1"/>
      <c r="DCK76" s="1"/>
      <c r="DCL76" s="1"/>
      <c r="DCM76" s="1"/>
      <c r="DCN76" s="1"/>
      <c r="DCO76" s="1"/>
      <c r="DCP76" s="1"/>
      <c r="DCQ76" s="1"/>
      <c r="DCR76" s="1"/>
      <c r="DCS76" s="1"/>
      <c r="DCT76" s="1"/>
      <c r="DCU76" s="1"/>
      <c r="DCV76" s="1"/>
      <c r="DCW76" s="1"/>
      <c r="DCX76" s="1"/>
      <c r="DCY76" s="1"/>
      <c r="DCZ76" s="1"/>
      <c r="DDA76" s="1"/>
      <c r="DDB76" s="1"/>
      <c r="DDC76" s="1"/>
      <c r="DDD76" s="1"/>
      <c r="DDE76" s="1"/>
      <c r="DDF76" s="1"/>
      <c r="DDG76" s="1"/>
      <c r="DDH76" s="1"/>
      <c r="DDI76" s="1"/>
      <c r="DDJ76" s="1"/>
      <c r="DDK76" s="1"/>
      <c r="DDL76" s="1"/>
      <c r="DDM76" s="1"/>
      <c r="DDN76" s="1"/>
      <c r="DDO76" s="1"/>
      <c r="DDP76" s="1"/>
      <c r="DDQ76" s="1"/>
      <c r="DDR76" s="1"/>
      <c r="DDS76" s="1"/>
      <c r="DDT76" s="1"/>
      <c r="DDU76" s="1"/>
      <c r="DDV76" s="1"/>
      <c r="DDW76" s="1"/>
      <c r="DDX76" s="1"/>
      <c r="DDY76" s="1"/>
      <c r="DDZ76" s="1"/>
      <c r="DEA76" s="1"/>
      <c r="DEB76" s="1"/>
      <c r="DEC76" s="1"/>
      <c r="DED76" s="1"/>
      <c r="DEE76" s="1"/>
      <c r="DEF76" s="1"/>
      <c r="DEG76" s="1"/>
      <c r="DEH76" s="1"/>
      <c r="DEI76" s="1"/>
      <c r="DEJ76" s="1"/>
      <c r="DEK76" s="1"/>
      <c r="DEL76" s="1"/>
      <c r="DEM76" s="1"/>
      <c r="DEN76" s="1"/>
      <c r="DEO76" s="1"/>
      <c r="DEP76" s="1"/>
      <c r="DEQ76" s="1"/>
      <c r="DER76" s="1"/>
      <c r="DES76" s="1"/>
      <c r="DET76" s="1"/>
      <c r="DEU76" s="1"/>
      <c r="DEV76" s="1"/>
      <c r="DEW76" s="1"/>
      <c r="DEX76" s="1"/>
      <c r="DEY76" s="1"/>
      <c r="DEZ76" s="1"/>
      <c r="DFA76" s="1"/>
      <c r="DFB76" s="1"/>
      <c r="DFC76" s="1"/>
      <c r="DFD76" s="1"/>
      <c r="DFE76" s="1"/>
      <c r="DFF76" s="1"/>
      <c r="DFG76" s="1"/>
      <c r="DFH76" s="1"/>
      <c r="DFI76" s="1"/>
      <c r="DFJ76" s="1"/>
      <c r="DFK76" s="1"/>
      <c r="DFL76" s="1"/>
      <c r="DFM76" s="1"/>
      <c r="DFN76" s="1"/>
      <c r="DFO76" s="1"/>
      <c r="DFP76" s="1"/>
      <c r="DFQ76" s="1"/>
      <c r="DFR76" s="1"/>
      <c r="DFS76" s="1"/>
      <c r="DFT76" s="1"/>
      <c r="DFU76" s="1"/>
      <c r="DFV76" s="1"/>
      <c r="DFW76" s="1"/>
      <c r="DFX76" s="1"/>
      <c r="DFY76" s="1"/>
      <c r="DFZ76" s="1"/>
      <c r="DGA76" s="1"/>
      <c r="DGB76" s="1"/>
      <c r="DGC76" s="1"/>
      <c r="DGD76" s="1"/>
      <c r="DGE76" s="1"/>
      <c r="DGF76" s="1"/>
      <c r="DGG76" s="1"/>
      <c r="DGH76" s="1"/>
      <c r="DGI76" s="1"/>
      <c r="DGJ76" s="1"/>
      <c r="DGK76" s="1"/>
      <c r="DGL76" s="1"/>
      <c r="DGM76" s="1"/>
      <c r="DGN76" s="1"/>
      <c r="DGO76" s="1"/>
      <c r="DGP76" s="1"/>
      <c r="DGQ76" s="1"/>
      <c r="DGR76" s="1"/>
      <c r="DGS76" s="1"/>
      <c r="DGT76" s="1"/>
      <c r="DGU76" s="1"/>
      <c r="DGV76" s="1"/>
      <c r="DGW76" s="1"/>
      <c r="DGX76" s="1"/>
      <c r="DGY76" s="1"/>
      <c r="DGZ76" s="1"/>
      <c r="DHA76" s="1"/>
      <c r="DHB76" s="1"/>
      <c r="DHC76" s="1"/>
      <c r="DHD76" s="1"/>
      <c r="DHE76" s="1"/>
      <c r="DHF76" s="1"/>
      <c r="DHG76" s="1"/>
      <c r="DHH76" s="1"/>
      <c r="DHI76" s="1"/>
      <c r="DHJ76" s="1"/>
      <c r="DHK76" s="1"/>
      <c r="DHL76" s="1"/>
      <c r="DHM76" s="1"/>
      <c r="DHN76" s="1"/>
      <c r="DHO76" s="1"/>
      <c r="DHP76" s="1"/>
      <c r="DHQ76" s="1"/>
      <c r="DHR76" s="1"/>
      <c r="DHS76" s="1"/>
      <c r="DHT76" s="1"/>
      <c r="DHU76" s="1"/>
      <c r="DHV76" s="1"/>
      <c r="DHW76" s="1"/>
      <c r="DHX76" s="1"/>
      <c r="DHY76" s="1"/>
      <c r="DHZ76" s="1"/>
      <c r="DIA76" s="1"/>
      <c r="DIB76" s="1"/>
      <c r="DIC76" s="1"/>
      <c r="DID76" s="1"/>
      <c r="DIE76" s="1"/>
      <c r="DIF76" s="1"/>
      <c r="DIG76" s="1"/>
      <c r="DIH76" s="1"/>
      <c r="DII76" s="1"/>
      <c r="DIJ76" s="1"/>
      <c r="DIK76" s="1"/>
      <c r="DIL76" s="1"/>
      <c r="DIM76" s="1"/>
      <c r="DIN76" s="1"/>
      <c r="DIO76" s="1"/>
      <c r="DIP76" s="1"/>
      <c r="DIQ76" s="1"/>
      <c r="DIR76" s="1"/>
      <c r="DIS76" s="1"/>
      <c r="DIT76" s="1"/>
      <c r="DIU76" s="1"/>
      <c r="DIV76" s="1"/>
      <c r="DIW76" s="1"/>
      <c r="DIX76" s="1"/>
      <c r="DIY76" s="1"/>
      <c r="DIZ76" s="1"/>
      <c r="DJA76" s="1"/>
      <c r="DJB76" s="1"/>
      <c r="DJC76" s="1"/>
      <c r="DJD76" s="1"/>
      <c r="DJE76" s="1"/>
      <c r="DJF76" s="1"/>
      <c r="DJG76" s="1"/>
      <c r="DJH76" s="1"/>
      <c r="DJI76" s="1"/>
      <c r="DJJ76" s="1"/>
      <c r="DJK76" s="1"/>
      <c r="DJL76" s="1"/>
      <c r="DJM76" s="1"/>
      <c r="DJN76" s="1"/>
      <c r="DJO76" s="1"/>
      <c r="DJP76" s="1"/>
      <c r="DJQ76" s="1"/>
      <c r="DJR76" s="1"/>
      <c r="DJS76" s="1"/>
      <c r="DJT76" s="1"/>
      <c r="DJU76" s="1"/>
      <c r="DJV76" s="1"/>
      <c r="DJW76" s="1"/>
      <c r="DJX76" s="1"/>
      <c r="DJY76" s="1"/>
      <c r="DJZ76" s="1"/>
      <c r="DKA76" s="1"/>
      <c r="DKB76" s="1"/>
      <c r="DKC76" s="1"/>
      <c r="DKD76" s="1"/>
      <c r="DKE76" s="1"/>
      <c r="DKF76" s="1"/>
      <c r="DKG76" s="1"/>
      <c r="DKH76" s="1"/>
      <c r="DKI76" s="1"/>
      <c r="DKJ76" s="1"/>
      <c r="DKK76" s="1"/>
      <c r="DKL76" s="1"/>
      <c r="DKM76" s="1"/>
      <c r="DKN76" s="1"/>
      <c r="DKO76" s="1"/>
      <c r="DKP76" s="1"/>
      <c r="DKQ76" s="1"/>
      <c r="DKR76" s="1"/>
      <c r="DKS76" s="1"/>
      <c r="DKT76" s="1"/>
      <c r="DKU76" s="1"/>
      <c r="DKV76" s="1"/>
      <c r="DKW76" s="1"/>
      <c r="DKX76" s="1"/>
      <c r="DKY76" s="1"/>
      <c r="DKZ76" s="1"/>
      <c r="DLA76" s="1"/>
      <c r="DLB76" s="1"/>
      <c r="DLC76" s="1"/>
      <c r="DLD76" s="1"/>
      <c r="DLE76" s="1"/>
      <c r="DLF76" s="1"/>
      <c r="DLG76" s="1"/>
      <c r="DLH76" s="1"/>
      <c r="DLI76" s="1"/>
      <c r="DLJ76" s="1"/>
      <c r="DLK76" s="1"/>
      <c r="DLL76" s="1"/>
      <c r="DLM76" s="1"/>
      <c r="DLN76" s="1"/>
      <c r="DLO76" s="1"/>
      <c r="DLP76" s="1"/>
      <c r="DLQ76" s="1"/>
      <c r="DLR76" s="1"/>
      <c r="DLS76" s="1"/>
      <c r="DLT76" s="1"/>
      <c r="DLU76" s="1"/>
      <c r="DLV76" s="1"/>
      <c r="DLW76" s="1"/>
      <c r="DLX76" s="1"/>
      <c r="DLY76" s="1"/>
      <c r="DLZ76" s="1"/>
      <c r="DMA76" s="1"/>
      <c r="DMB76" s="1"/>
      <c r="DMC76" s="1"/>
      <c r="DMD76" s="1"/>
      <c r="DME76" s="1"/>
      <c r="DMF76" s="1"/>
      <c r="DMG76" s="1"/>
      <c r="DMH76" s="1"/>
      <c r="DMI76" s="1"/>
      <c r="DMJ76" s="1"/>
      <c r="DMK76" s="1"/>
      <c r="DML76" s="1"/>
      <c r="DMM76" s="1"/>
      <c r="DMN76" s="1"/>
      <c r="DMO76" s="1"/>
      <c r="DMP76" s="1"/>
      <c r="DMQ76" s="1"/>
      <c r="DMR76" s="1"/>
      <c r="DMS76" s="1"/>
      <c r="DMT76" s="1"/>
      <c r="DMU76" s="1"/>
      <c r="DMV76" s="1"/>
      <c r="DMW76" s="1"/>
      <c r="DMX76" s="1"/>
      <c r="DMY76" s="1"/>
      <c r="DMZ76" s="1"/>
      <c r="DNA76" s="1"/>
      <c r="DNB76" s="1"/>
      <c r="DNC76" s="1"/>
      <c r="DND76" s="1"/>
      <c r="DNE76" s="1"/>
      <c r="DNF76" s="1"/>
      <c r="DNG76" s="1"/>
      <c r="DNH76" s="1"/>
      <c r="DNI76" s="1"/>
      <c r="DNJ76" s="1"/>
      <c r="DNK76" s="1"/>
      <c r="DNL76" s="1"/>
      <c r="DNM76" s="1"/>
      <c r="DNN76" s="1"/>
      <c r="DNO76" s="1"/>
      <c r="DNP76" s="1"/>
      <c r="DNQ76" s="1"/>
      <c r="DNR76" s="1"/>
      <c r="DNS76" s="1"/>
      <c r="DNT76" s="1"/>
      <c r="DNU76" s="1"/>
      <c r="DNV76" s="1"/>
      <c r="DNW76" s="1"/>
      <c r="DNX76" s="1"/>
      <c r="DNY76" s="1"/>
      <c r="DNZ76" s="1"/>
      <c r="DOA76" s="1"/>
      <c r="DOB76" s="1"/>
      <c r="DOC76" s="1"/>
      <c r="DOD76" s="1"/>
      <c r="DOE76" s="1"/>
      <c r="DOF76" s="1"/>
      <c r="DOG76" s="1"/>
      <c r="DOH76" s="1"/>
      <c r="DOI76" s="1"/>
      <c r="DOJ76" s="1"/>
      <c r="DOK76" s="1"/>
      <c r="DOL76" s="1"/>
      <c r="DOM76" s="1"/>
      <c r="DON76" s="1"/>
      <c r="DOO76" s="1"/>
      <c r="DOP76" s="1"/>
      <c r="DOQ76" s="1"/>
      <c r="DOR76" s="1"/>
      <c r="DOS76" s="1"/>
      <c r="DOT76" s="1"/>
      <c r="DOU76" s="1"/>
      <c r="DOV76" s="1"/>
      <c r="DOW76" s="1"/>
      <c r="DOX76" s="1"/>
      <c r="DOY76" s="1"/>
      <c r="DOZ76" s="1"/>
      <c r="DPA76" s="1"/>
      <c r="DPB76" s="1"/>
      <c r="DPC76" s="1"/>
      <c r="DPD76" s="1"/>
      <c r="DPE76" s="1"/>
      <c r="DPF76" s="1"/>
      <c r="DPG76" s="1"/>
      <c r="DPH76" s="1"/>
      <c r="DPI76" s="1"/>
      <c r="DPJ76" s="1"/>
      <c r="DPK76" s="1"/>
      <c r="DPL76" s="1"/>
      <c r="DPM76" s="1"/>
      <c r="DPN76" s="1"/>
      <c r="DPO76" s="1"/>
      <c r="DPP76" s="1"/>
      <c r="DPQ76" s="1"/>
      <c r="DPR76" s="1"/>
      <c r="DPS76" s="1"/>
      <c r="DPT76" s="1"/>
      <c r="DPU76" s="1"/>
      <c r="DPV76" s="1"/>
      <c r="DPW76" s="1"/>
      <c r="DPX76" s="1"/>
      <c r="DPY76" s="1"/>
      <c r="DPZ76" s="1"/>
      <c r="DQA76" s="1"/>
      <c r="DQB76" s="1"/>
      <c r="DQC76" s="1"/>
      <c r="DQD76" s="1"/>
      <c r="DQE76" s="1"/>
      <c r="DQF76" s="1"/>
      <c r="DQG76" s="1"/>
      <c r="DQH76" s="1"/>
      <c r="DQI76" s="1"/>
      <c r="DQJ76" s="1"/>
      <c r="DQK76" s="1"/>
      <c r="DQL76" s="1"/>
      <c r="DQM76" s="1"/>
      <c r="DQN76" s="1"/>
      <c r="DQO76" s="1"/>
      <c r="DQP76" s="1"/>
      <c r="DQQ76" s="1"/>
      <c r="DQR76" s="1"/>
      <c r="DQS76" s="1"/>
      <c r="DQT76" s="1"/>
      <c r="DQU76" s="1"/>
      <c r="DQV76" s="1"/>
      <c r="DQW76" s="1"/>
      <c r="DQX76" s="1"/>
      <c r="DQY76" s="1"/>
      <c r="DQZ76" s="1"/>
      <c r="DRA76" s="1"/>
      <c r="DRB76" s="1"/>
      <c r="DRC76" s="1"/>
      <c r="DRD76" s="1"/>
      <c r="DRE76" s="1"/>
      <c r="DRF76" s="1"/>
    </row>
    <row r="77" spans="2:3178" x14ac:dyDescent="0.5">
      <c r="B77" s="14">
        <v>67</v>
      </c>
      <c r="D77" s="6">
        <v>-4.3775210056420842E-2</v>
      </c>
      <c r="E77" s="7">
        <v>-4.1999376729580637E-2</v>
      </c>
      <c r="F77" s="7">
        <v>-3.5030486418556133E-3</v>
      </c>
      <c r="G77" s="7">
        <v>0.31707367457828434</v>
      </c>
      <c r="H77" s="7">
        <v>-2.0185855878022021E-3</v>
      </c>
      <c r="I77" s="8">
        <v>-3.4087714098248924E-3</v>
      </c>
      <c r="K77" s="39">
        <f ca="1"/>
        <v>-3.3943961608251833E-2</v>
      </c>
      <c r="L77" s="39">
        <f ca="1"/>
        <v>7.4137391091029679E-3</v>
      </c>
      <c r="M77" s="39">
        <f ca="1"/>
        <v>2.1617435742463671E-2</v>
      </c>
      <c r="N77" s="39">
        <f ca="1"/>
        <v>-1.4137449600544808E-2</v>
      </c>
      <c r="O77" s="39">
        <f ca="1"/>
        <v>-3.0934818451315815E-4</v>
      </c>
      <c r="P77" s="39">
        <f ca="1"/>
        <v>-1.0098839123439705E-2</v>
      </c>
      <c r="R77" s="39">
        <f ca="1"/>
        <v>-4.3775210056420842E-2</v>
      </c>
      <c r="S77" s="39">
        <f ca="1"/>
        <v>-4.1999376729580637E-2</v>
      </c>
      <c r="T77" s="39">
        <f ca="1"/>
        <v>-3.5030486418556133E-3</v>
      </c>
      <c r="U77" s="39">
        <f ca="1"/>
        <v>0.31707367457828434</v>
      </c>
      <c r="V77" s="39">
        <f ca="1"/>
        <v>-2.0185855878022021E-3</v>
      </c>
      <c r="W77" s="39">
        <f ca="1"/>
        <v>-3.4087714098248924E-3</v>
      </c>
      <c r="Y77" s="43">
        <f ca="1"/>
        <v>-4.3775210056420842E-2</v>
      </c>
      <c r="Z77" s="43">
        <f ca="1"/>
        <v>-4.1999376729580637E-2</v>
      </c>
      <c r="AA77" s="43">
        <f ca="1"/>
        <v>-3.5030486418556133E-3</v>
      </c>
      <c r="AB77" s="43">
        <f ca="1"/>
        <v>0.31707367457828434</v>
      </c>
      <c r="AC77" s="43">
        <f ca="1"/>
        <v>-2.0185855878022021E-3</v>
      </c>
      <c r="AD77" s="43">
        <f ca="1"/>
        <v>-3.4087714098248924E-3</v>
      </c>
      <c r="AF77" s="43">
        <f ca="1"/>
        <v>-3.3943961608251833E-2</v>
      </c>
      <c r="AG77" s="43">
        <f ca="1"/>
        <v>7.4137391091029679E-3</v>
      </c>
      <c r="AH77" s="43">
        <f ca="1"/>
        <v>2.1617435742463671E-2</v>
      </c>
      <c r="AI77" s="43">
        <f ca="1"/>
        <v>-1.4137449600544808E-2</v>
      </c>
      <c r="AJ77" s="43">
        <f ca="1"/>
        <v>-3.0934818451315815E-4</v>
      </c>
      <c r="AK77" s="43">
        <f ca="1"/>
        <v>-1.0098839123439705E-2</v>
      </c>
      <c r="AM77" s="46">
        <f ca="1"/>
        <v>-4.3775210056420842E-2</v>
      </c>
      <c r="AN77" s="46">
        <f ca="1"/>
        <v>-4.1999376729580637E-2</v>
      </c>
      <c r="AO77" s="46">
        <f ca="1"/>
        <v>-3.5030486418556133E-3</v>
      </c>
      <c r="AP77" s="46">
        <f ca="1"/>
        <v>0.31707367457828434</v>
      </c>
      <c r="AQ77" s="46">
        <f ca="1"/>
        <v>-2.0185855878022021E-3</v>
      </c>
      <c r="AR77" s="46">
        <f ca="1"/>
        <v>-3.4087714098248924E-3</v>
      </c>
      <c r="AT77" s="46">
        <f ca="1"/>
        <v>-3.3943961608251833E-2</v>
      </c>
      <c r="AU77" s="46">
        <f ca="1"/>
        <v>7.4137391091029679E-3</v>
      </c>
      <c r="AV77" s="46">
        <f ca="1"/>
        <v>2.1617435742463671E-2</v>
      </c>
      <c r="AW77" s="46">
        <f ca="1"/>
        <v>-1.4137449600544808E-2</v>
      </c>
      <c r="AX77" s="46">
        <f ca="1"/>
        <v>-3.0934818451315815E-4</v>
      </c>
      <c r="AY77" s="46">
        <f ca="1"/>
        <v>-1.0098839123439705E-2</v>
      </c>
      <c r="AZ77" s="1"/>
      <c r="BD77" s="49"/>
      <c r="BE77" s="49"/>
      <c r="BF77" s="49"/>
      <c r="BG77" s="49"/>
      <c r="BH77" s="49"/>
      <c r="BI77" s="49"/>
      <c r="BJ77" s="49"/>
      <c r="BK77" s="49"/>
      <c r="BL77" s="49"/>
      <c r="BM77" s="49"/>
      <c r="BN77" s="1"/>
      <c r="BO77" s="53"/>
      <c r="BP77" s="53"/>
      <c r="BQ77" s="53"/>
      <c r="BR77" s="53"/>
      <c r="BS77" s="53"/>
      <c r="BT77" s="53"/>
      <c r="BU77" s="53"/>
      <c r="BV77" s="53"/>
      <c r="BW77" s="53"/>
      <c r="BX77" s="53"/>
      <c r="BY77" s="53"/>
      <c r="BZ77" s="53"/>
      <c r="CA77" s="53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  <c r="KV77" s="1"/>
      <c r="KW77" s="1"/>
      <c r="KX77" s="1"/>
      <c r="KY77" s="1"/>
      <c r="KZ77" s="1"/>
      <c r="LA77" s="1"/>
      <c r="LB77" s="1"/>
      <c r="LC77" s="1"/>
      <c r="LD77" s="1"/>
      <c r="LE77" s="1"/>
      <c r="LF77" s="1"/>
      <c r="LG77" s="1"/>
      <c r="LH77" s="1"/>
      <c r="LI77" s="1"/>
      <c r="LJ77" s="1"/>
      <c r="LK77" s="1"/>
      <c r="LL77" s="1"/>
      <c r="LM77" s="1"/>
      <c r="LN77" s="1"/>
      <c r="LO77" s="1"/>
      <c r="LP77" s="1"/>
      <c r="LQ77" s="1"/>
      <c r="LR77" s="1"/>
      <c r="LS77" s="1"/>
      <c r="LT77" s="1"/>
      <c r="LU77" s="1"/>
      <c r="LV77" s="1"/>
      <c r="LW77" s="1"/>
      <c r="LX77" s="1"/>
      <c r="LY77" s="1"/>
      <c r="LZ77" s="1"/>
      <c r="MA77" s="1"/>
      <c r="MB77" s="1"/>
      <c r="MC77" s="1"/>
      <c r="MD77" s="1"/>
      <c r="ME77" s="1"/>
      <c r="MF77" s="1"/>
      <c r="MG77" s="1"/>
      <c r="MH77" s="1"/>
      <c r="MI77" s="1"/>
      <c r="MJ77" s="1"/>
      <c r="MK77" s="1"/>
      <c r="ML77" s="1"/>
      <c r="MM77" s="1"/>
      <c r="MN77" s="1"/>
      <c r="MO77" s="1"/>
      <c r="MP77" s="1"/>
      <c r="MQ77" s="1"/>
      <c r="MR77" s="1"/>
      <c r="MS77" s="1"/>
      <c r="MT77" s="1"/>
      <c r="MU77" s="1"/>
      <c r="MV77" s="1"/>
      <c r="MW77" s="1"/>
      <c r="MX77" s="1"/>
      <c r="MY77" s="1"/>
      <c r="MZ77" s="1"/>
      <c r="NA77" s="1"/>
      <c r="NB77" s="1"/>
      <c r="NC77" s="1"/>
      <c r="ND77" s="1"/>
      <c r="NE77" s="1"/>
      <c r="NF77" s="1"/>
      <c r="NG77" s="1"/>
      <c r="NH77" s="1"/>
      <c r="NI77" s="1"/>
      <c r="NJ77" s="1"/>
      <c r="NK77" s="1"/>
      <c r="NL77" s="1"/>
      <c r="NM77" s="1"/>
      <c r="NN77" s="1"/>
      <c r="NO77" s="1"/>
      <c r="NP77" s="1"/>
      <c r="NQ77" s="1"/>
      <c r="NR77" s="1"/>
      <c r="NS77" s="1"/>
      <c r="NT77" s="1"/>
      <c r="NU77" s="1"/>
      <c r="NV77" s="1"/>
      <c r="NW77" s="1"/>
      <c r="NX77" s="1"/>
      <c r="NY77" s="1"/>
      <c r="NZ77" s="1"/>
      <c r="OA77" s="1"/>
      <c r="OB77" s="1"/>
      <c r="OC77" s="1"/>
      <c r="OD77" s="1"/>
      <c r="OE77" s="1"/>
      <c r="OF77" s="1"/>
      <c r="OG77" s="1"/>
      <c r="OH77" s="1"/>
      <c r="OI77" s="1"/>
      <c r="OJ77" s="1"/>
      <c r="OK77" s="1"/>
      <c r="OL77" s="1"/>
      <c r="OM77" s="1"/>
      <c r="ON77" s="1"/>
      <c r="OO77" s="1"/>
      <c r="OP77" s="1"/>
      <c r="OQ77" s="1"/>
      <c r="OR77" s="1"/>
      <c r="OS77" s="1"/>
      <c r="OT77" s="1"/>
      <c r="OU77" s="1"/>
      <c r="OV77" s="1"/>
      <c r="OW77" s="1"/>
      <c r="OX77" s="1"/>
      <c r="OY77" s="1"/>
      <c r="OZ77" s="1"/>
      <c r="PA77" s="1"/>
      <c r="PB77" s="1"/>
      <c r="PC77" s="1"/>
      <c r="PD77" s="1"/>
      <c r="PE77" s="1"/>
      <c r="PF77" s="1"/>
      <c r="PG77" s="1"/>
      <c r="PH77" s="1"/>
      <c r="PI77" s="1"/>
      <c r="PJ77" s="1"/>
      <c r="PK77" s="1"/>
      <c r="PL77" s="1"/>
      <c r="PM77" s="1"/>
      <c r="PN77" s="1"/>
      <c r="PO77" s="1"/>
      <c r="PP77" s="1"/>
      <c r="PQ77" s="1"/>
      <c r="PR77" s="1"/>
      <c r="PS77" s="1"/>
      <c r="PT77" s="1"/>
      <c r="PU77" s="1"/>
      <c r="PV77" s="1"/>
      <c r="PW77" s="1"/>
      <c r="PX77" s="1"/>
      <c r="PY77" s="1"/>
      <c r="PZ77" s="1"/>
      <c r="QA77" s="1"/>
      <c r="QB77" s="1"/>
      <c r="QC77" s="1"/>
      <c r="QD77" s="1"/>
      <c r="QE77" s="1"/>
      <c r="QF77" s="1"/>
      <c r="QG77" s="1"/>
      <c r="QH77" s="1"/>
      <c r="QI77" s="1"/>
      <c r="QJ77" s="1"/>
      <c r="QK77" s="1"/>
      <c r="QL77" s="1"/>
      <c r="QM77" s="1"/>
      <c r="QN77" s="1"/>
      <c r="QO77" s="1"/>
      <c r="QP77" s="1"/>
      <c r="QQ77" s="1"/>
      <c r="QR77" s="1"/>
      <c r="QS77" s="1"/>
      <c r="QT77" s="1"/>
      <c r="QU77" s="1"/>
      <c r="QV77" s="1"/>
      <c r="QW77" s="1"/>
      <c r="QX77" s="1"/>
      <c r="QY77" s="1"/>
      <c r="QZ77" s="1"/>
      <c r="RA77" s="1"/>
      <c r="RB77" s="1"/>
      <c r="RC77" s="1"/>
      <c r="RD77" s="1"/>
      <c r="RE77" s="1"/>
      <c r="RF77" s="1"/>
      <c r="RG77" s="1"/>
      <c r="RH77" s="1"/>
      <c r="RI77" s="1"/>
      <c r="RJ77" s="1"/>
      <c r="RK77" s="1"/>
      <c r="RL77" s="1"/>
      <c r="RM77" s="1"/>
      <c r="RN77" s="1"/>
      <c r="RO77" s="1"/>
      <c r="RP77" s="1"/>
      <c r="RQ77" s="1"/>
      <c r="RR77" s="1"/>
      <c r="RS77" s="1"/>
      <c r="RT77" s="1"/>
      <c r="RU77" s="1"/>
      <c r="RV77" s="1"/>
      <c r="RW77" s="1"/>
      <c r="RX77" s="1"/>
      <c r="RY77" s="1"/>
      <c r="RZ77" s="1"/>
      <c r="SA77" s="1"/>
      <c r="SB77" s="1"/>
      <c r="SC77" s="1"/>
      <c r="SD77" s="1"/>
      <c r="SE77" s="1"/>
      <c r="SF77" s="1"/>
      <c r="SG77" s="1"/>
      <c r="SH77" s="1"/>
      <c r="SI77" s="1"/>
      <c r="SJ77" s="1"/>
      <c r="SK77" s="1"/>
      <c r="SL77" s="1"/>
      <c r="SM77" s="1"/>
      <c r="SN77" s="1"/>
      <c r="SO77" s="1"/>
      <c r="SP77" s="1"/>
      <c r="SQ77" s="1"/>
      <c r="SR77" s="1"/>
      <c r="SS77" s="1"/>
      <c r="ST77" s="1"/>
      <c r="SU77" s="1"/>
      <c r="SV77" s="1"/>
      <c r="SW77" s="1"/>
      <c r="SX77" s="1"/>
      <c r="SY77" s="1"/>
      <c r="SZ77" s="1"/>
      <c r="TA77" s="1"/>
      <c r="TB77" s="1"/>
      <c r="TC77" s="1"/>
      <c r="TD77" s="1"/>
      <c r="TE77" s="1"/>
      <c r="TF77" s="1"/>
      <c r="TG77" s="1"/>
      <c r="TH77" s="1"/>
      <c r="TI77" s="1"/>
      <c r="TJ77" s="1"/>
      <c r="TK77" s="1"/>
      <c r="TL77" s="1"/>
      <c r="TM77" s="1"/>
      <c r="TN77" s="1"/>
      <c r="TO77" s="1"/>
      <c r="TP77" s="1"/>
      <c r="TQ77" s="1"/>
      <c r="TR77" s="1"/>
      <c r="TS77" s="1"/>
      <c r="TT77" s="1"/>
      <c r="TU77" s="1"/>
      <c r="TV77" s="1"/>
      <c r="TW77" s="1"/>
      <c r="TX77" s="1"/>
      <c r="TY77" s="1"/>
      <c r="TZ77" s="1"/>
      <c r="UA77" s="1"/>
      <c r="UB77" s="1"/>
      <c r="UC77" s="1"/>
      <c r="UD77" s="1"/>
      <c r="UE77" s="1"/>
      <c r="UF77" s="1"/>
      <c r="UG77" s="1"/>
      <c r="UH77" s="1"/>
      <c r="UI77" s="1"/>
      <c r="UJ77" s="1"/>
      <c r="UK77" s="1"/>
      <c r="UL77" s="1"/>
      <c r="UM77" s="1"/>
      <c r="UN77" s="1"/>
      <c r="UO77" s="1"/>
      <c r="UP77" s="1"/>
      <c r="UQ77" s="1"/>
      <c r="UR77" s="1"/>
      <c r="US77" s="1"/>
      <c r="UT77" s="1"/>
      <c r="UU77" s="1"/>
      <c r="UV77" s="1"/>
      <c r="UW77" s="1"/>
      <c r="UX77" s="1"/>
      <c r="UY77" s="1"/>
      <c r="UZ77" s="1"/>
      <c r="VA77" s="1"/>
      <c r="VB77" s="1"/>
      <c r="VC77" s="1"/>
      <c r="VD77" s="1"/>
      <c r="VE77" s="1"/>
      <c r="VF77" s="1"/>
      <c r="VG77" s="1"/>
      <c r="VH77" s="1"/>
      <c r="VI77" s="1"/>
      <c r="VJ77" s="1"/>
      <c r="VK77" s="1"/>
      <c r="VL77" s="1"/>
      <c r="VM77" s="1"/>
      <c r="VN77" s="1"/>
      <c r="VO77" s="1"/>
      <c r="VP77" s="1"/>
      <c r="VQ77" s="1"/>
      <c r="VR77" s="1"/>
      <c r="VS77" s="1"/>
      <c r="VT77" s="1"/>
      <c r="VU77" s="1"/>
      <c r="VV77" s="1"/>
      <c r="VW77" s="1"/>
      <c r="VX77" s="1"/>
      <c r="VY77" s="1"/>
      <c r="VZ77" s="1"/>
      <c r="WA77" s="1"/>
      <c r="WB77" s="1"/>
      <c r="WC77" s="1"/>
      <c r="WD77" s="1"/>
      <c r="WE77" s="1"/>
      <c r="WF77" s="1"/>
      <c r="WG77" s="1"/>
      <c r="WH77" s="1"/>
      <c r="WI77" s="1"/>
      <c r="WJ77" s="1"/>
      <c r="WK77" s="1"/>
      <c r="WL77" s="1"/>
      <c r="WM77" s="1"/>
      <c r="WN77" s="1"/>
      <c r="WO77" s="1"/>
      <c r="WP77" s="1"/>
      <c r="WQ77" s="1"/>
      <c r="WR77" s="1"/>
      <c r="WS77" s="1"/>
      <c r="WT77" s="1"/>
      <c r="WU77" s="1"/>
      <c r="WV77" s="1"/>
      <c r="WW77" s="1"/>
      <c r="WX77" s="1"/>
      <c r="WY77" s="1"/>
      <c r="WZ77" s="1"/>
      <c r="XA77" s="1"/>
      <c r="XB77" s="1"/>
      <c r="XC77" s="1"/>
      <c r="XD77" s="1"/>
      <c r="XE77" s="1"/>
      <c r="XF77" s="1"/>
      <c r="XG77" s="1"/>
      <c r="XH77" s="1"/>
      <c r="XI77" s="1"/>
      <c r="XJ77" s="1"/>
      <c r="XK77" s="1"/>
      <c r="XL77" s="1"/>
      <c r="XM77" s="1"/>
      <c r="XN77" s="1"/>
      <c r="XO77" s="1"/>
      <c r="XP77" s="1"/>
      <c r="XQ77" s="1"/>
      <c r="XR77" s="1"/>
      <c r="XS77" s="1"/>
      <c r="XT77" s="1"/>
      <c r="XU77" s="1"/>
      <c r="XV77" s="1"/>
      <c r="XW77" s="1"/>
      <c r="XX77" s="1"/>
      <c r="XY77" s="1"/>
      <c r="XZ77" s="1"/>
      <c r="YA77" s="1"/>
      <c r="YB77" s="1"/>
      <c r="YC77" s="1"/>
      <c r="YD77" s="1"/>
      <c r="YE77" s="1"/>
      <c r="YF77" s="1"/>
      <c r="YG77" s="1"/>
      <c r="YH77" s="1"/>
      <c r="YI77" s="1"/>
      <c r="YJ77" s="1"/>
      <c r="YK77" s="1"/>
      <c r="YL77" s="1"/>
      <c r="YM77" s="1"/>
      <c r="YN77" s="1"/>
      <c r="YO77" s="1"/>
      <c r="YP77" s="1"/>
      <c r="YQ77" s="1"/>
      <c r="YR77" s="1"/>
      <c r="YS77" s="1"/>
      <c r="YT77" s="1"/>
      <c r="YU77" s="1"/>
      <c r="YV77" s="1"/>
      <c r="YW77" s="1"/>
      <c r="YX77" s="1"/>
      <c r="YY77" s="1"/>
      <c r="YZ77" s="1"/>
      <c r="ZA77" s="1"/>
      <c r="ZB77" s="1"/>
      <c r="ZC77" s="1"/>
      <c r="ZD77" s="1"/>
      <c r="ZE77" s="1"/>
      <c r="ZF77" s="1"/>
      <c r="ZG77" s="1"/>
      <c r="ZH77" s="1"/>
      <c r="ZI77" s="1"/>
      <c r="ZJ77" s="1"/>
      <c r="ZK77" s="1"/>
      <c r="ZL77" s="1"/>
      <c r="ZM77" s="1"/>
      <c r="ZN77" s="1"/>
      <c r="ZO77" s="1"/>
      <c r="ZP77" s="1"/>
      <c r="ZQ77" s="1"/>
      <c r="ZR77" s="1"/>
      <c r="ZS77" s="1"/>
      <c r="ZT77" s="1"/>
      <c r="ZU77" s="1"/>
      <c r="ZV77" s="1"/>
      <c r="ZW77" s="1"/>
      <c r="ZX77" s="1"/>
      <c r="ZY77" s="1"/>
      <c r="ZZ77" s="1"/>
      <c r="AAA77" s="1"/>
      <c r="AAB77" s="1"/>
      <c r="AAC77" s="1"/>
      <c r="AAD77" s="1"/>
      <c r="AAE77" s="1"/>
      <c r="AAF77" s="1"/>
      <c r="AAG77" s="1"/>
      <c r="AAH77" s="1"/>
      <c r="AAI77" s="1"/>
      <c r="AAJ77" s="1"/>
      <c r="AAK77" s="1"/>
      <c r="AAL77" s="1"/>
      <c r="AAM77" s="1"/>
      <c r="AAN77" s="1"/>
      <c r="AAO77" s="1"/>
      <c r="AAP77" s="1"/>
      <c r="AAQ77" s="1"/>
      <c r="AAR77" s="1"/>
      <c r="AAS77" s="1"/>
      <c r="AAT77" s="1"/>
      <c r="AAU77" s="1"/>
      <c r="AAV77" s="1"/>
      <c r="AAW77" s="1"/>
      <c r="AAX77" s="1"/>
      <c r="AAY77" s="1"/>
      <c r="AAZ77" s="1"/>
      <c r="ABA77" s="1"/>
      <c r="ABB77" s="1"/>
      <c r="ABC77" s="1"/>
      <c r="ABD77" s="1"/>
      <c r="ABE77" s="1"/>
      <c r="ABF77" s="1"/>
      <c r="ABG77" s="1"/>
      <c r="ABH77" s="1"/>
      <c r="ABI77" s="1"/>
      <c r="ABJ77" s="1"/>
      <c r="ABK77" s="1"/>
      <c r="ABL77" s="1"/>
      <c r="ABM77" s="1"/>
      <c r="ABN77" s="1"/>
      <c r="ABO77" s="1"/>
      <c r="ABP77" s="1"/>
      <c r="ABQ77" s="1"/>
      <c r="ABR77" s="1"/>
      <c r="ABS77" s="1"/>
      <c r="ABT77" s="1"/>
      <c r="ABU77" s="1"/>
      <c r="ABV77" s="1"/>
      <c r="ABW77" s="1"/>
      <c r="ABX77" s="1"/>
      <c r="ABY77" s="1"/>
      <c r="ABZ77" s="1"/>
      <c r="ACA77" s="1"/>
      <c r="ACB77" s="1"/>
      <c r="ACC77" s="1"/>
      <c r="ACD77" s="1"/>
      <c r="ACE77" s="1"/>
      <c r="ACF77" s="1"/>
      <c r="ACG77" s="1"/>
      <c r="ACH77" s="1"/>
      <c r="ACI77" s="1"/>
      <c r="ACJ77" s="1"/>
      <c r="ACK77" s="1"/>
      <c r="ACL77" s="1"/>
      <c r="ACM77" s="1"/>
      <c r="ACN77" s="1"/>
      <c r="ACO77" s="1"/>
      <c r="ACP77" s="1"/>
      <c r="ACQ77" s="1"/>
      <c r="ACR77" s="1"/>
      <c r="ACS77" s="1"/>
      <c r="ACT77" s="1"/>
      <c r="ACU77" s="1"/>
      <c r="ACV77" s="1"/>
      <c r="ACW77" s="1"/>
      <c r="ACX77" s="1"/>
      <c r="ACY77" s="1"/>
      <c r="ACZ77" s="1"/>
      <c r="ADA77" s="1"/>
      <c r="ADB77" s="1"/>
      <c r="ADC77" s="1"/>
      <c r="ADD77" s="1"/>
      <c r="ADE77" s="1"/>
      <c r="ADF77" s="1"/>
      <c r="ADG77" s="1"/>
      <c r="ADH77" s="1"/>
      <c r="ADI77" s="1"/>
      <c r="ADJ77" s="1"/>
      <c r="ADK77" s="1"/>
      <c r="ADL77" s="1"/>
      <c r="ADM77" s="1"/>
      <c r="ADN77" s="1"/>
      <c r="ADO77" s="1"/>
      <c r="ADP77" s="1"/>
      <c r="ADQ77" s="1"/>
      <c r="ADR77" s="1"/>
      <c r="ADS77" s="1"/>
      <c r="ADT77" s="1"/>
      <c r="ADU77" s="1"/>
      <c r="ADV77" s="1"/>
      <c r="ADW77" s="1"/>
      <c r="ADX77" s="1"/>
      <c r="ADY77" s="1"/>
      <c r="ADZ77" s="1"/>
      <c r="AEA77" s="1"/>
      <c r="AEB77" s="1"/>
      <c r="AEC77" s="1"/>
      <c r="AED77" s="1"/>
      <c r="AEE77" s="1"/>
      <c r="AEF77" s="1"/>
      <c r="AEG77" s="1"/>
      <c r="AEH77" s="1"/>
      <c r="AEI77" s="1"/>
      <c r="AEJ77" s="1"/>
      <c r="AEK77" s="1"/>
      <c r="AEL77" s="1"/>
      <c r="AEM77" s="1"/>
      <c r="AEN77" s="1"/>
      <c r="AEO77" s="1"/>
      <c r="AEP77" s="1"/>
      <c r="AEQ77" s="1"/>
      <c r="AER77" s="1"/>
      <c r="AES77" s="1"/>
      <c r="AET77" s="1"/>
      <c r="AEU77" s="1"/>
      <c r="AEV77" s="1"/>
      <c r="AEW77" s="1"/>
      <c r="AEX77" s="1"/>
      <c r="AEY77" s="1"/>
      <c r="AEZ77" s="1"/>
      <c r="AFA77" s="1"/>
      <c r="AFB77" s="1"/>
      <c r="AFC77" s="1"/>
      <c r="AFD77" s="1"/>
      <c r="AFE77" s="1"/>
      <c r="AFF77" s="1"/>
      <c r="AFG77" s="1"/>
      <c r="AFH77" s="1"/>
      <c r="AFI77" s="1"/>
      <c r="AFJ77" s="1"/>
      <c r="AFK77" s="1"/>
      <c r="AFL77" s="1"/>
      <c r="AFM77" s="1"/>
      <c r="AFN77" s="1"/>
      <c r="AFO77" s="1"/>
      <c r="AFP77" s="1"/>
      <c r="AFQ77" s="1"/>
      <c r="AFR77" s="1"/>
      <c r="AFS77" s="1"/>
      <c r="AFT77" s="1"/>
      <c r="AFU77" s="1"/>
      <c r="AFV77" s="1"/>
      <c r="AFW77" s="1"/>
      <c r="AFX77" s="1"/>
      <c r="AFY77" s="1"/>
      <c r="AFZ77" s="1"/>
      <c r="AGA77" s="1"/>
      <c r="AGB77" s="1"/>
      <c r="AGC77" s="1"/>
      <c r="AGD77" s="1"/>
      <c r="AGE77" s="1"/>
      <c r="AGF77" s="1"/>
      <c r="AGG77" s="1"/>
      <c r="AGH77" s="1"/>
      <c r="AGI77" s="1"/>
      <c r="AGJ77" s="1"/>
      <c r="AGK77" s="1"/>
      <c r="AGL77" s="1"/>
      <c r="AGM77" s="1"/>
      <c r="AGN77" s="1"/>
      <c r="AGO77" s="1"/>
      <c r="AGP77" s="1"/>
      <c r="AGQ77" s="1"/>
      <c r="AGR77" s="1"/>
      <c r="AGS77" s="1"/>
      <c r="AGT77" s="1"/>
      <c r="AGU77" s="1"/>
      <c r="AGV77" s="1"/>
      <c r="AGW77" s="1"/>
      <c r="AGX77" s="1"/>
      <c r="AGY77" s="1"/>
      <c r="AGZ77" s="1"/>
      <c r="AHA77" s="1"/>
      <c r="AHB77" s="1"/>
      <c r="AHC77" s="1"/>
      <c r="AHD77" s="1"/>
      <c r="AHE77" s="1"/>
      <c r="AHF77" s="1"/>
      <c r="AHG77" s="1"/>
      <c r="AHH77" s="1"/>
      <c r="AHI77" s="1"/>
      <c r="AHJ77" s="1"/>
      <c r="AHK77" s="1"/>
      <c r="AHL77" s="1"/>
      <c r="AHM77" s="1"/>
      <c r="AHN77" s="1"/>
      <c r="AHO77" s="1"/>
      <c r="AHP77" s="1"/>
      <c r="AHQ77" s="1"/>
      <c r="AHR77" s="1"/>
      <c r="AHS77" s="1"/>
      <c r="AHT77" s="1"/>
      <c r="AHU77" s="1"/>
      <c r="AHV77" s="1"/>
      <c r="AHW77" s="1"/>
      <c r="AHX77" s="1"/>
      <c r="AHY77" s="1"/>
      <c r="AHZ77" s="1"/>
      <c r="AIA77" s="1"/>
      <c r="AIB77" s="1"/>
      <c r="AIC77" s="1"/>
      <c r="AID77" s="1"/>
      <c r="AIE77" s="1"/>
      <c r="AIF77" s="1"/>
      <c r="AIG77" s="1"/>
      <c r="AIH77" s="1"/>
      <c r="AII77" s="1"/>
      <c r="AIJ77" s="1"/>
      <c r="AIK77" s="1"/>
      <c r="AIL77" s="1"/>
      <c r="AIM77" s="1"/>
      <c r="AIN77" s="1"/>
      <c r="AIO77" s="1"/>
      <c r="AIP77" s="1"/>
      <c r="AIQ77" s="1"/>
      <c r="AIR77" s="1"/>
      <c r="AIS77" s="1"/>
      <c r="AIT77" s="1"/>
      <c r="AIU77" s="1"/>
      <c r="AIV77" s="1"/>
      <c r="AIW77" s="1"/>
      <c r="AIX77" s="1"/>
      <c r="AIY77" s="1"/>
      <c r="AIZ77" s="1"/>
      <c r="AJA77" s="1"/>
      <c r="AJB77" s="1"/>
      <c r="AJC77" s="1"/>
      <c r="AJD77" s="1"/>
      <c r="AJE77" s="1"/>
      <c r="AJF77" s="1"/>
      <c r="AJG77" s="1"/>
      <c r="AJH77" s="1"/>
      <c r="AJI77" s="1"/>
      <c r="AJJ77" s="1"/>
      <c r="AJK77" s="1"/>
      <c r="AJL77" s="1"/>
      <c r="AJM77" s="1"/>
      <c r="AJN77" s="1"/>
      <c r="AJO77" s="1"/>
      <c r="AJP77" s="1"/>
      <c r="AJQ77" s="1"/>
      <c r="AJR77" s="1"/>
      <c r="AJS77" s="1"/>
      <c r="AJT77" s="1"/>
      <c r="AJU77" s="1"/>
      <c r="AJV77" s="1"/>
      <c r="AJW77" s="1"/>
      <c r="AJX77" s="1"/>
      <c r="AJY77" s="1"/>
      <c r="AJZ77" s="1"/>
      <c r="AKA77" s="1"/>
      <c r="AKB77" s="1"/>
      <c r="AKC77" s="1"/>
      <c r="AKD77" s="1"/>
      <c r="AKE77" s="1"/>
      <c r="AKF77" s="1"/>
      <c r="AKG77" s="1"/>
      <c r="AKH77" s="1"/>
      <c r="AKI77" s="1"/>
      <c r="AKJ77" s="1"/>
      <c r="AKK77" s="1"/>
      <c r="AKL77" s="1"/>
      <c r="AKM77" s="1"/>
      <c r="AKN77" s="1"/>
      <c r="AKO77" s="1"/>
      <c r="AKP77" s="1"/>
      <c r="AKQ77" s="1"/>
      <c r="AKR77" s="1"/>
      <c r="AKS77" s="1"/>
      <c r="AKT77" s="1"/>
      <c r="AKU77" s="1"/>
      <c r="AKV77" s="1"/>
      <c r="AKW77" s="1"/>
      <c r="AKX77" s="1"/>
      <c r="AKY77" s="1"/>
      <c r="AKZ77" s="1"/>
      <c r="ALA77" s="1"/>
      <c r="ALB77" s="1"/>
      <c r="ALC77" s="1"/>
      <c r="ALD77" s="1"/>
      <c r="ALE77" s="1"/>
      <c r="ALF77" s="1"/>
      <c r="ALG77" s="1"/>
      <c r="ALH77" s="1"/>
      <c r="ALI77" s="1"/>
      <c r="ALJ77" s="1"/>
      <c r="ALK77" s="1"/>
      <c r="ALL77" s="1"/>
      <c r="ALM77" s="1"/>
      <c r="ALN77" s="1"/>
      <c r="ALO77" s="1"/>
      <c r="ALP77" s="1"/>
      <c r="ALQ77" s="1"/>
      <c r="ALR77" s="1"/>
      <c r="ALS77" s="1"/>
      <c r="ALT77" s="1"/>
      <c r="ALU77" s="1"/>
      <c r="ALV77" s="1"/>
      <c r="ALW77" s="1"/>
      <c r="ALX77" s="1"/>
      <c r="ALY77" s="1"/>
      <c r="ALZ77" s="1"/>
      <c r="AMA77" s="1"/>
      <c r="AMB77" s="1"/>
      <c r="AMC77" s="1"/>
      <c r="AMD77" s="1"/>
      <c r="AME77" s="1"/>
      <c r="AMF77" s="1"/>
      <c r="AMG77" s="1"/>
      <c r="AMH77" s="1"/>
      <c r="AMI77" s="1"/>
      <c r="AMJ77" s="1"/>
      <c r="AMK77" s="1"/>
      <c r="AML77" s="1"/>
      <c r="AMM77" s="1"/>
      <c r="AMN77" s="1"/>
      <c r="AMO77" s="1"/>
      <c r="AMP77" s="1"/>
      <c r="AMQ77" s="1"/>
      <c r="AMR77" s="1"/>
      <c r="AMS77" s="1"/>
      <c r="AMT77" s="1"/>
      <c r="AMU77" s="1"/>
      <c r="AMV77" s="1"/>
      <c r="AMW77" s="1"/>
      <c r="AMX77" s="1"/>
      <c r="AMY77" s="1"/>
      <c r="AMZ77" s="1"/>
      <c r="ANA77" s="1"/>
      <c r="ANB77" s="1"/>
      <c r="ANC77" s="1"/>
      <c r="AND77" s="1"/>
      <c r="ANE77" s="1"/>
      <c r="ANF77" s="1"/>
      <c r="ANG77" s="1"/>
      <c r="ANH77" s="1"/>
      <c r="ANI77" s="1"/>
      <c r="ANJ77" s="1"/>
      <c r="ANK77" s="1"/>
      <c r="ANL77" s="1"/>
      <c r="ANM77" s="1"/>
      <c r="ANN77" s="1"/>
      <c r="ANO77" s="1"/>
      <c r="ANP77" s="1"/>
      <c r="ANQ77" s="1"/>
      <c r="ANR77" s="1"/>
      <c r="ANS77" s="1"/>
      <c r="ANT77" s="1"/>
      <c r="ANU77" s="1"/>
      <c r="ANV77" s="1"/>
      <c r="ANW77" s="1"/>
      <c r="ANX77" s="1"/>
      <c r="ANY77" s="1"/>
      <c r="ANZ77" s="1"/>
      <c r="AOA77" s="1"/>
      <c r="AOB77" s="1"/>
      <c r="AOC77" s="1"/>
      <c r="AOD77" s="1"/>
      <c r="AOE77" s="1"/>
      <c r="AOF77" s="1"/>
      <c r="AOG77" s="1"/>
      <c r="AOH77" s="1"/>
      <c r="AOI77" s="1"/>
      <c r="AOJ77" s="1"/>
      <c r="AOK77" s="1"/>
      <c r="AOL77" s="1"/>
      <c r="AOM77" s="1"/>
      <c r="AON77" s="1"/>
      <c r="AOO77" s="1"/>
      <c r="AOP77" s="1"/>
      <c r="AOQ77" s="1"/>
      <c r="AOR77" s="1"/>
      <c r="AOS77" s="1"/>
      <c r="AOT77" s="1"/>
      <c r="AOU77" s="1"/>
      <c r="AOV77" s="1"/>
      <c r="AOW77" s="1"/>
      <c r="AOX77" s="1"/>
      <c r="AOY77" s="1"/>
      <c r="AOZ77" s="1"/>
      <c r="APA77" s="1"/>
      <c r="APB77" s="1"/>
      <c r="APC77" s="1"/>
      <c r="APD77" s="1"/>
      <c r="APE77" s="1"/>
      <c r="APF77" s="1"/>
      <c r="APG77" s="1"/>
      <c r="APH77" s="1"/>
      <c r="API77" s="1"/>
      <c r="APJ77" s="1"/>
      <c r="APK77" s="1"/>
      <c r="APL77" s="1"/>
      <c r="APM77" s="1"/>
      <c r="APN77" s="1"/>
      <c r="APO77" s="1"/>
      <c r="APP77" s="1"/>
      <c r="APQ77" s="1"/>
      <c r="APR77" s="1"/>
      <c r="APS77" s="1"/>
      <c r="APT77" s="1"/>
      <c r="APU77" s="1"/>
      <c r="APV77" s="1"/>
      <c r="APW77" s="1"/>
      <c r="APX77" s="1"/>
      <c r="APY77" s="1"/>
      <c r="APZ77" s="1"/>
      <c r="AQA77" s="1"/>
      <c r="AQB77" s="1"/>
      <c r="AQC77" s="1"/>
      <c r="AQD77" s="1"/>
      <c r="AQE77" s="1"/>
      <c r="AQF77" s="1"/>
      <c r="AQG77" s="1"/>
      <c r="AQH77" s="1"/>
      <c r="AQI77" s="1"/>
      <c r="AQJ77" s="1"/>
      <c r="AQK77" s="1"/>
      <c r="AQL77" s="1"/>
      <c r="AQM77" s="1"/>
      <c r="AQN77" s="1"/>
      <c r="AQO77" s="1"/>
      <c r="AQP77" s="1"/>
      <c r="AQQ77" s="1"/>
      <c r="AQR77" s="1"/>
      <c r="AQS77" s="1"/>
      <c r="AQT77" s="1"/>
      <c r="AQU77" s="1"/>
      <c r="AQV77" s="1"/>
      <c r="AQW77" s="1"/>
      <c r="AQX77" s="1"/>
      <c r="AQY77" s="1"/>
      <c r="AQZ77" s="1"/>
      <c r="ARA77" s="1"/>
      <c r="ARB77" s="1"/>
      <c r="ARC77" s="1"/>
      <c r="ARD77" s="1"/>
      <c r="ARE77" s="1"/>
      <c r="ARF77" s="1"/>
      <c r="ARG77" s="1"/>
      <c r="ARH77" s="1"/>
      <c r="ARI77" s="1"/>
      <c r="ARJ77" s="1"/>
      <c r="ARK77" s="1"/>
      <c r="ARL77" s="1"/>
      <c r="ARM77" s="1"/>
      <c r="ARN77" s="1"/>
      <c r="ARO77" s="1"/>
      <c r="ARP77" s="1"/>
      <c r="ARQ77" s="1"/>
      <c r="ARR77" s="1"/>
      <c r="ARS77" s="1"/>
      <c r="ART77" s="1"/>
      <c r="ARU77" s="1"/>
      <c r="ARV77" s="1"/>
      <c r="ARW77" s="1"/>
      <c r="ARX77" s="1"/>
      <c r="ARY77" s="1"/>
      <c r="ARZ77" s="1"/>
      <c r="ASA77" s="1"/>
      <c r="ASB77" s="1"/>
      <c r="ASC77" s="1"/>
      <c r="ASD77" s="1"/>
      <c r="ASE77" s="1"/>
      <c r="ASF77" s="1"/>
      <c r="ASG77" s="1"/>
      <c r="ASH77" s="1"/>
      <c r="ASI77" s="1"/>
      <c r="ASJ77" s="1"/>
      <c r="ASK77" s="1"/>
      <c r="ASL77" s="1"/>
      <c r="ASM77" s="1"/>
      <c r="ASN77" s="1"/>
      <c r="ASO77" s="1"/>
      <c r="ASP77" s="1"/>
      <c r="ASQ77" s="1"/>
      <c r="ASR77" s="1"/>
      <c r="ASS77" s="1"/>
      <c r="AST77" s="1"/>
      <c r="ASU77" s="1"/>
      <c r="ASV77" s="1"/>
      <c r="ASW77" s="1"/>
      <c r="ASX77" s="1"/>
      <c r="ASY77" s="1"/>
      <c r="ASZ77" s="1"/>
      <c r="ATA77" s="1"/>
      <c r="ATB77" s="1"/>
      <c r="ATC77" s="1"/>
      <c r="ATD77" s="1"/>
      <c r="ATE77" s="1"/>
      <c r="ATF77" s="1"/>
      <c r="ATG77" s="1"/>
      <c r="ATH77" s="1"/>
      <c r="ATI77" s="1"/>
      <c r="ATJ77" s="1"/>
      <c r="ATK77" s="1"/>
      <c r="ATL77" s="1"/>
      <c r="ATM77" s="1"/>
      <c r="ATN77" s="1"/>
      <c r="ATO77" s="1"/>
      <c r="ATP77" s="1"/>
      <c r="ATQ77" s="1"/>
      <c r="ATR77" s="1"/>
      <c r="ATS77" s="1"/>
      <c r="ATT77" s="1"/>
      <c r="ATU77" s="1"/>
      <c r="ATV77" s="1"/>
      <c r="ATW77" s="1"/>
      <c r="ATX77" s="1"/>
      <c r="ATY77" s="1"/>
      <c r="ATZ77" s="1"/>
      <c r="AUA77" s="1"/>
      <c r="AUB77" s="1"/>
      <c r="AUC77" s="1"/>
      <c r="AUD77" s="1"/>
      <c r="AUE77" s="1"/>
      <c r="AUF77" s="1"/>
      <c r="AUG77" s="1"/>
      <c r="AUH77" s="1"/>
      <c r="AUI77" s="1"/>
      <c r="AUJ77" s="1"/>
      <c r="AUK77" s="1"/>
      <c r="AUL77" s="1"/>
      <c r="AUM77" s="1"/>
      <c r="AUN77" s="1"/>
      <c r="AUO77" s="1"/>
      <c r="AUP77" s="1"/>
      <c r="AUQ77" s="1"/>
      <c r="AUR77" s="1"/>
      <c r="AUS77" s="1"/>
      <c r="AUT77" s="1"/>
      <c r="AUU77" s="1"/>
      <c r="AUV77" s="1"/>
      <c r="AUW77" s="1"/>
      <c r="AUX77" s="1"/>
      <c r="AUY77" s="1"/>
      <c r="AUZ77" s="1"/>
      <c r="AVA77" s="1"/>
      <c r="AVB77" s="1"/>
      <c r="AVC77" s="1"/>
      <c r="AVD77" s="1"/>
      <c r="AVE77" s="1"/>
      <c r="AVF77" s="1"/>
      <c r="AVG77" s="1"/>
      <c r="AVH77" s="1"/>
      <c r="AVI77" s="1"/>
      <c r="AVJ77" s="1"/>
      <c r="AVK77" s="1"/>
      <c r="AVL77" s="1"/>
      <c r="AVM77" s="1"/>
      <c r="AVN77" s="1"/>
      <c r="AVO77" s="1"/>
      <c r="AVP77" s="1"/>
      <c r="AVQ77" s="1"/>
      <c r="AVR77" s="1"/>
      <c r="AVS77" s="1"/>
      <c r="AVT77" s="1"/>
      <c r="AVU77" s="1"/>
      <c r="AVV77" s="1"/>
      <c r="AVW77" s="1"/>
      <c r="AVX77" s="1"/>
      <c r="AVY77" s="1"/>
      <c r="AVZ77" s="1"/>
      <c r="AWA77" s="1"/>
      <c r="AWB77" s="1"/>
      <c r="AWC77" s="1"/>
      <c r="AWD77" s="1"/>
      <c r="AWE77" s="1"/>
      <c r="AWF77" s="1"/>
      <c r="AWG77" s="1"/>
      <c r="AWH77" s="1"/>
      <c r="AWI77" s="1"/>
      <c r="AWJ77" s="1"/>
      <c r="AWK77" s="1"/>
      <c r="AWL77" s="1"/>
      <c r="AWM77" s="1"/>
      <c r="AWN77" s="1"/>
      <c r="AWO77" s="1"/>
      <c r="AWP77" s="1"/>
      <c r="AWQ77" s="1"/>
      <c r="AWR77" s="1"/>
      <c r="AWS77" s="1"/>
      <c r="AWT77" s="1"/>
      <c r="AWU77" s="1"/>
      <c r="AWV77" s="1"/>
      <c r="AWW77" s="1"/>
      <c r="AWX77" s="1"/>
      <c r="AWY77" s="1"/>
      <c r="AWZ77" s="1"/>
      <c r="AXA77" s="1"/>
      <c r="AXB77" s="1"/>
      <c r="AXC77" s="1"/>
      <c r="AXD77" s="1"/>
      <c r="AXE77" s="1"/>
      <c r="AXF77" s="1"/>
      <c r="AXG77" s="1"/>
      <c r="AXH77" s="1"/>
      <c r="AXI77" s="1"/>
      <c r="AXJ77" s="1"/>
      <c r="AXK77" s="1"/>
      <c r="AXL77" s="1"/>
      <c r="AXM77" s="1"/>
      <c r="AXN77" s="1"/>
      <c r="AXO77" s="1"/>
      <c r="AXP77" s="1"/>
      <c r="AXQ77" s="1"/>
      <c r="AXR77" s="1"/>
      <c r="AXS77" s="1"/>
      <c r="AXT77" s="1"/>
      <c r="AXU77" s="1"/>
      <c r="AXV77" s="1"/>
      <c r="AXW77" s="1"/>
      <c r="AXX77" s="1"/>
      <c r="AXY77" s="1"/>
      <c r="AXZ77" s="1"/>
      <c r="AYA77" s="1"/>
      <c r="AYB77" s="1"/>
      <c r="AYC77" s="1"/>
      <c r="AYD77" s="1"/>
      <c r="AYE77" s="1"/>
      <c r="AYF77" s="1"/>
      <c r="AYG77" s="1"/>
      <c r="AYH77" s="1"/>
      <c r="AYI77" s="1"/>
      <c r="AYJ77" s="1"/>
      <c r="AYK77" s="1"/>
      <c r="AYL77" s="1"/>
      <c r="AYM77" s="1"/>
      <c r="AYN77" s="1"/>
      <c r="AYO77" s="1"/>
      <c r="AYP77" s="1"/>
      <c r="AYQ77" s="1"/>
      <c r="AYR77" s="1"/>
      <c r="AYS77" s="1"/>
      <c r="AYT77" s="1"/>
      <c r="AYU77" s="1"/>
      <c r="AYV77" s="1"/>
      <c r="AYW77" s="1"/>
      <c r="AYX77" s="1"/>
      <c r="AYY77" s="1"/>
      <c r="AYZ77" s="1"/>
      <c r="AZA77" s="1"/>
      <c r="AZB77" s="1"/>
      <c r="AZC77" s="1"/>
      <c r="AZD77" s="1"/>
      <c r="AZE77" s="1"/>
      <c r="AZF77" s="1"/>
      <c r="AZG77" s="1"/>
      <c r="AZH77" s="1"/>
      <c r="AZI77" s="1"/>
      <c r="AZJ77" s="1"/>
      <c r="AZK77" s="1"/>
      <c r="AZL77" s="1"/>
      <c r="AZM77" s="1"/>
      <c r="AZN77" s="1"/>
      <c r="AZO77" s="1"/>
      <c r="AZP77" s="1"/>
      <c r="AZQ77" s="1"/>
      <c r="AZR77" s="1"/>
      <c r="AZS77" s="1"/>
      <c r="AZT77" s="1"/>
      <c r="AZU77" s="1"/>
      <c r="AZV77" s="1"/>
      <c r="AZW77" s="1"/>
      <c r="AZX77" s="1"/>
      <c r="AZY77" s="1"/>
      <c r="AZZ77" s="1"/>
      <c r="BAA77" s="1"/>
      <c r="BAB77" s="1"/>
      <c r="BAC77" s="1"/>
      <c r="BAD77" s="1"/>
      <c r="BAE77" s="1"/>
      <c r="BAF77" s="1"/>
      <c r="BAG77" s="1"/>
      <c r="BAH77" s="1"/>
      <c r="BAI77" s="1"/>
      <c r="BAJ77" s="1"/>
      <c r="BAK77" s="1"/>
      <c r="BAL77" s="1"/>
      <c r="BAM77" s="1"/>
      <c r="BAN77" s="1"/>
      <c r="BAO77" s="1"/>
      <c r="BAP77" s="1"/>
      <c r="BAQ77" s="1"/>
      <c r="BAR77" s="1"/>
      <c r="BAS77" s="1"/>
      <c r="BAT77" s="1"/>
      <c r="BAU77" s="1"/>
      <c r="BAV77" s="1"/>
      <c r="BAW77" s="1"/>
      <c r="BAX77" s="1"/>
      <c r="BAY77" s="1"/>
      <c r="BAZ77" s="1"/>
      <c r="BBA77" s="1"/>
      <c r="BBB77" s="1"/>
      <c r="BBC77" s="1"/>
      <c r="BBD77" s="1"/>
      <c r="BBE77" s="1"/>
      <c r="BBF77" s="1"/>
      <c r="BBG77" s="1"/>
      <c r="BBH77" s="1"/>
      <c r="BBI77" s="1"/>
      <c r="BBJ77" s="1"/>
      <c r="BBK77" s="1"/>
      <c r="BBL77" s="1"/>
      <c r="BBM77" s="1"/>
      <c r="BBN77" s="1"/>
      <c r="BBO77" s="1"/>
      <c r="BBP77" s="1"/>
      <c r="BBQ77" s="1"/>
      <c r="BBR77" s="1"/>
      <c r="BBS77" s="1"/>
      <c r="BBT77" s="1"/>
      <c r="BBU77" s="1"/>
      <c r="BBV77" s="1"/>
      <c r="BBW77" s="1"/>
      <c r="BBX77" s="1"/>
      <c r="BBY77" s="1"/>
      <c r="BBZ77" s="1"/>
      <c r="BCA77" s="1"/>
      <c r="BCB77" s="1"/>
      <c r="BCC77" s="1"/>
      <c r="BCD77" s="1"/>
      <c r="BCE77" s="1"/>
      <c r="BCF77" s="1"/>
      <c r="BCG77" s="1"/>
      <c r="BCH77" s="1"/>
      <c r="BCI77" s="1"/>
      <c r="BCJ77" s="1"/>
      <c r="BCK77" s="1"/>
      <c r="BCL77" s="1"/>
      <c r="BCM77" s="1"/>
      <c r="BCN77" s="1"/>
      <c r="BCO77" s="1"/>
      <c r="BCP77" s="1"/>
      <c r="BCQ77" s="1"/>
      <c r="BCR77" s="1"/>
      <c r="BCS77" s="1"/>
      <c r="BCT77" s="1"/>
      <c r="BCU77" s="1"/>
      <c r="BCV77" s="1"/>
      <c r="BCW77" s="1"/>
      <c r="BCX77" s="1"/>
      <c r="BCY77" s="1"/>
      <c r="BCZ77" s="1"/>
      <c r="BDA77" s="1"/>
      <c r="BDB77" s="1"/>
      <c r="BDC77" s="1"/>
      <c r="BDD77" s="1"/>
      <c r="BDE77" s="1"/>
      <c r="BDF77" s="1"/>
      <c r="BDG77" s="1"/>
      <c r="BDH77" s="1"/>
      <c r="BDI77" s="1"/>
      <c r="BDJ77" s="1"/>
      <c r="BDK77" s="1"/>
      <c r="BDL77" s="1"/>
      <c r="BDM77" s="1"/>
      <c r="BDN77" s="1"/>
      <c r="BDO77" s="1"/>
      <c r="BDP77" s="1"/>
      <c r="BDQ77" s="1"/>
      <c r="BDR77" s="1"/>
      <c r="BDS77" s="1"/>
      <c r="BDT77" s="1"/>
      <c r="BDU77" s="1"/>
      <c r="BDV77" s="1"/>
      <c r="BDW77" s="1"/>
      <c r="BDX77" s="1"/>
      <c r="BDY77" s="1"/>
      <c r="BDZ77" s="1"/>
      <c r="BEA77" s="1"/>
      <c r="BEB77" s="1"/>
      <c r="BEC77" s="1"/>
      <c r="BED77" s="1"/>
      <c r="BEE77" s="1"/>
      <c r="BEF77" s="1"/>
      <c r="BEG77" s="1"/>
      <c r="BEH77" s="1"/>
      <c r="BEI77" s="1"/>
      <c r="BEJ77" s="1"/>
      <c r="BEK77" s="1"/>
      <c r="BEL77" s="1"/>
      <c r="BEM77" s="1"/>
      <c r="BEN77" s="1"/>
      <c r="BEO77" s="1"/>
      <c r="BEP77" s="1"/>
      <c r="BEQ77" s="1"/>
      <c r="BER77" s="1"/>
      <c r="BES77" s="1"/>
      <c r="BET77" s="1"/>
      <c r="BEU77" s="1"/>
      <c r="BEV77" s="1"/>
      <c r="BEW77" s="1"/>
      <c r="BEX77" s="1"/>
      <c r="BEY77" s="1"/>
      <c r="BEZ77" s="1"/>
      <c r="BFA77" s="1"/>
      <c r="BFB77" s="1"/>
      <c r="BFC77" s="1"/>
      <c r="BFD77" s="1"/>
      <c r="BFE77" s="1"/>
      <c r="BFF77" s="1"/>
      <c r="BFG77" s="1"/>
      <c r="BFH77" s="1"/>
      <c r="BFI77" s="1"/>
      <c r="BFJ77" s="1"/>
      <c r="BFK77" s="1"/>
      <c r="BFL77" s="1"/>
      <c r="BFM77" s="1"/>
      <c r="BFN77" s="1"/>
      <c r="BFO77" s="1"/>
      <c r="BFP77" s="1"/>
      <c r="BFQ77" s="1"/>
      <c r="BFR77" s="1"/>
      <c r="BFS77" s="1"/>
      <c r="BFT77" s="1"/>
      <c r="BFU77" s="1"/>
      <c r="BFV77" s="1"/>
      <c r="BFW77" s="1"/>
      <c r="BFX77" s="1"/>
      <c r="BFY77" s="1"/>
      <c r="BFZ77" s="1"/>
      <c r="BGA77" s="1"/>
      <c r="BGB77" s="1"/>
      <c r="BGC77" s="1"/>
      <c r="BGD77" s="1"/>
      <c r="BGE77" s="1"/>
      <c r="BGF77" s="1"/>
      <c r="BGG77" s="1"/>
      <c r="BGH77" s="1"/>
      <c r="BGI77" s="1"/>
      <c r="BGJ77" s="1"/>
      <c r="BGK77" s="1"/>
      <c r="BGL77" s="1"/>
      <c r="BGM77" s="1"/>
      <c r="BGN77" s="1"/>
      <c r="BGO77" s="1"/>
      <c r="BGP77" s="1"/>
      <c r="BGQ77" s="1"/>
      <c r="BGR77" s="1"/>
      <c r="BGS77" s="1"/>
      <c r="BGT77" s="1"/>
      <c r="BGU77" s="1"/>
      <c r="BGV77" s="1"/>
      <c r="BGW77" s="1"/>
      <c r="BGX77" s="1"/>
      <c r="BGY77" s="1"/>
      <c r="BGZ77" s="1"/>
      <c r="BHA77" s="1"/>
      <c r="BHB77" s="1"/>
      <c r="BHC77" s="1"/>
      <c r="BHD77" s="1"/>
      <c r="BHE77" s="1"/>
      <c r="BHF77" s="1"/>
      <c r="BHG77" s="1"/>
      <c r="BHH77" s="1"/>
      <c r="BHI77" s="1"/>
      <c r="BHJ77" s="1"/>
      <c r="BHK77" s="1"/>
      <c r="BHL77" s="1"/>
      <c r="BHM77" s="1"/>
      <c r="BHN77" s="1"/>
      <c r="BHO77" s="1"/>
      <c r="BHP77" s="1"/>
      <c r="BHQ77" s="1"/>
      <c r="BHR77" s="1"/>
      <c r="BHS77" s="1"/>
      <c r="BHT77" s="1"/>
      <c r="BHU77" s="1"/>
      <c r="BHV77" s="1"/>
      <c r="BHW77" s="1"/>
      <c r="BHX77" s="1"/>
      <c r="BHY77" s="1"/>
      <c r="BHZ77" s="1"/>
      <c r="BIA77" s="1"/>
      <c r="BIB77" s="1"/>
      <c r="BIC77" s="1"/>
      <c r="BID77" s="1"/>
      <c r="BIE77" s="1"/>
      <c r="BIF77" s="1"/>
      <c r="BIG77" s="1"/>
      <c r="BIH77" s="1"/>
      <c r="BII77" s="1"/>
      <c r="BIJ77" s="1"/>
      <c r="BIK77" s="1"/>
      <c r="BIL77" s="1"/>
      <c r="BIM77" s="1"/>
      <c r="BIN77" s="1"/>
      <c r="BIO77" s="1"/>
      <c r="BIP77" s="1"/>
      <c r="BIQ77" s="1"/>
      <c r="BIR77" s="1"/>
      <c r="BIS77" s="1"/>
      <c r="BIT77" s="1"/>
      <c r="BIU77" s="1"/>
      <c r="BIV77" s="1"/>
      <c r="BIW77" s="1"/>
      <c r="BIX77" s="1"/>
      <c r="BIY77" s="1"/>
      <c r="BIZ77" s="1"/>
      <c r="BJA77" s="1"/>
      <c r="BJB77" s="1"/>
      <c r="BJC77" s="1"/>
      <c r="BJD77" s="1"/>
      <c r="BJE77" s="1"/>
      <c r="BJF77" s="1"/>
      <c r="BJG77" s="1"/>
      <c r="BJH77" s="1"/>
      <c r="BJI77" s="1"/>
      <c r="BJJ77" s="1"/>
      <c r="BJK77" s="1"/>
      <c r="BJL77" s="1"/>
      <c r="BJM77" s="1"/>
      <c r="BJN77" s="1"/>
      <c r="BJO77" s="1"/>
      <c r="BJP77" s="1"/>
      <c r="BJQ77" s="1"/>
      <c r="BJR77" s="1"/>
      <c r="BJS77" s="1"/>
      <c r="BJT77" s="1"/>
      <c r="BJU77" s="1"/>
      <c r="BJV77" s="1"/>
      <c r="BJW77" s="1"/>
      <c r="BJX77" s="1"/>
      <c r="BJY77" s="1"/>
      <c r="BJZ77" s="1"/>
      <c r="BKA77" s="1"/>
      <c r="BKB77" s="1"/>
      <c r="BKC77" s="1"/>
      <c r="BKD77" s="1"/>
      <c r="BKE77" s="1"/>
      <c r="BKF77" s="1"/>
      <c r="BKG77" s="1"/>
      <c r="BKH77" s="1"/>
      <c r="BKI77" s="1"/>
      <c r="BKJ77" s="1"/>
      <c r="BKK77" s="1"/>
      <c r="BKL77" s="1"/>
      <c r="BKM77" s="1"/>
      <c r="BKN77" s="1"/>
      <c r="BKO77" s="1"/>
      <c r="BKP77" s="1"/>
      <c r="BKQ77" s="1"/>
      <c r="BKR77" s="1"/>
      <c r="BKS77" s="1"/>
      <c r="BKT77" s="1"/>
      <c r="BKU77" s="1"/>
      <c r="BKV77" s="1"/>
      <c r="BKW77" s="1"/>
      <c r="BKX77" s="1"/>
      <c r="BKY77" s="1"/>
      <c r="BKZ77" s="1"/>
      <c r="BLA77" s="1"/>
      <c r="BLB77" s="1"/>
      <c r="BLC77" s="1"/>
      <c r="BLD77" s="1"/>
      <c r="BLE77" s="1"/>
      <c r="BLF77" s="1"/>
      <c r="BLG77" s="1"/>
      <c r="BLH77" s="1"/>
      <c r="BLI77" s="1"/>
      <c r="BLJ77" s="1"/>
      <c r="BLK77" s="1"/>
      <c r="BLL77" s="1"/>
      <c r="BLM77" s="1"/>
      <c r="BLN77" s="1"/>
      <c r="BLO77" s="1"/>
      <c r="BLP77" s="1"/>
      <c r="BLQ77" s="1"/>
      <c r="BLR77" s="1"/>
      <c r="BLS77" s="1"/>
      <c r="BLT77" s="1"/>
      <c r="BLU77" s="1"/>
      <c r="BLV77" s="1"/>
      <c r="BLW77" s="1"/>
      <c r="BLX77" s="1"/>
      <c r="BLY77" s="1"/>
      <c r="BLZ77" s="1"/>
      <c r="BMA77" s="1"/>
      <c r="BMB77" s="1"/>
      <c r="BMC77" s="1"/>
      <c r="BMD77" s="1"/>
      <c r="BME77" s="1"/>
      <c r="BMF77" s="1"/>
      <c r="BMG77" s="1"/>
      <c r="BMH77" s="1"/>
      <c r="BMI77" s="1"/>
      <c r="BMJ77" s="1"/>
      <c r="BMK77" s="1"/>
      <c r="BML77" s="1"/>
      <c r="BMM77" s="1"/>
      <c r="BMN77" s="1"/>
      <c r="BMO77" s="1"/>
      <c r="BMP77" s="1"/>
      <c r="BMQ77" s="1"/>
      <c r="BMR77" s="1"/>
      <c r="BMS77" s="1"/>
      <c r="BMT77" s="1"/>
      <c r="BMU77" s="1"/>
      <c r="BMV77" s="1"/>
      <c r="BMW77" s="1"/>
      <c r="BMX77" s="1"/>
      <c r="BMY77" s="1"/>
      <c r="BMZ77" s="1"/>
      <c r="BNA77" s="1"/>
      <c r="BNB77" s="1"/>
      <c r="BNC77" s="1"/>
      <c r="BND77" s="1"/>
      <c r="BNE77" s="1"/>
      <c r="BNF77" s="1"/>
      <c r="BNG77" s="1"/>
      <c r="BNH77" s="1"/>
      <c r="BNI77" s="1"/>
      <c r="BNJ77" s="1"/>
      <c r="BNK77" s="1"/>
      <c r="BNL77" s="1"/>
      <c r="BNM77" s="1"/>
      <c r="BNN77" s="1"/>
      <c r="BNO77" s="1"/>
      <c r="BNP77" s="1"/>
      <c r="BNQ77" s="1"/>
      <c r="BNR77" s="1"/>
      <c r="BNS77" s="1"/>
      <c r="BNT77" s="1"/>
      <c r="BNU77" s="1"/>
      <c r="BNV77" s="1"/>
      <c r="BNW77" s="1"/>
      <c r="BNX77" s="1"/>
      <c r="BNY77" s="1"/>
      <c r="BNZ77" s="1"/>
      <c r="BOA77" s="1"/>
      <c r="BOB77" s="1"/>
      <c r="BOC77" s="1"/>
      <c r="BOD77" s="1"/>
      <c r="BOE77" s="1"/>
      <c r="BOF77" s="1"/>
      <c r="BOG77" s="1"/>
      <c r="BOH77" s="1"/>
      <c r="BOI77" s="1"/>
      <c r="BOJ77" s="1"/>
      <c r="BOK77" s="1"/>
      <c r="BOL77" s="1"/>
      <c r="BOM77" s="1"/>
      <c r="BON77" s="1"/>
      <c r="BOO77" s="1"/>
      <c r="BOP77" s="1"/>
      <c r="BOQ77" s="1"/>
      <c r="BOR77" s="1"/>
      <c r="BOS77" s="1"/>
      <c r="BOT77" s="1"/>
      <c r="BOU77" s="1"/>
      <c r="BOV77" s="1"/>
      <c r="BOW77" s="1"/>
      <c r="BOX77" s="1"/>
      <c r="BOY77" s="1"/>
      <c r="BOZ77" s="1"/>
      <c r="BPA77" s="1"/>
      <c r="BPB77" s="1"/>
      <c r="BPC77" s="1"/>
      <c r="BPD77" s="1"/>
      <c r="BPE77" s="1"/>
      <c r="BPF77" s="1"/>
      <c r="BPG77" s="1"/>
      <c r="BPH77" s="1"/>
      <c r="BPI77" s="1"/>
      <c r="BPJ77" s="1"/>
      <c r="BPK77" s="1"/>
      <c r="BPL77" s="1"/>
      <c r="BPM77" s="1"/>
      <c r="BPN77" s="1"/>
      <c r="BPO77" s="1"/>
      <c r="BPP77" s="1"/>
      <c r="BPQ77" s="1"/>
      <c r="BPR77" s="1"/>
      <c r="BPS77" s="1"/>
      <c r="BPT77" s="1"/>
      <c r="BPU77" s="1"/>
      <c r="BPV77" s="1"/>
      <c r="BPW77" s="1"/>
      <c r="BPX77" s="1"/>
      <c r="BPY77" s="1"/>
      <c r="BPZ77" s="1"/>
      <c r="BQA77" s="1"/>
      <c r="BQB77" s="1"/>
      <c r="BQC77" s="1"/>
      <c r="BQD77" s="1"/>
      <c r="BQE77" s="1"/>
      <c r="BQF77" s="1"/>
      <c r="BQG77" s="1"/>
      <c r="BQH77" s="1"/>
      <c r="BQI77" s="1"/>
      <c r="BQJ77" s="1"/>
      <c r="BQK77" s="1"/>
      <c r="BQL77" s="1"/>
      <c r="BQM77" s="1"/>
      <c r="BQN77" s="1"/>
      <c r="BQO77" s="1"/>
      <c r="BQP77" s="1"/>
      <c r="BQQ77" s="1"/>
      <c r="BQR77" s="1"/>
      <c r="BQS77" s="1"/>
      <c r="BQT77" s="1"/>
      <c r="BQU77" s="1"/>
      <c r="BQV77" s="1"/>
      <c r="BQW77" s="1"/>
      <c r="BQX77" s="1"/>
      <c r="BQY77" s="1"/>
      <c r="BQZ77" s="1"/>
      <c r="BRA77" s="1"/>
      <c r="BRB77" s="1"/>
      <c r="BRC77" s="1"/>
      <c r="BRD77" s="1"/>
      <c r="BRE77" s="1"/>
      <c r="BRF77" s="1"/>
      <c r="BRG77" s="1"/>
      <c r="BRH77" s="1"/>
      <c r="BRI77" s="1"/>
      <c r="BRJ77" s="1"/>
      <c r="BRK77" s="1"/>
      <c r="BRL77" s="1"/>
      <c r="BRM77" s="1"/>
      <c r="BRN77" s="1"/>
      <c r="BRO77" s="1"/>
      <c r="BRP77" s="1"/>
      <c r="BRQ77" s="1"/>
      <c r="BRR77" s="1"/>
      <c r="BRS77" s="1"/>
      <c r="BRT77" s="1"/>
      <c r="BRU77" s="1"/>
      <c r="BRV77" s="1"/>
      <c r="BRW77" s="1"/>
      <c r="BRX77" s="1"/>
      <c r="BRY77" s="1"/>
      <c r="BRZ77" s="1"/>
      <c r="BSA77" s="1"/>
      <c r="BSB77" s="1"/>
      <c r="BSC77" s="1"/>
      <c r="BSD77" s="1"/>
      <c r="BSE77" s="1"/>
      <c r="BSF77" s="1"/>
      <c r="BSG77" s="1"/>
      <c r="BSH77" s="1"/>
      <c r="BSI77" s="1"/>
      <c r="BSJ77" s="1"/>
      <c r="BSK77" s="1"/>
      <c r="BSL77" s="1"/>
      <c r="BSM77" s="1"/>
      <c r="BSN77" s="1"/>
      <c r="BSO77" s="1"/>
      <c r="BSP77" s="1"/>
      <c r="BSQ77" s="1"/>
      <c r="BSR77" s="1"/>
      <c r="BSS77" s="1"/>
      <c r="BST77" s="1"/>
      <c r="BSU77" s="1"/>
      <c r="BSV77" s="1"/>
      <c r="BSW77" s="1"/>
      <c r="BSX77" s="1"/>
      <c r="BSY77" s="1"/>
      <c r="BSZ77" s="1"/>
      <c r="BTA77" s="1"/>
      <c r="BTB77" s="1"/>
      <c r="BTC77" s="1"/>
      <c r="BTD77" s="1"/>
      <c r="BTE77" s="1"/>
      <c r="BTF77" s="1"/>
      <c r="BTG77" s="1"/>
      <c r="BTH77" s="1"/>
      <c r="BTI77" s="1"/>
      <c r="BTJ77" s="1"/>
      <c r="BTK77" s="1"/>
      <c r="BTL77" s="1"/>
      <c r="BTM77" s="1"/>
      <c r="BTN77" s="1"/>
      <c r="BTO77" s="1"/>
      <c r="BTP77" s="1"/>
      <c r="BTQ77" s="1"/>
      <c r="BTR77" s="1"/>
      <c r="BTS77" s="1"/>
      <c r="BTT77" s="1"/>
      <c r="BTU77" s="1"/>
      <c r="BTV77" s="1"/>
      <c r="BTW77" s="1"/>
      <c r="BTX77" s="1"/>
      <c r="BTY77" s="1"/>
      <c r="BTZ77" s="1"/>
      <c r="BUA77" s="1"/>
      <c r="BUB77" s="1"/>
      <c r="BUC77" s="1"/>
      <c r="BUD77" s="1"/>
      <c r="BUE77" s="1"/>
      <c r="BUF77" s="1"/>
      <c r="BUG77" s="1"/>
      <c r="BUH77" s="1"/>
      <c r="BUI77" s="1"/>
      <c r="BUJ77" s="1"/>
      <c r="BUK77" s="1"/>
      <c r="BUL77" s="1"/>
      <c r="BUM77" s="1"/>
      <c r="BUN77" s="1"/>
      <c r="BUO77" s="1"/>
      <c r="BUP77" s="1"/>
      <c r="BUQ77" s="1"/>
      <c r="BUR77" s="1"/>
      <c r="BUS77" s="1"/>
      <c r="BUT77" s="1"/>
      <c r="BUU77" s="1"/>
      <c r="BUV77" s="1"/>
      <c r="BUW77" s="1"/>
      <c r="BUX77" s="1"/>
      <c r="BUY77" s="1"/>
      <c r="BUZ77" s="1"/>
      <c r="BVA77" s="1"/>
      <c r="BVB77" s="1"/>
      <c r="BVC77" s="1"/>
      <c r="BVD77" s="1"/>
      <c r="BVE77" s="1"/>
      <c r="BVF77" s="1"/>
      <c r="BVG77" s="1"/>
      <c r="BVH77" s="1"/>
      <c r="BVI77" s="1"/>
      <c r="BVJ77" s="1"/>
      <c r="BVK77" s="1"/>
      <c r="BVL77" s="1"/>
      <c r="BVM77" s="1"/>
      <c r="BVN77" s="1"/>
      <c r="BVO77" s="1"/>
      <c r="BVP77" s="1"/>
      <c r="BVQ77" s="1"/>
      <c r="BVR77" s="1"/>
      <c r="BVS77" s="1"/>
      <c r="BVT77" s="1"/>
      <c r="BVU77" s="1"/>
      <c r="BVV77" s="1"/>
      <c r="BVW77" s="1"/>
      <c r="BVX77" s="1"/>
      <c r="BVY77" s="1"/>
      <c r="BVZ77" s="1"/>
      <c r="BWA77" s="1"/>
      <c r="BWB77" s="1"/>
      <c r="BWC77" s="1"/>
      <c r="BWD77" s="1"/>
      <c r="BWE77" s="1"/>
      <c r="BWF77" s="1"/>
      <c r="BWG77" s="1"/>
      <c r="BWH77" s="1"/>
      <c r="BWI77" s="1"/>
      <c r="BWJ77" s="1"/>
      <c r="BWK77" s="1"/>
      <c r="BWL77" s="1"/>
      <c r="BWM77" s="1"/>
      <c r="BWN77" s="1"/>
      <c r="BWO77" s="1"/>
      <c r="BWP77" s="1"/>
      <c r="BWQ77" s="1"/>
      <c r="BWR77" s="1"/>
      <c r="BWS77" s="1"/>
      <c r="BWT77" s="1"/>
      <c r="BWU77" s="1"/>
      <c r="BWV77" s="1"/>
      <c r="BWW77" s="1"/>
      <c r="BWX77" s="1"/>
      <c r="BWY77" s="1"/>
      <c r="BWZ77" s="1"/>
      <c r="BXA77" s="1"/>
      <c r="BXB77" s="1"/>
      <c r="BXC77" s="1"/>
      <c r="BXD77" s="1"/>
      <c r="BXE77" s="1"/>
      <c r="BXF77" s="1"/>
      <c r="BXG77" s="1"/>
      <c r="BXH77" s="1"/>
      <c r="BXI77" s="1"/>
      <c r="BXJ77" s="1"/>
      <c r="BXK77" s="1"/>
      <c r="BXL77" s="1"/>
      <c r="BXM77" s="1"/>
      <c r="BXN77" s="1"/>
      <c r="BXO77" s="1"/>
      <c r="BXP77" s="1"/>
      <c r="BXQ77" s="1"/>
      <c r="BXR77" s="1"/>
      <c r="BXS77" s="1"/>
      <c r="BXT77" s="1"/>
      <c r="BXU77" s="1"/>
      <c r="BXV77" s="1"/>
      <c r="BXW77" s="1"/>
      <c r="BXX77" s="1"/>
      <c r="BXY77" s="1"/>
      <c r="BXZ77" s="1"/>
      <c r="BYA77" s="1"/>
      <c r="BYB77" s="1"/>
      <c r="BYC77" s="1"/>
      <c r="BYD77" s="1"/>
      <c r="BYE77" s="1"/>
      <c r="BYF77" s="1"/>
      <c r="BYG77" s="1"/>
      <c r="BYH77" s="1"/>
      <c r="BYI77" s="1"/>
      <c r="BYJ77" s="1"/>
      <c r="BYK77" s="1"/>
      <c r="BYL77" s="1"/>
      <c r="BYM77" s="1"/>
      <c r="BYN77" s="1"/>
      <c r="BYO77" s="1"/>
      <c r="BYP77" s="1"/>
      <c r="BYQ77" s="1"/>
      <c r="BYR77" s="1"/>
      <c r="BYS77" s="1"/>
      <c r="BYT77" s="1"/>
      <c r="BYU77" s="1"/>
      <c r="BYV77" s="1"/>
      <c r="BYW77" s="1"/>
      <c r="BYX77" s="1"/>
      <c r="BYY77" s="1"/>
      <c r="BYZ77" s="1"/>
      <c r="BZA77" s="1"/>
      <c r="BZB77" s="1"/>
      <c r="BZC77" s="1"/>
      <c r="BZD77" s="1"/>
      <c r="BZE77" s="1"/>
      <c r="BZF77" s="1"/>
      <c r="BZG77" s="1"/>
      <c r="BZH77" s="1"/>
      <c r="BZI77" s="1"/>
      <c r="BZJ77" s="1"/>
      <c r="BZK77" s="1"/>
      <c r="BZL77" s="1"/>
      <c r="BZM77" s="1"/>
      <c r="BZN77" s="1"/>
      <c r="BZO77" s="1"/>
      <c r="BZP77" s="1"/>
      <c r="BZQ77" s="1"/>
      <c r="BZR77" s="1"/>
      <c r="BZS77" s="1"/>
      <c r="BZT77" s="1"/>
      <c r="BZU77" s="1"/>
      <c r="BZV77" s="1"/>
      <c r="BZW77" s="1"/>
      <c r="BZX77" s="1"/>
      <c r="BZY77" s="1"/>
      <c r="BZZ77" s="1"/>
      <c r="CAA77" s="1"/>
      <c r="CAB77" s="1"/>
      <c r="CAC77" s="1"/>
      <c r="CAD77" s="1"/>
      <c r="CAE77" s="1"/>
      <c r="CAF77" s="1"/>
      <c r="CAG77" s="1"/>
      <c r="CAH77" s="1"/>
      <c r="CAI77" s="1"/>
      <c r="CAJ77" s="1"/>
      <c r="CAK77" s="1"/>
      <c r="CAL77" s="1"/>
      <c r="CAM77" s="1"/>
      <c r="CAN77" s="1"/>
      <c r="CAO77" s="1"/>
      <c r="CAP77" s="1"/>
      <c r="CAQ77" s="1"/>
      <c r="CAR77" s="1"/>
      <c r="CAS77" s="1"/>
      <c r="CAT77" s="1"/>
      <c r="CAU77" s="1"/>
      <c r="CAV77" s="1"/>
      <c r="CAW77" s="1"/>
      <c r="CAX77" s="1"/>
      <c r="CAY77" s="1"/>
      <c r="CAZ77" s="1"/>
      <c r="CBA77" s="1"/>
      <c r="CBB77" s="1"/>
      <c r="CBC77" s="1"/>
      <c r="CBD77" s="1"/>
      <c r="CBE77" s="1"/>
      <c r="CBF77" s="1"/>
      <c r="CBG77" s="1"/>
      <c r="CBH77" s="1"/>
      <c r="CBI77" s="1"/>
      <c r="CBJ77" s="1"/>
      <c r="CBK77" s="1"/>
      <c r="CBL77" s="1"/>
      <c r="CBM77" s="1"/>
      <c r="CBN77" s="1"/>
      <c r="CBO77" s="1"/>
      <c r="CBP77" s="1"/>
      <c r="CBQ77" s="1"/>
      <c r="CBR77" s="1"/>
      <c r="CBS77" s="1"/>
      <c r="CBT77" s="1"/>
      <c r="CBU77" s="1"/>
      <c r="CBV77" s="1"/>
      <c r="CBW77" s="1"/>
      <c r="CBX77" s="1"/>
      <c r="CBY77" s="1"/>
      <c r="CBZ77" s="1"/>
      <c r="CCA77" s="1"/>
      <c r="CCB77" s="1"/>
      <c r="CCC77" s="1"/>
      <c r="CCD77" s="1"/>
      <c r="CCE77" s="1"/>
      <c r="CCF77" s="1"/>
      <c r="CCG77" s="1"/>
      <c r="CCH77" s="1"/>
      <c r="CCI77" s="1"/>
      <c r="CCJ77" s="1"/>
      <c r="CCK77" s="1"/>
      <c r="CCL77" s="1"/>
      <c r="CCM77" s="1"/>
      <c r="CCN77" s="1"/>
      <c r="CCO77" s="1"/>
      <c r="CCP77" s="1"/>
      <c r="CCQ77" s="1"/>
      <c r="CCR77" s="1"/>
      <c r="CCS77" s="1"/>
      <c r="CCT77" s="1"/>
      <c r="CCU77" s="1"/>
      <c r="CCV77" s="1"/>
      <c r="CCW77" s="1"/>
      <c r="CCX77" s="1"/>
      <c r="CCY77" s="1"/>
      <c r="CCZ77" s="1"/>
      <c r="CDA77" s="1"/>
      <c r="CDB77" s="1"/>
      <c r="CDC77" s="1"/>
      <c r="CDD77" s="1"/>
      <c r="CDE77" s="1"/>
      <c r="CDF77" s="1"/>
      <c r="CDG77" s="1"/>
      <c r="CDH77" s="1"/>
      <c r="CDI77" s="1"/>
      <c r="CDJ77" s="1"/>
      <c r="CDK77" s="1"/>
      <c r="CDL77" s="1"/>
      <c r="CDM77" s="1"/>
      <c r="CDN77" s="1"/>
      <c r="CDO77" s="1"/>
      <c r="CDP77" s="1"/>
      <c r="CDQ77" s="1"/>
      <c r="CDR77" s="1"/>
      <c r="CDS77" s="1"/>
      <c r="CDT77" s="1"/>
      <c r="CDU77" s="1"/>
      <c r="CDV77" s="1"/>
      <c r="CDW77" s="1"/>
      <c r="CDX77" s="1"/>
      <c r="CDY77" s="1"/>
      <c r="CDZ77" s="1"/>
      <c r="CEA77" s="1"/>
      <c r="CEB77" s="1"/>
      <c r="CEC77" s="1"/>
      <c r="CED77" s="1"/>
      <c r="CEE77" s="1"/>
      <c r="CEF77" s="1"/>
      <c r="CEG77" s="1"/>
      <c r="CEH77" s="1"/>
      <c r="CEI77" s="1"/>
      <c r="CEJ77" s="1"/>
      <c r="CEK77" s="1"/>
      <c r="CEL77" s="1"/>
      <c r="CEM77" s="1"/>
      <c r="CEN77" s="1"/>
      <c r="CEO77" s="1"/>
      <c r="CEP77" s="1"/>
      <c r="CEQ77" s="1"/>
      <c r="CER77" s="1"/>
      <c r="CES77" s="1"/>
      <c r="CET77" s="1"/>
      <c r="CEU77" s="1"/>
      <c r="CEV77" s="1"/>
      <c r="CEW77" s="1"/>
      <c r="CEX77" s="1"/>
      <c r="CEY77" s="1"/>
      <c r="CEZ77" s="1"/>
      <c r="CFA77" s="1"/>
      <c r="CFB77" s="1"/>
      <c r="CFC77" s="1"/>
      <c r="CFD77" s="1"/>
      <c r="CFE77" s="1"/>
      <c r="CFF77" s="1"/>
      <c r="CFG77" s="1"/>
      <c r="CFH77" s="1"/>
      <c r="CFI77" s="1"/>
      <c r="CFJ77" s="1"/>
      <c r="CFK77" s="1"/>
      <c r="CFL77" s="1"/>
      <c r="CFM77" s="1"/>
      <c r="CFN77" s="1"/>
      <c r="CFO77" s="1"/>
      <c r="CFP77" s="1"/>
      <c r="CFQ77" s="1"/>
      <c r="CFR77" s="1"/>
      <c r="CFS77" s="1"/>
      <c r="CFT77" s="1"/>
      <c r="CFU77" s="1"/>
      <c r="CFV77" s="1"/>
      <c r="CFW77" s="1"/>
      <c r="CFX77" s="1"/>
      <c r="CFY77" s="1"/>
      <c r="CFZ77" s="1"/>
      <c r="CGA77" s="1"/>
      <c r="CGB77" s="1"/>
      <c r="CGC77" s="1"/>
      <c r="CGD77" s="1"/>
      <c r="CGE77" s="1"/>
      <c r="CGF77" s="1"/>
      <c r="CGG77" s="1"/>
      <c r="CGH77" s="1"/>
      <c r="CGI77" s="1"/>
      <c r="CGJ77" s="1"/>
      <c r="CGK77" s="1"/>
      <c r="CGL77" s="1"/>
      <c r="CGM77" s="1"/>
      <c r="CGN77" s="1"/>
      <c r="CGO77" s="1"/>
      <c r="CGP77" s="1"/>
      <c r="CGQ77" s="1"/>
      <c r="CGR77" s="1"/>
      <c r="CGS77" s="1"/>
      <c r="CGT77" s="1"/>
      <c r="CGU77" s="1"/>
      <c r="CGV77" s="1"/>
      <c r="CGW77" s="1"/>
      <c r="CGX77" s="1"/>
      <c r="CGY77" s="1"/>
      <c r="CGZ77" s="1"/>
      <c r="CHA77" s="1"/>
      <c r="CHB77" s="1"/>
      <c r="CHC77" s="1"/>
      <c r="CHD77" s="1"/>
      <c r="CHE77" s="1"/>
      <c r="CHF77" s="1"/>
      <c r="CHG77" s="1"/>
      <c r="CHH77" s="1"/>
      <c r="CHI77" s="1"/>
      <c r="CHJ77" s="1"/>
      <c r="CHK77" s="1"/>
      <c r="CHL77" s="1"/>
      <c r="CHM77" s="1"/>
      <c r="CHN77" s="1"/>
      <c r="CHO77" s="1"/>
      <c r="CHP77" s="1"/>
      <c r="CHQ77" s="1"/>
      <c r="CHR77" s="1"/>
      <c r="CHS77" s="1"/>
      <c r="CHT77" s="1"/>
      <c r="CHU77" s="1"/>
      <c r="CHV77" s="1"/>
      <c r="CHW77" s="1"/>
      <c r="CHX77" s="1"/>
      <c r="CHY77" s="1"/>
      <c r="CHZ77" s="1"/>
      <c r="CIA77" s="1"/>
      <c r="CIB77" s="1"/>
      <c r="CIC77" s="1"/>
      <c r="CID77" s="1"/>
      <c r="CIE77" s="1"/>
      <c r="CIF77" s="1"/>
      <c r="CIG77" s="1"/>
      <c r="CIH77" s="1"/>
      <c r="CII77" s="1"/>
      <c r="CIJ77" s="1"/>
      <c r="CIK77" s="1"/>
      <c r="CIL77" s="1"/>
      <c r="CIM77" s="1"/>
      <c r="CIN77" s="1"/>
      <c r="CIO77" s="1"/>
      <c r="CIP77" s="1"/>
      <c r="CIQ77" s="1"/>
      <c r="CIR77" s="1"/>
      <c r="CIS77" s="1"/>
      <c r="CIT77" s="1"/>
      <c r="CIU77" s="1"/>
      <c r="CIV77" s="1"/>
      <c r="CIW77" s="1"/>
      <c r="CIX77" s="1"/>
      <c r="CIY77" s="1"/>
      <c r="CIZ77" s="1"/>
      <c r="CJA77" s="1"/>
      <c r="CJB77" s="1"/>
      <c r="CJC77" s="1"/>
      <c r="CJD77" s="1"/>
      <c r="CJE77" s="1"/>
      <c r="CJF77" s="1"/>
      <c r="CJG77" s="1"/>
      <c r="CJH77" s="1"/>
      <c r="CJI77" s="1"/>
      <c r="CJJ77" s="1"/>
      <c r="CJK77" s="1"/>
      <c r="CJL77" s="1"/>
      <c r="CJM77" s="1"/>
      <c r="CJN77" s="1"/>
      <c r="CJO77" s="1"/>
      <c r="CJP77" s="1"/>
      <c r="CJQ77" s="1"/>
      <c r="CJR77" s="1"/>
      <c r="CJS77" s="1"/>
      <c r="CJT77" s="1"/>
      <c r="CJU77" s="1"/>
      <c r="CJV77" s="1"/>
      <c r="CJW77" s="1"/>
      <c r="CJX77" s="1"/>
      <c r="CJY77" s="1"/>
      <c r="CJZ77" s="1"/>
      <c r="CKA77" s="1"/>
      <c r="CKB77" s="1"/>
      <c r="CKC77" s="1"/>
      <c r="CKD77" s="1"/>
      <c r="CKE77" s="1"/>
      <c r="CKF77" s="1"/>
      <c r="CKG77" s="1"/>
      <c r="CKH77" s="1"/>
      <c r="CKI77" s="1"/>
      <c r="CKJ77" s="1"/>
      <c r="CKK77" s="1"/>
      <c r="CKL77" s="1"/>
      <c r="CKM77" s="1"/>
      <c r="CKN77" s="1"/>
      <c r="CKO77" s="1"/>
      <c r="CKP77" s="1"/>
      <c r="CKQ77" s="1"/>
      <c r="CKR77" s="1"/>
      <c r="CKS77" s="1"/>
      <c r="CKT77" s="1"/>
      <c r="CKU77" s="1"/>
      <c r="CKV77" s="1"/>
      <c r="CKW77" s="1"/>
      <c r="CKX77" s="1"/>
      <c r="CKY77" s="1"/>
      <c r="CKZ77" s="1"/>
      <c r="CLA77" s="1"/>
      <c r="CLB77" s="1"/>
      <c r="CLC77" s="1"/>
      <c r="CLD77" s="1"/>
      <c r="CLE77" s="1"/>
      <c r="CLF77" s="1"/>
      <c r="CLG77" s="1"/>
      <c r="CLH77" s="1"/>
      <c r="CLI77" s="1"/>
      <c r="CLJ77" s="1"/>
      <c r="CLK77" s="1"/>
      <c r="CLL77" s="1"/>
      <c r="CLM77" s="1"/>
      <c r="CLN77" s="1"/>
      <c r="CLO77" s="1"/>
      <c r="CLP77" s="1"/>
      <c r="CLQ77" s="1"/>
      <c r="CLR77" s="1"/>
      <c r="CLS77" s="1"/>
      <c r="CLT77" s="1"/>
      <c r="CLU77" s="1"/>
      <c r="CLV77" s="1"/>
      <c r="CLW77" s="1"/>
      <c r="CLX77" s="1"/>
      <c r="CLY77" s="1"/>
      <c r="CLZ77" s="1"/>
      <c r="CMA77" s="1"/>
      <c r="CMB77" s="1"/>
      <c r="CMC77" s="1"/>
      <c r="CMD77" s="1"/>
      <c r="CME77" s="1"/>
      <c r="CMF77" s="1"/>
      <c r="CMG77" s="1"/>
      <c r="CMH77" s="1"/>
      <c r="CMI77" s="1"/>
      <c r="CMJ77" s="1"/>
      <c r="CMK77" s="1"/>
      <c r="CML77" s="1"/>
      <c r="CMM77" s="1"/>
      <c r="CMN77" s="1"/>
      <c r="CMO77" s="1"/>
      <c r="CMP77" s="1"/>
      <c r="CMQ77" s="1"/>
      <c r="CMR77" s="1"/>
      <c r="CMS77" s="1"/>
      <c r="CMT77" s="1"/>
      <c r="CMU77" s="1"/>
      <c r="CMV77" s="1"/>
      <c r="CMW77" s="1"/>
      <c r="CMX77" s="1"/>
      <c r="CMY77" s="1"/>
      <c r="CMZ77" s="1"/>
      <c r="CNA77" s="1"/>
      <c r="CNB77" s="1"/>
      <c r="CNC77" s="1"/>
      <c r="CND77" s="1"/>
      <c r="CNE77" s="1"/>
      <c r="CNF77" s="1"/>
      <c r="CNG77" s="1"/>
      <c r="CNH77" s="1"/>
      <c r="CNI77" s="1"/>
      <c r="CNJ77" s="1"/>
      <c r="CNK77" s="1"/>
      <c r="CNL77" s="1"/>
      <c r="CNM77" s="1"/>
      <c r="CNN77" s="1"/>
      <c r="CNO77" s="1"/>
      <c r="CNP77" s="1"/>
      <c r="CNQ77" s="1"/>
      <c r="CNR77" s="1"/>
      <c r="CNS77" s="1"/>
      <c r="CNT77" s="1"/>
      <c r="CNU77" s="1"/>
      <c r="CNV77" s="1"/>
      <c r="CNW77" s="1"/>
      <c r="CNX77" s="1"/>
      <c r="CNY77" s="1"/>
      <c r="CNZ77" s="1"/>
      <c r="COA77" s="1"/>
      <c r="COB77" s="1"/>
      <c r="COC77" s="1"/>
      <c r="COD77" s="1"/>
      <c r="COE77" s="1"/>
      <c r="COF77" s="1"/>
      <c r="COG77" s="1"/>
      <c r="COH77" s="1"/>
      <c r="COI77" s="1"/>
      <c r="COJ77" s="1"/>
      <c r="COK77" s="1"/>
      <c r="COL77" s="1"/>
      <c r="COM77" s="1"/>
      <c r="CON77" s="1"/>
      <c r="COO77" s="1"/>
      <c r="COP77" s="1"/>
      <c r="COQ77" s="1"/>
      <c r="COR77" s="1"/>
      <c r="COS77" s="1"/>
      <c r="COT77" s="1"/>
      <c r="COU77" s="1"/>
      <c r="COV77" s="1"/>
      <c r="COW77" s="1"/>
      <c r="COX77" s="1"/>
      <c r="COY77" s="1"/>
      <c r="COZ77" s="1"/>
      <c r="CPA77" s="1"/>
      <c r="CPB77" s="1"/>
      <c r="CPC77" s="1"/>
      <c r="CPD77" s="1"/>
      <c r="CPE77" s="1"/>
      <c r="CPF77" s="1"/>
      <c r="CPG77" s="1"/>
      <c r="CPH77" s="1"/>
      <c r="CPI77" s="1"/>
      <c r="CPJ77" s="1"/>
      <c r="CPK77" s="1"/>
      <c r="CPL77" s="1"/>
      <c r="CPM77" s="1"/>
      <c r="CPN77" s="1"/>
      <c r="CPO77" s="1"/>
      <c r="CPP77" s="1"/>
      <c r="CPQ77" s="1"/>
      <c r="CPR77" s="1"/>
      <c r="CPS77" s="1"/>
      <c r="CPT77" s="1"/>
      <c r="CPU77" s="1"/>
      <c r="CPV77" s="1"/>
      <c r="CPW77" s="1"/>
      <c r="CPX77" s="1"/>
      <c r="CPY77" s="1"/>
      <c r="CPZ77" s="1"/>
      <c r="CQA77" s="1"/>
      <c r="CQB77" s="1"/>
      <c r="CQC77" s="1"/>
      <c r="CQD77" s="1"/>
      <c r="CQE77" s="1"/>
      <c r="CQF77" s="1"/>
      <c r="CQG77" s="1"/>
      <c r="CQH77" s="1"/>
      <c r="CQI77" s="1"/>
      <c r="CQJ77" s="1"/>
      <c r="CQK77" s="1"/>
      <c r="CQL77" s="1"/>
      <c r="CQM77" s="1"/>
      <c r="CQN77" s="1"/>
      <c r="CQO77" s="1"/>
      <c r="CQP77" s="1"/>
      <c r="CQQ77" s="1"/>
      <c r="CQR77" s="1"/>
      <c r="CQS77" s="1"/>
      <c r="CQT77" s="1"/>
      <c r="CQU77" s="1"/>
      <c r="CQV77" s="1"/>
      <c r="CQW77" s="1"/>
      <c r="CQX77" s="1"/>
      <c r="CQY77" s="1"/>
      <c r="CQZ77" s="1"/>
      <c r="CRA77" s="1"/>
      <c r="CRB77" s="1"/>
      <c r="CRC77" s="1"/>
      <c r="CRD77" s="1"/>
      <c r="CRE77" s="1"/>
      <c r="CRF77" s="1"/>
      <c r="CRG77" s="1"/>
      <c r="CRH77" s="1"/>
      <c r="CRI77" s="1"/>
      <c r="CRJ77" s="1"/>
      <c r="CRK77" s="1"/>
      <c r="CRL77" s="1"/>
      <c r="CRM77" s="1"/>
      <c r="CRN77" s="1"/>
      <c r="CRO77" s="1"/>
      <c r="CRP77" s="1"/>
      <c r="CRQ77" s="1"/>
      <c r="CRR77" s="1"/>
      <c r="CRS77" s="1"/>
      <c r="CRT77" s="1"/>
      <c r="CRU77" s="1"/>
      <c r="CRV77" s="1"/>
      <c r="CRW77" s="1"/>
      <c r="CRX77" s="1"/>
      <c r="CRY77" s="1"/>
      <c r="CRZ77" s="1"/>
      <c r="CSA77" s="1"/>
      <c r="CSB77" s="1"/>
      <c r="CSC77" s="1"/>
      <c r="CSD77" s="1"/>
      <c r="CSE77" s="1"/>
      <c r="CSF77" s="1"/>
      <c r="CSG77" s="1"/>
      <c r="CSH77" s="1"/>
      <c r="CSI77" s="1"/>
      <c r="CSJ77" s="1"/>
      <c r="CSK77" s="1"/>
      <c r="CSL77" s="1"/>
      <c r="CSM77" s="1"/>
      <c r="CSN77" s="1"/>
      <c r="CSO77" s="1"/>
      <c r="CSP77" s="1"/>
      <c r="CSQ77" s="1"/>
      <c r="CSR77" s="1"/>
      <c r="CSS77" s="1"/>
      <c r="CST77" s="1"/>
      <c r="CSU77" s="1"/>
      <c r="CSV77" s="1"/>
      <c r="CSW77" s="1"/>
      <c r="CSX77" s="1"/>
      <c r="CSY77" s="1"/>
      <c r="CSZ77" s="1"/>
      <c r="CTA77" s="1"/>
      <c r="CTB77" s="1"/>
      <c r="CTC77" s="1"/>
      <c r="CTD77" s="1"/>
      <c r="CTE77" s="1"/>
      <c r="CTF77" s="1"/>
      <c r="CTG77" s="1"/>
      <c r="CTH77" s="1"/>
      <c r="CTI77" s="1"/>
      <c r="CTJ77" s="1"/>
      <c r="CTK77" s="1"/>
      <c r="CTL77" s="1"/>
      <c r="CTM77" s="1"/>
      <c r="CTN77" s="1"/>
      <c r="CTO77" s="1"/>
      <c r="CTP77" s="1"/>
      <c r="CTQ77" s="1"/>
      <c r="CTR77" s="1"/>
      <c r="CTS77" s="1"/>
      <c r="CTT77" s="1"/>
      <c r="CTU77" s="1"/>
      <c r="CTV77" s="1"/>
      <c r="CTW77" s="1"/>
      <c r="CTX77" s="1"/>
      <c r="CTY77" s="1"/>
      <c r="CTZ77" s="1"/>
      <c r="CUA77" s="1"/>
      <c r="CUB77" s="1"/>
      <c r="CUC77" s="1"/>
      <c r="CUD77" s="1"/>
      <c r="CUE77" s="1"/>
      <c r="CUF77" s="1"/>
      <c r="CUG77" s="1"/>
      <c r="CUH77" s="1"/>
      <c r="CUI77" s="1"/>
      <c r="CUJ77" s="1"/>
      <c r="CUK77" s="1"/>
      <c r="CUL77" s="1"/>
      <c r="CUM77" s="1"/>
      <c r="CUN77" s="1"/>
      <c r="CUO77" s="1"/>
      <c r="CUP77" s="1"/>
      <c r="CUQ77" s="1"/>
      <c r="CUR77" s="1"/>
      <c r="CUS77" s="1"/>
      <c r="CUT77" s="1"/>
      <c r="CUU77" s="1"/>
      <c r="CUV77" s="1"/>
      <c r="CUW77" s="1"/>
      <c r="CUX77" s="1"/>
      <c r="CUY77" s="1"/>
      <c r="CUZ77" s="1"/>
      <c r="CVA77" s="1"/>
      <c r="CVB77" s="1"/>
      <c r="CVC77" s="1"/>
      <c r="CVD77" s="1"/>
      <c r="CVE77" s="1"/>
      <c r="CVF77" s="1"/>
      <c r="CVG77" s="1"/>
      <c r="CVH77" s="1"/>
      <c r="CVI77" s="1"/>
      <c r="CVJ77" s="1"/>
      <c r="CVK77" s="1"/>
      <c r="CVL77" s="1"/>
      <c r="CVM77" s="1"/>
      <c r="CVN77" s="1"/>
      <c r="CVO77" s="1"/>
      <c r="CVP77" s="1"/>
      <c r="CVQ77" s="1"/>
      <c r="CVR77" s="1"/>
      <c r="CVS77" s="1"/>
      <c r="CVT77" s="1"/>
      <c r="CVU77" s="1"/>
      <c r="CVV77" s="1"/>
      <c r="CVW77" s="1"/>
      <c r="CVX77" s="1"/>
      <c r="CVY77" s="1"/>
      <c r="CVZ77" s="1"/>
      <c r="CWA77" s="1"/>
      <c r="CWB77" s="1"/>
      <c r="CWC77" s="1"/>
      <c r="CWD77" s="1"/>
      <c r="CWE77" s="1"/>
      <c r="CWF77" s="1"/>
      <c r="CWG77" s="1"/>
      <c r="CWH77" s="1"/>
      <c r="CWI77" s="1"/>
      <c r="CWJ77" s="1"/>
      <c r="CWK77" s="1"/>
      <c r="CWL77" s="1"/>
      <c r="CWM77" s="1"/>
      <c r="CWN77" s="1"/>
      <c r="CWO77" s="1"/>
      <c r="CWP77" s="1"/>
      <c r="CWQ77" s="1"/>
      <c r="CWR77" s="1"/>
      <c r="CWS77" s="1"/>
      <c r="CWT77" s="1"/>
      <c r="CWU77" s="1"/>
      <c r="CWV77" s="1"/>
      <c r="CWW77" s="1"/>
      <c r="CWX77" s="1"/>
      <c r="CWY77" s="1"/>
      <c r="CWZ77" s="1"/>
      <c r="CXA77" s="1"/>
      <c r="CXB77" s="1"/>
      <c r="CXC77" s="1"/>
      <c r="CXD77" s="1"/>
      <c r="CXE77" s="1"/>
      <c r="CXF77" s="1"/>
      <c r="CXG77" s="1"/>
      <c r="CXH77" s="1"/>
      <c r="CXI77" s="1"/>
      <c r="CXJ77" s="1"/>
      <c r="CXK77" s="1"/>
      <c r="CXL77" s="1"/>
      <c r="CXM77" s="1"/>
      <c r="CXN77" s="1"/>
      <c r="CXO77" s="1"/>
      <c r="CXP77" s="1"/>
      <c r="CXQ77" s="1"/>
      <c r="CXR77" s="1"/>
      <c r="CXS77" s="1"/>
      <c r="CXT77" s="1"/>
      <c r="CXU77" s="1"/>
      <c r="CXV77" s="1"/>
      <c r="CXW77" s="1"/>
      <c r="CXX77" s="1"/>
      <c r="CXY77" s="1"/>
      <c r="CXZ77" s="1"/>
      <c r="CYA77" s="1"/>
      <c r="CYB77" s="1"/>
      <c r="CYC77" s="1"/>
      <c r="CYD77" s="1"/>
      <c r="CYE77" s="1"/>
      <c r="CYF77" s="1"/>
      <c r="CYG77" s="1"/>
      <c r="CYH77" s="1"/>
      <c r="CYI77" s="1"/>
      <c r="CYJ77" s="1"/>
      <c r="CYK77" s="1"/>
      <c r="CYL77" s="1"/>
      <c r="CYM77" s="1"/>
      <c r="CYN77" s="1"/>
      <c r="CYO77" s="1"/>
      <c r="CYP77" s="1"/>
      <c r="CYQ77" s="1"/>
      <c r="CYR77" s="1"/>
      <c r="CYS77" s="1"/>
      <c r="CYT77" s="1"/>
      <c r="CYU77" s="1"/>
      <c r="CYV77" s="1"/>
      <c r="CYW77" s="1"/>
      <c r="CYX77" s="1"/>
      <c r="CYY77" s="1"/>
      <c r="CYZ77" s="1"/>
      <c r="CZA77" s="1"/>
      <c r="CZB77" s="1"/>
      <c r="CZC77" s="1"/>
      <c r="CZD77" s="1"/>
      <c r="CZE77" s="1"/>
      <c r="CZF77" s="1"/>
      <c r="CZG77" s="1"/>
      <c r="CZH77" s="1"/>
      <c r="CZI77" s="1"/>
      <c r="CZJ77" s="1"/>
      <c r="CZK77" s="1"/>
      <c r="CZL77" s="1"/>
      <c r="CZM77" s="1"/>
      <c r="CZN77" s="1"/>
      <c r="CZO77" s="1"/>
      <c r="CZP77" s="1"/>
      <c r="CZQ77" s="1"/>
      <c r="CZR77" s="1"/>
      <c r="CZS77" s="1"/>
      <c r="CZT77" s="1"/>
      <c r="CZU77" s="1"/>
      <c r="CZV77" s="1"/>
      <c r="CZW77" s="1"/>
      <c r="CZX77" s="1"/>
      <c r="CZY77" s="1"/>
      <c r="CZZ77" s="1"/>
      <c r="DAA77" s="1"/>
      <c r="DAB77" s="1"/>
      <c r="DAC77" s="1"/>
      <c r="DAD77" s="1"/>
      <c r="DAE77" s="1"/>
      <c r="DAF77" s="1"/>
      <c r="DAG77" s="1"/>
      <c r="DAH77" s="1"/>
      <c r="DAI77" s="1"/>
      <c r="DAJ77" s="1"/>
      <c r="DAK77" s="1"/>
      <c r="DAL77" s="1"/>
      <c r="DAM77" s="1"/>
      <c r="DAN77" s="1"/>
      <c r="DAO77" s="1"/>
      <c r="DAP77" s="1"/>
      <c r="DAQ77" s="1"/>
      <c r="DAR77" s="1"/>
      <c r="DAS77" s="1"/>
      <c r="DAT77" s="1"/>
      <c r="DAU77" s="1"/>
      <c r="DAV77" s="1"/>
      <c r="DAW77" s="1"/>
      <c r="DAX77" s="1"/>
      <c r="DAY77" s="1"/>
      <c r="DAZ77" s="1"/>
      <c r="DBA77" s="1"/>
      <c r="DBB77" s="1"/>
      <c r="DBC77" s="1"/>
      <c r="DBD77" s="1"/>
      <c r="DBE77" s="1"/>
      <c r="DBF77" s="1"/>
      <c r="DBG77" s="1"/>
      <c r="DBH77" s="1"/>
      <c r="DBI77" s="1"/>
      <c r="DBJ77" s="1"/>
      <c r="DBK77" s="1"/>
      <c r="DBL77" s="1"/>
      <c r="DBM77" s="1"/>
      <c r="DBN77" s="1"/>
      <c r="DBO77" s="1"/>
      <c r="DBP77" s="1"/>
      <c r="DBQ77" s="1"/>
      <c r="DBR77" s="1"/>
      <c r="DBS77" s="1"/>
      <c r="DBT77" s="1"/>
      <c r="DBU77" s="1"/>
      <c r="DBV77" s="1"/>
      <c r="DBW77" s="1"/>
      <c r="DBX77" s="1"/>
      <c r="DBY77" s="1"/>
      <c r="DBZ77" s="1"/>
      <c r="DCA77" s="1"/>
      <c r="DCB77" s="1"/>
      <c r="DCC77" s="1"/>
      <c r="DCD77" s="1"/>
      <c r="DCE77" s="1"/>
      <c r="DCF77" s="1"/>
      <c r="DCG77" s="1"/>
      <c r="DCH77" s="1"/>
      <c r="DCI77" s="1"/>
      <c r="DCJ77" s="1"/>
      <c r="DCK77" s="1"/>
      <c r="DCL77" s="1"/>
      <c r="DCM77" s="1"/>
      <c r="DCN77" s="1"/>
      <c r="DCO77" s="1"/>
      <c r="DCP77" s="1"/>
      <c r="DCQ77" s="1"/>
      <c r="DCR77" s="1"/>
      <c r="DCS77" s="1"/>
      <c r="DCT77" s="1"/>
      <c r="DCU77" s="1"/>
      <c r="DCV77" s="1"/>
      <c r="DCW77" s="1"/>
      <c r="DCX77" s="1"/>
      <c r="DCY77" s="1"/>
      <c r="DCZ77" s="1"/>
      <c r="DDA77" s="1"/>
      <c r="DDB77" s="1"/>
      <c r="DDC77" s="1"/>
      <c r="DDD77" s="1"/>
      <c r="DDE77" s="1"/>
      <c r="DDF77" s="1"/>
      <c r="DDG77" s="1"/>
      <c r="DDH77" s="1"/>
      <c r="DDI77" s="1"/>
      <c r="DDJ77" s="1"/>
      <c r="DDK77" s="1"/>
      <c r="DDL77" s="1"/>
      <c r="DDM77" s="1"/>
      <c r="DDN77" s="1"/>
      <c r="DDO77" s="1"/>
      <c r="DDP77" s="1"/>
      <c r="DDQ77" s="1"/>
      <c r="DDR77" s="1"/>
      <c r="DDS77" s="1"/>
      <c r="DDT77" s="1"/>
      <c r="DDU77" s="1"/>
      <c r="DDV77" s="1"/>
      <c r="DDW77" s="1"/>
      <c r="DDX77" s="1"/>
      <c r="DDY77" s="1"/>
      <c r="DDZ77" s="1"/>
      <c r="DEA77" s="1"/>
      <c r="DEB77" s="1"/>
      <c r="DEC77" s="1"/>
      <c r="DED77" s="1"/>
      <c r="DEE77" s="1"/>
      <c r="DEF77" s="1"/>
      <c r="DEG77" s="1"/>
      <c r="DEH77" s="1"/>
      <c r="DEI77" s="1"/>
      <c r="DEJ77" s="1"/>
      <c r="DEK77" s="1"/>
      <c r="DEL77" s="1"/>
      <c r="DEM77" s="1"/>
      <c r="DEN77" s="1"/>
      <c r="DEO77" s="1"/>
      <c r="DEP77" s="1"/>
      <c r="DEQ77" s="1"/>
      <c r="DER77" s="1"/>
      <c r="DES77" s="1"/>
      <c r="DET77" s="1"/>
      <c r="DEU77" s="1"/>
      <c r="DEV77" s="1"/>
      <c r="DEW77" s="1"/>
      <c r="DEX77" s="1"/>
      <c r="DEY77" s="1"/>
      <c r="DEZ77" s="1"/>
      <c r="DFA77" s="1"/>
      <c r="DFB77" s="1"/>
      <c r="DFC77" s="1"/>
      <c r="DFD77" s="1"/>
      <c r="DFE77" s="1"/>
      <c r="DFF77" s="1"/>
      <c r="DFG77" s="1"/>
      <c r="DFH77" s="1"/>
      <c r="DFI77" s="1"/>
      <c r="DFJ77" s="1"/>
      <c r="DFK77" s="1"/>
      <c r="DFL77" s="1"/>
      <c r="DFM77" s="1"/>
      <c r="DFN77" s="1"/>
      <c r="DFO77" s="1"/>
      <c r="DFP77" s="1"/>
      <c r="DFQ77" s="1"/>
      <c r="DFR77" s="1"/>
      <c r="DFS77" s="1"/>
      <c r="DFT77" s="1"/>
      <c r="DFU77" s="1"/>
      <c r="DFV77" s="1"/>
      <c r="DFW77" s="1"/>
      <c r="DFX77" s="1"/>
      <c r="DFY77" s="1"/>
      <c r="DFZ77" s="1"/>
      <c r="DGA77" s="1"/>
      <c r="DGB77" s="1"/>
      <c r="DGC77" s="1"/>
      <c r="DGD77" s="1"/>
      <c r="DGE77" s="1"/>
      <c r="DGF77" s="1"/>
      <c r="DGG77" s="1"/>
      <c r="DGH77" s="1"/>
      <c r="DGI77" s="1"/>
      <c r="DGJ77" s="1"/>
      <c r="DGK77" s="1"/>
      <c r="DGL77" s="1"/>
      <c r="DGM77" s="1"/>
      <c r="DGN77" s="1"/>
      <c r="DGO77" s="1"/>
      <c r="DGP77" s="1"/>
      <c r="DGQ77" s="1"/>
      <c r="DGR77" s="1"/>
      <c r="DGS77" s="1"/>
      <c r="DGT77" s="1"/>
      <c r="DGU77" s="1"/>
      <c r="DGV77" s="1"/>
      <c r="DGW77" s="1"/>
      <c r="DGX77" s="1"/>
      <c r="DGY77" s="1"/>
      <c r="DGZ77" s="1"/>
      <c r="DHA77" s="1"/>
      <c r="DHB77" s="1"/>
      <c r="DHC77" s="1"/>
      <c r="DHD77" s="1"/>
      <c r="DHE77" s="1"/>
      <c r="DHF77" s="1"/>
      <c r="DHG77" s="1"/>
      <c r="DHH77" s="1"/>
      <c r="DHI77" s="1"/>
      <c r="DHJ77" s="1"/>
      <c r="DHK77" s="1"/>
      <c r="DHL77" s="1"/>
      <c r="DHM77" s="1"/>
      <c r="DHN77" s="1"/>
      <c r="DHO77" s="1"/>
      <c r="DHP77" s="1"/>
      <c r="DHQ77" s="1"/>
      <c r="DHR77" s="1"/>
      <c r="DHS77" s="1"/>
      <c r="DHT77" s="1"/>
      <c r="DHU77" s="1"/>
      <c r="DHV77" s="1"/>
      <c r="DHW77" s="1"/>
      <c r="DHX77" s="1"/>
      <c r="DHY77" s="1"/>
      <c r="DHZ77" s="1"/>
      <c r="DIA77" s="1"/>
      <c r="DIB77" s="1"/>
      <c r="DIC77" s="1"/>
      <c r="DID77" s="1"/>
      <c r="DIE77" s="1"/>
      <c r="DIF77" s="1"/>
      <c r="DIG77" s="1"/>
      <c r="DIH77" s="1"/>
      <c r="DII77" s="1"/>
      <c r="DIJ77" s="1"/>
      <c r="DIK77" s="1"/>
      <c r="DIL77" s="1"/>
      <c r="DIM77" s="1"/>
      <c r="DIN77" s="1"/>
      <c r="DIO77" s="1"/>
      <c r="DIP77" s="1"/>
      <c r="DIQ77" s="1"/>
      <c r="DIR77" s="1"/>
      <c r="DIS77" s="1"/>
      <c r="DIT77" s="1"/>
      <c r="DIU77" s="1"/>
      <c r="DIV77" s="1"/>
      <c r="DIW77" s="1"/>
      <c r="DIX77" s="1"/>
      <c r="DIY77" s="1"/>
      <c r="DIZ77" s="1"/>
      <c r="DJA77" s="1"/>
      <c r="DJB77" s="1"/>
      <c r="DJC77" s="1"/>
      <c r="DJD77" s="1"/>
      <c r="DJE77" s="1"/>
      <c r="DJF77" s="1"/>
      <c r="DJG77" s="1"/>
      <c r="DJH77" s="1"/>
      <c r="DJI77" s="1"/>
      <c r="DJJ77" s="1"/>
      <c r="DJK77" s="1"/>
      <c r="DJL77" s="1"/>
      <c r="DJM77" s="1"/>
      <c r="DJN77" s="1"/>
      <c r="DJO77" s="1"/>
      <c r="DJP77" s="1"/>
      <c r="DJQ77" s="1"/>
      <c r="DJR77" s="1"/>
      <c r="DJS77" s="1"/>
      <c r="DJT77" s="1"/>
      <c r="DJU77" s="1"/>
      <c r="DJV77" s="1"/>
      <c r="DJW77" s="1"/>
      <c r="DJX77" s="1"/>
      <c r="DJY77" s="1"/>
      <c r="DJZ77" s="1"/>
      <c r="DKA77" s="1"/>
      <c r="DKB77" s="1"/>
      <c r="DKC77" s="1"/>
      <c r="DKD77" s="1"/>
      <c r="DKE77" s="1"/>
      <c r="DKF77" s="1"/>
      <c r="DKG77" s="1"/>
      <c r="DKH77" s="1"/>
      <c r="DKI77" s="1"/>
      <c r="DKJ77" s="1"/>
      <c r="DKK77" s="1"/>
      <c r="DKL77" s="1"/>
      <c r="DKM77" s="1"/>
      <c r="DKN77" s="1"/>
      <c r="DKO77" s="1"/>
      <c r="DKP77" s="1"/>
      <c r="DKQ77" s="1"/>
      <c r="DKR77" s="1"/>
      <c r="DKS77" s="1"/>
      <c r="DKT77" s="1"/>
      <c r="DKU77" s="1"/>
      <c r="DKV77" s="1"/>
      <c r="DKW77" s="1"/>
      <c r="DKX77" s="1"/>
      <c r="DKY77" s="1"/>
      <c r="DKZ77" s="1"/>
      <c r="DLA77" s="1"/>
      <c r="DLB77" s="1"/>
      <c r="DLC77" s="1"/>
      <c r="DLD77" s="1"/>
      <c r="DLE77" s="1"/>
      <c r="DLF77" s="1"/>
      <c r="DLG77" s="1"/>
      <c r="DLH77" s="1"/>
      <c r="DLI77" s="1"/>
      <c r="DLJ77" s="1"/>
      <c r="DLK77" s="1"/>
      <c r="DLL77" s="1"/>
      <c r="DLM77" s="1"/>
      <c r="DLN77" s="1"/>
      <c r="DLO77" s="1"/>
      <c r="DLP77" s="1"/>
      <c r="DLQ77" s="1"/>
      <c r="DLR77" s="1"/>
      <c r="DLS77" s="1"/>
      <c r="DLT77" s="1"/>
      <c r="DLU77" s="1"/>
      <c r="DLV77" s="1"/>
      <c r="DLW77" s="1"/>
      <c r="DLX77" s="1"/>
      <c r="DLY77" s="1"/>
      <c r="DLZ77" s="1"/>
      <c r="DMA77" s="1"/>
      <c r="DMB77" s="1"/>
      <c r="DMC77" s="1"/>
      <c r="DMD77" s="1"/>
      <c r="DME77" s="1"/>
      <c r="DMF77" s="1"/>
      <c r="DMG77" s="1"/>
      <c r="DMH77" s="1"/>
      <c r="DMI77" s="1"/>
      <c r="DMJ77" s="1"/>
      <c r="DMK77" s="1"/>
      <c r="DML77" s="1"/>
      <c r="DMM77" s="1"/>
      <c r="DMN77" s="1"/>
      <c r="DMO77" s="1"/>
      <c r="DMP77" s="1"/>
      <c r="DMQ77" s="1"/>
      <c r="DMR77" s="1"/>
      <c r="DMS77" s="1"/>
      <c r="DMT77" s="1"/>
      <c r="DMU77" s="1"/>
      <c r="DMV77" s="1"/>
      <c r="DMW77" s="1"/>
      <c r="DMX77" s="1"/>
      <c r="DMY77" s="1"/>
      <c r="DMZ77" s="1"/>
      <c r="DNA77" s="1"/>
      <c r="DNB77" s="1"/>
      <c r="DNC77" s="1"/>
      <c r="DND77" s="1"/>
      <c r="DNE77" s="1"/>
      <c r="DNF77" s="1"/>
      <c r="DNG77" s="1"/>
      <c r="DNH77" s="1"/>
      <c r="DNI77" s="1"/>
      <c r="DNJ77" s="1"/>
      <c r="DNK77" s="1"/>
      <c r="DNL77" s="1"/>
      <c r="DNM77" s="1"/>
      <c r="DNN77" s="1"/>
      <c r="DNO77" s="1"/>
      <c r="DNP77" s="1"/>
      <c r="DNQ77" s="1"/>
      <c r="DNR77" s="1"/>
      <c r="DNS77" s="1"/>
      <c r="DNT77" s="1"/>
      <c r="DNU77" s="1"/>
      <c r="DNV77" s="1"/>
      <c r="DNW77" s="1"/>
      <c r="DNX77" s="1"/>
      <c r="DNY77" s="1"/>
      <c r="DNZ77" s="1"/>
      <c r="DOA77" s="1"/>
      <c r="DOB77" s="1"/>
      <c r="DOC77" s="1"/>
      <c r="DOD77" s="1"/>
      <c r="DOE77" s="1"/>
      <c r="DOF77" s="1"/>
      <c r="DOG77" s="1"/>
      <c r="DOH77" s="1"/>
      <c r="DOI77" s="1"/>
      <c r="DOJ77" s="1"/>
      <c r="DOK77" s="1"/>
      <c r="DOL77" s="1"/>
      <c r="DOM77" s="1"/>
      <c r="DON77" s="1"/>
      <c r="DOO77" s="1"/>
      <c r="DOP77" s="1"/>
      <c r="DOQ77" s="1"/>
      <c r="DOR77" s="1"/>
      <c r="DOS77" s="1"/>
      <c r="DOT77" s="1"/>
      <c r="DOU77" s="1"/>
      <c r="DOV77" s="1"/>
      <c r="DOW77" s="1"/>
      <c r="DOX77" s="1"/>
      <c r="DOY77" s="1"/>
      <c r="DOZ77" s="1"/>
      <c r="DPA77" s="1"/>
      <c r="DPB77" s="1"/>
      <c r="DPC77" s="1"/>
      <c r="DPD77" s="1"/>
      <c r="DPE77" s="1"/>
      <c r="DPF77" s="1"/>
      <c r="DPG77" s="1"/>
      <c r="DPH77" s="1"/>
      <c r="DPI77" s="1"/>
      <c r="DPJ77" s="1"/>
      <c r="DPK77" s="1"/>
      <c r="DPL77" s="1"/>
      <c r="DPM77" s="1"/>
      <c r="DPN77" s="1"/>
      <c r="DPO77" s="1"/>
      <c r="DPP77" s="1"/>
      <c r="DPQ77" s="1"/>
      <c r="DPR77" s="1"/>
      <c r="DPS77" s="1"/>
      <c r="DPT77" s="1"/>
      <c r="DPU77" s="1"/>
      <c r="DPV77" s="1"/>
      <c r="DPW77" s="1"/>
      <c r="DPX77" s="1"/>
      <c r="DPY77" s="1"/>
      <c r="DPZ77" s="1"/>
      <c r="DQA77" s="1"/>
      <c r="DQB77" s="1"/>
      <c r="DQC77" s="1"/>
      <c r="DQD77" s="1"/>
      <c r="DQE77" s="1"/>
      <c r="DQF77" s="1"/>
      <c r="DQG77" s="1"/>
      <c r="DQH77" s="1"/>
      <c r="DQI77" s="1"/>
      <c r="DQJ77" s="1"/>
      <c r="DQK77" s="1"/>
      <c r="DQL77" s="1"/>
      <c r="DQM77" s="1"/>
      <c r="DQN77" s="1"/>
      <c r="DQO77" s="1"/>
      <c r="DQP77" s="1"/>
      <c r="DQQ77" s="1"/>
      <c r="DQR77" s="1"/>
      <c r="DQS77" s="1"/>
      <c r="DQT77" s="1"/>
      <c r="DQU77" s="1"/>
      <c r="DQV77" s="1"/>
      <c r="DQW77" s="1"/>
      <c r="DQX77" s="1"/>
      <c r="DQY77" s="1"/>
      <c r="DQZ77" s="1"/>
      <c r="DRA77" s="1"/>
      <c r="DRB77" s="1"/>
      <c r="DRC77" s="1"/>
      <c r="DRD77" s="1"/>
      <c r="DRE77" s="1"/>
      <c r="DRF77" s="1"/>
    </row>
    <row r="78" spans="2:3178" x14ac:dyDescent="0.5">
      <c r="B78" s="14">
        <v>68</v>
      </c>
      <c r="D78" s="6">
        <v>1.6456193496087394E-2</v>
      </c>
      <c r="E78" s="7">
        <v>-5.4843276007700802E-2</v>
      </c>
      <c r="F78" s="7">
        <v>3.4387920340468232E-2</v>
      </c>
      <c r="G78" s="7">
        <v>-0.25893628585167505</v>
      </c>
      <c r="H78" s="7">
        <v>-1.3437624830488213E-3</v>
      </c>
      <c r="I78" s="8">
        <v>-4.8490705901854695E-3</v>
      </c>
      <c r="K78" s="39">
        <f ca="1"/>
        <v>-9.2141111462317987E-2</v>
      </c>
      <c r="L78" s="39">
        <f ca="1"/>
        <v>-3.1178328050154136E-2</v>
      </c>
      <c r="M78" s="39">
        <f ca="1"/>
        <v>-1.397180829387357E-3</v>
      </c>
      <c r="N78" s="39">
        <f ca="1"/>
        <v>8.4542297446848935E-2</v>
      </c>
      <c r="O78" s="39">
        <f ca="1"/>
        <v>4.6461337925615548E-3</v>
      </c>
      <c r="P78" s="39">
        <f ca="1"/>
        <v>5.1962130893198569E-3</v>
      </c>
      <c r="R78" s="39">
        <f ca="1"/>
        <v>1.6456193496087394E-2</v>
      </c>
      <c r="S78" s="39">
        <f ca="1"/>
        <v>-5.4843276007700802E-2</v>
      </c>
      <c r="T78" s="39">
        <f ca="1"/>
        <v>3.4387920340468232E-2</v>
      </c>
      <c r="U78" s="39">
        <f ca="1"/>
        <v>-0.25893628585167505</v>
      </c>
      <c r="V78" s="39">
        <f ca="1"/>
        <v>-1.3437624830488213E-3</v>
      </c>
      <c r="W78" s="39">
        <f ca="1"/>
        <v>-4.8490705901854695E-3</v>
      </c>
      <c r="Y78" s="43">
        <f ca="1"/>
        <v>1.6456193496087394E-2</v>
      </c>
      <c r="Z78" s="43">
        <f ca="1"/>
        <v>-5.4843276007700802E-2</v>
      </c>
      <c r="AA78" s="43">
        <f ca="1"/>
        <v>3.4387920340468232E-2</v>
      </c>
      <c r="AB78" s="43">
        <f ca="1"/>
        <v>-0.25893628585167505</v>
      </c>
      <c r="AC78" s="43">
        <f ca="1"/>
        <v>-1.3437624830488213E-3</v>
      </c>
      <c r="AD78" s="43">
        <f ca="1"/>
        <v>-4.8490705901854695E-3</v>
      </c>
      <c r="AF78" s="43">
        <f ca="1"/>
        <v>-9.2141111462317987E-2</v>
      </c>
      <c r="AG78" s="43">
        <f ca="1"/>
        <v>-3.1178328050154136E-2</v>
      </c>
      <c r="AH78" s="43">
        <f ca="1"/>
        <v>-1.397180829387357E-3</v>
      </c>
      <c r="AI78" s="43">
        <f ca="1"/>
        <v>8.4542297446848935E-2</v>
      </c>
      <c r="AJ78" s="43">
        <f ca="1"/>
        <v>4.6461337925615548E-3</v>
      </c>
      <c r="AK78" s="43">
        <f ca="1"/>
        <v>5.1962130893198569E-3</v>
      </c>
      <c r="AM78" s="46">
        <f ca="1"/>
        <v>1.6456193496087394E-2</v>
      </c>
      <c r="AN78" s="46">
        <f ca="1"/>
        <v>-5.4843276007700802E-2</v>
      </c>
      <c r="AO78" s="46">
        <f ca="1"/>
        <v>3.4387920340468232E-2</v>
      </c>
      <c r="AP78" s="46">
        <f ca="1"/>
        <v>-0.25893628585167505</v>
      </c>
      <c r="AQ78" s="46">
        <f ca="1"/>
        <v>-1.3437624830488213E-3</v>
      </c>
      <c r="AR78" s="46">
        <f ca="1"/>
        <v>-4.8490705901854695E-3</v>
      </c>
      <c r="AT78" s="46">
        <f ca="1"/>
        <v>-9.2141111462317987E-2</v>
      </c>
      <c r="AU78" s="46">
        <f ca="1"/>
        <v>-3.1178328050154136E-2</v>
      </c>
      <c r="AV78" s="46">
        <f ca="1"/>
        <v>-1.397180829387357E-3</v>
      </c>
      <c r="AW78" s="46">
        <f ca="1"/>
        <v>8.4542297446848935E-2</v>
      </c>
      <c r="AX78" s="46">
        <f ca="1"/>
        <v>4.6461337925615548E-3</v>
      </c>
      <c r="AY78" s="46">
        <f ca="1"/>
        <v>5.1962130893198569E-3</v>
      </c>
      <c r="AZ78" s="1"/>
      <c r="BD78" s="49"/>
      <c r="BE78" s="49"/>
      <c r="BF78" s="49"/>
      <c r="BG78" s="49"/>
      <c r="BH78" s="49"/>
      <c r="BI78" s="49"/>
      <c r="BJ78" s="49"/>
      <c r="BK78" s="49"/>
      <c r="BL78" s="49"/>
      <c r="BM78" s="49"/>
      <c r="BN78" s="1"/>
      <c r="BO78" s="53"/>
      <c r="BP78" s="53"/>
      <c r="BQ78" s="53"/>
      <c r="BR78" s="53"/>
      <c r="BS78" s="53"/>
      <c r="BT78" s="53"/>
      <c r="BU78" s="53"/>
      <c r="BV78" s="53"/>
      <c r="BW78" s="53"/>
      <c r="BX78" s="53"/>
      <c r="BY78" s="53"/>
      <c r="BZ78" s="53"/>
      <c r="CA78" s="53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  <c r="KY78" s="1"/>
      <c r="KZ78" s="1"/>
      <c r="LA78" s="1"/>
      <c r="LB78" s="1"/>
      <c r="LC78" s="1"/>
      <c r="LD78" s="1"/>
      <c r="LE78" s="1"/>
      <c r="LF78" s="1"/>
      <c r="LG78" s="1"/>
      <c r="LH78" s="1"/>
      <c r="LI78" s="1"/>
      <c r="LJ78" s="1"/>
      <c r="LK78" s="1"/>
      <c r="LL78" s="1"/>
      <c r="LM78" s="1"/>
      <c r="LN78" s="1"/>
      <c r="LO78" s="1"/>
      <c r="LP78" s="1"/>
      <c r="LQ78" s="1"/>
      <c r="LR78" s="1"/>
      <c r="LS78" s="1"/>
      <c r="LT78" s="1"/>
      <c r="LU78" s="1"/>
      <c r="LV78" s="1"/>
      <c r="LW78" s="1"/>
      <c r="LX78" s="1"/>
      <c r="LY78" s="1"/>
      <c r="LZ78" s="1"/>
      <c r="MA78" s="1"/>
      <c r="MB78" s="1"/>
      <c r="MC78" s="1"/>
      <c r="MD78" s="1"/>
      <c r="ME78" s="1"/>
      <c r="MF78" s="1"/>
      <c r="MG78" s="1"/>
      <c r="MH78" s="1"/>
      <c r="MI78" s="1"/>
      <c r="MJ78" s="1"/>
      <c r="MK78" s="1"/>
      <c r="ML78" s="1"/>
      <c r="MM78" s="1"/>
      <c r="MN78" s="1"/>
      <c r="MO78" s="1"/>
      <c r="MP78" s="1"/>
      <c r="MQ78" s="1"/>
      <c r="MR78" s="1"/>
      <c r="MS78" s="1"/>
      <c r="MT78" s="1"/>
      <c r="MU78" s="1"/>
      <c r="MV78" s="1"/>
      <c r="MW78" s="1"/>
      <c r="MX78" s="1"/>
      <c r="MY78" s="1"/>
      <c r="MZ78" s="1"/>
      <c r="NA78" s="1"/>
      <c r="NB78" s="1"/>
      <c r="NC78" s="1"/>
      <c r="ND78" s="1"/>
      <c r="NE78" s="1"/>
      <c r="NF78" s="1"/>
      <c r="NG78" s="1"/>
      <c r="NH78" s="1"/>
      <c r="NI78" s="1"/>
      <c r="NJ78" s="1"/>
      <c r="NK78" s="1"/>
      <c r="NL78" s="1"/>
      <c r="NM78" s="1"/>
      <c r="NN78" s="1"/>
      <c r="NO78" s="1"/>
      <c r="NP78" s="1"/>
      <c r="NQ78" s="1"/>
      <c r="NR78" s="1"/>
      <c r="NS78" s="1"/>
      <c r="NT78" s="1"/>
      <c r="NU78" s="1"/>
      <c r="NV78" s="1"/>
      <c r="NW78" s="1"/>
      <c r="NX78" s="1"/>
      <c r="NY78" s="1"/>
      <c r="NZ78" s="1"/>
      <c r="OA78" s="1"/>
      <c r="OB78" s="1"/>
      <c r="OC78" s="1"/>
      <c r="OD78" s="1"/>
      <c r="OE78" s="1"/>
      <c r="OF78" s="1"/>
      <c r="OG78" s="1"/>
      <c r="OH78" s="1"/>
      <c r="OI78" s="1"/>
      <c r="OJ78" s="1"/>
      <c r="OK78" s="1"/>
      <c r="OL78" s="1"/>
      <c r="OM78" s="1"/>
      <c r="ON78" s="1"/>
      <c r="OO78" s="1"/>
      <c r="OP78" s="1"/>
      <c r="OQ78" s="1"/>
      <c r="OR78" s="1"/>
      <c r="OS78" s="1"/>
      <c r="OT78" s="1"/>
      <c r="OU78" s="1"/>
      <c r="OV78" s="1"/>
      <c r="OW78" s="1"/>
      <c r="OX78" s="1"/>
      <c r="OY78" s="1"/>
      <c r="OZ78" s="1"/>
      <c r="PA78" s="1"/>
      <c r="PB78" s="1"/>
      <c r="PC78" s="1"/>
      <c r="PD78" s="1"/>
      <c r="PE78" s="1"/>
      <c r="PF78" s="1"/>
      <c r="PG78" s="1"/>
      <c r="PH78" s="1"/>
      <c r="PI78" s="1"/>
      <c r="PJ78" s="1"/>
      <c r="PK78" s="1"/>
      <c r="PL78" s="1"/>
      <c r="PM78" s="1"/>
      <c r="PN78" s="1"/>
      <c r="PO78" s="1"/>
      <c r="PP78" s="1"/>
      <c r="PQ78" s="1"/>
      <c r="PR78" s="1"/>
      <c r="PS78" s="1"/>
      <c r="PT78" s="1"/>
      <c r="PU78" s="1"/>
      <c r="PV78" s="1"/>
      <c r="PW78" s="1"/>
      <c r="PX78" s="1"/>
      <c r="PY78" s="1"/>
      <c r="PZ78" s="1"/>
      <c r="QA78" s="1"/>
      <c r="QB78" s="1"/>
      <c r="QC78" s="1"/>
      <c r="QD78" s="1"/>
      <c r="QE78" s="1"/>
      <c r="QF78" s="1"/>
      <c r="QG78" s="1"/>
      <c r="QH78" s="1"/>
      <c r="QI78" s="1"/>
      <c r="QJ78" s="1"/>
      <c r="QK78" s="1"/>
      <c r="QL78" s="1"/>
      <c r="QM78" s="1"/>
      <c r="QN78" s="1"/>
      <c r="QO78" s="1"/>
      <c r="QP78" s="1"/>
      <c r="QQ78" s="1"/>
      <c r="QR78" s="1"/>
      <c r="QS78" s="1"/>
      <c r="QT78" s="1"/>
      <c r="QU78" s="1"/>
      <c r="QV78" s="1"/>
      <c r="QW78" s="1"/>
      <c r="QX78" s="1"/>
      <c r="QY78" s="1"/>
      <c r="QZ78" s="1"/>
      <c r="RA78" s="1"/>
      <c r="RB78" s="1"/>
      <c r="RC78" s="1"/>
      <c r="RD78" s="1"/>
      <c r="RE78" s="1"/>
      <c r="RF78" s="1"/>
      <c r="RG78" s="1"/>
      <c r="RH78" s="1"/>
      <c r="RI78" s="1"/>
      <c r="RJ78" s="1"/>
      <c r="RK78" s="1"/>
      <c r="RL78" s="1"/>
      <c r="RM78" s="1"/>
      <c r="RN78" s="1"/>
      <c r="RO78" s="1"/>
      <c r="RP78" s="1"/>
      <c r="RQ78" s="1"/>
      <c r="RR78" s="1"/>
      <c r="RS78" s="1"/>
      <c r="RT78" s="1"/>
      <c r="RU78" s="1"/>
      <c r="RV78" s="1"/>
      <c r="RW78" s="1"/>
      <c r="RX78" s="1"/>
      <c r="RY78" s="1"/>
      <c r="RZ78" s="1"/>
      <c r="SA78" s="1"/>
      <c r="SB78" s="1"/>
      <c r="SC78" s="1"/>
      <c r="SD78" s="1"/>
      <c r="SE78" s="1"/>
      <c r="SF78" s="1"/>
      <c r="SG78" s="1"/>
      <c r="SH78" s="1"/>
      <c r="SI78" s="1"/>
      <c r="SJ78" s="1"/>
      <c r="SK78" s="1"/>
      <c r="SL78" s="1"/>
      <c r="SM78" s="1"/>
      <c r="SN78" s="1"/>
      <c r="SO78" s="1"/>
      <c r="SP78" s="1"/>
      <c r="SQ78" s="1"/>
      <c r="SR78" s="1"/>
      <c r="SS78" s="1"/>
      <c r="ST78" s="1"/>
      <c r="SU78" s="1"/>
      <c r="SV78" s="1"/>
      <c r="SW78" s="1"/>
      <c r="SX78" s="1"/>
      <c r="SY78" s="1"/>
      <c r="SZ78" s="1"/>
      <c r="TA78" s="1"/>
      <c r="TB78" s="1"/>
      <c r="TC78" s="1"/>
      <c r="TD78" s="1"/>
      <c r="TE78" s="1"/>
      <c r="TF78" s="1"/>
      <c r="TG78" s="1"/>
      <c r="TH78" s="1"/>
      <c r="TI78" s="1"/>
      <c r="TJ78" s="1"/>
      <c r="TK78" s="1"/>
      <c r="TL78" s="1"/>
      <c r="TM78" s="1"/>
      <c r="TN78" s="1"/>
      <c r="TO78" s="1"/>
      <c r="TP78" s="1"/>
      <c r="TQ78" s="1"/>
      <c r="TR78" s="1"/>
      <c r="TS78" s="1"/>
      <c r="TT78" s="1"/>
      <c r="TU78" s="1"/>
      <c r="TV78" s="1"/>
      <c r="TW78" s="1"/>
      <c r="TX78" s="1"/>
      <c r="TY78" s="1"/>
      <c r="TZ78" s="1"/>
      <c r="UA78" s="1"/>
      <c r="UB78" s="1"/>
      <c r="UC78" s="1"/>
      <c r="UD78" s="1"/>
      <c r="UE78" s="1"/>
      <c r="UF78" s="1"/>
      <c r="UG78" s="1"/>
      <c r="UH78" s="1"/>
      <c r="UI78" s="1"/>
      <c r="UJ78" s="1"/>
      <c r="UK78" s="1"/>
      <c r="UL78" s="1"/>
      <c r="UM78" s="1"/>
      <c r="UN78" s="1"/>
      <c r="UO78" s="1"/>
      <c r="UP78" s="1"/>
      <c r="UQ78" s="1"/>
      <c r="UR78" s="1"/>
      <c r="US78" s="1"/>
      <c r="UT78" s="1"/>
      <c r="UU78" s="1"/>
      <c r="UV78" s="1"/>
      <c r="UW78" s="1"/>
      <c r="UX78" s="1"/>
      <c r="UY78" s="1"/>
      <c r="UZ78" s="1"/>
      <c r="VA78" s="1"/>
      <c r="VB78" s="1"/>
      <c r="VC78" s="1"/>
      <c r="VD78" s="1"/>
      <c r="VE78" s="1"/>
      <c r="VF78" s="1"/>
      <c r="VG78" s="1"/>
      <c r="VH78" s="1"/>
      <c r="VI78" s="1"/>
      <c r="VJ78" s="1"/>
      <c r="VK78" s="1"/>
      <c r="VL78" s="1"/>
      <c r="VM78" s="1"/>
      <c r="VN78" s="1"/>
      <c r="VO78" s="1"/>
      <c r="VP78" s="1"/>
      <c r="VQ78" s="1"/>
      <c r="VR78" s="1"/>
      <c r="VS78" s="1"/>
      <c r="VT78" s="1"/>
      <c r="VU78" s="1"/>
      <c r="VV78" s="1"/>
      <c r="VW78" s="1"/>
      <c r="VX78" s="1"/>
      <c r="VY78" s="1"/>
      <c r="VZ78" s="1"/>
      <c r="WA78" s="1"/>
      <c r="WB78" s="1"/>
      <c r="WC78" s="1"/>
      <c r="WD78" s="1"/>
      <c r="WE78" s="1"/>
      <c r="WF78" s="1"/>
      <c r="WG78" s="1"/>
      <c r="WH78" s="1"/>
      <c r="WI78" s="1"/>
      <c r="WJ78" s="1"/>
      <c r="WK78" s="1"/>
      <c r="WL78" s="1"/>
      <c r="WM78" s="1"/>
      <c r="WN78" s="1"/>
      <c r="WO78" s="1"/>
      <c r="WP78" s="1"/>
      <c r="WQ78" s="1"/>
      <c r="WR78" s="1"/>
      <c r="WS78" s="1"/>
      <c r="WT78" s="1"/>
      <c r="WU78" s="1"/>
      <c r="WV78" s="1"/>
      <c r="WW78" s="1"/>
      <c r="WX78" s="1"/>
      <c r="WY78" s="1"/>
      <c r="WZ78" s="1"/>
      <c r="XA78" s="1"/>
      <c r="XB78" s="1"/>
      <c r="XC78" s="1"/>
      <c r="XD78" s="1"/>
      <c r="XE78" s="1"/>
      <c r="XF78" s="1"/>
      <c r="XG78" s="1"/>
      <c r="XH78" s="1"/>
      <c r="XI78" s="1"/>
      <c r="XJ78" s="1"/>
      <c r="XK78" s="1"/>
      <c r="XL78" s="1"/>
      <c r="XM78" s="1"/>
      <c r="XN78" s="1"/>
      <c r="XO78" s="1"/>
      <c r="XP78" s="1"/>
      <c r="XQ78" s="1"/>
      <c r="XR78" s="1"/>
      <c r="XS78" s="1"/>
      <c r="XT78" s="1"/>
      <c r="XU78" s="1"/>
      <c r="XV78" s="1"/>
      <c r="XW78" s="1"/>
      <c r="XX78" s="1"/>
      <c r="XY78" s="1"/>
      <c r="XZ78" s="1"/>
      <c r="YA78" s="1"/>
      <c r="YB78" s="1"/>
      <c r="YC78" s="1"/>
      <c r="YD78" s="1"/>
      <c r="YE78" s="1"/>
      <c r="YF78" s="1"/>
      <c r="YG78" s="1"/>
      <c r="YH78" s="1"/>
      <c r="YI78" s="1"/>
      <c r="YJ78" s="1"/>
      <c r="YK78" s="1"/>
      <c r="YL78" s="1"/>
      <c r="YM78" s="1"/>
      <c r="YN78" s="1"/>
      <c r="YO78" s="1"/>
      <c r="YP78" s="1"/>
      <c r="YQ78" s="1"/>
      <c r="YR78" s="1"/>
      <c r="YS78" s="1"/>
      <c r="YT78" s="1"/>
      <c r="YU78" s="1"/>
      <c r="YV78" s="1"/>
      <c r="YW78" s="1"/>
      <c r="YX78" s="1"/>
      <c r="YY78" s="1"/>
      <c r="YZ78" s="1"/>
      <c r="ZA78" s="1"/>
      <c r="ZB78" s="1"/>
      <c r="ZC78" s="1"/>
      <c r="ZD78" s="1"/>
      <c r="ZE78" s="1"/>
      <c r="ZF78" s="1"/>
      <c r="ZG78" s="1"/>
      <c r="ZH78" s="1"/>
      <c r="ZI78" s="1"/>
      <c r="ZJ78" s="1"/>
      <c r="ZK78" s="1"/>
      <c r="ZL78" s="1"/>
      <c r="ZM78" s="1"/>
      <c r="ZN78" s="1"/>
      <c r="ZO78" s="1"/>
      <c r="ZP78" s="1"/>
      <c r="ZQ78" s="1"/>
      <c r="ZR78" s="1"/>
      <c r="ZS78" s="1"/>
      <c r="ZT78" s="1"/>
      <c r="ZU78" s="1"/>
      <c r="ZV78" s="1"/>
      <c r="ZW78" s="1"/>
      <c r="ZX78" s="1"/>
      <c r="ZY78" s="1"/>
      <c r="ZZ78" s="1"/>
      <c r="AAA78" s="1"/>
      <c r="AAB78" s="1"/>
      <c r="AAC78" s="1"/>
      <c r="AAD78" s="1"/>
      <c r="AAE78" s="1"/>
      <c r="AAF78" s="1"/>
      <c r="AAG78" s="1"/>
      <c r="AAH78" s="1"/>
      <c r="AAI78" s="1"/>
      <c r="AAJ78" s="1"/>
      <c r="AAK78" s="1"/>
      <c r="AAL78" s="1"/>
      <c r="AAM78" s="1"/>
      <c r="AAN78" s="1"/>
      <c r="AAO78" s="1"/>
      <c r="AAP78" s="1"/>
      <c r="AAQ78" s="1"/>
      <c r="AAR78" s="1"/>
      <c r="AAS78" s="1"/>
      <c r="AAT78" s="1"/>
      <c r="AAU78" s="1"/>
      <c r="AAV78" s="1"/>
      <c r="AAW78" s="1"/>
      <c r="AAX78" s="1"/>
      <c r="AAY78" s="1"/>
      <c r="AAZ78" s="1"/>
      <c r="ABA78" s="1"/>
      <c r="ABB78" s="1"/>
      <c r="ABC78" s="1"/>
      <c r="ABD78" s="1"/>
      <c r="ABE78" s="1"/>
      <c r="ABF78" s="1"/>
      <c r="ABG78" s="1"/>
      <c r="ABH78" s="1"/>
      <c r="ABI78" s="1"/>
      <c r="ABJ78" s="1"/>
      <c r="ABK78" s="1"/>
      <c r="ABL78" s="1"/>
      <c r="ABM78" s="1"/>
      <c r="ABN78" s="1"/>
      <c r="ABO78" s="1"/>
      <c r="ABP78" s="1"/>
      <c r="ABQ78" s="1"/>
      <c r="ABR78" s="1"/>
      <c r="ABS78" s="1"/>
      <c r="ABT78" s="1"/>
      <c r="ABU78" s="1"/>
      <c r="ABV78" s="1"/>
      <c r="ABW78" s="1"/>
      <c r="ABX78" s="1"/>
      <c r="ABY78" s="1"/>
      <c r="ABZ78" s="1"/>
      <c r="ACA78" s="1"/>
      <c r="ACB78" s="1"/>
      <c r="ACC78" s="1"/>
      <c r="ACD78" s="1"/>
      <c r="ACE78" s="1"/>
      <c r="ACF78" s="1"/>
      <c r="ACG78" s="1"/>
      <c r="ACH78" s="1"/>
      <c r="ACI78" s="1"/>
      <c r="ACJ78" s="1"/>
      <c r="ACK78" s="1"/>
      <c r="ACL78" s="1"/>
      <c r="ACM78" s="1"/>
      <c r="ACN78" s="1"/>
      <c r="ACO78" s="1"/>
      <c r="ACP78" s="1"/>
      <c r="ACQ78" s="1"/>
      <c r="ACR78" s="1"/>
      <c r="ACS78" s="1"/>
      <c r="ACT78" s="1"/>
      <c r="ACU78" s="1"/>
      <c r="ACV78" s="1"/>
      <c r="ACW78" s="1"/>
      <c r="ACX78" s="1"/>
      <c r="ACY78" s="1"/>
      <c r="ACZ78" s="1"/>
      <c r="ADA78" s="1"/>
      <c r="ADB78" s="1"/>
      <c r="ADC78" s="1"/>
      <c r="ADD78" s="1"/>
      <c r="ADE78" s="1"/>
      <c r="ADF78" s="1"/>
      <c r="ADG78" s="1"/>
      <c r="ADH78" s="1"/>
      <c r="ADI78" s="1"/>
      <c r="ADJ78" s="1"/>
      <c r="ADK78" s="1"/>
      <c r="ADL78" s="1"/>
      <c r="ADM78" s="1"/>
      <c r="ADN78" s="1"/>
      <c r="ADO78" s="1"/>
      <c r="ADP78" s="1"/>
      <c r="ADQ78" s="1"/>
      <c r="ADR78" s="1"/>
      <c r="ADS78" s="1"/>
      <c r="ADT78" s="1"/>
      <c r="ADU78" s="1"/>
      <c r="ADV78" s="1"/>
      <c r="ADW78" s="1"/>
      <c r="ADX78" s="1"/>
      <c r="ADY78" s="1"/>
      <c r="ADZ78" s="1"/>
      <c r="AEA78" s="1"/>
      <c r="AEB78" s="1"/>
      <c r="AEC78" s="1"/>
      <c r="AED78" s="1"/>
      <c r="AEE78" s="1"/>
      <c r="AEF78" s="1"/>
      <c r="AEG78" s="1"/>
      <c r="AEH78" s="1"/>
      <c r="AEI78" s="1"/>
      <c r="AEJ78" s="1"/>
      <c r="AEK78" s="1"/>
      <c r="AEL78" s="1"/>
      <c r="AEM78" s="1"/>
      <c r="AEN78" s="1"/>
      <c r="AEO78" s="1"/>
      <c r="AEP78" s="1"/>
      <c r="AEQ78" s="1"/>
      <c r="AER78" s="1"/>
      <c r="AES78" s="1"/>
      <c r="AET78" s="1"/>
      <c r="AEU78" s="1"/>
      <c r="AEV78" s="1"/>
      <c r="AEW78" s="1"/>
      <c r="AEX78" s="1"/>
      <c r="AEY78" s="1"/>
      <c r="AEZ78" s="1"/>
      <c r="AFA78" s="1"/>
      <c r="AFB78" s="1"/>
      <c r="AFC78" s="1"/>
      <c r="AFD78" s="1"/>
      <c r="AFE78" s="1"/>
      <c r="AFF78" s="1"/>
      <c r="AFG78" s="1"/>
      <c r="AFH78" s="1"/>
      <c r="AFI78" s="1"/>
      <c r="AFJ78" s="1"/>
      <c r="AFK78" s="1"/>
      <c r="AFL78" s="1"/>
      <c r="AFM78" s="1"/>
      <c r="AFN78" s="1"/>
      <c r="AFO78" s="1"/>
      <c r="AFP78" s="1"/>
      <c r="AFQ78" s="1"/>
      <c r="AFR78" s="1"/>
      <c r="AFS78" s="1"/>
      <c r="AFT78" s="1"/>
      <c r="AFU78" s="1"/>
      <c r="AFV78" s="1"/>
      <c r="AFW78" s="1"/>
      <c r="AFX78" s="1"/>
      <c r="AFY78" s="1"/>
      <c r="AFZ78" s="1"/>
      <c r="AGA78" s="1"/>
      <c r="AGB78" s="1"/>
      <c r="AGC78" s="1"/>
      <c r="AGD78" s="1"/>
      <c r="AGE78" s="1"/>
      <c r="AGF78" s="1"/>
      <c r="AGG78" s="1"/>
      <c r="AGH78" s="1"/>
      <c r="AGI78" s="1"/>
      <c r="AGJ78" s="1"/>
      <c r="AGK78" s="1"/>
      <c r="AGL78" s="1"/>
      <c r="AGM78" s="1"/>
      <c r="AGN78" s="1"/>
      <c r="AGO78" s="1"/>
      <c r="AGP78" s="1"/>
      <c r="AGQ78" s="1"/>
      <c r="AGR78" s="1"/>
      <c r="AGS78" s="1"/>
      <c r="AGT78" s="1"/>
      <c r="AGU78" s="1"/>
      <c r="AGV78" s="1"/>
      <c r="AGW78" s="1"/>
      <c r="AGX78" s="1"/>
      <c r="AGY78" s="1"/>
      <c r="AGZ78" s="1"/>
      <c r="AHA78" s="1"/>
      <c r="AHB78" s="1"/>
      <c r="AHC78" s="1"/>
      <c r="AHD78" s="1"/>
      <c r="AHE78" s="1"/>
      <c r="AHF78" s="1"/>
      <c r="AHG78" s="1"/>
      <c r="AHH78" s="1"/>
      <c r="AHI78" s="1"/>
      <c r="AHJ78" s="1"/>
      <c r="AHK78" s="1"/>
      <c r="AHL78" s="1"/>
      <c r="AHM78" s="1"/>
      <c r="AHN78" s="1"/>
      <c r="AHO78" s="1"/>
      <c r="AHP78" s="1"/>
      <c r="AHQ78" s="1"/>
      <c r="AHR78" s="1"/>
      <c r="AHS78" s="1"/>
      <c r="AHT78" s="1"/>
      <c r="AHU78" s="1"/>
      <c r="AHV78" s="1"/>
      <c r="AHW78" s="1"/>
      <c r="AHX78" s="1"/>
      <c r="AHY78" s="1"/>
      <c r="AHZ78" s="1"/>
      <c r="AIA78" s="1"/>
      <c r="AIB78" s="1"/>
      <c r="AIC78" s="1"/>
      <c r="AID78" s="1"/>
      <c r="AIE78" s="1"/>
      <c r="AIF78" s="1"/>
      <c r="AIG78" s="1"/>
      <c r="AIH78" s="1"/>
      <c r="AII78" s="1"/>
      <c r="AIJ78" s="1"/>
      <c r="AIK78" s="1"/>
      <c r="AIL78" s="1"/>
      <c r="AIM78" s="1"/>
      <c r="AIN78" s="1"/>
      <c r="AIO78" s="1"/>
      <c r="AIP78" s="1"/>
      <c r="AIQ78" s="1"/>
      <c r="AIR78" s="1"/>
      <c r="AIS78" s="1"/>
      <c r="AIT78" s="1"/>
      <c r="AIU78" s="1"/>
      <c r="AIV78" s="1"/>
      <c r="AIW78" s="1"/>
      <c r="AIX78" s="1"/>
      <c r="AIY78" s="1"/>
      <c r="AIZ78" s="1"/>
      <c r="AJA78" s="1"/>
      <c r="AJB78" s="1"/>
      <c r="AJC78" s="1"/>
      <c r="AJD78" s="1"/>
      <c r="AJE78" s="1"/>
      <c r="AJF78" s="1"/>
      <c r="AJG78" s="1"/>
      <c r="AJH78" s="1"/>
      <c r="AJI78" s="1"/>
      <c r="AJJ78" s="1"/>
      <c r="AJK78" s="1"/>
      <c r="AJL78" s="1"/>
      <c r="AJM78" s="1"/>
      <c r="AJN78" s="1"/>
      <c r="AJO78" s="1"/>
      <c r="AJP78" s="1"/>
      <c r="AJQ78" s="1"/>
      <c r="AJR78" s="1"/>
      <c r="AJS78" s="1"/>
      <c r="AJT78" s="1"/>
      <c r="AJU78" s="1"/>
      <c r="AJV78" s="1"/>
      <c r="AJW78" s="1"/>
      <c r="AJX78" s="1"/>
      <c r="AJY78" s="1"/>
      <c r="AJZ78" s="1"/>
      <c r="AKA78" s="1"/>
      <c r="AKB78" s="1"/>
      <c r="AKC78" s="1"/>
      <c r="AKD78" s="1"/>
      <c r="AKE78" s="1"/>
      <c r="AKF78" s="1"/>
      <c r="AKG78" s="1"/>
      <c r="AKH78" s="1"/>
      <c r="AKI78" s="1"/>
      <c r="AKJ78" s="1"/>
      <c r="AKK78" s="1"/>
      <c r="AKL78" s="1"/>
      <c r="AKM78" s="1"/>
      <c r="AKN78" s="1"/>
      <c r="AKO78" s="1"/>
      <c r="AKP78" s="1"/>
      <c r="AKQ78" s="1"/>
      <c r="AKR78" s="1"/>
      <c r="AKS78" s="1"/>
      <c r="AKT78" s="1"/>
      <c r="AKU78" s="1"/>
      <c r="AKV78" s="1"/>
      <c r="AKW78" s="1"/>
      <c r="AKX78" s="1"/>
      <c r="AKY78" s="1"/>
      <c r="AKZ78" s="1"/>
      <c r="ALA78" s="1"/>
      <c r="ALB78" s="1"/>
      <c r="ALC78" s="1"/>
      <c r="ALD78" s="1"/>
      <c r="ALE78" s="1"/>
      <c r="ALF78" s="1"/>
      <c r="ALG78" s="1"/>
      <c r="ALH78" s="1"/>
      <c r="ALI78" s="1"/>
      <c r="ALJ78" s="1"/>
      <c r="ALK78" s="1"/>
      <c r="ALL78" s="1"/>
      <c r="ALM78" s="1"/>
      <c r="ALN78" s="1"/>
      <c r="ALO78" s="1"/>
      <c r="ALP78" s="1"/>
      <c r="ALQ78" s="1"/>
      <c r="ALR78" s="1"/>
      <c r="ALS78" s="1"/>
      <c r="ALT78" s="1"/>
      <c r="ALU78" s="1"/>
      <c r="ALV78" s="1"/>
      <c r="ALW78" s="1"/>
      <c r="ALX78" s="1"/>
      <c r="ALY78" s="1"/>
      <c r="ALZ78" s="1"/>
      <c r="AMA78" s="1"/>
      <c r="AMB78" s="1"/>
      <c r="AMC78" s="1"/>
      <c r="AMD78" s="1"/>
      <c r="AME78" s="1"/>
      <c r="AMF78" s="1"/>
      <c r="AMG78" s="1"/>
      <c r="AMH78" s="1"/>
      <c r="AMI78" s="1"/>
      <c r="AMJ78" s="1"/>
      <c r="AMK78" s="1"/>
      <c r="AML78" s="1"/>
      <c r="AMM78" s="1"/>
      <c r="AMN78" s="1"/>
      <c r="AMO78" s="1"/>
      <c r="AMP78" s="1"/>
      <c r="AMQ78" s="1"/>
      <c r="AMR78" s="1"/>
      <c r="AMS78" s="1"/>
      <c r="AMT78" s="1"/>
      <c r="AMU78" s="1"/>
      <c r="AMV78" s="1"/>
      <c r="AMW78" s="1"/>
      <c r="AMX78" s="1"/>
      <c r="AMY78" s="1"/>
      <c r="AMZ78" s="1"/>
      <c r="ANA78" s="1"/>
      <c r="ANB78" s="1"/>
      <c r="ANC78" s="1"/>
      <c r="AND78" s="1"/>
      <c r="ANE78" s="1"/>
      <c r="ANF78" s="1"/>
      <c r="ANG78" s="1"/>
      <c r="ANH78" s="1"/>
      <c r="ANI78" s="1"/>
      <c r="ANJ78" s="1"/>
      <c r="ANK78" s="1"/>
      <c r="ANL78" s="1"/>
      <c r="ANM78" s="1"/>
      <c r="ANN78" s="1"/>
      <c r="ANO78" s="1"/>
      <c r="ANP78" s="1"/>
      <c r="ANQ78" s="1"/>
      <c r="ANR78" s="1"/>
      <c r="ANS78" s="1"/>
      <c r="ANT78" s="1"/>
      <c r="ANU78" s="1"/>
      <c r="ANV78" s="1"/>
      <c r="ANW78" s="1"/>
      <c r="ANX78" s="1"/>
      <c r="ANY78" s="1"/>
      <c r="ANZ78" s="1"/>
      <c r="AOA78" s="1"/>
      <c r="AOB78" s="1"/>
      <c r="AOC78" s="1"/>
      <c r="AOD78" s="1"/>
      <c r="AOE78" s="1"/>
      <c r="AOF78" s="1"/>
      <c r="AOG78" s="1"/>
      <c r="AOH78" s="1"/>
      <c r="AOI78" s="1"/>
      <c r="AOJ78" s="1"/>
      <c r="AOK78" s="1"/>
      <c r="AOL78" s="1"/>
      <c r="AOM78" s="1"/>
      <c r="AON78" s="1"/>
      <c r="AOO78" s="1"/>
      <c r="AOP78" s="1"/>
      <c r="AOQ78" s="1"/>
      <c r="AOR78" s="1"/>
      <c r="AOS78" s="1"/>
      <c r="AOT78" s="1"/>
      <c r="AOU78" s="1"/>
      <c r="AOV78" s="1"/>
      <c r="AOW78" s="1"/>
      <c r="AOX78" s="1"/>
      <c r="AOY78" s="1"/>
      <c r="AOZ78" s="1"/>
      <c r="APA78" s="1"/>
      <c r="APB78" s="1"/>
      <c r="APC78" s="1"/>
      <c r="APD78" s="1"/>
      <c r="APE78" s="1"/>
      <c r="APF78" s="1"/>
      <c r="APG78" s="1"/>
      <c r="APH78" s="1"/>
      <c r="API78" s="1"/>
      <c r="APJ78" s="1"/>
      <c r="APK78" s="1"/>
      <c r="APL78" s="1"/>
      <c r="APM78" s="1"/>
      <c r="APN78" s="1"/>
      <c r="APO78" s="1"/>
      <c r="APP78" s="1"/>
      <c r="APQ78" s="1"/>
      <c r="APR78" s="1"/>
      <c r="APS78" s="1"/>
      <c r="APT78" s="1"/>
      <c r="APU78" s="1"/>
      <c r="APV78" s="1"/>
      <c r="APW78" s="1"/>
      <c r="APX78" s="1"/>
      <c r="APY78" s="1"/>
      <c r="APZ78" s="1"/>
      <c r="AQA78" s="1"/>
      <c r="AQB78" s="1"/>
      <c r="AQC78" s="1"/>
      <c r="AQD78" s="1"/>
      <c r="AQE78" s="1"/>
      <c r="AQF78" s="1"/>
      <c r="AQG78" s="1"/>
      <c r="AQH78" s="1"/>
      <c r="AQI78" s="1"/>
      <c r="AQJ78" s="1"/>
      <c r="AQK78" s="1"/>
      <c r="AQL78" s="1"/>
      <c r="AQM78" s="1"/>
      <c r="AQN78" s="1"/>
      <c r="AQO78" s="1"/>
      <c r="AQP78" s="1"/>
      <c r="AQQ78" s="1"/>
      <c r="AQR78" s="1"/>
      <c r="AQS78" s="1"/>
      <c r="AQT78" s="1"/>
      <c r="AQU78" s="1"/>
      <c r="AQV78" s="1"/>
      <c r="AQW78" s="1"/>
      <c r="AQX78" s="1"/>
      <c r="AQY78" s="1"/>
      <c r="AQZ78" s="1"/>
      <c r="ARA78" s="1"/>
      <c r="ARB78" s="1"/>
      <c r="ARC78" s="1"/>
      <c r="ARD78" s="1"/>
      <c r="ARE78" s="1"/>
      <c r="ARF78" s="1"/>
      <c r="ARG78" s="1"/>
      <c r="ARH78" s="1"/>
      <c r="ARI78" s="1"/>
      <c r="ARJ78" s="1"/>
      <c r="ARK78" s="1"/>
      <c r="ARL78" s="1"/>
      <c r="ARM78" s="1"/>
      <c r="ARN78" s="1"/>
      <c r="ARO78" s="1"/>
      <c r="ARP78" s="1"/>
      <c r="ARQ78" s="1"/>
      <c r="ARR78" s="1"/>
      <c r="ARS78" s="1"/>
      <c r="ART78" s="1"/>
      <c r="ARU78" s="1"/>
      <c r="ARV78" s="1"/>
      <c r="ARW78" s="1"/>
      <c r="ARX78" s="1"/>
      <c r="ARY78" s="1"/>
      <c r="ARZ78" s="1"/>
      <c r="ASA78" s="1"/>
      <c r="ASB78" s="1"/>
      <c r="ASC78" s="1"/>
      <c r="ASD78" s="1"/>
      <c r="ASE78" s="1"/>
      <c r="ASF78" s="1"/>
      <c r="ASG78" s="1"/>
      <c r="ASH78" s="1"/>
      <c r="ASI78" s="1"/>
      <c r="ASJ78" s="1"/>
      <c r="ASK78" s="1"/>
      <c r="ASL78" s="1"/>
      <c r="ASM78" s="1"/>
      <c r="ASN78" s="1"/>
      <c r="ASO78" s="1"/>
      <c r="ASP78" s="1"/>
      <c r="ASQ78" s="1"/>
      <c r="ASR78" s="1"/>
      <c r="ASS78" s="1"/>
      <c r="AST78" s="1"/>
      <c r="ASU78" s="1"/>
      <c r="ASV78" s="1"/>
      <c r="ASW78" s="1"/>
      <c r="ASX78" s="1"/>
      <c r="ASY78" s="1"/>
      <c r="ASZ78" s="1"/>
      <c r="ATA78" s="1"/>
      <c r="ATB78" s="1"/>
      <c r="ATC78" s="1"/>
      <c r="ATD78" s="1"/>
      <c r="ATE78" s="1"/>
      <c r="ATF78" s="1"/>
      <c r="ATG78" s="1"/>
      <c r="ATH78" s="1"/>
      <c r="ATI78" s="1"/>
      <c r="ATJ78" s="1"/>
      <c r="ATK78" s="1"/>
      <c r="ATL78" s="1"/>
      <c r="ATM78" s="1"/>
      <c r="ATN78" s="1"/>
      <c r="ATO78" s="1"/>
      <c r="ATP78" s="1"/>
      <c r="ATQ78" s="1"/>
      <c r="ATR78" s="1"/>
      <c r="ATS78" s="1"/>
      <c r="ATT78" s="1"/>
      <c r="ATU78" s="1"/>
      <c r="ATV78" s="1"/>
      <c r="ATW78" s="1"/>
      <c r="ATX78" s="1"/>
      <c r="ATY78" s="1"/>
      <c r="ATZ78" s="1"/>
      <c r="AUA78" s="1"/>
      <c r="AUB78" s="1"/>
      <c r="AUC78" s="1"/>
      <c r="AUD78" s="1"/>
      <c r="AUE78" s="1"/>
      <c r="AUF78" s="1"/>
      <c r="AUG78" s="1"/>
      <c r="AUH78" s="1"/>
      <c r="AUI78" s="1"/>
      <c r="AUJ78" s="1"/>
      <c r="AUK78" s="1"/>
      <c r="AUL78" s="1"/>
      <c r="AUM78" s="1"/>
      <c r="AUN78" s="1"/>
      <c r="AUO78" s="1"/>
      <c r="AUP78" s="1"/>
      <c r="AUQ78" s="1"/>
      <c r="AUR78" s="1"/>
      <c r="AUS78" s="1"/>
      <c r="AUT78" s="1"/>
      <c r="AUU78" s="1"/>
      <c r="AUV78" s="1"/>
      <c r="AUW78" s="1"/>
      <c r="AUX78" s="1"/>
      <c r="AUY78" s="1"/>
      <c r="AUZ78" s="1"/>
      <c r="AVA78" s="1"/>
      <c r="AVB78" s="1"/>
      <c r="AVC78" s="1"/>
      <c r="AVD78" s="1"/>
      <c r="AVE78" s="1"/>
      <c r="AVF78" s="1"/>
      <c r="AVG78" s="1"/>
      <c r="AVH78" s="1"/>
      <c r="AVI78" s="1"/>
      <c r="AVJ78" s="1"/>
      <c r="AVK78" s="1"/>
      <c r="AVL78" s="1"/>
      <c r="AVM78" s="1"/>
      <c r="AVN78" s="1"/>
      <c r="AVO78" s="1"/>
      <c r="AVP78" s="1"/>
      <c r="AVQ78" s="1"/>
      <c r="AVR78" s="1"/>
      <c r="AVS78" s="1"/>
      <c r="AVT78" s="1"/>
      <c r="AVU78" s="1"/>
      <c r="AVV78" s="1"/>
      <c r="AVW78" s="1"/>
      <c r="AVX78" s="1"/>
      <c r="AVY78" s="1"/>
      <c r="AVZ78" s="1"/>
      <c r="AWA78" s="1"/>
      <c r="AWB78" s="1"/>
      <c r="AWC78" s="1"/>
      <c r="AWD78" s="1"/>
      <c r="AWE78" s="1"/>
      <c r="AWF78" s="1"/>
      <c r="AWG78" s="1"/>
      <c r="AWH78" s="1"/>
      <c r="AWI78" s="1"/>
      <c r="AWJ78" s="1"/>
      <c r="AWK78" s="1"/>
      <c r="AWL78" s="1"/>
      <c r="AWM78" s="1"/>
      <c r="AWN78" s="1"/>
      <c r="AWO78" s="1"/>
      <c r="AWP78" s="1"/>
      <c r="AWQ78" s="1"/>
      <c r="AWR78" s="1"/>
      <c r="AWS78" s="1"/>
      <c r="AWT78" s="1"/>
      <c r="AWU78" s="1"/>
      <c r="AWV78" s="1"/>
      <c r="AWW78" s="1"/>
      <c r="AWX78" s="1"/>
      <c r="AWY78" s="1"/>
      <c r="AWZ78" s="1"/>
      <c r="AXA78" s="1"/>
      <c r="AXB78" s="1"/>
      <c r="AXC78" s="1"/>
      <c r="AXD78" s="1"/>
      <c r="AXE78" s="1"/>
      <c r="AXF78" s="1"/>
      <c r="AXG78" s="1"/>
      <c r="AXH78" s="1"/>
      <c r="AXI78" s="1"/>
      <c r="AXJ78" s="1"/>
      <c r="AXK78" s="1"/>
      <c r="AXL78" s="1"/>
      <c r="AXM78" s="1"/>
      <c r="AXN78" s="1"/>
      <c r="AXO78" s="1"/>
      <c r="AXP78" s="1"/>
      <c r="AXQ78" s="1"/>
      <c r="AXR78" s="1"/>
      <c r="AXS78" s="1"/>
      <c r="AXT78" s="1"/>
      <c r="AXU78" s="1"/>
      <c r="AXV78" s="1"/>
      <c r="AXW78" s="1"/>
      <c r="AXX78" s="1"/>
      <c r="AXY78" s="1"/>
      <c r="AXZ78" s="1"/>
      <c r="AYA78" s="1"/>
      <c r="AYB78" s="1"/>
      <c r="AYC78" s="1"/>
      <c r="AYD78" s="1"/>
      <c r="AYE78" s="1"/>
      <c r="AYF78" s="1"/>
      <c r="AYG78" s="1"/>
      <c r="AYH78" s="1"/>
      <c r="AYI78" s="1"/>
      <c r="AYJ78" s="1"/>
      <c r="AYK78" s="1"/>
      <c r="AYL78" s="1"/>
      <c r="AYM78" s="1"/>
      <c r="AYN78" s="1"/>
      <c r="AYO78" s="1"/>
      <c r="AYP78" s="1"/>
      <c r="AYQ78" s="1"/>
      <c r="AYR78" s="1"/>
      <c r="AYS78" s="1"/>
      <c r="AYT78" s="1"/>
      <c r="AYU78" s="1"/>
      <c r="AYV78" s="1"/>
      <c r="AYW78" s="1"/>
      <c r="AYX78" s="1"/>
      <c r="AYY78" s="1"/>
      <c r="AYZ78" s="1"/>
      <c r="AZA78" s="1"/>
      <c r="AZB78" s="1"/>
      <c r="AZC78" s="1"/>
      <c r="AZD78" s="1"/>
      <c r="AZE78" s="1"/>
      <c r="AZF78" s="1"/>
      <c r="AZG78" s="1"/>
      <c r="AZH78" s="1"/>
      <c r="AZI78" s="1"/>
      <c r="AZJ78" s="1"/>
      <c r="AZK78" s="1"/>
      <c r="AZL78" s="1"/>
      <c r="AZM78" s="1"/>
      <c r="AZN78" s="1"/>
      <c r="AZO78" s="1"/>
      <c r="AZP78" s="1"/>
      <c r="AZQ78" s="1"/>
      <c r="AZR78" s="1"/>
      <c r="AZS78" s="1"/>
      <c r="AZT78" s="1"/>
      <c r="AZU78" s="1"/>
      <c r="AZV78" s="1"/>
      <c r="AZW78" s="1"/>
      <c r="AZX78" s="1"/>
      <c r="AZY78" s="1"/>
      <c r="AZZ78" s="1"/>
      <c r="BAA78" s="1"/>
      <c r="BAB78" s="1"/>
      <c r="BAC78" s="1"/>
      <c r="BAD78" s="1"/>
      <c r="BAE78" s="1"/>
      <c r="BAF78" s="1"/>
      <c r="BAG78" s="1"/>
      <c r="BAH78" s="1"/>
      <c r="BAI78" s="1"/>
      <c r="BAJ78" s="1"/>
      <c r="BAK78" s="1"/>
      <c r="BAL78" s="1"/>
      <c r="BAM78" s="1"/>
      <c r="BAN78" s="1"/>
      <c r="BAO78" s="1"/>
      <c r="BAP78" s="1"/>
      <c r="BAQ78" s="1"/>
      <c r="BAR78" s="1"/>
      <c r="BAS78" s="1"/>
      <c r="BAT78" s="1"/>
      <c r="BAU78" s="1"/>
      <c r="BAV78" s="1"/>
      <c r="BAW78" s="1"/>
      <c r="BAX78" s="1"/>
      <c r="BAY78" s="1"/>
      <c r="BAZ78" s="1"/>
      <c r="BBA78" s="1"/>
      <c r="BBB78" s="1"/>
      <c r="BBC78" s="1"/>
      <c r="BBD78" s="1"/>
      <c r="BBE78" s="1"/>
      <c r="BBF78" s="1"/>
      <c r="BBG78" s="1"/>
      <c r="BBH78" s="1"/>
      <c r="BBI78" s="1"/>
      <c r="BBJ78" s="1"/>
      <c r="BBK78" s="1"/>
      <c r="BBL78" s="1"/>
      <c r="BBM78" s="1"/>
      <c r="BBN78" s="1"/>
      <c r="BBO78" s="1"/>
      <c r="BBP78" s="1"/>
      <c r="BBQ78" s="1"/>
      <c r="BBR78" s="1"/>
      <c r="BBS78" s="1"/>
      <c r="BBT78" s="1"/>
      <c r="BBU78" s="1"/>
      <c r="BBV78" s="1"/>
      <c r="BBW78" s="1"/>
      <c r="BBX78" s="1"/>
      <c r="BBY78" s="1"/>
      <c r="BBZ78" s="1"/>
      <c r="BCA78" s="1"/>
      <c r="BCB78" s="1"/>
      <c r="BCC78" s="1"/>
      <c r="BCD78" s="1"/>
      <c r="BCE78" s="1"/>
      <c r="BCF78" s="1"/>
      <c r="BCG78" s="1"/>
      <c r="BCH78" s="1"/>
      <c r="BCI78" s="1"/>
      <c r="BCJ78" s="1"/>
      <c r="BCK78" s="1"/>
      <c r="BCL78" s="1"/>
      <c r="BCM78" s="1"/>
      <c r="BCN78" s="1"/>
      <c r="BCO78" s="1"/>
      <c r="BCP78" s="1"/>
      <c r="BCQ78" s="1"/>
      <c r="BCR78" s="1"/>
      <c r="BCS78" s="1"/>
      <c r="BCT78" s="1"/>
      <c r="BCU78" s="1"/>
      <c r="BCV78" s="1"/>
      <c r="BCW78" s="1"/>
      <c r="BCX78" s="1"/>
      <c r="BCY78" s="1"/>
      <c r="BCZ78" s="1"/>
      <c r="BDA78" s="1"/>
      <c r="BDB78" s="1"/>
      <c r="BDC78" s="1"/>
      <c r="BDD78" s="1"/>
      <c r="BDE78" s="1"/>
      <c r="BDF78" s="1"/>
      <c r="BDG78" s="1"/>
      <c r="BDH78" s="1"/>
      <c r="BDI78" s="1"/>
      <c r="BDJ78" s="1"/>
      <c r="BDK78" s="1"/>
      <c r="BDL78" s="1"/>
      <c r="BDM78" s="1"/>
      <c r="BDN78" s="1"/>
      <c r="BDO78" s="1"/>
      <c r="BDP78" s="1"/>
      <c r="BDQ78" s="1"/>
      <c r="BDR78" s="1"/>
      <c r="BDS78" s="1"/>
      <c r="BDT78" s="1"/>
      <c r="BDU78" s="1"/>
      <c r="BDV78" s="1"/>
      <c r="BDW78" s="1"/>
      <c r="BDX78" s="1"/>
      <c r="BDY78" s="1"/>
      <c r="BDZ78" s="1"/>
      <c r="BEA78" s="1"/>
      <c r="BEB78" s="1"/>
      <c r="BEC78" s="1"/>
      <c r="BED78" s="1"/>
      <c r="BEE78" s="1"/>
      <c r="BEF78" s="1"/>
      <c r="BEG78" s="1"/>
      <c r="BEH78" s="1"/>
      <c r="BEI78" s="1"/>
      <c r="BEJ78" s="1"/>
      <c r="BEK78" s="1"/>
      <c r="BEL78" s="1"/>
      <c r="BEM78" s="1"/>
      <c r="BEN78" s="1"/>
      <c r="BEO78" s="1"/>
      <c r="BEP78" s="1"/>
      <c r="BEQ78" s="1"/>
      <c r="BER78" s="1"/>
      <c r="BES78" s="1"/>
      <c r="BET78" s="1"/>
      <c r="BEU78" s="1"/>
      <c r="BEV78" s="1"/>
      <c r="BEW78" s="1"/>
      <c r="BEX78" s="1"/>
      <c r="BEY78" s="1"/>
      <c r="BEZ78" s="1"/>
      <c r="BFA78" s="1"/>
      <c r="BFB78" s="1"/>
      <c r="BFC78" s="1"/>
      <c r="BFD78" s="1"/>
      <c r="BFE78" s="1"/>
      <c r="BFF78" s="1"/>
      <c r="BFG78" s="1"/>
      <c r="BFH78" s="1"/>
      <c r="BFI78" s="1"/>
      <c r="BFJ78" s="1"/>
      <c r="BFK78" s="1"/>
      <c r="BFL78" s="1"/>
      <c r="BFM78" s="1"/>
      <c r="BFN78" s="1"/>
      <c r="BFO78" s="1"/>
      <c r="BFP78" s="1"/>
      <c r="BFQ78" s="1"/>
      <c r="BFR78" s="1"/>
      <c r="BFS78" s="1"/>
      <c r="BFT78" s="1"/>
      <c r="BFU78" s="1"/>
      <c r="BFV78" s="1"/>
      <c r="BFW78" s="1"/>
      <c r="BFX78" s="1"/>
      <c r="BFY78" s="1"/>
      <c r="BFZ78" s="1"/>
      <c r="BGA78" s="1"/>
      <c r="BGB78" s="1"/>
      <c r="BGC78" s="1"/>
      <c r="BGD78" s="1"/>
      <c r="BGE78" s="1"/>
      <c r="BGF78" s="1"/>
      <c r="BGG78" s="1"/>
      <c r="BGH78" s="1"/>
      <c r="BGI78" s="1"/>
      <c r="BGJ78" s="1"/>
      <c r="BGK78" s="1"/>
      <c r="BGL78" s="1"/>
      <c r="BGM78" s="1"/>
      <c r="BGN78" s="1"/>
      <c r="BGO78" s="1"/>
      <c r="BGP78" s="1"/>
      <c r="BGQ78" s="1"/>
      <c r="BGR78" s="1"/>
      <c r="BGS78" s="1"/>
      <c r="BGT78" s="1"/>
      <c r="BGU78" s="1"/>
      <c r="BGV78" s="1"/>
      <c r="BGW78" s="1"/>
      <c r="BGX78" s="1"/>
      <c r="BGY78" s="1"/>
      <c r="BGZ78" s="1"/>
      <c r="BHA78" s="1"/>
      <c r="BHB78" s="1"/>
      <c r="BHC78" s="1"/>
      <c r="BHD78" s="1"/>
      <c r="BHE78" s="1"/>
      <c r="BHF78" s="1"/>
      <c r="BHG78" s="1"/>
      <c r="BHH78" s="1"/>
      <c r="BHI78" s="1"/>
      <c r="BHJ78" s="1"/>
      <c r="BHK78" s="1"/>
      <c r="BHL78" s="1"/>
      <c r="BHM78" s="1"/>
      <c r="BHN78" s="1"/>
      <c r="BHO78" s="1"/>
      <c r="BHP78" s="1"/>
      <c r="BHQ78" s="1"/>
      <c r="BHR78" s="1"/>
      <c r="BHS78" s="1"/>
      <c r="BHT78" s="1"/>
      <c r="BHU78" s="1"/>
      <c r="BHV78" s="1"/>
      <c r="BHW78" s="1"/>
      <c r="BHX78" s="1"/>
      <c r="BHY78" s="1"/>
      <c r="BHZ78" s="1"/>
      <c r="BIA78" s="1"/>
      <c r="BIB78" s="1"/>
      <c r="BIC78" s="1"/>
      <c r="BID78" s="1"/>
      <c r="BIE78" s="1"/>
      <c r="BIF78" s="1"/>
      <c r="BIG78" s="1"/>
      <c r="BIH78" s="1"/>
      <c r="BII78" s="1"/>
      <c r="BIJ78" s="1"/>
      <c r="BIK78" s="1"/>
      <c r="BIL78" s="1"/>
      <c r="BIM78" s="1"/>
      <c r="BIN78" s="1"/>
      <c r="BIO78" s="1"/>
      <c r="BIP78" s="1"/>
      <c r="BIQ78" s="1"/>
      <c r="BIR78" s="1"/>
      <c r="BIS78" s="1"/>
      <c r="BIT78" s="1"/>
      <c r="BIU78" s="1"/>
      <c r="BIV78" s="1"/>
      <c r="BIW78" s="1"/>
      <c r="BIX78" s="1"/>
      <c r="BIY78" s="1"/>
      <c r="BIZ78" s="1"/>
      <c r="BJA78" s="1"/>
      <c r="BJB78" s="1"/>
      <c r="BJC78" s="1"/>
      <c r="BJD78" s="1"/>
      <c r="BJE78" s="1"/>
      <c r="BJF78" s="1"/>
      <c r="BJG78" s="1"/>
      <c r="BJH78" s="1"/>
      <c r="BJI78" s="1"/>
      <c r="BJJ78" s="1"/>
      <c r="BJK78" s="1"/>
      <c r="BJL78" s="1"/>
      <c r="BJM78" s="1"/>
      <c r="BJN78" s="1"/>
      <c r="BJO78" s="1"/>
      <c r="BJP78" s="1"/>
      <c r="BJQ78" s="1"/>
      <c r="BJR78" s="1"/>
      <c r="BJS78" s="1"/>
      <c r="BJT78" s="1"/>
      <c r="BJU78" s="1"/>
      <c r="BJV78" s="1"/>
      <c r="BJW78" s="1"/>
      <c r="BJX78" s="1"/>
      <c r="BJY78" s="1"/>
      <c r="BJZ78" s="1"/>
      <c r="BKA78" s="1"/>
      <c r="BKB78" s="1"/>
      <c r="BKC78" s="1"/>
      <c r="BKD78" s="1"/>
      <c r="BKE78" s="1"/>
      <c r="BKF78" s="1"/>
      <c r="BKG78" s="1"/>
      <c r="BKH78" s="1"/>
      <c r="BKI78" s="1"/>
      <c r="BKJ78" s="1"/>
      <c r="BKK78" s="1"/>
      <c r="BKL78" s="1"/>
      <c r="BKM78" s="1"/>
      <c r="BKN78" s="1"/>
      <c r="BKO78" s="1"/>
      <c r="BKP78" s="1"/>
      <c r="BKQ78" s="1"/>
      <c r="BKR78" s="1"/>
      <c r="BKS78" s="1"/>
      <c r="BKT78" s="1"/>
      <c r="BKU78" s="1"/>
      <c r="BKV78" s="1"/>
      <c r="BKW78" s="1"/>
      <c r="BKX78" s="1"/>
      <c r="BKY78" s="1"/>
      <c r="BKZ78" s="1"/>
      <c r="BLA78" s="1"/>
      <c r="BLB78" s="1"/>
      <c r="BLC78" s="1"/>
      <c r="BLD78" s="1"/>
      <c r="BLE78" s="1"/>
      <c r="BLF78" s="1"/>
      <c r="BLG78" s="1"/>
      <c r="BLH78" s="1"/>
      <c r="BLI78" s="1"/>
      <c r="BLJ78" s="1"/>
      <c r="BLK78" s="1"/>
      <c r="BLL78" s="1"/>
      <c r="BLM78" s="1"/>
      <c r="BLN78" s="1"/>
      <c r="BLO78" s="1"/>
      <c r="BLP78" s="1"/>
      <c r="BLQ78" s="1"/>
      <c r="BLR78" s="1"/>
      <c r="BLS78" s="1"/>
      <c r="BLT78" s="1"/>
      <c r="BLU78" s="1"/>
      <c r="BLV78" s="1"/>
      <c r="BLW78" s="1"/>
      <c r="BLX78" s="1"/>
      <c r="BLY78" s="1"/>
      <c r="BLZ78" s="1"/>
      <c r="BMA78" s="1"/>
      <c r="BMB78" s="1"/>
      <c r="BMC78" s="1"/>
      <c r="BMD78" s="1"/>
      <c r="BME78" s="1"/>
      <c r="BMF78" s="1"/>
      <c r="BMG78" s="1"/>
      <c r="BMH78" s="1"/>
      <c r="BMI78" s="1"/>
      <c r="BMJ78" s="1"/>
      <c r="BMK78" s="1"/>
      <c r="BML78" s="1"/>
      <c r="BMM78" s="1"/>
      <c r="BMN78" s="1"/>
      <c r="BMO78" s="1"/>
      <c r="BMP78" s="1"/>
      <c r="BMQ78" s="1"/>
      <c r="BMR78" s="1"/>
      <c r="BMS78" s="1"/>
      <c r="BMT78" s="1"/>
      <c r="BMU78" s="1"/>
      <c r="BMV78" s="1"/>
      <c r="BMW78" s="1"/>
      <c r="BMX78" s="1"/>
      <c r="BMY78" s="1"/>
      <c r="BMZ78" s="1"/>
      <c r="BNA78" s="1"/>
      <c r="BNB78" s="1"/>
      <c r="BNC78" s="1"/>
      <c r="BND78" s="1"/>
      <c r="BNE78" s="1"/>
      <c r="BNF78" s="1"/>
      <c r="BNG78" s="1"/>
      <c r="BNH78" s="1"/>
      <c r="BNI78" s="1"/>
      <c r="BNJ78" s="1"/>
      <c r="BNK78" s="1"/>
      <c r="BNL78" s="1"/>
      <c r="BNM78" s="1"/>
      <c r="BNN78" s="1"/>
      <c r="BNO78" s="1"/>
      <c r="BNP78" s="1"/>
      <c r="BNQ78" s="1"/>
      <c r="BNR78" s="1"/>
      <c r="BNS78" s="1"/>
      <c r="BNT78" s="1"/>
      <c r="BNU78" s="1"/>
      <c r="BNV78" s="1"/>
      <c r="BNW78" s="1"/>
      <c r="BNX78" s="1"/>
      <c r="BNY78" s="1"/>
      <c r="BNZ78" s="1"/>
      <c r="BOA78" s="1"/>
      <c r="BOB78" s="1"/>
      <c r="BOC78" s="1"/>
      <c r="BOD78" s="1"/>
      <c r="BOE78" s="1"/>
      <c r="BOF78" s="1"/>
      <c r="BOG78" s="1"/>
      <c r="BOH78" s="1"/>
      <c r="BOI78" s="1"/>
      <c r="BOJ78" s="1"/>
      <c r="BOK78" s="1"/>
      <c r="BOL78" s="1"/>
      <c r="BOM78" s="1"/>
      <c r="BON78" s="1"/>
      <c r="BOO78" s="1"/>
      <c r="BOP78" s="1"/>
      <c r="BOQ78" s="1"/>
      <c r="BOR78" s="1"/>
      <c r="BOS78" s="1"/>
      <c r="BOT78" s="1"/>
      <c r="BOU78" s="1"/>
      <c r="BOV78" s="1"/>
      <c r="BOW78" s="1"/>
      <c r="BOX78" s="1"/>
      <c r="BOY78" s="1"/>
      <c r="BOZ78" s="1"/>
      <c r="BPA78" s="1"/>
      <c r="BPB78" s="1"/>
      <c r="BPC78" s="1"/>
      <c r="BPD78" s="1"/>
      <c r="BPE78" s="1"/>
      <c r="BPF78" s="1"/>
      <c r="BPG78" s="1"/>
      <c r="BPH78" s="1"/>
      <c r="BPI78" s="1"/>
      <c r="BPJ78" s="1"/>
      <c r="BPK78" s="1"/>
      <c r="BPL78" s="1"/>
      <c r="BPM78" s="1"/>
      <c r="BPN78" s="1"/>
      <c r="BPO78" s="1"/>
      <c r="BPP78" s="1"/>
      <c r="BPQ78" s="1"/>
      <c r="BPR78" s="1"/>
      <c r="BPS78" s="1"/>
      <c r="BPT78" s="1"/>
      <c r="BPU78" s="1"/>
      <c r="BPV78" s="1"/>
      <c r="BPW78" s="1"/>
      <c r="BPX78" s="1"/>
      <c r="BPY78" s="1"/>
      <c r="BPZ78" s="1"/>
      <c r="BQA78" s="1"/>
      <c r="BQB78" s="1"/>
      <c r="BQC78" s="1"/>
      <c r="BQD78" s="1"/>
      <c r="BQE78" s="1"/>
      <c r="BQF78" s="1"/>
      <c r="BQG78" s="1"/>
      <c r="BQH78" s="1"/>
      <c r="BQI78" s="1"/>
      <c r="BQJ78" s="1"/>
      <c r="BQK78" s="1"/>
      <c r="BQL78" s="1"/>
      <c r="BQM78" s="1"/>
      <c r="BQN78" s="1"/>
      <c r="BQO78" s="1"/>
      <c r="BQP78" s="1"/>
      <c r="BQQ78" s="1"/>
      <c r="BQR78" s="1"/>
      <c r="BQS78" s="1"/>
      <c r="BQT78" s="1"/>
      <c r="BQU78" s="1"/>
      <c r="BQV78" s="1"/>
      <c r="BQW78" s="1"/>
      <c r="BQX78" s="1"/>
      <c r="BQY78" s="1"/>
      <c r="BQZ78" s="1"/>
      <c r="BRA78" s="1"/>
      <c r="BRB78" s="1"/>
      <c r="BRC78" s="1"/>
      <c r="BRD78" s="1"/>
      <c r="BRE78" s="1"/>
      <c r="BRF78" s="1"/>
      <c r="BRG78" s="1"/>
      <c r="BRH78" s="1"/>
      <c r="BRI78" s="1"/>
      <c r="BRJ78" s="1"/>
      <c r="BRK78" s="1"/>
      <c r="BRL78" s="1"/>
      <c r="BRM78" s="1"/>
      <c r="BRN78" s="1"/>
      <c r="BRO78" s="1"/>
      <c r="BRP78" s="1"/>
      <c r="BRQ78" s="1"/>
      <c r="BRR78" s="1"/>
      <c r="BRS78" s="1"/>
      <c r="BRT78" s="1"/>
      <c r="BRU78" s="1"/>
      <c r="BRV78" s="1"/>
      <c r="BRW78" s="1"/>
      <c r="BRX78" s="1"/>
      <c r="BRY78" s="1"/>
      <c r="BRZ78" s="1"/>
      <c r="BSA78" s="1"/>
      <c r="BSB78" s="1"/>
      <c r="BSC78" s="1"/>
      <c r="BSD78" s="1"/>
      <c r="BSE78" s="1"/>
      <c r="BSF78" s="1"/>
      <c r="BSG78" s="1"/>
      <c r="BSH78" s="1"/>
      <c r="BSI78" s="1"/>
      <c r="BSJ78" s="1"/>
      <c r="BSK78" s="1"/>
      <c r="BSL78" s="1"/>
      <c r="BSM78" s="1"/>
      <c r="BSN78" s="1"/>
      <c r="BSO78" s="1"/>
      <c r="BSP78" s="1"/>
      <c r="BSQ78" s="1"/>
      <c r="BSR78" s="1"/>
      <c r="BSS78" s="1"/>
      <c r="BST78" s="1"/>
      <c r="BSU78" s="1"/>
      <c r="BSV78" s="1"/>
      <c r="BSW78" s="1"/>
      <c r="BSX78" s="1"/>
      <c r="BSY78" s="1"/>
      <c r="BSZ78" s="1"/>
      <c r="BTA78" s="1"/>
      <c r="BTB78" s="1"/>
      <c r="BTC78" s="1"/>
      <c r="BTD78" s="1"/>
      <c r="BTE78" s="1"/>
      <c r="BTF78" s="1"/>
      <c r="BTG78" s="1"/>
      <c r="BTH78" s="1"/>
      <c r="BTI78" s="1"/>
      <c r="BTJ78" s="1"/>
      <c r="BTK78" s="1"/>
      <c r="BTL78" s="1"/>
      <c r="BTM78" s="1"/>
      <c r="BTN78" s="1"/>
      <c r="BTO78" s="1"/>
      <c r="BTP78" s="1"/>
      <c r="BTQ78" s="1"/>
      <c r="BTR78" s="1"/>
      <c r="BTS78" s="1"/>
      <c r="BTT78" s="1"/>
      <c r="BTU78" s="1"/>
      <c r="BTV78" s="1"/>
      <c r="BTW78" s="1"/>
      <c r="BTX78" s="1"/>
      <c r="BTY78" s="1"/>
      <c r="BTZ78" s="1"/>
      <c r="BUA78" s="1"/>
      <c r="BUB78" s="1"/>
      <c r="BUC78" s="1"/>
      <c r="BUD78" s="1"/>
      <c r="BUE78" s="1"/>
      <c r="BUF78" s="1"/>
      <c r="BUG78" s="1"/>
      <c r="BUH78" s="1"/>
      <c r="BUI78" s="1"/>
      <c r="BUJ78" s="1"/>
      <c r="BUK78" s="1"/>
      <c r="BUL78" s="1"/>
      <c r="BUM78" s="1"/>
      <c r="BUN78" s="1"/>
      <c r="BUO78" s="1"/>
      <c r="BUP78" s="1"/>
      <c r="BUQ78" s="1"/>
      <c r="BUR78" s="1"/>
      <c r="BUS78" s="1"/>
      <c r="BUT78" s="1"/>
      <c r="BUU78" s="1"/>
      <c r="BUV78" s="1"/>
      <c r="BUW78" s="1"/>
      <c r="BUX78" s="1"/>
      <c r="BUY78" s="1"/>
      <c r="BUZ78" s="1"/>
      <c r="BVA78" s="1"/>
      <c r="BVB78" s="1"/>
      <c r="BVC78" s="1"/>
      <c r="BVD78" s="1"/>
      <c r="BVE78" s="1"/>
      <c r="BVF78" s="1"/>
      <c r="BVG78" s="1"/>
      <c r="BVH78" s="1"/>
      <c r="BVI78" s="1"/>
      <c r="BVJ78" s="1"/>
      <c r="BVK78" s="1"/>
      <c r="BVL78" s="1"/>
      <c r="BVM78" s="1"/>
      <c r="BVN78" s="1"/>
      <c r="BVO78" s="1"/>
      <c r="BVP78" s="1"/>
      <c r="BVQ78" s="1"/>
      <c r="BVR78" s="1"/>
      <c r="BVS78" s="1"/>
      <c r="BVT78" s="1"/>
      <c r="BVU78" s="1"/>
      <c r="BVV78" s="1"/>
      <c r="BVW78" s="1"/>
      <c r="BVX78" s="1"/>
      <c r="BVY78" s="1"/>
      <c r="BVZ78" s="1"/>
      <c r="BWA78" s="1"/>
      <c r="BWB78" s="1"/>
      <c r="BWC78" s="1"/>
      <c r="BWD78" s="1"/>
      <c r="BWE78" s="1"/>
      <c r="BWF78" s="1"/>
      <c r="BWG78" s="1"/>
      <c r="BWH78" s="1"/>
      <c r="BWI78" s="1"/>
      <c r="BWJ78" s="1"/>
      <c r="BWK78" s="1"/>
      <c r="BWL78" s="1"/>
      <c r="BWM78" s="1"/>
      <c r="BWN78" s="1"/>
      <c r="BWO78" s="1"/>
      <c r="BWP78" s="1"/>
      <c r="BWQ78" s="1"/>
      <c r="BWR78" s="1"/>
      <c r="BWS78" s="1"/>
      <c r="BWT78" s="1"/>
      <c r="BWU78" s="1"/>
      <c r="BWV78" s="1"/>
      <c r="BWW78" s="1"/>
      <c r="BWX78" s="1"/>
      <c r="BWY78" s="1"/>
      <c r="BWZ78" s="1"/>
      <c r="BXA78" s="1"/>
      <c r="BXB78" s="1"/>
      <c r="BXC78" s="1"/>
      <c r="BXD78" s="1"/>
      <c r="BXE78" s="1"/>
      <c r="BXF78" s="1"/>
      <c r="BXG78" s="1"/>
      <c r="BXH78" s="1"/>
      <c r="BXI78" s="1"/>
      <c r="BXJ78" s="1"/>
      <c r="BXK78" s="1"/>
      <c r="BXL78" s="1"/>
      <c r="BXM78" s="1"/>
      <c r="BXN78" s="1"/>
      <c r="BXO78" s="1"/>
      <c r="BXP78" s="1"/>
      <c r="BXQ78" s="1"/>
      <c r="BXR78" s="1"/>
      <c r="BXS78" s="1"/>
      <c r="BXT78" s="1"/>
      <c r="BXU78" s="1"/>
      <c r="BXV78" s="1"/>
      <c r="BXW78" s="1"/>
      <c r="BXX78" s="1"/>
      <c r="BXY78" s="1"/>
      <c r="BXZ78" s="1"/>
      <c r="BYA78" s="1"/>
      <c r="BYB78" s="1"/>
      <c r="BYC78" s="1"/>
      <c r="BYD78" s="1"/>
      <c r="BYE78" s="1"/>
      <c r="BYF78" s="1"/>
      <c r="BYG78" s="1"/>
      <c r="BYH78" s="1"/>
      <c r="BYI78" s="1"/>
      <c r="BYJ78" s="1"/>
      <c r="BYK78" s="1"/>
      <c r="BYL78" s="1"/>
      <c r="BYM78" s="1"/>
      <c r="BYN78" s="1"/>
      <c r="BYO78" s="1"/>
      <c r="BYP78" s="1"/>
      <c r="BYQ78" s="1"/>
      <c r="BYR78" s="1"/>
      <c r="BYS78" s="1"/>
      <c r="BYT78" s="1"/>
      <c r="BYU78" s="1"/>
      <c r="BYV78" s="1"/>
      <c r="BYW78" s="1"/>
      <c r="BYX78" s="1"/>
      <c r="BYY78" s="1"/>
      <c r="BYZ78" s="1"/>
      <c r="BZA78" s="1"/>
      <c r="BZB78" s="1"/>
      <c r="BZC78" s="1"/>
      <c r="BZD78" s="1"/>
      <c r="BZE78" s="1"/>
      <c r="BZF78" s="1"/>
      <c r="BZG78" s="1"/>
      <c r="BZH78" s="1"/>
      <c r="BZI78" s="1"/>
      <c r="BZJ78" s="1"/>
      <c r="BZK78" s="1"/>
      <c r="BZL78" s="1"/>
      <c r="BZM78" s="1"/>
      <c r="BZN78" s="1"/>
      <c r="BZO78" s="1"/>
      <c r="BZP78" s="1"/>
      <c r="BZQ78" s="1"/>
      <c r="BZR78" s="1"/>
      <c r="BZS78" s="1"/>
      <c r="BZT78" s="1"/>
      <c r="BZU78" s="1"/>
      <c r="BZV78" s="1"/>
      <c r="BZW78" s="1"/>
      <c r="BZX78" s="1"/>
      <c r="BZY78" s="1"/>
      <c r="BZZ78" s="1"/>
      <c r="CAA78" s="1"/>
      <c r="CAB78" s="1"/>
      <c r="CAC78" s="1"/>
      <c r="CAD78" s="1"/>
      <c r="CAE78" s="1"/>
      <c r="CAF78" s="1"/>
      <c r="CAG78" s="1"/>
      <c r="CAH78" s="1"/>
      <c r="CAI78" s="1"/>
      <c r="CAJ78" s="1"/>
      <c r="CAK78" s="1"/>
      <c r="CAL78" s="1"/>
      <c r="CAM78" s="1"/>
      <c r="CAN78" s="1"/>
      <c r="CAO78" s="1"/>
      <c r="CAP78" s="1"/>
      <c r="CAQ78" s="1"/>
      <c r="CAR78" s="1"/>
      <c r="CAS78" s="1"/>
      <c r="CAT78" s="1"/>
      <c r="CAU78" s="1"/>
      <c r="CAV78" s="1"/>
      <c r="CAW78" s="1"/>
      <c r="CAX78" s="1"/>
      <c r="CAY78" s="1"/>
      <c r="CAZ78" s="1"/>
      <c r="CBA78" s="1"/>
      <c r="CBB78" s="1"/>
      <c r="CBC78" s="1"/>
      <c r="CBD78" s="1"/>
      <c r="CBE78" s="1"/>
      <c r="CBF78" s="1"/>
      <c r="CBG78" s="1"/>
      <c r="CBH78" s="1"/>
      <c r="CBI78" s="1"/>
      <c r="CBJ78" s="1"/>
      <c r="CBK78" s="1"/>
      <c r="CBL78" s="1"/>
      <c r="CBM78" s="1"/>
      <c r="CBN78" s="1"/>
      <c r="CBO78" s="1"/>
      <c r="CBP78" s="1"/>
      <c r="CBQ78" s="1"/>
      <c r="CBR78" s="1"/>
      <c r="CBS78" s="1"/>
      <c r="CBT78" s="1"/>
      <c r="CBU78" s="1"/>
      <c r="CBV78" s="1"/>
      <c r="CBW78" s="1"/>
      <c r="CBX78" s="1"/>
      <c r="CBY78" s="1"/>
      <c r="CBZ78" s="1"/>
      <c r="CCA78" s="1"/>
      <c r="CCB78" s="1"/>
      <c r="CCC78" s="1"/>
      <c r="CCD78" s="1"/>
      <c r="CCE78" s="1"/>
      <c r="CCF78" s="1"/>
      <c r="CCG78" s="1"/>
      <c r="CCH78" s="1"/>
      <c r="CCI78" s="1"/>
      <c r="CCJ78" s="1"/>
      <c r="CCK78" s="1"/>
      <c r="CCL78" s="1"/>
      <c r="CCM78" s="1"/>
      <c r="CCN78" s="1"/>
      <c r="CCO78" s="1"/>
      <c r="CCP78" s="1"/>
      <c r="CCQ78" s="1"/>
      <c r="CCR78" s="1"/>
      <c r="CCS78" s="1"/>
      <c r="CCT78" s="1"/>
      <c r="CCU78" s="1"/>
      <c r="CCV78" s="1"/>
      <c r="CCW78" s="1"/>
      <c r="CCX78" s="1"/>
      <c r="CCY78" s="1"/>
      <c r="CCZ78" s="1"/>
      <c r="CDA78" s="1"/>
      <c r="CDB78" s="1"/>
      <c r="CDC78" s="1"/>
      <c r="CDD78" s="1"/>
      <c r="CDE78" s="1"/>
      <c r="CDF78" s="1"/>
      <c r="CDG78" s="1"/>
      <c r="CDH78" s="1"/>
      <c r="CDI78" s="1"/>
      <c r="CDJ78" s="1"/>
      <c r="CDK78" s="1"/>
      <c r="CDL78" s="1"/>
      <c r="CDM78" s="1"/>
      <c r="CDN78" s="1"/>
      <c r="CDO78" s="1"/>
      <c r="CDP78" s="1"/>
      <c r="CDQ78" s="1"/>
      <c r="CDR78" s="1"/>
      <c r="CDS78" s="1"/>
      <c r="CDT78" s="1"/>
      <c r="CDU78" s="1"/>
      <c r="CDV78" s="1"/>
      <c r="CDW78" s="1"/>
      <c r="CDX78" s="1"/>
      <c r="CDY78" s="1"/>
      <c r="CDZ78" s="1"/>
      <c r="CEA78" s="1"/>
      <c r="CEB78" s="1"/>
      <c r="CEC78" s="1"/>
      <c r="CED78" s="1"/>
      <c r="CEE78" s="1"/>
      <c r="CEF78" s="1"/>
      <c r="CEG78" s="1"/>
      <c r="CEH78" s="1"/>
      <c r="CEI78" s="1"/>
      <c r="CEJ78" s="1"/>
      <c r="CEK78" s="1"/>
      <c r="CEL78" s="1"/>
      <c r="CEM78" s="1"/>
      <c r="CEN78" s="1"/>
      <c r="CEO78" s="1"/>
      <c r="CEP78" s="1"/>
      <c r="CEQ78" s="1"/>
      <c r="CER78" s="1"/>
      <c r="CES78" s="1"/>
      <c r="CET78" s="1"/>
      <c r="CEU78" s="1"/>
      <c r="CEV78" s="1"/>
      <c r="CEW78" s="1"/>
      <c r="CEX78" s="1"/>
      <c r="CEY78" s="1"/>
      <c r="CEZ78" s="1"/>
      <c r="CFA78" s="1"/>
      <c r="CFB78" s="1"/>
      <c r="CFC78" s="1"/>
      <c r="CFD78" s="1"/>
      <c r="CFE78" s="1"/>
      <c r="CFF78" s="1"/>
      <c r="CFG78" s="1"/>
      <c r="CFH78" s="1"/>
      <c r="CFI78" s="1"/>
      <c r="CFJ78" s="1"/>
      <c r="CFK78" s="1"/>
      <c r="CFL78" s="1"/>
      <c r="CFM78" s="1"/>
      <c r="CFN78" s="1"/>
      <c r="CFO78" s="1"/>
      <c r="CFP78" s="1"/>
      <c r="CFQ78" s="1"/>
      <c r="CFR78" s="1"/>
      <c r="CFS78" s="1"/>
      <c r="CFT78" s="1"/>
      <c r="CFU78" s="1"/>
      <c r="CFV78" s="1"/>
      <c r="CFW78" s="1"/>
      <c r="CFX78" s="1"/>
      <c r="CFY78" s="1"/>
      <c r="CFZ78" s="1"/>
      <c r="CGA78" s="1"/>
      <c r="CGB78" s="1"/>
      <c r="CGC78" s="1"/>
      <c r="CGD78" s="1"/>
      <c r="CGE78" s="1"/>
      <c r="CGF78" s="1"/>
      <c r="CGG78" s="1"/>
      <c r="CGH78" s="1"/>
      <c r="CGI78" s="1"/>
      <c r="CGJ78" s="1"/>
      <c r="CGK78" s="1"/>
      <c r="CGL78" s="1"/>
      <c r="CGM78" s="1"/>
      <c r="CGN78" s="1"/>
      <c r="CGO78" s="1"/>
      <c r="CGP78" s="1"/>
      <c r="CGQ78" s="1"/>
      <c r="CGR78" s="1"/>
      <c r="CGS78" s="1"/>
      <c r="CGT78" s="1"/>
      <c r="CGU78" s="1"/>
      <c r="CGV78" s="1"/>
      <c r="CGW78" s="1"/>
      <c r="CGX78" s="1"/>
      <c r="CGY78" s="1"/>
      <c r="CGZ78" s="1"/>
      <c r="CHA78" s="1"/>
      <c r="CHB78" s="1"/>
      <c r="CHC78" s="1"/>
      <c r="CHD78" s="1"/>
      <c r="CHE78" s="1"/>
      <c r="CHF78" s="1"/>
      <c r="CHG78" s="1"/>
      <c r="CHH78" s="1"/>
      <c r="CHI78" s="1"/>
      <c r="CHJ78" s="1"/>
      <c r="CHK78" s="1"/>
      <c r="CHL78" s="1"/>
      <c r="CHM78" s="1"/>
      <c r="CHN78" s="1"/>
      <c r="CHO78" s="1"/>
      <c r="CHP78" s="1"/>
      <c r="CHQ78" s="1"/>
      <c r="CHR78" s="1"/>
      <c r="CHS78" s="1"/>
      <c r="CHT78" s="1"/>
      <c r="CHU78" s="1"/>
      <c r="CHV78" s="1"/>
      <c r="CHW78" s="1"/>
      <c r="CHX78" s="1"/>
      <c r="CHY78" s="1"/>
      <c r="CHZ78" s="1"/>
      <c r="CIA78" s="1"/>
      <c r="CIB78" s="1"/>
      <c r="CIC78" s="1"/>
      <c r="CID78" s="1"/>
      <c r="CIE78" s="1"/>
      <c r="CIF78" s="1"/>
      <c r="CIG78" s="1"/>
      <c r="CIH78" s="1"/>
      <c r="CII78" s="1"/>
      <c r="CIJ78" s="1"/>
      <c r="CIK78" s="1"/>
      <c r="CIL78" s="1"/>
      <c r="CIM78" s="1"/>
      <c r="CIN78" s="1"/>
      <c r="CIO78" s="1"/>
      <c r="CIP78" s="1"/>
      <c r="CIQ78" s="1"/>
      <c r="CIR78" s="1"/>
      <c r="CIS78" s="1"/>
      <c r="CIT78" s="1"/>
      <c r="CIU78" s="1"/>
      <c r="CIV78" s="1"/>
      <c r="CIW78" s="1"/>
      <c r="CIX78" s="1"/>
      <c r="CIY78" s="1"/>
      <c r="CIZ78" s="1"/>
      <c r="CJA78" s="1"/>
      <c r="CJB78" s="1"/>
      <c r="CJC78" s="1"/>
      <c r="CJD78" s="1"/>
      <c r="CJE78" s="1"/>
      <c r="CJF78" s="1"/>
      <c r="CJG78" s="1"/>
      <c r="CJH78" s="1"/>
      <c r="CJI78" s="1"/>
      <c r="CJJ78" s="1"/>
      <c r="CJK78" s="1"/>
      <c r="CJL78" s="1"/>
      <c r="CJM78" s="1"/>
      <c r="CJN78" s="1"/>
      <c r="CJO78" s="1"/>
      <c r="CJP78" s="1"/>
      <c r="CJQ78" s="1"/>
      <c r="CJR78" s="1"/>
      <c r="CJS78" s="1"/>
      <c r="CJT78" s="1"/>
      <c r="CJU78" s="1"/>
      <c r="CJV78" s="1"/>
      <c r="CJW78" s="1"/>
      <c r="CJX78" s="1"/>
      <c r="CJY78" s="1"/>
      <c r="CJZ78" s="1"/>
      <c r="CKA78" s="1"/>
      <c r="CKB78" s="1"/>
      <c r="CKC78" s="1"/>
      <c r="CKD78" s="1"/>
      <c r="CKE78" s="1"/>
      <c r="CKF78" s="1"/>
      <c r="CKG78" s="1"/>
      <c r="CKH78" s="1"/>
      <c r="CKI78" s="1"/>
      <c r="CKJ78" s="1"/>
      <c r="CKK78" s="1"/>
      <c r="CKL78" s="1"/>
      <c r="CKM78" s="1"/>
      <c r="CKN78" s="1"/>
      <c r="CKO78" s="1"/>
      <c r="CKP78" s="1"/>
      <c r="CKQ78" s="1"/>
      <c r="CKR78" s="1"/>
      <c r="CKS78" s="1"/>
      <c r="CKT78" s="1"/>
      <c r="CKU78" s="1"/>
      <c r="CKV78" s="1"/>
      <c r="CKW78" s="1"/>
      <c r="CKX78" s="1"/>
      <c r="CKY78" s="1"/>
      <c r="CKZ78" s="1"/>
      <c r="CLA78" s="1"/>
      <c r="CLB78" s="1"/>
      <c r="CLC78" s="1"/>
      <c r="CLD78" s="1"/>
      <c r="CLE78" s="1"/>
      <c r="CLF78" s="1"/>
      <c r="CLG78" s="1"/>
      <c r="CLH78" s="1"/>
      <c r="CLI78" s="1"/>
      <c r="CLJ78" s="1"/>
      <c r="CLK78" s="1"/>
      <c r="CLL78" s="1"/>
      <c r="CLM78" s="1"/>
      <c r="CLN78" s="1"/>
      <c r="CLO78" s="1"/>
      <c r="CLP78" s="1"/>
      <c r="CLQ78" s="1"/>
      <c r="CLR78" s="1"/>
      <c r="CLS78" s="1"/>
      <c r="CLT78" s="1"/>
      <c r="CLU78" s="1"/>
      <c r="CLV78" s="1"/>
      <c r="CLW78" s="1"/>
      <c r="CLX78" s="1"/>
      <c r="CLY78" s="1"/>
      <c r="CLZ78" s="1"/>
      <c r="CMA78" s="1"/>
      <c r="CMB78" s="1"/>
      <c r="CMC78" s="1"/>
      <c r="CMD78" s="1"/>
      <c r="CME78" s="1"/>
      <c r="CMF78" s="1"/>
      <c r="CMG78" s="1"/>
      <c r="CMH78" s="1"/>
      <c r="CMI78" s="1"/>
      <c r="CMJ78" s="1"/>
      <c r="CMK78" s="1"/>
      <c r="CML78" s="1"/>
      <c r="CMM78" s="1"/>
      <c r="CMN78" s="1"/>
      <c r="CMO78" s="1"/>
      <c r="CMP78" s="1"/>
      <c r="CMQ78" s="1"/>
      <c r="CMR78" s="1"/>
      <c r="CMS78" s="1"/>
      <c r="CMT78" s="1"/>
      <c r="CMU78" s="1"/>
      <c r="CMV78" s="1"/>
      <c r="CMW78" s="1"/>
      <c r="CMX78" s="1"/>
      <c r="CMY78" s="1"/>
      <c r="CMZ78" s="1"/>
      <c r="CNA78" s="1"/>
      <c r="CNB78" s="1"/>
      <c r="CNC78" s="1"/>
      <c r="CND78" s="1"/>
      <c r="CNE78" s="1"/>
      <c r="CNF78" s="1"/>
      <c r="CNG78" s="1"/>
      <c r="CNH78" s="1"/>
      <c r="CNI78" s="1"/>
      <c r="CNJ78" s="1"/>
      <c r="CNK78" s="1"/>
      <c r="CNL78" s="1"/>
      <c r="CNM78" s="1"/>
      <c r="CNN78" s="1"/>
      <c r="CNO78" s="1"/>
      <c r="CNP78" s="1"/>
      <c r="CNQ78" s="1"/>
      <c r="CNR78" s="1"/>
      <c r="CNS78" s="1"/>
      <c r="CNT78" s="1"/>
      <c r="CNU78" s="1"/>
      <c r="CNV78" s="1"/>
      <c r="CNW78" s="1"/>
      <c r="CNX78" s="1"/>
      <c r="CNY78" s="1"/>
      <c r="CNZ78" s="1"/>
      <c r="COA78" s="1"/>
      <c r="COB78" s="1"/>
      <c r="COC78" s="1"/>
      <c r="COD78" s="1"/>
      <c r="COE78" s="1"/>
      <c r="COF78" s="1"/>
      <c r="COG78" s="1"/>
      <c r="COH78" s="1"/>
      <c r="COI78" s="1"/>
      <c r="COJ78" s="1"/>
      <c r="COK78" s="1"/>
      <c r="COL78" s="1"/>
      <c r="COM78" s="1"/>
      <c r="CON78" s="1"/>
      <c r="COO78" s="1"/>
      <c r="COP78" s="1"/>
      <c r="COQ78" s="1"/>
      <c r="COR78" s="1"/>
      <c r="COS78" s="1"/>
      <c r="COT78" s="1"/>
      <c r="COU78" s="1"/>
      <c r="COV78" s="1"/>
      <c r="COW78" s="1"/>
      <c r="COX78" s="1"/>
      <c r="COY78" s="1"/>
      <c r="COZ78" s="1"/>
      <c r="CPA78" s="1"/>
      <c r="CPB78" s="1"/>
      <c r="CPC78" s="1"/>
      <c r="CPD78" s="1"/>
      <c r="CPE78" s="1"/>
      <c r="CPF78" s="1"/>
      <c r="CPG78" s="1"/>
      <c r="CPH78" s="1"/>
      <c r="CPI78" s="1"/>
      <c r="CPJ78" s="1"/>
      <c r="CPK78" s="1"/>
      <c r="CPL78" s="1"/>
      <c r="CPM78" s="1"/>
      <c r="CPN78" s="1"/>
      <c r="CPO78" s="1"/>
      <c r="CPP78" s="1"/>
      <c r="CPQ78" s="1"/>
      <c r="CPR78" s="1"/>
      <c r="CPS78" s="1"/>
      <c r="CPT78" s="1"/>
      <c r="CPU78" s="1"/>
      <c r="CPV78" s="1"/>
      <c r="CPW78" s="1"/>
      <c r="CPX78" s="1"/>
      <c r="CPY78" s="1"/>
      <c r="CPZ78" s="1"/>
      <c r="CQA78" s="1"/>
      <c r="CQB78" s="1"/>
      <c r="CQC78" s="1"/>
      <c r="CQD78" s="1"/>
      <c r="CQE78" s="1"/>
      <c r="CQF78" s="1"/>
      <c r="CQG78" s="1"/>
      <c r="CQH78" s="1"/>
      <c r="CQI78" s="1"/>
      <c r="CQJ78" s="1"/>
      <c r="CQK78" s="1"/>
      <c r="CQL78" s="1"/>
      <c r="CQM78" s="1"/>
      <c r="CQN78" s="1"/>
      <c r="CQO78" s="1"/>
      <c r="CQP78" s="1"/>
      <c r="CQQ78" s="1"/>
      <c r="CQR78" s="1"/>
      <c r="CQS78" s="1"/>
      <c r="CQT78" s="1"/>
      <c r="CQU78" s="1"/>
      <c r="CQV78" s="1"/>
      <c r="CQW78" s="1"/>
      <c r="CQX78" s="1"/>
      <c r="CQY78" s="1"/>
      <c r="CQZ78" s="1"/>
      <c r="CRA78" s="1"/>
      <c r="CRB78" s="1"/>
      <c r="CRC78" s="1"/>
      <c r="CRD78" s="1"/>
      <c r="CRE78" s="1"/>
      <c r="CRF78" s="1"/>
      <c r="CRG78" s="1"/>
      <c r="CRH78" s="1"/>
      <c r="CRI78" s="1"/>
      <c r="CRJ78" s="1"/>
      <c r="CRK78" s="1"/>
      <c r="CRL78" s="1"/>
      <c r="CRM78" s="1"/>
      <c r="CRN78" s="1"/>
      <c r="CRO78" s="1"/>
      <c r="CRP78" s="1"/>
      <c r="CRQ78" s="1"/>
      <c r="CRR78" s="1"/>
      <c r="CRS78" s="1"/>
      <c r="CRT78" s="1"/>
      <c r="CRU78" s="1"/>
      <c r="CRV78" s="1"/>
      <c r="CRW78" s="1"/>
      <c r="CRX78" s="1"/>
      <c r="CRY78" s="1"/>
      <c r="CRZ78" s="1"/>
      <c r="CSA78" s="1"/>
      <c r="CSB78" s="1"/>
      <c r="CSC78" s="1"/>
      <c r="CSD78" s="1"/>
      <c r="CSE78" s="1"/>
      <c r="CSF78" s="1"/>
      <c r="CSG78" s="1"/>
      <c r="CSH78" s="1"/>
      <c r="CSI78" s="1"/>
      <c r="CSJ78" s="1"/>
      <c r="CSK78" s="1"/>
      <c r="CSL78" s="1"/>
      <c r="CSM78" s="1"/>
      <c r="CSN78" s="1"/>
      <c r="CSO78" s="1"/>
      <c r="CSP78" s="1"/>
      <c r="CSQ78" s="1"/>
      <c r="CSR78" s="1"/>
      <c r="CSS78" s="1"/>
      <c r="CST78" s="1"/>
      <c r="CSU78" s="1"/>
      <c r="CSV78" s="1"/>
      <c r="CSW78" s="1"/>
      <c r="CSX78" s="1"/>
      <c r="CSY78" s="1"/>
      <c r="CSZ78" s="1"/>
      <c r="CTA78" s="1"/>
      <c r="CTB78" s="1"/>
      <c r="CTC78" s="1"/>
      <c r="CTD78" s="1"/>
      <c r="CTE78" s="1"/>
      <c r="CTF78" s="1"/>
      <c r="CTG78" s="1"/>
      <c r="CTH78" s="1"/>
      <c r="CTI78" s="1"/>
      <c r="CTJ78" s="1"/>
      <c r="CTK78" s="1"/>
      <c r="CTL78" s="1"/>
      <c r="CTM78" s="1"/>
      <c r="CTN78" s="1"/>
      <c r="CTO78" s="1"/>
      <c r="CTP78" s="1"/>
      <c r="CTQ78" s="1"/>
      <c r="CTR78" s="1"/>
      <c r="CTS78" s="1"/>
      <c r="CTT78" s="1"/>
      <c r="CTU78" s="1"/>
      <c r="CTV78" s="1"/>
      <c r="CTW78" s="1"/>
      <c r="CTX78" s="1"/>
      <c r="CTY78" s="1"/>
      <c r="CTZ78" s="1"/>
      <c r="CUA78" s="1"/>
      <c r="CUB78" s="1"/>
      <c r="CUC78" s="1"/>
      <c r="CUD78" s="1"/>
      <c r="CUE78" s="1"/>
      <c r="CUF78" s="1"/>
      <c r="CUG78" s="1"/>
      <c r="CUH78" s="1"/>
      <c r="CUI78" s="1"/>
      <c r="CUJ78" s="1"/>
      <c r="CUK78" s="1"/>
      <c r="CUL78" s="1"/>
      <c r="CUM78" s="1"/>
      <c r="CUN78" s="1"/>
      <c r="CUO78" s="1"/>
      <c r="CUP78" s="1"/>
      <c r="CUQ78" s="1"/>
      <c r="CUR78" s="1"/>
      <c r="CUS78" s="1"/>
      <c r="CUT78" s="1"/>
      <c r="CUU78" s="1"/>
      <c r="CUV78" s="1"/>
      <c r="CUW78" s="1"/>
      <c r="CUX78" s="1"/>
      <c r="CUY78" s="1"/>
      <c r="CUZ78" s="1"/>
      <c r="CVA78" s="1"/>
      <c r="CVB78" s="1"/>
      <c r="CVC78" s="1"/>
      <c r="CVD78" s="1"/>
      <c r="CVE78" s="1"/>
      <c r="CVF78" s="1"/>
      <c r="CVG78" s="1"/>
      <c r="CVH78" s="1"/>
      <c r="CVI78" s="1"/>
      <c r="CVJ78" s="1"/>
      <c r="CVK78" s="1"/>
      <c r="CVL78" s="1"/>
      <c r="CVM78" s="1"/>
      <c r="CVN78" s="1"/>
      <c r="CVO78" s="1"/>
      <c r="CVP78" s="1"/>
      <c r="CVQ78" s="1"/>
      <c r="CVR78" s="1"/>
      <c r="CVS78" s="1"/>
      <c r="CVT78" s="1"/>
      <c r="CVU78" s="1"/>
      <c r="CVV78" s="1"/>
      <c r="CVW78" s="1"/>
      <c r="CVX78" s="1"/>
      <c r="CVY78" s="1"/>
      <c r="CVZ78" s="1"/>
      <c r="CWA78" s="1"/>
      <c r="CWB78" s="1"/>
      <c r="CWC78" s="1"/>
      <c r="CWD78" s="1"/>
      <c r="CWE78" s="1"/>
      <c r="CWF78" s="1"/>
      <c r="CWG78" s="1"/>
      <c r="CWH78" s="1"/>
      <c r="CWI78" s="1"/>
      <c r="CWJ78" s="1"/>
      <c r="CWK78" s="1"/>
      <c r="CWL78" s="1"/>
      <c r="CWM78" s="1"/>
      <c r="CWN78" s="1"/>
      <c r="CWO78" s="1"/>
      <c r="CWP78" s="1"/>
      <c r="CWQ78" s="1"/>
      <c r="CWR78" s="1"/>
      <c r="CWS78" s="1"/>
      <c r="CWT78" s="1"/>
      <c r="CWU78" s="1"/>
      <c r="CWV78" s="1"/>
      <c r="CWW78" s="1"/>
      <c r="CWX78" s="1"/>
      <c r="CWY78" s="1"/>
      <c r="CWZ78" s="1"/>
      <c r="CXA78" s="1"/>
      <c r="CXB78" s="1"/>
      <c r="CXC78" s="1"/>
      <c r="CXD78" s="1"/>
      <c r="CXE78" s="1"/>
      <c r="CXF78" s="1"/>
      <c r="CXG78" s="1"/>
      <c r="CXH78" s="1"/>
      <c r="CXI78" s="1"/>
      <c r="CXJ78" s="1"/>
      <c r="CXK78" s="1"/>
      <c r="CXL78" s="1"/>
      <c r="CXM78" s="1"/>
      <c r="CXN78" s="1"/>
      <c r="CXO78" s="1"/>
      <c r="CXP78" s="1"/>
      <c r="CXQ78" s="1"/>
      <c r="CXR78" s="1"/>
      <c r="CXS78" s="1"/>
      <c r="CXT78" s="1"/>
      <c r="CXU78" s="1"/>
      <c r="CXV78" s="1"/>
      <c r="CXW78" s="1"/>
      <c r="CXX78" s="1"/>
      <c r="CXY78" s="1"/>
      <c r="CXZ78" s="1"/>
      <c r="CYA78" s="1"/>
      <c r="CYB78" s="1"/>
      <c r="CYC78" s="1"/>
      <c r="CYD78" s="1"/>
      <c r="CYE78" s="1"/>
      <c r="CYF78" s="1"/>
      <c r="CYG78" s="1"/>
      <c r="CYH78" s="1"/>
      <c r="CYI78" s="1"/>
      <c r="CYJ78" s="1"/>
      <c r="CYK78" s="1"/>
      <c r="CYL78" s="1"/>
      <c r="CYM78" s="1"/>
      <c r="CYN78" s="1"/>
      <c r="CYO78" s="1"/>
      <c r="CYP78" s="1"/>
      <c r="CYQ78" s="1"/>
      <c r="CYR78" s="1"/>
      <c r="CYS78" s="1"/>
      <c r="CYT78" s="1"/>
      <c r="CYU78" s="1"/>
      <c r="CYV78" s="1"/>
      <c r="CYW78" s="1"/>
      <c r="CYX78" s="1"/>
      <c r="CYY78" s="1"/>
      <c r="CYZ78" s="1"/>
      <c r="CZA78" s="1"/>
      <c r="CZB78" s="1"/>
      <c r="CZC78" s="1"/>
      <c r="CZD78" s="1"/>
      <c r="CZE78" s="1"/>
      <c r="CZF78" s="1"/>
      <c r="CZG78" s="1"/>
      <c r="CZH78" s="1"/>
      <c r="CZI78" s="1"/>
      <c r="CZJ78" s="1"/>
      <c r="CZK78" s="1"/>
      <c r="CZL78" s="1"/>
      <c r="CZM78" s="1"/>
      <c r="CZN78" s="1"/>
      <c r="CZO78" s="1"/>
      <c r="CZP78" s="1"/>
      <c r="CZQ78" s="1"/>
      <c r="CZR78" s="1"/>
      <c r="CZS78" s="1"/>
      <c r="CZT78" s="1"/>
      <c r="CZU78" s="1"/>
      <c r="CZV78" s="1"/>
      <c r="CZW78" s="1"/>
      <c r="CZX78" s="1"/>
      <c r="CZY78" s="1"/>
      <c r="CZZ78" s="1"/>
      <c r="DAA78" s="1"/>
      <c r="DAB78" s="1"/>
      <c r="DAC78" s="1"/>
      <c r="DAD78" s="1"/>
      <c r="DAE78" s="1"/>
      <c r="DAF78" s="1"/>
      <c r="DAG78" s="1"/>
      <c r="DAH78" s="1"/>
      <c r="DAI78" s="1"/>
      <c r="DAJ78" s="1"/>
      <c r="DAK78" s="1"/>
      <c r="DAL78" s="1"/>
      <c r="DAM78" s="1"/>
      <c r="DAN78" s="1"/>
      <c r="DAO78" s="1"/>
      <c r="DAP78" s="1"/>
      <c r="DAQ78" s="1"/>
      <c r="DAR78" s="1"/>
      <c r="DAS78" s="1"/>
      <c r="DAT78" s="1"/>
      <c r="DAU78" s="1"/>
      <c r="DAV78" s="1"/>
      <c r="DAW78" s="1"/>
      <c r="DAX78" s="1"/>
      <c r="DAY78" s="1"/>
      <c r="DAZ78" s="1"/>
      <c r="DBA78" s="1"/>
      <c r="DBB78" s="1"/>
      <c r="DBC78" s="1"/>
      <c r="DBD78" s="1"/>
      <c r="DBE78" s="1"/>
      <c r="DBF78" s="1"/>
      <c r="DBG78" s="1"/>
      <c r="DBH78" s="1"/>
      <c r="DBI78" s="1"/>
      <c r="DBJ78" s="1"/>
      <c r="DBK78" s="1"/>
      <c r="DBL78" s="1"/>
      <c r="DBM78" s="1"/>
      <c r="DBN78" s="1"/>
      <c r="DBO78" s="1"/>
      <c r="DBP78" s="1"/>
      <c r="DBQ78" s="1"/>
      <c r="DBR78" s="1"/>
      <c r="DBS78" s="1"/>
      <c r="DBT78" s="1"/>
      <c r="DBU78" s="1"/>
      <c r="DBV78" s="1"/>
      <c r="DBW78" s="1"/>
      <c r="DBX78" s="1"/>
      <c r="DBY78" s="1"/>
      <c r="DBZ78" s="1"/>
      <c r="DCA78" s="1"/>
      <c r="DCB78" s="1"/>
      <c r="DCC78" s="1"/>
      <c r="DCD78" s="1"/>
      <c r="DCE78" s="1"/>
      <c r="DCF78" s="1"/>
      <c r="DCG78" s="1"/>
      <c r="DCH78" s="1"/>
      <c r="DCI78" s="1"/>
      <c r="DCJ78" s="1"/>
      <c r="DCK78" s="1"/>
      <c r="DCL78" s="1"/>
      <c r="DCM78" s="1"/>
      <c r="DCN78" s="1"/>
      <c r="DCO78" s="1"/>
      <c r="DCP78" s="1"/>
      <c r="DCQ78" s="1"/>
      <c r="DCR78" s="1"/>
      <c r="DCS78" s="1"/>
      <c r="DCT78" s="1"/>
      <c r="DCU78" s="1"/>
      <c r="DCV78" s="1"/>
      <c r="DCW78" s="1"/>
      <c r="DCX78" s="1"/>
      <c r="DCY78" s="1"/>
      <c r="DCZ78" s="1"/>
      <c r="DDA78" s="1"/>
      <c r="DDB78" s="1"/>
      <c r="DDC78" s="1"/>
      <c r="DDD78" s="1"/>
      <c r="DDE78" s="1"/>
      <c r="DDF78" s="1"/>
      <c r="DDG78" s="1"/>
      <c r="DDH78" s="1"/>
      <c r="DDI78" s="1"/>
      <c r="DDJ78" s="1"/>
      <c r="DDK78" s="1"/>
      <c r="DDL78" s="1"/>
      <c r="DDM78" s="1"/>
      <c r="DDN78" s="1"/>
      <c r="DDO78" s="1"/>
      <c r="DDP78" s="1"/>
      <c r="DDQ78" s="1"/>
      <c r="DDR78" s="1"/>
      <c r="DDS78" s="1"/>
      <c r="DDT78" s="1"/>
      <c r="DDU78" s="1"/>
      <c r="DDV78" s="1"/>
      <c r="DDW78" s="1"/>
      <c r="DDX78" s="1"/>
      <c r="DDY78" s="1"/>
      <c r="DDZ78" s="1"/>
      <c r="DEA78" s="1"/>
      <c r="DEB78" s="1"/>
      <c r="DEC78" s="1"/>
      <c r="DED78" s="1"/>
      <c r="DEE78" s="1"/>
      <c r="DEF78" s="1"/>
      <c r="DEG78" s="1"/>
      <c r="DEH78" s="1"/>
      <c r="DEI78" s="1"/>
      <c r="DEJ78" s="1"/>
      <c r="DEK78" s="1"/>
      <c r="DEL78" s="1"/>
      <c r="DEM78" s="1"/>
      <c r="DEN78" s="1"/>
      <c r="DEO78" s="1"/>
      <c r="DEP78" s="1"/>
      <c r="DEQ78" s="1"/>
      <c r="DER78" s="1"/>
      <c r="DES78" s="1"/>
      <c r="DET78" s="1"/>
      <c r="DEU78" s="1"/>
      <c r="DEV78" s="1"/>
      <c r="DEW78" s="1"/>
      <c r="DEX78" s="1"/>
      <c r="DEY78" s="1"/>
      <c r="DEZ78" s="1"/>
      <c r="DFA78" s="1"/>
      <c r="DFB78" s="1"/>
      <c r="DFC78" s="1"/>
      <c r="DFD78" s="1"/>
      <c r="DFE78" s="1"/>
      <c r="DFF78" s="1"/>
      <c r="DFG78" s="1"/>
      <c r="DFH78" s="1"/>
      <c r="DFI78" s="1"/>
      <c r="DFJ78" s="1"/>
      <c r="DFK78" s="1"/>
      <c r="DFL78" s="1"/>
      <c r="DFM78" s="1"/>
      <c r="DFN78" s="1"/>
      <c r="DFO78" s="1"/>
      <c r="DFP78" s="1"/>
      <c r="DFQ78" s="1"/>
      <c r="DFR78" s="1"/>
      <c r="DFS78" s="1"/>
      <c r="DFT78" s="1"/>
      <c r="DFU78" s="1"/>
      <c r="DFV78" s="1"/>
      <c r="DFW78" s="1"/>
      <c r="DFX78" s="1"/>
      <c r="DFY78" s="1"/>
      <c r="DFZ78" s="1"/>
      <c r="DGA78" s="1"/>
      <c r="DGB78" s="1"/>
      <c r="DGC78" s="1"/>
      <c r="DGD78" s="1"/>
      <c r="DGE78" s="1"/>
      <c r="DGF78" s="1"/>
      <c r="DGG78" s="1"/>
      <c r="DGH78" s="1"/>
      <c r="DGI78" s="1"/>
      <c r="DGJ78" s="1"/>
      <c r="DGK78" s="1"/>
      <c r="DGL78" s="1"/>
      <c r="DGM78" s="1"/>
      <c r="DGN78" s="1"/>
      <c r="DGO78" s="1"/>
      <c r="DGP78" s="1"/>
      <c r="DGQ78" s="1"/>
      <c r="DGR78" s="1"/>
      <c r="DGS78" s="1"/>
      <c r="DGT78" s="1"/>
      <c r="DGU78" s="1"/>
      <c r="DGV78" s="1"/>
      <c r="DGW78" s="1"/>
      <c r="DGX78" s="1"/>
      <c r="DGY78" s="1"/>
      <c r="DGZ78" s="1"/>
      <c r="DHA78" s="1"/>
      <c r="DHB78" s="1"/>
      <c r="DHC78" s="1"/>
      <c r="DHD78" s="1"/>
      <c r="DHE78" s="1"/>
      <c r="DHF78" s="1"/>
      <c r="DHG78" s="1"/>
      <c r="DHH78" s="1"/>
      <c r="DHI78" s="1"/>
      <c r="DHJ78" s="1"/>
      <c r="DHK78" s="1"/>
      <c r="DHL78" s="1"/>
      <c r="DHM78" s="1"/>
      <c r="DHN78" s="1"/>
      <c r="DHO78" s="1"/>
      <c r="DHP78" s="1"/>
      <c r="DHQ78" s="1"/>
      <c r="DHR78" s="1"/>
      <c r="DHS78" s="1"/>
      <c r="DHT78" s="1"/>
      <c r="DHU78" s="1"/>
      <c r="DHV78" s="1"/>
      <c r="DHW78" s="1"/>
      <c r="DHX78" s="1"/>
      <c r="DHY78" s="1"/>
      <c r="DHZ78" s="1"/>
      <c r="DIA78" s="1"/>
      <c r="DIB78" s="1"/>
      <c r="DIC78" s="1"/>
      <c r="DID78" s="1"/>
      <c r="DIE78" s="1"/>
      <c r="DIF78" s="1"/>
      <c r="DIG78" s="1"/>
      <c r="DIH78" s="1"/>
      <c r="DII78" s="1"/>
      <c r="DIJ78" s="1"/>
      <c r="DIK78" s="1"/>
      <c r="DIL78" s="1"/>
      <c r="DIM78" s="1"/>
      <c r="DIN78" s="1"/>
      <c r="DIO78" s="1"/>
      <c r="DIP78" s="1"/>
      <c r="DIQ78" s="1"/>
      <c r="DIR78" s="1"/>
      <c r="DIS78" s="1"/>
      <c r="DIT78" s="1"/>
      <c r="DIU78" s="1"/>
      <c r="DIV78" s="1"/>
      <c r="DIW78" s="1"/>
      <c r="DIX78" s="1"/>
      <c r="DIY78" s="1"/>
      <c r="DIZ78" s="1"/>
      <c r="DJA78" s="1"/>
      <c r="DJB78" s="1"/>
      <c r="DJC78" s="1"/>
      <c r="DJD78" s="1"/>
      <c r="DJE78" s="1"/>
      <c r="DJF78" s="1"/>
      <c r="DJG78" s="1"/>
      <c r="DJH78" s="1"/>
      <c r="DJI78" s="1"/>
      <c r="DJJ78" s="1"/>
      <c r="DJK78" s="1"/>
      <c r="DJL78" s="1"/>
      <c r="DJM78" s="1"/>
      <c r="DJN78" s="1"/>
      <c r="DJO78" s="1"/>
      <c r="DJP78" s="1"/>
      <c r="DJQ78" s="1"/>
      <c r="DJR78" s="1"/>
      <c r="DJS78" s="1"/>
      <c r="DJT78" s="1"/>
      <c r="DJU78" s="1"/>
      <c r="DJV78" s="1"/>
      <c r="DJW78" s="1"/>
      <c r="DJX78" s="1"/>
      <c r="DJY78" s="1"/>
      <c r="DJZ78" s="1"/>
      <c r="DKA78" s="1"/>
      <c r="DKB78" s="1"/>
      <c r="DKC78" s="1"/>
      <c r="DKD78" s="1"/>
      <c r="DKE78" s="1"/>
      <c r="DKF78" s="1"/>
      <c r="DKG78" s="1"/>
      <c r="DKH78" s="1"/>
      <c r="DKI78" s="1"/>
      <c r="DKJ78" s="1"/>
      <c r="DKK78" s="1"/>
      <c r="DKL78" s="1"/>
      <c r="DKM78" s="1"/>
      <c r="DKN78" s="1"/>
      <c r="DKO78" s="1"/>
      <c r="DKP78" s="1"/>
      <c r="DKQ78" s="1"/>
      <c r="DKR78" s="1"/>
      <c r="DKS78" s="1"/>
      <c r="DKT78" s="1"/>
      <c r="DKU78" s="1"/>
      <c r="DKV78" s="1"/>
      <c r="DKW78" s="1"/>
      <c r="DKX78" s="1"/>
      <c r="DKY78" s="1"/>
      <c r="DKZ78" s="1"/>
      <c r="DLA78" s="1"/>
      <c r="DLB78" s="1"/>
      <c r="DLC78" s="1"/>
      <c r="DLD78" s="1"/>
      <c r="DLE78" s="1"/>
      <c r="DLF78" s="1"/>
      <c r="DLG78" s="1"/>
      <c r="DLH78" s="1"/>
      <c r="DLI78" s="1"/>
      <c r="DLJ78" s="1"/>
      <c r="DLK78" s="1"/>
      <c r="DLL78" s="1"/>
      <c r="DLM78" s="1"/>
      <c r="DLN78" s="1"/>
      <c r="DLO78" s="1"/>
      <c r="DLP78" s="1"/>
      <c r="DLQ78" s="1"/>
      <c r="DLR78" s="1"/>
      <c r="DLS78" s="1"/>
      <c r="DLT78" s="1"/>
      <c r="DLU78" s="1"/>
      <c r="DLV78" s="1"/>
      <c r="DLW78" s="1"/>
      <c r="DLX78" s="1"/>
      <c r="DLY78" s="1"/>
      <c r="DLZ78" s="1"/>
      <c r="DMA78" s="1"/>
      <c r="DMB78" s="1"/>
      <c r="DMC78" s="1"/>
      <c r="DMD78" s="1"/>
      <c r="DME78" s="1"/>
      <c r="DMF78" s="1"/>
      <c r="DMG78" s="1"/>
      <c r="DMH78" s="1"/>
      <c r="DMI78" s="1"/>
      <c r="DMJ78" s="1"/>
      <c r="DMK78" s="1"/>
      <c r="DML78" s="1"/>
      <c r="DMM78" s="1"/>
      <c r="DMN78" s="1"/>
      <c r="DMO78" s="1"/>
      <c r="DMP78" s="1"/>
      <c r="DMQ78" s="1"/>
      <c r="DMR78" s="1"/>
      <c r="DMS78" s="1"/>
      <c r="DMT78" s="1"/>
      <c r="DMU78" s="1"/>
      <c r="DMV78" s="1"/>
      <c r="DMW78" s="1"/>
      <c r="DMX78" s="1"/>
      <c r="DMY78" s="1"/>
      <c r="DMZ78" s="1"/>
      <c r="DNA78" s="1"/>
      <c r="DNB78" s="1"/>
      <c r="DNC78" s="1"/>
      <c r="DND78" s="1"/>
      <c r="DNE78" s="1"/>
      <c r="DNF78" s="1"/>
      <c r="DNG78" s="1"/>
      <c r="DNH78" s="1"/>
      <c r="DNI78" s="1"/>
      <c r="DNJ78" s="1"/>
      <c r="DNK78" s="1"/>
      <c r="DNL78" s="1"/>
      <c r="DNM78" s="1"/>
      <c r="DNN78" s="1"/>
      <c r="DNO78" s="1"/>
      <c r="DNP78" s="1"/>
      <c r="DNQ78" s="1"/>
      <c r="DNR78" s="1"/>
      <c r="DNS78" s="1"/>
      <c r="DNT78" s="1"/>
      <c r="DNU78" s="1"/>
      <c r="DNV78" s="1"/>
      <c r="DNW78" s="1"/>
      <c r="DNX78" s="1"/>
      <c r="DNY78" s="1"/>
      <c r="DNZ78" s="1"/>
      <c r="DOA78" s="1"/>
      <c r="DOB78" s="1"/>
      <c r="DOC78" s="1"/>
      <c r="DOD78" s="1"/>
      <c r="DOE78" s="1"/>
      <c r="DOF78" s="1"/>
      <c r="DOG78" s="1"/>
      <c r="DOH78" s="1"/>
      <c r="DOI78" s="1"/>
      <c r="DOJ78" s="1"/>
      <c r="DOK78" s="1"/>
      <c r="DOL78" s="1"/>
      <c r="DOM78" s="1"/>
      <c r="DON78" s="1"/>
      <c r="DOO78" s="1"/>
      <c r="DOP78" s="1"/>
      <c r="DOQ78" s="1"/>
      <c r="DOR78" s="1"/>
      <c r="DOS78" s="1"/>
      <c r="DOT78" s="1"/>
      <c r="DOU78" s="1"/>
      <c r="DOV78" s="1"/>
      <c r="DOW78" s="1"/>
      <c r="DOX78" s="1"/>
      <c r="DOY78" s="1"/>
      <c r="DOZ78" s="1"/>
      <c r="DPA78" s="1"/>
      <c r="DPB78" s="1"/>
      <c r="DPC78" s="1"/>
      <c r="DPD78" s="1"/>
      <c r="DPE78" s="1"/>
      <c r="DPF78" s="1"/>
      <c r="DPG78" s="1"/>
      <c r="DPH78" s="1"/>
      <c r="DPI78" s="1"/>
      <c r="DPJ78" s="1"/>
      <c r="DPK78" s="1"/>
      <c r="DPL78" s="1"/>
      <c r="DPM78" s="1"/>
      <c r="DPN78" s="1"/>
      <c r="DPO78" s="1"/>
      <c r="DPP78" s="1"/>
      <c r="DPQ78" s="1"/>
      <c r="DPR78" s="1"/>
      <c r="DPS78" s="1"/>
      <c r="DPT78" s="1"/>
      <c r="DPU78" s="1"/>
      <c r="DPV78" s="1"/>
      <c r="DPW78" s="1"/>
      <c r="DPX78" s="1"/>
      <c r="DPY78" s="1"/>
      <c r="DPZ78" s="1"/>
      <c r="DQA78" s="1"/>
      <c r="DQB78" s="1"/>
      <c r="DQC78" s="1"/>
      <c r="DQD78" s="1"/>
      <c r="DQE78" s="1"/>
      <c r="DQF78" s="1"/>
      <c r="DQG78" s="1"/>
      <c r="DQH78" s="1"/>
      <c r="DQI78" s="1"/>
      <c r="DQJ78" s="1"/>
      <c r="DQK78" s="1"/>
      <c r="DQL78" s="1"/>
      <c r="DQM78" s="1"/>
      <c r="DQN78" s="1"/>
      <c r="DQO78" s="1"/>
      <c r="DQP78" s="1"/>
      <c r="DQQ78" s="1"/>
      <c r="DQR78" s="1"/>
      <c r="DQS78" s="1"/>
      <c r="DQT78" s="1"/>
      <c r="DQU78" s="1"/>
      <c r="DQV78" s="1"/>
      <c r="DQW78" s="1"/>
      <c r="DQX78" s="1"/>
      <c r="DQY78" s="1"/>
      <c r="DQZ78" s="1"/>
      <c r="DRA78" s="1"/>
      <c r="DRB78" s="1"/>
      <c r="DRC78" s="1"/>
      <c r="DRD78" s="1"/>
      <c r="DRE78" s="1"/>
      <c r="DRF78" s="1"/>
    </row>
    <row r="79" spans="2:3178" x14ac:dyDescent="0.5">
      <c r="B79" s="14">
        <v>69</v>
      </c>
      <c r="D79" s="6">
        <v>3.5731074719001041E-2</v>
      </c>
      <c r="E79" s="7">
        <v>-3.007648453736923E-2</v>
      </c>
      <c r="F79" s="7">
        <v>-5.2223412536607262E-3</v>
      </c>
      <c r="G79" s="7">
        <v>1.3448809812613002E-2</v>
      </c>
      <c r="H79" s="7">
        <v>6.4675262699162746E-4</v>
      </c>
      <c r="I79" s="8">
        <v>1.0478686360110888E-3</v>
      </c>
      <c r="K79" s="39">
        <f ca="1"/>
        <v>1.5131705002978901E-2</v>
      </c>
      <c r="L79" s="39">
        <f ca="1"/>
        <v>-5.1278576492797996E-2</v>
      </c>
      <c r="M79" s="39">
        <f ca="1"/>
        <v>1.0707351478023855E-2</v>
      </c>
      <c r="N79" s="39">
        <f ca="1"/>
        <v>-5.2941921130874176E-2</v>
      </c>
      <c r="O79" s="39">
        <f ca="1"/>
        <v>1.327333786576439E-4</v>
      </c>
      <c r="P79" s="39">
        <f ca="1"/>
        <v>3.0335497924278117E-3</v>
      </c>
      <c r="R79" s="39">
        <f ca="1"/>
        <v>3.5731074719001041E-2</v>
      </c>
      <c r="S79" s="39">
        <f ca="1"/>
        <v>-3.007648453736923E-2</v>
      </c>
      <c r="T79" s="39">
        <f ca="1"/>
        <v>-5.2223412536607262E-3</v>
      </c>
      <c r="U79" s="39">
        <f ca="1"/>
        <v>1.3448809812613002E-2</v>
      </c>
      <c r="V79" s="39">
        <f ca="1"/>
        <v>6.4675262699162746E-4</v>
      </c>
      <c r="W79" s="39">
        <f ca="1"/>
        <v>1.0478686360110888E-3</v>
      </c>
      <c r="Y79" s="43">
        <f ca="1"/>
        <v>3.5731074719001041E-2</v>
      </c>
      <c r="Z79" s="43">
        <f ca="1"/>
        <v>-3.007648453736923E-2</v>
      </c>
      <c r="AA79" s="43">
        <f ca="1"/>
        <v>-5.2223412536607262E-3</v>
      </c>
      <c r="AB79" s="43">
        <f ca="1"/>
        <v>1.3448809812613002E-2</v>
      </c>
      <c r="AC79" s="43">
        <f ca="1"/>
        <v>6.4675262699162746E-4</v>
      </c>
      <c r="AD79" s="43">
        <f ca="1"/>
        <v>1.0478686360110888E-3</v>
      </c>
      <c r="AF79" s="43">
        <f ca="1"/>
        <v>1.5131705002978901E-2</v>
      </c>
      <c r="AG79" s="43">
        <f ca="1"/>
        <v>-5.1278576492797996E-2</v>
      </c>
      <c r="AH79" s="43">
        <f ca="1"/>
        <v>1.0707351478023855E-2</v>
      </c>
      <c r="AI79" s="43">
        <f ca="1"/>
        <v>-5.2941921130874176E-2</v>
      </c>
      <c r="AJ79" s="43">
        <f ca="1"/>
        <v>1.327333786576439E-4</v>
      </c>
      <c r="AK79" s="43">
        <f ca="1"/>
        <v>3.0335497924278117E-3</v>
      </c>
      <c r="AM79" s="46">
        <f ca="1"/>
        <v>3.5731074719001041E-2</v>
      </c>
      <c r="AN79" s="46">
        <f ca="1"/>
        <v>-3.007648453736923E-2</v>
      </c>
      <c r="AO79" s="46">
        <f ca="1"/>
        <v>-5.2223412536607262E-3</v>
      </c>
      <c r="AP79" s="46">
        <f ca="1"/>
        <v>1.3448809812613002E-2</v>
      </c>
      <c r="AQ79" s="46">
        <f ca="1"/>
        <v>6.4675262699162746E-4</v>
      </c>
      <c r="AR79" s="46">
        <f ca="1"/>
        <v>1.0478686360110888E-3</v>
      </c>
      <c r="AT79" s="46">
        <f ca="1"/>
        <v>1.5131705002978901E-2</v>
      </c>
      <c r="AU79" s="46">
        <f ca="1"/>
        <v>-5.1278576492797996E-2</v>
      </c>
      <c r="AV79" s="46">
        <f ca="1"/>
        <v>1.0707351478023855E-2</v>
      </c>
      <c r="AW79" s="46">
        <f ca="1"/>
        <v>-5.2941921130874176E-2</v>
      </c>
      <c r="AX79" s="46">
        <f ca="1"/>
        <v>1.327333786576439E-4</v>
      </c>
      <c r="AY79" s="46">
        <f ca="1"/>
        <v>3.0335497924278117E-3</v>
      </c>
      <c r="AZ79" s="1"/>
      <c r="BD79" s="49"/>
      <c r="BE79" s="49"/>
      <c r="BF79" s="49"/>
      <c r="BG79" s="49"/>
      <c r="BH79" s="49"/>
      <c r="BI79" s="49"/>
      <c r="BJ79" s="49"/>
      <c r="BK79" s="49"/>
      <c r="BL79" s="49"/>
      <c r="BM79" s="49"/>
      <c r="BN79" s="1"/>
      <c r="BO79" s="53"/>
      <c r="BP79" s="53"/>
      <c r="BQ79" s="53"/>
      <c r="BR79" s="53"/>
      <c r="BS79" s="53"/>
      <c r="BT79" s="53"/>
      <c r="BU79" s="53"/>
      <c r="BV79" s="53"/>
      <c r="BW79" s="53"/>
      <c r="BX79" s="53"/>
      <c r="BY79" s="53"/>
      <c r="BZ79" s="53"/>
      <c r="CA79" s="53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/>
      <c r="LE79" s="1"/>
      <c r="LF79" s="1"/>
      <c r="LG79" s="1"/>
      <c r="LH79" s="1"/>
      <c r="LI79" s="1"/>
      <c r="LJ79" s="1"/>
      <c r="LK79" s="1"/>
      <c r="LL79" s="1"/>
      <c r="LM79" s="1"/>
      <c r="LN79" s="1"/>
      <c r="LO79" s="1"/>
      <c r="LP79" s="1"/>
      <c r="LQ79" s="1"/>
      <c r="LR79" s="1"/>
      <c r="LS79" s="1"/>
      <c r="LT79" s="1"/>
      <c r="LU79" s="1"/>
      <c r="LV79" s="1"/>
      <c r="LW79" s="1"/>
      <c r="LX79" s="1"/>
      <c r="LY79" s="1"/>
      <c r="LZ79" s="1"/>
      <c r="MA79" s="1"/>
      <c r="MB79" s="1"/>
      <c r="MC79" s="1"/>
      <c r="MD79" s="1"/>
      <c r="ME79" s="1"/>
      <c r="MF79" s="1"/>
      <c r="MG79" s="1"/>
      <c r="MH79" s="1"/>
      <c r="MI79" s="1"/>
      <c r="MJ79" s="1"/>
      <c r="MK79" s="1"/>
      <c r="ML79" s="1"/>
      <c r="MM79" s="1"/>
      <c r="MN79" s="1"/>
      <c r="MO79" s="1"/>
      <c r="MP79" s="1"/>
      <c r="MQ79" s="1"/>
      <c r="MR79" s="1"/>
      <c r="MS79" s="1"/>
      <c r="MT79" s="1"/>
      <c r="MU79" s="1"/>
      <c r="MV79" s="1"/>
      <c r="MW79" s="1"/>
      <c r="MX79" s="1"/>
      <c r="MY79" s="1"/>
      <c r="MZ79" s="1"/>
      <c r="NA79" s="1"/>
      <c r="NB79" s="1"/>
      <c r="NC79" s="1"/>
      <c r="ND79" s="1"/>
      <c r="NE79" s="1"/>
      <c r="NF79" s="1"/>
      <c r="NG79" s="1"/>
      <c r="NH79" s="1"/>
      <c r="NI79" s="1"/>
      <c r="NJ79" s="1"/>
      <c r="NK79" s="1"/>
      <c r="NL79" s="1"/>
      <c r="NM79" s="1"/>
      <c r="NN79" s="1"/>
      <c r="NO79" s="1"/>
      <c r="NP79" s="1"/>
      <c r="NQ79" s="1"/>
      <c r="NR79" s="1"/>
      <c r="NS79" s="1"/>
      <c r="NT79" s="1"/>
      <c r="NU79" s="1"/>
      <c r="NV79" s="1"/>
      <c r="NW79" s="1"/>
      <c r="NX79" s="1"/>
      <c r="NY79" s="1"/>
      <c r="NZ79" s="1"/>
      <c r="OA79" s="1"/>
      <c r="OB79" s="1"/>
      <c r="OC79" s="1"/>
      <c r="OD79" s="1"/>
      <c r="OE79" s="1"/>
      <c r="OF79" s="1"/>
      <c r="OG79" s="1"/>
      <c r="OH79" s="1"/>
      <c r="OI79" s="1"/>
      <c r="OJ79" s="1"/>
      <c r="OK79" s="1"/>
      <c r="OL79" s="1"/>
      <c r="OM79" s="1"/>
      <c r="ON79" s="1"/>
      <c r="OO79" s="1"/>
      <c r="OP79" s="1"/>
      <c r="OQ79" s="1"/>
      <c r="OR79" s="1"/>
      <c r="OS79" s="1"/>
      <c r="OT79" s="1"/>
      <c r="OU79" s="1"/>
      <c r="OV79" s="1"/>
      <c r="OW79" s="1"/>
      <c r="OX79" s="1"/>
      <c r="OY79" s="1"/>
      <c r="OZ79" s="1"/>
      <c r="PA79" s="1"/>
      <c r="PB79" s="1"/>
      <c r="PC79" s="1"/>
      <c r="PD79" s="1"/>
      <c r="PE79" s="1"/>
      <c r="PF79" s="1"/>
      <c r="PG79" s="1"/>
      <c r="PH79" s="1"/>
      <c r="PI79" s="1"/>
      <c r="PJ79" s="1"/>
      <c r="PK79" s="1"/>
      <c r="PL79" s="1"/>
      <c r="PM79" s="1"/>
      <c r="PN79" s="1"/>
      <c r="PO79" s="1"/>
      <c r="PP79" s="1"/>
      <c r="PQ79" s="1"/>
      <c r="PR79" s="1"/>
      <c r="PS79" s="1"/>
      <c r="PT79" s="1"/>
      <c r="PU79" s="1"/>
      <c r="PV79" s="1"/>
      <c r="PW79" s="1"/>
      <c r="PX79" s="1"/>
      <c r="PY79" s="1"/>
      <c r="PZ79" s="1"/>
      <c r="QA79" s="1"/>
      <c r="QB79" s="1"/>
      <c r="QC79" s="1"/>
      <c r="QD79" s="1"/>
      <c r="QE79" s="1"/>
      <c r="QF79" s="1"/>
      <c r="QG79" s="1"/>
      <c r="QH79" s="1"/>
      <c r="QI79" s="1"/>
      <c r="QJ79" s="1"/>
      <c r="QK79" s="1"/>
      <c r="QL79" s="1"/>
      <c r="QM79" s="1"/>
      <c r="QN79" s="1"/>
      <c r="QO79" s="1"/>
      <c r="QP79" s="1"/>
      <c r="QQ79" s="1"/>
      <c r="QR79" s="1"/>
      <c r="QS79" s="1"/>
      <c r="QT79" s="1"/>
      <c r="QU79" s="1"/>
      <c r="QV79" s="1"/>
      <c r="QW79" s="1"/>
      <c r="QX79" s="1"/>
      <c r="QY79" s="1"/>
      <c r="QZ79" s="1"/>
      <c r="RA79" s="1"/>
      <c r="RB79" s="1"/>
      <c r="RC79" s="1"/>
      <c r="RD79" s="1"/>
      <c r="RE79" s="1"/>
      <c r="RF79" s="1"/>
      <c r="RG79" s="1"/>
      <c r="RH79" s="1"/>
      <c r="RI79" s="1"/>
      <c r="RJ79" s="1"/>
      <c r="RK79" s="1"/>
      <c r="RL79" s="1"/>
      <c r="RM79" s="1"/>
      <c r="RN79" s="1"/>
      <c r="RO79" s="1"/>
      <c r="RP79" s="1"/>
      <c r="RQ79" s="1"/>
      <c r="RR79" s="1"/>
      <c r="RS79" s="1"/>
      <c r="RT79" s="1"/>
      <c r="RU79" s="1"/>
      <c r="RV79" s="1"/>
      <c r="RW79" s="1"/>
      <c r="RX79" s="1"/>
      <c r="RY79" s="1"/>
      <c r="RZ79" s="1"/>
      <c r="SA79" s="1"/>
      <c r="SB79" s="1"/>
      <c r="SC79" s="1"/>
      <c r="SD79" s="1"/>
      <c r="SE79" s="1"/>
      <c r="SF79" s="1"/>
      <c r="SG79" s="1"/>
      <c r="SH79" s="1"/>
      <c r="SI79" s="1"/>
      <c r="SJ79" s="1"/>
      <c r="SK79" s="1"/>
      <c r="SL79" s="1"/>
      <c r="SM79" s="1"/>
      <c r="SN79" s="1"/>
      <c r="SO79" s="1"/>
      <c r="SP79" s="1"/>
      <c r="SQ79" s="1"/>
      <c r="SR79" s="1"/>
      <c r="SS79" s="1"/>
      <c r="ST79" s="1"/>
      <c r="SU79" s="1"/>
      <c r="SV79" s="1"/>
      <c r="SW79" s="1"/>
      <c r="SX79" s="1"/>
      <c r="SY79" s="1"/>
      <c r="SZ79" s="1"/>
      <c r="TA79" s="1"/>
      <c r="TB79" s="1"/>
      <c r="TC79" s="1"/>
      <c r="TD79" s="1"/>
      <c r="TE79" s="1"/>
      <c r="TF79" s="1"/>
      <c r="TG79" s="1"/>
      <c r="TH79" s="1"/>
      <c r="TI79" s="1"/>
      <c r="TJ79" s="1"/>
      <c r="TK79" s="1"/>
      <c r="TL79" s="1"/>
      <c r="TM79" s="1"/>
      <c r="TN79" s="1"/>
      <c r="TO79" s="1"/>
      <c r="TP79" s="1"/>
      <c r="TQ79" s="1"/>
      <c r="TR79" s="1"/>
      <c r="TS79" s="1"/>
      <c r="TT79" s="1"/>
      <c r="TU79" s="1"/>
      <c r="TV79" s="1"/>
      <c r="TW79" s="1"/>
      <c r="TX79" s="1"/>
      <c r="TY79" s="1"/>
      <c r="TZ79" s="1"/>
      <c r="UA79" s="1"/>
      <c r="UB79" s="1"/>
      <c r="UC79" s="1"/>
      <c r="UD79" s="1"/>
      <c r="UE79" s="1"/>
      <c r="UF79" s="1"/>
      <c r="UG79" s="1"/>
      <c r="UH79" s="1"/>
      <c r="UI79" s="1"/>
      <c r="UJ79" s="1"/>
      <c r="UK79" s="1"/>
      <c r="UL79" s="1"/>
      <c r="UM79" s="1"/>
      <c r="UN79" s="1"/>
      <c r="UO79" s="1"/>
      <c r="UP79" s="1"/>
      <c r="UQ79" s="1"/>
      <c r="UR79" s="1"/>
      <c r="US79" s="1"/>
      <c r="UT79" s="1"/>
      <c r="UU79" s="1"/>
      <c r="UV79" s="1"/>
      <c r="UW79" s="1"/>
      <c r="UX79" s="1"/>
      <c r="UY79" s="1"/>
      <c r="UZ79" s="1"/>
      <c r="VA79" s="1"/>
      <c r="VB79" s="1"/>
      <c r="VC79" s="1"/>
      <c r="VD79" s="1"/>
      <c r="VE79" s="1"/>
      <c r="VF79" s="1"/>
      <c r="VG79" s="1"/>
      <c r="VH79" s="1"/>
      <c r="VI79" s="1"/>
      <c r="VJ79" s="1"/>
      <c r="VK79" s="1"/>
      <c r="VL79" s="1"/>
      <c r="VM79" s="1"/>
      <c r="VN79" s="1"/>
      <c r="VO79" s="1"/>
      <c r="VP79" s="1"/>
      <c r="VQ79" s="1"/>
      <c r="VR79" s="1"/>
      <c r="VS79" s="1"/>
      <c r="VT79" s="1"/>
      <c r="VU79" s="1"/>
      <c r="VV79" s="1"/>
      <c r="VW79" s="1"/>
      <c r="VX79" s="1"/>
      <c r="VY79" s="1"/>
      <c r="VZ79" s="1"/>
      <c r="WA79" s="1"/>
      <c r="WB79" s="1"/>
      <c r="WC79" s="1"/>
      <c r="WD79" s="1"/>
      <c r="WE79" s="1"/>
      <c r="WF79" s="1"/>
      <c r="WG79" s="1"/>
      <c r="WH79" s="1"/>
      <c r="WI79" s="1"/>
      <c r="WJ79" s="1"/>
      <c r="WK79" s="1"/>
      <c r="WL79" s="1"/>
      <c r="WM79" s="1"/>
      <c r="WN79" s="1"/>
      <c r="WO79" s="1"/>
      <c r="WP79" s="1"/>
      <c r="WQ79" s="1"/>
      <c r="WR79" s="1"/>
      <c r="WS79" s="1"/>
      <c r="WT79" s="1"/>
      <c r="WU79" s="1"/>
      <c r="WV79" s="1"/>
      <c r="WW79" s="1"/>
      <c r="WX79" s="1"/>
      <c r="WY79" s="1"/>
      <c r="WZ79" s="1"/>
      <c r="XA79" s="1"/>
      <c r="XB79" s="1"/>
      <c r="XC79" s="1"/>
      <c r="XD79" s="1"/>
      <c r="XE79" s="1"/>
      <c r="XF79" s="1"/>
      <c r="XG79" s="1"/>
      <c r="XH79" s="1"/>
      <c r="XI79" s="1"/>
      <c r="XJ79" s="1"/>
      <c r="XK79" s="1"/>
      <c r="XL79" s="1"/>
      <c r="XM79" s="1"/>
      <c r="XN79" s="1"/>
      <c r="XO79" s="1"/>
      <c r="XP79" s="1"/>
      <c r="XQ79" s="1"/>
      <c r="XR79" s="1"/>
      <c r="XS79" s="1"/>
      <c r="XT79" s="1"/>
      <c r="XU79" s="1"/>
      <c r="XV79" s="1"/>
      <c r="XW79" s="1"/>
      <c r="XX79" s="1"/>
      <c r="XY79" s="1"/>
      <c r="XZ79" s="1"/>
      <c r="YA79" s="1"/>
      <c r="YB79" s="1"/>
      <c r="YC79" s="1"/>
      <c r="YD79" s="1"/>
      <c r="YE79" s="1"/>
      <c r="YF79" s="1"/>
      <c r="YG79" s="1"/>
      <c r="YH79" s="1"/>
      <c r="YI79" s="1"/>
      <c r="YJ79" s="1"/>
      <c r="YK79" s="1"/>
      <c r="YL79" s="1"/>
      <c r="YM79" s="1"/>
      <c r="YN79" s="1"/>
      <c r="YO79" s="1"/>
      <c r="YP79" s="1"/>
      <c r="YQ79" s="1"/>
      <c r="YR79" s="1"/>
      <c r="YS79" s="1"/>
      <c r="YT79" s="1"/>
      <c r="YU79" s="1"/>
      <c r="YV79" s="1"/>
      <c r="YW79" s="1"/>
      <c r="YX79" s="1"/>
      <c r="YY79" s="1"/>
      <c r="YZ79" s="1"/>
      <c r="ZA79" s="1"/>
      <c r="ZB79" s="1"/>
      <c r="ZC79" s="1"/>
      <c r="ZD79" s="1"/>
      <c r="ZE79" s="1"/>
      <c r="ZF79" s="1"/>
      <c r="ZG79" s="1"/>
      <c r="ZH79" s="1"/>
      <c r="ZI79" s="1"/>
      <c r="ZJ79" s="1"/>
      <c r="ZK79" s="1"/>
      <c r="ZL79" s="1"/>
      <c r="ZM79" s="1"/>
      <c r="ZN79" s="1"/>
      <c r="ZO79" s="1"/>
      <c r="ZP79" s="1"/>
      <c r="ZQ79" s="1"/>
      <c r="ZR79" s="1"/>
      <c r="ZS79" s="1"/>
      <c r="ZT79" s="1"/>
      <c r="ZU79" s="1"/>
      <c r="ZV79" s="1"/>
      <c r="ZW79" s="1"/>
      <c r="ZX79" s="1"/>
      <c r="ZY79" s="1"/>
      <c r="ZZ79" s="1"/>
      <c r="AAA79" s="1"/>
      <c r="AAB79" s="1"/>
      <c r="AAC79" s="1"/>
      <c r="AAD79" s="1"/>
      <c r="AAE79" s="1"/>
      <c r="AAF79" s="1"/>
      <c r="AAG79" s="1"/>
      <c r="AAH79" s="1"/>
      <c r="AAI79" s="1"/>
      <c r="AAJ79" s="1"/>
      <c r="AAK79" s="1"/>
      <c r="AAL79" s="1"/>
      <c r="AAM79" s="1"/>
      <c r="AAN79" s="1"/>
      <c r="AAO79" s="1"/>
      <c r="AAP79" s="1"/>
      <c r="AAQ79" s="1"/>
      <c r="AAR79" s="1"/>
      <c r="AAS79" s="1"/>
      <c r="AAT79" s="1"/>
      <c r="AAU79" s="1"/>
      <c r="AAV79" s="1"/>
      <c r="AAW79" s="1"/>
      <c r="AAX79" s="1"/>
      <c r="AAY79" s="1"/>
      <c r="AAZ79" s="1"/>
      <c r="ABA79" s="1"/>
      <c r="ABB79" s="1"/>
      <c r="ABC79" s="1"/>
      <c r="ABD79" s="1"/>
      <c r="ABE79" s="1"/>
      <c r="ABF79" s="1"/>
      <c r="ABG79" s="1"/>
      <c r="ABH79" s="1"/>
      <c r="ABI79" s="1"/>
      <c r="ABJ79" s="1"/>
      <c r="ABK79" s="1"/>
      <c r="ABL79" s="1"/>
      <c r="ABM79" s="1"/>
      <c r="ABN79" s="1"/>
      <c r="ABO79" s="1"/>
      <c r="ABP79" s="1"/>
      <c r="ABQ79" s="1"/>
      <c r="ABR79" s="1"/>
      <c r="ABS79" s="1"/>
      <c r="ABT79" s="1"/>
      <c r="ABU79" s="1"/>
      <c r="ABV79" s="1"/>
      <c r="ABW79" s="1"/>
      <c r="ABX79" s="1"/>
      <c r="ABY79" s="1"/>
      <c r="ABZ79" s="1"/>
      <c r="ACA79" s="1"/>
      <c r="ACB79" s="1"/>
      <c r="ACC79" s="1"/>
      <c r="ACD79" s="1"/>
      <c r="ACE79" s="1"/>
      <c r="ACF79" s="1"/>
      <c r="ACG79" s="1"/>
      <c r="ACH79" s="1"/>
      <c r="ACI79" s="1"/>
      <c r="ACJ79" s="1"/>
      <c r="ACK79" s="1"/>
      <c r="ACL79" s="1"/>
      <c r="ACM79" s="1"/>
      <c r="ACN79" s="1"/>
      <c r="ACO79" s="1"/>
      <c r="ACP79" s="1"/>
      <c r="ACQ79" s="1"/>
      <c r="ACR79" s="1"/>
      <c r="ACS79" s="1"/>
      <c r="ACT79" s="1"/>
      <c r="ACU79" s="1"/>
      <c r="ACV79" s="1"/>
      <c r="ACW79" s="1"/>
      <c r="ACX79" s="1"/>
      <c r="ACY79" s="1"/>
      <c r="ACZ79" s="1"/>
      <c r="ADA79" s="1"/>
      <c r="ADB79" s="1"/>
      <c r="ADC79" s="1"/>
      <c r="ADD79" s="1"/>
      <c r="ADE79" s="1"/>
      <c r="ADF79" s="1"/>
      <c r="ADG79" s="1"/>
      <c r="ADH79" s="1"/>
      <c r="ADI79" s="1"/>
      <c r="ADJ79" s="1"/>
      <c r="ADK79" s="1"/>
      <c r="ADL79" s="1"/>
      <c r="ADM79" s="1"/>
      <c r="ADN79" s="1"/>
      <c r="ADO79" s="1"/>
      <c r="ADP79" s="1"/>
      <c r="ADQ79" s="1"/>
      <c r="ADR79" s="1"/>
      <c r="ADS79" s="1"/>
      <c r="ADT79" s="1"/>
      <c r="ADU79" s="1"/>
      <c r="ADV79" s="1"/>
      <c r="ADW79" s="1"/>
      <c r="ADX79" s="1"/>
      <c r="ADY79" s="1"/>
      <c r="ADZ79" s="1"/>
      <c r="AEA79" s="1"/>
      <c r="AEB79" s="1"/>
      <c r="AEC79" s="1"/>
      <c r="AED79" s="1"/>
      <c r="AEE79" s="1"/>
      <c r="AEF79" s="1"/>
      <c r="AEG79" s="1"/>
      <c r="AEH79" s="1"/>
      <c r="AEI79" s="1"/>
      <c r="AEJ79" s="1"/>
      <c r="AEK79" s="1"/>
      <c r="AEL79" s="1"/>
      <c r="AEM79" s="1"/>
      <c r="AEN79" s="1"/>
      <c r="AEO79" s="1"/>
      <c r="AEP79" s="1"/>
      <c r="AEQ79" s="1"/>
      <c r="AER79" s="1"/>
      <c r="AES79" s="1"/>
      <c r="AET79" s="1"/>
      <c r="AEU79" s="1"/>
      <c r="AEV79" s="1"/>
      <c r="AEW79" s="1"/>
      <c r="AEX79" s="1"/>
      <c r="AEY79" s="1"/>
      <c r="AEZ79" s="1"/>
      <c r="AFA79" s="1"/>
      <c r="AFB79" s="1"/>
      <c r="AFC79" s="1"/>
      <c r="AFD79" s="1"/>
      <c r="AFE79" s="1"/>
      <c r="AFF79" s="1"/>
      <c r="AFG79" s="1"/>
      <c r="AFH79" s="1"/>
      <c r="AFI79" s="1"/>
      <c r="AFJ79" s="1"/>
      <c r="AFK79" s="1"/>
      <c r="AFL79" s="1"/>
      <c r="AFM79" s="1"/>
      <c r="AFN79" s="1"/>
      <c r="AFO79" s="1"/>
      <c r="AFP79" s="1"/>
      <c r="AFQ79" s="1"/>
      <c r="AFR79" s="1"/>
      <c r="AFS79" s="1"/>
      <c r="AFT79" s="1"/>
      <c r="AFU79" s="1"/>
      <c r="AFV79" s="1"/>
      <c r="AFW79" s="1"/>
      <c r="AFX79" s="1"/>
      <c r="AFY79" s="1"/>
      <c r="AFZ79" s="1"/>
      <c r="AGA79" s="1"/>
      <c r="AGB79" s="1"/>
      <c r="AGC79" s="1"/>
      <c r="AGD79" s="1"/>
      <c r="AGE79" s="1"/>
      <c r="AGF79" s="1"/>
      <c r="AGG79" s="1"/>
      <c r="AGH79" s="1"/>
      <c r="AGI79" s="1"/>
      <c r="AGJ79" s="1"/>
      <c r="AGK79" s="1"/>
      <c r="AGL79" s="1"/>
      <c r="AGM79" s="1"/>
      <c r="AGN79" s="1"/>
      <c r="AGO79" s="1"/>
      <c r="AGP79" s="1"/>
      <c r="AGQ79" s="1"/>
      <c r="AGR79" s="1"/>
      <c r="AGS79" s="1"/>
      <c r="AGT79" s="1"/>
      <c r="AGU79" s="1"/>
      <c r="AGV79" s="1"/>
      <c r="AGW79" s="1"/>
      <c r="AGX79" s="1"/>
      <c r="AGY79" s="1"/>
      <c r="AGZ79" s="1"/>
      <c r="AHA79" s="1"/>
      <c r="AHB79" s="1"/>
      <c r="AHC79" s="1"/>
      <c r="AHD79" s="1"/>
      <c r="AHE79" s="1"/>
      <c r="AHF79" s="1"/>
      <c r="AHG79" s="1"/>
      <c r="AHH79" s="1"/>
      <c r="AHI79" s="1"/>
      <c r="AHJ79" s="1"/>
      <c r="AHK79" s="1"/>
      <c r="AHL79" s="1"/>
      <c r="AHM79" s="1"/>
      <c r="AHN79" s="1"/>
      <c r="AHO79" s="1"/>
      <c r="AHP79" s="1"/>
      <c r="AHQ79" s="1"/>
      <c r="AHR79" s="1"/>
      <c r="AHS79" s="1"/>
      <c r="AHT79" s="1"/>
      <c r="AHU79" s="1"/>
      <c r="AHV79" s="1"/>
      <c r="AHW79" s="1"/>
      <c r="AHX79" s="1"/>
      <c r="AHY79" s="1"/>
      <c r="AHZ79" s="1"/>
      <c r="AIA79" s="1"/>
      <c r="AIB79" s="1"/>
      <c r="AIC79" s="1"/>
      <c r="AID79" s="1"/>
      <c r="AIE79" s="1"/>
      <c r="AIF79" s="1"/>
      <c r="AIG79" s="1"/>
      <c r="AIH79" s="1"/>
      <c r="AII79" s="1"/>
      <c r="AIJ79" s="1"/>
      <c r="AIK79" s="1"/>
      <c r="AIL79" s="1"/>
      <c r="AIM79" s="1"/>
      <c r="AIN79" s="1"/>
      <c r="AIO79" s="1"/>
      <c r="AIP79" s="1"/>
      <c r="AIQ79" s="1"/>
      <c r="AIR79" s="1"/>
      <c r="AIS79" s="1"/>
      <c r="AIT79" s="1"/>
      <c r="AIU79" s="1"/>
      <c r="AIV79" s="1"/>
      <c r="AIW79" s="1"/>
      <c r="AIX79" s="1"/>
      <c r="AIY79" s="1"/>
      <c r="AIZ79" s="1"/>
      <c r="AJA79" s="1"/>
      <c r="AJB79" s="1"/>
      <c r="AJC79" s="1"/>
      <c r="AJD79" s="1"/>
      <c r="AJE79" s="1"/>
      <c r="AJF79" s="1"/>
      <c r="AJG79" s="1"/>
      <c r="AJH79" s="1"/>
      <c r="AJI79" s="1"/>
      <c r="AJJ79" s="1"/>
      <c r="AJK79" s="1"/>
      <c r="AJL79" s="1"/>
      <c r="AJM79" s="1"/>
      <c r="AJN79" s="1"/>
      <c r="AJO79" s="1"/>
      <c r="AJP79" s="1"/>
      <c r="AJQ79" s="1"/>
      <c r="AJR79" s="1"/>
      <c r="AJS79" s="1"/>
      <c r="AJT79" s="1"/>
      <c r="AJU79" s="1"/>
      <c r="AJV79" s="1"/>
      <c r="AJW79" s="1"/>
      <c r="AJX79" s="1"/>
      <c r="AJY79" s="1"/>
      <c r="AJZ79" s="1"/>
      <c r="AKA79" s="1"/>
      <c r="AKB79" s="1"/>
      <c r="AKC79" s="1"/>
      <c r="AKD79" s="1"/>
      <c r="AKE79" s="1"/>
      <c r="AKF79" s="1"/>
      <c r="AKG79" s="1"/>
      <c r="AKH79" s="1"/>
      <c r="AKI79" s="1"/>
      <c r="AKJ79" s="1"/>
      <c r="AKK79" s="1"/>
      <c r="AKL79" s="1"/>
      <c r="AKM79" s="1"/>
      <c r="AKN79" s="1"/>
      <c r="AKO79" s="1"/>
      <c r="AKP79" s="1"/>
      <c r="AKQ79" s="1"/>
      <c r="AKR79" s="1"/>
      <c r="AKS79" s="1"/>
      <c r="AKT79" s="1"/>
      <c r="AKU79" s="1"/>
      <c r="AKV79" s="1"/>
      <c r="AKW79" s="1"/>
      <c r="AKX79" s="1"/>
      <c r="AKY79" s="1"/>
      <c r="AKZ79" s="1"/>
      <c r="ALA79" s="1"/>
      <c r="ALB79" s="1"/>
      <c r="ALC79" s="1"/>
      <c r="ALD79" s="1"/>
      <c r="ALE79" s="1"/>
      <c r="ALF79" s="1"/>
      <c r="ALG79" s="1"/>
      <c r="ALH79" s="1"/>
      <c r="ALI79" s="1"/>
      <c r="ALJ79" s="1"/>
      <c r="ALK79" s="1"/>
      <c r="ALL79" s="1"/>
      <c r="ALM79" s="1"/>
      <c r="ALN79" s="1"/>
      <c r="ALO79" s="1"/>
      <c r="ALP79" s="1"/>
      <c r="ALQ79" s="1"/>
      <c r="ALR79" s="1"/>
      <c r="ALS79" s="1"/>
      <c r="ALT79" s="1"/>
      <c r="ALU79" s="1"/>
      <c r="ALV79" s="1"/>
      <c r="ALW79" s="1"/>
      <c r="ALX79" s="1"/>
      <c r="ALY79" s="1"/>
      <c r="ALZ79" s="1"/>
      <c r="AMA79" s="1"/>
      <c r="AMB79" s="1"/>
      <c r="AMC79" s="1"/>
      <c r="AMD79" s="1"/>
      <c r="AME79" s="1"/>
      <c r="AMF79" s="1"/>
      <c r="AMG79" s="1"/>
      <c r="AMH79" s="1"/>
      <c r="AMI79" s="1"/>
      <c r="AMJ79" s="1"/>
      <c r="AMK79" s="1"/>
      <c r="AML79" s="1"/>
      <c r="AMM79" s="1"/>
      <c r="AMN79" s="1"/>
      <c r="AMO79" s="1"/>
      <c r="AMP79" s="1"/>
      <c r="AMQ79" s="1"/>
      <c r="AMR79" s="1"/>
      <c r="AMS79" s="1"/>
      <c r="AMT79" s="1"/>
      <c r="AMU79" s="1"/>
      <c r="AMV79" s="1"/>
      <c r="AMW79" s="1"/>
      <c r="AMX79" s="1"/>
      <c r="AMY79" s="1"/>
      <c r="AMZ79" s="1"/>
      <c r="ANA79" s="1"/>
      <c r="ANB79" s="1"/>
      <c r="ANC79" s="1"/>
      <c r="AND79" s="1"/>
      <c r="ANE79" s="1"/>
      <c r="ANF79" s="1"/>
      <c r="ANG79" s="1"/>
      <c r="ANH79" s="1"/>
      <c r="ANI79" s="1"/>
      <c r="ANJ79" s="1"/>
      <c r="ANK79" s="1"/>
      <c r="ANL79" s="1"/>
      <c r="ANM79" s="1"/>
      <c r="ANN79" s="1"/>
      <c r="ANO79" s="1"/>
      <c r="ANP79" s="1"/>
      <c r="ANQ79" s="1"/>
      <c r="ANR79" s="1"/>
      <c r="ANS79" s="1"/>
      <c r="ANT79" s="1"/>
      <c r="ANU79" s="1"/>
      <c r="ANV79" s="1"/>
      <c r="ANW79" s="1"/>
      <c r="ANX79" s="1"/>
      <c r="ANY79" s="1"/>
      <c r="ANZ79" s="1"/>
      <c r="AOA79" s="1"/>
      <c r="AOB79" s="1"/>
      <c r="AOC79" s="1"/>
      <c r="AOD79" s="1"/>
      <c r="AOE79" s="1"/>
      <c r="AOF79" s="1"/>
      <c r="AOG79" s="1"/>
      <c r="AOH79" s="1"/>
      <c r="AOI79" s="1"/>
      <c r="AOJ79" s="1"/>
      <c r="AOK79" s="1"/>
      <c r="AOL79" s="1"/>
      <c r="AOM79" s="1"/>
      <c r="AON79" s="1"/>
      <c r="AOO79" s="1"/>
      <c r="AOP79" s="1"/>
      <c r="AOQ79" s="1"/>
      <c r="AOR79" s="1"/>
      <c r="AOS79" s="1"/>
      <c r="AOT79" s="1"/>
      <c r="AOU79" s="1"/>
      <c r="AOV79" s="1"/>
      <c r="AOW79" s="1"/>
      <c r="AOX79" s="1"/>
      <c r="AOY79" s="1"/>
      <c r="AOZ79" s="1"/>
      <c r="APA79" s="1"/>
      <c r="APB79" s="1"/>
      <c r="APC79" s="1"/>
      <c r="APD79" s="1"/>
      <c r="APE79" s="1"/>
      <c r="APF79" s="1"/>
      <c r="APG79" s="1"/>
      <c r="APH79" s="1"/>
      <c r="API79" s="1"/>
      <c r="APJ79" s="1"/>
      <c r="APK79" s="1"/>
      <c r="APL79" s="1"/>
      <c r="APM79" s="1"/>
      <c r="APN79" s="1"/>
      <c r="APO79" s="1"/>
      <c r="APP79" s="1"/>
      <c r="APQ79" s="1"/>
      <c r="APR79" s="1"/>
      <c r="APS79" s="1"/>
      <c r="APT79" s="1"/>
      <c r="APU79" s="1"/>
      <c r="APV79" s="1"/>
      <c r="APW79" s="1"/>
      <c r="APX79" s="1"/>
      <c r="APY79" s="1"/>
      <c r="APZ79" s="1"/>
      <c r="AQA79" s="1"/>
      <c r="AQB79" s="1"/>
      <c r="AQC79" s="1"/>
      <c r="AQD79" s="1"/>
      <c r="AQE79" s="1"/>
      <c r="AQF79" s="1"/>
      <c r="AQG79" s="1"/>
      <c r="AQH79" s="1"/>
      <c r="AQI79" s="1"/>
      <c r="AQJ79" s="1"/>
      <c r="AQK79" s="1"/>
      <c r="AQL79" s="1"/>
      <c r="AQM79" s="1"/>
      <c r="AQN79" s="1"/>
      <c r="AQO79" s="1"/>
      <c r="AQP79" s="1"/>
      <c r="AQQ79" s="1"/>
      <c r="AQR79" s="1"/>
      <c r="AQS79" s="1"/>
      <c r="AQT79" s="1"/>
      <c r="AQU79" s="1"/>
      <c r="AQV79" s="1"/>
      <c r="AQW79" s="1"/>
      <c r="AQX79" s="1"/>
      <c r="AQY79" s="1"/>
      <c r="AQZ79" s="1"/>
      <c r="ARA79" s="1"/>
      <c r="ARB79" s="1"/>
      <c r="ARC79" s="1"/>
      <c r="ARD79" s="1"/>
      <c r="ARE79" s="1"/>
      <c r="ARF79" s="1"/>
      <c r="ARG79" s="1"/>
      <c r="ARH79" s="1"/>
      <c r="ARI79" s="1"/>
      <c r="ARJ79" s="1"/>
      <c r="ARK79" s="1"/>
      <c r="ARL79" s="1"/>
      <c r="ARM79" s="1"/>
      <c r="ARN79" s="1"/>
      <c r="ARO79" s="1"/>
      <c r="ARP79" s="1"/>
      <c r="ARQ79" s="1"/>
      <c r="ARR79" s="1"/>
      <c r="ARS79" s="1"/>
      <c r="ART79" s="1"/>
      <c r="ARU79" s="1"/>
      <c r="ARV79" s="1"/>
      <c r="ARW79" s="1"/>
      <c r="ARX79" s="1"/>
      <c r="ARY79" s="1"/>
      <c r="ARZ79" s="1"/>
      <c r="ASA79" s="1"/>
      <c r="ASB79" s="1"/>
      <c r="ASC79" s="1"/>
      <c r="ASD79" s="1"/>
      <c r="ASE79" s="1"/>
      <c r="ASF79" s="1"/>
      <c r="ASG79" s="1"/>
      <c r="ASH79" s="1"/>
      <c r="ASI79" s="1"/>
      <c r="ASJ79" s="1"/>
      <c r="ASK79" s="1"/>
      <c r="ASL79" s="1"/>
      <c r="ASM79" s="1"/>
      <c r="ASN79" s="1"/>
      <c r="ASO79" s="1"/>
      <c r="ASP79" s="1"/>
      <c r="ASQ79" s="1"/>
      <c r="ASR79" s="1"/>
      <c r="ASS79" s="1"/>
      <c r="AST79" s="1"/>
      <c r="ASU79" s="1"/>
      <c r="ASV79" s="1"/>
      <c r="ASW79" s="1"/>
      <c r="ASX79" s="1"/>
      <c r="ASY79" s="1"/>
      <c r="ASZ79" s="1"/>
      <c r="ATA79" s="1"/>
      <c r="ATB79" s="1"/>
      <c r="ATC79" s="1"/>
      <c r="ATD79" s="1"/>
      <c r="ATE79" s="1"/>
      <c r="ATF79" s="1"/>
      <c r="ATG79" s="1"/>
      <c r="ATH79" s="1"/>
      <c r="ATI79" s="1"/>
      <c r="ATJ79" s="1"/>
      <c r="ATK79" s="1"/>
      <c r="ATL79" s="1"/>
      <c r="ATM79" s="1"/>
      <c r="ATN79" s="1"/>
      <c r="ATO79" s="1"/>
      <c r="ATP79" s="1"/>
      <c r="ATQ79" s="1"/>
      <c r="ATR79" s="1"/>
      <c r="ATS79" s="1"/>
      <c r="ATT79" s="1"/>
      <c r="ATU79" s="1"/>
      <c r="ATV79" s="1"/>
      <c r="ATW79" s="1"/>
      <c r="ATX79" s="1"/>
      <c r="ATY79" s="1"/>
      <c r="ATZ79" s="1"/>
      <c r="AUA79" s="1"/>
      <c r="AUB79" s="1"/>
      <c r="AUC79" s="1"/>
      <c r="AUD79" s="1"/>
      <c r="AUE79" s="1"/>
      <c r="AUF79" s="1"/>
      <c r="AUG79" s="1"/>
      <c r="AUH79" s="1"/>
      <c r="AUI79" s="1"/>
      <c r="AUJ79" s="1"/>
      <c r="AUK79" s="1"/>
      <c r="AUL79" s="1"/>
      <c r="AUM79" s="1"/>
      <c r="AUN79" s="1"/>
      <c r="AUO79" s="1"/>
      <c r="AUP79" s="1"/>
      <c r="AUQ79" s="1"/>
      <c r="AUR79" s="1"/>
      <c r="AUS79" s="1"/>
      <c r="AUT79" s="1"/>
      <c r="AUU79" s="1"/>
      <c r="AUV79" s="1"/>
      <c r="AUW79" s="1"/>
      <c r="AUX79" s="1"/>
      <c r="AUY79" s="1"/>
      <c r="AUZ79" s="1"/>
      <c r="AVA79" s="1"/>
      <c r="AVB79" s="1"/>
      <c r="AVC79" s="1"/>
      <c r="AVD79" s="1"/>
      <c r="AVE79" s="1"/>
      <c r="AVF79" s="1"/>
      <c r="AVG79" s="1"/>
      <c r="AVH79" s="1"/>
      <c r="AVI79" s="1"/>
      <c r="AVJ79" s="1"/>
      <c r="AVK79" s="1"/>
      <c r="AVL79" s="1"/>
      <c r="AVM79" s="1"/>
      <c r="AVN79" s="1"/>
      <c r="AVO79" s="1"/>
      <c r="AVP79" s="1"/>
      <c r="AVQ79" s="1"/>
      <c r="AVR79" s="1"/>
      <c r="AVS79" s="1"/>
      <c r="AVT79" s="1"/>
      <c r="AVU79" s="1"/>
      <c r="AVV79" s="1"/>
      <c r="AVW79" s="1"/>
      <c r="AVX79" s="1"/>
      <c r="AVY79" s="1"/>
      <c r="AVZ79" s="1"/>
      <c r="AWA79" s="1"/>
      <c r="AWB79" s="1"/>
      <c r="AWC79" s="1"/>
      <c r="AWD79" s="1"/>
      <c r="AWE79" s="1"/>
      <c r="AWF79" s="1"/>
      <c r="AWG79" s="1"/>
      <c r="AWH79" s="1"/>
      <c r="AWI79" s="1"/>
      <c r="AWJ79" s="1"/>
      <c r="AWK79" s="1"/>
      <c r="AWL79" s="1"/>
      <c r="AWM79" s="1"/>
      <c r="AWN79" s="1"/>
      <c r="AWO79" s="1"/>
      <c r="AWP79" s="1"/>
      <c r="AWQ79" s="1"/>
      <c r="AWR79" s="1"/>
      <c r="AWS79" s="1"/>
      <c r="AWT79" s="1"/>
      <c r="AWU79" s="1"/>
      <c r="AWV79" s="1"/>
      <c r="AWW79" s="1"/>
      <c r="AWX79" s="1"/>
      <c r="AWY79" s="1"/>
      <c r="AWZ79" s="1"/>
      <c r="AXA79" s="1"/>
      <c r="AXB79" s="1"/>
      <c r="AXC79" s="1"/>
      <c r="AXD79" s="1"/>
      <c r="AXE79" s="1"/>
      <c r="AXF79" s="1"/>
      <c r="AXG79" s="1"/>
      <c r="AXH79" s="1"/>
      <c r="AXI79" s="1"/>
      <c r="AXJ79" s="1"/>
      <c r="AXK79" s="1"/>
      <c r="AXL79" s="1"/>
      <c r="AXM79" s="1"/>
      <c r="AXN79" s="1"/>
      <c r="AXO79" s="1"/>
      <c r="AXP79" s="1"/>
      <c r="AXQ79" s="1"/>
      <c r="AXR79" s="1"/>
      <c r="AXS79" s="1"/>
      <c r="AXT79" s="1"/>
      <c r="AXU79" s="1"/>
      <c r="AXV79" s="1"/>
      <c r="AXW79" s="1"/>
      <c r="AXX79" s="1"/>
      <c r="AXY79" s="1"/>
      <c r="AXZ79" s="1"/>
      <c r="AYA79" s="1"/>
      <c r="AYB79" s="1"/>
      <c r="AYC79" s="1"/>
      <c r="AYD79" s="1"/>
      <c r="AYE79" s="1"/>
      <c r="AYF79" s="1"/>
      <c r="AYG79" s="1"/>
      <c r="AYH79" s="1"/>
      <c r="AYI79" s="1"/>
      <c r="AYJ79" s="1"/>
      <c r="AYK79" s="1"/>
      <c r="AYL79" s="1"/>
      <c r="AYM79" s="1"/>
      <c r="AYN79" s="1"/>
      <c r="AYO79" s="1"/>
      <c r="AYP79" s="1"/>
      <c r="AYQ79" s="1"/>
      <c r="AYR79" s="1"/>
      <c r="AYS79" s="1"/>
      <c r="AYT79" s="1"/>
      <c r="AYU79" s="1"/>
      <c r="AYV79" s="1"/>
      <c r="AYW79" s="1"/>
      <c r="AYX79" s="1"/>
      <c r="AYY79" s="1"/>
      <c r="AYZ79" s="1"/>
      <c r="AZA79" s="1"/>
      <c r="AZB79" s="1"/>
      <c r="AZC79" s="1"/>
      <c r="AZD79" s="1"/>
      <c r="AZE79" s="1"/>
      <c r="AZF79" s="1"/>
      <c r="AZG79" s="1"/>
      <c r="AZH79" s="1"/>
      <c r="AZI79" s="1"/>
      <c r="AZJ79" s="1"/>
      <c r="AZK79" s="1"/>
      <c r="AZL79" s="1"/>
      <c r="AZM79" s="1"/>
      <c r="AZN79" s="1"/>
      <c r="AZO79" s="1"/>
      <c r="AZP79" s="1"/>
      <c r="AZQ79" s="1"/>
      <c r="AZR79" s="1"/>
      <c r="AZS79" s="1"/>
      <c r="AZT79" s="1"/>
      <c r="AZU79" s="1"/>
      <c r="AZV79" s="1"/>
      <c r="AZW79" s="1"/>
      <c r="AZX79" s="1"/>
      <c r="AZY79" s="1"/>
      <c r="AZZ79" s="1"/>
      <c r="BAA79" s="1"/>
      <c r="BAB79" s="1"/>
      <c r="BAC79" s="1"/>
      <c r="BAD79" s="1"/>
      <c r="BAE79" s="1"/>
      <c r="BAF79" s="1"/>
      <c r="BAG79" s="1"/>
      <c r="BAH79" s="1"/>
      <c r="BAI79" s="1"/>
      <c r="BAJ79" s="1"/>
      <c r="BAK79" s="1"/>
      <c r="BAL79" s="1"/>
      <c r="BAM79" s="1"/>
      <c r="BAN79" s="1"/>
      <c r="BAO79" s="1"/>
      <c r="BAP79" s="1"/>
      <c r="BAQ79" s="1"/>
      <c r="BAR79" s="1"/>
      <c r="BAS79" s="1"/>
      <c r="BAT79" s="1"/>
      <c r="BAU79" s="1"/>
      <c r="BAV79" s="1"/>
      <c r="BAW79" s="1"/>
      <c r="BAX79" s="1"/>
      <c r="BAY79" s="1"/>
      <c r="BAZ79" s="1"/>
      <c r="BBA79" s="1"/>
      <c r="BBB79" s="1"/>
      <c r="BBC79" s="1"/>
      <c r="BBD79" s="1"/>
      <c r="BBE79" s="1"/>
      <c r="BBF79" s="1"/>
      <c r="BBG79" s="1"/>
      <c r="BBH79" s="1"/>
      <c r="BBI79" s="1"/>
      <c r="BBJ79" s="1"/>
      <c r="BBK79" s="1"/>
      <c r="BBL79" s="1"/>
      <c r="BBM79" s="1"/>
      <c r="BBN79" s="1"/>
      <c r="BBO79" s="1"/>
      <c r="BBP79" s="1"/>
      <c r="BBQ79" s="1"/>
      <c r="BBR79" s="1"/>
      <c r="BBS79" s="1"/>
      <c r="BBT79" s="1"/>
      <c r="BBU79" s="1"/>
      <c r="BBV79" s="1"/>
      <c r="BBW79" s="1"/>
      <c r="BBX79" s="1"/>
      <c r="BBY79" s="1"/>
      <c r="BBZ79" s="1"/>
      <c r="BCA79" s="1"/>
      <c r="BCB79" s="1"/>
      <c r="BCC79" s="1"/>
      <c r="BCD79" s="1"/>
      <c r="BCE79" s="1"/>
      <c r="BCF79" s="1"/>
      <c r="BCG79" s="1"/>
      <c r="BCH79" s="1"/>
      <c r="BCI79" s="1"/>
      <c r="BCJ79" s="1"/>
      <c r="BCK79" s="1"/>
      <c r="BCL79" s="1"/>
      <c r="BCM79" s="1"/>
      <c r="BCN79" s="1"/>
      <c r="BCO79" s="1"/>
      <c r="BCP79" s="1"/>
      <c r="BCQ79" s="1"/>
      <c r="BCR79" s="1"/>
      <c r="BCS79" s="1"/>
      <c r="BCT79" s="1"/>
      <c r="BCU79" s="1"/>
      <c r="BCV79" s="1"/>
      <c r="BCW79" s="1"/>
      <c r="BCX79" s="1"/>
      <c r="BCY79" s="1"/>
      <c r="BCZ79" s="1"/>
      <c r="BDA79" s="1"/>
      <c r="BDB79" s="1"/>
      <c r="BDC79" s="1"/>
      <c r="BDD79" s="1"/>
      <c r="BDE79" s="1"/>
      <c r="BDF79" s="1"/>
      <c r="BDG79" s="1"/>
      <c r="BDH79" s="1"/>
      <c r="BDI79" s="1"/>
      <c r="BDJ79" s="1"/>
      <c r="BDK79" s="1"/>
      <c r="BDL79" s="1"/>
      <c r="BDM79" s="1"/>
      <c r="BDN79" s="1"/>
      <c r="BDO79" s="1"/>
      <c r="BDP79" s="1"/>
      <c r="BDQ79" s="1"/>
      <c r="BDR79" s="1"/>
      <c r="BDS79" s="1"/>
      <c r="BDT79" s="1"/>
      <c r="BDU79" s="1"/>
      <c r="BDV79" s="1"/>
      <c r="BDW79" s="1"/>
      <c r="BDX79" s="1"/>
      <c r="BDY79" s="1"/>
      <c r="BDZ79" s="1"/>
      <c r="BEA79" s="1"/>
      <c r="BEB79" s="1"/>
      <c r="BEC79" s="1"/>
      <c r="BED79" s="1"/>
      <c r="BEE79" s="1"/>
      <c r="BEF79" s="1"/>
      <c r="BEG79" s="1"/>
      <c r="BEH79" s="1"/>
      <c r="BEI79" s="1"/>
      <c r="BEJ79" s="1"/>
      <c r="BEK79" s="1"/>
      <c r="BEL79" s="1"/>
      <c r="BEM79" s="1"/>
      <c r="BEN79" s="1"/>
      <c r="BEO79" s="1"/>
      <c r="BEP79" s="1"/>
      <c r="BEQ79" s="1"/>
      <c r="BER79" s="1"/>
      <c r="BES79" s="1"/>
      <c r="BET79" s="1"/>
      <c r="BEU79" s="1"/>
      <c r="BEV79" s="1"/>
      <c r="BEW79" s="1"/>
      <c r="BEX79" s="1"/>
      <c r="BEY79" s="1"/>
      <c r="BEZ79" s="1"/>
      <c r="BFA79" s="1"/>
      <c r="BFB79" s="1"/>
      <c r="BFC79" s="1"/>
      <c r="BFD79" s="1"/>
      <c r="BFE79" s="1"/>
      <c r="BFF79" s="1"/>
      <c r="BFG79" s="1"/>
      <c r="BFH79" s="1"/>
      <c r="BFI79" s="1"/>
      <c r="BFJ79" s="1"/>
      <c r="BFK79" s="1"/>
      <c r="BFL79" s="1"/>
      <c r="BFM79" s="1"/>
      <c r="BFN79" s="1"/>
      <c r="BFO79" s="1"/>
      <c r="BFP79" s="1"/>
      <c r="BFQ79" s="1"/>
      <c r="BFR79" s="1"/>
      <c r="BFS79" s="1"/>
      <c r="BFT79" s="1"/>
      <c r="BFU79" s="1"/>
      <c r="BFV79" s="1"/>
      <c r="BFW79" s="1"/>
      <c r="BFX79" s="1"/>
      <c r="BFY79" s="1"/>
      <c r="BFZ79" s="1"/>
      <c r="BGA79" s="1"/>
      <c r="BGB79" s="1"/>
      <c r="BGC79" s="1"/>
      <c r="BGD79" s="1"/>
      <c r="BGE79" s="1"/>
      <c r="BGF79" s="1"/>
      <c r="BGG79" s="1"/>
      <c r="BGH79" s="1"/>
      <c r="BGI79" s="1"/>
      <c r="BGJ79" s="1"/>
      <c r="BGK79" s="1"/>
      <c r="BGL79" s="1"/>
      <c r="BGM79" s="1"/>
      <c r="BGN79" s="1"/>
      <c r="BGO79" s="1"/>
      <c r="BGP79" s="1"/>
      <c r="BGQ79" s="1"/>
      <c r="BGR79" s="1"/>
      <c r="BGS79" s="1"/>
      <c r="BGT79" s="1"/>
      <c r="BGU79" s="1"/>
      <c r="BGV79" s="1"/>
      <c r="BGW79" s="1"/>
      <c r="BGX79" s="1"/>
      <c r="BGY79" s="1"/>
      <c r="BGZ79" s="1"/>
      <c r="BHA79" s="1"/>
      <c r="BHB79" s="1"/>
      <c r="BHC79" s="1"/>
      <c r="BHD79" s="1"/>
      <c r="BHE79" s="1"/>
      <c r="BHF79" s="1"/>
      <c r="BHG79" s="1"/>
      <c r="BHH79" s="1"/>
      <c r="BHI79" s="1"/>
      <c r="BHJ79" s="1"/>
      <c r="BHK79" s="1"/>
      <c r="BHL79" s="1"/>
      <c r="BHM79" s="1"/>
      <c r="BHN79" s="1"/>
      <c r="BHO79" s="1"/>
      <c r="BHP79" s="1"/>
      <c r="BHQ79" s="1"/>
      <c r="BHR79" s="1"/>
      <c r="BHS79" s="1"/>
      <c r="BHT79" s="1"/>
      <c r="BHU79" s="1"/>
      <c r="BHV79" s="1"/>
      <c r="BHW79" s="1"/>
      <c r="BHX79" s="1"/>
      <c r="BHY79" s="1"/>
      <c r="BHZ79" s="1"/>
      <c r="BIA79" s="1"/>
      <c r="BIB79" s="1"/>
      <c r="BIC79" s="1"/>
      <c r="BID79" s="1"/>
      <c r="BIE79" s="1"/>
      <c r="BIF79" s="1"/>
      <c r="BIG79" s="1"/>
      <c r="BIH79" s="1"/>
      <c r="BII79" s="1"/>
      <c r="BIJ79" s="1"/>
      <c r="BIK79" s="1"/>
      <c r="BIL79" s="1"/>
      <c r="BIM79" s="1"/>
      <c r="BIN79" s="1"/>
      <c r="BIO79" s="1"/>
      <c r="BIP79" s="1"/>
      <c r="BIQ79" s="1"/>
      <c r="BIR79" s="1"/>
      <c r="BIS79" s="1"/>
      <c r="BIT79" s="1"/>
      <c r="BIU79" s="1"/>
      <c r="BIV79" s="1"/>
      <c r="BIW79" s="1"/>
      <c r="BIX79" s="1"/>
      <c r="BIY79" s="1"/>
      <c r="BIZ79" s="1"/>
      <c r="BJA79" s="1"/>
      <c r="BJB79" s="1"/>
      <c r="BJC79" s="1"/>
      <c r="BJD79" s="1"/>
      <c r="BJE79" s="1"/>
      <c r="BJF79" s="1"/>
      <c r="BJG79" s="1"/>
      <c r="BJH79" s="1"/>
      <c r="BJI79" s="1"/>
      <c r="BJJ79" s="1"/>
      <c r="BJK79" s="1"/>
      <c r="BJL79" s="1"/>
      <c r="BJM79" s="1"/>
      <c r="BJN79" s="1"/>
      <c r="BJO79" s="1"/>
      <c r="BJP79" s="1"/>
      <c r="BJQ79" s="1"/>
      <c r="BJR79" s="1"/>
      <c r="BJS79" s="1"/>
      <c r="BJT79" s="1"/>
      <c r="BJU79" s="1"/>
      <c r="BJV79" s="1"/>
      <c r="BJW79" s="1"/>
      <c r="BJX79" s="1"/>
      <c r="BJY79" s="1"/>
      <c r="BJZ79" s="1"/>
      <c r="BKA79" s="1"/>
      <c r="BKB79" s="1"/>
      <c r="BKC79" s="1"/>
      <c r="BKD79" s="1"/>
      <c r="BKE79" s="1"/>
      <c r="BKF79" s="1"/>
      <c r="BKG79" s="1"/>
      <c r="BKH79" s="1"/>
      <c r="BKI79" s="1"/>
      <c r="BKJ79" s="1"/>
      <c r="BKK79" s="1"/>
      <c r="BKL79" s="1"/>
      <c r="BKM79" s="1"/>
      <c r="BKN79" s="1"/>
      <c r="BKO79" s="1"/>
      <c r="BKP79" s="1"/>
      <c r="BKQ79" s="1"/>
      <c r="BKR79" s="1"/>
      <c r="BKS79" s="1"/>
      <c r="BKT79" s="1"/>
      <c r="BKU79" s="1"/>
      <c r="BKV79" s="1"/>
      <c r="BKW79" s="1"/>
      <c r="BKX79" s="1"/>
      <c r="BKY79" s="1"/>
      <c r="BKZ79" s="1"/>
      <c r="BLA79" s="1"/>
      <c r="BLB79" s="1"/>
      <c r="BLC79" s="1"/>
      <c r="BLD79" s="1"/>
      <c r="BLE79" s="1"/>
      <c r="BLF79" s="1"/>
      <c r="BLG79" s="1"/>
      <c r="BLH79" s="1"/>
      <c r="BLI79" s="1"/>
      <c r="BLJ79" s="1"/>
      <c r="BLK79" s="1"/>
      <c r="BLL79" s="1"/>
      <c r="BLM79" s="1"/>
      <c r="BLN79" s="1"/>
      <c r="BLO79" s="1"/>
      <c r="BLP79" s="1"/>
      <c r="BLQ79" s="1"/>
      <c r="BLR79" s="1"/>
      <c r="BLS79" s="1"/>
      <c r="BLT79" s="1"/>
      <c r="BLU79" s="1"/>
      <c r="BLV79" s="1"/>
      <c r="BLW79" s="1"/>
      <c r="BLX79" s="1"/>
      <c r="BLY79" s="1"/>
      <c r="BLZ79" s="1"/>
      <c r="BMA79" s="1"/>
      <c r="BMB79" s="1"/>
      <c r="BMC79" s="1"/>
      <c r="BMD79" s="1"/>
      <c r="BME79" s="1"/>
      <c r="BMF79" s="1"/>
      <c r="BMG79" s="1"/>
      <c r="BMH79" s="1"/>
      <c r="BMI79" s="1"/>
      <c r="BMJ79" s="1"/>
      <c r="BMK79" s="1"/>
      <c r="BML79" s="1"/>
      <c r="BMM79" s="1"/>
      <c r="BMN79" s="1"/>
      <c r="BMO79" s="1"/>
      <c r="BMP79" s="1"/>
      <c r="BMQ79" s="1"/>
      <c r="BMR79" s="1"/>
      <c r="BMS79" s="1"/>
      <c r="BMT79" s="1"/>
      <c r="BMU79" s="1"/>
      <c r="BMV79" s="1"/>
      <c r="BMW79" s="1"/>
      <c r="BMX79" s="1"/>
      <c r="BMY79" s="1"/>
      <c r="BMZ79" s="1"/>
      <c r="BNA79" s="1"/>
      <c r="BNB79" s="1"/>
      <c r="BNC79" s="1"/>
      <c r="BND79" s="1"/>
      <c r="BNE79" s="1"/>
      <c r="BNF79" s="1"/>
      <c r="BNG79" s="1"/>
      <c r="BNH79" s="1"/>
      <c r="BNI79" s="1"/>
      <c r="BNJ79" s="1"/>
      <c r="BNK79" s="1"/>
      <c r="BNL79" s="1"/>
      <c r="BNM79" s="1"/>
      <c r="BNN79" s="1"/>
      <c r="BNO79" s="1"/>
      <c r="BNP79" s="1"/>
      <c r="BNQ79" s="1"/>
      <c r="BNR79" s="1"/>
      <c r="BNS79" s="1"/>
      <c r="BNT79" s="1"/>
      <c r="BNU79" s="1"/>
      <c r="BNV79" s="1"/>
      <c r="BNW79" s="1"/>
      <c r="BNX79" s="1"/>
      <c r="BNY79" s="1"/>
      <c r="BNZ79" s="1"/>
      <c r="BOA79" s="1"/>
      <c r="BOB79" s="1"/>
      <c r="BOC79" s="1"/>
      <c r="BOD79" s="1"/>
      <c r="BOE79" s="1"/>
      <c r="BOF79" s="1"/>
      <c r="BOG79" s="1"/>
      <c r="BOH79" s="1"/>
      <c r="BOI79" s="1"/>
      <c r="BOJ79" s="1"/>
      <c r="BOK79" s="1"/>
      <c r="BOL79" s="1"/>
      <c r="BOM79" s="1"/>
      <c r="BON79" s="1"/>
      <c r="BOO79" s="1"/>
      <c r="BOP79" s="1"/>
      <c r="BOQ79" s="1"/>
      <c r="BOR79" s="1"/>
      <c r="BOS79" s="1"/>
      <c r="BOT79" s="1"/>
      <c r="BOU79" s="1"/>
      <c r="BOV79" s="1"/>
      <c r="BOW79" s="1"/>
      <c r="BOX79" s="1"/>
      <c r="BOY79" s="1"/>
      <c r="BOZ79" s="1"/>
      <c r="BPA79" s="1"/>
      <c r="BPB79" s="1"/>
      <c r="BPC79" s="1"/>
      <c r="BPD79" s="1"/>
      <c r="BPE79" s="1"/>
      <c r="BPF79" s="1"/>
      <c r="BPG79" s="1"/>
      <c r="BPH79" s="1"/>
      <c r="BPI79" s="1"/>
      <c r="BPJ79" s="1"/>
      <c r="BPK79" s="1"/>
      <c r="BPL79" s="1"/>
      <c r="BPM79" s="1"/>
      <c r="BPN79" s="1"/>
      <c r="BPO79" s="1"/>
      <c r="BPP79" s="1"/>
      <c r="BPQ79" s="1"/>
      <c r="BPR79" s="1"/>
      <c r="BPS79" s="1"/>
      <c r="BPT79" s="1"/>
      <c r="BPU79" s="1"/>
      <c r="BPV79" s="1"/>
      <c r="BPW79" s="1"/>
      <c r="BPX79" s="1"/>
      <c r="BPY79" s="1"/>
      <c r="BPZ79" s="1"/>
      <c r="BQA79" s="1"/>
      <c r="BQB79" s="1"/>
      <c r="BQC79" s="1"/>
      <c r="BQD79" s="1"/>
      <c r="BQE79" s="1"/>
      <c r="BQF79" s="1"/>
      <c r="BQG79" s="1"/>
      <c r="BQH79" s="1"/>
      <c r="BQI79" s="1"/>
      <c r="BQJ79" s="1"/>
      <c r="BQK79" s="1"/>
      <c r="BQL79" s="1"/>
      <c r="BQM79" s="1"/>
      <c r="BQN79" s="1"/>
      <c r="BQO79" s="1"/>
      <c r="BQP79" s="1"/>
      <c r="BQQ79" s="1"/>
      <c r="BQR79" s="1"/>
      <c r="BQS79" s="1"/>
      <c r="BQT79" s="1"/>
      <c r="BQU79" s="1"/>
      <c r="BQV79" s="1"/>
      <c r="BQW79" s="1"/>
      <c r="BQX79" s="1"/>
      <c r="BQY79" s="1"/>
      <c r="BQZ79" s="1"/>
      <c r="BRA79" s="1"/>
      <c r="BRB79" s="1"/>
      <c r="BRC79" s="1"/>
      <c r="BRD79" s="1"/>
      <c r="BRE79" s="1"/>
      <c r="BRF79" s="1"/>
      <c r="BRG79" s="1"/>
      <c r="BRH79" s="1"/>
      <c r="BRI79" s="1"/>
      <c r="BRJ79" s="1"/>
      <c r="BRK79" s="1"/>
      <c r="BRL79" s="1"/>
      <c r="BRM79" s="1"/>
      <c r="BRN79" s="1"/>
      <c r="BRO79" s="1"/>
      <c r="BRP79" s="1"/>
      <c r="BRQ79" s="1"/>
      <c r="BRR79" s="1"/>
      <c r="BRS79" s="1"/>
      <c r="BRT79" s="1"/>
      <c r="BRU79" s="1"/>
      <c r="BRV79" s="1"/>
      <c r="BRW79" s="1"/>
      <c r="BRX79" s="1"/>
      <c r="BRY79" s="1"/>
      <c r="BRZ79" s="1"/>
      <c r="BSA79" s="1"/>
      <c r="BSB79" s="1"/>
      <c r="BSC79" s="1"/>
      <c r="BSD79" s="1"/>
      <c r="BSE79" s="1"/>
      <c r="BSF79" s="1"/>
      <c r="BSG79" s="1"/>
      <c r="BSH79" s="1"/>
      <c r="BSI79" s="1"/>
      <c r="BSJ79" s="1"/>
      <c r="BSK79" s="1"/>
      <c r="BSL79" s="1"/>
      <c r="BSM79" s="1"/>
      <c r="BSN79" s="1"/>
      <c r="BSO79" s="1"/>
      <c r="BSP79" s="1"/>
      <c r="BSQ79" s="1"/>
      <c r="BSR79" s="1"/>
      <c r="BSS79" s="1"/>
      <c r="BST79" s="1"/>
      <c r="BSU79" s="1"/>
      <c r="BSV79" s="1"/>
      <c r="BSW79" s="1"/>
      <c r="BSX79" s="1"/>
      <c r="BSY79" s="1"/>
      <c r="BSZ79" s="1"/>
      <c r="BTA79" s="1"/>
      <c r="BTB79" s="1"/>
      <c r="BTC79" s="1"/>
      <c r="BTD79" s="1"/>
      <c r="BTE79" s="1"/>
      <c r="BTF79" s="1"/>
      <c r="BTG79" s="1"/>
      <c r="BTH79" s="1"/>
      <c r="BTI79" s="1"/>
      <c r="BTJ79" s="1"/>
      <c r="BTK79" s="1"/>
      <c r="BTL79" s="1"/>
      <c r="BTM79" s="1"/>
      <c r="BTN79" s="1"/>
      <c r="BTO79" s="1"/>
      <c r="BTP79" s="1"/>
      <c r="BTQ79" s="1"/>
      <c r="BTR79" s="1"/>
      <c r="BTS79" s="1"/>
      <c r="BTT79" s="1"/>
      <c r="BTU79" s="1"/>
      <c r="BTV79" s="1"/>
      <c r="BTW79" s="1"/>
      <c r="BTX79" s="1"/>
      <c r="BTY79" s="1"/>
      <c r="BTZ79" s="1"/>
      <c r="BUA79" s="1"/>
      <c r="BUB79" s="1"/>
      <c r="BUC79" s="1"/>
      <c r="BUD79" s="1"/>
      <c r="BUE79" s="1"/>
      <c r="BUF79" s="1"/>
      <c r="BUG79" s="1"/>
      <c r="BUH79" s="1"/>
      <c r="BUI79" s="1"/>
      <c r="BUJ79" s="1"/>
      <c r="BUK79" s="1"/>
      <c r="BUL79" s="1"/>
      <c r="BUM79" s="1"/>
      <c r="BUN79" s="1"/>
      <c r="BUO79" s="1"/>
      <c r="BUP79" s="1"/>
      <c r="BUQ79" s="1"/>
      <c r="BUR79" s="1"/>
      <c r="BUS79" s="1"/>
      <c r="BUT79" s="1"/>
      <c r="BUU79" s="1"/>
      <c r="BUV79" s="1"/>
      <c r="BUW79" s="1"/>
      <c r="BUX79" s="1"/>
      <c r="BUY79" s="1"/>
      <c r="BUZ79" s="1"/>
      <c r="BVA79" s="1"/>
      <c r="BVB79" s="1"/>
      <c r="BVC79" s="1"/>
      <c r="BVD79" s="1"/>
      <c r="BVE79" s="1"/>
      <c r="BVF79" s="1"/>
      <c r="BVG79" s="1"/>
      <c r="BVH79" s="1"/>
      <c r="BVI79" s="1"/>
      <c r="BVJ79" s="1"/>
      <c r="BVK79" s="1"/>
      <c r="BVL79" s="1"/>
      <c r="BVM79" s="1"/>
      <c r="BVN79" s="1"/>
      <c r="BVO79" s="1"/>
      <c r="BVP79" s="1"/>
      <c r="BVQ79" s="1"/>
      <c r="BVR79" s="1"/>
      <c r="BVS79" s="1"/>
      <c r="BVT79" s="1"/>
      <c r="BVU79" s="1"/>
      <c r="BVV79" s="1"/>
      <c r="BVW79" s="1"/>
      <c r="BVX79" s="1"/>
      <c r="BVY79" s="1"/>
      <c r="BVZ79" s="1"/>
      <c r="BWA79" s="1"/>
      <c r="BWB79" s="1"/>
      <c r="BWC79" s="1"/>
      <c r="BWD79" s="1"/>
      <c r="BWE79" s="1"/>
      <c r="BWF79" s="1"/>
      <c r="BWG79" s="1"/>
      <c r="BWH79" s="1"/>
      <c r="BWI79" s="1"/>
      <c r="BWJ79" s="1"/>
      <c r="BWK79" s="1"/>
      <c r="BWL79" s="1"/>
      <c r="BWM79" s="1"/>
      <c r="BWN79" s="1"/>
      <c r="BWO79" s="1"/>
      <c r="BWP79" s="1"/>
      <c r="BWQ79" s="1"/>
      <c r="BWR79" s="1"/>
      <c r="BWS79" s="1"/>
      <c r="BWT79" s="1"/>
      <c r="BWU79" s="1"/>
      <c r="BWV79" s="1"/>
      <c r="BWW79" s="1"/>
      <c r="BWX79" s="1"/>
      <c r="BWY79" s="1"/>
      <c r="BWZ79" s="1"/>
      <c r="BXA79" s="1"/>
      <c r="BXB79" s="1"/>
      <c r="BXC79" s="1"/>
      <c r="BXD79" s="1"/>
      <c r="BXE79" s="1"/>
      <c r="BXF79" s="1"/>
      <c r="BXG79" s="1"/>
      <c r="BXH79" s="1"/>
      <c r="BXI79" s="1"/>
      <c r="BXJ79" s="1"/>
      <c r="BXK79" s="1"/>
      <c r="BXL79" s="1"/>
      <c r="BXM79" s="1"/>
      <c r="BXN79" s="1"/>
      <c r="BXO79" s="1"/>
      <c r="BXP79" s="1"/>
      <c r="BXQ79" s="1"/>
      <c r="BXR79" s="1"/>
      <c r="BXS79" s="1"/>
      <c r="BXT79" s="1"/>
      <c r="BXU79" s="1"/>
      <c r="BXV79" s="1"/>
      <c r="BXW79" s="1"/>
      <c r="BXX79" s="1"/>
      <c r="BXY79" s="1"/>
      <c r="BXZ79" s="1"/>
      <c r="BYA79" s="1"/>
      <c r="BYB79" s="1"/>
      <c r="BYC79" s="1"/>
      <c r="BYD79" s="1"/>
      <c r="BYE79" s="1"/>
      <c r="BYF79" s="1"/>
      <c r="BYG79" s="1"/>
      <c r="BYH79" s="1"/>
      <c r="BYI79" s="1"/>
      <c r="BYJ79" s="1"/>
      <c r="BYK79" s="1"/>
      <c r="BYL79" s="1"/>
      <c r="BYM79" s="1"/>
      <c r="BYN79" s="1"/>
      <c r="BYO79" s="1"/>
      <c r="BYP79" s="1"/>
      <c r="BYQ79" s="1"/>
      <c r="BYR79" s="1"/>
      <c r="BYS79" s="1"/>
      <c r="BYT79" s="1"/>
      <c r="BYU79" s="1"/>
      <c r="BYV79" s="1"/>
      <c r="BYW79" s="1"/>
      <c r="BYX79" s="1"/>
      <c r="BYY79" s="1"/>
      <c r="BYZ79" s="1"/>
      <c r="BZA79" s="1"/>
      <c r="BZB79" s="1"/>
      <c r="BZC79" s="1"/>
      <c r="BZD79" s="1"/>
      <c r="BZE79" s="1"/>
      <c r="BZF79" s="1"/>
      <c r="BZG79" s="1"/>
      <c r="BZH79" s="1"/>
      <c r="BZI79" s="1"/>
      <c r="BZJ79" s="1"/>
      <c r="BZK79" s="1"/>
      <c r="BZL79" s="1"/>
      <c r="BZM79" s="1"/>
      <c r="BZN79" s="1"/>
      <c r="BZO79" s="1"/>
      <c r="BZP79" s="1"/>
      <c r="BZQ79" s="1"/>
      <c r="BZR79" s="1"/>
      <c r="BZS79" s="1"/>
      <c r="BZT79" s="1"/>
      <c r="BZU79" s="1"/>
      <c r="BZV79" s="1"/>
      <c r="BZW79" s="1"/>
      <c r="BZX79" s="1"/>
      <c r="BZY79" s="1"/>
      <c r="BZZ79" s="1"/>
      <c r="CAA79" s="1"/>
      <c r="CAB79" s="1"/>
      <c r="CAC79" s="1"/>
      <c r="CAD79" s="1"/>
      <c r="CAE79" s="1"/>
      <c r="CAF79" s="1"/>
      <c r="CAG79" s="1"/>
      <c r="CAH79" s="1"/>
      <c r="CAI79" s="1"/>
      <c r="CAJ79" s="1"/>
      <c r="CAK79" s="1"/>
      <c r="CAL79" s="1"/>
      <c r="CAM79" s="1"/>
      <c r="CAN79" s="1"/>
      <c r="CAO79" s="1"/>
      <c r="CAP79" s="1"/>
      <c r="CAQ79" s="1"/>
      <c r="CAR79" s="1"/>
      <c r="CAS79" s="1"/>
      <c r="CAT79" s="1"/>
      <c r="CAU79" s="1"/>
      <c r="CAV79" s="1"/>
      <c r="CAW79" s="1"/>
      <c r="CAX79" s="1"/>
      <c r="CAY79" s="1"/>
      <c r="CAZ79" s="1"/>
      <c r="CBA79" s="1"/>
      <c r="CBB79" s="1"/>
      <c r="CBC79" s="1"/>
      <c r="CBD79" s="1"/>
      <c r="CBE79" s="1"/>
      <c r="CBF79" s="1"/>
      <c r="CBG79" s="1"/>
      <c r="CBH79" s="1"/>
      <c r="CBI79" s="1"/>
      <c r="CBJ79" s="1"/>
      <c r="CBK79" s="1"/>
      <c r="CBL79" s="1"/>
      <c r="CBM79" s="1"/>
      <c r="CBN79" s="1"/>
      <c r="CBO79" s="1"/>
      <c r="CBP79" s="1"/>
      <c r="CBQ79" s="1"/>
      <c r="CBR79" s="1"/>
      <c r="CBS79" s="1"/>
      <c r="CBT79" s="1"/>
      <c r="CBU79" s="1"/>
      <c r="CBV79" s="1"/>
      <c r="CBW79" s="1"/>
      <c r="CBX79" s="1"/>
      <c r="CBY79" s="1"/>
      <c r="CBZ79" s="1"/>
      <c r="CCA79" s="1"/>
      <c r="CCB79" s="1"/>
      <c r="CCC79" s="1"/>
      <c r="CCD79" s="1"/>
      <c r="CCE79" s="1"/>
      <c r="CCF79" s="1"/>
      <c r="CCG79" s="1"/>
      <c r="CCH79" s="1"/>
      <c r="CCI79" s="1"/>
      <c r="CCJ79" s="1"/>
      <c r="CCK79" s="1"/>
      <c r="CCL79" s="1"/>
      <c r="CCM79" s="1"/>
      <c r="CCN79" s="1"/>
      <c r="CCO79" s="1"/>
      <c r="CCP79" s="1"/>
      <c r="CCQ79" s="1"/>
      <c r="CCR79" s="1"/>
      <c r="CCS79" s="1"/>
      <c r="CCT79" s="1"/>
      <c r="CCU79" s="1"/>
      <c r="CCV79" s="1"/>
      <c r="CCW79" s="1"/>
      <c r="CCX79" s="1"/>
      <c r="CCY79" s="1"/>
      <c r="CCZ79" s="1"/>
      <c r="CDA79" s="1"/>
      <c r="CDB79" s="1"/>
      <c r="CDC79" s="1"/>
      <c r="CDD79" s="1"/>
      <c r="CDE79" s="1"/>
      <c r="CDF79" s="1"/>
      <c r="CDG79" s="1"/>
      <c r="CDH79" s="1"/>
      <c r="CDI79" s="1"/>
      <c r="CDJ79" s="1"/>
      <c r="CDK79" s="1"/>
      <c r="CDL79" s="1"/>
      <c r="CDM79" s="1"/>
      <c r="CDN79" s="1"/>
      <c r="CDO79" s="1"/>
      <c r="CDP79" s="1"/>
      <c r="CDQ79" s="1"/>
      <c r="CDR79" s="1"/>
      <c r="CDS79" s="1"/>
      <c r="CDT79" s="1"/>
      <c r="CDU79" s="1"/>
      <c r="CDV79" s="1"/>
      <c r="CDW79" s="1"/>
      <c r="CDX79" s="1"/>
      <c r="CDY79" s="1"/>
      <c r="CDZ79" s="1"/>
      <c r="CEA79" s="1"/>
      <c r="CEB79" s="1"/>
      <c r="CEC79" s="1"/>
      <c r="CED79" s="1"/>
      <c r="CEE79" s="1"/>
      <c r="CEF79" s="1"/>
      <c r="CEG79" s="1"/>
      <c r="CEH79" s="1"/>
      <c r="CEI79" s="1"/>
      <c r="CEJ79" s="1"/>
      <c r="CEK79" s="1"/>
      <c r="CEL79" s="1"/>
      <c r="CEM79" s="1"/>
      <c r="CEN79" s="1"/>
      <c r="CEO79" s="1"/>
      <c r="CEP79" s="1"/>
      <c r="CEQ79" s="1"/>
      <c r="CER79" s="1"/>
      <c r="CES79" s="1"/>
      <c r="CET79" s="1"/>
      <c r="CEU79" s="1"/>
      <c r="CEV79" s="1"/>
      <c r="CEW79" s="1"/>
      <c r="CEX79" s="1"/>
      <c r="CEY79" s="1"/>
      <c r="CEZ79" s="1"/>
      <c r="CFA79" s="1"/>
      <c r="CFB79" s="1"/>
      <c r="CFC79" s="1"/>
      <c r="CFD79" s="1"/>
      <c r="CFE79" s="1"/>
      <c r="CFF79" s="1"/>
      <c r="CFG79" s="1"/>
      <c r="CFH79" s="1"/>
      <c r="CFI79" s="1"/>
      <c r="CFJ79" s="1"/>
      <c r="CFK79" s="1"/>
      <c r="CFL79" s="1"/>
      <c r="CFM79" s="1"/>
      <c r="CFN79" s="1"/>
      <c r="CFO79" s="1"/>
      <c r="CFP79" s="1"/>
      <c r="CFQ79" s="1"/>
      <c r="CFR79" s="1"/>
      <c r="CFS79" s="1"/>
      <c r="CFT79" s="1"/>
      <c r="CFU79" s="1"/>
      <c r="CFV79" s="1"/>
      <c r="CFW79" s="1"/>
      <c r="CFX79" s="1"/>
      <c r="CFY79" s="1"/>
      <c r="CFZ79" s="1"/>
      <c r="CGA79" s="1"/>
      <c r="CGB79" s="1"/>
      <c r="CGC79" s="1"/>
      <c r="CGD79" s="1"/>
      <c r="CGE79" s="1"/>
      <c r="CGF79" s="1"/>
      <c r="CGG79" s="1"/>
      <c r="CGH79" s="1"/>
      <c r="CGI79" s="1"/>
      <c r="CGJ79" s="1"/>
      <c r="CGK79" s="1"/>
      <c r="CGL79" s="1"/>
      <c r="CGM79" s="1"/>
      <c r="CGN79" s="1"/>
      <c r="CGO79" s="1"/>
      <c r="CGP79" s="1"/>
      <c r="CGQ79" s="1"/>
      <c r="CGR79" s="1"/>
      <c r="CGS79" s="1"/>
      <c r="CGT79" s="1"/>
      <c r="CGU79" s="1"/>
      <c r="CGV79" s="1"/>
      <c r="CGW79" s="1"/>
      <c r="CGX79" s="1"/>
      <c r="CGY79" s="1"/>
      <c r="CGZ79" s="1"/>
      <c r="CHA79" s="1"/>
      <c r="CHB79" s="1"/>
      <c r="CHC79" s="1"/>
      <c r="CHD79" s="1"/>
      <c r="CHE79" s="1"/>
      <c r="CHF79" s="1"/>
      <c r="CHG79" s="1"/>
      <c r="CHH79" s="1"/>
      <c r="CHI79" s="1"/>
      <c r="CHJ79" s="1"/>
      <c r="CHK79" s="1"/>
      <c r="CHL79" s="1"/>
      <c r="CHM79" s="1"/>
      <c r="CHN79" s="1"/>
      <c r="CHO79" s="1"/>
      <c r="CHP79" s="1"/>
      <c r="CHQ79" s="1"/>
      <c r="CHR79" s="1"/>
      <c r="CHS79" s="1"/>
      <c r="CHT79" s="1"/>
      <c r="CHU79" s="1"/>
      <c r="CHV79" s="1"/>
      <c r="CHW79" s="1"/>
      <c r="CHX79" s="1"/>
      <c r="CHY79" s="1"/>
      <c r="CHZ79" s="1"/>
      <c r="CIA79" s="1"/>
      <c r="CIB79" s="1"/>
      <c r="CIC79" s="1"/>
      <c r="CID79" s="1"/>
      <c r="CIE79" s="1"/>
      <c r="CIF79" s="1"/>
      <c r="CIG79" s="1"/>
      <c r="CIH79" s="1"/>
      <c r="CII79" s="1"/>
      <c r="CIJ79" s="1"/>
      <c r="CIK79" s="1"/>
      <c r="CIL79" s="1"/>
      <c r="CIM79" s="1"/>
      <c r="CIN79" s="1"/>
      <c r="CIO79" s="1"/>
      <c r="CIP79" s="1"/>
      <c r="CIQ79" s="1"/>
      <c r="CIR79" s="1"/>
      <c r="CIS79" s="1"/>
      <c r="CIT79" s="1"/>
      <c r="CIU79" s="1"/>
      <c r="CIV79" s="1"/>
      <c r="CIW79" s="1"/>
      <c r="CIX79" s="1"/>
      <c r="CIY79" s="1"/>
      <c r="CIZ79" s="1"/>
      <c r="CJA79" s="1"/>
      <c r="CJB79" s="1"/>
      <c r="CJC79" s="1"/>
      <c r="CJD79" s="1"/>
      <c r="CJE79" s="1"/>
      <c r="CJF79" s="1"/>
      <c r="CJG79" s="1"/>
      <c r="CJH79" s="1"/>
      <c r="CJI79" s="1"/>
      <c r="CJJ79" s="1"/>
      <c r="CJK79" s="1"/>
      <c r="CJL79" s="1"/>
      <c r="CJM79" s="1"/>
      <c r="CJN79" s="1"/>
      <c r="CJO79" s="1"/>
      <c r="CJP79" s="1"/>
      <c r="CJQ79" s="1"/>
      <c r="CJR79" s="1"/>
      <c r="CJS79" s="1"/>
      <c r="CJT79" s="1"/>
      <c r="CJU79" s="1"/>
      <c r="CJV79" s="1"/>
      <c r="CJW79" s="1"/>
      <c r="CJX79" s="1"/>
      <c r="CJY79" s="1"/>
      <c r="CJZ79" s="1"/>
      <c r="CKA79" s="1"/>
      <c r="CKB79" s="1"/>
      <c r="CKC79" s="1"/>
      <c r="CKD79" s="1"/>
      <c r="CKE79" s="1"/>
      <c r="CKF79" s="1"/>
      <c r="CKG79" s="1"/>
      <c r="CKH79" s="1"/>
      <c r="CKI79" s="1"/>
      <c r="CKJ79" s="1"/>
      <c r="CKK79" s="1"/>
      <c r="CKL79" s="1"/>
      <c r="CKM79" s="1"/>
      <c r="CKN79" s="1"/>
      <c r="CKO79" s="1"/>
      <c r="CKP79" s="1"/>
      <c r="CKQ79" s="1"/>
      <c r="CKR79" s="1"/>
      <c r="CKS79" s="1"/>
      <c r="CKT79" s="1"/>
      <c r="CKU79" s="1"/>
      <c r="CKV79" s="1"/>
      <c r="CKW79" s="1"/>
      <c r="CKX79" s="1"/>
      <c r="CKY79" s="1"/>
      <c r="CKZ79" s="1"/>
      <c r="CLA79" s="1"/>
      <c r="CLB79" s="1"/>
      <c r="CLC79" s="1"/>
      <c r="CLD79" s="1"/>
      <c r="CLE79" s="1"/>
      <c r="CLF79" s="1"/>
      <c r="CLG79" s="1"/>
      <c r="CLH79" s="1"/>
      <c r="CLI79" s="1"/>
      <c r="CLJ79" s="1"/>
      <c r="CLK79" s="1"/>
      <c r="CLL79" s="1"/>
      <c r="CLM79" s="1"/>
      <c r="CLN79" s="1"/>
      <c r="CLO79" s="1"/>
      <c r="CLP79" s="1"/>
      <c r="CLQ79" s="1"/>
      <c r="CLR79" s="1"/>
      <c r="CLS79" s="1"/>
      <c r="CLT79" s="1"/>
      <c r="CLU79" s="1"/>
      <c r="CLV79" s="1"/>
      <c r="CLW79" s="1"/>
      <c r="CLX79" s="1"/>
      <c r="CLY79" s="1"/>
      <c r="CLZ79" s="1"/>
      <c r="CMA79" s="1"/>
      <c r="CMB79" s="1"/>
      <c r="CMC79" s="1"/>
      <c r="CMD79" s="1"/>
      <c r="CME79" s="1"/>
      <c r="CMF79" s="1"/>
      <c r="CMG79" s="1"/>
      <c r="CMH79" s="1"/>
      <c r="CMI79" s="1"/>
      <c r="CMJ79" s="1"/>
      <c r="CMK79" s="1"/>
      <c r="CML79" s="1"/>
      <c r="CMM79" s="1"/>
      <c r="CMN79" s="1"/>
      <c r="CMO79" s="1"/>
      <c r="CMP79" s="1"/>
      <c r="CMQ79" s="1"/>
      <c r="CMR79" s="1"/>
      <c r="CMS79" s="1"/>
      <c r="CMT79" s="1"/>
      <c r="CMU79" s="1"/>
      <c r="CMV79" s="1"/>
      <c r="CMW79" s="1"/>
      <c r="CMX79" s="1"/>
      <c r="CMY79" s="1"/>
      <c r="CMZ79" s="1"/>
      <c r="CNA79" s="1"/>
      <c r="CNB79" s="1"/>
      <c r="CNC79" s="1"/>
      <c r="CND79" s="1"/>
      <c r="CNE79" s="1"/>
      <c r="CNF79" s="1"/>
      <c r="CNG79" s="1"/>
      <c r="CNH79" s="1"/>
      <c r="CNI79" s="1"/>
      <c r="CNJ79" s="1"/>
      <c r="CNK79" s="1"/>
      <c r="CNL79" s="1"/>
      <c r="CNM79" s="1"/>
      <c r="CNN79" s="1"/>
      <c r="CNO79" s="1"/>
      <c r="CNP79" s="1"/>
      <c r="CNQ79" s="1"/>
      <c r="CNR79" s="1"/>
      <c r="CNS79" s="1"/>
      <c r="CNT79" s="1"/>
      <c r="CNU79" s="1"/>
      <c r="CNV79" s="1"/>
      <c r="CNW79" s="1"/>
      <c r="CNX79" s="1"/>
      <c r="CNY79" s="1"/>
      <c r="CNZ79" s="1"/>
      <c r="COA79" s="1"/>
      <c r="COB79" s="1"/>
      <c r="COC79" s="1"/>
      <c r="COD79" s="1"/>
      <c r="COE79" s="1"/>
      <c r="COF79" s="1"/>
      <c r="COG79" s="1"/>
      <c r="COH79" s="1"/>
      <c r="COI79" s="1"/>
      <c r="COJ79" s="1"/>
      <c r="COK79" s="1"/>
      <c r="COL79" s="1"/>
      <c r="COM79" s="1"/>
      <c r="CON79" s="1"/>
      <c r="COO79" s="1"/>
      <c r="COP79" s="1"/>
      <c r="COQ79" s="1"/>
      <c r="COR79" s="1"/>
      <c r="COS79" s="1"/>
      <c r="COT79" s="1"/>
      <c r="COU79" s="1"/>
      <c r="COV79" s="1"/>
      <c r="COW79" s="1"/>
      <c r="COX79" s="1"/>
      <c r="COY79" s="1"/>
      <c r="COZ79" s="1"/>
      <c r="CPA79" s="1"/>
      <c r="CPB79" s="1"/>
      <c r="CPC79" s="1"/>
      <c r="CPD79" s="1"/>
      <c r="CPE79" s="1"/>
      <c r="CPF79" s="1"/>
      <c r="CPG79" s="1"/>
      <c r="CPH79" s="1"/>
      <c r="CPI79" s="1"/>
      <c r="CPJ79" s="1"/>
      <c r="CPK79" s="1"/>
      <c r="CPL79" s="1"/>
      <c r="CPM79" s="1"/>
      <c r="CPN79" s="1"/>
      <c r="CPO79" s="1"/>
      <c r="CPP79" s="1"/>
      <c r="CPQ79" s="1"/>
      <c r="CPR79" s="1"/>
      <c r="CPS79" s="1"/>
      <c r="CPT79" s="1"/>
      <c r="CPU79" s="1"/>
      <c r="CPV79" s="1"/>
      <c r="CPW79" s="1"/>
      <c r="CPX79" s="1"/>
      <c r="CPY79" s="1"/>
      <c r="CPZ79" s="1"/>
      <c r="CQA79" s="1"/>
      <c r="CQB79" s="1"/>
      <c r="CQC79" s="1"/>
      <c r="CQD79" s="1"/>
      <c r="CQE79" s="1"/>
      <c r="CQF79" s="1"/>
      <c r="CQG79" s="1"/>
      <c r="CQH79" s="1"/>
      <c r="CQI79" s="1"/>
      <c r="CQJ79" s="1"/>
      <c r="CQK79" s="1"/>
      <c r="CQL79" s="1"/>
      <c r="CQM79" s="1"/>
      <c r="CQN79" s="1"/>
      <c r="CQO79" s="1"/>
      <c r="CQP79" s="1"/>
      <c r="CQQ79" s="1"/>
      <c r="CQR79" s="1"/>
      <c r="CQS79" s="1"/>
      <c r="CQT79" s="1"/>
      <c r="CQU79" s="1"/>
      <c r="CQV79" s="1"/>
      <c r="CQW79" s="1"/>
      <c r="CQX79" s="1"/>
      <c r="CQY79" s="1"/>
      <c r="CQZ79" s="1"/>
      <c r="CRA79" s="1"/>
      <c r="CRB79" s="1"/>
      <c r="CRC79" s="1"/>
      <c r="CRD79" s="1"/>
      <c r="CRE79" s="1"/>
      <c r="CRF79" s="1"/>
      <c r="CRG79" s="1"/>
      <c r="CRH79" s="1"/>
      <c r="CRI79" s="1"/>
      <c r="CRJ79" s="1"/>
      <c r="CRK79" s="1"/>
      <c r="CRL79" s="1"/>
      <c r="CRM79" s="1"/>
      <c r="CRN79" s="1"/>
      <c r="CRO79" s="1"/>
      <c r="CRP79" s="1"/>
      <c r="CRQ79" s="1"/>
      <c r="CRR79" s="1"/>
      <c r="CRS79" s="1"/>
      <c r="CRT79" s="1"/>
      <c r="CRU79" s="1"/>
      <c r="CRV79" s="1"/>
      <c r="CRW79" s="1"/>
      <c r="CRX79" s="1"/>
      <c r="CRY79" s="1"/>
      <c r="CRZ79" s="1"/>
      <c r="CSA79" s="1"/>
      <c r="CSB79" s="1"/>
      <c r="CSC79" s="1"/>
      <c r="CSD79" s="1"/>
      <c r="CSE79" s="1"/>
      <c r="CSF79" s="1"/>
      <c r="CSG79" s="1"/>
      <c r="CSH79" s="1"/>
      <c r="CSI79" s="1"/>
      <c r="CSJ79" s="1"/>
      <c r="CSK79" s="1"/>
      <c r="CSL79" s="1"/>
      <c r="CSM79" s="1"/>
      <c r="CSN79" s="1"/>
      <c r="CSO79" s="1"/>
      <c r="CSP79" s="1"/>
      <c r="CSQ79" s="1"/>
      <c r="CSR79" s="1"/>
      <c r="CSS79" s="1"/>
      <c r="CST79" s="1"/>
      <c r="CSU79" s="1"/>
      <c r="CSV79" s="1"/>
      <c r="CSW79" s="1"/>
      <c r="CSX79" s="1"/>
      <c r="CSY79" s="1"/>
      <c r="CSZ79" s="1"/>
      <c r="CTA79" s="1"/>
      <c r="CTB79" s="1"/>
      <c r="CTC79" s="1"/>
      <c r="CTD79" s="1"/>
      <c r="CTE79" s="1"/>
      <c r="CTF79" s="1"/>
      <c r="CTG79" s="1"/>
      <c r="CTH79" s="1"/>
      <c r="CTI79" s="1"/>
      <c r="CTJ79" s="1"/>
      <c r="CTK79" s="1"/>
      <c r="CTL79" s="1"/>
      <c r="CTM79" s="1"/>
      <c r="CTN79" s="1"/>
      <c r="CTO79" s="1"/>
      <c r="CTP79" s="1"/>
      <c r="CTQ79" s="1"/>
      <c r="CTR79" s="1"/>
      <c r="CTS79" s="1"/>
      <c r="CTT79" s="1"/>
      <c r="CTU79" s="1"/>
      <c r="CTV79" s="1"/>
      <c r="CTW79" s="1"/>
      <c r="CTX79" s="1"/>
      <c r="CTY79" s="1"/>
      <c r="CTZ79" s="1"/>
      <c r="CUA79" s="1"/>
      <c r="CUB79" s="1"/>
      <c r="CUC79" s="1"/>
      <c r="CUD79" s="1"/>
      <c r="CUE79" s="1"/>
      <c r="CUF79" s="1"/>
      <c r="CUG79" s="1"/>
      <c r="CUH79" s="1"/>
      <c r="CUI79" s="1"/>
      <c r="CUJ79" s="1"/>
      <c r="CUK79" s="1"/>
      <c r="CUL79" s="1"/>
      <c r="CUM79" s="1"/>
      <c r="CUN79" s="1"/>
      <c r="CUO79" s="1"/>
      <c r="CUP79" s="1"/>
      <c r="CUQ79" s="1"/>
      <c r="CUR79" s="1"/>
      <c r="CUS79" s="1"/>
      <c r="CUT79" s="1"/>
      <c r="CUU79" s="1"/>
      <c r="CUV79" s="1"/>
      <c r="CUW79" s="1"/>
      <c r="CUX79" s="1"/>
      <c r="CUY79" s="1"/>
      <c r="CUZ79" s="1"/>
      <c r="CVA79" s="1"/>
      <c r="CVB79" s="1"/>
      <c r="CVC79" s="1"/>
      <c r="CVD79" s="1"/>
      <c r="CVE79" s="1"/>
      <c r="CVF79" s="1"/>
      <c r="CVG79" s="1"/>
      <c r="CVH79" s="1"/>
      <c r="CVI79" s="1"/>
      <c r="CVJ79" s="1"/>
      <c r="CVK79" s="1"/>
      <c r="CVL79" s="1"/>
      <c r="CVM79" s="1"/>
      <c r="CVN79" s="1"/>
      <c r="CVO79" s="1"/>
      <c r="CVP79" s="1"/>
      <c r="CVQ79" s="1"/>
      <c r="CVR79" s="1"/>
      <c r="CVS79" s="1"/>
      <c r="CVT79" s="1"/>
      <c r="CVU79" s="1"/>
      <c r="CVV79" s="1"/>
      <c r="CVW79" s="1"/>
      <c r="CVX79" s="1"/>
      <c r="CVY79" s="1"/>
      <c r="CVZ79" s="1"/>
      <c r="CWA79" s="1"/>
      <c r="CWB79" s="1"/>
      <c r="CWC79" s="1"/>
      <c r="CWD79" s="1"/>
      <c r="CWE79" s="1"/>
      <c r="CWF79" s="1"/>
      <c r="CWG79" s="1"/>
      <c r="CWH79" s="1"/>
      <c r="CWI79" s="1"/>
      <c r="CWJ79" s="1"/>
      <c r="CWK79" s="1"/>
      <c r="CWL79" s="1"/>
      <c r="CWM79" s="1"/>
      <c r="CWN79" s="1"/>
      <c r="CWO79" s="1"/>
      <c r="CWP79" s="1"/>
      <c r="CWQ79" s="1"/>
      <c r="CWR79" s="1"/>
      <c r="CWS79" s="1"/>
      <c r="CWT79" s="1"/>
      <c r="CWU79" s="1"/>
      <c r="CWV79" s="1"/>
      <c r="CWW79" s="1"/>
      <c r="CWX79" s="1"/>
      <c r="CWY79" s="1"/>
      <c r="CWZ79" s="1"/>
      <c r="CXA79" s="1"/>
      <c r="CXB79" s="1"/>
      <c r="CXC79" s="1"/>
      <c r="CXD79" s="1"/>
      <c r="CXE79" s="1"/>
      <c r="CXF79" s="1"/>
      <c r="CXG79" s="1"/>
      <c r="CXH79" s="1"/>
      <c r="CXI79" s="1"/>
      <c r="CXJ79" s="1"/>
      <c r="CXK79" s="1"/>
      <c r="CXL79" s="1"/>
      <c r="CXM79" s="1"/>
      <c r="CXN79" s="1"/>
      <c r="CXO79" s="1"/>
      <c r="CXP79" s="1"/>
      <c r="CXQ79" s="1"/>
      <c r="CXR79" s="1"/>
      <c r="CXS79" s="1"/>
      <c r="CXT79" s="1"/>
      <c r="CXU79" s="1"/>
      <c r="CXV79" s="1"/>
      <c r="CXW79" s="1"/>
      <c r="CXX79" s="1"/>
      <c r="CXY79" s="1"/>
      <c r="CXZ79" s="1"/>
      <c r="CYA79" s="1"/>
      <c r="CYB79" s="1"/>
      <c r="CYC79" s="1"/>
      <c r="CYD79" s="1"/>
      <c r="CYE79" s="1"/>
      <c r="CYF79" s="1"/>
      <c r="CYG79" s="1"/>
      <c r="CYH79" s="1"/>
      <c r="CYI79" s="1"/>
      <c r="CYJ79" s="1"/>
      <c r="CYK79" s="1"/>
      <c r="CYL79" s="1"/>
      <c r="CYM79" s="1"/>
      <c r="CYN79" s="1"/>
      <c r="CYO79" s="1"/>
      <c r="CYP79" s="1"/>
      <c r="CYQ79" s="1"/>
      <c r="CYR79" s="1"/>
      <c r="CYS79" s="1"/>
      <c r="CYT79" s="1"/>
      <c r="CYU79" s="1"/>
      <c r="CYV79" s="1"/>
      <c r="CYW79" s="1"/>
      <c r="CYX79" s="1"/>
      <c r="CYY79" s="1"/>
      <c r="CYZ79" s="1"/>
      <c r="CZA79" s="1"/>
      <c r="CZB79" s="1"/>
      <c r="CZC79" s="1"/>
      <c r="CZD79" s="1"/>
      <c r="CZE79" s="1"/>
      <c r="CZF79" s="1"/>
      <c r="CZG79" s="1"/>
      <c r="CZH79" s="1"/>
      <c r="CZI79" s="1"/>
      <c r="CZJ79" s="1"/>
      <c r="CZK79" s="1"/>
      <c r="CZL79" s="1"/>
      <c r="CZM79" s="1"/>
      <c r="CZN79" s="1"/>
      <c r="CZO79" s="1"/>
      <c r="CZP79" s="1"/>
      <c r="CZQ79" s="1"/>
      <c r="CZR79" s="1"/>
      <c r="CZS79" s="1"/>
      <c r="CZT79" s="1"/>
      <c r="CZU79" s="1"/>
      <c r="CZV79" s="1"/>
      <c r="CZW79" s="1"/>
      <c r="CZX79" s="1"/>
      <c r="CZY79" s="1"/>
      <c r="CZZ79" s="1"/>
      <c r="DAA79" s="1"/>
      <c r="DAB79" s="1"/>
      <c r="DAC79" s="1"/>
      <c r="DAD79" s="1"/>
      <c r="DAE79" s="1"/>
      <c r="DAF79" s="1"/>
      <c r="DAG79" s="1"/>
      <c r="DAH79" s="1"/>
      <c r="DAI79" s="1"/>
      <c r="DAJ79" s="1"/>
      <c r="DAK79" s="1"/>
      <c r="DAL79" s="1"/>
      <c r="DAM79" s="1"/>
      <c r="DAN79" s="1"/>
      <c r="DAO79" s="1"/>
      <c r="DAP79" s="1"/>
      <c r="DAQ79" s="1"/>
      <c r="DAR79" s="1"/>
      <c r="DAS79" s="1"/>
      <c r="DAT79" s="1"/>
      <c r="DAU79" s="1"/>
      <c r="DAV79" s="1"/>
      <c r="DAW79" s="1"/>
      <c r="DAX79" s="1"/>
      <c r="DAY79" s="1"/>
      <c r="DAZ79" s="1"/>
      <c r="DBA79" s="1"/>
      <c r="DBB79" s="1"/>
      <c r="DBC79" s="1"/>
      <c r="DBD79" s="1"/>
      <c r="DBE79" s="1"/>
      <c r="DBF79" s="1"/>
      <c r="DBG79" s="1"/>
      <c r="DBH79" s="1"/>
      <c r="DBI79" s="1"/>
      <c r="DBJ79" s="1"/>
      <c r="DBK79" s="1"/>
      <c r="DBL79" s="1"/>
      <c r="DBM79" s="1"/>
      <c r="DBN79" s="1"/>
      <c r="DBO79" s="1"/>
      <c r="DBP79" s="1"/>
      <c r="DBQ79" s="1"/>
      <c r="DBR79" s="1"/>
      <c r="DBS79" s="1"/>
      <c r="DBT79" s="1"/>
      <c r="DBU79" s="1"/>
      <c r="DBV79" s="1"/>
      <c r="DBW79" s="1"/>
      <c r="DBX79" s="1"/>
      <c r="DBY79" s="1"/>
      <c r="DBZ79" s="1"/>
      <c r="DCA79" s="1"/>
      <c r="DCB79" s="1"/>
      <c r="DCC79" s="1"/>
      <c r="DCD79" s="1"/>
      <c r="DCE79" s="1"/>
      <c r="DCF79" s="1"/>
      <c r="DCG79" s="1"/>
      <c r="DCH79" s="1"/>
      <c r="DCI79" s="1"/>
      <c r="DCJ79" s="1"/>
      <c r="DCK79" s="1"/>
      <c r="DCL79" s="1"/>
      <c r="DCM79" s="1"/>
      <c r="DCN79" s="1"/>
      <c r="DCO79" s="1"/>
      <c r="DCP79" s="1"/>
      <c r="DCQ79" s="1"/>
      <c r="DCR79" s="1"/>
      <c r="DCS79" s="1"/>
      <c r="DCT79" s="1"/>
      <c r="DCU79" s="1"/>
      <c r="DCV79" s="1"/>
      <c r="DCW79" s="1"/>
      <c r="DCX79" s="1"/>
      <c r="DCY79" s="1"/>
      <c r="DCZ79" s="1"/>
      <c r="DDA79" s="1"/>
      <c r="DDB79" s="1"/>
      <c r="DDC79" s="1"/>
      <c r="DDD79" s="1"/>
      <c r="DDE79" s="1"/>
      <c r="DDF79" s="1"/>
      <c r="DDG79" s="1"/>
      <c r="DDH79" s="1"/>
      <c r="DDI79" s="1"/>
      <c r="DDJ79" s="1"/>
      <c r="DDK79" s="1"/>
      <c r="DDL79" s="1"/>
      <c r="DDM79" s="1"/>
      <c r="DDN79" s="1"/>
      <c r="DDO79" s="1"/>
      <c r="DDP79" s="1"/>
      <c r="DDQ79" s="1"/>
      <c r="DDR79" s="1"/>
      <c r="DDS79" s="1"/>
      <c r="DDT79" s="1"/>
      <c r="DDU79" s="1"/>
      <c r="DDV79" s="1"/>
      <c r="DDW79" s="1"/>
      <c r="DDX79" s="1"/>
      <c r="DDY79" s="1"/>
      <c r="DDZ79" s="1"/>
      <c r="DEA79" s="1"/>
      <c r="DEB79" s="1"/>
      <c r="DEC79" s="1"/>
      <c r="DED79" s="1"/>
      <c r="DEE79" s="1"/>
      <c r="DEF79" s="1"/>
      <c r="DEG79" s="1"/>
      <c r="DEH79" s="1"/>
      <c r="DEI79" s="1"/>
      <c r="DEJ79" s="1"/>
      <c r="DEK79" s="1"/>
      <c r="DEL79" s="1"/>
      <c r="DEM79" s="1"/>
      <c r="DEN79" s="1"/>
      <c r="DEO79" s="1"/>
      <c r="DEP79" s="1"/>
      <c r="DEQ79" s="1"/>
      <c r="DER79" s="1"/>
      <c r="DES79" s="1"/>
      <c r="DET79" s="1"/>
      <c r="DEU79" s="1"/>
      <c r="DEV79" s="1"/>
      <c r="DEW79" s="1"/>
      <c r="DEX79" s="1"/>
      <c r="DEY79" s="1"/>
      <c r="DEZ79" s="1"/>
      <c r="DFA79" s="1"/>
      <c r="DFB79" s="1"/>
      <c r="DFC79" s="1"/>
      <c r="DFD79" s="1"/>
      <c r="DFE79" s="1"/>
      <c r="DFF79" s="1"/>
      <c r="DFG79" s="1"/>
      <c r="DFH79" s="1"/>
      <c r="DFI79" s="1"/>
      <c r="DFJ79" s="1"/>
      <c r="DFK79" s="1"/>
      <c r="DFL79" s="1"/>
      <c r="DFM79" s="1"/>
      <c r="DFN79" s="1"/>
      <c r="DFO79" s="1"/>
      <c r="DFP79" s="1"/>
      <c r="DFQ79" s="1"/>
      <c r="DFR79" s="1"/>
      <c r="DFS79" s="1"/>
      <c r="DFT79" s="1"/>
      <c r="DFU79" s="1"/>
      <c r="DFV79" s="1"/>
      <c r="DFW79" s="1"/>
      <c r="DFX79" s="1"/>
      <c r="DFY79" s="1"/>
      <c r="DFZ79" s="1"/>
      <c r="DGA79" s="1"/>
      <c r="DGB79" s="1"/>
      <c r="DGC79" s="1"/>
      <c r="DGD79" s="1"/>
      <c r="DGE79" s="1"/>
      <c r="DGF79" s="1"/>
      <c r="DGG79" s="1"/>
      <c r="DGH79" s="1"/>
      <c r="DGI79" s="1"/>
      <c r="DGJ79" s="1"/>
      <c r="DGK79" s="1"/>
      <c r="DGL79" s="1"/>
      <c r="DGM79" s="1"/>
      <c r="DGN79" s="1"/>
      <c r="DGO79" s="1"/>
      <c r="DGP79" s="1"/>
      <c r="DGQ79" s="1"/>
      <c r="DGR79" s="1"/>
      <c r="DGS79" s="1"/>
      <c r="DGT79" s="1"/>
      <c r="DGU79" s="1"/>
      <c r="DGV79" s="1"/>
      <c r="DGW79" s="1"/>
      <c r="DGX79" s="1"/>
      <c r="DGY79" s="1"/>
      <c r="DGZ79" s="1"/>
      <c r="DHA79" s="1"/>
      <c r="DHB79" s="1"/>
      <c r="DHC79" s="1"/>
      <c r="DHD79" s="1"/>
      <c r="DHE79" s="1"/>
      <c r="DHF79" s="1"/>
      <c r="DHG79" s="1"/>
      <c r="DHH79" s="1"/>
      <c r="DHI79" s="1"/>
      <c r="DHJ79" s="1"/>
      <c r="DHK79" s="1"/>
      <c r="DHL79" s="1"/>
      <c r="DHM79" s="1"/>
      <c r="DHN79" s="1"/>
      <c r="DHO79" s="1"/>
      <c r="DHP79" s="1"/>
      <c r="DHQ79" s="1"/>
      <c r="DHR79" s="1"/>
      <c r="DHS79" s="1"/>
      <c r="DHT79" s="1"/>
      <c r="DHU79" s="1"/>
      <c r="DHV79" s="1"/>
      <c r="DHW79" s="1"/>
      <c r="DHX79" s="1"/>
      <c r="DHY79" s="1"/>
      <c r="DHZ79" s="1"/>
      <c r="DIA79" s="1"/>
      <c r="DIB79" s="1"/>
      <c r="DIC79" s="1"/>
      <c r="DID79" s="1"/>
      <c r="DIE79" s="1"/>
      <c r="DIF79" s="1"/>
      <c r="DIG79" s="1"/>
      <c r="DIH79" s="1"/>
      <c r="DII79" s="1"/>
      <c r="DIJ79" s="1"/>
      <c r="DIK79" s="1"/>
      <c r="DIL79" s="1"/>
      <c r="DIM79" s="1"/>
      <c r="DIN79" s="1"/>
      <c r="DIO79" s="1"/>
      <c r="DIP79" s="1"/>
      <c r="DIQ79" s="1"/>
      <c r="DIR79" s="1"/>
      <c r="DIS79" s="1"/>
      <c r="DIT79" s="1"/>
      <c r="DIU79" s="1"/>
      <c r="DIV79" s="1"/>
      <c r="DIW79" s="1"/>
      <c r="DIX79" s="1"/>
      <c r="DIY79" s="1"/>
      <c r="DIZ79" s="1"/>
      <c r="DJA79" s="1"/>
      <c r="DJB79" s="1"/>
      <c r="DJC79" s="1"/>
      <c r="DJD79" s="1"/>
      <c r="DJE79" s="1"/>
      <c r="DJF79" s="1"/>
      <c r="DJG79" s="1"/>
      <c r="DJH79" s="1"/>
      <c r="DJI79" s="1"/>
      <c r="DJJ79" s="1"/>
      <c r="DJK79" s="1"/>
      <c r="DJL79" s="1"/>
      <c r="DJM79" s="1"/>
      <c r="DJN79" s="1"/>
      <c r="DJO79" s="1"/>
      <c r="DJP79" s="1"/>
      <c r="DJQ79" s="1"/>
      <c r="DJR79" s="1"/>
      <c r="DJS79" s="1"/>
      <c r="DJT79" s="1"/>
      <c r="DJU79" s="1"/>
      <c r="DJV79" s="1"/>
      <c r="DJW79" s="1"/>
      <c r="DJX79" s="1"/>
      <c r="DJY79" s="1"/>
      <c r="DJZ79" s="1"/>
      <c r="DKA79" s="1"/>
      <c r="DKB79" s="1"/>
      <c r="DKC79" s="1"/>
      <c r="DKD79" s="1"/>
      <c r="DKE79" s="1"/>
      <c r="DKF79" s="1"/>
      <c r="DKG79" s="1"/>
      <c r="DKH79" s="1"/>
      <c r="DKI79" s="1"/>
      <c r="DKJ79" s="1"/>
      <c r="DKK79" s="1"/>
      <c r="DKL79" s="1"/>
      <c r="DKM79" s="1"/>
      <c r="DKN79" s="1"/>
      <c r="DKO79" s="1"/>
      <c r="DKP79" s="1"/>
      <c r="DKQ79" s="1"/>
      <c r="DKR79" s="1"/>
      <c r="DKS79" s="1"/>
      <c r="DKT79" s="1"/>
      <c r="DKU79" s="1"/>
      <c r="DKV79" s="1"/>
      <c r="DKW79" s="1"/>
      <c r="DKX79" s="1"/>
      <c r="DKY79" s="1"/>
      <c r="DKZ79" s="1"/>
      <c r="DLA79" s="1"/>
      <c r="DLB79" s="1"/>
      <c r="DLC79" s="1"/>
      <c r="DLD79" s="1"/>
      <c r="DLE79" s="1"/>
      <c r="DLF79" s="1"/>
      <c r="DLG79" s="1"/>
      <c r="DLH79" s="1"/>
      <c r="DLI79" s="1"/>
      <c r="DLJ79" s="1"/>
      <c r="DLK79" s="1"/>
      <c r="DLL79" s="1"/>
      <c r="DLM79" s="1"/>
      <c r="DLN79" s="1"/>
      <c r="DLO79" s="1"/>
      <c r="DLP79" s="1"/>
      <c r="DLQ79" s="1"/>
      <c r="DLR79" s="1"/>
      <c r="DLS79" s="1"/>
      <c r="DLT79" s="1"/>
      <c r="DLU79" s="1"/>
      <c r="DLV79" s="1"/>
      <c r="DLW79" s="1"/>
      <c r="DLX79" s="1"/>
      <c r="DLY79" s="1"/>
      <c r="DLZ79" s="1"/>
      <c r="DMA79" s="1"/>
      <c r="DMB79" s="1"/>
      <c r="DMC79" s="1"/>
      <c r="DMD79" s="1"/>
      <c r="DME79" s="1"/>
      <c r="DMF79" s="1"/>
      <c r="DMG79" s="1"/>
      <c r="DMH79" s="1"/>
      <c r="DMI79" s="1"/>
      <c r="DMJ79" s="1"/>
      <c r="DMK79" s="1"/>
      <c r="DML79" s="1"/>
      <c r="DMM79" s="1"/>
      <c r="DMN79" s="1"/>
      <c r="DMO79" s="1"/>
      <c r="DMP79" s="1"/>
      <c r="DMQ79" s="1"/>
      <c r="DMR79" s="1"/>
      <c r="DMS79" s="1"/>
      <c r="DMT79" s="1"/>
      <c r="DMU79" s="1"/>
      <c r="DMV79" s="1"/>
      <c r="DMW79" s="1"/>
      <c r="DMX79" s="1"/>
      <c r="DMY79" s="1"/>
      <c r="DMZ79" s="1"/>
      <c r="DNA79" s="1"/>
      <c r="DNB79" s="1"/>
      <c r="DNC79" s="1"/>
      <c r="DND79" s="1"/>
      <c r="DNE79" s="1"/>
      <c r="DNF79" s="1"/>
      <c r="DNG79" s="1"/>
      <c r="DNH79" s="1"/>
      <c r="DNI79" s="1"/>
      <c r="DNJ79" s="1"/>
      <c r="DNK79" s="1"/>
      <c r="DNL79" s="1"/>
      <c r="DNM79" s="1"/>
      <c r="DNN79" s="1"/>
      <c r="DNO79" s="1"/>
      <c r="DNP79" s="1"/>
      <c r="DNQ79" s="1"/>
      <c r="DNR79" s="1"/>
      <c r="DNS79" s="1"/>
      <c r="DNT79" s="1"/>
      <c r="DNU79" s="1"/>
      <c r="DNV79" s="1"/>
      <c r="DNW79" s="1"/>
      <c r="DNX79" s="1"/>
      <c r="DNY79" s="1"/>
      <c r="DNZ79" s="1"/>
      <c r="DOA79" s="1"/>
      <c r="DOB79" s="1"/>
      <c r="DOC79" s="1"/>
      <c r="DOD79" s="1"/>
      <c r="DOE79" s="1"/>
      <c r="DOF79" s="1"/>
      <c r="DOG79" s="1"/>
      <c r="DOH79" s="1"/>
      <c r="DOI79" s="1"/>
      <c r="DOJ79" s="1"/>
      <c r="DOK79" s="1"/>
      <c r="DOL79" s="1"/>
      <c r="DOM79" s="1"/>
      <c r="DON79" s="1"/>
      <c r="DOO79" s="1"/>
      <c r="DOP79" s="1"/>
      <c r="DOQ79" s="1"/>
      <c r="DOR79" s="1"/>
      <c r="DOS79" s="1"/>
      <c r="DOT79" s="1"/>
      <c r="DOU79" s="1"/>
      <c r="DOV79" s="1"/>
      <c r="DOW79" s="1"/>
      <c r="DOX79" s="1"/>
      <c r="DOY79" s="1"/>
      <c r="DOZ79" s="1"/>
      <c r="DPA79" s="1"/>
      <c r="DPB79" s="1"/>
      <c r="DPC79" s="1"/>
      <c r="DPD79" s="1"/>
      <c r="DPE79" s="1"/>
      <c r="DPF79" s="1"/>
      <c r="DPG79" s="1"/>
      <c r="DPH79" s="1"/>
      <c r="DPI79" s="1"/>
      <c r="DPJ79" s="1"/>
      <c r="DPK79" s="1"/>
      <c r="DPL79" s="1"/>
      <c r="DPM79" s="1"/>
      <c r="DPN79" s="1"/>
      <c r="DPO79" s="1"/>
      <c r="DPP79" s="1"/>
      <c r="DPQ79" s="1"/>
      <c r="DPR79" s="1"/>
      <c r="DPS79" s="1"/>
      <c r="DPT79" s="1"/>
      <c r="DPU79" s="1"/>
      <c r="DPV79" s="1"/>
      <c r="DPW79" s="1"/>
      <c r="DPX79" s="1"/>
      <c r="DPY79" s="1"/>
      <c r="DPZ79" s="1"/>
      <c r="DQA79" s="1"/>
      <c r="DQB79" s="1"/>
      <c r="DQC79" s="1"/>
      <c r="DQD79" s="1"/>
      <c r="DQE79" s="1"/>
      <c r="DQF79" s="1"/>
      <c r="DQG79" s="1"/>
      <c r="DQH79" s="1"/>
      <c r="DQI79" s="1"/>
      <c r="DQJ79" s="1"/>
      <c r="DQK79" s="1"/>
      <c r="DQL79" s="1"/>
      <c r="DQM79" s="1"/>
      <c r="DQN79" s="1"/>
      <c r="DQO79" s="1"/>
      <c r="DQP79" s="1"/>
      <c r="DQQ79" s="1"/>
      <c r="DQR79" s="1"/>
      <c r="DQS79" s="1"/>
      <c r="DQT79" s="1"/>
      <c r="DQU79" s="1"/>
      <c r="DQV79" s="1"/>
      <c r="DQW79" s="1"/>
      <c r="DQX79" s="1"/>
      <c r="DQY79" s="1"/>
      <c r="DQZ79" s="1"/>
      <c r="DRA79" s="1"/>
      <c r="DRB79" s="1"/>
      <c r="DRC79" s="1"/>
      <c r="DRD79" s="1"/>
      <c r="DRE79" s="1"/>
      <c r="DRF79" s="1"/>
    </row>
    <row r="80" spans="2:3178" x14ac:dyDescent="0.5">
      <c r="B80" s="14">
        <v>70</v>
      </c>
      <c r="D80" s="6">
        <v>8.9643100151114447E-3</v>
      </c>
      <c r="E80" s="7">
        <v>4.53258566357914E-3</v>
      </c>
      <c r="F80" s="7">
        <v>3.0983673967809024E-2</v>
      </c>
      <c r="G80" s="7">
        <v>4.951690838746485E-2</v>
      </c>
      <c r="H80" s="7">
        <v>-8.8817598530903166E-3</v>
      </c>
      <c r="I80" s="8">
        <v>-1.216548362649552E-2</v>
      </c>
      <c r="K80" s="39">
        <f ca="1"/>
        <v>-5.188599697358659E-2</v>
      </c>
      <c r="L80" s="39">
        <f ca="1"/>
        <v>-2.0669880873478035E-2</v>
      </c>
      <c r="M80" s="39">
        <f ca="1"/>
        <v>-2.6796276895199304E-2</v>
      </c>
      <c r="N80" s="39">
        <f ca="1"/>
        <v>6.5180727645928818E-2</v>
      </c>
      <c r="O80" s="39">
        <f ca="1"/>
        <v>1.8299237334297514E-3</v>
      </c>
      <c r="P80" s="39">
        <f ca="1"/>
        <v>-4.4553353376765878E-4</v>
      </c>
      <c r="R80" s="39">
        <f ca="1"/>
        <v>8.9643100151114447E-3</v>
      </c>
      <c r="S80" s="39">
        <f ca="1"/>
        <v>4.53258566357914E-3</v>
      </c>
      <c r="T80" s="39">
        <f ca="1"/>
        <v>3.0983673967809024E-2</v>
      </c>
      <c r="U80" s="39">
        <f ca="1"/>
        <v>4.951690838746485E-2</v>
      </c>
      <c r="V80" s="39">
        <f ca="1"/>
        <v>-8.8817598530903166E-3</v>
      </c>
      <c r="W80" s="39">
        <f ca="1"/>
        <v>-1.216548362649552E-2</v>
      </c>
      <c r="Y80" s="43">
        <f ca="1"/>
        <v>8.9643100151114447E-3</v>
      </c>
      <c r="Z80" s="43">
        <f ca="1"/>
        <v>4.53258566357914E-3</v>
      </c>
      <c r="AA80" s="43">
        <f ca="1"/>
        <v>3.0983673967809024E-2</v>
      </c>
      <c r="AB80" s="43">
        <f ca="1"/>
        <v>4.951690838746485E-2</v>
      </c>
      <c r="AC80" s="43">
        <f ca="1"/>
        <v>-8.8817598530903166E-3</v>
      </c>
      <c r="AD80" s="43">
        <f ca="1"/>
        <v>-1.216548362649552E-2</v>
      </c>
      <c r="AF80" s="43">
        <f ca="1"/>
        <v>-5.188599697358659E-2</v>
      </c>
      <c r="AG80" s="43">
        <f ca="1"/>
        <v>-2.0669880873478035E-2</v>
      </c>
      <c r="AH80" s="43">
        <f ca="1"/>
        <v>-2.6796276895199304E-2</v>
      </c>
      <c r="AI80" s="43">
        <f ca="1"/>
        <v>6.5180727645928818E-2</v>
      </c>
      <c r="AJ80" s="43">
        <f ca="1"/>
        <v>1.8299237334297514E-3</v>
      </c>
      <c r="AK80" s="43">
        <f ca="1"/>
        <v>-4.4553353376765878E-4</v>
      </c>
      <c r="AM80" s="46">
        <f ca="1"/>
        <v>8.9643100151114447E-3</v>
      </c>
      <c r="AN80" s="46">
        <f ca="1"/>
        <v>4.53258566357914E-3</v>
      </c>
      <c r="AO80" s="46">
        <f ca="1"/>
        <v>3.0983673967809024E-2</v>
      </c>
      <c r="AP80" s="46">
        <f ca="1"/>
        <v>4.951690838746485E-2</v>
      </c>
      <c r="AQ80" s="46">
        <f ca="1"/>
        <v>-8.8817598530903166E-3</v>
      </c>
      <c r="AR80" s="46">
        <f ca="1"/>
        <v>-1.216548362649552E-2</v>
      </c>
      <c r="AT80" s="46">
        <f ca="1"/>
        <v>-5.188599697358659E-2</v>
      </c>
      <c r="AU80" s="46">
        <f ca="1"/>
        <v>-2.0669880873478035E-2</v>
      </c>
      <c r="AV80" s="46">
        <f ca="1"/>
        <v>-2.6796276895199304E-2</v>
      </c>
      <c r="AW80" s="46">
        <f ca="1"/>
        <v>6.5180727645928818E-2</v>
      </c>
      <c r="AX80" s="46">
        <f ca="1"/>
        <v>1.8299237334297514E-3</v>
      </c>
      <c r="AY80" s="46">
        <f ca="1"/>
        <v>-4.4553353376765878E-4</v>
      </c>
      <c r="AZ80" s="1"/>
      <c r="BD80" s="49"/>
      <c r="BE80" s="49"/>
      <c r="BF80" s="49"/>
      <c r="BG80" s="49"/>
      <c r="BH80" s="49"/>
      <c r="BI80" s="49"/>
      <c r="BJ80" s="49"/>
      <c r="BK80" s="49"/>
      <c r="BL80" s="49"/>
      <c r="BM80" s="49"/>
      <c r="BN80" s="1"/>
      <c r="BO80" s="53"/>
      <c r="BP80" s="53"/>
      <c r="BQ80" s="53"/>
      <c r="BR80" s="53"/>
      <c r="BS80" s="53"/>
      <c r="BT80" s="53"/>
      <c r="BU80" s="53"/>
      <c r="BV80" s="53"/>
      <c r="BW80" s="53"/>
      <c r="BX80" s="53"/>
      <c r="BY80" s="53"/>
      <c r="BZ80" s="53"/>
      <c r="CA80" s="53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1"/>
      <c r="LV80" s="1"/>
      <c r="LW80" s="1"/>
      <c r="LX80" s="1"/>
      <c r="LY80" s="1"/>
      <c r="LZ80" s="1"/>
      <c r="MA80" s="1"/>
      <c r="MB80" s="1"/>
      <c r="MC80" s="1"/>
      <c r="MD80" s="1"/>
      <c r="ME80" s="1"/>
      <c r="MF80" s="1"/>
      <c r="MG80" s="1"/>
      <c r="MH80" s="1"/>
      <c r="MI80" s="1"/>
      <c r="MJ80" s="1"/>
      <c r="MK80" s="1"/>
      <c r="ML80" s="1"/>
      <c r="MM80" s="1"/>
      <c r="MN80" s="1"/>
      <c r="MO80" s="1"/>
      <c r="MP80" s="1"/>
      <c r="MQ80" s="1"/>
      <c r="MR80" s="1"/>
      <c r="MS80" s="1"/>
      <c r="MT80" s="1"/>
      <c r="MU80" s="1"/>
      <c r="MV80" s="1"/>
      <c r="MW80" s="1"/>
      <c r="MX80" s="1"/>
      <c r="MY80" s="1"/>
      <c r="MZ80" s="1"/>
      <c r="NA80" s="1"/>
      <c r="NB80" s="1"/>
      <c r="NC80" s="1"/>
      <c r="ND80" s="1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  <c r="NR80" s="1"/>
      <c r="NS80" s="1"/>
      <c r="NT80" s="1"/>
      <c r="NU80" s="1"/>
      <c r="NV80" s="1"/>
      <c r="NW80" s="1"/>
      <c r="NX80" s="1"/>
      <c r="NY80" s="1"/>
      <c r="NZ80" s="1"/>
      <c r="OA80" s="1"/>
      <c r="OB80" s="1"/>
      <c r="OC80" s="1"/>
      <c r="OD80" s="1"/>
      <c r="OE80" s="1"/>
      <c r="OF80" s="1"/>
      <c r="OG80" s="1"/>
      <c r="OH80" s="1"/>
      <c r="OI80" s="1"/>
      <c r="OJ80" s="1"/>
      <c r="OK80" s="1"/>
      <c r="OL80" s="1"/>
      <c r="OM80" s="1"/>
      <c r="ON80" s="1"/>
      <c r="OO80" s="1"/>
      <c r="OP80" s="1"/>
      <c r="OQ80" s="1"/>
      <c r="OR80" s="1"/>
      <c r="OS80" s="1"/>
      <c r="OT80" s="1"/>
      <c r="OU80" s="1"/>
      <c r="OV80" s="1"/>
      <c r="OW80" s="1"/>
      <c r="OX80" s="1"/>
      <c r="OY80" s="1"/>
      <c r="OZ80" s="1"/>
      <c r="PA80" s="1"/>
      <c r="PB80" s="1"/>
      <c r="PC80" s="1"/>
      <c r="PD80" s="1"/>
      <c r="PE80" s="1"/>
      <c r="PF80" s="1"/>
      <c r="PG80" s="1"/>
      <c r="PH80" s="1"/>
      <c r="PI80" s="1"/>
      <c r="PJ80" s="1"/>
      <c r="PK80" s="1"/>
      <c r="PL80" s="1"/>
      <c r="PM80" s="1"/>
      <c r="PN80" s="1"/>
      <c r="PO80" s="1"/>
      <c r="PP80" s="1"/>
      <c r="PQ80" s="1"/>
      <c r="PR80" s="1"/>
      <c r="PS80" s="1"/>
      <c r="PT80" s="1"/>
      <c r="PU80" s="1"/>
      <c r="PV80" s="1"/>
      <c r="PW80" s="1"/>
      <c r="PX80" s="1"/>
      <c r="PY80" s="1"/>
      <c r="PZ80" s="1"/>
      <c r="QA80" s="1"/>
      <c r="QB80" s="1"/>
      <c r="QC80" s="1"/>
      <c r="QD80" s="1"/>
      <c r="QE80" s="1"/>
      <c r="QF80" s="1"/>
      <c r="QG80" s="1"/>
      <c r="QH80" s="1"/>
      <c r="QI80" s="1"/>
      <c r="QJ80" s="1"/>
      <c r="QK80" s="1"/>
      <c r="QL80" s="1"/>
      <c r="QM80" s="1"/>
      <c r="QN80" s="1"/>
      <c r="QO80" s="1"/>
      <c r="QP80" s="1"/>
      <c r="QQ80" s="1"/>
      <c r="QR80" s="1"/>
      <c r="QS80" s="1"/>
      <c r="QT80" s="1"/>
      <c r="QU80" s="1"/>
      <c r="QV80" s="1"/>
      <c r="QW80" s="1"/>
      <c r="QX80" s="1"/>
      <c r="QY80" s="1"/>
      <c r="QZ80" s="1"/>
      <c r="RA80" s="1"/>
      <c r="RB80" s="1"/>
      <c r="RC80" s="1"/>
      <c r="RD80" s="1"/>
      <c r="RE80" s="1"/>
      <c r="RF80" s="1"/>
      <c r="RG80" s="1"/>
      <c r="RH80" s="1"/>
      <c r="RI80" s="1"/>
      <c r="RJ80" s="1"/>
      <c r="RK80" s="1"/>
      <c r="RL80" s="1"/>
      <c r="RM80" s="1"/>
      <c r="RN80" s="1"/>
      <c r="RO80" s="1"/>
      <c r="RP80" s="1"/>
      <c r="RQ80" s="1"/>
      <c r="RR80" s="1"/>
      <c r="RS80" s="1"/>
      <c r="RT80" s="1"/>
      <c r="RU80" s="1"/>
      <c r="RV80" s="1"/>
      <c r="RW80" s="1"/>
      <c r="RX80" s="1"/>
      <c r="RY80" s="1"/>
      <c r="RZ80" s="1"/>
      <c r="SA80" s="1"/>
      <c r="SB80" s="1"/>
      <c r="SC80" s="1"/>
      <c r="SD80" s="1"/>
      <c r="SE80" s="1"/>
      <c r="SF80" s="1"/>
      <c r="SG80" s="1"/>
      <c r="SH80" s="1"/>
      <c r="SI80" s="1"/>
      <c r="SJ80" s="1"/>
      <c r="SK80" s="1"/>
      <c r="SL80" s="1"/>
      <c r="SM80" s="1"/>
      <c r="SN80" s="1"/>
      <c r="SO80" s="1"/>
      <c r="SP80" s="1"/>
      <c r="SQ80" s="1"/>
      <c r="SR80" s="1"/>
      <c r="SS80" s="1"/>
      <c r="ST80" s="1"/>
      <c r="SU80" s="1"/>
      <c r="SV80" s="1"/>
      <c r="SW80" s="1"/>
      <c r="SX80" s="1"/>
      <c r="SY80" s="1"/>
      <c r="SZ80" s="1"/>
      <c r="TA80" s="1"/>
      <c r="TB80" s="1"/>
      <c r="TC80" s="1"/>
      <c r="TD80" s="1"/>
      <c r="TE80" s="1"/>
      <c r="TF80" s="1"/>
      <c r="TG80" s="1"/>
      <c r="TH80" s="1"/>
      <c r="TI80" s="1"/>
      <c r="TJ80" s="1"/>
      <c r="TK80" s="1"/>
      <c r="TL80" s="1"/>
      <c r="TM80" s="1"/>
      <c r="TN80" s="1"/>
      <c r="TO80" s="1"/>
      <c r="TP80" s="1"/>
      <c r="TQ80" s="1"/>
      <c r="TR80" s="1"/>
      <c r="TS80" s="1"/>
      <c r="TT80" s="1"/>
      <c r="TU80" s="1"/>
      <c r="TV80" s="1"/>
      <c r="TW80" s="1"/>
      <c r="TX80" s="1"/>
      <c r="TY80" s="1"/>
      <c r="TZ80" s="1"/>
      <c r="UA80" s="1"/>
      <c r="UB80" s="1"/>
      <c r="UC80" s="1"/>
      <c r="UD80" s="1"/>
      <c r="UE80" s="1"/>
      <c r="UF80" s="1"/>
      <c r="UG80" s="1"/>
      <c r="UH80" s="1"/>
      <c r="UI80" s="1"/>
      <c r="UJ80" s="1"/>
      <c r="UK80" s="1"/>
      <c r="UL80" s="1"/>
      <c r="UM80" s="1"/>
      <c r="UN80" s="1"/>
      <c r="UO80" s="1"/>
      <c r="UP80" s="1"/>
      <c r="UQ80" s="1"/>
      <c r="UR80" s="1"/>
      <c r="US80" s="1"/>
      <c r="UT80" s="1"/>
      <c r="UU80" s="1"/>
      <c r="UV80" s="1"/>
      <c r="UW80" s="1"/>
      <c r="UX80" s="1"/>
      <c r="UY80" s="1"/>
      <c r="UZ80" s="1"/>
      <c r="VA80" s="1"/>
      <c r="VB80" s="1"/>
      <c r="VC80" s="1"/>
      <c r="VD80" s="1"/>
      <c r="VE80" s="1"/>
      <c r="VF80" s="1"/>
      <c r="VG80" s="1"/>
      <c r="VH80" s="1"/>
      <c r="VI80" s="1"/>
      <c r="VJ80" s="1"/>
      <c r="VK80" s="1"/>
      <c r="VL80" s="1"/>
      <c r="VM80" s="1"/>
      <c r="VN80" s="1"/>
      <c r="VO80" s="1"/>
      <c r="VP80" s="1"/>
      <c r="VQ80" s="1"/>
      <c r="VR80" s="1"/>
      <c r="VS80" s="1"/>
      <c r="VT80" s="1"/>
      <c r="VU80" s="1"/>
      <c r="VV80" s="1"/>
      <c r="VW80" s="1"/>
      <c r="VX80" s="1"/>
      <c r="VY80" s="1"/>
      <c r="VZ80" s="1"/>
      <c r="WA80" s="1"/>
      <c r="WB80" s="1"/>
      <c r="WC80" s="1"/>
      <c r="WD80" s="1"/>
      <c r="WE80" s="1"/>
      <c r="WF80" s="1"/>
      <c r="WG80" s="1"/>
      <c r="WH80" s="1"/>
      <c r="WI80" s="1"/>
      <c r="WJ80" s="1"/>
      <c r="WK80" s="1"/>
      <c r="WL80" s="1"/>
      <c r="WM80" s="1"/>
      <c r="WN80" s="1"/>
      <c r="WO80" s="1"/>
      <c r="WP80" s="1"/>
      <c r="WQ80" s="1"/>
      <c r="WR80" s="1"/>
      <c r="WS80" s="1"/>
      <c r="WT80" s="1"/>
      <c r="WU80" s="1"/>
      <c r="WV80" s="1"/>
      <c r="WW80" s="1"/>
      <c r="WX80" s="1"/>
      <c r="WY80" s="1"/>
      <c r="WZ80" s="1"/>
      <c r="XA80" s="1"/>
      <c r="XB80" s="1"/>
      <c r="XC80" s="1"/>
      <c r="XD80" s="1"/>
      <c r="XE80" s="1"/>
      <c r="XF80" s="1"/>
      <c r="XG80" s="1"/>
      <c r="XH80" s="1"/>
      <c r="XI80" s="1"/>
      <c r="XJ80" s="1"/>
      <c r="XK80" s="1"/>
      <c r="XL80" s="1"/>
      <c r="XM80" s="1"/>
      <c r="XN80" s="1"/>
      <c r="XO80" s="1"/>
      <c r="XP80" s="1"/>
      <c r="XQ80" s="1"/>
      <c r="XR80" s="1"/>
      <c r="XS80" s="1"/>
      <c r="XT80" s="1"/>
      <c r="XU80" s="1"/>
      <c r="XV80" s="1"/>
      <c r="XW80" s="1"/>
      <c r="XX80" s="1"/>
      <c r="XY80" s="1"/>
      <c r="XZ80" s="1"/>
      <c r="YA80" s="1"/>
      <c r="YB80" s="1"/>
      <c r="YC80" s="1"/>
      <c r="YD80" s="1"/>
      <c r="YE80" s="1"/>
      <c r="YF80" s="1"/>
      <c r="YG80" s="1"/>
      <c r="YH80" s="1"/>
      <c r="YI80" s="1"/>
      <c r="YJ80" s="1"/>
      <c r="YK80" s="1"/>
      <c r="YL80" s="1"/>
      <c r="YM80" s="1"/>
      <c r="YN80" s="1"/>
      <c r="YO80" s="1"/>
      <c r="YP80" s="1"/>
      <c r="YQ80" s="1"/>
      <c r="YR80" s="1"/>
      <c r="YS80" s="1"/>
      <c r="YT80" s="1"/>
      <c r="YU80" s="1"/>
      <c r="YV80" s="1"/>
      <c r="YW80" s="1"/>
      <c r="YX80" s="1"/>
      <c r="YY80" s="1"/>
      <c r="YZ80" s="1"/>
      <c r="ZA80" s="1"/>
      <c r="ZB80" s="1"/>
      <c r="ZC80" s="1"/>
      <c r="ZD80" s="1"/>
      <c r="ZE80" s="1"/>
      <c r="ZF80" s="1"/>
      <c r="ZG80" s="1"/>
      <c r="ZH80" s="1"/>
      <c r="ZI80" s="1"/>
      <c r="ZJ80" s="1"/>
      <c r="ZK80" s="1"/>
      <c r="ZL80" s="1"/>
      <c r="ZM80" s="1"/>
      <c r="ZN80" s="1"/>
      <c r="ZO80" s="1"/>
      <c r="ZP80" s="1"/>
      <c r="ZQ80" s="1"/>
      <c r="ZR80" s="1"/>
      <c r="ZS80" s="1"/>
      <c r="ZT80" s="1"/>
      <c r="ZU80" s="1"/>
      <c r="ZV80" s="1"/>
      <c r="ZW80" s="1"/>
      <c r="ZX80" s="1"/>
      <c r="ZY80" s="1"/>
      <c r="ZZ80" s="1"/>
      <c r="AAA80" s="1"/>
      <c r="AAB80" s="1"/>
      <c r="AAC80" s="1"/>
      <c r="AAD80" s="1"/>
      <c r="AAE80" s="1"/>
      <c r="AAF80" s="1"/>
      <c r="AAG80" s="1"/>
      <c r="AAH80" s="1"/>
      <c r="AAI80" s="1"/>
      <c r="AAJ80" s="1"/>
      <c r="AAK80" s="1"/>
      <c r="AAL80" s="1"/>
      <c r="AAM80" s="1"/>
      <c r="AAN80" s="1"/>
      <c r="AAO80" s="1"/>
      <c r="AAP80" s="1"/>
      <c r="AAQ80" s="1"/>
      <c r="AAR80" s="1"/>
      <c r="AAS80" s="1"/>
      <c r="AAT80" s="1"/>
      <c r="AAU80" s="1"/>
      <c r="AAV80" s="1"/>
      <c r="AAW80" s="1"/>
      <c r="AAX80" s="1"/>
      <c r="AAY80" s="1"/>
      <c r="AAZ80" s="1"/>
      <c r="ABA80" s="1"/>
      <c r="ABB80" s="1"/>
      <c r="ABC80" s="1"/>
      <c r="ABD80" s="1"/>
      <c r="ABE80" s="1"/>
      <c r="ABF80" s="1"/>
      <c r="ABG80" s="1"/>
      <c r="ABH80" s="1"/>
      <c r="ABI80" s="1"/>
      <c r="ABJ80" s="1"/>
      <c r="ABK80" s="1"/>
      <c r="ABL80" s="1"/>
      <c r="ABM80" s="1"/>
      <c r="ABN80" s="1"/>
      <c r="ABO80" s="1"/>
      <c r="ABP80" s="1"/>
      <c r="ABQ80" s="1"/>
      <c r="ABR80" s="1"/>
      <c r="ABS80" s="1"/>
      <c r="ABT80" s="1"/>
      <c r="ABU80" s="1"/>
      <c r="ABV80" s="1"/>
      <c r="ABW80" s="1"/>
      <c r="ABX80" s="1"/>
      <c r="ABY80" s="1"/>
      <c r="ABZ80" s="1"/>
      <c r="ACA80" s="1"/>
      <c r="ACB80" s="1"/>
      <c r="ACC80" s="1"/>
      <c r="ACD80" s="1"/>
      <c r="ACE80" s="1"/>
      <c r="ACF80" s="1"/>
      <c r="ACG80" s="1"/>
      <c r="ACH80" s="1"/>
      <c r="ACI80" s="1"/>
      <c r="ACJ80" s="1"/>
      <c r="ACK80" s="1"/>
      <c r="ACL80" s="1"/>
      <c r="ACM80" s="1"/>
      <c r="ACN80" s="1"/>
      <c r="ACO80" s="1"/>
      <c r="ACP80" s="1"/>
      <c r="ACQ80" s="1"/>
      <c r="ACR80" s="1"/>
      <c r="ACS80" s="1"/>
      <c r="ACT80" s="1"/>
      <c r="ACU80" s="1"/>
      <c r="ACV80" s="1"/>
      <c r="ACW80" s="1"/>
      <c r="ACX80" s="1"/>
      <c r="ACY80" s="1"/>
      <c r="ACZ80" s="1"/>
      <c r="ADA80" s="1"/>
      <c r="ADB80" s="1"/>
      <c r="ADC80" s="1"/>
      <c r="ADD80" s="1"/>
      <c r="ADE80" s="1"/>
      <c r="ADF80" s="1"/>
      <c r="ADG80" s="1"/>
      <c r="ADH80" s="1"/>
      <c r="ADI80" s="1"/>
      <c r="ADJ80" s="1"/>
      <c r="ADK80" s="1"/>
      <c r="ADL80" s="1"/>
      <c r="ADM80" s="1"/>
      <c r="ADN80" s="1"/>
      <c r="ADO80" s="1"/>
      <c r="ADP80" s="1"/>
      <c r="ADQ80" s="1"/>
      <c r="ADR80" s="1"/>
      <c r="ADS80" s="1"/>
      <c r="ADT80" s="1"/>
      <c r="ADU80" s="1"/>
      <c r="ADV80" s="1"/>
      <c r="ADW80" s="1"/>
      <c r="ADX80" s="1"/>
      <c r="ADY80" s="1"/>
      <c r="ADZ80" s="1"/>
      <c r="AEA80" s="1"/>
      <c r="AEB80" s="1"/>
      <c r="AEC80" s="1"/>
      <c r="AED80" s="1"/>
      <c r="AEE80" s="1"/>
      <c r="AEF80" s="1"/>
      <c r="AEG80" s="1"/>
      <c r="AEH80" s="1"/>
      <c r="AEI80" s="1"/>
      <c r="AEJ80" s="1"/>
      <c r="AEK80" s="1"/>
      <c r="AEL80" s="1"/>
      <c r="AEM80" s="1"/>
      <c r="AEN80" s="1"/>
      <c r="AEO80" s="1"/>
      <c r="AEP80" s="1"/>
      <c r="AEQ80" s="1"/>
      <c r="AER80" s="1"/>
      <c r="AES80" s="1"/>
      <c r="AET80" s="1"/>
      <c r="AEU80" s="1"/>
      <c r="AEV80" s="1"/>
      <c r="AEW80" s="1"/>
      <c r="AEX80" s="1"/>
      <c r="AEY80" s="1"/>
      <c r="AEZ80" s="1"/>
      <c r="AFA80" s="1"/>
      <c r="AFB80" s="1"/>
      <c r="AFC80" s="1"/>
      <c r="AFD80" s="1"/>
      <c r="AFE80" s="1"/>
      <c r="AFF80" s="1"/>
      <c r="AFG80" s="1"/>
      <c r="AFH80" s="1"/>
      <c r="AFI80" s="1"/>
      <c r="AFJ80" s="1"/>
      <c r="AFK80" s="1"/>
      <c r="AFL80" s="1"/>
      <c r="AFM80" s="1"/>
      <c r="AFN80" s="1"/>
      <c r="AFO80" s="1"/>
      <c r="AFP80" s="1"/>
      <c r="AFQ80" s="1"/>
      <c r="AFR80" s="1"/>
      <c r="AFS80" s="1"/>
      <c r="AFT80" s="1"/>
      <c r="AFU80" s="1"/>
      <c r="AFV80" s="1"/>
      <c r="AFW80" s="1"/>
      <c r="AFX80" s="1"/>
      <c r="AFY80" s="1"/>
      <c r="AFZ80" s="1"/>
      <c r="AGA80" s="1"/>
      <c r="AGB80" s="1"/>
      <c r="AGC80" s="1"/>
      <c r="AGD80" s="1"/>
      <c r="AGE80" s="1"/>
      <c r="AGF80" s="1"/>
      <c r="AGG80" s="1"/>
      <c r="AGH80" s="1"/>
      <c r="AGI80" s="1"/>
      <c r="AGJ80" s="1"/>
      <c r="AGK80" s="1"/>
      <c r="AGL80" s="1"/>
      <c r="AGM80" s="1"/>
      <c r="AGN80" s="1"/>
      <c r="AGO80" s="1"/>
      <c r="AGP80" s="1"/>
      <c r="AGQ80" s="1"/>
      <c r="AGR80" s="1"/>
      <c r="AGS80" s="1"/>
      <c r="AGT80" s="1"/>
      <c r="AGU80" s="1"/>
      <c r="AGV80" s="1"/>
      <c r="AGW80" s="1"/>
      <c r="AGX80" s="1"/>
      <c r="AGY80" s="1"/>
      <c r="AGZ80" s="1"/>
      <c r="AHA80" s="1"/>
      <c r="AHB80" s="1"/>
      <c r="AHC80" s="1"/>
      <c r="AHD80" s="1"/>
      <c r="AHE80" s="1"/>
      <c r="AHF80" s="1"/>
      <c r="AHG80" s="1"/>
      <c r="AHH80" s="1"/>
      <c r="AHI80" s="1"/>
      <c r="AHJ80" s="1"/>
      <c r="AHK80" s="1"/>
      <c r="AHL80" s="1"/>
      <c r="AHM80" s="1"/>
      <c r="AHN80" s="1"/>
      <c r="AHO80" s="1"/>
      <c r="AHP80" s="1"/>
      <c r="AHQ80" s="1"/>
      <c r="AHR80" s="1"/>
      <c r="AHS80" s="1"/>
      <c r="AHT80" s="1"/>
      <c r="AHU80" s="1"/>
      <c r="AHV80" s="1"/>
      <c r="AHW80" s="1"/>
      <c r="AHX80" s="1"/>
      <c r="AHY80" s="1"/>
      <c r="AHZ80" s="1"/>
      <c r="AIA80" s="1"/>
      <c r="AIB80" s="1"/>
      <c r="AIC80" s="1"/>
      <c r="AID80" s="1"/>
      <c r="AIE80" s="1"/>
      <c r="AIF80" s="1"/>
      <c r="AIG80" s="1"/>
      <c r="AIH80" s="1"/>
      <c r="AII80" s="1"/>
      <c r="AIJ80" s="1"/>
      <c r="AIK80" s="1"/>
      <c r="AIL80" s="1"/>
      <c r="AIM80" s="1"/>
      <c r="AIN80" s="1"/>
      <c r="AIO80" s="1"/>
      <c r="AIP80" s="1"/>
      <c r="AIQ80" s="1"/>
      <c r="AIR80" s="1"/>
      <c r="AIS80" s="1"/>
      <c r="AIT80" s="1"/>
      <c r="AIU80" s="1"/>
      <c r="AIV80" s="1"/>
      <c r="AIW80" s="1"/>
      <c r="AIX80" s="1"/>
      <c r="AIY80" s="1"/>
      <c r="AIZ80" s="1"/>
      <c r="AJA80" s="1"/>
      <c r="AJB80" s="1"/>
      <c r="AJC80" s="1"/>
      <c r="AJD80" s="1"/>
      <c r="AJE80" s="1"/>
      <c r="AJF80" s="1"/>
      <c r="AJG80" s="1"/>
      <c r="AJH80" s="1"/>
      <c r="AJI80" s="1"/>
      <c r="AJJ80" s="1"/>
      <c r="AJK80" s="1"/>
      <c r="AJL80" s="1"/>
      <c r="AJM80" s="1"/>
      <c r="AJN80" s="1"/>
      <c r="AJO80" s="1"/>
      <c r="AJP80" s="1"/>
      <c r="AJQ80" s="1"/>
      <c r="AJR80" s="1"/>
      <c r="AJS80" s="1"/>
      <c r="AJT80" s="1"/>
      <c r="AJU80" s="1"/>
      <c r="AJV80" s="1"/>
      <c r="AJW80" s="1"/>
      <c r="AJX80" s="1"/>
      <c r="AJY80" s="1"/>
      <c r="AJZ80" s="1"/>
      <c r="AKA80" s="1"/>
      <c r="AKB80" s="1"/>
      <c r="AKC80" s="1"/>
      <c r="AKD80" s="1"/>
      <c r="AKE80" s="1"/>
      <c r="AKF80" s="1"/>
      <c r="AKG80" s="1"/>
      <c r="AKH80" s="1"/>
      <c r="AKI80" s="1"/>
      <c r="AKJ80" s="1"/>
      <c r="AKK80" s="1"/>
      <c r="AKL80" s="1"/>
      <c r="AKM80" s="1"/>
      <c r="AKN80" s="1"/>
      <c r="AKO80" s="1"/>
      <c r="AKP80" s="1"/>
      <c r="AKQ80" s="1"/>
      <c r="AKR80" s="1"/>
      <c r="AKS80" s="1"/>
      <c r="AKT80" s="1"/>
      <c r="AKU80" s="1"/>
      <c r="AKV80" s="1"/>
      <c r="AKW80" s="1"/>
      <c r="AKX80" s="1"/>
      <c r="AKY80" s="1"/>
      <c r="AKZ80" s="1"/>
      <c r="ALA80" s="1"/>
      <c r="ALB80" s="1"/>
      <c r="ALC80" s="1"/>
      <c r="ALD80" s="1"/>
      <c r="ALE80" s="1"/>
      <c r="ALF80" s="1"/>
      <c r="ALG80" s="1"/>
      <c r="ALH80" s="1"/>
      <c r="ALI80" s="1"/>
      <c r="ALJ80" s="1"/>
      <c r="ALK80" s="1"/>
      <c r="ALL80" s="1"/>
      <c r="ALM80" s="1"/>
      <c r="ALN80" s="1"/>
      <c r="ALO80" s="1"/>
      <c r="ALP80" s="1"/>
      <c r="ALQ80" s="1"/>
      <c r="ALR80" s="1"/>
      <c r="ALS80" s="1"/>
      <c r="ALT80" s="1"/>
      <c r="ALU80" s="1"/>
      <c r="ALV80" s="1"/>
      <c r="ALW80" s="1"/>
      <c r="ALX80" s="1"/>
      <c r="ALY80" s="1"/>
      <c r="ALZ80" s="1"/>
      <c r="AMA80" s="1"/>
      <c r="AMB80" s="1"/>
      <c r="AMC80" s="1"/>
      <c r="AMD80" s="1"/>
      <c r="AME80" s="1"/>
      <c r="AMF80" s="1"/>
      <c r="AMG80" s="1"/>
      <c r="AMH80" s="1"/>
      <c r="AMI80" s="1"/>
      <c r="AMJ80" s="1"/>
      <c r="AMK80" s="1"/>
      <c r="AML80" s="1"/>
      <c r="AMM80" s="1"/>
      <c r="AMN80" s="1"/>
      <c r="AMO80" s="1"/>
      <c r="AMP80" s="1"/>
      <c r="AMQ80" s="1"/>
      <c r="AMR80" s="1"/>
      <c r="AMS80" s="1"/>
      <c r="AMT80" s="1"/>
      <c r="AMU80" s="1"/>
      <c r="AMV80" s="1"/>
      <c r="AMW80" s="1"/>
      <c r="AMX80" s="1"/>
      <c r="AMY80" s="1"/>
      <c r="AMZ80" s="1"/>
      <c r="ANA80" s="1"/>
      <c r="ANB80" s="1"/>
      <c r="ANC80" s="1"/>
      <c r="AND80" s="1"/>
      <c r="ANE80" s="1"/>
      <c r="ANF80" s="1"/>
      <c r="ANG80" s="1"/>
      <c r="ANH80" s="1"/>
      <c r="ANI80" s="1"/>
      <c r="ANJ80" s="1"/>
      <c r="ANK80" s="1"/>
      <c r="ANL80" s="1"/>
      <c r="ANM80" s="1"/>
      <c r="ANN80" s="1"/>
      <c r="ANO80" s="1"/>
      <c r="ANP80" s="1"/>
      <c r="ANQ80" s="1"/>
      <c r="ANR80" s="1"/>
      <c r="ANS80" s="1"/>
      <c r="ANT80" s="1"/>
      <c r="ANU80" s="1"/>
      <c r="ANV80" s="1"/>
      <c r="ANW80" s="1"/>
      <c r="ANX80" s="1"/>
      <c r="ANY80" s="1"/>
      <c r="ANZ80" s="1"/>
      <c r="AOA80" s="1"/>
      <c r="AOB80" s="1"/>
      <c r="AOC80" s="1"/>
      <c r="AOD80" s="1"/>
      <c r="AOE80" s="1"/>
      <c r="AOF80" s="1"/>
      <c r="AOG80" s="1"/>
      <c r="AOH80" s="1"/>
      <c r="AOI80" s="1"/>
      <c r="AOJ80" s="1"/>
      <c r="AOK80" s="1"/>
      <c r="AOL80" s="1"/>
      <c r="AOM80" s="1"/>
      <c r="AON80" s="1"/>
      <c r="AOO80" s="1"/>
      <c r="AOP80" s="1"/>
      <c r="AOQ80" s="1"/>
      <c r="AOR80" s="1"/>
      <c r="AOS80" s="1"/>
      <c r="AOT80" s="1"/>
      <c r="AOU80" s="1"/>
      <c r="AOV80" s="1"/>
      <c r="AOW80" s="1"/>
      <c r="AOX80" s="1"/>
      <c r="AOY80" s="1"/>
      <c r="AOZ80" s="1"/>
      <c r="APA80" s="1"/>
      <c r="APB80" s="1"/>
      <c r="APC80" s="1"/>
      <c r="APD80" s="1"/>
      <c r="APE80" s="1"/>
      <c r="APF80" s="1"/>
      <c r="APG80" s="1"/>
      <c r="APH80" s="1"/>
      <c r="API80" s="1"/>
      <c r="APJ80" s="1"/>
      <c r="APK80" s="1"/>
      <c r="APL80" s="1"/>
      <c r="APM80" s="1"/>
      <c r="APN80" s="1"/>
      <c r="APO80" s="1"/>
      <c r="APP80" s="1"/>
      <c r="APQ80" s="1"/>
      <c r="APR80" s="1"/>
      <c r="APS80" s="1"/>
      <c r="APT80" s="1"/>
      <c r="APU80" s="1"/>
      <c r="APV80" s="1"/>
      <c r="APW80" s="1"/>
      <c r="APX80" s="1"/>
      <c r="APY80" s="1"/>
      <c r="APZ80" s="1"/>
      <c r="AQA80" s="1"/>
      <c r="AQB80" s="1"/>
      <c r="AQC80" s="1"/>
      <c r="AQD80" s="1"/>
      <c r="AQE80" s="1"/>
      <c r="AQF80" s="1"/>
      <c r="AQG80" s="1"/>
      <c r="AQH80" s="1"/>
      <c r="AQI80" s="1"/>
      <c r="AQJ80" s="1"/>
      <c r="AQK80" s="1"/>
      <c r="AQL80" s="1"/>
      <c r="AQM80" s="1"/>
      <c r="AQN80" s="1"/>
      <c r="AQO80" s="1"/>
      <c r="AQP80" s="1"/>
      <c r="AQQ80" s="1"/>
      <c r="AQR80" s="1"/>
      <c r="AQS80" s="1"/>
      <c r="AQT80" s="1"/>
      <c r="AQU80" s="1"/>
      <c r="AQV80" s="1"/>
      <c r="AQW80" s="1"/>
      <c r="AQX80" s="1"/>
      <c r="AQY80" s="1"/>
      <c r="AQZ80" s="1"/>
      <c r="ARA80" s="1"/>
      <c r="ARB80" s="1"/>
      <c r="ARC80" s="1"/>
      <c r="ARD80" s="1"/>
      <c r="ARE80" s="1"/>
      <c r="ARF80" s="1"/>
      <c r="ARG80" s="1"/>
      <c r="ARH80" s="1"/>
      <c r="ARI80" s="1"/>
      <c r="ARJ80" s="1"/>
      <c r="ARK80" s="1"/>
      <c r="ARL80" s="1"/>
      <c r="ARM80" s="1"/>
      <c r="ARN80" s="1"/>
      <c r="ARO80" s="1"/>
      <c r="ARP80" s="1"/>
      <c r="ARQ80" s="1"/>
      <c r="ARR80" s="1"/>
      <c r="ARS80" s="1"/>
      <c r="ART80" s="1"/>
      <c r="ARU80" s="1"/>
      <c r="ARV80" s="1"/>
      <c r="ARW80" s="1"/>
      <c r="ARX80" s="1"/>
      <c r="ARY80" s="1"/>
      <c r="ARZ80" s="1"/>
      <c r="ASA80" s="1"/>
      <c r="ASB80" s="1"/>
      <c r="ASC80" s="1"/>
      <c r="ASD80" s="1"/>
      <c r="ASE80" s="1"/>
      <c r="ASF80" s="1"/>
      <c r="ASG80" s="1"/>
      <c r="ASH80" s="1"/>
      <c r="ASI80" s="1"/>
      <c r="ASJ80" s="1"/>
      <c r="ASK80" s="1"/>
      <c r="ASL80" s="1"/>
      <c r="ASM80" s="1"/>
      <c r="ASN80" s="1"/>
      <c r="ASO80" s="1"/>
      <c r="ASP80" s="1"/>
      <c r="ASQ80" s="1"/>
      <c r="ASR80" s="1"/>
      <c r="ASS80" s="1"/>
      <c r="AST80" s="1"/>
      <c r="ASU80" s="1"/>
      <c r="ASV80" s="1"/>
      <c r="ASW80" s="1"/>
      <c r="ASX80" s="1"/>
      <c r="ASY80" s="1"/>
      <c r="ASZ80" s="1"/>
      <c r="ATA80" s="1"/>
      <c r="ATB80" s="1"/>
      <c r="ATC80" s="1"/>
      <c r="ATD80" s="1"/>
      <c r="ATE80" s="1"/>
      <c r="ATF80" s="1"/>
      <c r="ATG80" s="1"/>
      <c r="ATH80" s="1"/>
      <c r="ATI80" s="1"/>
      <c r="ATJ80" s="1"/>
      <c r="ATK80" s="1"/>
      <c r="ATL80" s="1"/>
      <c r="ATM80" s="1"/>
      <c r="ATN80" s="1"/>
      <c r="ATO80" s="1"/>
      <c r="ATP80" s="1"/>
      <c r="ATQ80" s="1"/>
      <c r="ATR80" s="1"/>
      <c r="ATS80" s="1"/>
      <c r="ATT80" s="1"/>
      <c r="ATU80" s="1"/>
      <c r="ATV80" s="1"/>
      <c r="ATW80" s="1"/>
      <c r="ATX80" s="1"/>
      <c r="ATY80" s="1"/>
      <c r="ATZ80" s="1"/>
      <c r="AUA80" s="1"/>
      <c r="AUB80" s="1"/>
      <c r="AUC80" s="1"/>
      <c r="AUD80" s="1"/>
      <c r="AUE80" s="1"/>
      <c r="AUF80" s="1"/>
      <c r="AUG80" s="1"/>
      <c r="AUH80" s="1"/>
      <c r="AUI80" s="1"/>
      <c r="AUJ80" s="1"/>
      <c r="AUK80" s="1"/>
      <c r="AUL80" s="1"/>
      <c r="AUM80" s="1"/>
      <c r="AUN80" s="1"/>
      <c r="AUO80" s="1"/>
      <c r="AUP80" s="1"/>
      <c r="AUQ80" s="1"/>
      <c r="AUR80" s="1"/>
      <c r="AUS80" s="1"/>
      <c r="AUT80" s="1"/>
      <c r="AUU80" s="1"/>
      <c r="AUV80" s="1"/>
      <c r="AUW80" s="1"/>
      <c r="AUX80" s="1"/>
      <c r="AUY80" s="1"/>
      <c r="AUZ80" s="1"/>
      <c r="AVA80" s="1"/>
      <c r="AVB80" s="1"/>
      <c r="AVC80" s="1"/>
      <c r="AVD80" s="1"/>
      <c r="AVE80" s="1"/>
      <c r="AVF80" s="1"/>
      <c r="AVG80" s="1"/>
      <c r="AVH80" s="1"/>
      <c r="AVI80" s="1"/>
      <c r="AVJ80" s="1"/>
      <c r="AVK80" s="1"/>
      <c r="AVL80" s="1"/>
      <c r="AVM80" s="1"/>
      <c r="AVN80" s="1"/>
      <c r="AVO80" s="1"/>
      <c r="AVP80" s="1"/>
      <c r="AVQ80" s="1"/>
      <c r="AVR80" s="1"/>
      <c r="AVS80" s="1"/>
      <c r="AVT80" s="1"/>
      <c r="AVU80" s="1"/>
      <c r="AVV80" s="1"/>
      <c r="AVW80" s="1"/>
      <c r="AVX80" s="1"/>
      <c r="AVY80" s="1"/>
      <c r="AVZ80" s="1"/>
      <c r="AWA80" s="1"/>
      <c r="AWB80" s="1"/>
      <c r="AWC80" s="1"/>
      <c r="AWD80" s="1"/>
      <c r="AWE80" s="1"/>
      <c r="AWF80" s="1"/>
      <c r="AWG80" s="1"/>
      <c r="AWH80" s="1"/>
      <c r="AWI80" s="1"/>
      <c r="AWJ80" s="1"/>
      <c r="AWK80" s="1"/>
      <c r="AWL80" s="1"/>
      <c r="AWM80" s="1"/>
      <c r="AWN80" s="1"/>
      <c r="AWO80" s="1"/>
      <c r="AWP80" s="1"/>
      <c r="AWQ80" s="1"/>
      <c r="AWR80" s="1"/>
      <c r="AWS80" s="1"/>
      <c r="AWT80" s="1"/>
      <c r="AWU80" s="1"/>
      <c r="AWV80" s="1"/>
      <c r="AWW80" s="1"/>
      <c r="AWX80" s="1"/>
      <c r="AWY80" s="1"/>
      <c r="AWZ80" s="1"/>
      <c r="AXA80" s="1"/>
      <c r="AXB80" s="1"/>
      <c r="AXC80" s="1"/>
      <c r="AXD80" s="1"/>
      <c r="AXE80" s="1"/>
      <c r="AXF80" s="1"/>
      <c r="AXG80" s="1"/>
      <c r="AXH80" s="1"/>
      <c r="AXI80" s="1"/>
      <c r="AXJ80" s="1"/>
      <c r="AXK80" s="1"/>
      <c r="AXL80" s="1"/>
      <c r="AXM80" s="1"/>
      <c r="AXN80" s="1"/>
      <c r="AXO80" s="1"/>
      <c r="AXP80" s="1"/>
      <c r="AXQ80" s="1"/>
      <c r="AXR80" s="1"/>
      <c r="AXS80" s="1"/>
      <c r="AXT80" s="1"/>
      <c r="AXU80" s="1"/>
      <c r="AXV80" s="1"/>
      <c r="AXW80" s="1"/>
      <c r="AXX80" s="1"/>
      <c r="AXY80" s="1"/>
      <c r="AXZ80" s="1"/>
      <c r="AYA80" s="1"/>
      <c r="AYB80" s="1"/>
      <c r="AYC80" s="1"/>
      <c r="AYD80" s="1"/>
      <c r="AYE80" s="1"/>
      <c r="AYF80" s="1"/>
      <c r="AYG80" s="1"/>
      <c r="AYH80" s="1"/>
      <c r="AYI80" s="1"/>
      <c r="AYJ80" s="1"/>
      <c r="AYK80" s="1"/>
      <c r="AYL80" s="1"/>
      <c r="AYM80" s="1"/>
      <c r="AYN80" s="1"/>
      <c r="AYO80" s="1"/>
      <c r="AYP80" s="1"/>
      <c r="AYQ80" s="1"/>
      <c r="AYR80" s="1"/>
      <c r="AYS80" s="1"/>
      <c r="AYT80" s="1"/>
      <c r="AYU80" s="1"/>
      <c r="AYV80" s="1"/>
      <c r="AYW80" s="1"/>
      <c r="AYX80" s="1"/>
      <c r="AYY80" s="1"/>
      <c r="AYZ80" s="1"/>
      <c r="AZA80" s="1"/>
      <c r="AZB80" s="1"/>
      <c r="AZC80" s="1"/>
      <c r="AZD80" s="1"/>
      <c r="AZE80" s="1"/>
      <c r="AZF80" s="1"/>
      <c r="AZG80" s="1"/>
      <c r="AZH80" s="1"/>
      <c r="AZI80" s="1"/>
      <c r="AZJ80" s="1"/>
      <c r="AZK80" s="1"/>
      <c r="AZL80" s="1"/>
      <c r="AZM80" s="1"/>
      <c r="AZN80" s="1"/>
      <c r="AZO80" s="1"/>
      <c r="AZP80" s="1"/>
      <c r="AZQ80" s="1"/>
      <c r="AZR80" s="1"/>
      <c r="AZS80" s="1"/>
      <c r="AZT80" s="1"/>
      <c r="AZU80" s="1"/>
      <c r="AZV80" s="1"/>
      <c r="AZW80" s="1"/>
      <c r="AZX80" s="1"/>
      <c r="AZY80" s="1"/>
      <c r="AZZ80" s="1"/>
      <c r="BAA80" s="1"/>
      <c r="BAB80" s="1"/>
      <c r="BAC80" s="1"/>
      <c r="BAD80" s="1"/>
      <c r="BAE80" s="1"/>
      <c r="BAF80" s="1"/>
      <c r="BAG80" s="1"/>
      <c r="BAH80" s="1"/>
      <c r="BAI80" s="1"/>
      <c r="BAJ80" s="1"/>
      <c r="BAK80" s="1"/>
      <c r="BAL80" s="1"/>
      <c r="BAM80" s="1"/>
      <c r="BAN80" s="1"/>
      <c r="BAO80" s="1"/>
      <c r="BAP80" s="1"/>
      <c r="BAQ80" s="1"/>
      <c r="BAR80" s="1"/>
      <c r="BAS80" s="1"/>
      <c r="BAT80" s="1"/>
      <c r="BAU80" s="1"/>
      <c r="BAV80" s="1"/>
      <c r="BAW80" s="1"/>
      <c r="BAX80" s="1"/>
      <c r="BAY80" s="1"/>
      <c r="BAZ80" s="1"/>
      <c r="BBA80" s="1"/>
      <c r="BBB80" s="1"/>
      <c r="BBC80" s="1"/>
      <c r="BBD80" s="1"/>
      <c r="BBE80" s="1"/>
      <c r="BBF80" s="1"/>
      <c r="BBG80" s="1"/>
      <c r="BBH80" s="1"/>
      <c r="BBI80" s="1"/>
      <c r="BBJ80" s="1"/>
      <c r="BBK80" s="1"/>
      <c r="BBL80" s="1"/>
      <c r="BBM80" s="1"/>
      <c r="BBN80" s="1"/>
      <c r="BBO80" s="1"/>
      <c r="BBP80" s="1"/>
      <c r="BBQ80" s="1"/>
      <c r="BBR80" s="1"/>
      <c r="BBS80" s="1"/>
      <c r="BBT80" s="1"/>
      <c r="BBU80" s="1"/>
      <c r="BBV80" s="1"/>
      <c r="BBW80" s="1"/>
      <c r="BBX80" s="1"/>
      <c r="BBY80" s="1"/>
      <c r="BBZ80" s="1"/>
      <c r="BCA80" s="1"/>
      <c r="BCB80" s="1"/>
      <c r="BCC80" s="1"/>
      <c r="BCD80" s="1"/>
      <c r="BCE80" s="1"/>
      <c r="BCF80" s="1"/>
      <c r="BCG80" s="1"/>
      <c r="BCH80" s="1"/>
      <c r="BCI80" s="1"/>
      <c r="BCJ80" s="1"/>
      <c r="BCK80" s="1"/>
      <c r="BCL80" s="1"/>
      <c r="BCM80" s="1"/>
      <c r="BCN80" s="1"/>
      <c r="BCO80" s="1"/>
      <c r="BCP80" s="1"/>
      <c r="BCQ80" s="1"/>
      <c r="BCR80" s="1"/>
      <c r="BCS80" s="1"/>
      <c r="BCT80" s="1"/>
      <c r="BCU80" s="1"/>
      <c r="BCV80" s="1"/>
      <c r="BCW80" s="1"/>
      <c r="BCX80" s="1"/>
      <c r="BCY80" s="1"/>
      <c r="BCZ80" s="1"/>
      <c r="BDA80" s="1"/>
      <c r="BDB80" s="1"/>
      <c r="BDC80" s="1"/>
      <c r="BDD80" s="1"/>
      <c r="BDE80" s="1"/>
      <c r="BDF80" s="1"/>
      <c r="BDG80" s="1"/>
      <c r="BDH80" s="1"/>
      <c r="BDI80" s="1"/>
      <c r="BDJ80" s="1"/>
      <c r="BDK80" s="1"/>
      <c r="BDL80" s="1"/>
      <c r="BDM80" s="1"/>
      <c r="BDN80" s="1"/>
      <c r="BDO80" s="1"/>
      <c r="BDP80" s="1"/>
      <c r="BDQ80" s="1"/>
      <c r="BDR80" s="1"/>
      <c r="BDS80" s="1"/>
      <c r="BDT80" s="1"/>
      <c r="BDU80" s="1"/>
      <c r="BDV80" s="1"/>
      <c r="BDW80" s="1"/>
      <c r="BDX80" s="1"/>
      <c r="BDY80" s="1"/>
      <c r="BDZ80" s="1"/>
      <c r="BEA80" s="1"/>
      <c r="BEB80" s="1"/>
      <c r="BEC80" s="1"/>
      <c r="BED80" s="1"/>
      <c r="BEE80" s="1"/>
      <c r="BEF80" s="1"/>
      <c r="BEG80" s="1"/>
      <c r="BEH80" s="1"/>
      <c r="BEI80" s="1"/>
      <c r="BEJ80" s="1"/>
      <c r="BEK80" s="1"/>
      <c r="BEL80" s="1"/>
      <c r="BEM80" s="1"/>
      <c r="BEN80" s="1"/>
      <c r="BEO80" s="1"/>
      <c r="BEP80" s="1"/>
      <c r="BEQ80" s="1"/>
      <c r="BER80" s="1"/>
      <c r="BES80" s="1"/>
      <c r="BET80" s="1"/>
      <c r="BEU80" s="1"/>
      <c r="BEV80" s="1"/>
      <c r="BEW80" s="1"/>
      <c r="BEX80" s="1"/>
      <c r="BEY80" s="1"/>
      <c r="BEZ80" s="1"/>
      <c r="BFA80" s="1"/>
      <c r="BFB80" s="1"/>
      <c r="BFC80" s="1"/>
      <c r="BFD80" s="1"/>
      <c r="BFE80" s="1"/>
      <c r="BFF80" s="1"/>
      <c r="BFG80" s="1"/>
      <c r="BFH80" s="1"/>
      <c r="BFI80" s="1"/>
      <c r="BFJ80" s="1"/>
      <c r="BFK80" s="1"/>
      <c r="BFL80" s="1"/>
      <c r="BFM80" s="1"/>
      <c r="BFN80" s="1"/>
      <c r="BFO80" s="1"/>
      <c r="BFP80" s="1"/>
      <c r="BFQ80" s="1"/>
      <c r="BFR80" s="1"/>
      <c r="BFS80" s="1"/>
      <c r="BFT80" s="1"/>
      <c r="BFU80" s="1"/>
      <c r="BFV80" s="1"/>
      <c r="BFW80" s="1"/>
      <c r="BFX80" s="1"/>
      <c r="BFY80" s="1"/>
      <c r="BFZ80" s="1"/>
      <c r="BGA80" s="1"/>
      <c r="BGB80" s="1"/>
      <c r="BGC80" s="1"/>
      <c r="BGD80" s="1"/>
      <c r="BGE80" s="1"/>
      <c r="BGF80" s="1"/>
      <c r="BGG80" s="1"/>
      <c r="BGH80" s="1"/>
      <c r="BGI80" s="1"/>
      <c r="BGJ80" s="1"/>
      <c r="BGK80" s="1"/>
      <c r="BGL80" s="1"/>
      <c r="BGM80" s="1"/>
      <c r="BGN80" s="1"/>
      <c r="BGO80" s="1"/>
      <c r="BGP80" s="1"/>
      <c r="BGQ80" s="1"/>
      <c r="BGR80" s="1"/>
      <c r="BGS80" s="1"/>
      <c r="BGT80" s="1"/>
      <c r="BGU80" s="1"/>
      <c r="BGV80" s="1"/>
      <c r="BGW80" s="1"/>
      <c r="BGX80" s="1"/>
      <c r="BGY80" s="1"/>
      <c r="BGZ80" s="1"/>
      <c r="BHA80" s="1"/>
      <c r="BHB80" s="1"/>
      <c r="BHC80" s="1"/>
      <c r="BHD80" s="1"/>
      <c r="BHE80" s="1"/>
      <c r="BHF80" s="1"/>
      <c r="BHG80" s="1"/>
      <c r="BHH80" s="1"/>
      <c r="BHI80" s="1"/>
      <c r="BHJ80" s="1"/>
      <c r="BHK80" s="1"/>
      <c r="BHL80" s="1"/>
      <c r="BHM80" s="1"/>
      <c r="BHN80" s="1"/>
      <c r="BHO80" s="1"/>
      <c r="BHP80" s="1"/>
      <c r="BHQ80" s="1"/>
      <c r="BHR80" s="1"/>
      <c r="BHS80" s="1"/>
      <c r="BHT80" s="1"/>
      <c r="BHU80" s="1"/>
      <c r="BHV80" s="1"/>
      <c r="BHW80" s="1"/>
      <c r="BHX80" s="1"/>
      <c r="BHY80" s="1"/>
      <c r="BHZ80" s="1"/>
      <c r="BIA80" s="1"/>
      <c r="BIB80" s="1"/>
      <c r="BIC80" s="1"/>
      <c r="BID80" s="1"/>
      <c r="BIE80" s="1"/>
      <c r="BIF80" s="1"/>
      <c r="BIG80" s="1"/>
      <c r="BIH80" s="1"/>
      <c r="BII80" s="1"/>
      <c r="BIJ80" s="1"/>
      <c r="BIK80" s="1"/>
      <c r="BIL80" s="1"/>
      <c r="BIM80" s="1"/>
      <c r="BIN80" s="1"/>
      <c r="BIO80" s="1"/>
      <c r="BIP80" s="1"/>
      <c r="BIQ80" s="1"/>
      <c r="BIR80" s="1"/>
      <c r="BIS80" s="1"/>
      <c r="BIT80" s="1"/>
      <c r="BIU80" s="1"/>
      <c r="BIV80" s="1"/>
      <c r="BIW80" s="1"/>
      <c r="BIX80" s="1"/>
      <c r="BIY80" s="1"/>
      <c r="BIZ80" s="1"/>
      <c r="BJA80" s="1"/>
      <c r="BJB80" s="1"/>
      <c r="BJC80" s="1"/>
      <c r="BJD80" s="1"/>
      <c r="BJE80" s="1"/>
      <c r="BJF80" s="1"/>
      <c r="BJG80" s="1"/>
      <c r="BJH80" s="1"/>
      <c r="BJI80" s="1"/>
      <c r="BJJ80" s="1"/>
      <c r="BJK80" s="1"/>
      <c r="BJL80" s="1"/>
      <c r="BJM80" s="1"/>
      <c r="BJN80" s="1"/>
      <c r="BJO80" s="1"/>
      <c r="BJP80" s="1"/>
      <c r="BJQ80" s="1"/>
      <c r="BJR80" s="1"/>
      <c r="BJS80" s="1"/>
      <c r="BJT80" s="1"/>
      <c r="BJU80" s="1"/>
      <c r="BJV80" s="1"/>
      <c r="BJW80" s="1"/>
      <c r="BJX80" s="1"/>
      <c r="BJY80" s="1"/>
      <c r="BJZ80" s="1"/>
      <c r="BKA80" s="1"/>
      <c r="BKB80" s="1"/>
      <c r="BKC80" s="1"/>
      <c r="BKD80" s="1"/>
      <c r="BKE80" s="1"/>
      <c r="BKF80" s="1"/>
      <c r="BKG80" s="1"/>
      <c r="BKH80" s="1"/>
      <c r="BKI80" s="1"/>
      <c r="BKJ80" s="1"/>
      <c r="BKK80" s="1"/>
      <c r="BKL80" s="1"/>
      <c r="BKM80" s="1"/>
      <c r="BKN80" s="1"/>
      <c r="BKO80" s="1"/>
      <c r="BKP80" s="1"/>
      <c r="BKQ80" s="1"/>
      <c r="BKR80" s="1"/>
      <c r="BKS80" s="1"/>
      <c r="BKT80" s="1"/>
      <c r="BKU80" s="1"/>
      <c r="BKV80" s="1"/>
      <c r="BKW80" s="1"/>
      <c r="BKX80" s="1"/>
      <c r="BKY80" s="1"/>
      <c r="BKZ80" s="1"/>
      <c r="BLA80" s="1"/>
      <c r="BLB80" s="1"/>
      <c r="BLC80" s="1"/>
      <c r="BLD80" s="1"/>
      <c r="BLE80" s="1"/>
      <c r="BLF80" s="1"/>
      <c r="BLG80" s="1"/>
      <c r="BLH80" s="1"/>
      <c r="BLI80" s="1"/>
      <c r="BLJ80" s="1"/>
      <c r="BLK80" s="1"/>
      <c r="BLL80" s="1"/>
      <c r="BLM80" s="1"/>
      <c r="BLN80" s="1"/>
      <c r="BLO80" s="1"/>
      <c r="BLP80" s="1"/>
      <c r="BLQ80" s="1"/>
      <c r="BLR80" s="1"/>
      <c r="BLS80" s="1"/>
      <c r="BLT80" s="1"/>
      <c r="BLU80" s="1"/>
      <c r="BLV80" s="1"/>
      <c r="BLW80" s="1"/>
      <c r="BLX80" s="1"/>
      <c r="BLY80" s="1"/>
      <c r="BLZ80" s="1"/>
      <c r="BMA80" s="1"/>
      <c r="BMB80" s="1"/>
      <c r="BMC80" s="1"/>
      <c r="BMD80" s="1"/>
      <c r="BME80" s="1"/>
      <c r="BMF80" s="1"/>
      <c r="BMG80" s="1"/>
      <c r="BMH80" s="1"/>
      <c r="BMI80" s="1"/>
      <c r="BMJ80" s="1"/>
      <c r="BMK80" s="1"/>
      <c r="BML80" s="1"/>
      <c r="BMM80" s="1"/>
      <c r="BMN80" s="1"/>
      <c r="BMO80" s="1"/>
      <c r="BMP80" s="1"/>
      <c r="BMQ80" s="1"/>
      <c r="BMR80" s="1"/>
      <c r="BMS80" s="1"/>
      <c r="BMT80" s="1"/>
      <c r="BMU80" s="1"/>
      <c r="BMV80" s="1"/>
      <c r="BMW80" s="1"/>
      <c r="BMX80" s="1"/>
      <c r="BMY80" s="1"/>
      <c r="BMZ80" s="1"/>
      <c r="BNA80" s="1"/>
      <c r="BNB80" s="1"/>
      <c r="BNC80" s="1"/>
      <c r="BND80" s="1"/>
      <c r="BNE80" s="1"/>
      <c r="BNF80" s="1"/>
      <c r="BNG80" s="1"/>
      <c r="BNH80" s="1"/>
      <c r="BNI80" s="1"/>
      <c r="BNJ80" s="1"/>
      <c r="BNK80" s="1"/>
      <c r="BNL80" s="1"/>
      <c r="BNM80" s="1"/>
      <c r="BNN80" s="1"/>
      <c r="BNO80" s="1"/>
      <c r="BNP80" s="1"/>
      <c r="BNQ80" s="1"/>
      <c r="BNR80" s="1"/>
      <c r="BNS80" s="1"/>
      <c r="BNT80" s="1"/>
      <c r="BNU80" s="1"/>
      <c r="BNV80" s="1"/>
      <c r="BNW80" s="1"/>
      <c r="BNX80" s="1"/>
      <c r="BNY80" s="1"/>
      <c r="BNZ80" s="1"/>
      <c r="BOA80" s="1"/>
      <c r="BOB80" s="1"/>
      <c r="BOC80" s="1"/>
      <c r="BOD80" s="1"/>
      <c r="BOE80" s="1"/>
      <c r="BOF80" s="1"/>
      <c r="BOG80" s="1"/>
      <c r="BOH80" s="1"/>
      <c r="BOI80" s="1"/>
      <c r="BOJ80" s="1"/>
      <c r="BOK80" s="1"/>
      <c r="BOL80" s="1"/>
      <c r="BOM80" s="1"/>
      <c r="BON80" s="1"/>
      <c r="BOO80" s="1"/>
      <c r="BOP80" s="1"/>
      <c r="BOQ80" s="1"/>
      <c r="BOR80" s="1"/>
      <c r="BOS80" s="1"/>
      <c r="BOT80" s="1"/>
      <c r="BOU80" s="1"/>
      <c r="BOV80" s="1"/>
      <c r="BOW80" s="1"/>
      <c r="BOX80" s="1"/>
      <c r="BOY80" s="1"/>
      <c r="BOZ80" s="1"/>
      <c r="BPA80" s="1"/>
      <c r="BPB80" s="1"/>
      <c r="BPC80" s="1"/>
      <c r="BPD80" s="1"/>
      <c r="BPE80" s="1"/>
      <c r="BPF80" s="1"/>
      <c r="BPG80" s="1"/>
      <c r="BPH80" s="1"/>
      <c r="BPI80" s="1"/>
      <c r="BPJ80" s="1"/>
      <c r="BPK80" s="1"/>
      <c r="BPL80" s="1"/>
      <c r="BPM80" s="1"/>
      <c r="BPN80" s="1"/>
      <c r="BPO80" s="1"/>
      <c r="BPP80" s="1"/>
      <c r="BPQ80" s="1"/>
      <c r="BPR80" s="1"/>
      <c r="BPS80" s="1"/>
      <c r="BPT80" s="1"/>
      <c r="BPU80" s="1"/>
      <c r="BPV80" s="1"/>
      <c r="BPW80" s="1"/>
      <c r="BPX80" s="1"/>
      <c r="BPY80" s="1"/>
      <c r="BPZ80" s="1"/>
      <c r="BQA80" s="1"/>
      <c r="BQB80" s="1"/>
      <c r="BQC80" s="1"/>
      <c r="BQD80" s="1"/>
      <c r="BQE80" s="1"/>
      <c r="BQF80" s="1"/>
      <c r="BQG80" s="1"/>
      <c r="BQH80" s="1"/>
      <c r="BQI80" s="1"/>
      <c r="BQJ80" s="1"/>
      <c r="BQK80" s="1"/>
      <c r="BQL80" s="1"/>
      <c r="BQM80" s="1"/>
      <c r="BQN80" s="1"/>
      <c r="BQO80" s="1"/>
      <c r="BQP80" s="1"/>
      <c r="BQQ80" s="1"/>
      <c r="BQR80" s="1"/>
      <c r="BQS80" s="1"/>
      <c r="BQT80" s="1"/>
      <c r="BQU80" s="1"/>
      <c r="BQV80" s="1"/>
      <c r="BQW80" s="1"/>
      <c r="BQX80" s="1"/>
      <c r="BQY80" s="1"/>
      <c r="BQZ80" s="1"/>
      <c r="BRA80" s="1"/>
      <c r="BRB80" s="1"/>
      <c r="BRC80" s="1"/>
      <c r="BRD80" s="1"/>
      <c r="BRE80" s="1"/>
      <c r="BRF80" s="1"/>
      <c r="BRG80" s="1"/>
      <c r="BRH80" s="1"/>
      <c r="BRI80" s="1"/>
      <c r="BRJ80" s="1"/>
      <c r="BRK80" s="1"/>
      <c r="BRL80" s="1"/>
      <c r="BRM80" s="1"/>
      <c r="BRN80" s="1"/>
      <c r="BRO80" s="1"/>
      <c r="BRP80" s="1"/>
      <c r="BRQ80" s="1"/>
      <c r="BRR80" s="1"/>
      <c r="BRS80" s="1"/>
      <c r="BRT80" s="1"/>
      <c r="BRU80" s="1"/>
      <c r="BRV80" s="1"/>
      <c r="BRW80" s="1"/>
      <c r="BRX80" s="1"/>
      <c r="BRY80" s="1"/>
      <c r="BRZ80" s="1"/>
      <c r="BSA80" s="1"/>
      <c r="BSB80" s="1"/>
      <c r="BSC80" s="1"/>
      <c r="BSD80" s="1"/>
      <c r="BSE80" s="1"/>
      <c r="BSF80" s="1"/>
      <c r="BSG80" s="1"/>
      <c r="BSH80" s="1"/>
      <c r="BSI80" s="1"/>
      <c r="BSJ80" s="1"/>
      <c r="BSK80" s="1"/>
      <c r="BSL80" s="1"/>
      <c r="BSM80" s="1"/>
      <c r="BSN80" s="1"/>
      <c r="BSO80" s="1"/>
      <c r="BSP80" s="1"/>
      <c r="BSQ80" s="1"/>
      <c r="BSR80" s="1"/>
      <c r="BSS80" s="1"/>
      <c r="BST80" s="1"/>
      <c r="BSU80" s="1"/>
      <c r="BSV80" s="1"/>
      <c r="BSW80" s="1"/>
      <c r="BSX80" s="1"/>
      <c r="BSY80" s="1"/>
      <c r="BSZ80" s="1"/>
      <c r="BTA80" s="1"/>
      <c r="BTB80" s="1"/>
      <c r="BTC80" s="1"/>
      <c r="BTD80" s="1"/>
      <c r="BTE80" s="1"/>
      <c r="BTF80" s="1"/>
      <c r="BTG80" s="1"/>
      <c r="BTH80" s="1"/>
      <c r="BTI80" s="1"/>
      <c r="BTJ80" s="1"/>
      <c r="BTK80" s="1"/>
      <c r="BTL80" s="1"/>
      <c r="BTM80" s="1"/>
      <c r="BTN80" s="1"/>
      <c r="BTO80" s="1"/>
      <c r="BTP80" s="1"/>
      <c r="BTQ80" s="1"/>
      <c r="BTR80" s="1"/>
      <c r="BTS80" s="1"/>
      <c r="BTT80" s="1"/>
      <c r="BTU80" s="1"/>
      <c r="BTV80" s="1"/>
      <c r="BTW80" s="1"/>
      <c r="BTX80" s="1"/>
      <c r="BTY80" s="1"/>
      <c r="BTZ80" s="1"/>
      <c r="BUA80" s="1"/>
      <c r="BUB80" s="1"/>
      <c r="BUC80" s="1"/>
      <c r="BUD80" s="1"/>
      <c r="BUE80" s="1"/>
      <c r="BUF80" s="1"/>
      <c r="BUG80" s="1"/>
      <c r="BUH80" s="1"/>
      <c r="BUI80" s="1"/>
      <c r="BUJ80" s="1"/>
      <c r="BUK80" s="1"/>
      <c r="BUL80" s="1"/>
      <c r="BUM80" s="1"/>
      <c r="BUN80" s="1"/>
      <c r="BUO80" s="1"/>
      <c r="BUP80" s="1"/>
      <c r="BUQ80" s="1"/>
      <c r="BUR80" s="1"/>
      <c r="BUS80" s="1"/>
      <c r="BUT80" s="1"/>
      <c r="BUU80" s="1"/>
      <c r="BUV80" s="1"/>
      <c r="BUW80" s="1"/>
      <c r="BUX80" s="1"/>
      <c r="BUY80" s="1"/>
      <c r="BUZ80" s="1"/>
      <c r="BVA80" s="1"/>
      <c r="BVB80" s="1"/>
      <c r="BVC80" s="1"/>
      <c r="BVD80" s="1"/>
      <c r="BVE80" s="1"/>
      <c r="BVF80" s="1"/>
      <c r="BVG80" s="1"/>
      <c r="BVH80" s="1"/>
      <c r="BVI80" s="1"/>
      <c r="BVJ80" s="1"/>
      <c r="BVK80" s="1"/>
      <c r="BVL80" s="1"/>
      <c r="BVM80" s="1"/>
      <c r="BVN80" s="1"/>
      <c r="BVO80" s="1"/>
      <c r="BVP80" s="1"/>
      <c r="BVQ80" s="1"/>
      <c r="BVR80" s="1"/>
      <c r="BVS80" s="1"/>
      <c r="BVT80" s="1"/>
      <c r="BVU80" s="1"/>
      <c r="BVV80" s="1"/>
      <c r="BVW80" s="1"/>
      <c r="BVX80" s="1"/>
      <c r="BVY80" s="1"/>
      <c r="BVZ80" s="1"/>
      <c r="BWA80" s="1"/>
      <c r="BWB80" s="1"/>
      <c r="BWC80" s="1"/>
      <c r="BWD80" s="1"/>
      <c r="BWE80" s="1"/>
      <c r="BWF80" s="1"/>
      <c r="BWG80" s="1"/>
      <c r="BWH80" s="1"/>
      <c r="BWI80" s="1"/>
      <c r="BWJ80" s="1"/>
      <c r="BWK80" s="1"/>
      <c r="BWL80" s="1"/>
      <c r="BWM80" s="1"/>
      <c r="BWN80" s="1"/>
      <c r="BWO80" s="1"/>
      <c r="BWP80" s="1"/>
      <c r="BWQ80" s="1"/>
      <c r="BWR80" s="1"/>
      <c r="BWS80" s="1"/>
      <c r="BWT80" s="1"/>
      <c r="BWU80" s="1"/>
      <c r="BWV80" s="1"/>
      <c r="BWW80" s="1"/>
      <c r="BWX80" s="1"/>
      <c r="BWY80" s="1"/>
      <c r="BWZ80" s="1"/>
      <c r="BXA80" s="1"/>
      <c r="BXB80" s="1"/>
      <c r="BXC80" s="1"/>
      <c r="BXD80" s="1"/>
      <c r="BXE80" s="1"/>
      <c r="BXF80" s="1"/>
      <c r="BXG80" s="1"/>
      <c r="BXH80" s="1"/>
      <c r="BXI80" s="1"/>
      <c r="BXJ80" s="1"/>
      <c r="BXK80" s="1"/>
      <c r="BXL80" s="1"/>
      <c r="BXM80" s="1"/>
      <c r="BXN80" s="1"/>
      <c r="BXO80" s="1"/>
      <c r="BXP80" s="1"/>
      <c r="BXQ80" s="1"/>
      <c r="BXR80" s="1"/>
      <c r="BXS80" s="1"/>
      <c r="BXT80" s="1"/>
      <c r="BXU80" s="1"/>
      <c r="BXV80" s="1"/>
      <c r="BXW80" s="1"/>
      <c r="BXX80" s="1"/>
      <c r="BXY80" s="1"/>
      <c r="BXZ80" s="1"/>
      <c r="BYA80" s="1"/>
      <c r="BYB80" s="1"/>
      <c r="BYC80" s="1"/>
      <c r="BYD80" s="1"/>
      <c r="BYE80" s="1"/>
      <c r="BYF80" s="1"/>
      <c r="BYG80" s="1"/>
      <c r="BYH80" s="1"/>
      <c r="BYI80" s="1"/>
      <c r="BYJ80" s="1"/>
      <c r="BYK80" s="1"/>
      <c r="BYL80" s="1"/>
      <c r="BYM80" s="1"/>
      <c r="BYN80" s="1"/>
      <c r="BYO80" s="1"/>
      <c r="BYP80" s="1"/>
      <c r="BYQ80" s="1"/>
      <c r="BYR80" s="1"/>
      <c r="BYS80" s="1"/>
      <c r="BYT80" s="1"/>
      <c r="BYU80" s="1"/>
      <c r="BYV80" s="1"/>
      <c r="BYW80" s="1"/>
      <c r="BYX80" s="1"/>
      <c r="BYY80" s="1"/>
      <c r="BYZ80" s="1"/>
      <c r="BZA80" s="1"/>
      <c r="BZB80" s="1"/>
      <c r="BZC80" s="1"/>
      <c r="BZD80" s="1"/>
      <c r="BZE80" s="1"/>
      <c r="BZF80" s="1"/>
      <c r="BZG80" s="1"/>
      <c r="BZH80" s="1"/>
      <c r="BZI80" s="1"/>
      <c r="BZJ80" s="1"/>
      <c r="BZK80" s="1"/>
      <c r="BZL80" s="1"/>
      <c r="BZM80" s="1"/>
      <c r="BZN80" s="1"/>
      <c r="BZO80" s="1"/>
      <c r="BZP80" s="1"/>
      <c r="BZQ80" s="1"/>
      <c r="BZR80" s="1"/>
      <c r="BZS80" s="1"/>
      <c r="BZT80" s="1"/>
      <c r="BZU80" s="1"/>
      <c r="BZV80" s="1"/>
      <c r="BZW80" s="1"/>
      <c r="BZX80" s="1"/>
      <c r="BZY80" s="1"/>
      <c r="BZZ80" s="1"/>
      <c r="CAA80" s="1"/>
      <c r="CAB80" s="1"/>
      <c r="CAC80" s="1"/>
      <c r="CAD80" s="1"/>
      <c r="CAE80" s="1"/>
      <c r="CAF80" s="1"/>
      <c r="CAG80" s="1"/>
      <c r="CAH80" s="1"/>
      <c r="CAI80" s="1"/>
      <c r="CAJ80" s="1"/>
      <c r="CAK80" s="1"/>
      <c r="CAL80" s="1"/>
      <c r="CAM80" s="1"/>
      <c r="CAN80" s="1"/>
      <c r="CAO80" s="1"/>
      <c r="CAP80" s="1"/>
      <c r="CAQ80" s="1"/>
      <c r="CAR80" s="1"/>
      <c r="CAS80" s="1"/>
      <c r="CAT80" s="1"/>
      <c r="CAU80" s="1"/>
      <c r="CAV80" s="1"/>
      <c r="CAW80" s="1"/>
      <c r="CAX80" s="1"/>
      <c r="CAY80" s="1"/>
      <c r="CAZ80" s="1"/>
      <c r="CBA80" s="1"/>
      <c r="CBB80" s="1"/>
      <c r="CBC80" s="1"/>
      <c r="CBD80" s="1"/>
      <c r="CBE80" s="1"/>
      <c r="CBF80" s="1"/>
      <c r="CBG80" s="1"/>
      <c r="CBH80" s="1"/>
      <c r="CBI80" s="1"/>
      <c r="CBJ80" s="1"/>
      <c r="CBK80" s="1"/>
      <c r="CBL80" s="1"/>
      <c r="CBM80" s="1"/>
      <c r="CBN80" s="1"/>
      <c r="CBO80" s="1"/>
      <c r="CBP80" s="1"/>
      <c r="CBQ80" s="1"/>
      <c r="CBR80" s="1"/>
      <c r="CBS80" s="1"/>
      <c r="CBT80" s="1"/>
      <c r="CBU80" s="1"/>
      <c r="CBV80" s="1"/>
      <c r="CBW80" s="1"/>
      <c r="CBX80" s="1"/>
      <c r="CBY80" s="1"/>
      <c r="CBZ80" s="1"/>
      <c r="CCA80" s="1"/>
      <c r="CCB80" s="1"/>
      <c r="CCC80" s="1"/>
      <c r="CCD80" s="1"/>
      <c r="CCE80" s="1"/>
      <c r="CCF80" s="1"/>
      <c r="CCG80" s="1"/>
      <c r="CCH80" s="1"/>
      <c r="CCI80" s="1"/>
      <c r="CCJ80" s="1"/>
      <c r="CCK80" s="1"/>
      <c r="CCL80" s="1"/>
      <c r="CCM80" s="1"/>
      <c r="CCN80" s="1"/>
      <c r="CCO80" s="1"/>
      <c r="CCP80" s="1"/>
      <c r="CCQ80" s="1"/>
      <c r="CCR80" s="1"/>
      <c r="CCS80" s="1"/>
      <c r="CCT80" s="1"/>
      <c r="CCU80" s="1"/>
      <c r="CCV80" s="1"/>
      <c r="CCW80" s="1"/>
      <c r="CCX80" s="1"/>
      <c r="CCY80" s="1"/>
      <c r="CCZ80" s="1"/>
      <c r="CDA80" s="1"/>
      <c r="CDB80" s="1"/>
      <c r="CDC80" s="1"/>
      <c r="CDD80" s="1"/>
      <c r="CDE80" s="1"/>
      <c r="CDF80" s="1"/>
      <c r="CDG80" s="1"/>
      <c r="CDH80" s="1"/>
      <c r="CDI80" s="1"/>
      <c r="CDJ80" s="1"/>
      <c r="CDK80" s="1"/>
      <c r="CDL80" s="1"/>
      <c r="CDM80" s="1"/>
      <c r="CDN80" s="1"/>
      <c r="CDO80" s="1"/>
      <c r="CDP80" s="1"/>
      <c r="CDQ80" s="1"/>
      <c r="CDR80" s="1"/>
      <c r="CDS80" s="1"/>
      <c r="CDT80" s="1"/>
      <c r="CDU80" s="1"/>
      <c r="CDV80" s="1"/>
      <c r="CDW80" s="1"/>
      <c r="CDX80" s="1"/>
      <c r="CDY80" s="1"/>
      <c r="CDZ80" s="1"/>
      <c r="CEA80" s="1"/>
      <c r="CEB80" s="1"/>
      <c r="CEC80" s="1"/>
      <c r="CED80" s="1"/>
      <c r="CEE80" s="1"/>
      <c r="CEF80" s="1"/>
      <c r="CEG80" s="1"/>
      <c r="CEH80" s="1"/>
      <c r="CEI80" s="1"/>
      <c r="CEJ80" s="1"/>
      <c r="CEK80" s="1"/>
      <c r="CEL80" s="1"/>
      <c r="CEM80" s="1"/>
      <c r="CEN80" s="1"/>
      <c r="CEO80" s="1"/>
      <c r="CEP80" s="1"/>
      <c r="CEQ80" s="1"/>
      <c r="CER80" s="1"/>
      <c r="CES80" s="1"/>
      <c r="CET80" s="1"/>
      <c r="CEU80" s="1"/>
      <c r="CEV80" s="1"/>
      <c r="CEW80" s="1"/>
      <c r="CEX80" s="1"/>
      <c r="CEY80" s="1"/>
      <c r="CEZ80" s="1"/>
      <c r="CFA80" s="1"/>
      <c r="CFB80" s="1"/>
      <c r="CFC80" s="1"/>
      <c r="CFD80" s="1"/>
      <c r="CFE80" s="1"/>
      <c r="CFF80" s="1"/>
      <c r="CFG80" s="1"/>
      <c r="CFH80" s="1"/>
      <c r="CFI80" s="1"/>
      <c r="CFJ80" s="1"/>
      <c r="CFK80" s="1"/>
      <c r="CFL80" s="1"/>
      <c r="CFM80" s="1"/>
      <c r="CFN80" s="1"/>
      <c r="CFO80" s="1"/>
      <c r="CFP80" s="1"/>
      <c r="CFQ80" s="1"/>
      <c r="CFR80" s="1"/>
      <c r="CFS80" s="1"/>
      <c r="CFT80" s="1"/>
      <c r="CFU80" s="1"/>
      <c r="CFV80" s="1"/>
      <c r="CFW80" s="1"/>
      <c r="CFX80" s="1"/>
      <c r="CFY80" s="1"/>
      <c r="CFZ80" s="1"/>
      <c r="CGA80" s="1"/>
      <c r="CGB80" s="1"/>
      <c r="CGC80" s="1"/>
      <c r="CGD80" s="1"/>
      <c r="CGE80" s="1"/>
      <c r="CGF80" s="1"/>
      <c r="CGG80" s="1"/>
      <c r="CGH80" s="1"/>
      <c r="CGI80" s="1"/>
      <c r="CGJ80" s="1"/>
      <c r="CGK80" s="1"/>
      <c r="CGL80" s="1"/>
      <c r="CGM80" s="1"/>
      <c r="CGN80" s="1"/>
      <c r="CGO80" s="1"/>
      <c r="CGP80" s="1"/>
      <c r="CGQ80" s="1"/>
      <c r="CGR80" s="1"/>
      <c r="CGS80" s="1"/>
      <c r="CGT80" s="1"/>
      <c r="CGU80" s="1"/>
      <c r="CGV80" s="1"/>
      <c r="CGW80" s="1"/>
      <c r="CGX80" s="1"/>
      <c r="CGY80" s="1"/>
      <c r="CGZ80" s="1"/>
      <c r="CHA80" s="1"/>
      <c r="CHB80" s="1"/>
      <c r="CHC80" s="1"/>
      <c r="CHD80" s="1"/>
      <c r="CHE80" s="1"/>
      <c r="CHF80" s="1"/>
      <c r="CHG80" s="1"/>
      <c r="CHH80" s="1"/>
      <c r="CHI80" s="1"/>
      <c r="CHJ80" s="1"/>
      <c r="CHK80" s="1"/>
      <c r="CHL80" s="1"/>
      <c r="CHM80" s="1"/>
      <c r="CHN80" s="1"/>
      <c r="CHO80" s="1"/>
      <c r="CHP80" s="1"/>
      <c r="CHQ80" s="1"/>
      <c r="CHR80" s="1"/>
      <c r="CHS80" s="1"/>
      <c r="CHT80" s="1"/>
      <c r="CHU80" s="1"/>
      <c r="CHV80" s="1"/>
      <c r="CHW80" s="1"/>
      <c r="CHX80" s="1"/>
      <c r="CHY80" s="1"/>
      <c r="CHZ80" s="1"/>
      <c r="CIA80" s="1"/>
      <c r="CIB80" s="1"/>
      <c r="CIC80" s="1"/>
      <c r="CID80" s="1"/>
      <c r="CIE80" s="1"/>
      <c r="CIF80" s="1"/>
      <c r="CIG80" s="1"/>
      <c r="CIH80" s="1"/>
      <c r="CII80" s="1"/>
      <c r="CIJ80" s="1"/>
      <c r="CIK80" s="1"/>
      <c r="CIL80" s="1"/>
      <c r="CIM80" s="1"/>
      <c r="CIN80" s="1"/>
      <c r="CIO80" s="1"/>
      <c r="CIP80" s="1"/>
      <c r="CIQ80" s="1"/>
      <c r="CIR80" s="1"/>
      <c r="CIS80" s="1"/>
      <c r="CIT80" s="1"/>
      <c r="CIU80" s="1"/>
      <c r="CIV80" s="1"/>
      <c r="CIW80" s="1"/>
      <c r="CIX80" s="1"/>
      <c r="CIY80" s="1"/>
      <c r="CIZ80" s="1"/>
      <c r="CJA80" s="1"/>
      <c r="CJB80" s="1"/>
      <c r="CJC80" s="1"/>
      <c r="CJD80" s="1"/>
      <c r="CJE80" s="1"/>
      <c r="CJF80" s="1"/>
      <c r="CJG80" s="1"/>
      <c r="CJH80" s="1"/>
      <c r="CJI80" s="1"/>
      <c r="CJJ80" s="1"/>
      <c r="CJK80" s="1"/>
      <c r="CJL80" s="1"/>
      <c r="CJM80" s="1"/>
      <c r="CJN80" s="1"/>
      <c r="CJO80" s="1"/>
      <c r="CJP80" s="1"/>
      <c r="CJQ80" s="1"/>
      <c r="CJR80" s="1"/>
      <c r="CJS80" s="1"/>
      <c r="CJT80" s="1"/>
      <c r="CJU80" s="1"/>
      <c r="CJV80" s="1"/>
      <c r="CJW80" s="1"/>
      <c r="CJX80" s="1"/>
      <c r="CJY80" s="1"/>
      <c r="CJZ80" s="1"/>
      <c r="CKA80" s="1"/>
      <c r="CKB80" s="1"/>
      <c r="CKC80" s="1"/>
      <c r="CKD80" s="1"/>
      <c r="CKE80" s="1"/>
      <c r="CKF80" s="1"/>
      <c r="CKG80" s="1"/>
      <c r="CKH80" s="1"/>
      <c r="CKI80" s="1"/>
      <c r="CKJ80" s="1"/>
      <c r="CKK80" s="1"/>
      <c r="CKL80" s="1"/>
      <c r="CKM80" s="1"/>
      <c r="CKN80" s="1"/>
      <c r="CKO80" s="1"/>
      <c r="CKP80" s="1"/>
      <c r="CKQ80" s="1"/>
      <c r="CKR80" s="1"/>
      <c r="CKS80" s="1"/>
      <c r="CKT80" s="1"/>
      <c r="CKU80" s="1"/>
      <c r="CKV80" s="1"/>
      <c r="CKW80" s="1"/>
      <c r="CKX80" s="1"/>
      <c r="CKY80" s="1"/>
      <c r="CKZ80" s="1"/>
      <c r="CLA80" s="1"/>
      <c r="CLB80" s="1"/>
      <c r="CLC80" s="1"/>
      <c r="CLD80" s="1"/>
      <c r="CLE80" s="1"/>
      <c r="CLF80" s="1"/>
      <c r="CLG80" s="1"/>
      <c r="CLH80" s="1"/>
      <c r="CLI80" s="1"/>
      <c r="CLJ80" s="1"/>
      <c r="CLK80" s="1"/>
      <c r="CLL80" s="1"/>
      <c r="CLM80" s="1"/>
      <c r="CLN80" s="1"/>
      <c r="CLO80" s="1"/>
      <c r="CLP80" s="1"/>
      <c r="CLQ80" s="1"/>
      <c r="CLR80" s="1"/>
      <c r="CLS80" s="1"/>
      <c r="CLT80" s="1"/>
      <c r="CLU80" s="1"/>
      <c r="CLV80" s="1"/>
      <c r="CLW80" s="1"/>
      <c r="CLX80" s="1"/>
      <c r="CLY80" s="1"/>
      <c r="CLZ80" s="1"/>
      <c r="CMA80" s="1"/>
      <c r="CMB80" s="1"/>
      <c r="CMC80" s="1"/>
      <c r="CMD80" s="1"/>
      <c r="CME80" s="1"/>
      <c r="CMF80" s="1"/>
      <c r="CMG80" s="1"/>
      <c r="CMH80" s="1"/>
      <c r="CMI80" s="1"/>
      <c r="CMJ80" s="1"/>
      <c r="CMK80" s="1"/>
      <c r="CML80" s="1"/>
      <c r="CMM80" s="1"/>
      <c r="CMN80" s="1"/>
      <c r="CMO80" s="1"/>
      <c r="CMP80" s="1"/>
      <c r="CMQ80" s="1"/>
      <c r="CMR80" s="1"/>
      <c r="CMS80" s="1"/>
      <c r="CMT80" s="1"/>
      <c r="CMU80" s="1"/>
      <c r="CMV80" s="1"/>
      <c r="CMW80" s="1"/>
      <c r="CMX80" s="1"/>
      <c r="CMY80" s="1"/>
      <c r="CMZ80" s="1"/>
      <c r="CNA80" s="1"/>
      <c r="CNB80" s="1"/>
      <c r="CNC80" s="1"/>
      <c r="CND80" s="1"/>
      <c r="CNE80" s="1"/>
      <c r="CNF80" s="1"/>
      <c r="CNG80" s="1"/>
      <c r="CNH80" s="1"/>
      <c r="CNI80" s="1"/>
      <c r="CNJ80" s="1"/>
      <c r="CNK80" s="1"/>
      <c r="CNL80" s="1"/>
      <c r="CNM80" s="1"/>
      <c r="CNN80" s="1"/>
      <c r="CNO80" s="1"/>
      <c r="CNP80" s="1"/>
      <c r="CNQ80" s="1"/>
      <c r="CNR80" s="1"/>
      <c r="CNS80" s="1"/>
      <c r="CNT80" s="1"/>
      <c r="CNU80" s="1"/>
      <c r="CNV80" s="1"/>
      <c r="CNW80" s="1"/>
      <c r="CNX80" s="1"/>
      <c r="CNY80" s="1"/>
      <c r="CNZ80" s="1"/>
      <c r="COA80" s="1"/>
      <c r="COB80" s="1"/>
      <c r="COC80" s="1"/>
      <c r="COD80" s="1"/>
      <c r="COE80" s="1"/>
      <c r="COF80" s="1"/>
      <c r="COG80" s="1"/>
      <c r="COH80" s="1"/>
      <c r="COI80" s="1"/>
      <c r="COJ80" s="1"/>
      <c r="COK80" s="1"/>
      <c r="COL80" s="1"/>
      <c r="COM80" s="1"/>
      <c r="CON80" s="1"/>
      <c r="COO80" s="1"/>
      <c r="COP80" s="1"/>
      <c r="COQ80" s="1"/>
      <c r="COR80" s="1"/>
      <c r="COS80" s="1"/>
      <c r="COT80" s="1"/>
      <c r="COU80" s="1"/>
      <c r="COV80" s="1"/>
      <c r="COW80" s="1"/>
      <c r="COX80" s="1"/>
      <c r="COY80" s="1"/>
      <c r="COZ80" s="1"/>
      <c r="CPA80" s="1"/>
      <c r="CPB80" s="1"/>
      <c r="CPC80" s="1"/>
      <c r="CPD80" s="1"/>
      <c r="CPE80" s="1"/>
      <c r="CPF80" s="1"/>
      <c r="CPG80" s="1"/>
      <c r="CPH80" s="1"/>
      <c r="CPI80" s="1"/>
      <c r="CPJ80" s="1"/>
      <c r="CPK80" s="1"/>
      <c r="CPL80" s="1"/>
      <c r="CPM80" s="1"/>
      <c r="CPN80" s="1"/>
      <c r="CPO80" s="1"/>
      <c r="CPP80" s="1"/>
      <c r="CPQ80" s="1"/>
      <c r="CPR80" s="1"/>
      <c r="CPS80" s="1"/>
      <c r="CPT80" s="1"/>
      <c r="CPU80" s="1"/>
      <c r="CPV80" s="1"/>
      <c r="CPW80" s="1"/>
      <c r="CPX80" s="1"/>
      <c r="CPY80" s="1"/>
      <c r="CPZ80" s="1"/>
      <c r="CQA80" s="1"/>
      <c r="CQB80" s="1"/>
      <c r="CQC80" s="1"/>
      <c r="CQD80" s="1"/>
      <c r="CQE80" s="1"/>
      <c r="CQF80" s="1"/>
      <c r="CQG80" s="1"/>
      <c r="CQH80" s="1"/>
      <c r="CQI80" s="1"/>
      <c r="CQJ80" s="1"/>
      <c r="CQK80" s="1"/>
      <c r="CQL80" s="1"/>
      <c r="CQM80" s="1"/>
      <c r="CQN80" s="1"/>
      <c r="CQO80" s="1"/>
      <c r="CQP80" s="1"/>
      <c r="CQQ80" s="1"/>
      <c r="CQR80" s="1"/>
      <c r="CQS80" s="1"/>
      <c r="CQT80" s="1"/>
      <c r="CQU80" s="1"/>
      <c r="CQV80" s="1"/>
      <c r="CQW80" s="1"/>
      <c r="CQX80" s="1"/>
      <c r="CQY80" s="1"/>
      <c r="CQZ80" s="1"/>
      <c r="CRA80" s="1"/>
      <c r="CRB80" s="1"/>
      <c r="CRC80" s="1"/>
      <c r="CRD80" s="1"/>
      <c r="CRE80" s="1"/>
      <c r="CRF80" s="1"/>
      <c r="CRG80" s="1"/>
      <c r="CRH80" s="1"/>
      <c r="CRI80" s="1"/>
      <c r="CRJ80" s="1"/>
      <c r="CRK80" s="1"/>
      <c r="CRL80" s="1"/>
      <c r="CRM80" s="1"/>
      <c r="CRN80" s="1"/>
      <c r="CRO80" s="1"/>
      <c r="CRP80" s="1"/>
      <c r="CRQ80" s="1"/>
      <c r="CRR80" s="1"/>
      <c r="CRS80" s="1"/>
      <c r="CRT80" s="1"/>
      <c r="CRU80" s="1"/>
      <c r="CRV80" s="1"/>
      <c r="CRW80" s="1"/>
      <c r="CRX80" s="1"/>
      <c r="CRY80" s="1"/>
      <c r="CRZ80" s="1"/>
      <c r="CSA80" s="1"/>
      <c r="CSB80" s="1"/>
      <c r="CSC80" s="1"/>
      <c r="CSD80" s="1"/>
      <c r="CSE80" s="1"/>
      <c r="CSF80" s="1"/>
      <c r="CSG80" s="1"/>
      <c r="CSH80" s="1"/>
      <c r="CSI80" s="1"/>
      <c r="CSJ80" s="1"/>
      <c r="CSK80" s="1"/>
      <c r="CSL80" s="1"/>
      <c r="CSM80" s="1"/>
      <c r="CSN80" s="1"/>
      <c r="CSO80" s="1"/>
      <c r="CSP80" s="1"/>
      <c r="CSQ80" s="1"/>
      <c r="CSR80" s="1"/>
      <c r="CSS80" s="1"/>
      <c r="CST80" s="1"/>
      <c r="CSU80" s="1"/>
      <c r="CSV80" s="1"/>
      <c r="CSW80" s="1"/>
      <c r="CSX80" s="1"/>
      <c r="CSY80" s="1"/>
      <c r="CSZ80" s="1"/>
      <c r="CTA80" s="1"/>
      <c r="CTB80" s="1"/>
      <c r="CTC80" s="1"/>
      <c r="CTD80" s="1"/>
      <c r="CTE80" s="1"/>
      <c r="CTF80" s="1"/>
      <c r="CTG80" s="1"/>
      <c r="CTH80" s="1"/>
      <c r="CTI80" s="1"/>
      <c r="CTJ80" s="1"/>
      <c r="CTK80" s="1"/>
      <c r="CTL80" s="1"/>
      <c r="CTM80" s="1"/>
      <c r="CTN80" s="1"/>
      <c r="CTO80" s="1"/>
      <c r="CTP80" s="1"/>
      <c r="CTQ80" s="1"/>
      <c r="CTR80" s="1"/>
      <c r="CTS80" s="1"/>
      <c r="CTT80" s="1"/>
      <c r="CTU80" s="1"/>
      <c r="CTV80" s="1"/>
      <c r="CTW80" s="1"/>
      <c r="CTX80" s="1"/>
      <c r="CTY80" s="1"/>
      <c r="CTZ80" s="1"/>
      <c r="CUA80" s="1"/>
      <c r="CUB80" s="1"/>
      <c r="CUC80" s="1"/>
      <c r="CUD80" s="1"/>
      <c r="CUE80" s="1"/>
      <c r="CUF80" s="1"/>
      <c r="CUG80" s="1"/>
      <c r="CUH80" s="1"/>
      <c r="CUI80" s="1"/>
      <c r="CUJ80" s="1"/>
      <c r="CUK80" s="1"/>
      <c r="CUL80" s="1"/>
      <c r="CUM80" s="1"/>
      <c r="CUN80" s="1"/>
      <c r="CUO80" s="1"/>
      <c r="CUP80" s="1"/>
      <c r="CUQ80" s="1"/>
      <c r="CUR80" s="1"/>
      <c r="CUS80" s="1"/>
      <c r="CUT80" s="1"/>
      <c r="CUU80" s="1"/>
      <c r="CUV80" s="1"/>
      <c r="CUW80" s="1"/>
      <c r="CUX80" s="1"/>
      <c r="CUY80" s="1"/>
      <c r="CUZ80" s="1"/>
      <c r="CVA80" s="1"/>
      <c r="CVB80" s="1"/>
      <c r="CVC80" s="1"/>
      <c r="CVD80" s="1"/>
      <c r="CVE80" s="1"/>
      <c r="CVF80" s="1"/>
      <c r="CVG80" s="1"/>
      <c r="CVH80" s="1"/>
      <c r="CVI80" s="1"/>
      <c r="CVJ80" s="1"/>
      <c r="CVK80" s="1"/>
      <c r="CVL80" s="1"/>
      <c r="CVM80" s="1"/>
      <c r="CVN80" s="1"/>
      <c r="CVO80" s="1"/>
      <c r="CVP80" s="1"/>
      <c r="CVQ80" s="1"/>
      <c r="CVR80" s="1"/>
      <c r="CVS80" s="1"/>
      <c r="CVT80" s="1"/>
      <c r="CVU80" s="1"/>
      <c r="CVV80" s="1"/>
      <c r="CVW80" s="1"/>
      <c r="CVX80" s="1"/>
      <c r="CVY80" s="1"/>
      <c r="CVZ80" s="1"/>
      <c r="CWA80" s="1"/>
      <c r="CWB80" s="1"/>
      <c r="CWC80" s="1"/>
      <c r="CWD80" s="1"/>
      <c r="CWE80" s="1"/>
      <c r="CWF80" s="1"/>
      <c r="CWG80" s="1"/>
      <c r="CWH80" s="1"/>
      <c r="CWI80" s="1"/>
      <c r="CWJ80" s="1"/>
      <c r="CWK80" s="1"/>
      <c r="CWL80" s="1"/>
      <c r="CWM80" s="1"/>
      <c r="CWN80" s="1"/>
      <c r="CWO80" s="1"/>
      <c r="CWP80" s="1"/>
      <c r="CWQ80" s="1"/>
      <c r="CWR80" s="1"/>
      <c r="CWS80" s="1"/>
      <c r="CWT80" s="1"/>
      <c r="CWU80" s="1"/>
      <c r="CWV80" s="1"/>
      <c r="CWW80" s="1"/>
      <c r="CWX80" s="1"/>
      <c r="CWY80" s="1"/>
      <c r="CWZ80" s="1"/>
      <c r="CXA80" s="1"/>
      <c r="CXB80" s="1"/>
      <c r="CXC80" s="1"/>
      <c r="CXD80" s="1"/>
      <c r="CXE80" s="1"/>
      <c r="CXF80" s="1"/>
      <c r="CXG80" s="1"/>
      <c r="CXH80" s="1"/>
      <c r="CXI80" s="1"/>
      <c r="CXJ80" s="1"/>
      <c r="CXK80" s="1"/>
      <c r="CXL80" s="1"/>
      <c r="CXM80" s="1"/>
      <c r="CXN80" s="1"/>
      <c r="CXO80" s="1"/>
      <c r="CXP80" s="1"/>
      <c r="CXQ80" s="1"/>
      <c r="CXR80" s="1"/>
      <c r="CXS80" s="1"/>
      <c r="CXT80" s="1"/>
      <c r="CXU80" s="1"/>
      <c r="CXV80" s="1"/>
      <c r="CXW80" s="1"/>
      <c r="CXX80" s="1"/>
      <c r="CXY80" s="1"/>
      <c r="CXZ80" s="1"/>
      <c r="CYA80" s="1"/>
      <c r="CYB80" s="1"/>
      <c r="CYC80" s="1"/>
      <c r="CYD80" s="1"/>
      <c r="CYE80" s="1"/>
      <c r="CYF80" s="1"/>
      <c r="CYG80" s="1"/>
      <c r="CYH80" s="1"/>
      <c r="CYI80" s="1"/>
      <c r="CYJ80" s="1"/>
      <c r="CYK80" s="1"/>
      <c r="CYL80" s="1"/>
      <c r="CYM80" s="1"/>
      <c r="CYN80" s="1"/>
      <c r="CYO80" s="1"/>
      <c r="CYP80" s="1"/>
      <c r="CYQ80" s="1"/>
      <c r="CYR80" s="1"/>
      <c r="CYS80" s="1"/>
      <c r="CYT80" s="1"/>
      <c r="CYU80" s="1"/>
      <c r="CYV80" s="1"/>
      <c r="CYW80" s="1"/>
      <c r="CYX80" s="1"/>
      <c r="CYY80" s="1"/>
      <c r="CYZ80" s="1"/>
      <c r="CZA80" s="1"/>
      <c r="CZB80" s="1"/>
      <c r="CZC80" s="1"/>
      <c r="CZD80" s="1"/>
      <c r="CZE80" s="1"/>
      <c r="CZF80" s="1"/>
      <c r="CZG80" s="1"/>
      <c r="CZH80" s="1"/>
      <c r="CZI80" s="1"/>
      <c r="CZJ80" s="1"/>
      <c r="CZK80" s="1"/>
      <c r="CZL80" s="1"/>
      <c r="CZM80" s="1"/>
      <c r="CZN80" s="1"/>
      <c r="CZO80" s="1"/>
      <c r="CZP80" s="1"/>
      <c r="CZQ80" s="1"/>
      <c r="CZR80" s="1"/>
      <c r="CZS80" s="1"/>
      <c r="CZT80" s="1"/>
      <c r="CZU80" s="1"/>
      <c r="CZV80" s="1"/>
      <c r="CZW80" s="1"/>
      <c r="CZX80" s="1"/>
      <c r="CZY80" s="1"/>
      <c r="CZZ80" s="1"/>
      <c r="DAA80" s="1"/>
      <c r="DAB80" s="1"/>
      <c r="DAC80" s="1"/>
      <c r="DAD80" s="1"/>
      <c r="DAE80" s="1"/>
      <c r="DAF80" s="1"/>
      <c r="DAG80" s="1"/>
      <c r="DAH80" s="1"/>
      <c r="DAI80" s="1"/>
      <c r="DAJ80" s="1"/>
      <c r="DAK80" s="1"/>
      <c r="DAL80" s="1"/>
      <c r="DAM80" s="1"/>
      <c r="DAN80" s="1"/>
      <c r="DAO80" s="1"/>
      <c r="DAP80" s="1"/>
      <c r="DAQ80" s="1"/>
      <c r="DAR80" s="1"/>
      <c r="DAS80" s="1"/>
      <c r="DAT80" s="1"/>
      <c r="DAU80" s="1"/>
      <c r="DAV80" s="1"/>
      <c r="DAW80" s="1"/>
      <c r="DAX80" s="1"/>
      <c r="DAY80" s="1"/>
      <c r="DAZ80" s="1"/>
      <c r="DBA80" s="1"/>
      <c r="DBB80" s="1"/>
      <c r="DBC80" s="1"/>
      <c r="DBD80" s="1"/>
      <c r="DBE80" s="1"/>
      <c r="DBF80" s="1"/>
      <c r="DBG80" s="1"/>
      <c r="DBH80" s="1"/>
      <c r="DBI80" s="1"/>
      <c r="DBJ80" s="1"/>
      <c r="DBK80" s="1"/>
      <c r="DBL80" s="1"/>
      <c r="DBM80" s="1"/>
      <c r="DBN80" s="1"/>
      <c r="DBO80" s="1"/>
      <c r="DBP80" s="1"/>
      <c r="DBQ80" s="1"/>
      <c r="DBR80" s="1"/>
      <c r="DBS80" s="1"/>
      <c r="DBT80" s="1"/>
      <c r="DBU80" s="1"/>
      <c r="DBV80" s="1"/>
      <c r="DBW80" s="1"/>
      <c r="DBX80" s="1"/>
      <c r="DBY80" s="1"/>
      <c r="DBZ80" s="1"/>
      <c r="DCA80" s="1"/>
      <c r="DCB80" s="1"/>
      <c r="DCC80" s="1"/>
      <c r="DCD80" s="1"/>
      <c r="DCE80" s="1"/>
      <c r="DCF80" s="1"/>
      <c r="DCG80" s="1"/>
      <c r="DCH80" s="1"/>
      <c r="DCI80" s="1"/>
      <c r="DCJ80" s="1"/>
      <c r="DCK80" s="1"/>
      <c r="DCL80" s="1"/>
      <c r="DCM80" s="1"/>
      <c r="DCN80" s="1"/>
      <c r="DCO80" s="1"/>
      <c r="DCP80" s="1"/>
      <c r="DCQ80" s="1"/>
      <c r="DCR80" s="1"/>
      <c r="DCS80" s="1"/>
      <c r="DCT80" s="1"/>
      <c r="DCU80" s="1"/>
      <c r="DCV80" s="1"/>
      <c r="DCW80" s="1"/>
      <c r="DCX80" s="1"/>
      <c r="DCY80" s="1"/>
      <c r="DCZ80" s="1"/>
      <c r="DDA80" s="1"/>
      <c r="DDB80" s="1"/>
      <c r="DDC80" s="1"/>
      <c r="DDD80" s="1"/>
      <c r="DDE80" s="1"/>
      <c r="DDF80" s="1"/>
      <c r="DDG80" s="1"/>
      <c r="DDH80" s="1"/>
      <c r="DDI80" s="1"/>
      <c r="DDJ80" s="1"/>
      <c r="DDK80" s="1"/>
      <c r="DDL80" s="1"/>
      <c r="DDM80" s="1"/>
      <c r="DDN80" s="1"/>
      <c r="DDO80" s="1"/>
      <c r="DDP80" s="1"/>
      <c r="DDQ80" s="1"/>
      <c r="DDR80" s="1"/>
      <c r="DDS80" s="1"/>
      <c r="DDT80" s="1"/>
      <c r="DDU80" s="1"/>
      <c r="DDV80" s="1"/>
      <c r="DDW80" s="1"/>
      <c r="DDX80" s="1"/>
      <c r="DDY80" s="1"/>
      <c r="DDZ80" s="1"/>
      <c r="DEA80" s="1"/>
      <c r="DEB80" s="1"/>
      <c r="DEC80" s="1"/>
      <c r="DED80" s="1"/>
      <c r="DEE80" s="1"/>
      <c r="DEF80" s="1"/>
      <c r="DEG80" s="1"/>
      <c r="DEH80" s="1"/>
      <c r="DEI80" s="1"/>
      <c r="DEJ80" s="1"/>
      <c r="DEK80" s="1"/>
      <c r="DEL80" s="1"/>
      <c r="DEM80" s="1"/>
      <c r="DEN80" s="1"/>
      <c r="DEO80" s="1"/>
      <c r="DEP80" s="1"/>
      <c r="DEQ80" s="1"/>
      <c r="DER80" s="1"/>
      <c r="DES80" s="1"/>
      <c r="DET80" s="1"/>
      <c r="DEU80" s="1"/>
      <c r="DEV80" s="1"/>
      <c r="DEW80" s="1"/>
      <c r="DEX80" s="1"/>
      <c r="DEY80" s="1"/>
      <c r="DEZ80" s="1"/>
      <c r="DFA80" s="1"/>
      <c r="DFB80" s="1"/>
      <c r="DFC80" s="1"/>
      <c r="DFD80" s="1"/>
      <c r="DFE80" s="1"/>
      <c r="DFF80" s="1"/>
      <c r="DFG80" s="1"/>
      <c r="DFH80" s="1"/>
      <c r="DFI80" s="1"/>
      <c r="DFJ80" s="1"/>
      <c r="DFK80" s="1"/>
      <c r="DFL80" s="1"/>
      <c r="DFM80" s="1"/>
      <c r="DFN80" s="1"/>
      <c r="DFO80" s="1"/>
      <c r="DFP80" s="1"/>
      <c r="DFQ80" s="1"/>
      <c r="DFR80" s="1"/>
      <c r="DFS80" s="1"/>
      <c r="DFT80" s="1"/>
      <c r="DFU80" s="1"/>
      <c r="DFV80" s="1"/>
      <c r="DFW80" s="1"/>
      <c r="DFX80" s="1"/>
      <c r="DFY80" s="1"/>
      <c r="DFZ80" s="1"/>
      <c r="DGA80" s="1"/>
      <c r="DGB80" s="1"/>
      <c r="DGC80" s="1"/>
      <c r="DGD80" s="1"/>
      <c r="DGE80" s="1"/>
      <c r="DGF80" s="1"/>
      <c r="DGG80" s="1"/>
      <c r="DGH80" s="1"/>
      <c r="DGI80" s="1"/>
      <c r="DGJ80" s="1"/>
      <c r="DGK80" s="1"/>
      <c r="DGL80" s="1"/>
      <c r="DGM80" s="1"/>
      <c r="DGN80" s="1"/>
      <c r="DGO80" s="1"/>
      <c r="DGP80" s="1"/>
      <c r="DGQ80" s="1"/>
      <c r="DGR80" s="1"/>
      <c r="DGS80" s="1"/>
      <c r="DGT80" s="1"/>
      <c r="DGU80" s="1"/>
      <c r="DGV80" s="1"/>
      <c r="DGW80" s="1"/>
      <c r="DGX80" s="1"/>
      <c r="DGY80" s="1"/>
      <c r="DGZ80" s="1"/>
      <c r="DHA80" s="1"/>
      <c r="DHB80" s="1"/>
      <c r="DHC80" s="1"/>
      <c r="DHD80" s="1"/>
      <c r="DHE80" s="1"/>
      <c r="DHF80" s="1"/>
      <c r="DHG80" s="1"/>
      <c r="DHH80" s="1"/>
      <c r="DHI80" s="1"/>
      <c r="DHJ80" s="1"/>
      <c r="DHK80" s="1"/>
      <c r="DHL80" s="1"/>
      <c r="DHM80" s="1"/>
      <c r="DHN80" s="1"/>
      <c r="DHO80" s="1"/>
      <c r="DHP80" s="1"/>
      <c r="DHQ80" s="1"/>
      <c r="DHR80" s="1"/>
      <c r="DHS80" s="1"/>
      <c r="DHT80" s="1"/>
      <c r="DHU80" s="1"/>
      <c r="DHV80" s="1"/>
      <c r="DHW80" s="1"/>
      <c r="DHX80" s="1"/>
      <c r="DHY80" s="1"/>
      <c r="DHZ80" s="1"/>
      <c r="DIA80" s="1"/>
      <c r="DIB80" s="1"/>
      <c r="DIC80" s="1"/>
      <c r="DID80" s="1"/>
      <c r="DIE80" s="1"/>
      <c r="DIF80" s="1"/>
      <c r="DIG80" s="1"/>
      <c r="DIH80" s="1"/>
      <c r="DII80" s="1"/>
      <c r="DIJ80" s="1"/>
      <c r="DIK80" s="1"/>
      <c r="DIL80" s="1"/>
      <c r="DIM80" s="1"/>
      <c r="DIN80" s="1"/>
      <c r="DIO80" s="1"/>
      <c r="DIP80" s="1"/>
      <c r="DIQ80" s="1"/>
      <c r="DIR80" s="1"/>
      <c r="DIS80" s="1"/>
      <c r="DIT80" s="1"/>
      <c r="DIU80" s="1"/>
      <c r="DIV80" s="1"/>
      <c r="DIW80" s="1"/>
      <c r="DIX80" s="1"/>
      <c r="DIY80" s="1"/>
      <c r="DIZ80" s="1"/>
      <c r="DJA80" s="1"/>
      <c r="DJB80" s="1"/>
      <c r="DJC80" s="1"/>
      <c r="DJD80" s="1"/>
      <c r="DJE80" s="1"/>
      <c r="DJF80" s="1"/>
      <c r="DJG80" s="1"/>
      <c r="DJH80" s="1"/>
      <c r="DJI80" s="1"/>
      <c r="DJJ80" s="1"/>
      <c r="DJK80" s="1"/>
      <c r="DJL80" s="1"/>
      <c r="DJM80" s="1"/>
      <c r="DJN80" s="1"/>
      <c r="DJO80" s="1"/>
      <c r="DJP80" s="1"/>
      <c r="DJQ80" s="1"/>
      <c r="DJR80" s="1"/>
      <c r="DJS80" s="1"/>
      <c r="DJT80" s="1"/>
      <c r="DJU80" s="1"/>
      <c r="DJV80" s="1"/>
      <c r="DJW80" s="1"/>
      <c r="DJX80" s="1"/>
      <c r="DJY80" s="1"/>
      <c r="DJZ80" s="1"/>
      <c r="DKA80" s="1"/>
      <c r="DKB80" s="1"/>
      <c r="DKC80" s="1"/>
      <c r="DKD80" s="1"/>
      <c r="DKE80" s="1"/>
      <c r="DKF80" s="1"/>
      <c r="DKG80" s="1"/>
      <c r="DKH80" s="1"/>
      <c r="DKI80" s="1"/>
      <c r="DKJ80" s="1"/>
      <c r="DKK80" s="1"/>
      <c r="DKL80" s="1"/>
      <c r="DKM80" s="1"/>
      <c r="DKN80" s="1"/>
      <c r="DKO80" s="1"/>
      <c r="DKP80" s="1"/>
      <c r="DKQ80" s="1"/>
      <c r="DKR80" s="1"/>
      <c r="DKS80" s="1"/>
      <c r="DKT80" s="1"/>
      <c r="DKU80" s="1"/>
      <c r="DKV80" s="1"/>
      <c r="DKW80" s="1"/>
      <c r="DKX80" s="1"/>
      <c r="DKY80" s="1"/>
      <c r="DKZ80" s="1"/>
      <c r="DLA80" s="1"/>
      <c r="DLB80" s="1"/>
      <c r="DLC80" s="1"/>
      <c r="DLD80" s="1"/>
      <c r="DLE80" s="1"/>
      <c r="DLF80" s="1"/>
      <c r="DLG80" s="1"/>
      <c r="DLH80" s="1"/>
      <c r="DLI80" s="1"/>
      <c r="DLJ80" s="1"/>
      <c r="DLK80" s="1"/>
      <c r="DLL80" s="1"/>
      <c r="DLM80" s="1"/>
      <c r="DLN80" s="1"/>
      <c r="DLO80" s="1"/>
      <c r="DLP80" s="1"/>
      <c r="DLQ80" s="1"/>
      <c r="DLR80" s="1"/>
      <c r="DLS80" s="1"/>
      <c r="DLT80" s="1"/>
      <c r="DLU80" s="1"/>
      <c r="DLV80" s="1"/>
      <c r="DLW80" s="1"/>
      <c r="DLX80" s="1"/>
      <c r="DLY80" s="1"/>
      <c r="DLZ80" s="1"/>
      <c r="DMA80" s="1"/>
      <c r="DMB80" s="1"/>
      <c r="DMC80" s="1"/>
      <c r="DMD80" s="1"/>
      <c r="DME80" s="1"/>
      <c r="DMF80" s="1"/>
      <c r="DMG80" s="1"/>
      <c r="DMH80" s="1"/>
      <c r="DMI80" s="1"/>
      <c r="DMJ80" s="1"/>
      <c r="DMK80" s="1"/>
      <c r="DML80" s="1"/>
      <c r="DMM80" s="1"/>
      <c r="DMN80" s="1"/>
      <c r="DMO80" s="1"/>
      <c r="DMP80" s="1"/>
      <c r="DMQ80" s="1"/>
      <c r="DMR80" s="1"/>
      <c r="DMS80" s="1"/>
      <c r="DMT80" s="1"/>
      <c r="DMU80" s="1"/>
      <c r="DMV80" s="1"/>
      <c r="DMW80" s="1"/>
      <c r="DMX80" s="1"/>
      <c r="DMY80" s="1"/>
      <c r="DMZ80" s="1"/>
      <c r="DNA80" s="1"/>
      <c r="DNB80" s="1"/>
      <c r="DNC80" s="1"/>
      <c r="DND80" s="1"/>
      <c r="DNE80" s="1"/>
      <c r="DNF80" s="1"/>
      <c r="DNG80" s="1"/>
      <c r="DNH80" s="1"/>
      <c r="DNI80" s="1"/>
      <c r="DNJ80" s="1"/>
      <c r="DNK80" s="1"/>
      <c r="DNL80" s="1"/>
      <c r="DNM80" s="1"/>
      <c r="DNN80" s="1"/>
      <c r="DNO80" s="1"/>
      <c r="DNP80" s="1"/>
      <c r="DNQ80" s="1"/>
      <c r="DNR80" s="1"/>
      <c r="DNS80" s="1"/>
      <c r="DNT80" s="1"/>
      <c r="DNU80" s="1"/>
      <c r="DNV80" s="1"/>
      <c r="DNW80" s="1"/>
      <c r="DNX80" s="1"/>
      <c r="DNY80" s="1"/>
      <c r="DNZ80" s="1"/>
      <c r="DOA80" s="1"/>
      <c r="DOB80" s="1"/>
      <c r="DOC80" s="1"/>
      <c r="DOD80" s="1"/>
      <c r="DOE80" s="1"/>
      <c r="DOF80" s="1"/>
      <c r="DOG80" s="1"/>
      <c r="DOH80" s="1"/>
      <c r="DOI80" s="1"/>
      <c r="DOJ80" s="1"/>
      <c r="DOK80" s="1"/>
      <c r="DOL80" s="1"/>
      <c r="DOM80" s="1"/>
      <c r="DON80" s="1"/>
      <c r="DOO80" s="1"/>
      <c r="DOP80" s="1"/>
      <c r="DOQ80" s="1"/>
      <c r="DOR80" s="1"/>
      <c r="DOS80" s="1"/>
      <c r="DOT80" s="1"/>
      <c r="DOU80" s="1"/>
      <c r="DOV80" s="1"/>
      <c r="DOW80" s="1"/>
      <c r="DOX80" s="1"/>
      <c r="DOY80" s="1"/>
      <c r="DOZ80" s="1"/>
      <c r="DPA80" s="1"/>
      <c r="DPB80" s="1"/>
      <c r="DPC80" s="1"/>
      <c r="DPD80" s="1"/>
      <c r="DPE80" s="1"/>
      <c r="DPF80" s="1"/>
      <c r="DPG80" s="1"/>
      <c r="DPH80" s="1"/>
      <c r="DPI80" s="1"/>
      <c r="DPJ80" s="1"/>
      <c r="DPK80" s="1"/>
      <c r="DPL80" s="1"/>
      <c r="DPM80" s="1"/>
      <c r="DPN80" s="1"/>
      <c r="DPO80" s="1"/>
      <c r="DPP80" s="1"/>
      <c r="DPQ80" s="1"/>
      <c r="DPR80" s="1"/>
      <c r="DPS80" s="1"/>
      <c r="DPT80" s="1"/>
      <c r="DPU80" s="1"/>
      <c r="DPV80" s="1"/>
      <c r="DPW80" s="1"/>
      <c r="DPX80" s="1"/>
      <c r="DPY80" s="1"/>
      <c r="DPZ80" s="1"/>
      <c r="DQA80" s="1"/>
      <c r="DQB80" s="1"/>
      <c r="DQC80" s="1"/>
      <c r="DQD80" s="1"/>
      <c r="DQE80" s="1"/>
      <c r="DQF80" s="1"/>
      <c r="DQG80" s="1"/>
      <c r="DQH80" s="1"/>
      <c r="DQI80" s="1"/>
      <c r="DQJ80" s="1"/>
      <c r="DQK80" s="1"/>
      <c r="DQL80" s="1"/>
      <c r="DQM80" s="1"/>
      <c r="DQN80" s="1"/>
      <c r="DQO80" s="1"/>
      <c r="DQP80" s="1"/>
      <c r="DQQ80" s="1"/>
      <c r="DQR80" s="1"/>
      <c r="DQS80" s="1"/>
      <c r="DQT80" s="1"/>
      <c r="DQU80" s="1"/>
      <c r="DQV80" s="1"/>
      <c r="DQW80" s="1"/>
      <c r="DQX80" s="1"/>
      <c r="DQY80" s="1"/>
      <c r="DQZ80" s="1"/>
      <c r="DRA80" s="1"/>
      <c r="DRB80" s="1"/>
      <c r="DRC80" s="1"/>
      <c r="DRD80" s="1"/>
      <c r="DRE80" s="1"/>
      <c r="DRF80" s="1"/>
    </row>
    <row r="81" spans="2:3178" x14ac:dyDescent="0.5">
      <c r="B81" s="14">
        <v>71</v>
      </c>
      <c r="D81" s="6">
        <v>-2.1396209859504956E-2</v>
      </c>
      <c r="E81" s="7">
        <v>-6.1005178630004417E-2</v>
      </c>
      <c r="F81" s="7">
        <v>5.1400944392229066E-2</v>
      </c>
      <c r="G81" s="7">
        <v>-5.5258550955140047E-2</v>
      </c>
      <c r="H81" s="7">
        <v>2.1528671142435197E-3</v>
      </c>
      <c r="I81" s="8">
        <v>1.0595772315315391E-3</v>
      </c>
      <c r="K81" s="39">
        <f ca="1"/>
        <v>5.5545189602721957E-2</v>
      </c>
      <c r="L81" s="39">
        <f ca="1"/>
        <v>-7.129759557772837E-2</v>
      </c>
      <c r="M81" s="39">
        <f ca="1"/>
        <v>9.5084425339034759E-3</v>
      </c>
      <c r="N81" s="39">
        <f ca="1"/>
        <v>-0.10013681180887586</v>
      </c>
      <c r="O81" s="39">
        <f ca="1"/>
        <v>-2.8231966490806161E-3</v>
      </c>
      <c r="P81" s="39">
        <f ca="1"/>
        <v>-8.9526112721139382E-3</v>
      </c>
      <c r="R81" s="39">
        <f ca="1"/>
        <v>-2.1396209859504956E-2</v>
      </c>
      <c r="S81" s="39">
        <f ca="1"/>
        <v>-6.1005178630004417E-2</v>
      </c>
      <c r="T81" s="39">
        <f ca="1"/>
        <v>5.1400944392229066E-2</v>
      </c>
      <c r="U81" s="39">
        <f ca="1"/>
        <v>-5.5258550955140047E-2</v>
      </c>
      <c r="V81" s="39">
        <f ca="1"/>
        <v>2.1528671142435197E-3</v>
      </c>
      <c r="W81" s="39">
        <f ca="1"/>
        <v>1.0595772315315391E-3</v>
      </c>
      <c r="Y81" s="43">
        <f ca="1"/>
        <v>-2.1396209859504956E-2</v>
      </c>
      <c r="Z81" s="43">
        <f ca="1"/>
        <v>-6.1005178630004417E-2</v>
      </c>
      <c r="AA81" s="43">
        <f ca="1"/>
        <v>5.1400944392229066E-2</v>
      </c>
      <c r="AB81" s="43">
        <f ca="1"/>
        <v>-5.5258550955140047E-2</v>
      </c>
      <c r="AC81" s="43">
        <f ca="1"/>
        <v>2.1528671142435197E-3</v>
      </c>
      <c r="AD81" s="43">
        <f ca="1"/>
        <v>1.0595772315315391E-3</v>
      </c>
      <c r="AF81" s="43">
        <f ca="1"/>
        <v>5.5545189602721957E-2</v>
      </c>
      <c r="AG81" s="43">
        <f ca="1"/>
        <v>-7.129759557772837E-2</v>
      </c>
      <c r="AH81" s="43">
        <f ca="1"/>
        <v>9.5084425339034759E-3</v>
      </c>
      <c r="AI81" s="43">
        <f ca="1"/>
        <v>-0.10013681180887586</v>
      </c>
      <c r="AJ81" s="43">
        <f ca="1"/>
        <v>-2.8231966490806161E-3</v>
      </c>
      <c r="AK81" s="43">
        <f ca="1"/>
        <v>-8.9526112721139382E-3</v>
      </c>
      <c r="AM81" s="46">
        <f ca="1"/>
        <v>-2.1396209859504956E-2</v>
      </c>
      <c r="AN81" s="46">
        <f ca="1"/>
        <v>-6.1005178630004417E-2</v>
      </c>
      <c r="AO81" s="46">
        <f ca="1"/>
        <v>5.1400944392229066E-2</v>
      </c>
      <c r="AP81" s="46">
        <f ca="1"/>
        <v>-5.5258550955140047E-2</v>
      </c>
      <c r="AQ81" s="46">
        <f ca="1"/>
        <v>2.1528671142435197E-3</v>
      </c>
      <c r="AR81" s="46">
        <f ca="1"/>
        <v>1.0595772315315391E-3</v>
      </c>
      <c r="AT81" s="46">
        <f ca="1"/>
        <v>5.5545189602721957E-2</v>
      </c>
      <c r="AU81" s="46">
        <f ca="1"/>
        <v>-7.129759557772837E-2</v>
      </c>
      <c r="AV81" s="46">
        <f ca="1"/>
        <v>9.5084425339034759E-3</v>
      </c>
      <c r="AW81" s="46">
        <f ca="1"/>
        <v>-0.10013681180887586</v>
      </c>
      <c r="AX81" s="46">
        <f ca="1"/>
        <v>-2.8231966490806161E-3</v>
      </c>
      <c r="AY81" s="46">
        <f ca="1"/>
        <v>-8.9526112721139382E-3</v>
      </c>
      <c r="AZ81" s="1"/>
      <c r="BD81" s="49"/>
      <c r="BE81" s="49"/>
      <c r="BF81" s="49"/>
      <c r="BG81" s="49"/>
      <c r="BH81" s="49"/>
      <c r="BI81" s="49"/>
      <c r="BJ81" s="49"/>
      <c r="BK81" s="49"/>
      <c r="BL81" s="49"/>
      <c r="BM81" s="49"/>
      <c r="BN81" s="1"/>
      <c r="BO81" s="53"/>
      <c r="BP81" s="53"/>
      <c r="BQ81" s="53"/>
      <c r="BR81" s="53"/>
      <c r="BS81" s="53"/>
      <c r="BT81" s="53"/>
      <c r="BU81" s="53"/>
      <c r="BV81" s="53"/>
      <c r="BW81" s="53"/>
      <c r="BX81" s="53"/>
      <c r="BY81" s="53"/>
      <c r="BZ81" s="53"/>
      <c r="CA81" s="53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1"/>
      <c r="LE81" s="1"/>
      <c r="LF81" s="1"/>
      <c r="LG81" s="1"/>
      <c r="LH81" s="1"/>
      <c r="LI81" s="1"/>
      <c r="LJ81" s="1"/>
      <c r="LK81" s="1"/>
      <c r="LL81" s="1"/>
      <c r="LM81" s="1"/>
      <c r="LN81" s="1"/>
      <c r="LO81" s="1"/>
      <c r="LP81" s="1"/>
      <c r="LQ81" s="1"/>
      <c r="LR81" s="1"/>
      <c r="LS81" s="1"/>
      <c r="LT81" s="1"/>
      <c r="LU81" s="1"/>
      <c r="LV81" s="1"/>
      <c r="LW81" s="1"/>
      <c r="LX81" s="1"/>
      <c r="LY81" s="1"/>
      <c r="LZ81" s="1"/>
      <c r="MA81" s="1"/>
      <c r="MB81" s="1"/>
      <c r="MC81" s="1"/>
      <c r="MD81" s="1"/>
      <c r="ME81" s="1"/>
      <c r="MF81" s="1"/>
      <c r="MG81" s="1"/>
      <c r="MH81" s="1"/>
      <c r="MI81" s="1"/>
      <c r="MJ81" s="1"/>
      <c r="MK81" s="1"/>
      <c r="ML81" s="1"/>
      <c r="MM81" s="1"/>
      <c r="MN81" s="1"/>
      <c r="MO81" s="1"/>
      <c r="MP81" s="1"/>
      <c r="MQ81" s="1"/>
      <c r="MR81" s="1"/>
      <c r="MS81" s="1"/>
      <c r="MT81" s="1"/>
      <c r="MU81" s="1"/>
      <c r="MV81" s="1"/>
      <c r="MW81" s="1"/>
      <c r="MX81" s="1"/>
      <c r="MY81" s="1"/>
      <c r="MZ81" s="1"/>
      <c r="NA81" s="1"/>
      <c r="NB81" s="1"/>
      <c r="NC81" s="1"/>
      <c r="ND81" s="1"/>
      <c r="NE81" s="1"/>
      <c r="NF81" s="1"/>
      <c r="NG81" s="1"/>
      <c r="NH81" s="1"/>
      <c r="NI81" s="1"/>
      <c r="NJ81" s="1"/>
      <c r="NK81" s="1"/>
      <c r="NL81" s="1"/>
      <c r="NM81" s="1"/>
      <c r="NN81" s="1"/>
      <c r="NO81" s="1"/>
      <c r="NP81" s="1"/>
      <c r="NQ81" s="1"/>
      <c r="NR81" s="1"/>
      <c r="NS81" s="1"/>
      <c r="NT81" s="1"/>
      <c r="NU81" s="1"/>
      <c r="NV81" s="1"/>
      <c r="NW81" s="1"/>
      <c r="NX81" s="1"/>
      <c r="NY81" s="1"/>
      <c r="NZ81" s="1"/>
      <c r="OA81" s="1"/>
      <c r="OB81" s="1"/>
      <c r="OC81" s="1"/>
      <c r="OD81" s="1"/>
      <c r="OE81" s="1"/>
      <c r="OF81" s="1"/>
      <c r="OG81" s="1"/>
      <c r="OH81" s="1"/>
      <c r="OI81" s="1"/>
      <c r="OJ81" s="1"/>
      <c r="OK81" s="1"/>
      <c r="OL81" s="1"/>
      <c r="OM81" s="1"/>
      <c r="ON81" s="1"/>
      <c r="OO81" s="1"/>
      <c r="OP81" s="1"/>
      <c r="OQ81" s="1"/>
      <c r="OR81" s="1"/>
      <c r="OS81" s="1"/>
      <c r="OT81" s="1"/>
      <c r="OU81" s="1"/>
      <c r="OV81" s="1"/>
      <c r="OW81" s="1"/>
      <c r="OX81" s="1"/>
      <c r="OY81" s="1"/>
      <c r="OZ81" s="1"/>
      <c r="PA81" s="1"/>
      <c r="PB81" s="1"/>
      <c r="PC81" s="1"/>
      <c r="PD81" s="1"/>
      <c r="PE81" s="1"/>
      <c r="PF81" s="1"/>
      <c r="PG81" s="1"/>
      <c r="PH81" s="1"/>
      <c r="PI81" s="1"/>
      <c r="PJ81" s="1"/>
      <c r="PK81" s="1"/>
      <c r="PL81" s="1"/>
      <c r="PM81" s="1"/>
      <c r="PN81" s="1"/>
      <c r="PO81" s="1"/>
      <c r="PP81" s="1"/>
      <c r="PQ81" s="1"/>
      <c r="PR81" s="1"/>
      <c r="PS81" s="1"/>
      <c r="PT81" s="1"/>
      <c r="PU81" s="1"/>
      <c r="PV81" s="1"/>
      <c r="PW81" s="1"/>
      <c r="PX81" s="1"/>
      <c r="PY81" s="1"/>
      <c r="PZ81" s="1"/>
      <c r="QA81" s="1"/>
      <c r="QB81" s="1"/>
      <c r="QC81" s="1"/>
      <c r="QD81" s="1"/>
      <c r="QE81" s="1"/>
      <c r="QF81" s="1"/>
      <c r="QG81" s="1"/>
      <c r="QH81" s="1"/>
      <c r="QI81" s="1"/>
      <c r="QJ81" s="1"/>
      <c r="QK81" s="1"/>
      <c r="QL81" s="1"/>
      <c r="QM81" s="1"/>
      <c r="QN81" s="1"/>
      <c r="QO81" s="1"/>
      <c r="QP81" s="1"/>
      <c r="QQ81" s="1"/>
      <c r="QR81" s="1"/>
      <c r="QS81" s="1"/>
      <c r="QT81" s="1"/>
      <c r="QU81" s="1"/>
      <c r="QV81" s="1"/>
      <c r="QW81" s="1"/>
      <c r="QX81" s="1"/>
      <c r="QY81" s="1"/>
      <c r="QZ81" s="1"/>
      <c r="RA81" s="1"/>
      <c r="RB81" s="1"/>
      <c r="RC81" s="1"/>
      <c r="RD81" s="1"/>
      <c r="RE81" s="1"/>
      <c r="RF81" s="1"/>
      <c r="RG81" s="1"/>
      <c r="RH81" s="1"/>
      <c r="RI81" s="1"/>
      <c r="RJ81" s="1"/>
      <c r="RK81" s="1"/>
      <c r="RL81" s="1"/>
      <c r="RM81" s="1"/>
      <c r="RN81" s="1"/>
      <c r="RO81" s="1"/>
      <c r="RP81" s="1"/>
      <c r="RQ81" s="1"/>
      <c r="RR81" s="1"/>
      <c r="RS81" s="1"/>
      <c r="RT81" s="1"/>
      <c r="RU81" s="1"/>
      <c r="RV81" s="1"/>
      <c r="RW81" s="1"/>
      <c r="RX81" s="1"/>
      <c r="RY81" s="1"/>
      <c r="RZ81" s="1"/>
      <c r="SA81" s="1"/>
      <c r="SB81" s="1"/>
      <c r="SC81" s="1"/>
      <c r="SD81" s="1"/>
      <c r="SE81" s="1"/>
      <c r="SF81" s="1"/>
      <c r="SG81" s="1"/>
      <c r="SH81" s="1"/>
      <c r="SI81" s="1"/>
      <c r="SJ81" s="1"/>
      <c r="SK81" s="1"/>
      <c r="SL81" s="1"/>
      <c r="SM81" s="1"/>
      <c r="SN81" s="1"/>
      <c r="SO81" s="1"/>
      <c r="SP81" s="1"/>
      <c r="SQ81" s="1"/>
      <c r="SR81" s="1"/>
      <c r="SS81" s="1"/>
      <c r="ST81" s="1"/>
      <c r="SU81" s="1"/>
      <c r="SV81" s="1"/>
      <c r="SW81" s="1"/>
      <c r="SX81" s="1"/>
      <c r="SY81" s="1"/>
      <c r="SZ81" s="1"/>
      <c r="TA81" s="1"/>
      <c r="TB81" s="1"/>
      <c r="TC81" s="1"/>
      <c r="TD81" s="1"/>
      <c r="TE81" s="1"/>
      <c r="TF81" s="1"/>
      <c r="TG81" s="1"/>
      <c r="TH81" s="1"/>
      <c r="TI81" s="1"/>
      <c r="TJ81" s="1"/>
      <c r="TK81" s="1"/>
      <c r="TL81" s="1"/>
      <c r="TM81" s="1"/>
      <c r="TN81" s="1"/>
      <c r="TO81" s="1"/>
      <c r="TP81" s="1"/>
      <c r="TQ81" s="1"/>
      <c r="TR81" s="1"/>
      <c r="TS81" s="1"/>
      <c r="TT81" s="1"/>
      <c r="TU81" s="1"/>
      <c r="TV81" s="1"/>
      <c r="TW81" s="1"/>
      <c r="TX81" s="1"/>
      <c r="TY81" s="1"/>
      <c r="TZ81" s="1"/>
      <c r="UA81" s="1"/>
      <c r="UB81" s="1"/>
      <c r="UC81" s="1"/>
      <c r="UD81" s="1"/>
      <c r="UE81" s="1"/>
      <c r="UF81" s="1"/>
      <c r="UG81" s="1"/>
      <c r="UH81" s="1"/>
      <c r="UI81" s="1"/>
      <c r="UJ81" s="1"/>
      <c r="UK81" s="1"/>
      <c r="UL81" s="1"/>
      <c r="UM81" s="1"/>
      <c r="UN81" s="1"/>
      <c r="UO81" s="1"/>
      <c r="UP81" s="1"/>
      <c r="UQ81" s="1"/>
      <c r="UR81" s="1"/>
      <c r="US81" s="1"/>
      <c r="UT81" s="1"/>
      <c r="UU81" s="1"/>
      <c r="UV81" s="1"/>
      <c r="UW81" s="1"/>
      <c r="UX81" s="1"/>
      <c r="UY81" s="1"/>
      <c r="UZ81" s="1"/>
      <c r="VA81" s="1"/>
      <c r="VB81" s="1"/>
      <c r="VC81" s="1"/>
      <c r="VD81" s="1"/>
      <c r="VE81" s="1"/>
      <c r="VF81" s="1"/>
      <c r="VG81" s="1"/>
      <c r="VH81" s="1"/>
      <c r="VI81" s="1"/>
      <c r="VJ81" s="1"/>
      <c r="VK81" s="1"/>
      <c r="VL81" s="1"/>
      <c r="VM81" s="1"/>
      <c r="VN81" s="1"/>
      <c r="VO81" s="1"/>
      <c r="VP81" s="1"/>
      <c r="VQ81" s="1"/>
      <c r="VR81" s="1"/>
      <c r="VS81" s="1"/>
      <c r="VT81" s="1"/>
      <c r="VU81" s="1"/>
      <c r="VV81" s="1"/>
      <c r="VW81" s="1"/>
      <c r="VX81" s="1"/>
      <c r="VY81" s="1"/>
      <c r="VZ81" s="1"/>
      <c r="WA81" s="1"/>
      <c r="WB81" s="1"/>
      <c r="WC81" s="1"/>
      <c r="WD81" s="1"/>
      <c r="WE81" s="1"/>
      <c r="WF81" s="1"/>
      <c r="WG81" s="1"/>
      <c r="WH81" s="1"/>
      <c r="WI81" s="1"/>
      <c r="WJ81" s="1"/>
      <c r="WK81" s="1"/>
      <c r="WL81" s="1"/>
      <c r="WM81" s="1"/>
      <c r="WN81" s="1"/>
      <c r="WO81" s="1"/>
      <c r="WP81" s="1"/>
      <c r="WQ81" s="1"/>
      <c r="WR81" s="1"/>
      <c r="WS81" s="1"/>
      <c r="WT81" s="1"/>
      <c r="WU81" s="1"/>
      <c r="WV81" s="1"/>
      <c r="WW81" s="1"/>
      <c r="WX81" s="1"/>
      <c r="WY81" s="1"/>
      <c r="WZ81" s="1"/>
      <c r="XA81" s="1"/>
      <c r="XB81" s="1"/>
      <c r="XC81" s="1"/>
      <c r="XD81" s="1"/>
      <c r="XE81" s="1"/>
      <c r="XF81" s="1"/>
      <c r="XG81" s="1"/>
      <c r="XH81" s="1"/>
      <c r="XI81" s="1"/>
      <c r="XJ81" s="1"/>
      <c r="XK81" s="1"/>
      <c r="XL81" s="1"/>
      <c r="XM81" s="1"/>
      <c r="XN81" s="1"/>
      <c r="XO81" s="1"/>
      <c r="XP81" s="1"/>
      <c r="XQ81" s="1"/>
      <c r="XR81" s="1"/>
      <c r="XS81" s="1"/>
      <c r="XT81" s="1"/>
      <c r="XU81" s="1"/>
      <c r="XV81" s="1"/>
      <c r="XW81" s="1"/>
      <c r="XX81" s="1"/>
      <c r="XY81" s="1"/>
      <c r="XZ81" s="1"/>
      <c r="YA81" s="1"/>
      <c r="YB81" s="1"/>
      <c r="YC81" s="1"/>
      <c r="YD81" s="1"/>
      <c r="YE81" s="1"/>
      <c r="YF81" s="1"/>
      <c r="YG81" s="1"/>
      <c r="YH81" s="1"/>
      <c r="YI81" s="1"/>
      <c r="YJ81" s="1"/>
      <c r="YK81" s="1"/>
      <c r="YL81" s="1"/>
      <c r="YM81" s="1"/>
      <c r="YN81" s="1"/>
      <c r="YO81" s="1"/>
      <c r="YP81" s="1"/>
      <c r="YQ81" s="1"/>
      <c r="YR81" s="1"/>
      <c r="YS81" s="1"/>
      <c r="YT81" s="1"/>
      <c r="YU81" s="1"/>
      <c r="YV81" s="1"/>
      <c r="YW81" s="1"/>
      <c r="YX81" s="1"/>
      <c r="YY81" s="1"/>
      <c r="YZ81" s="1"/>
      <c r="ZA81" s="1"/>
      <c r="ZB81" s="1"/>
      <c r="ZC81" s="1"/>
      <c r="ZD81" s="1"/>
      <c r="ZE81" s="1"/>
      <c r="ZF81" s="1"/>
      <c r="ZG81" s="1"/>
      <c r="ZH81" s="1"/>
      <c r="ZI81" s="1"/>
      <c r="ZJ81" s="1"/>
      <c r="ZK81" s="1"/>
      <c r="ZL81" s="1"/>
      <c r="ZM81" s="1"/>
      <c r="ZN81" s="1"/>
      <c r="ZO81" s="1"/>
      <c r="ZP81" s="1"/>
      <c r="ZQ81" s="1"/>
      <c r="ZR81" s="1"/>
      <c r="ZS81" s="1"/>
      <c r="ZT81" s="1"/>
      <c r="ZU81" s="1"/>
      <c r="ZV81" s="1"/>
      <c r="ZW81" s="1"/>
      <c r="ZX81" s="1"/>
      <c r="ZY81" s="1"/>
      <c r="ZZ81" s="1"/>
      <c r="AAA81" s="1"/>
      <c r="AAB81" s="1"/>
      <c r="AAC81" s="1"/>
      <c r="AAD81" s="1"/>
      <c r="AAE81" s="1"/>
      <c r="AAF81" s="1"/>
      <c r="AAG81" s="1"/>
      <c r="AAH81" s="1"/>
      <c r="AAI81" s="1"/>
      <c r="AAJ81" s="1"/>
      <c r="AAK81" s="1"/>
      <c r="AAL81" s="1"/>
      <c r="AAM81" s="1"/>
      <c r="AAN81" s="1"/>
      <c r="AAO81" s="1"/>
      <c r="AAP81" s="1"/>
      <c r="AAQ81" s="1"/>
      <c r="AAR81" s="1"/>
      <c r="AAS81" s="1"/>
      <c r="AAT81" s="1"/>
      <c r="AAU81" s="1"/>
      <c r="AAV81" s="1"/>
      <c r="AAW81" s="1"/>
      <c r="AAX81" s="1"/>
      <c r="AAY81" s="1"/>
      <c r="AAZ81" s="1"/>
      <c r="ABA81" s="1"/>
      <c r="ABB81" s="1"/>
      <c r="ABC81" s="1"/>
      <c r="ABD81" s="1"/>
      <c r="ABE81" s="1"/>
      <c r="ABF81" s="1"/>
      <c r="ABG81" s="1"/>
      <c r="ABH81" s="1"/>
      <c r="ABI81" s="1"/>
      <c r="ABJ81" s="1"/>
      <c r="ABK81" s="1"/>
      <c r="ABL81" s="1"/>
      <c r="ABM81" s="1"/>
      <c r="ABN81" s="1"/>
      <c r="ABO81" s="1"/>
      <c r="ABP81" s="1"/>
      <c r="ABQ81" s="1"/>
      <c r="ABR81" s="1"/>
      <c r="ABS81" s="1"/>
      <c r="ABT81" s="1"/>
      <c r="ABU81" s="1"/>
      <c r="ABV81" s="1"/>
      <c r="ABW81" s="1"/>
      <c r="ABX81" s="1"/>
      <c r="ABY81" s="1"/>
      <c r="ABZ81" s="1"/>
      <c r="ACA81" s="1"/>
      <c r="ACB81" s="1"/>
      <c r="ACC81" s="1"/>
      <c r="ACD81" s="1"/>
      <c r="ACE81" s="1"/>
      <c r="ACF81" s="1"/>
      <c r="ACG81" s="1"/>
      <c r="ACH81" s="1"/>
      <c r="ACI81" s="1"/>
      <c r="ACJ81" s="1"/>
      <c r="ACK81" s="1"/>
      <c r="ACL81" s="1"/>
      <c r="ACM81" s="1"/>
      <c r="ACN81" s="1"/>
      <c r="ACO81" s="1"/>
      <c r="ACP81" s="1"/>
      <c r="ACQ81" s="1"/>
      <c r="ACR81" s="1"/>
      <c r="ACS81" s="1"/>
      <c r="ACT81" s="1"/>
      <c r="ACU81" s="1"/>
      <c r="ACV81" s="1"/>
      <c r="ACW81" s="1"/>
      <c r="ACX81" s="1"/>
      <c r="ACY81" s="1"/>
      <c r="ACZ81" s="1"/>
      <c r="ADA81" s="1"/>
      <c r="ADB81" s="1"/>
      <c r="ADC81" s="1"/>
      <c r="ADD81" s="1"/>
      <c r="ADE81" s="1"/>
      <c r="ADF81" s="1"/>
      <c r="ADG81" s="1"/>
      <c r="ADH81" s="1"/>
      <c r="ADI81" s="1"/>
      <c r="ADJ81" s="1"/>
      <c r="ADK81" s="1"/>
      <c r="ADL81" s="1"/>
      <c r="ADM81" s="1"/>
      <c r="ADN81" s="1"/>
      <c r="ADO81" s="1"/>
      <c r="ADP81" s="1"/>
      <c r="ADQ81" s="1"/>
      <c r="ADR81" s="1"/>
      <c r="ADS81" s="1"/>
      <c r="ADT81" s="1"/>
      <c r="ADU81" s="1"/>
      <c r="ADV81" s="1"/>
      <c r="ADW81" s="1"/>
      <c r="ADX81" s="1"/>
      <c r="ADY81" s="1"/>
      <c r="ADZ81" s="1"/>
      <c r="AEA81" s="1"/>
      <c r="AEB81" s="1"/>
      <c r="AEC81" s="1"/>
      <c r="AED81" s="1"/>
      <c r="AEE81" s="1"/>
      <c r="AEF81" s="1"/>
      <c r="AEG81" s="1"/>
      <c r="AEH81" s="1"/>
      <c r="AEI81" s="1"/>
      <c r="AEJ81" s="1"/>
      <c r="AEK81" s="1"/>
      <c r="AEL81" s="1"/>
      <c r="AEM81" s="1"/>
      <c r="AEN81" s="1"/>
      <c r="AEO81" s="1"/>
      <c r="AEP81" s="1"/>
      <c r="AEQ81" s="1"/>
      <c r="AER81" s="1"/>
      <c r="AES81" s="1"/>
      <c r="AET81" s="1"/>
      <c r="AEU81" s="1"/>
      <c r="AEV81" s="1"/>
      <c r="AEW81" s="1"/>
      <c r="AEX81" s="1"/>
      <c r="AEY81" s="1"/>
      <c r="AEZ81" s="1"/>
      <c r="AFA81" s="1"/>
      <c r="AFB81" s="1"/>
      <c r="AFC81" s="1"/>
      <c r="AFD81" s="1"/>
      <c r="AFE81" s="1"/>
      <c r="AFF81" s="1"/>
      <c r="AFG81" s="1"/>
      <c r="AFH81" s="1"/>
      <c r="AFI81" s="1"/>
      <c r="AFJ81" s="1"/>
      <c r="AFK81" s="1"/>
      <c r="AFL81" s="1"/>
      <c r="AFM81" s="1"/>
      <c r="AFN81" s="1"/>
      <c r="AFO81" s="1"/>
      <c r="AFP81" s="1"/>
      <c r="AFQ81" s="1"/>
      <c r="AFR81" s="1"/>
      <c r="AFS81" s="1"/>
      <c r="AFT81" s="1"/>
      <c r="AFU81" s="1"/>
      <c r="AFV81" s="1"/>
      <c r="AFW81" s="1"/>
      <c r="AFX81" s="1"/>
      <c r="AFY81" s="1"/>
      <c r="AFZ81" s="1"/>
      <c r="AGA81" s="1"/>
      <c r="AGB81" s="1"/>
      <c r="AGC81" s="1"/>
      <c r="AGD81" s="1"/>
      <c r="AGE81" s="1"/>
      <c r="AGF81" s="1"/>
      <c r="AGG81" s="1"/>
      <c r="AGH81" s="1"/>
      <c r="AGI81" s="1"/>
      <c r="AGJ81" s="1"/>
      <c r="AGK81" s="1"/>
      <c r="AGL81" s="1"/>
      <c r="AGM81" s="1"/>
      <c r="AGN81" s="1"/>
      <c r="AGO81" s="1"/>
      <c r="AGP81" s="1"/>
      <c r="AGQ81" s="1"/>
      <c r="AGR81" s="1"/>
      <c r="AGS81" s="1"/>
      <c r="AGT81" s="1"/>
      <c r="AGU81" s="1"/>
      <c r="AGV81" s="1"/>
      <c r="AGW81" s="1"/>
      <c r="AGX81" s="1"/>
      <c r="AGY81" s="1"/>
      <c r="AGZ81" s="1"/>
      <c r="AHA81" s="1"/>
      <c r="AHB81" s="1"/>
      <c r="AHC81" s="1"/>
      <c r="AHD81" s="1"/>
      <c r="AHE81" s="1"/>
      <c r="AHF81" s="1"/>
      <c r="AHG81" s="1"/>
      <c r="AHH81" s="1"/>
      <c r="AHI81" s="1"/>
      <c r="AHJ81" s="1"/>
      <c r="AHK81" s="1"/>
      <c r="AHL81" s="1"/>
      <c r="AHM81" s="1"/>
      <c r="AHN81" s="1"/>
      <c r="AHO81" s="1"/>
      <c r="AHP81" s="1"/>
      <c r="AHQ81" s="1"/>
      <c r="AHR81" s="1"/>
      <c r="AHS81" s="1"/>
      <c r="AHT81" s="1"/>
      <c r="AHU81" s="1"/>
      <c r="AHV81" s="1"/>
      <c r="AHW81" s="1"/>
      <c r="AHX81" s="1"/>
      <c r="AHY81" s="1"/>
      <c r="AHZ81" s="1"/>
      <c r="AIA81" s="1"/>
      <c r="AIB81" s="1"/>
      <c r="AIC81" s="1"/>
      <c r="AID81" s="1"/>
      <c r="AIE81" s="1"/>
      <c r="AIF81" s="1"/>
      <c r="AIG81" s="1"/>
      <c r="AIH81" s="1"/>
      <c r="AII81" s="1"/>
      <c r="AIJ81" s="1"/>
      <c r="AIK81" s="1"/>
      <c r="AIL81" s="1"/>
      <c r="AIM81" s="1"/>
      <c r="AIN81" s="1"/>
      <c r="AIO81" s="1"/>
      <c r="AIP81" s="1"/>
      <c r="AIQ81" s="1"/>
      <c r="AIR81" s="1"/>
      <c r="AIS81" s="1"/>
      <c r="AIT81" s="1"/>
      <c r="AIU81" s="1"/>
      <c r="AIV81" s="1"/>
      <c r="AIW81" s="1"/>
      <c r="AIX81" s="1"/>
      <c r="AIY81" s="1"/>
      <c r="AIZ81" s="1"/>
      <c r="AJA81" s="1"/>
      <c r="AJB81" s="1"/>
      <c r="AJC81" s="1"/>
      <c r="AJD81" s="1"/>
      <c r="AJE81" s="1"/>
      <c r="AJF81" s="1"/>
      <c r="AJG81" s="1"/>
      <c r="AJH81" s="1"/>
      <c r="AJI81" s="1"/>
      <c r="AJJ81" s="1"/>
      <c r="AJK81" s="1"/>
      <c r="AJL81" s="1"/>
      <c r="AJM81" s="1"/>
      <c r="AJN81" s="1"/>
      <c r="AJO81" s="1"/>
      <c r="AJP81" s="1"/>
      <c r="AJQ81" s="1"/>
      <c r="AJR81" s="1"/>
      <c r="AJS81" s="1"/>
      <c r="AJT81" s="1"/>
      <c r="AJU81" s="1"/>
      <c r="AJV81" s="1"/>
      <c r="AJW81" s="1"/>
      <c r="AJX81" s="1"/>
      <c r="AJY81" s="1"/>
      <c r="AJZ81" s="1"/>
      <c r="AKA81" s="1"/>
      <c r="AKB81" s="1"/>
      <c r="AKC81" s="1"/>
      <c r="AKD81" s="1"/>
      <c r="AKE81" s="1"/>
      <c r="AKF81" s="1"/>
      <c r="AKG81" s="1"/>
      <c r="AKH81" s="1"/>
      <c r="AKI81" s="1"/>
      <c r="AKJ81" s="1"/>
      <c r="AKK81" s="1"/>
      <c r="AKL81" s="1"/>
      <c r="AKM81" s="1"/>
      <c r="AKN81" s="1"/>
      <c r="AKO81" s="1"/>
      <c r="AKP81" s="1"/>
      <c r="AKQ81" s="1"/>
      <c r="AKR81" s="1"/>
      <c r="AKS81" s="1"/>
      <c r="AKT81" s="1"/>
      <c r="AKU81" s="1"/>
      <c r="AKV81" s="1"/>
      <c r="AKW81" s="1"/>
      <c r="AKX81" s="1"/>
      <c r="AKY81" s="1"/>
      <c r="AKZ81" s="1"/>
      <c r="ALA81" s="1"/>
      <c r="ALB81" s="1"/>
      <c r="ALC81" s="1"/>
      <c r="ALD81" s="1"/>
      <c r="ALE81" s="1"/>
      <c r="ALF81" s="1"/>
      <c r="ALG81" s="1"/>
      <c r="ALH81" s="1"/>
      <c r="ALI81" s="1"/>
      <c r="ALJ81" s="1"/>
      <c r="ALK81" s="1"/>
      <c r="ALL81" s="1"/>
      <c r="ALM81" s="1"/>
      <c r="ALN81" s="1"/>
      <c r="ALO81" s="1"/>
      <c r="ALP81" s="1"/>
      <c r="ALQ81" s="1"/>
      <c r="ALR81" s="1"/>
      <c r="ALS81" s="1"/>
      <c r="ALT81" s="1"/>
      <c r="ALU81" s="1"/>
      <c r="ALV81" s="1"/>
      <c r="ALW81" s="1"/>
      <c r="ALX81" s="1"/>
      <c r="ALY81" s="1"/>
      <c r="ALZ81" s="1"/>
      <c r="AMA81" s="1"/>
      <c r="AMB81" s="1"/>
      <c r="AMC81" s="1"/>
      <c r="AMD81" s="1"/>
      <c r="AME81" s="1"/>
      <c r="AMF81" s="1"/>
      <c r="AMG81" s="1"/>
      <c r="AMH81" s="1"/>
      <c r="AMI81" s="1"/>
      <c r="AMJ81" s="1"/>
      <c r="AMK81" s="1"/>
      <c r="AML81" s="1"/>
      <c r="AMM81" s="1"/>
      <c r="AMN81" s="1"/>
      <c r="AMO81" s="1"/>
      <c r="AMP81" s="1"/>
      <c r="AMQ81" s="1"/>
      <c r="AMR81" s="1"/>
      <c r="AMS81" s="1"/>
      <c r="AMT81" s="1"/>
      <c r="AMU81" s="1"/>
      <c r="AMV81" s="1"/>
      <c r="AMW81" s="1"/>
      <c r="AMX81" s="1"/>
      <c r="AMY81" s="1"/>
      <c r="AMZ81" s="1"/>
      <c r="ANA81" s="1"/>
      <c r="ANB81" s="1"/>
      <c r="ANC81" s="1"/>
      <c r="AND81" s="1"/>
      <c r="ANE81" s="1"/>
      <c r="ANF81" s="1"/>
      <c r="ANG81" s="1"/>
      <c r="ANH81" s="1"/>
      <c r="ANI81" s="1"/>
      <c r="ANJ81" s="1"/>
      <c r="ANK81" s="1"/>
      <c r="ANL81" s="1"/>
      <c r="ANM81" s="1"/>
      <c r="ANN81" s="1"/>
      <c r="ANO81" s="1"/>
      <c r="ANP81" s="1"/>
      <c r="ANQ81" s="1"/>
      <c r="ANR81" s="1"/>
      <c r="ANS81" s="1"/>
      <c r="ANT81" s="1"/>
      <c r="ANU81" s="1"/>
      <c r="ANV81" s="1"/>
      <c r="ANW81" s="1"/>
      <c r="ANX81" s="1"/>
      <c r="ANY81" s="1"/>
      <c r="ANZ81" s="1"/>
      <c r="AOA81" s="1"/>
      <c r="AOB81" s="1"/>
      <c r="AOC81" s="1"/>
      <c r="AOD81" s="1"/>
      <c r="AOE81" s="1"/>
      <c r="AOF81" s="1"/>
      <c r="AOG81" s="1"/>
      <c r="AOH81" s="1"/>
      <c r="AOI81" s="1"/>
      <c r="AOJ81" s="1"/>
      <c r="AOK81" s="1"/>
      <c r="AOL81" s="1"/>
      <c r="AOM81" s="1"/>
      <c r="AON81" s="1"/>
      <c r="AOO81" s="1"/>
      <c r="AOP81" s="1"/>
      <c r="AOQ81" s="1"/>
      <c r="AOR81" s="1"/>
      <c r="AOS81" s="1"/>
      <c r="AOT81" s="1"/>
      <c r="AOU81" s="1"/>
      <c r="AOV81" s="1"/>
      <c r="AOW81" s="1"/>
      <c r="AOX81" s="1"/>
      <c r="AOY81" s="1"/>
      <c r="AOZ81" s="1"/>
      <c r="APA81" s="1"/>
      <c r="APB81" s="1"/>
      <c r="APC81" s="1"/>
      <c r="APD81" s="1"/>
      <c r="APE81" s="1"/>
      <c r="APF81" s="1"/>
      <c r="APG81" s="1"/>
      <c r="APH81" s="1"/>
      <c r="API81" s="1"/>
      <c r="APJ81" s="1"/>
      <c r="APK81" s="1"/>
      <c r="APL81" s="1"/>
      <c r="APM81" s="1"/>
      <c r="APN81" s="1"/>
      <c r="APO81" s="1"/>
      <c r="APP81" s="1"/>
      <c r="APQ81" s="1"/>
      <c r="APR81" s="1"/>
      <c r="APS81" s="1"/>
      <c r="APT81" s="1"/>
      <c r="APU81" s="1"/>
      <c r="APV81" s="1"/>
      <c r="APW81" s="1"/>
      <c r="APX81" s="1"/>
      <c r="APY81" s="1"/>
      <c r="APZ81" s="1"/>
      <c r="AQA81" s="1"/>
      <c r="AQB81" s="1"/>
      <c r="AQC81" s="1"/>
      <c r="AQD81" s="1"/>
      <c r="AQE81" s="1"/>
      <c r="AQF81" s="1"/>
      <c r="AQG81" s="1"/>
      <c r="AQH81" s="1"/>
      <c r="AQI81" s="1"/>
      <c r="AQJ81" s="1"/>
      <c r="AQK81" s="1"/>
      <c r="AQL81" s="1"/>
      <c r="AQM81" s="1"/>
      <c r="AQN81" s="1"/>
      <c r="AQO81" s="1"/>
      <c r="AQP81" s="1"/>
      <c r="AQQ81" s="1"/>
      <c r="AQR81" s="1"/>
      <c r="AQS81" s="1"/>
      <c r="AQT81" s="1"/>
      <c r="AQU81" s="1"/>
      <c r="AQV81" s="1"/>
      <c r="AQW81" s="1"/>
      <c r="AQX81" s="1"/>
      <c r="AQY81" s="1"/>
      <c r="AQZ81" s="1"/>
      <c r="ARA81" s="1"/>
      <c r="ARB81" s="1"/>
      <c r="ARC81" s="1"/>
      <c r="ARD81" s="1"/>
      <c r="ARE81" s="1"/>
      <c r="ARF81" s="1"/>
      <c r="ARG81" s="1"/>
      <c r="ARH81" s="1"/>
      <c r="ARI81" s="1"/>
      <c r="ARJ81" s="1"/>
      <c r="ARK81" s="1"/>
      <c r="ARL81" s="1"/>
      <c r="ARM81" s="1"/>
      <c r="ARN81" s="1"/>
      <c r="ARO81" s="1"/>
      <c r="ARP81" s="1"/>
      <c r="ARQ81" s="1"/>
      <c r="ARR81" s="1"/>
      <c r="ARS81" s="1"/>
      <c r="ART81" s="1"/>
      <c r="ARU81" s="1"/>
      <c r="ARV81" s="1"/>
      <c r="ARW81" s="1"/>
      <c r="ARX81" s="1"/>
      <c r="ARY81" s="1"/>
      <c r="ARZ81" s="1"/>
      <c r="ASA81" s="1"/>
      <c r="ASB81" s="1"/>
      <c r="ASC81" s="1"/>
      <c r="ASD81" s="1"/>
      <c r="ASE81" s="1"/>
      <c r="ASF81" s="1"/>
      <c r="ASG81" s="1"/>
      <c r="ASH81" s="1"/>
      <c r="ASI81" s="1"/>
      <c r="ASJ81" s="1"/>
      <c r="ASK81" s="1"/>
      <c r="ASL81" s="1"/>
      <c r="ASM81" s="1"/>
      <c r="ASN81" s="1"/>
      <c r="ASO81" s="1"/>
      <c r="ASP81" s="1"/>
      <c r="ASQ81" s="1"/>
      <c r="ASR81" s="1"/>
      <c r="ASS81" s="1"/>
      <c r="AST81" s="1"/>
      <c r="ASU81" s="1"/>
      <c r="ASV81" s="1"/>
      <c r="ASW81" s="1"/>
      <c r="ASX81" s="1"/>
      <c r="ASY81" s="1"/>
      <c r="ASZ81" s="1"/>
      <c r="ATA81" s="1"/>
      <c r="ATB81" s="1"/>
      <c r="ATC81" s="1"/>
      <c r="ATD81" s="1"/>
      <c r="ATE81" s="1"/>
      <c r="ATF81" s="1"/>
      <c r="ATG81" s="1"/>
      <c r="ATH81" s="1"/>
      <c r="ATI81" s="1"/>
      <c r="ATJ81" s="1"/>
      <c r="ATK81" s="1"/>
      <c r="ATL81" s="1"/>
      <c r="ATM81" s="1"/>
      <c r="ATN81" s="1"/>
      <c r="ATO81" s="1"/>
      <c r="ATP81" s="1"/>
      <c r="ATQ81" s="1"/>
      <c r="ATR81" s="1"/>
      <c r="ATS81" s="1"/>
      <c r="ATT81" s="1"/>
      <c r="ATU81" s="1"/>
      <c r="ATV81" s="1"/>
      <c r="ATW81" s="1"/>
      <c r="ATX81" s="1"/>
      <c r="ATY81" s="1"/>
      <c r="ATZ81" s="1"/>
      <c r="AUA81" s="1"/>
      <c r="AUB81" s="1"/>
      <c r="AUC81" s="1"/>
      <c r="AUD81" s="1"/>
      <c r="AUE81" s="1"/>
      <c r="AUF81" s="1"/>
      <c r="AUG81" s="1"/>
      <c r="AUH81" s="1"/>
      <c r="AUI81" s="1"/>
      <c r="AUJ81" s="1"/>
      <c r="AUK81" s="1"/>
      <c r="AUL81" s="1"/>
      <c r="AUM81" s="1"/>
      <c r="AUN81" s="1"/>
      <c r="AUO81" s="1"/>
      <c r="AUP81" s="1"/>
      <c r="AUQ81" s="1"/>
      <c r="AUR81" s="1"/>
      <c r="AUS81" s="1"/>
      <c r="AUT81" s="1"/>
      <c r="AUU81" s="1"/>
      <c r="AUV81" s="1"/>
      <c r="AUW81" s="1"/>
      <c r="AUX81" s="1"/>
      <c r="AUY81" s="1"/>
      <c r="AUZ81" s="1"/>
      <c r="AVA81" s="1"/>
      <c r="AVB81" s="1"/>
      <c r="AVC81" s="1"/>
      <c r="AVD81" s="1"/>
      <c r="AVE81" s="1"/>
      <c r="AVF81" s="1"/>
      <c r="AVG81" s="1"/>
      <c r="AVH81" s="1"/>
      <c r="AVI81" s="1"/>
      <c r="AVJ81" s="1"/>
      <c r="AVK81" s="1"/>
      <c r="AVL81" s="1"/>
      <c r="AVM81" s="1"/>
      <c r="AVN81" s="1"/>
      <c r="AVO81" s="1"/>
      <c r="AVP81" s="1"/>
      <c r="AVQ81" s="1"/>
      <c r="AVR81" s="1"/>
      <c r="AVS81" s="1"/>
      <c r="AVT81" s="1"/>
      <c r="AVU81" s="1"/>
      <c r="AVV81" s="1"/>
      <c r="AVW81" s="1"/>
      <c r="AVX81" s="1"/>
      <c r="AVY81" s="1"/>
      <c r="AVZ81" s="1"/>
      <c r="AWA81" s="1"/>
      <c r="AWB81" s="1"/>
      <c r="AWC81" s="1"/>
      <c r="AWD81" s="1"/>
      <c r="AWE81" s="1"/>
      <c r="AWF81" s="1"/>
      <c r="AWG81" s="1"/>
      <c r="AWH81" s="1"/>
      <c r="AWI81" s="1"/>
      <c r="AWJ81" s="1"/>
      <c r="AWK81" s="1"/>
      <c r="AWL81" s="1"/>
      <c r="AWM81" s="1"/>
      <c r="AWN81" s="1"/>
      <c r="AWO81" s="1"/>
      <c r="AWP81" s="1"/>
      <c r="AWQ81" s="1"/>
      <c r="AWR81" s="1"/>
      <c r="AWS81" s="1"/>
      <c r="AWT81" s="1"/>
      <c r="AWU81" s="1"/>
      <c r="AWV81" s="1"/>
      <c r="AWW81" s="1"/>
      <c r="AWX81" s="1"/>
      <c r="AWY81" s="1"/>
      <c r="AWZ81" s="1"/>
      <c r="AXA81" s="1"/>
      <c r="AXB81" s="1"/>
      <c r="AXC81" s="1"/>
      <c r="AXD81" s="1"/>
      <c r="AXE81" s="1"/>
      <c r="AXF81" s="1"/>
      <c r="AXG81" s="1"/>
      <c r="AXH81" s="1"/>
      <c r="AXI81" s="1"/>
      <c r="AXJ81" s="1"/>
      <c r="AXK81" s="1"/>
      <c r="AXL81" s="1"/>
      <c r="AXM81" s="1"/>
      <c r="AXN81" s="1"/>
      <c r="AXO81" s="1"/>
      <c r="AXP81" s="1"/>
      <c r="AXQ81" s="1"/>
      <c r="AXR81" s="1"/>
      <c r="AXS81" s="1"/>
      <c r="AXT81" s="1"/>
      <c r="AXU81" s="1"/>
      <c r="AXV81" s="1"/>
      <c r="AXW81" s="1"/>
      <c r="AXX81" s="1"/>
      <c r="AXY81" s="1"/>
      <c r="AXZ81" s="1"/>
      <c r="AYA81" s="1"/>
      <c r="AYB81" s="1"/>
      <c r="AYC81" s="1"/>
      <c r="AYD81" s="1"/>
      <c r="AYE81" s="1"/>
      <c r="AYF81" s="1"/>
      <c r="AYG81" s="1"/>
      <c r="AYH81" s="1"/>
      <c r="AYI81" s="1"/>
      <c r="AYJ81" s="1"/>
      <c r="AYK81" s="1"/>
      <c r="AYL81" s="1"/>
      <c r="AYM81" s="1"/>
      <c r="AYN81" s="1"/>
      <c r="AYO81" s="1"/>
      <c r="AYP81" s="1"/>
      <c r="AYQ81" s="1"/>
      <c r="AYR81" s="1"/>
      <c r="AYS81" s="1"/>
      <c r="AYT81" s="1"/>
      <c r="AYU81" s="1"/>
      <c r="AYV81" s="1"/>
      <c r="AYW81" s="1"/>
      <c r="AYX81" s="1"/>
      <c r="AYY81" s="1"/>
      <c r="AYZ81" s="1"/>
      <c r="AZA81" s="1"/>
      <c r="AZB81" s="1"/>
      <c r="AZC81" s="1"/>
      <c r="AZD81" s="1"/>
      <c r="AZE81" s="1"/>
      <c r="AZF81" s="1"/>
      <c r="AZG81" s="1"/>
      <c r="AZH81" s="1"/>
      <c r="AZI81" s="1"/>
      <c r="AZJ81" s="1"/>
      <c r="AZK81" s="1"/>
      <c r="AZL81" s="1"/>
      <c r="AZM81" s="1"/>
      <c r="AZN81" s="1"/>
      <c r="AZO81" s="1"/>
      <c r="AZP81" s="1"/>
      <c r="AZQ81" s="1"/>
      <c r="AZR81" s="1"/>
      <c r="AZS81" s="1"/>
      <c r="AZT81" s="1"/>
      <c r="AZU81" s="1"/>
      <c r="AZV81" s="1"/>
      <c r="AZW81" s="1"/>
      <c r="AZX81" s="1"/>
      <c r="AZY81" s="1"/>
      <c r="AZZ81" s="1"/>
      <c r="BAA81" s="1"/>
      <c r="BAB81" s="1"/>
      <c r="BAC81" s="1"/>
      <c r="BAD81" s="1"/>
      <c r="BAE81" s="1"/>
      <c r="BAF81" s="1"/>
      <c r="BAG81" s="1"/>
      <c r="BAH81" s="1"/>
      <c r="BAI81" s="1"/>
      <c r="BAJ81" s="1"/>
      <c r="BAK81" s="1"/>
      <c r="BAL81" s="1"/>
      <c r="BAM81" s="1"/>
      <c r="BAN81" s="1"/>
      <c r="BAO81" s="1"/>
      <c r="BAP81" s="1"/>
      <c r="BAQ81" s="1"/>
      <c r="BAR81" s="1"/>
      <c r="BAS81" s="1"/>
      <c r="BAT81" s="1"/>
      <c r="BAU81" s="1"/>
      <c r="BAV81" s="1"/>
      <c r="BAW81" s="1"/>
      <c r="BAX81" s="1"/>
      <c r="BAY81" s="1"/>
      <c r="BAZ81" s="1"/>
      <c r="BBA81" s="1"/>
      <c r="BBB81" s="1"/>
      <c r="BBC81" s="1"/>
      <c r="BBD81" s="1"/>
      <c r="BBE81" s="1"/>
      <c r="BBF81" s="1"/>
      <c r="BBG81" s="1"/>
      <c r="BBH81" s="1"/>
      <c r="BBI81" s="1"/>
      <c r="BBJ81" s="1"/>
      <c r="BBK81" s="1"/>
      <c r="BBL81" s="1"/>
      <c r="BBM81" s="1"/>
      <c r="BBN81" s="1"/>
      <c r="BBO81" s="1"/>
      <c r="BBP81" s="1"/>
      <c r="BBQ81" s="1"/>
      <c r="BBR81" s="1"/>
      <c r="BBS81" s="1"/>
      <c r="BBT81" s="1"/>
      <c r="BBU81" s="1"/>
      <c r="BBV81" s="1"/>
      <c r="BBW81" s="1"/>
      <c r="BBX81" s="1"/>
      <c r="BBY81" s="1"/>
      <c r="BBZ81" s="1"/>
      <c r="BCA81" s="1"/>
      <c r="BCB81" s="1"/>
      <c r="BCC81" s="1"/>
      <c r="BCD81" s="1"/>
      <c r="BCE81" s="1"/>
      <c r="BCF81" s="1"/>
      <c r="BCG81" s="1"/>
      <c r="BCH81" s="1"/>
      <c r="BCI81" s="1"/>
      <c r="BCJ81" s="1"/>
      <c r="BCK81" s="1"/>
      <c r="BCL81" s="1"/>
      <c r="BCM81" s="1"/>
      <c r="BCN81" s="1"/>
      <c r="BCO81" s="1"/>
      <c r="BCP81" s="1"/>
      <c r="BCQ81" s="1"/>
      <c r="BCR81" s="1"/>
      <c r="BCS81" s="1"/>
      <c r="BCT81" s="1"/>
      <c r="BCU81" s="1"/>
      <c r="BCV81" s="1"/>
      <c r="BCW81" s="1"/>
      <c r="BCX81" s="1"/>
      <c r="BCY81" s="1"/>
      <c r="BCZ81" s="1"/>
      <c r="BDA81" s="1"/>
      <c r="BDB81" s="1"/>
      <c r="BDC81" s="1"/>
      <c r="BDD81" s="1"/>
      <c r="BDE81" s="1"/>
      <c r="BDF81" s="1"/>
      <c r="BDG81" s="1"/>
      <c r="BDH81" s="1"/>
      <c r="BDI81" s="1"/>
      <c r="BDJ81" s="1"/>
      <c r="BDK81" s="1"/>
      <c r="BDL81" s="1"/>
      <c r="BDM81" s="1"/>
      <c r="BDN81" s="1"/>
      <c r="BDO81" s="1"/>
      <c r="BDP81" s="1"/>
      <c r="BDQ81" s="1"/>
      <c r="BDR81" s="1"/>
      <c r="BDS81" s="1"/>
      <c r="BDT81" s="1"/>
      <c r="BDU81" s="1"/>
      <c r="BDV81" s="1"/>
      <c r="BDW81" s="1"/>
      <c r="BDX81" s="1"/>
      <c r="BDY81" s="1"/>
      <c r="BDZ81" s="1"/>
      <c r="BEA81" s="1"/>
      <c r="BEB81" s="1"/>
      <c r="BEC81" s="1"/>
      <c r="BED81" s="1"/>
      <c r="BEE81" s="1"/>
      <c r="BEF81" s="1"/>
      <c r="BEG81" s="1"/>
      <c r="BEH81" s="1"/>
      <c r="BEI81" s="1"/>
      <c r="BEJ81" s="1"/>
      <c r="BEK81" s="1"/>
      <c r="BEL81" s="1"/>
      <c r="BEM81" s="1"/>
      <c r="BEN81" s="1"/>
      <c r="BEO81" s="1"/>
      <c r="BEP81" s="1"/>
      <c r="BEQ81" s="1"/>
      <c r="BER81" s="1"/>
      <c r="BES81" s="1"/>
      <c r="BET81" s="1"/>
      <c r="BEU81" s="1"/>
      <c r="BEV81" s="1"/>
      <c r="BEW81" s="1"/>
      <c r="BEX81" s="1"/>
      <c r="BEY81" s="1"/>
      <c r="BEZ81" s="1"/>
      <c r="BFA81" s="1"/>
      <c r="BFB81" s="1"/>
      <c r="BFC81" s="1"/>
      <c r="BFD81" s="1"/>
      <c r="BFE81" s="1"/>
      <c r="BFF81" s="1"/>
      <c r="BFG81" s="1"/>
      <c r="BFH81" s="1"/>
      <c r="BFI81" s="1"/>
      <c r="BFJ81" s="1"/>
      <c r="BFK81" s="1"/>
      <c r="BFL81" s="1"/>
      <c r="BFM81" s="1"/>
      <c r="BFN81" s="1"/>
      <c r="BFO81" s="1"/>
      <c r="BFP81" s="1"/>
      <c r="BFQ81" s="1"/>
      <c r="BFR81" s="1"/>
      <c r="BFS81" s="1"/>
      <c r="BFT81" s="1"/>
      <c r="BFU81" s="1"/>
      <c r="BFV81" s="1"/>
      <c r="BFW81" s="1"/>
      <c r="BFX81" s="1"/>
      <c r="BFY81" s="1"/>
      <c r="BFZ81" s="1"/>
      <c r="BGA81" s="1"/>
      <c r="BGB81" s="1"/>
      <c r="BGC81" s="1"/>
      <c r="BGD81" s="1"/>
      <c r="BGE81" s="1"/>
      <c r="BGF81" s="1"/>
      <c r="BGG81" s="1"/>
      <c r="BGH81" s="1"/>
      <c r="BGI81" s="1"/>
      <c r="BGJ81" s="1"/>
      <c r="BGK81" s="1"/>
      <c r="BGL81" s="1"/>
      <c r="BGM81" s="1"/>
      <c r="BGN81" s="1"/>
      <c r="BGO81" s="1"/>
      <c r="BGP81" s="1"/>
      <c r="BGQ81" s="1"/>
      <c r="BGR81" s="1"/>
      <c r="BGS81" s="1"/>
      <c r="BGT81" s="1"/>
      <c r="BGU81" s="1"/>
      <c r="BGV81" s="1"/>
      <c r="BGW81" s="1"/>
      <c r="BGX81" s="1"/>
      <c r="BGY81" s="1"/>
      <c r="BGZ81" s="1"/>
      <c r="BHA81" s="1"/>
      <c r="BHB81" s="1"/>
      <c r="BHC81" s="1"/>
      <c r="BHD81" s="1"/>
      <c r="BHE81" s="1"/>
      <c r="BHF81" s="1"/>
      <c r="BHG81" s="1"/>
      <c r="BHH81" s="1"/>
      <c r="BHI81" s="1"/>
      <c r="BHJ81" s="1"/>
      <c r="BHK81" s="1"/>
      <c r="BHL81" s="1"/>
      <c r="BHM81" s="1"/>
      <c r="BHN81" s="1"/>
      <c r="BHO81" s="1"/>
      <c r="BHP81" s="1"/>
      <c r="BHQ81" s="1"/>
      <c r="BHR81" s="1"/>
      <c r="BHS81" s="1"/>
      <c r="BHT81" s="1"/>
      <c r="BHU81" s="1"/>
      <c r="BHV81" s="1"/>
      <c r="BHW81" s="1"/>
      <c r="BHX81" s="1"/>
      <c r="BHY81" s="1"/>
      <c r="BHZ81" s="1"/>
      <c r="BIA81" s="1"/>
      <c r="BIB81" s="1"/>
      <c r="BIC81" s="1"/>
      <c r="BID81" s="1"/>
      <c r="BIE81" s="1"/>
      <c r="BIF81" s="1"/>
      <c r="BIG81" s="1"/>
      <c r="BIH81" s="1"/>
      <c r="BII81" s="1"/>
      <c r="BIJ81" s="1"/>
      <c r="BIK81" s="1"/>
      <c r="BIL81" s="1"/>
      <c r="BIM81" s="1"/>
      <c r="BIN81" s="1"/>
      <c r="BIO81" s="1"/>
      <c r="BIP81" s="1"/>
      <c r="BIQ81" s="1"/>
      <c r="BIR81" s="1"/>
      <c r="BIS81" s="1"/>
      <c r="BIT81" s="1"/>
      <c r="BIU81" s="1"/>
      <c r="BIV81" s="1"/>
      <c r="BIW81" s="1"/>
      <c r="BIX81" s="1"/>
      <c r="BIY81" s="1"/>
      <c r="BIZ81" s="1"/>
      <c r="BJA81" s="1"/>
      <c r="BJB81" s="1"/>
      <c r="BJC81" s="1"/>
      <c r="BJD81" s="1"/>
      <c r="BJE81" s="1"/>
      <c r="BJF81" s="1"/>
      <c r="BJG81" s="1"/>
      <c r="BJH81" s="1"/>
      <c r="BJI81" s="1"/>
      <c r="BJJ81" s="1"/>
      <c r="BJK81" s="1"/>
      <c r="BJL81" s="1"/>
      <c r="BJM81" s="1"/>
      <c r="BJN81" s="1"/>
      <c r="BJO81" s="1"/>
      <c r="BJP81" s="1"/>
      <c r="BJQ81" s="1"/>
      <c r="BJR81" s="1"/>
      <c r="BJS81" s="1"/>
      <c r="BJT81" s="1"/>
      <c r="BJU81" s="1"/>
      <c r="BJV81" s="1"/>
      <c r="BJW81" s="1"/>
      <c r="BJX81" s="1"/>
      <c r="BJY81" s="1"/>
      <c r="BJZ81" s="1"/>
      <c r="BKA81" s="1"/>
      <c r="BKB81" s="1"/>
      <c r="BKC81" s="1"/>
      <c r="BKD81" s="1"/>
      <c r="BKE81" s="1"/>
      <c r="BKF81" s="1"/>
      <c r="BKG81" s="1"/>
      <c r="BKH81" s="1"/>
      <c r="BKI81" s="1"/>
      <c r="BKJ81" s="1"/>
      <c r="BKK81" s="1"/>
      <c r="BKL81" s="1"/>
      <c r="BKM81" s="1"/>
      <c r="BKN81" s="1"/>
      <c r="BKO81" s="1"/>
      <c r="BKP81" s="1"/>
      <c r="BKQ81" s="1"/>
      <c r="BKR81" s="1"/>
      <c r="BKS81" s="1"/>
      <c r="BKT81" s="1"/>
      <c r="BKU81" s="1"/>
      <c r="BKV81" s="1"/>
      <c r="BKW81" s="1"/>
      <c r="BKX81" s="1"/>
      <c r="BKY81" s="1"/>
      <c r="BKZ81" s="1"/>
      <c r="BLA81" s="1"/>
      <c r="BLB81" s="1"/>
      <c r="BLC81" s="1"/>
      <c r="BLD81" s="1"/>
      <c r="BLE81" s="1"/>
      <c r="BLF81" s="1"/>
      <c r="BLG81" s="1"/>
      <c r="BLH81" s="1"/>
      <c r="BLI81" s="1"/>
      <c r="BLJ81" s="1"/>
      <c r="BLK81" s="1"/>
      <c r="BLL81" s="1"/>
      <c r="BLM81" s="1"/>
      <c r="BLN81" s="1"/>
      <c r="BLO81" s="1"/>
      <c r="BLP81" s="1"/>
      <c r="BLQ81" s="1"/>
      <c r="BLR81" s="1"/>
      <c r="BLS81" s="1"/>
      <c r="BLT81" s="1"/>
      <c r="BLU81" s="1"/>
      <c r="BLV81" s="1"/>
      <c r="BLW81" s="1"/>
      <c r="BLX81" s="1"/>
      <c r="BLY81" s="1"/>
      <c r="BLZ81" s="1"/>
      <c r="BMA81" s="1"/>
      <c r="BMB81" s="1"/>
      <c r="BMC81" s="1"/>
      <c r="BMD81" s="1"/>
      <c r="BME81" s="1"/>
      <c r="BMF81" s="1"/>
      <c r="BMG81" s="1"/>
      <c r="BMH81" s="1"/>
      <c r="BMI81" s="1"/>
      <c r="BMJ81" s="1"/>
      <c r="BMK81" s="1"/>
      <c r="BML81" s="1"/>
      <c r="BMM81" s="1"/>
      <c r="BMN81" s="1"/>
      <c r="BMO81" s="1"/>
      <c r="BMP81" s="1"/>
      <c r="BMQ81" s="1"/>
      <c r="BMR81" s="1"/>
      <c r="BMS81" s="1"/>
      <c r="BMT81" s="1"/>
      <c r="BMU81" s="1"/>
      <c r="BMV81" s="1"/>
      <c r="BMW81" s="1"/>
      <c r="BMX81" s="1"/>
      <c r="BMY81" s="1"/>
      <c r="BMZ81" s="1"/>
      <c r="BNA81" s="1"/>
      <c r="BNB81" s="1"/>
      <c r="BNC81" s="1"/>
      <c r="BND81" s="1"/>
      <c r="BNE81" s="1"/>
      <c r="BNF81" s="1"/>
      <c r="BNG81" s="1"/>
      <c r="BNH81" s="1"/>
      <c r="BNI81" s="1"/>
      <c r="BNJ81" s="1"/>
      <c r="BNK81" s="1"/>
      <c r="BNL81" s="1"/>
      <c r="BNM81" s="1"/>
      <c r="BNN81" s="1"/>
      <c r="BNO81" s="1"/>
      <c r="BNP81" s="1"/>
      <c r="BNQ81" s="1"/>
      <c r="BNR81" s="1"/>
      <c r="BNS81" s="1"/>
      <c r="BNT81" s="1"/>
      <c r="BNU81" s="1"/>
      <c r="BNV81" s="1"/>
      <c r="BNW81" s="1"/>
      <c r="BNX81" s="1"/>
      <c r="BNY81" s="1"/>
      <c r="BNZ81" s="1"/>
      <c r="BOA81" s="1"/>
      <c r="BOB81" s="1"/>
      <c r="BOC81" s="1"/>
      <c r="BOD81" s="1"/>
      <c r="BOE81" s="1"/>
      <c r="BOF81" s="1"/>
      <c r="BOG81" s="1"/>
      <c r="BOH81" s="1"/>
      <c r="BOI81" s="1"/>
      <c r="BOJ81" s="1"/>
      <c r="BOK81" s="1"/>
      <c r="BOL81" s="1"/>
      <c r="BOM81" s="1"/>
      <c r="BON81" s="1"/>
      <c r="BOO81" s="1"/>
      <c r="BOP81" s="1"/>
      <c r="BOQ81" s="1"/>
      <c r="BOR81" s="1"/>
      <c r="BOS81" s="1"/>
      <c r="BOT81" s="1"/>
      <c r="BOU81" s="1"/>
      <c r="BOV81" s="1"/>
      <c r="BOW81" s="1"/>
      <c r="BOX81" s="1"/>
      <c r="BOY81" s="1"/>
      <c r="BOZ81" s="1"/>
      <c r="BPA81" s="1"/>
      <c r="BPB81" s="1"/>
      <c r="BPC81" s="1"/>
      <c r="BPD81" s="1"/>
      <c r="BPE81" s="1"/>
      <c r="BPF81" s="1"/>
      <c r="BPG81" s="1"/>
      <c r="BPH81" s="1"/>
      <c r="BPI81" s="1"/>
      <c r="BPJ81" s="1"/>
      <c r="BPK81" s="1"/>
      <c r="BPL81" s="1"/>
      <c r="BPM81" s="1"/>
      <c r="BPN81" s="1"/>
      <c r="BPO81" s="1"/>
      <c r="BPP81" s="1"/>
      <c r="BPQ81" s="1"/>
      <c r="BPR81" s="1"/>
      <c r="BPS81" s="1"/>
      <c r="BPT81" s="1"/>
      <c r="BPU81" s="1"/>
      <c r="BPV81" s="1"/>
      <c r="BPW81" s="1"/>
      <c r="BPX81" s="1"/>
      <c r="BPY81" s="1"/>
      <c r="BPZ81" s="1"/>
      <c r="BQA81" s="1"/>
      <c r="BQB81" s="1"/>
      <c r="BQC81" s="1"/>
      <c r="BQD81" s="1"/>
      <c r="BQE81" s="1"/>
      <c r="BQF81" s="1"/>
      <c r="BQG81" s="1"/>
      <c r="BQH81" s="1"/>
      <c r="BQI81" s="1"/>
      <c r="BQJ81" s="1"/>
      <c r="BQK81" s="1"/>
      <c r="BQL81" s="1"/>
      <c r="BQM81" s="1"/>
      <c r="BQN81" s="1"/>
      <c r="BQO81" s="1"/>
      <c r="BQP81" s="1"/>
      <c r="BQQ81" s="1"/>
      <c r="BQR81" s="1"/>
      <c r="BQS81" s="1"/>
      <c r="BQT81" s="1"/>
      <c r="BQU81" s="1"/>
      <c r="BQV81" s="1"/>
      <c r="BQW81" s="1"/>
      <c r="BQX81" s="1"/>
      <c r="BQY81" s="1"/>
      <c r="BQZ81" s="1"/>
      <c r="BRA81" s="1"/>
      <c r="BRB81" s="1"/>
      <c r="BRC81" s="1"/>
      <c r="BRD81" s="1"/>
      <c r="BRE81" s="1"/>
      <c r="BRF81" s="1"/>
      <c r="BRG81" s="1"/>
      <c r="BRH81" s="1"/>
      <c r="BRI81" s="1"/>
      <c r="BRJ81" s="1"/>
      <c r="BRK81" s="1"/>
      <c r="BRL81" s="1"/>
      <c r="BRM81" s="1"/>
      <c r="BRN81" s="1"/>
      <c r="BRO81" s="1"/>
      <c r="BRP81" s="1"/>
      <c r="BRQ81" s="1"/>
      <c r="BRR81" s="1"/>
      <c r="BRS81" s="1"/>
      <c r="BRT81" s="1"/>
      <c r="BRU81" s="1"/>
      <c r="BRV81" s="1"/>
      <c r="BRW81" s="1"/>
      <c r="BRX81" s="1"/>
      <c r="BRY81" s="1"/>
      <c r="BRZ81" s="1"/>
      <c r="BSA81" s="1"/>
      <c r="BSB81" s="1"/>
      <c r="BSC81" s="1"/>
      <c r="BSD81" s="1"/>
      <c r="BSE81" s="1"/>
      <c r="BSF81" s="1"/>
      <c r="BSG81" s="1"/>
      <c r="BSH81" s="1"/>
      <c r="BSI81" s="1"/>
      <c r="BSJ81" s="1"/>
      <c r="BSK81" s="1"/>
      <c r="BSL81" s="1"/>
      <c r="BSM81" s="1"/>
      <c r="BSN81" s="1"/>
      <c r="BSO81" s="1"/>
      <c r="BSP81" s="1"/>
      <c r="BSQ81" s="1"/>
      <c r="BSR81" s="1"/>
      <c r="BSS81" s="1"/>
      <c r="BST81" s="1"/>
      <c r="BSU81" s="1"/>
      <c r="BSV81" s="1"/>
      <c r="BSW81" s="1"/>
      <c r="BSX81" s="1"/>
      <c r="BSY81" s="1"/>
      <c r="BSZ81" s="1"/>
      <c r="BTA81" s="1"/>
      <c r="BTB81" s="1"/>
      <c r="BTC81" s="1"/>
      <c r="BTD81" s="1"/>
      <c r="BTE81" s="1"/>
      <c r="BTF81" s="1"/>
      <c r="BTG81" s="1"/>
      <c r="BTH81" s="1"/>
      <c r="BTI81" s="1"/>
      <c r="BTJ81" s="1"/>
      <c r="BTK81" s="1"/>
      <c r="BTL81" s="1"/>
      <c r="BTM81" s="1"/>
      <c r="BTN81" s="1"/>
      <c r="BTO81" s="1"/>
      <c r="BTP81" s="1"/>
      <c r="BTQ81" s="1"/>
      <c r="BTR81" s="1"/>
      <c r="BTS81" s="1"/>
      <c r="BTT81" s="1"/>
      <c r="BTU81" s="1"/>
      <c r="BTV81" s="1"/>
      <c r="BTW81" s="1"/>
      <c r="BTX81" s="1"/>
      <c r="BTY81" s="1"/>
      <c r="BTZ81" s="1"/>
      <c r="BUA81" s="1"/>
      <c r="BUB81" s="1"/>
      <c r="BUC81" s="1"/>
      <c r="BUD81" s="1"/>
      <c r="BUE81" s="1"/>
      <c r="BUF81" s="1"/>
      <c r="BUG81" s="1"/>
      <c r="BUH81" s="1"/>
      <c r="BUI81" s="1"/>
      <c r="BUJ81" s="1"/>
      <c r="BUK81" s="1"/>
      <c r="BUL81" s="1"/>
      <c r="BUM81" s="1"/>
      <c r="BUN81" s="1"/>
      <c r="BUO81" s="1"/>
      <c r="BUP81" s="1"/>
      <c r="BUQ81" s="1"/>
      <c r="BUR81" s="1"/>
      <c r="BUS81" s="1"/>
      <c r="BUT81" s="1"/>
      <c r="BUU81" s="1"/>
      <c r="BUV81" s="1"/>
      <c r="BUW81" s="1"/>
      <c r="BUX81" s="1"/>
      <c r="BUY81" s="1"/>
      <c r="BUZ81" s="1"/>
      <c r="BVA81" s="1"/>
      <c r="BVB81" s="1"/>
      <c r="BVC81" s="1"/>
      <c r="BVD81" s="1"/>
      <c r="BVE81" s="1"/>
      <c r="BVF81" s="1"/>
      <c r="BVG81" s="1"/>
      <c r="BVH81" s="1"/>
      <c r="BVI81" s="1"/>
      <c r="BVJ81" s="1"/>
      <c r="BVK81" s="1"/>
      <c r="BVL81" s="1"/>
      <c r="BVM81" s="1"/>
      <c r="BVN81" s="1"/>
      <c r="BVO81" s="1"/>
      <c r="BVP81" s="1"/>
      <c r="BVQ81" s="1"/>
      <c r="BVR81" s="1"/>
      <c r="BVS81" s="1"/>
      <c r="BVT81" s="1"/>
      <c r="BVU81" s="1"/>
      <c r="BVV81" s="1"/>
      <c r="BVW81" s="1"/>
      <c r="BVX81" s="1"/>
      <c r="BVY81" s="1"/>
      <c r="BVZ81" s="1"/>
      <c r="BWA81" s="1"/>
      <c r="BWB81" s="1"/>
      <c r="BWC81" s="1"/>
      <c r="BWD81" s="1"/>
      <c r="BWE81" s="1"/>
      <c r="BWF81" s="1"/>
      <c r="BWG81" s="1"/>
      <c r="BWH81" s="1"/>
      <c r="BWI81" s="1"/>
      <c r="BWJ81" s="1"/>
      <c r="BWK81" s="1"/>
      <c r="BWL81" s="1"/>
      <c r="BWM81" s="1"/>
      <c r="BWN81" s="1"/>
      <c r="BWO81" s="1"/>
      <c r="BWP81" s="1"/>
      <c r="BWQ81" s="1"/>
      <c r="BWR81" s="1"/>
      <c r="BWS81" s="1"/>
      <c r="BWT81" s="1"/>
      <c r="BWU81" s="1"/>
      <c r="BWV81" s="1"/>
      <c r="BWW81" s="1"/>
      <c r="BWX81" s="1"/>
      <c r="BWY81" s="1"/>
      <c r="BWZ81" s="1"/>
      <c r="BXA81" s="1"/>
      <c r="BXB81" s="1"/>
      <c r="BXC81" s="1"/>
      <c r="BXD81" s="1"/>
      <c r="BXE81" s="1"/>
      <c r="BXF81" s="1"/>
      <c r="BXG81" s="1"/>
      <c r="BXH81" s="1"/>
      <c r="BXI81" s="1"/>
      <c r="BXJ81" s="1"/>
      <c r="BXK81" s="1"/>
      <c r="BXL81" s="1"/>
      <c r="BXM81" s="1"/>
      <c r="BXN81" s="1"/>
      <c r="BXO81" s="1"/>
      <c r="BXP81" s="1"/>
      <c r="BXQ81" s="1"/>
      <c r="BXR81" s="1"/>
      <c r="BXS81" s="1"/>
      <c r="BXT81" s="1"/>
      <c r="BXU81" s="1"/>
      <c r="BXV81" s="1"/>
      <c r="BXW81" s="1"/>
      <c r="BXX81" s="1"/>
      <c r="BXY81" s="1"/>
      <c r="BXZ81" s="1"/>
      <c r="BYA81" s="1"/>
      <c r="BYB81" s="1"/>
      <c r="BYC81" s="1"/>
      <c r="BYD81" s="1"/>
      <c r="BYE81" s="1"/>
      <c r="BYF81" s="1"/>
      <c r="BYG81" s="1"/>
      <c r="BYH81" s="1"/>
      <c r="BYI81" s="1"/>
      <c r="BYJ81" s="1"/>
      <c r="BYK81" s="1"/>
      <c r="BYL81" s="1"/>
      <c r="BYM81" s="1"/>
      <c r="BYN81" s="1"/>
      <c r="BYO81" s="1"/>
      <c r="BYP81" s="1"/>
      <c r="BYQ81" s="1"/>
      <c r="BYR81" s="1"/>
      <c r="BYS81" s="1"/>
      <c r="BYT81" s="1"/>
      <c r="BYU81" s="1"/>
      <c r="BYV81" s="1"/>
      <c r="BYW81" s="1"/>
      <c r="BYX81" s="1"/>
      <c r="BYY81" s="1"/>
      <c r="BYZ81" s="1"/>
      <c r="BZA81" s="1"/>
      <c r="BZB81" s="1"/>
      <c r="BZC81" s="1"/>
      <c r="BZD81" s="1"/>
      <c r="BZE81" s="1"/>
      <c r="BZF81" s="1"/>
      <c r="BZG81" s="1"/>
      <c r="BZH81" s="1"/>
      <c r="BZI81" s="1"/>
      <c r="BZJ81" s="1"/>
      <c r="BZK81" s="1"/>
      <c r="BZL81" s="1"/>
      <c r="BZM81" s="1"/>
      <c r="BZN81" s="1"/>
      <c r="BZO81" s="1"/>
      <c r="BZP81" s="1"/>
      <c r="BZQ81" s="1"/>
      <c r="BZR81" s="1"/>
      <c r="BZS81" s="1"/>
      <c r="BZT81" s="1"/>
      <c r="BZU81" s="1"/>
      <c r="BZV81" s="1"/>
      <c r="BZW81" s="1"/>
      <c r="BZX81" s="1"/>
      <c r="BZY81" s="1"/>
      <c r="BZZ81" s="1"/>
      <c r="CAA81" s="1"/>
      <c r="CAB81" s="1"/>
      <c r="CAC81" s="1"/>
      <c r="CAD81" s="1"/>
      <c r="CAE81" s="1"/>
      <c r="CAF81" s="1"/>
      <c r="CAG81" s="1"/>
      <c r="CAH81" s="1"/>
      <c r="CAI81" s="1"/>
      <c r="CAJ81" s="1"/>
      <c r="CAK81" s="1"/>
      <c r="CAL81" s="1"/>
      <c r="CAM81" s="1"/>
      <c r="CAN81" s="1"/>
      <c r="CAO81" s="1"/>
      <c r="CAP81" s="1"/>
      <c r="CAQ81" s="1"/>
      <c r="CAR81" s="1"/>
      <c r="CAS81" s="1"/>
      <c r="CAT81" s="1"/>
      <c r="CAU81" s="1"/>
      <c r="CAV81" s="1"/>
      <c r="CAW81" s="1"/>
      <c r="CAX81" s="1"/>
      <c r="CAY81" s="1"/>
      <c r="CAZ81" s="1"/>
      <c r="CBA81" s="1"/>
      <c r="CBB81" s="1"/>
      <c r="CBC81" s="1"/>
      <c r="CBD81" s="1"/>
      <c r="CBE81" s="1"/>
      <c r="CBF81" s="1"/>
      <c r="CBG81" s="1"/>
      <c r="CBH81" s="1"/>
      <c r="CBI81" s="1"/>
      <c r="CBJ81" s="1"/>
      <c r="CBK81" s="1"/>
      <c r="CBL81" s="1"/>
      <c r="CBM81" s="1"/>
      <c r="CBN81" s="1"/>
      <c r="CBO81" s="1"/>
      <c r="CBP81" s="1"/>
      <c r="CBQ81" s="1"/>
      <c r="CBR81" s="1"/>
      <c r="CBS81" s="1"/>
      <c r="CBT81" s="1"/>
      <c r="CBU81" s="1"/>
      <c r="CBV81" s="1"/>
      <c r="CBW81" s="1"/>
      <c r="CBX81" s="1"/>
      <c r="CBY81" s="1"/>
      <c r="CBZ81" s="1"/>
      <c r="CCA81" s="1"/>
      <c r="CCB81" s="1"/>
      <c r="CCC81" s="1"/>
      <c r="CCD81" s="1"/>
      <c r="CCE81" s="1"/>
      <c r="CCF81" s="1"/>
      <c r="CCG81" s="1"/>
      <c r="CCH81" s="1"/>
      <c r="CCI81" s="1"/>
      <c r="CCJ81" s="1"/>
      <c r="CCK81" s="1"/>
      <c r="CCL81" s="1"/>
      <c r="CCM81" s="1"/>
      <c r="CCN81" s="1"/>
      <c r="CCO81" s="1"/>
      <c r="CCP81" s="1"/>
      <c r="CCQ81" s="1"/>
      <c r="CCR81" s="1"/>
      <c r="CCS81" s="1"/>
      <c r="CCT81" s="1"/>
      <c r="CCU81" s="1"/>
      <c r="CCV81" s="1"/>
      <c r="CCW81" s="1"/>
      <c r="CCX81" s="1"/>
      <c r="CCY81" s="1"/>
      <c r="CCZ81" s="1"/>
      <c r="CDA81" s="1"/>
      <c r="CDB81" s="1"/>
      <c r="CDC81" s="1"/>
      <c r="CDD81" s="1"/>
      <c r="CDE81" s="1"/>
      <c r="CDF81" s="1"/>
      <c r="CDG81" s="1"/>
      <c r="CDH81" s="1"/>
      <c r="CDI81" s="1"/>
      <c r="CDJ81" s="1"/>
      <c r="CDK81" s="1"/>
      <c r="CDL81" s="1"/>
      <c r="CDM81" s="1"/>
      <c r="CDN81" s="1"/>
      <c r="CDO81" s="1"/>
      <c r="CDP81" s="1"/>
      <c r="CDQ81" s="1"/>
      <c r="CDR81" s="1"/>
      <c r="CDS81" s="1"/>
      <c r="CDT81" s="1"/>
      <c r="CDU81" s="1"/>
      <c r="CDV81" s="1"/>
      <c r="CDW81" s="1"/>
      <c r="CDX81" s="1"/>
      <c r="CDY81" s="1"/>
      <c r="CDZ81" s="1"/>
      <c r="CEA81" s="1"/>
      <c r="CEB81" s="1"/>
      <c r="CEC81" s="1"/>
      <c r="CED81" s="1"/>
      <c r="CEE81" s="1"/>
      <c r="CEF81" s="1"/>
      <c r="CEG81" s="1"/>
      <c r="CEH81" s="1"/>
      <c r="CEI81" s="1"/>
      <c r="CEJ81" s="1"/>
      <c r="CEK81" s="1"/>
      <c r="CEL81" s="1"/>
      <c r="CEM81" s="1"/>
      <c r="CEN81" s="1"/>
      <c r="CEO81" s="1"/>
      <c r="CEP81" s="1"/>
      <c r="CEQ81" s="1"/>
      <c r="CER81" s="1"/>
      <c r="CES81" s="1"/>
      <c r="CET81" s="1"/>
      <c r="CEU81" s="1"/>
      <c r="CEV81" s="1"/>
      <c r="CEW81" s="1"/>
      <c r="CEX81" s="1"/>
      <c r="CEY81" s="1"/>
      <c r="CEZ81" s="1"/>
      <c r="CFA81" s="1"/>
      <c r="CFB81" s="1"/>
      <c r="CFC81" s="1"/>
      <c r="CFD81" s="1"/>
      <c r="CFE81" s="1"/>
      <c r="CFF81" s="1"/>
      <c r="CFG81" s="1"/>
      <c r="CFH81" s="1"/>
      <c r="CFI81" s="1"/>
      <c r="CFJ81" s="1"/>
      <c r="CFK81" s="1"/>
      <c r="CFL81" s="1"/>
      <c r="CFM81" s="1"/>
      <c r="CFN81" s="1"/>
      <c r="CFO81" s="1"/>
      <c r="CFP81" s="1"/>
      <c r="CFQ81" s="1"/>
      <c r="CFR81" s="1"/>
      <c r="CFS81" s="1"/>
      <c r="CFT81" s="1"/>
      <c r="CFU81" s="1"/>
      <c r="CFV81" s="1"/>
      <c r="CFW81" s="1"/>
      <c r="CFX81" s="1"/>
      <c r="CFY81" s="1"/>
      <c r="CFZ81" s="1"/>
      <c r="CGA81" s="1"/>
      <c r="CGB81" s="1"/>
      <c r="CGC81" s="1"/>
      <c r="CGD81" s="1"/>
      <c r="CGE81" s="1"/>
      <c r="CGF81" s="1"/>
      <c r="CGG81" s="1"/>
      <c r="CGH81" s="1"/>
      <c r="CGI81" s="1"/>
      <c r="CGJ81" s="1"/>
      <c r="CGK81" s="1"/>
      <c r="CGL81" s="1"/>
      <c r="CGM81" s="1"/>
      <c r="CGN81" s="1"/>
      <c r="CGO81" s="1"/>
      <c r="CGP81" s="1"/>
      <c r="CGQ81" s="1"/>
      <c r="CGR81" s="1"/>
      <c r="CGS81" s="1"/>
      <c r="CGT81" s="1"/>
      <c r="CGU81" s="1"/>
      <c r="CGV81" s="1"/>
      <c r="CGW81" s="1"/>
      <c r="CGX81" s="1"/>
      <c r="CGY81" s="1"/>
      <c r="CGZ81" s="1"/>
      <c r="CHA81" s="1"/>
      <c r="CHB81" s="1"/>
      <c r="CHC81" s="1"/>
      <c r="CHD81" s="1"/>
      <c r="CHE81" s="1"/>
      <c r="CHF81" s="1"/>
      <c r="CHG81" s="1"/>
      <c r="CHH81" s="1"/>
      <c r="CHI81" s="1"/>
      <c r="CHJ81" s="1"/>
      <c r="CHK81" s="1"/>
      <c r="CHL81" s="1"/>
      <c r="CHM81" s="1"/>
      <c r="CHN81" s="1"/>
      <c r="CHO81" s="1"/>
      <c r="CHP81" s="1"/>
      <c r="CHQ81" s="1"/>
      <c r="CHR81" s="1"/>
      <c r="CHS81" s="1"/>
      <c r="CHT81" s="1"/>
      <c r="CHU81" s="1"/>
      <c r="CHV81" s="1"/>
      <c r="CHW81" s="1"/>
      <c r="CHX81" s="1"/>
      <c r="CHY81" s="1"/>
      <c r="CHZ81" s="1"/>
      <c r="CIA81" s="1"/>
      <c r="CIB81" s="1"/>
      <c r="CIC81" s="1"/>
      <c r="CID81" s="1"/>
      <c r="CIE81" s="1"/>
      <c r="CIF81" s="1"/>
      <c r="CIG81" s="1"/>
      <c r="CIH81" s="1"/>
      <c r="CII81" s="1"/>
      <c r="CIJ81" s="1"/>
      <c r="CIK81" s="1"/>
      <c r="CIL81" s="1"/>
      <c r="CIM81" s="1"/>
      <c r="CIN81" s="1"/>
      <c r="CIO81" s="1"/>
      <c r="CIP81" s="1"/>
      <c r="CIQ81" s="1"/>
      <c r="CIR81" s="1"/>
      <c r="CIS81" s="1"/>
      <c r="CIT81" s="1"/>
      <c r="CIU81" s="1"/>
      <c r="CIV81" s="1"/>
      <c r="CIW81" s="1"/>
      <c r="CIX81" s="1"/>
      <c r="CIY81" s="1"/>
      <c r="CIZ81" s="1"/>
      <c r="CJA81" s="1"/>
      <c r="CJB81" s="1"/>
      <c r="CJC81" s="1"/>
      <c r="CJD81" s="1"/>
      <c r="CJE81" s="1"/>
      <c r="CJF81" s="1"/>
      <c r="CJG81" s="1"/>
      <c r="CJH81" s="1"/>
      <c r="CJI81" s="1"/>
      <c r="CJJ81" s="1"/>
      <c r="CJK81" s="1"/>
      <c r="CJL81" s="1"/>
      <c r="CJM81" s="1"/>
      <c r="CJN81" s="1"/>
      <c r="CJO81" s="1"/>
      <c r="CJP81" s="1"/>
      <c r="CJQ81" s="1"/>
      <c r="CJR81" s="1"/>
      <c r="CJS81" s="1"/>
      <c r="CJT81" s="1"/>
      <c r="CJU81" s="1"/>
      <c r="CJV81" s="1"/>
      <c r="CJW81" s="1"/>
      <c r="CJX81" s="1"/>
      <c r="CJY81" s="1"/>
      <c r="CJZ81" s="1"/>
      <c r="CKA81" s="1"/>
      <c r="CKB81" s="1"/>
      <c r="CKC81" s="1"/>
      <c r="CKD81" s="1"/>
      <c r="CKE81" s="1"/>
      <c r="CKF81" s="1"/>
      <c r="CKG81" s="1"/>
      <c r="CKH81" s="1"/>
      <c r="CKI81" s="1"/>
      <c r="CKJ81" s="1"/>
      <c r="CKK81" s="1"/>
      <c r="CKL81" s="1"/>
      <c r="CKM81" s="1"/>
      <c r="CKN81" s="1"/>
      <c r="CKO81" s="1"/>
      <c r="CKP81" s="1"/>
      <c r="CKQ81" s="1"/>
      <c r="CKR81" s="1"/>
      <c r="CKS81" s="1"/>
      <c r="CKT81" s="1"/>
      <c r="CKU81" s="1"/>
      <c r="CKV81" s="1"/>
      <c r="CKW81" s="1"/>
      <c r="CKX81" s="1"/>
      <c r="CKY81" s="1"/>
      <c r="CKZ81" s="1"/>
      <c r="CLA81" s="1"/>
      <c r="CLB81" s="1"/>
      <c r="CLC81" s="1"/>
      <c r="CLD81" s="1"/>
      <c r="CLE81" s="1"/>
      <c r="CLF81" s="1"/>
      <c r="CLG81" s="1"/>
      <c r="CLH81" s="1"/>
      <c r="CLI81" s="1"/>
      <c r="CLJ81" s="1"/>
      <c r="CLK81" s="1"/>
      <c r="CLL81" s="1"/>
      <c r="CLM81" s="1"/>
      <c r="CLN81" s="1"/>
      <c r="CLO81" s="1"/>
      <c r="CLP81" s="1"/>
      <c r="CLQ81" s="1"/>
      <c r="CLR81" s="1"/>
      <c r="CLS81" s="1"/>
      <c r="CLT81" s="1"/>
      <c r="CLU81" s="1"/>
      <c r="CLV81" s="1"/>
      <c r="CLW81" s="1"/>
      <c r="CLX81" s="1"/>
      <c r="CLY81" s="1"/>
      <c r="CLZ81" s="1"/>
      <c r="CMA81" s="1"/>
      <c r="CMB81" s="1"/>
      <c r="CMC81" s="1"/>
      <c r="CMD81" s="1"/>
      <c r="CME81" s="1"/>
      <c r="CMF81" s="1"/>
      <c r="CMG81" s="1"/>
      <c r="CMH81" s="1"/>
      <c r="CMI81" s="1"/>
      <c r="CMJ81" s="1"/>
      <c r="CMK81" s="1"/>
      <c r="CML81" s="1"/>
      <c r="CMM81" s="1"/>
      <c r="CMN81" s="1"/>
      <c r="CMO81" s="1"/>
      <c r="CMP81" s="1"/>
      <c r="CMQ81" s="1"/>
      <c r="CMR81" s="1"/>
      <c r="CMS81" s="1"/>
      <c r="CMT81" s="1"/>
      <c r="CMU81" s="1"/>
      <c r="CMV81" s="1"/>
      <c r="CMW81" s="1"/>
      <c r="CMX81" s="1"/>
      <c r="CMY81" s="1"/>
      <c r="CMZ81" s="1"/>
      <c r="CNA81" s="1"/>
      <c r="CNB81" s="1"/>
      <c r="CNC81" s="1"/>
      <c r="CND81" s="1"/>
      <c r="CNE81" s="1"/>
      <c r="CNF81" s="1"/>
      <c r="CNG81" s="1"/>
      <c r="CNH81" s="1"/>
      <c r="CNI81" s="1"/>
      <c r="CNJ81" s="1"/>
      <c r="CNK81" s="1"/>
      <c r="CNL81" s="1"/>
      <c r="CNM81" s="1"/>
      <c r="CNN81" s="1"/>
      <c r="CNO81" s="1"/>
      <c r="CNP81" s="1"/>
      <c r="CNQ81" s="1"/>
      <c r="CNR81" s="1"/>
      <c r="CNS81" s="1"/>
      <c r="CNT81" s="1"/>
      <c r="CNU81" s="1"/>
      <c r="CNV81" s="1"/>
      <c r="CNW81" s="1"/>
      <c r="CNX81" s="1"/>
      <c r="CNY81" s="1"/>
      <c r="CNZ81" s="1"/>
      <c r="COA81" s="1"/>
      <c r="COB81" s="1"/>
      <c r="COC81" s="1"/>
      <c r="COD81" s="1"/>
      <c r="COE81" s="1"/>
      <c r="COF81" s="1"/>
      <c r="COG81" s="1"/>
      <c r="COH81" s="1"/>
      <c r="COI81" s="1"/>
      <c r="COJ81" s="1"/>
      <c r="COK81" s="1"/>
      <c r="COL81" s="1"/>
      <c r="COM81" s="1"/>
      <c r="CON81" s="1"/>
      <c r="COO81" s="1"/>
      <c r="COP81" s="1"/>
      <c r="COQ81" s="1"/>
      <c r="COR81" s="1"/>
      <c r="COS81" s="1"/>
      <c r="COT81" s="1"/>
      <c r="COU81" s="1"/>
      <c r="COV81" s="1"/>
      <c r="COW81" s="1"/>
      <c r="COX81" s="1"/>
      <c r="COY81" s="1"/>
      <c r="COZ81" s="1"/>
      <c r="CPA81" s="1"/>
      <c r="CPB81" s="1"/>
      <c r="CPC81" s="1"/>
      <c r="CPD81" s="1"/>
      <c r="CPE81" s="1"/>
      <c r="CPF81" s="1"/>
      <c r="CPG81" s="1"/>
      <c r="CPH81" s="1"/>
      <c r="CPI81" s="1"/>
      <c r="CPJ81" s="1"/>
      <c r="CPK81" s="1"/>
      <c r="CPL81" s="1"/>
      <c r="CPM81" s="1"/>
      <c r="CPN81" s="1"/>
      <c r="CPO81" s="1"/>
      <c r="CPP81" s="1"/>
      <c r="CPQ81" s="1"/>
      <c r="CPR81" s="1"/>
      <c r="CPS81" s="1"/>
      <c r="CPT81" s="1"/>
      <c r="CPU81" s="1"/>
      <c r="CPV81" s="1"/>
      <c r="CPW81" s="1"/>
      <c r="CPX81" s="1"/>
      <c r="CPY81" s="1"/>
      <c r="CPZ81" s="1"/>
      <c r="CQA81" s="1"/>
      <c r="CQB81" s="1"/>
      <c r="CQC81" s="1"/>
      <c r="CQD81" s="1"/>
      <c r="CQE81" s="1"/>
      <c r="CQF81" s="1"/>
      <c r="CQG81" s="1"/>
      <c r="CQH81" s="1"/>
      <c r="CQI81" s="1"/>
      <c r="CQJ81" s="1"/>
      <c r="CQK81" s="1"/>
      <c r="CQL81" s="1"/>
      <c r="CQM81" s="1"/>
      <c r="CQN81" s="1"/>
      <c r="CQO81" s="1"/>
      <c r="CQP81" s="1"/>
      <c r="CQQ81" s="1"/>
      <c r="CQR81" s="1"/>
      <c r="CQS81" s="1"/>
      <c r="CQT81" s="1"/>
      <c r="CQU81" s="1"/>
      <c r="CQV81" s="1"/>
      <c r="CQW81" s="1"/>
      <c r="CQX81" s="1"/>
      <c r="CQY81" s="1"/>
      <c r="CQZ81" s="1"/>
      <c r="CRA81" s="1"/>
      <c r="CRB81" s="1"/>
      <c r="CRC81" s="1"/>
      <c r="CRD81" s="1"/>
      <c r="CRE81" s="1"/>
      <c r="CRF81" s="1"/>
      <c r="CRG81" s="1"/>
      <c r="CRH81" s="1"/>
      <c r="CRI81" s="1"/>
      <c r="CRJ81" s="1"/>
      <c r="CRK81" s="1"/>
      <c r="CRL81" s="1"/>
      <c r="CRM81" s="1"/>
      <c r="CRN81" s="1"/>
      <c r="CRO81" s="1"/>
      <c r="CRP81" s="1"/>
      <c r="CRQ81" s="1"/>
      <c r="CRR81" s="1"/>
      <c r="CRS81" s="1"/>
      <c r="CRT81" s="1"/>
      <c r="CRU81" s="1"/>
      <c r="CRV81" s="1"/>
      <c r="CRW81" s="1"/>
      <c r="CRX81" s="1"/>
      <c r="CRY81" s="1"/>
      <c r="CRZ81" s="1"/>
      <c r="CSA81" s="1"/>
      <c r="CSB81" s="1"/>
      <c r="CSC81" s="1"/>
      <c r="CSD81" s="1"/>
      <c r="CSE81" s="1"/>
      <c r="CSF81" s="1"/>
      <c r="CSG81" s="1"/>
      <c r="CSH81" s="1"/>
      <c r="CSI81" s="1"/>
      <c r="CSJ81" s="1"/>
      <c r="CSK81" s="1"/>
      <c r="CSL81" s="1"/>
      <c r="CSM81" s="1"/>
      <c r="CSN81" s="1"/>
      <c r="CSO81" s="1"/>
      <c r="CSP81" s="1"/>
      <c r="CSQ81" s="1"/>
      <c r="CSR81" s="1"/>
      <c r="CSS81" s="1"/>
      <c r="CST81" s="1"/>
      <c r="CSU81" s="1"/>
      <c r="CSV81" s="1"/>
      <c r="CSW81" s="1"/>
      <c r="CSX81" s="1"/>
      <c r="CSY81" s="1"/>
      <c r="CSZ81" s="1"/>
      <c r="CTA81" s="1"/>
      <c r="CTB81" s="1"/>
      <c r="CTC81" s="1"/>
      <c r="CTD81" s="1"/>
      <c r="CTE81" s="1"/>
      <c r="CTF81" s="1"/>
      <c r="CTG81" s="1"/>
      <c r="CTH81" s="1"/>
      <c r="CTI81" s="1"/>
      <c r="CTJ81" s="1"/>
      <c r="CTK81" s="1"/>
      <c r="CTL81" s="1"/>
      <c r="CTM81" s="1"/>
      <c r="CTN81" s="1"/>
      <c r="CTO81" s="1"/>
      <c r="CTP81" s="1"/>
      <c r="CTQ81" s="1"/>
      <c r="CTR81" s="1"/>
      <c r="CTS81" s="1"/>
      <c r="CTT81" s="1"/>
      <c r="CTU81" s="1"/>
      <c r="CTV81" s="1"/>
      <c r="CTW81" s="1"/>
      <c r="CTX81" s="1"/>
      <c r="CTY81" s="1"/>
      <c r="CTZ81" s="1"/>
      <c r="CUA81" s="1"/>
      <c r="CUB81" s="1"/>
      <c r="CUC81" s="1"/>
      <c r="CUD81" s="1"/>
      <c r="CUE81" s="1"/>
      <c r="CUF81" s="1"/>
      <c r="CUG81" s="1"/>
      <c r="CUH81" s="1"/>
      <c r="CUI81" s="1"/>
      <c r="CUJ81" s="1"/>
      <c r="CUK81" s="1"/>
      <c r="CUL81" s="1"/>
      <c r="CUM81" s="1"/>
      <c r="CUN81" s="1"/>
      <c r="CUO81" s="1"/>
      <c r="CUP81" s="1"/>
      <c r="CUQ81" s="1"/>
      <c r="CUR81" s="1"/>
      <c r="CUS81" s="1"/>
      <c r="CUT81" s="1"/>
      <c r="CUU81" s="1"/>
      <c r="CUV81" s="1"/>
      <c r="CUW81" s="1"/>
      <c r="CUX81" s="1"/>
      <c r="CUY81" s="1"/>
      <c r="CUZ81" s="1"/>
      <c r="CVA81" s="1"/>
      <c r="CVB81" s="1"/>
      <c r="CVC81" s="1"/>
      <c r="CVD81" s="1"/>
      <c r="CVE81" s="1"/>
      <c r="CVF81" s="1"/>
      <c r="CVG81" s="1"/>
      <c r="CVH81" s="1"/>
      <c r="CVI81" s="1"/>
      <c r="CVJ81" s="1"/>
      <c r="CVK81" s="1"/>
      <c r="CVL81" s="1"/>
      <c r="CVM81" s="1"/>
      <c r="CVN81" s="1"/>
      <c r="CVO81" s="1"/>
      <c r="CVP81" s="1"/>
      <c r="CVQ81" s="1"/>
      <c r="CVR81" s="1"/>
      <c r="CVS81" s="1"/>
      <c r="CVT81" s="1"/>
      <c r="CVU81" s="1"/>
      <c r="CVV81" s="1"/>
      <c r="CVW81" s="1"/>
      <c r="CVX81" s="1"/>
      <c r="CVY81" s="1"/>
      <c r="CVZ81" s="1"/>
      <c r="CWA81" s="1"/>
      <c r="CWB81" s="1"/>
      <c r="CWC81" s="1"/>
      <c r="CWD81" s="1"/>
      <c r="CWE81" s="1"/>
      <c r="CWF81" s="1"/>
      <c r="CWG81" s="1"/>
      <c r="CWH81" s="1"/>
      <c r="CWI81" s="1"/>
      <c r="CWJ81" s="1"/>
      <c r="CWK81" s="1"/>
      <c r="CWL81" s="1"/>
      <c r="CWM81" s="1"/>
      <c r="CWN81" s="1"/>
      <c r="CWO81" s="1"/>
      <c r="CWP81" s="1"/>
      <c r="CWQ81" s="1"/>
      <c r="CWR81" s="1"/>
      <c r="CWS81" s="1"/>
      <c r="CWT81" s="1"/>
      <c r="CWU81" s="1"/>
      <c r="CWV81" s="1"/>
      <c r="CWW81" s="1"/>
      <c r="CWX81" s="1"/>
      <c r="CWY81" s="1"/>
      <c r="CWZ81" s="1"/>
      <c r="CXA81" s="1"/>
      <c r="CXB81" s="1"/>
      <c r="CXC81" s="1"/>
      <c r="CXD81" s="1"/>
      <c r="CXE81" s="1"/>
      <c r="CXF81" s="1"/>
      <c r="CXG81" s="1"/>
      <c r="CXH81" s="1"/>
      <c r="CXI81" s="1"/>
      <c r="CXJ81" s="1"/>
      <c r="CXK81" s="1"/>
      <c r="CXL81" s="1"/>
      <c r="CXM81" s="1"/>
      <c r="CXN81" s="1"/>
      <c r="CXO81" s="1"/>
      <c r="CXP81" s="1"/>
      <c r="CXQ81" s="1"/>
      <c r="CXR81" s="1"/>
      <c r="CXS81" s="1"/>
      <c r="CXT81" s="1"/>
      <c r="CXU81" s="1"/>
      <c r="CXV81" s="1"/>
      <c r="CXW81" s="1"/>
      <c r="CXX81" s="1"/>
      <c r="CXY81" s="1"/>
      <c r="CXZ81" s="1"/>
      <c r="CYA81" s="1"/>
      <c r="CYB81" s="1"/>
      <c r="CYC81" s="1"/>
      <c r="CYD81" s="1"/>
      <c r="CYE81" s="1"/>
      <c r="CYF81" s="1"/>
      <c r="CYG81" s="1"/>
      <c r="CYH81" s="1"/>
      <c r="CYI81" s="1"/>
      <c r="CYJ81" s="1"/>
      <c r="CYK81" s="1"/>
      <c r="CYL81" s="1"/>
      <c r="CYM81" s="1"/>
      <c r="CYN81" s="1"/>
      <c r="CYO81" s="1"/>
      <c r="CYP81" s="1"/>
      <c r="CYQ81" s="1"/>
      <c r="CYR81" s="1"/>
      <c r="CYS81" s="1"/>
      <c r="CYT81" s="1"/>
      <c r="CYU81" s="1"/>
      <c r="CYV81" s="1"/>
      <c r="CYW81" s="1"/>
      <c r="CYX81" s="1"/>
      <c r="CYY81" s="1"/>
      <c r="CYZ81" s="1"/>
      <c r="CZA81" s="1"/>
      <c r="CZB81" s="1"/>
      <c r="CZC81" s="1"/>
      <c r="CZD81" s="1"/>
      <c r="CZE81" s="1"/>
      <c r="CZF81" s="1"/>
      <c r="CZG81" s="1"/>
      <c r="CZH81" s="1"/>
      <c r="CZI81" s="1"/>
      <c r="CZJ81" s="1"/>
      <c r="CZK81" s="1"/>
      <c r="CZL81" s="1"/>
      <c r="CZM81" s="1"/>
      <c r="CZN81" s="1"/>
      <c r="CZO81" s="1"/>
      <c r="CZP81" s="1"/>
      <c r="CZQ81" s="1"/>
      <c r="CZR81" s="1"/>
      <c r="CZS81" s="1"/>
      <c r="CZT81" s="1"/>
      <c r="CZU81" s="1"/>
      <c r="CZV81" s="1"/>
      <c r="CZW81" s="1"/>
      <c r="CZX81" s="1"/>
      <c r="CZY81" s="1"/>
      <c r="CZZ81" s="1"/>
      <c r="DAA81" s="1"/>
      <c r="DAB81" s="1"/>
      <c r="DAC81" s="1"/>
      <c r="DAD81" s="1"/>
      <c r="DAE81" s="1"/>
      <c r="DAF81" s="1"/>
      <c r="DAG81" s="1"/>
      <c r="DAH81" s="1"/>
      <c r="DAI81" s="1"/>
      <c r="DAJ81" s="1"/>
      <c r="DAK81" s="1"/>
      <c r="DAL81" s="1"/>
      <c r="DAM81" s="1"/>
      <c r="DAN81" s="1"/>
      <c r="DAO81" s="1"/>
      <c r="DAP81" s="1"/>
      <c r="DAQ81" s="1"/>
      <c r="DAR81" s="1"/>
      <c r="DAS81" s="1"/>
      <c r="DAT81" s="1"/>
      <c r="DAU81" s="1"/>
      <c r="DAV81" s="1"/>
      <c r="DAW81" s="1"/>
      <c r="DAX81" s="1"/>
      <c r="DAY81" s="1"/>
      <c r="DAZ81" s="1"/>
      <c r="DBA81" s="1"/>
      <c r="DBB81" s="1"/>
      <c r="DBC81" s="1"/>
      <c r="DBD81" s="1"/>
      <c r="DBE81" s="1"/>
      <c r="DBF81" s="1"/>
      <c r="DBG81" s="1"/>
      <c r="DBH81" s="1"/>
      <c r="DBI81" s="1"/>
      <c r="DBJ81" s="1"/>
      <c r="DBK81" s="1"/>
      <c r="DBL81" s="1"/>
      <c r="DBM81" s="1"/>
      <c r="DBN81" s="1"/>
      <c r="DBO81" s="1"/>
      <c r="DBP81" s="1"/>
      <c r="DBQ81" s="1"/>
      <c r="DBR81" s="1"/>
      <c r="DBS81" s="1"/>
      <c r="DBT81" s="1"/>
      <c r="DBU81" s="1"/>
      <c r="DBV81" s="1"/>
      <c r="DBW81" s="1"/>
      <c r="DBX81" s="1"/>
      <c r="DBY81" s="1"/>
      <c r="DBZ81" s="1"/>
      <c r="DCA81" s="1"/>
      <c r="DCB81" s="1"/>
      <c r="DCC81" s="1"/>
      <c r="DCD81" s="1"/>
      <c r="DCE81" s="1"/>
      <c r="DCF81" s="1"/>
      <c r="DCG81" s="1"/>
      <c r="DCH81" s="1"/>
      <c r="DCI81" s="1"/>
      <c r="DCJ81" s="1"/>
      <c r="DCK81" s="1"/>
      <c r="DCL81" s="1"/>
      <c r="DCM81" s="1"/>
      <c r="DCN81" s="1"/>
      <c r="DCO81" s="1"/>
      <c r="DCP81" s="1"/>
      <c r="DCQ81" s="1"/>
      <c r="DCR81" s="1"/>
      <c r="DCS81" s="1"/>
      <c r="DCT81" s="1"/>
      <c r="DCU81" s="1"/>
      <c r="DCV81" s="1"/>
      <c r="DCW81" s="1"/>
      <c r="DCX81" s="1"/>
      <c r="DCY81" s="1"/>
      <c r="DCZ81" s="1"/>
      <c r="DDA81" s="1"/>
      <c r="DDB81" s="1"/>
      <c r="DDC81" s="1"/>
      <c r="DDD81" s="1"/>
      <c r="DDE81" s="1"/>
      <c r="DDF81" s="1"/>
      <c r="DDG81" s="1"/>
      <c r="DDH81" s="1"/>
      <c r="DDI81" s="1"/>
      <c r="DDJ81" s="1"/>
      <c r="DDK81" s="1"/>
      <c r="DDL81" s="1"/>
      <c r="DDM81" s="1"/>
      <c r="DDN81" s="1"/>
      <c r="DDO81" s="1"/>
      <c r="DDP81" s="1"/>
      <c r="DDQ81" s="1"/>
      <c r="DDR81" s="1"/>
      <c r="DDS81" s="1"/>
      <c r="DDT81" s="1"/>
      <c r="DDU81" s="1"/>
      <c r="DDV81" s="1"/>
      <c r="DDW81" s="1"/>
      <c r="DDX81" s="1"/>
      <c r="DDY81" s="1"/>
      <c r="DDZ81" s="1"/>
      <c r="DEA81" s="1"/>
      <c r="DEB81" s="1"/>
      <c r="DEC81" s="1"/>
      <c r="DED81" s="1"/>
      <c r="DEE81" s="1"/>
      <c r="DEF81" s="1"/>
      <c r="DEG81" s="1"/>
      <c r="DEH81" s="1"/>
      <c r="DEI81" s="1"/>
      <c r="DEJ81" s="1"/>
      <c r="DEK81" s="1"/>
      <c r="DEL81" s="1"/>
      <c r="DEM81" s="1"/>
      <c r="DEN81" s="1"/>
      <c r="DEO81" s="1"/>
      <c r="DEP81" s="1"/>
      <c r="DEQ81" s="1"/>
      <c r="DER81" s="1"/>
      <c r="DES81" s="1"/>
      <c r="DET81" s="1"/>
      <c r="DEU81" s="1"/>
      <c r="DEV81" s="1"/>
      <c r="DEW81" s="1"/>
      <c r="DEX81" s="1"/>
      <c r="DEY81" s="1"/>
      <c r="DEZ81" s="1"/>
      <c r="DFA81" s="1"/>
      <c r="DFB81" s="1"/>
      <c r="DFC81" s="1"/>
      <c r="DFD81" s="1"/>
      <c r="DFE81" s="1"/>
      <c r="DFF81" s="1"/>
      <c r="DFG81" s="1"/>
      <c r="DFH81" s="1"/>
      <c r="DFI81" s="1"/>
      <c r="DFJ81" s="1"/>
      <c r="DFK81" s="1"/>
      <c r="DFL81" s="1"/>
      <c r="DFM81" s="1"/>
      <c r="DFN81" s="1"/>
      <c r="DFO81" s="1"/>
      <c r="DFP81" s="1"/>
      <c r="DFQ81" s="1"/>
      <c r="DFR81" s="1"/>
      <c r="DFS81" s="1"/>
      <c r="DFT81" s="1"/>
      <c r="DFU81" s="1"/>
      <c r="DFV81" s="1"/>
      <c r="DFW81" s="1"/>
      <c r="DFX81" s="1"/>
      <c r="DFY81" s="1"/>
      <c r="DFZ81" s="1"/>
      <c r="DGA81" s="1"/>
      <c r="DGB81" s="1"/>
      <c r="DGC81" s="1"/>
      <c r="DGD81" s="1"/>
      <c r="DGE81" s="1"/>
      <c r="DGF81" s="1"/>
      <c r="DGG81" s="1"/>
      <c r="DGH81" s="1"/>
      <c r="DGI81" s="1"/>
      <c r="DGJ81" s="1"/>
      <c r="DGK81" s="1"/>
      <c r="DGL81" s="1"/>
      <c r="DGM81" s="1"/>
      <c r="DGN81" s="1"/>
      <c r="DGO81" s="1"/>
      <c r="DGP81" s="1"/>
      <c r="DGQ81" s="1"/>
      <c r="DGR81" s="1"/>
      <c r="DGS81" s="1"/>
      <c r="DGT81" s="1"/>
      <c r="DGU81" s="1"/>
      <c r="DGV81" s="1"/>
      <c r="DGW81" s="1"/>
      <c r="DGX81" s="1"/>
      <c r="DGY81" s="1"/>
      <c r="DGZ81" s="1"/>
      <c r="DHA81" s="1"/>
      <c r="DHB81" s="1"/>
      <c r="DHC81" s="1"/>
      <c r="DHD81" s="1"/>
      <c r="DHE81" s="1"/>
      <c r="DHF81" s="1"/>
      <c r="DHG81" s="1"/>
      <c r="DHH81" s="1"/>
      <c r="DHI81" s="1"/>
      <c r="DHJ81" s="1"/>
      <c r="DHK81" s="1"/>
      <c r="DHL81" s="1"/>
      <c r="DHM81" s="1"/>
      <c r="DHN81" s="1"/>
      <c r="DHO81" s="1"/>
      <c r="DHP81" s="1"/>
      <c r="DHQ81" s="1"/>
      <c r="DHR81" s="1"/>
      <c r="DHS81" s="1"/>
      <c r="DHT81" s="1"/>
      <c r="DHU81" s="1"/>
      <c r="DHV81" s="1"/>
      <c r="DHW81" s="1"/>
      <c r="DHX81" s="1"/>
      <c r="DHY81" s="1"/>
      <c r="DHZ81" s="1"/>
      <c r="DIA81" s="1"/>
      <c r="DIB81" s="1"/>
      <c r="DIC81" s="1"/>
      <c r="DID81" s="1"/>
      <c r="DIE81" s="1"/>
      <c r="DIF81" s="1"/>
      <c r="DIG81" s="1"/>
      <c r="DIH81" s="1"/>
      <c r="DII81" s="1"/>
      <c r="DIJ81" s="1"/>
      <c r="DIK81" s="1"/>
      <c r="DIL81" s="1"/>
      <c r="DIM81" s="1"/>
      <c r="DIN81" s="1"/>
      <c r="DIO81" s="1"/>
      <c r="DIP81" s="1"/>
      <c r="DIQ81" s="1"/>
      <c r="DIR81" s="1"/>
      <c r="DIS81" s="1"/>
      <c r="DIT81" s="1"/>
      <c r="DIU81" s="1"/>
      <c r="DIV81" s="1"/>
      <c r="DIW81" s="1"/>
      <c r="DIX81" s="1"/>
      <c r="DIY81" s="1"/>
      <c r="DIZ81" s="1"/>
      <c r="DJA81" s="1"/>
      <c r="DJB81" s="1"/>
      <c r="DJC81" s="1"/>
      <c r="DJD81" s="1"/>
      <c r="DJE81" s="1"/>
      <c r="DJF81" s="1"/>
      <c r="DJG81" s="1"/>
      <c r="DJH81" s="1"/>
      <c r="DJI81" s="1"/>
      <c r="DJJ81" s="1"/>
      <c r="DJK81" s="1"/>
      <c r="DJL81" s="1"/>
      <c r="DJM81" s="1"/>
      <c r="DJN81" s="1"/>
      <c r="DJO81" s="1"/>
      <c r="DJP81" s="1"/>
      <c r="DJQ81" s="1"/>
      <c r="DJR81" s="1"/>
      <c r="DJS81" s="1"/>
      <c r="DJT81" s="1"/>
      <c r="DJU81" s="1"/>
      <c r="DJV81" s="1"/>
      <c r="DJW81" s="1"/>
      <c r="DJX81" s="1"/>
      <c r="DJY81" s="1"/>
      <c r="DJZ81" s="1"/>
      <c r="DKA81" s="1"/>
      <c r="DKB81" s="1"/>
      <c r="DKC81" s="1"/>
      <c r="DKD81" s="1"/>
      <c r="DKE81" s="1"/>
      <c r="DKF81" s="1"/>
      <c r="DKG81" s="1"/>
      <c r="DKH81" s="1"/>
      <c r="DKI81" s="1"/>
      <c r="DKJ81" s="1"/>
      <c r="DKK81" s="1"/>
      <c r="DKL81" s="1"/>
      <c r="DKM81" s="1"/>
      <c r="DKN81" s="1"/>
      <c r="DKO81" s="1"/>
      <c r="DKP81" s="1"/>
      <c r="DKQ81" s="1"/>
      <c r="DKR81" s="1"/>
      <c r="DKS81" s="1"/>
      <c r="DKT81" s="1"/>
      <c r="DKU81" s="1"/>
      <c r="DKV81" s="1"/>
      <c r="DKW81" s="1"/>
      <c r="DKX81" s="1"/>
      <c r="DKY81" s="1"/>
      <c r="DKZ81" s="1"/>
      <c r="DLA81" s="1"/>
      <c r="DLB81" s="1"/>
      <c r="DLC81" s="1"/>
      <c r="DLD81" s="1"/>
      <c r="DLE81" s="1"/>
      <c r="DLF81" s="1"/>
      <c r="DLG81" s="1"/>
      <c r="DLH81" s="1"/>
      <c r="DLI81" s="1"/>
      <c r="DLJ81" s="1"/>
      <c r="DLK81" s="1"/>
      <c r="DLL81" s="1"/>
      <c r="DLM81" s="1"/>
      <c r="DLN81" s="1"/>
      <c r="DLO81" s="1"/>
      <c r="DLP81" s="1"/>
      <c r="DLQ81" s="1"/>
      <c r="DLR81" s="1"/>
      <c r="DLS81" s="1"/>
      <c r="DLT81" s="1"/>
      <c r="DLU81" s="1"/>
      <c r="DLV81" s="1"/>
      <c r="DLW81" s="1"/>
      <c r="DLX81" s="1"/>
      <c r="DLY81" s="1"/>
      <c r="DLZ81" s="1"/>
      <c r="DMA81" s="1"/>
      <c r="DMB81" s="1"/>
      <c r="DMC81" s="1"/>
      <c r="DMD81" s="1"/>
      <c r="DME81" s="1"/>
      <c r="DMF81" s="1"/>
      <c r="DMG81" s="1"/>
      <c r="DMH81" s="1"/>
      <c r="DMI81" s="1"/>
      <c r="DMJ81" s="1"/>
      <c r="DMK81" s="1"/>
      <c r="DML81" s="1"/>
      <c r="DMM81" s="1"/>
      <c r="DMN81" s="1"/>
      <c r="DMO81" s="1"/>
      <c r="DMP81" s="1"/>
      <c r="DMQ81" s="1"/>
      <c r="DMR81" s="1"/>
      <c r="DMS81" s="1"/>
      <c r="DMT81" s="1"/>
      <c r="DMU81" s="1"/>
      <c r="DMV81" s="1"/>
      <c r="DMW81" s="1"/>
      <c r="DMX81" s="1"/>
      <c r="DMY81" s="1"/>
      <c r="DMZ81" s="1"/>
      <c r="DNA81" s="1"/>
      <c r="DNB81" s="1"/>
      <c r="DNC81" s="1"/>
      <c r="DND81" s="1"/>
      <c r="DNE81" s="1"/>
      <c r="DNF81" s="1"/>
      <c r="DNG81" s="1"/>
      <c r="DNH81" s="1"/>
      <c r="DNI81" s="1"/>
      <c r="DNJ81" s="1"/>
      <c r="DNK81" s="1"/>
      <c r="DNL81" s="1"/>
      <c r="DNM81" s="1"/>
      <c r="DNN81" s="1"/>
      <c r="DNO81" s="1"/>
      <c r="DNP81" s="1"/>
      <c r="DNQ81" s="1"/>
      <c r="DNR81" s="1"/>
      <c r="DNS81" s="1"/>
      <c r="DNT81" s="1"/>
      <c r="DNU81" s="1"/>
      <c r="DNV81" s="1"/>
      <c r="DNW81" s="1"/>
      <c r="DNX81" s="1"/>
      <c r="DNY81" s="1"/>
      <c r="DNZ81" s="1"/>
      <c r="DOA81" s="1"/>
      <c r="DOB81" s="1"/>
      <c r="DOC81" s="1"/>
      <c r="DOD81" s="1"/>
      <c r="DOE81" s="1"/>
      <c r="DOF81" s="1"/>
      <c r="DOG81" s="1"/>
      <c r="DOH81" s="1"/>
      <c r="DOI81" s="1"/>
      <c r="DOJ81" s="1"/>
      <c r="DOK81" s="1"/>
      <c r="DOL81" s="1"/>
      <c r="DOM81" s="1"/>
      <c r="DON81" s="1"/>
      <c r="DOO81" s="1"/>
      <c r="DOP81" s="1"/>
      <c r="DOQ81" s="1"/>
      <c r="DOR81" s="1"/>
      <c r="DOS81" s="1"/>
      <c r="DOT81" s="1"/>
      <c r="DOU81" s="1"/>
      <c r="DOV81" s="1"/>
      <c r="DOW81" s="1"/>
      <c r="DOX81" s="1"/>
      <c r="DOY81" s="1"/>
      <c r="DOZ81" s="1"/>
      <c r="DPA81" s="1"/>
      <c r="DPB81" s="1"/>
      <c r="DPC81" s="1"/>
      <c r="DPD81" s="1"/>
      <c r="DPE81" s="1"/>
      <c r="DPF81" s="1"/>
      <c r="DPG81" s="1"/>
      <c r="DPH81" s="1"/>
      <c r="DPI81" s="1"/>
      <c r="DPJ81" s="1"/>
      <c r="DPK81" s="1"/>
      <c r="DPL81" s="1"/>
      <c r="DPM81" s="1"/>
      <c r="DPN81" s="1"/>
      <c r="DPO81" s="1"/>
      <c r="DPP81" s="1"/>
      <c r="DPQ81" s="1"/>
      <c r="DPR81" s="1"/>
      <c r="DPS81" s="1"/>
      <c r="DPT81" s="1"/>
      <c r="DPU81" s="1"/>
      <c r="DPV81" s="1"/>
      <c r="DPW81" s="1"/>
      <c r="DPX81" s="1"/>
      <c r="DPY81" s="1"/>
      <c r="DPZ81" s="1"/>
      <c r="DQA81" s="1"/>
      <c r="DQB81" s="1"/>
      <c r="DQC81" s="1"/>
      <c r="DQD81" s="1"/>
      <c r="DQE81" s="1"/>
      <c r="DQF81" s="1"/>
      <c r="DQG81" s="1"/>
      <c r="DQH81" s="1"/>
      <c r="DQI81" s="1"/>
      <c r="DQJ81" s="1"/>
      <c r="DQK81" s="1"/>
      <c r="DQL81" s="1"/>
      <c r="DQM81" s="1"/>
      <c r="DQN81" s="1"/>
      <c r="DQO81" s="1"/>
      <c r="DQP81" s="1"/>
      <c r="DQQ81" s="1"/>
      <c r="DQR81" s="1"/>
      <c r="DQS81" s="1"/>
      <c r="DQT81" s="1"/>
      <c r="DQU81" s="1"/>
      <c r="DQV81" s="1"/>
      <c r="DQW81" s="1"/>
      <c r="DQX81" s="1"/>
      <c r="DQY81" s="1"/>
      <c r="DQZ81" s="1"/>
      <c r="DRA81" s="1"/>
      <c r="DRB81" s="1"/>
      <c r="DRC81" s="1"/>
      <c r="DRD81" s="1"/>
      <c r="DRE81" s="1"/>
      <c r="DRF81" s="1"/>
    </row>
    <row r="82" spans="2:3178" x14ac:dyDescent="0.5">
      <c r="B82" s="14">
        <v>72</v>
      </c>
      <c r="D82" s="6">
        <v>-3.3969882062211021E-2</v>
      </c>
      <c r="E82" s="7">
        <v>1.6138255989233307E-2</v>
      </c>
      <c r="F82" s="7">
        <v>1.8525446436713416E-2</v>
      </c>
      <c r="G82" s="7">
        <v>-2.3695029727454468E-2</v>
      </c>
      <c r="H82" s="7">
        <v>-2.2871755698021887E-3</v>
      </c>
      <c r="I82" s="8">
        <v>-2.9889623563831157E-3</v>
      </c>
      <c r="K82" s="39">
        <f ca="1"/>
        <v>7.1997948580189944E-2</v>
      </c>
      <c r="L82" s="39">
        <f ca="1"/>
        <v>0.1159616477581096</v>
      </c>
      <c r="M82" s="39">
        <f ca="1"/>
        <v>1.6388504189691594E-2</v>
      </c>
      <c r="N82" s="39">
        <f ca="1"/>
        <v>-6.2710128307456231E-2</v>
      </c>
      <c r="O82" s="39">
        <f ca="1"/>
        <v>-8.1319047346784124E-3</v>
      </c>
      <c r="P82" s="39">
        <f ca="1"/>
        <v>-8.0357978351916545E-3</v>
      </c>
      <c r="R82" s="39">
        <f ca="1"/>
        <v>-3.3969882062211021E-2</v>
      </c>
      <c r="S82" s="39">
        <f ca="1"/>
        <v>1.6138255989233307E-2</v>
      </c>
      <c r="T82" s="39">
        <f ca="1"/>
        <v>1.8525446436713416E-2</v>
      </c>
      <c r="U82" s="39">
        <f ca="1"/>
        <v>-2.3695029727454468E-2</v>
      </c>
      <c r="V82" s="39">
        <f ca="1"/>
        <v>-2.2871755698021887E-3</v>
      </c>
      <c r="W82" s="39">
        <f ca="1"/>
        <v>-2.9889623563831157E-3</v>
      </c>
      <c r="Y82" s="43">
        <f ca="1"/>
        <v>-3.3969882062211021E-2</v>
      </c>
      <c r="Z82" s="43">
        <f ca="1"/>
        <v>1.6138255989233307E-2</v>
      </c>
      <c r="AA82" s="43">
        <f ca="1"/>
        <v>1.8525446436713416E-2</v>
      </c>
      <c r="AB82" s="43">
        <f ca="1"/>
        <v>-2.3695029727454468E-2</v>
      </c>
      <c r="AC82" s="43">
        <f ca="1"/>
        <v>-2.2871755698021887E-3</v>
      </c>
      <c r="AD82" s="43">
        <f ca="1"/>
        <v>-2.9889623563831157E-3</v>
      </c>
      <c r="AF82" s="43">
        <f ca="1"/>
        <v>7.1997948580189944E-2</v>
      </c>
      <c r="AG82" s="43">
        <f ca="1"/>
        <v>0.1159616477581096</v>
      </c>
      <c r="AH82" s="43">
        <f ca="1"/>
        <v>1.6388504189691594E-2</v>
      </c>
      <c r="AI82" s="43">
        <f ca="1"/>
        <v>-6.2710128307456231E-2</v>
      </c>
      <c r="AJ82" s="43">
        <f ca="1"/>
        <v>-8.1319047346784124E-3</v>
      </c>
      <c r="AK82" s="43">
        <f ca="1"/>
        <v>-8.0357978351916545E-3</v>
      </c>
      <c r="AM82" s="46">
        <f ca="1"/>
        <v>-3.3969882062211021E-2</v>
      </c>
      <c r="AN82" s="46">
        <f ca="1"/>
        <v>1.6138255989233307E-2</v>
      </c>
      <c r="AO82" s="46">
        <f ca="1"/>
        <v>1.8525446436713416E-2</v>
      </c>
      <c r="AP82" s="46">
        <f ca="1"/>
        <v>-2.3695029727454468E-2</v>
      </c>
      <c r="AQ82" s="46">
        <f ca="1"/>
        <v>-2.2871755698021887E-3</v>
      </c>
      <c r="AR82" s="46">
        <f ca="1"/>
        <v>-2.9889623563831157E-3</v>
      </c>
      <c r="AT82" s="46">
        <f ca="1"/>
        <v>7.1997948580189944E-2</v>
      </c>
      <c r="AU82" s="46">
        <f ca="1"/>
        <v>0.1159616477581096</v>
      </c>
      <c r="AV82" s="46">
        <f ca="1"/>
        <v>1.6388504189691594E-2</v>
      </c>
      <c r="AW82" s="46">
        <f ca="1"/>
        <v>-6.2710128307456231E-2</v>
      </c>
      <c r="AX82" s="46">
        <f ca="1"/>
        <v>-8.1319047346784124E-3</v>
      </c>
      <c r="AY82" s="46">
        <f ca="1"/>
        <v>-8.0357978351916545E-3</v>
      </c>
      <c r="AZ82" s="1"/>
      <c r="BD82" s="49"/>
      <c r="BE82" s="49"/>
      <c r="BF82" s="49"/>
      <c r="BG82" s="49"/>
      <c r="BH82" s="49"/>
      <c r="BI82" s="49"/>
      <c r="BJ82" s="49"/>
      <c r="BK82" s="49"/>
      <c r="BL82" s="49"/>
      <c r="BM82" s="49"/>
      <c r="BN82" s="1"/>
      <c r="BO82" s="53"/>
      <c r="BP82" s="53"/>
      <c r="BQ82" s="53"/>
      <c r="BR82" s="53"/>
      <c r="BS82" s="53"/>
      <c r="BT82" s="53"/>
      <c r="BU82" s="53"/>
      <c r="BV82" s="53"/>
      <c r="BW82" s="53"/>
      <c r="BX82" s="53"/>
      <c r="BY82" s="53"/>
      <c r="BZ82" s="53"/>
      <c r="CA82" s="53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  <c r="KY82" s="1"/>
      <c r="KZ82" s="1"/>
      <c r="LA82" s="1"/>
      <c r="LB82" s="1"/>
      <c r="LC82" s="1"/>
      <c r="LD82" s="1"/>
      <c r="LE82" s="1"/>
      <c r="LF82" s="1"/>
      <c r="LG82" s="1"/>
      <c r="LH82" s="1"/>
      <c r="LI82" s="1"/>
      <c r="LJ82" s="1"/>
      <c r="LK82" s="1"/>
      <c r="LL82" s="1"/>
      <c r="LM82" s="1"/>
      <c r="LN82" s="1"/>
      <c r="LO82" s="1"/>
      <c r="LP82" s="1"/>
      <c r="LQ82" s="1"/>
      <c r="LR82" s="1"/>
      <c r="LS82" s="1"/>
      <c r="LT82" s="1"/>
      <c r="LU82" s="1"/>
      <c r="LV82" s="1"/>
      <c r="LW82" s="1"/>
      <c r="LX82" s="1"/>
      <c r="LY82" s="1"/>
      <c r="LZ82" s="1"/>
      <c r="MA82" s="1"/>
      <c r="MB82" s="1"/>
      <c r="MC82" s="1"/>
      <c r="MD82" s="1"/>
      <c r="ME82" s="1"/>
      <c r="MF82" s="1"/>
      <c r="MG82" s="1"/>
      <c r="MH82" s="1"/>
      <c r="MI82" s="1"/>
      <c r="MJ82" s="1"/>
      <c r="MK82" s="1"/>
      <c r="ML82" s="1"/>
      <c r="MM82" s="1"/>
      <c r="MN82" s="1"/>
      <c r="MO82" s="1"/>
      <c r="MP82" s="1"/>
      <c r="MQ82" s="1"/>
      <c r="MR82" s="1"/>
      <c r="MS82" s="1"/>
      <c r="MT82" s="1"/>
      <c r="MU82" s="1"/>
      <c r="MV82" s="1"/>
      <c r="MW82" s="1"/>
      <c r="MX82" s="1"/>
      <c r="MY82" s="1"/>
      <c r="MZ82" s="1"/>
      <c r="NA82" s="1"/>
      <c r="NB82" s="1"/>
      <c r="NC82" s="1"/>
      <c r="ND82" s="1"/>
      <c r="NE82" s="1"/>
      <c r="NF82" s="1"/>
      <c r="NG82" s="1"/>
      <c r="NH82" s="1"/>
      <c r="NI82" s="1"/>
      <c r="NJ82" s="1"/>
      <c r="NK82" s="1"/>
      <c r="NL82" s="1"/>
      <c r="NM82" s="1"/>
      <c r="NN82" s="1"/>
      <c r="NO82" s="1"/>
      <c r="NP82" s="1"/>
      <c r="NQ82" s="1"/>
      <c r="NR82" s="1"/>
      <c r="NS82" s="1"/>
      <c r="NT82" s="1"/>
      <c r="NU82" s="1"/>
      <c r="NV82" s="1"/>
      <c r="NW82" s="1"/>
      <c r="NX82" s="1"/>
      <c r="NY82" s="1"/>
      <c r="NZ82" s="1"/>
      <c r="OA82" s="1"/>
      <c r="OB82" s="1"/>
      <c r="OC82" s="1"/>
      <c r="OD82" s="1"/>
      <c r="OE82" s="1"/>
      <c r="OF82" s="1"/>
      <c r="OG82" s="1"/>
      <c r="OH82" s="1"/>
      <c r="OI82" s="1"/>
      <c r="OJ82" s="1"/>
      <c r="OK82" s="1"/>
      <c r="OL82" s="1"/>
      <c r="OM82" s="1"/>
      <c r="ON82" s="1"/>
      <c r="OO82" s="1"/>
      <c r="OP82" s="1"/>
      <c r="OQ82" s="1"/>
      <c r="OR82" s="1"/>
      <c r="OS82" s="1"/>
      <c r="OT82" s="1"/>
      <c r="OU82" s="1"/>
      <c r="OV82" s="1"/>
      <c r="OW82" s="1"/>
      <c r="OX82" s="1"/>
      <c r="OY82" s="1"/>
      <c r="OZ82" s="1"/>
      <c r="PA82" s="1"/>
      <c r="PB82" s="1"/>
      <c r="PC82" s="1"/>
      <c r="PD82" s="1"/>
      <c r="PE82" s="1"/>
      <c r="PF82" s="1"/>
      <c r="PG82" s="1"/>
      <c r="PH82" s="1"/>
      <c r="PI82" s="1"/>
      <c r="PJ82" s="1"/>
      <c r="PK82" s="1"/>
      <c r="PL82" s="1"/>
      <c r="PM82" s="1"/>
      <c r="PN82" s="1"/>
      <c r="PO82" s="1"/>
      <c r="PP82" s="1"/>
      <c r="PQ82" s="1"/>
      <c r="PR82" s="1"/>
      <c r="PS82" s="1"/>
      <c r="PT82" s="1"/>
      <c r="PU82" s="1"/>
      <c r="PV82" s="1"/>
      <c r="PW82" s="1"/>
      <c r="PX82" s="1"/>
      <c r="PY82" s="1"/>
      <c r="PZ82" s="1"/>
      <c r="QA82" s="1"/>
      <c r="QB82" s="1"/>
      <c r="QC82" s="1"/>
      <c r="QD82" s="1"/>
      <c r="QE82" s="1"/>
      <c r="QF82" s="1"/>
      <c r="QG82" s="1"/>
      <c r="QH82" s="1"/>
      <c r="QI82" s="1"/>
      <c r="QJ82" s="1"/>
      <c r="QK82" s="1"/>
      <c r="QL82" s="1"/>
      <c r="QM82" s="1"/>
      <c r="QN82" s="1"/>
      <c r="QO82" s="1"/>
      <c r="QP82" s="1"/>
      <c r="QQ82" s="1"/>
      <c r="QR82" s="1"/>
      <c r="QS82" s="1"/>
      <c r="QT82" s="1"/>
      <c r="QU82" s="1"/>
      <c r="QV82" s="1"/>
      <c r="QW82" s="1"/>
      <c r="QX82" s="1"/>
      <c r="QY82" s="1"/>
      <c r="QZ82" s="1"/>
      <c r="RA82" s="1"/>
      <c r="RB82" s="1"/>
      <c r="RC82" s="1"/>
      <c r="RD82" s="1"/>
      <c r="RE82" s="1"/>
      <c r="RF82" s="1"/>
      <c r="RG82" s="1"/>
      <c r="RH82" s="1"/>
      <c r="RI82" s="1"/>
      <c r="RJ82" s="1"/>
      <c r="RK82" s="1"/>
      <c r="RL82" s="1"/>
      <c r="RM82" s="1"/>
      <c r="RN82" s="1"/>
      <c r="RO82" s="1"/>
      <c r="RP82" s="1"/>
      <c r="RQ82" s="1"/>
      <c r="RR82" s="1"/>
      <c r="RS82" s="1"/>
      <c r="RT82" s="1"/>
      <c r="RU82" s="1"/>
      <c r="RV82" s="1"/>
      <c r="RW82" s="1"/>
      <c r="RX82" s="1"/>
      <c r="RY82" s="1"/>
      <c r="RZ82" s="1"/>
      <c r="SA82" s="1"/>
      <c r="SB82" s="1"/>
      <c r="SC82" s="1"/>
      <c r="SD82" s="1"/>
      <c r="SE82" s="1"/>
      <c r="SF82" s="1"/>
      <c r="SG82" s="1"/>
      <c r="SH82" s="1"/>
      <c r="SI82" s="1"/>
      <c r="SJ82" s="1"/>
      <c r="SK82" s="1"/>
      <c r="SL82" s="1"/>
      <c r="SM82" s="1"/>
      <c r="SN82" s="1"/>
      <c r="SO82" s="1"/>
      <c r="SP82" s="1"/>
      <c r="SQ82" s="1"/>
      <c r="SR82" s="1"/>
      <c r="SS82" s="1"/>
      <c r="ST82" s="1"/>
      <c r="SU82" s="1"/>
      <c r="SV82" s="1"/>
      <c r="SW82" s="1"/>
      <c r="SX82" s="1"/>
      <c r="SY82" s="1"/>
      <c r="SZ82" s="1"/>
      <c r="TA82" s="1"/>
      <c r="TB82" s="1"/>
      <c r="TC82" s="1"/>
      <c r="TD82" s="1"/>
      <c r="TE82" s="1"/>
      <c r="TF82" s="1"/>
      <c r="TG82" s="1"/>
      <c r="TH82" s="1"/>
      <c r="TI82" s="1"/>
      <c r="TJ82" s="1"/>
      <c r="TK82" s="1"/>
      <c r="TL82" s="1"/>
      <c r="TM82" s="1"/>
      <c r="TN82" s="1"/>
      <c r="TO82" s="1"/>
      <c r="TP82" s="1"/>
      <c r="TQ82" s="1"/>
      <c r="TR82" s="1"/>
      <c r="TS82" s="1"/>
      <c r="TT82" s="1"/>
      <c r="TU82" s="1"/>
      <c r="TV82" s="1"/>
      <c r="TW82" s="1"/>
      <c r="TX82" s="1"/>
      <c r="TY82" s="1"/>
      <c r="TZ82" s="1"/>
      <c r="UA82" s="1"/>
      <c r="UB82" s="1"/>
      <c r="UC82" s="1"/>
      <c r="UD82" s="1"/>
      <c r="UE82" s="1"/>
      <c r="UF82" s="1"/>
      <c r="UG82" s="1"/>
      <c r="UH82" s="1"/>
      <c r="UI82" s="1"/>
      <c r="UJ82" s="1"/>
      <c r="UK82" s="1"/>
      <c r="UL82" s="1"/>
      <c r="UM82" s="1"/>
      <c r="UN82" s="1"/>
      <c r="UO82" s="1"/>
      <c r="UP82" s="1"/>
      <c r="UQ82" s="1"/>
      <c r="UR82" s="1"/>
      <c r="US82" s="1"/>
      <c r="UT82" s="1"/>
      <c r="UU82" s="1"/>
      <c r="UV82" s="1"/>
      <c r="UW82" s="1"/>
      <c r="UX82" s="1"/>
      <c r="UY82" s="1"/>
      <c r="UZ82" s="1"/>
      <c r="VA82" s="1"/>
      <c r="VB82" s="1"/>
      <c r="VC82" s="1"/>
      <c r="VD82" s="1"/>
      <c r="VE82" s="1"/>
      <c r="VF82" s="1"/>
      <c r="VG82" s="1"/>
      <c r="VH82" s="1"/>
      <c r="VI82" s="1"/>
      <c r="VJ82" s="1"/>
      <c r="VK82" s="1"/>
      <c r="VL82" s="1"/>
      <c r="VM82" s="1"/>
      <c r="VN82" s="1"/>
      <c r="VO82" s="1"/>
      <c r="VP82" s="1"/>
      <c r="VQ82" s="1"/>
      <c r="VR82" s="1"/>
      <c r="VS82" s="1"/>
      <c r="VT82" s="1"/>
      <c r="VU82" s="1"/>
      <c r="VV82" s="1"/>
      <c r="VW82" s="1"/>
      <c r="VX82" s="1"/>
      <c r="VY82" s="1"/>
      <c r="VZ82" s="1"/>
      <c r="WA82" s="1"/>
      <c r="WB82" s="1"/>
      <c r="WC82" s="1"/>
      <c r="WD82" s="1"/>
      <c r="WE82" s="1"/>
      <c r="WF82" s="1"/>
      <c r="WG82" s="1"/>
      <c r="WH82" s="1"/>
      <c r="WI82" s="1"/>
      <c r="WJ82" s="1"/>
      <c r="WK82" s="1"/>
      <c r="WL82" s="1"/>
      <c r="WM82" s="1"/>
      <c r="WN82" s="1"/>
      <c r="WO82" s="1"/>
      <c r="WP82" s="1"/>
      <c r="WQ82" s="1"/>
      <c r="WR82" s="1"/>
      <c r="WS82" s="1"/>
      <c r="WT82" s="1"/>
      <c r="WU82" s="1"/>
      <c r="WV82" s="1"/>
      <c r="WW82" s="1"/>
      <c r="WX82" s="1"/>
      <c r="WY82" s="1"/>
      <c r="WZ82" s="1"/>
      <c r="XA82" s="1"/>
      <c r="XB82" s="1"/>
      <c r="XC82" s="1"/>
      <c r="XD82" s="1"/>
      <c r="XE82" s="1"/>
      <c r="XF82" s="1"/>
      <c r="XG82" s="1"/>
      <c r="XH82" s="1"/>
      <c r="XI82" s="1"/>
      <c r="XJ82" s="1"/>
      <c r="XK82" s="1"/>
      <c r="XL82" s="1"/>
      <c r="XM82" s="1"/>
      <c r="XN82" s="1"/>
      <c r="XO82" s="1"/>
      <c r="XP82" s="1"/>
      <c r="XQ82" s="1"/>
      <c r="XR82" s="1"/>
      <c r="XS82" s="1"/>
      <c r="XT82" s="1"/>
      <c r="XU82" s="1"/>
      <c r="XV82" s="1"/>
      <c r="XW82" s="1"/>
      <c r="XX82" s="1"/>
      <c r="XY82" s="1"/>
      <c r="XZ82" s="1"/>
      <c r="YA82" s="1"/>
      <c r="YB82" s="1"/>
      <c r="YC82" s="1"/>
      <c r="YD82" s="1"/>
      <c r="YE82" s="1"/>
      <c r="YF82" s="1"/>
      <c r="YG82" s="1"/>
      <c r="YH82" s="1"/>
      <c r="YI82" s="1"/>
      <c r="YJ82" s="1"/>
      <c r="YK82" s="1"/>
      <c r="YL82" s="1"/>
      <c r="YM82" s="1"/>
      <c r="YN82" s="1"/>
      <c r="YO82" s="1"/>
      <c r="YP82" s="1"/>
      <c r="YQ82" s="1"/>
      <c r="YR82" s="1"/>
      <c r="YS82" s="1"/>
      <c r="YT82" s="1"/>
      <c r="YU82" s="1"/>
      <c r="YV82" s="1"/>
      <c r="YW82" s="1"/>
      <c r="YX82" s="1"/>
      <c r="YY82" s="1"/>
      <c r="YZ82" s="1"/>
      <c r="ZA82" s="1"/>
      <c r="ZB82" s="1"/>
      <c r="ZC82" s="1"/>
      <c r="ZD82" s="1"/>
      <c r="ZE82" s="1"/>
      <c r="ZF82" s="1"/>
      <c r="ZG82" s="1"/>
      <c r="ZH82" s="1"/>
      <c r="ZI82" s="1"/>
      <c r="ZJ82" s="1"/>
      <c r="ZK82" s="1"/>
      <c r="ZL82" s="1"/>
      <c r="ZM82" s="1"/>
      <c r="ZN82" s="1"/>
      <c r="ZO82" s="1"/>
      <c r="ZP82" s="1"/>
      <c r="ZQ82" s="1"/>
      <c r="ZR82" s="1"/>
      <c r="ZS82" s="1"/>
      <c r="ZT82" s="1"/>
      <c r="ZU82" s="1"/>
      <c r="ZV82" s="1"/>
      <c r="ZW82" s="1"/>
      <c r="ZX82" s="1"/>
      <c r="ZY82" s="1"/>
      <c r="ZZ82" s="1"/>
      <c r="AAA82" s="1"/>
      <c r="AAB82" s="1"/>
      <c r="AAC82" s="1"/>
      <c r="AAD82" s="1"/>
      <c r="AAE82" s="1"/>
      <c r="AAF82" s="1"/>
      <c r="AAG82" s="1"/>
      <c r="AAH82" s="1"/>
      <c r="AAI82" s="1"/>
      <c r="AAJ82" s="1"/>
      <c r="AAK82" s="1"/>
      <c r="AAL82" s="1"/>
      <c r="AAM82" s="1"/>
      <c r="AAN82" s="1"/>
      <c r="AAO82" s="1"/>
      <c r="AAP82" s="1"/>
      <c r="AAQ82" s="1"/>
      <c r="AAR82" s="1"/>
      <c r="AAS82" s="1"/>
      <c r="AAT82" s="1"/>
      <c r="AAU82" s="1"/>
      <c r="AAV82" s="1"/>
      <c r="AAW82" s="1"/>
      <c r="AAX82" s="1"/>
      <c r="AAY82" s="1"/>
      <c r="AAZ82" s="1"/>
      <c r="ABA82" s="1"/>
      <c r="ABB82" s="1"/>
      <c r="ABC82" s="1"/>
      <c r="ABD82" s="1"/>
      <c r="ABE82" s="1"/>
      <c r="ABF82" s="1"/>
      <c r="ABG82" s="1"/>
      <c r="ABH82" s="1"/>
      <c r="ABI82" s="1"/>
      <c r="ABJ82" s="1"/>
      <c r="ABK82" s="1"/>
      <c r="ABL82" s="1"/>
      <c r="ABM82" s="1"/>
      <c r="ABN82" s="1"/>
      <c r="ABO82" s="1"/>
      <c r="ABP82" s="1"/>
      <c r="ABQ82" s="1"/>
      <c r="ABR82" s="1"/>
      <c r="ABS82" s="1"/>
      <c r="ABT82" s="1"/>
      <c r="ABU82" s="1"/>
      <c r="ABV82" s="1"/>
      <c r="ABW82" s="1"/>
      <c r="ABX82" s="1"/>
      <c r="ABY82" s="1"/>
      <c r="ABZ82" s="1"/>
      <c r="ACA82" s="1"/>
      <c r="ACB82" s="1"/>
      <c r="ACC82" s="1"/>
      <c r="ACD82" s="1"/>
      <c r="ACE82" s="1"/>
      <c r="ACF82" s="1"/>
      <c r="ACG82" s="1"/>
      <c r="ACH82" s="1"/>
      <c r="ACI82" s="1"/>
      <c r="ACJ82" s="1"/>
      <c r="ACK82" s="1"/>
      <c r="ACL82" s="1"/>
      <c r="ACM82" s="1"/>
      <c r="ACN82" s="1"/>
      <c r="ACO82" s="1"/>
      <c r="ACP82" s="1"/>
      <c r="ACQ82" s="1"/>
      <c r="ACR82" s="1"/>
      <c r="ACS82" s="1"/>
      <c r="ACT82" s="1"/>
      <c r="ACU82" s="1"/>
      <c r="ACV82" s="1"/>
      <c r="ACW82" s="1"/>
      <c r="ACX82" s="1"/>
      <c r="ACY82" s="1"/>
      <c r="ACZ82" s="1"/>
      <c r="ADA82" s="1"/>
      <c r="ADB82" s="1"/>
      <c r="ADC82" s="1"/>
      <c r="ADD82" s="1"/>
      <c r="ADE82" s="1"/>
      <c r="ADF82" s="1"/>
      <c r="ADG82" s="1"/>
      <c r="ADH82" s="1"/>
      <c r="ADI82" s="1"/>
      <c r="ADJ82" s="1"/>
      <c r="ADK82" s="1"/>
      <c r="ADL82" s="1"/>
      <c r="ADM82" s="1"/>
      <c r="ADN82" s="1"/>
      <c r="ADO82" s="1"/>
      <c r="ADP82" s="1"/>
      <c r="ADQ82" s="1"/>
      <c r="ADR82" s="1"/>
      <c r="ADS82" s="1"/>
      <c r="ADT82" s="1"/>
      <c r="ADU82" s="1"/>
      <c r="ADV82" s="1"/>
      <c r="ADW82" s="1"/>
      <c r="ADX82" s="1"/>
      <c r="ADY82" s="1"/>
      <c r="ADZ82" s="1"/>
      <c r="AEA82" s="1"/>
      <c r="AEB82" s="1"/>
      <c r="AEC82" s="1"/>
      <c r="AED82" s="1"/>
      <c r="AEE82" s="1"/>
      <c r="AEF82" s="1"/>
      <c r="AEG82" s="1"/>
      <c r="AEH82" s="1"/>
      <c r="AEI82" s="1"/>
      <c r="AEJ82" s="1"/>
      <c r="AEK82" s="1"/>
      <c r="AEL82" s="1"/>
      <c r="AEM82" s="1"/>
      <c r="AEN82" s="1"/>
      <c r="AEO82" s="1"/>
      <c r="AEP82" s="1"/>
      <c r="AEQ82" s="1"/>
      <c r="AER82" s="1"/>
      <c r="AES82" s="1"/>
      <c r="AET82" s="1"/>
      <c r="AEU82" s="1"/>
      <c r="AEV82" s="1"/>
      <c r="AEW82" s="1"/>
      <c r="AEX82" s="1"/>
      <c r="AEY82" s="1"/>
      <c r="AEZ82" s="1"/>
      <c r="AFA82" s="1"/>
      <c r="AFB82" s="1"/>
      <c r="AFC82" s="1"/>
      <c r="AFD82" s="1"/>
      <c r="AFE82" s="1"/>
      <c r="AFF82" s="1"/>
      <c r="AFG82" s="1"/>
      <c r="AFH82" s="1"/>
      <c r="AFI82" s="1"/>
      <c r="AFJ82" s="1"/>
      <c r="AFK82" s="1"/>
      <c r="AFL82" s="1"/>
      <c r="AFM82" s="1"/>
      <c r="AFN82" s="1"/>
      <c r="AFO82" s="1"/>
      <c r="AFP82" s="1"/>
      <c r="AFQ82" s="1"/>
      <c r="AFR82" s="1"/>
      <c r="AFS82" s="1"/>
      <c r="AFT82" s="1"/>
      <c r="AFU82" s="1"/>
      <c r="AFV82" s="1"/>
      <c r="AFW82" s="1"/>
      <c r="AFX82" s="1"/>
      <c r="AFY82" s="1"/>
      <c r="AFZ82" s="1"/>
      <c r="AGA82" s="1"/>
      <c r="AGB82" s="1"/>
      <c r="AGC82" s="1"/>
      <c r="AGD82" s="1"/>
      <c r="AGE82" s="1"/>
      <c r="AGF82" s="1"/>
      <c r="AGG82" s="1"/>
      <c r="AGH82" s="1"/>
      <c r="AGI82" s="1"/>
      <c r="AGJ82" s="1"/>
      <c r="AGK82" s="1"/>
      <c r="AGL82" s="1"/>
      <c r="AGM82" s="1"/>
      <c r="AGN82" s="1"/>
      <c r="AGO82" s="1"/>
      <c r="AGP82" s="1"/>
      <c r="AGQ82" s="1"/>
      <c r="AGR82" s="1"/>
      <c r="AGS82" s="1"/>
      <c r="AGT82" s="1"/>
      <c r="AGU82" s="1"/>
      <c r="AGV82" s="1"/>
      <c r="AGW82" s="1"/>
      <c r="AGX82" s="1"/>
      <c r="AGY82" s="1"/>
      <c r="AGZ82" s="1"/>
      <c r="AHA82" s="1"/>
      <c r="AHB82" s="1"/>
      <c r="AHC82" s="1"/>
      <c r="AHD82" s="1"/>
      <c r="AHE82" s="1"/>
      <c r="AHF82" s="1"/>
      <c r="AHG82" s="1"/>
      <c r="AHH82" s="1"/>
      <c r="AHI82" s="1"/>
      <c r="AHJ82" s="1"/>
      <c r="AHK82" s="1"/>
      <c r="AHL82" s="1"/>
      <c r="AHM82" s="1"/>
      <c r="AHN82" s="1"/>
      <c r="AHO82" s="1"/>
      <c r="AHP82" s="1"/>
      <c r="AHQ82" s="1"/>
      <c r="AHR82" s="1"/>
      <c r="AHS82" s="1"/>
      <c r="AHT82" s="1"/>
      <c r="AHU82" s="1"/>
      <c r="AHV82" s="1"/>
      <c r="AHW82" s="1"/>
      <c r="AHX82" s="1"/>
      <c r="AHY82" s="1"/>
      <c r="AHZ82" s="1"/>
      <c r="AIA82" s="1"/>
      <c r="AIB82" s="1"/>
      <c r="AIC82" s="1"/>
      <c r="AID82" s="1"/>
      <c r="AIE82" s="1"/>
      <c r="AIF82" s="1"/>
      <c r="AIG82" s="1"/>
      <c r="AIH82" s="1"/>
      <c r="AII82" s="1"/>
      <c r="AIJ82" s="1"/>
      <c r="AIK82" s="1"/>
      <c r="AIL82" s="1"/>
      <c r="AIM82" s="1"/>
      <c r="AIN82" s="1"/>
      <c r="AIO82" s="1"/>
      <c r="AIP82" s="1"/>
      <c r="AIQ82" s="1"/>
      <c r="AIR82" s="1"/>
      <c r="AIS82" s="1"/>
      <c r="AIT82" s="1"/>
      <c r="AIU82" s="1"/>
      <c r="AIV82" s="1"/>
      <c r="AIW82" s="1"/>
      <c r="AIX82" s="1"/>
      <c r="AIY82" s="1"/>
      <c r="AIZ82" s="1"/>
      <c r="AJA82" s="1"/>
      <c r="AJB82" s="1"/>
      <c r="AJC82" s="1"/>
      <c r="AJD82" s="1"/>
      <c r="AJE82" s="1"/>
      <c r="AJF82" s="1"/>
      <c r="AJG82" s="1"/>
      <c r="AJH82" s="1"/>
      <c r="AJI82" s="1"/>
      <c r="AJJ82" s="1"/>
      <c r="AJK82" s="1"/>
      <c r="AJL82" s="1"/>
      <c r="AJM82" s="1"/>
      <c r="AJN82" s="1"/>
      <c r="AJO82" s="1"/>
      <c r="AJP82" s="1"/>
      <c r="AJQ82" s="1"/>
      <c r="AJR82" s="1"/>
      <c r="AJS82" s="1"/>
      <c r="AJT82" s="1"/>
      <c r="AJU82" s="1"/>
      <c r="AJV82" s="1"/>
      <c r="AJW82" s="1"/>
      <c r="AJX82" s="1"/>
      <c r="AJY82" s="1"/>
      <c r="AJZ82" s="1"/>
      <c r="AKA82" s="1"/>
      <c r="AKB82" s="1"/>
      <c r="AKC82" s="1"/>
      <c r="AKD82" s="1"/>
      <c r="AKE82" s="1"/>
      <c r="AKF82" s="1"/>
      <c r="AKG82" s="1"/>
      <c r="AKH82" s="1"/>
      <c r="AKI82" s="1"/>
      <c r="AKJ82" s="1"/>
      <c r="AKK82" s="1"/>
      <c r="AKL82" s="1"/>
      <c r="AKM82" s="1"/>
      <c r="AKN82" s="1"/>
      <c r="AKO82" s="1"/>
      <c r="AKP82" s="1"/>
      <c r="AKQ82" s="1"/>
      <c r="AKR82" s="1"/>
      <c r="AKS82" s="1"/>
      <c r="AKT82" s="1"/>
      <c r="AKU82" s="1"/>
      <c r="AKV82" s="1"/>
      <c r="AKW82" s="1"/>
      <c r="AKX82" s="1"/>
      <c r="AKY82" s="1"/>
      <c r="AKZ82" s="1"/>
      <c r="ALA82" s="1"/>
      <c r="ALB82" s="1"/>
      <c r="ALC82" s="1"/>
      <c r="ALD82" s="1"/>
      <c r="ALE82" s="1"/>
      <c r="ALF82" s="1"/>
      <c r="ALG82" s="1"/>
      <c r="ALH82" s="1"/>
      <c r="ALI82" s="1"/>
      <c r="ALJ82" s="1"/>
      <c r="ALK82" s="1"/>
      <c r="ALL82" s="1"/>
      <c r="ALM82" s="1"/>
      <c r="ALN82" s="1"/>
      <c r="ALO82" s="1"/>
      <c r="ALP82" s="1"/>
      <c r="ALQ82" s="1"/>
      <c r="ALR82" s="1"/>
      <c r="ALS82" s="1"/>
      <c r="ALT82" s="1"/>
      <c r="ALU82" s="1"/>
      <c r="ALV82" s="1"/>
      <c r="ALW82" s="1"/>
      <c r="ALX82" s="1"/>
      <c r="ALY82" s="1"/>
      <c r="ALZ82" s="1"/>
      <c r="AMA82" s="1"/>
      <c r="AMB82" s="1"/>
      <c r="AMC82" s="1"/>
      <c r="AMD82" s="1"/>
      <c r="AME82" s="1"/>
      <c r="AMF82" s="1"/>
      <c r="AMG82" s="1"/>
      <c r="AMH82" s="1"/>
      <c r="AMI82" s="1"/>
      <c r="AMJ82" s="1"/>
      <c r="AMK82" s="1"/>
      <c r="AML82" s="1"/>
      <c r="AMM82" s="1"/>
      <c r="AMN82" s="1"/>
      <c r="AMO82" s="1"/>
      <c r="AMP82" s="1"/>
      <c r="AMQ82" s="1"/>
      <c r="AMR82" s="1"/>
      <c r="AMS82" s="1"/>
      <c r="AMT82" s="1"/>
      <c r="AMU82" s="1"/>
      <c r="AMV82" s="1"/>
      <c r="AMW82" s="1"/>
      <c r="AMX82" s="1"/>
      <c r="AMY82" s="1"/>
      <c r="AMZ82" s="1"/>
      <c r="ANA82" s="1"/>
      <c r="ANB82" s="1"/>
      <c r="ANC82" s="1"/>
      <c r="AND82" s="1"/>
      <c r="ANE82" s="1"/>
      <c r="ANF82" s="1"/>
      <c r="ANG82" s="1"/>
      <c r="ANH82" s="1"/>
      <c r="ANI82" s="1"/>
      <c r="ANJ82" s="1"/>
      <c r="ANK82" s="1"/>
      <c r="ANL82" s="1"/>
      <c r="ANM82" s="1"/>
      <c r="ANN82" s="1"/>
      <c r="ANO82" s="1"/>
      <c r="ANP82" s="1"/>
      <c r="ANQ82" s="1"/>
      <c r="ANR82" s="1"/>
      <c r="ANS82" s="1"/>
      <c r="ANT82" s="1"/>
      <c r="ANU82" s="1"/>
      <c r="ANV82" s="1"/>
      <c r="ANW82" s="1"/>
      <c r="ANX82" s="1"/>
      <c r="ANY82" s="1"/>
      <c r="ANZ82" s="1"/>
      <c r="AOA82" s="1"/>
      <c r="AOB82" s="1"/>
      <c r="AOC82" s="1"/>
      <c r="AOD82" s="1"/>
      <c r="AOE82" s="1"/>
      <c r="AOF82" s="1"/>
      <c r="AOG82" s="1"/>
      <c r="AOH82" s="1"/>
      <c r="AOI82" s="1"/>
      <c r="AOJ82" s="1"/>
      <c r="AOK82" s="1"/>
      <c r="AOL82" s="1"/>
      <c r="AOM82" s="1"/>
      <c r="AON82" s="1"/>
      <c r="AOO82" s="1"/>
      <c r="AOP82" s="1"/>
      <c r="AOQ82" s="1"/>
      <c r="AOR82" s="1"/>
      <c r="AOS82" s="1"/>
      <c r="AOT82" s="1"/>
      <c r="AOU82" s="1"/>
      <c r="AOV82" s="1"/>
      <c r="AOW82" s="1"/>
      <c r="AOX82" s="1"/>
      <c r="AOY82" s="1"/>
      <c r="AOZ82" s="1"/>
      <c r="APA82" s="1"/>
      <c r="APB82" s="1"/>
      <c r="APC82" s="1"/>
      <c r="APD82" s="1"/>
      <c r="APE82" s="1"/>
      <c r="APF82" s="1"/>
      <c r="APG82" s="1"/>
      <c r="APH82" s="1"/>
      <c r="API82" s="1"/>
      <c r="APJ82" s="1"/>
      <c r="APK82" s="1"/>
      <c r="APL82" s="1"/>
      <c r="APM82" s="1"/>
      <c r="APN82" s="1"/>
      <c r="APO82" s="1"/>
      <c r="APP82" s="1"/>
      <c r="APQ82" s="1"/>
      <c r="APR82" s="1"/>
      <c r="APS82" s="1"/>
      <c r="APT82" s="1"/>
      <c r="APU82" s="1"/>
      <c r="APV82" s="1"/>
      <c r="APW82" s="1"/>
      <c r="APX82" s="1"/>
      <c r="APY82" s="1"/>
      <c r="APZ82" s="1"/>
      <c r="AQA82" s="1"/>
      <c r="AQB82" s="1"/>
      <c r="AQC82" s="1"/>
      <c r="AQD82" s="1"/>
      <c r="AQE82" s="1"/>
      <c r="AQF82" s="1"/>
      <c r="AQG82" s="1"/>
      <c r="AQH82" s="1"/>
      <c r="AQI82" s="1"/>
      <c r="AQJ82" s="1"/>
      <c r="AQK82" s="1"/>
      <c r="AQL82" s="1"/>
      <c r="AQM82" s="1"/>
      <c r="AQN82" s="1"/>
      <c r="AQO82" s="1"/>
      <c r="AQP82" s="1"/>
      <c r="AQQ82" s="1"/>
      <c r="AQR82" s="1"/>
      <c r="AQS82" s="1"/>
      <c r="AQT82" s="1"/>
      <c r="AQU82" s="1"/>
      <c r="AQV82" s="1"/>
      <c r="AQW82" s="1"/>
      <c r="AQX82" s="1"/>
      <c r="AQY82" s="1"/>
      <c r="AQZ82" s="1"/>
      <c r="ARA82" s="1"/>
      <c r="ARB82" s="1"/>
      <c r="ARC82" s="1"/>
      <c r="ARD82" s="1"/>
      <c r="ARE82" s="1"/>
      <c r="ARF82" s="1"/>
      <c r="ARG82" s="1"/>
      <c r="ARH82" s="1"/>
      <c r="ARI82" s="1"/>
      <c r="ARJ82" s="1"/>
      <c r="ARK82" s="1"/>
      <c r="ARL82" s="1"/>
      <c r="ARM82" s="1"/>
      <c r="ARN82" s="1"/>
      <c r="ARO82" s="1"/>
      <c r="ARP82" s="1"/>
      <c r="ARQ82" s="1"/>
      <c r="ARR82" s="1"/>
      <c r="ARS82" s="1"/>
      <c r="ART82" s="1"/>
      <c r="ARU82" s="1"/>
      <c r="ARV82" s="1"/>
      <c r="ARW82" s="1"/>
      <c r="ARX82" s="1"/>
      <c r="ARY82" s="1"/>
      <c r="ARZ82" s="1"/>
      <c r="ASA82" s="1"/>
      <c r="ASB82" s="1"/>
      <c r="ASC82" s="1"/>
      <c r="ASD82" s="1"/>
      <c r="ASE82" s="1"/>
      <c r="ASF82" s="1"/>
      <c r="ASG82" s="1"/>
      <c r="ASH82" s="1"/>
      <c r="ASI82" s="1"/>
      <c r="ASJ82" s="1"/>
      <c r="ASK82" s="1"/>
      <c r="ASL82" s="1"/>
      <c r="ASM82" s="1"/>
      <c r="ASN82" s="1"/>
      <c r="ASO82" s="1"/>
      <c r="ASP82" s="1"/>
      <c r="ASQ82" s="1"/>
      <c r="ASR82" s="1"/>
      <c r="ASS82" s="1"/>
      <c r="AST82" s="1"/>
      <c r="ASU82" s="1"/>
      <c r="ASV82" s="1"/>
      <c r="ASW82" s="1"/>
      <c r="ASX82" s="1"/>
      <c r="ASY82" s="1"/>
      <c r="ASZ82" s="1"/>
      <c r="ATA82" s="1"/>
      <c r="ATB82" s="1"/>
      <c r="ATC82" s="1"/>
      <c r="ATD82" s="1"/>
      <c r="ATE82" s="1"/>
      <c r="ATF82" s="1"/>
      <c r="ATG82" s="1"/>
      <c r="ATH82" s="1"/>
      <c r="ATI82" s="1"/>
      <c r="ATJ82" s="1"/>
      <c r="ATK82" s="1"/>
      <c r="ATL82" s="1"/>
      <c r="ATM82" s="1"/>
      <c r="ATN82" s="1"/>
      <c r="ATO82" s="1"/>
      <c r="ATP82" s="1"/>
      <c r="ATQ82" s="1"/>
      <c r="ATR82" s="1"/>
      <c r="ATS82" s="1"/>
      <c r="ATT82" s="1"/>
      <c r="ATU82" s="1"/>
      <c r="ATV82" s="1"/>
      <c r="ATW82" s="1"/>
      <c r="ATX82" s="1"/>
      <c r="ATY82" s="1"/>
      <c r="ATZ82" s="1"/>
      <c r="AUA82" s="1"/>
      <c r="AUB82" s="1"/>
      <c r="AUC82" s="1"/>
      <c r="AUD82" s="1"/>
      <c r="AUE82" s="1"/>
      <c r="AUF82" s="1"/>
      <c r="AUG82" s="1"/>
      <c r="AUH82" s="1"/>
      <c r="AUI82" s="1"/>
      <c r="AUJ82" s="1"/>
      <c r="AUK82" s="1"/>
      <c r="AUL82" s="1"/>
      <c r="AUM82" s="1"/>
      <c r="AUN82" s="1"/>
      <c r="AUO82" s="1"/>
      <c r="AUP82" s="1"/>
      <c r="AUQ82" s="1"/>
      <c r="AUR82" s="1"/>
      <c r="AUS82" s="1"/>
      <c r="AUT82" s="1"/>
      <c r="AUU82" s="1"/>
      <c r="AUV82" s="1"/>
      <c r="AUW82" s="1"/>
      <c r="AUX82" s="1"/>
      <c r="AUY82" s="1"/>
      <c r="AUZ82" s="1"/>
      <c r="AVA82" s="1"/>
      <c r="AVB82" s="1"/>
      <c r="AVC82" s="1"/>
      <c r="AVD82" s="1"/>
      <c r="AVE82" s="1"/>
      <c r="AVF82" s="1"/>
      <c r="AVG82" s="1"/>
      <c r="AVH82" s="1"/>
      <c r="AVI82" s="1"/>
      <c r="AVJ82" s="1"/>
      <c r="AVK82" s="1"/>
      <c r="AVL82" s="1"/>
      <c r="AVM82" s="1"/>
      <c r="AVN82" s="1"/>
      <c r="AVO82" s="1"/>
      <c r="AVP82" s="1"/>
      <c r="AVQ82" s="1"/>
      <c r="AVR82" s="1"/>
      <c r="AVS82" s="1"/>
      <c r="AVT82" s="1"/>
      <c r="AVU82" s="1"/>
      <c r="AVV82" s="1"/>
      <c r="AVW82" s="1"/>
      <c r="AVX82" s="1"/>
      <c r="AVY82" s="1"/>
      <c r="AVZ82" s="1"/>
      <c r="AWA82" s="1"/>
      <c r="AWB82" s="1"/>
      <c r="AWC82" s="1"/>
      <c r="AWD82" s="1"/>
      <c r="AWE82" s="1"/>
      <c r="AWF82" s="1"/>
      <c r="AWG82" s="1"/>
      <c r="AWH82" s="1"/>
      <c r="AWI82" s="1"/>
      <c r="AWJ82" s="1"/>
      <c r="AWK82" s="1"/>
      <c r="AWL82" s="1"/>
      <c r="AWM82" s="1"/>
      <c r="AWN82" s="1"/>
      <c r="AWO82" s="1"/>
      <c r="AWP82" s="1"/>
      <c r="AWQ82" s="1"/>
      <c r="AWR82" s="1"/>
      <c r="AWS82" s="1"/>
      <c r="AWT82" s="1"/>
      <c r="AWU82" s="1"/>
      <c r="AWV82" s="1"/>
      <c r="AWW82" s="1"/>
      <c r="AWX82" s="1"/>
      <c r="AWY82" s="1"/>
      <c r="AWZ82" s="1"/>
      <c r="AXA82" s="1"/>
      <c r="AXB82" s="1"/>
      <c r="AXC82" s="1"/>
      <c r="AXD82" s="1"/>
      <c r="AXE82" s="1"/>
      <c r="AXF82" s="1"/>
      <c r="AXG82" s="1"/>
      <c r="AXH82" s="1"/>
      <c r="AXI82" s="1"/>
      <c r="AXJ82" s="1"/>
      <c r="AXK82" s="1"/>
      <c r="AXL82" s="1"/>
      <c r="AXM82" s="1"/>
      <c r="AXN82" s="1"/>
      <c r="AXO82" s="1"/>
      <c r="AXP82" s="1"/>
      <c r="AXQ82" s="1"/>
      <c r="AXR82" s="1"/>
      <c r="AXS82" s="1"/>
      <c r="AXT82" s="1"/>
      <c r="AXU82" s="1"/>
      <c r="AXV82" s="1"/>
      <c r="AXW82" s="1"/>
      <c r="AXX82" s="1"/>
      <c r="AXY82" s="1"/>
      <c r="AXZ82" s="1"/>
      <c r="AYA82" s="1"/>
      <c r="AYB82" s="1"/>
      <c r="AYC82" s="1"/>
      <c r="AYD82" s="1"/>
      <c r="AYE82" s="1"/>
      <c r="AYF82" s="1"/>
      <c r="AYG82" s="1"/>
      <c r="AYH82" s="1"/>
      <c r="AYI82" s="1"/>
      <c r="AYJ82" s="1"/>
      <c r="AYK82" s="1"/>
      <c r="AYL82" s="1"/>
      <c r="AYM82" s="1"/>
      <c r="AYN82" s="1"/>
      <c r="AYO82" s="1"/>
      <c r="AYP82" s="1"/>
      <c r="AYQ82" s="1"/>
      <c r="AYR82" s="1"/>
      <c r="AYS82" s="1"/>
      <c r="AYT82" s="1"/>
      <c r="AYU82" s="1"/>
      <c r="AYV82" s="1"/>
      <c r="AYW82" s="1"/>
      <c r="AYX82" s="1"/>
      <c r="AYY82" s="1"/>
      <c r="AYZ82" s="1"/>
      <c r="AZA82" s="1"/>
      <c r="AZB82" s="1"/>
      <c r="AZC82" s="1"/>
      <c r="AZD82" s="1"/>
      <c r="AZE82" s="1"/>
      <c r="AZF82" s="1"/>
      <c r="AZG82" s="1"/>
      <c r="AZH82" s="1"/>
      <c r="AZI82" s="1"/>
      <c r="AZJ82" s="1"/>
      <c r="AZK82" s="1"/>
      <c r="AZL82" s="1"/>
      <c r="AZM82" s="1"/>
      <c r="AZN82" s="1"/>
      <c r="AZO82" s="1"/>
      <c r="AZP82" s="1"/>
      <c r="AZQ82" s="1"/>
      <c r="AZR82" s="1"/>
      <c r="AZS82" s="1"/>
      <c r="AZT82" s="1"/>
      <c r="AZU82" s="1"/>
      <c r="AZV82" s="1"/>
      <c r="AZW82" s="1"/>
      <c r="AZX82" s="1"/>
      <c r="AZY82" s="1"/>
      <c r="AZZ82" s="1"/>
      <c r="BAA82" s="1"/>
      <c r="BAB82" s="1"/>
      <c r="BAC82" s="1"/>
      <c r="BAD82" s="1"/>
      <c r="BAE82" s="1"/>
      <c r="BAF82" s="1"/>
      <c r="BAG82" s="1"/>
      <c r="BAH82" s="1"/>
      <c r="BAI82" s="1"/>
      <c r="BAJ82" s="1"/>
      <c r="BAK82" s="1"/>
      <c r="BAL82" s="1"/>
      <c r="BAM82" s="1"/>
      <c r="BAN82" s="1"/>
      <c r="BAO82" s="1"/>
      <c r="BAP82" s="1"/>
      <c r="BAQ82" s="1"/>
      <c r="BAR82" s="1"/>
      <c r="BAS82" s="1"/>
      <c r="BAT82" s="1"/>
      <c r="BAU82" s="1"/>
      <c r="BAV82" s="1"/>
      <c r="BAW82" s="1"/>
      <c r="BAX82" s="1"/>
      <c r="BAY82" s="1"/>
      <c r="BAZ82" s="1"/>
      <c r="BBA82" s="1"/>
      <c r="BBB82" s="1"/>
      <c r="BBC82" s="1"/>
      <c r="BBD82" s="1"/>
      <c r="BBE82" s="1"/>
      <c r="BBF82" s="1"/>
      <c r="BBG82" s="1"/>
      <c r="BBH82" s="1"/>
      <c r="BBI82" s="1"/>
      <c r="BBJ82" s="1"/>
      <c r="BBK82" s="1"/>
      <c r="BBL82" s="1"/>
      <c r="BBM82" s="1"/>
      <c r="BBN82" s="1"/>
      <c r="BBO82" s="1"/>
      <c r="BBP82" s="1"/>
      <c r="BBQ82" s="1"/>
      <c r="BBR82" s="1"/>
      <c r="BBS82" s="1"/>
      <c r="BBT82" s="1"/>
      <c r="BBU82" s="1"/>
      <c r="BBV82" s="1"/>
      <c r="BBW82" s="1"/>
      <c r="BBX82" s="1"/>
      <c r="BBY82" s="1"/>
      <c r="BBZ82" s="1"/>
      <c r="BCA82" s="1"/>
      <c r="BCB82" s="1"/>
      <c r="BCC82" s="1"/>
      <c r="BCD82" s="1"/>
      <c r="BCE82" s="1"/>
      <c r="BCF82" s="1"/>
      <c r="BCG82" s="1"/>
      <c r="BCH82" s="1"/>
      <c r="BCI82" s="1"/>
      <c r="BCJ82" s="1"/>
      <c r="BCK82" s="1"/>
      <c r="BCL82" s="1"/>
      <c r="BCM82" s="1"/>
      <c r="BCN82" s="1"/>
      <c r="BCO82" s="1"/>
      <c r="BCP82" s="1"/>
      <c r="BCQ82" s="1"/>
      <c r="BCR82" s="1"/>
      <c r="BCS82" s="1"/>
      <c r="BCT82" s="1"/>
      <c r="BCU82" s="1"/>
      <c r="BCV82" s="1"/>
      <c r="BCW82" s="1"/>
      <c r="BCX82" s="1"/>
      <c r="BCY82" s="1"/>
      <c r="BCZ82" s="1"/>
      <c r="BDA82" s="1"/>
      <c r="BDB82" s="1"/>
      <c r="BDC82" s="1"/>
      <c r="BDD82" s="1"/>
      <c r="BDE82" s="1"/>
      <c r="BDF82" s="1"/>
      <c r="BDG82" s="1"/>
      <c r="BDH82" s="1"/>
      <c r="BDI82" s="1"/>
      <c r="BDJ82" s="1"/>
      <c r="BDK82" s="1"/>
      <c r="BDL82" s="1"/>
      <c r="BDM82" s="1"/>
      <c r="BDN82" s="1"/>
      <c r="BDO82" s="1"/>
      <c r="BDP82" s="1"/>
      <c r="BDQ82" s="1"/>
      <c r="BDR82" s="1"/>
      <c r="BDS82" s="1"/>
      <c r="BDT82" s="1"/>
      <c r="BDU82" s="1"/>
      <c r="BDV82" s="1"/>
      <c r="BDW82" s="1"/>
      <c r="BDX82" s="1"/>
      <c r="BDY82" s="1"/>
      <c r="BDZ82" s="1"/>
      <c r="BEA82" s="1"/>
      <c r="BEB82" s="1"/>
      <c r="BEC82" s="1"/>
      <c r="BED82" s="1"/>
      <c r="BEE82" s="1"/>
      <c r="BEF82" s="1"/>
      <c r="BEG82" s="1"/>
      <c r="BEH82" s="1"/>
      <c r="BEI82" s="1"/>
      <c r="BEJ82" s="1"/>
      <c r="BEK82" s="1"/>
      <c r="BEL82" s="1"/>
      <c r="BEM82" s="1"/>
      <c r="BEN82" s="1"/>
      <c r="BEO82" s="1"/>
      <c r="BEP82" s="1"/>
      <c r="BEQ82" s="1"/>
      <c r="BER82" s="1"/>
      <c r="BES82" s="1"/>
      <c r="BET82" s="1"/>
      <c r="BEU82" s="1"/>
      <c r="BEV82" s="1"/>
      <c r="BEW82" s="1"/>
      <c r="BEX82" s="1"/>
      <c r="BEY82" s="1"/>
      <c r="BEZ82" s="1"/>
      <c r="BFA82" s="1"/>
      <c r="BFB82" s="1"/>
      <c r="BFC82" s="1"/>
      <c r="BFD82" s="1"/>
      <c r="BFE82" s="1"/>
      <c r="BFF82" s="1"/>
      <c r="BFG82" s="1"/>
      <c r="BFH82" s="1"/>
      <c r="BFI82" s="1"/>
      <c r="BFJ82" s="1"/>
      <c r="BFK82" s="1"/>
      <c r="BFL82" s="1"/>
      <c r="BFM82" s="1"/>
      <c r="BFN82" s="1"/>
      <c r="BFO82" s="1"/>
      <c r="BFP82" s="1"/>
      <c r="BFQ82" s="1"/>
      <c r="BFR82" s="1"/>
      <c r="BFS82" s="1"/>
      <c r="BFT82" s="1"/>
      <c r="BFU82" s="1"/>
      <c r="BFV82" s="1"/>
      <c r="BFW82" s="1"/>
      <c r="BFX82" s="1"/>
      <c r="BFY82" s="1"/>
      <c r="BFZ82" s="1"/>
      <c r="BGA82" s="1"/>
      <c r="BGB82" s="1"/>
      <c r="BGC82" s="1"/>
      <c r="BGD82" s="1"/>
      <c r="BGE82" s="1"/>
      <c r="BGF82" s="1"/>
      <c r="BGG82" s="1"/>
      <c r="BGH82" s="1"/>
      <c r="BGI82" s="1"/>
      <c r="BGJ82" s="1"/>
      <c r="BGK82" s="1"/>
      <c r="BGL82" s="1"/>
      <c r="BGM82" s="1"/>
      <c r="BGN82" s="1"/>
      <c r="BGO82" s="1"/>
      <c r="BGP82" s="1"/>
      <c r="BGQ82" s="1"/>
      <c r="BGR82" s="1"/>
      <c r="BGS82" s="1"/>
      <c r="BGT82" s="1"/>
      <c r="BGU82" s="1"/>
      <c r="BGV82" s="1"/>
      <c r="BGW82" s="1"/>
      <c r="BGX82" s="1"/>
      <c r="BGY82" s="1"/>
      <c r="BGZ82" s="1"/>
      <c r="BHA82" s="1"/>
      <c r="BHB82" s="1"/>
      <c r="BHC82" s="1"/>
      <c r="BHD82" s="1"/>
      <c r="BHE82" s="1"/>
      <c r="BHF82" s="1"/>
      <c r="BHG82" s="1"/>
      <c r="BHH82" s="1"/>
      <c r="BHI82" s="1"/>
      <c r="BHJ82" s="1"/>
      <c r="BHK82" s="1"/>
      <c r="BHL82" s="1"/>
      <c r="BHM82" s="1"/>
      <c r="BHN82" s="1"/>
      <c r="BHO82" s="1"/>
      <c r="BHP82" s="1"/>
      <c r="BHQ82" s="1"/>
      <c r="BHR82" s="1"/>
      <c r="BHS82" s="1"/>
      <c r="BHT82" s="1"/>
      <c r="BHU82" s="1"/>
      <c r="BHV82" s="1"/>
      <c r="BHW82" s="1"/>
      <c r="BHX82" s="1"/>
      <c r="BHY82" s="1"/>
      <c r="BHZ82" s="1"/>
      <c r="BIA82" s="1"/>
      <c r="BIB82" s="1"/>
      <c r="BIC82" s="1"/>
      <c r="BID82" s="1"/>
      <c r="BIE82" s="1"/>
      <c r="BIF82" s="1"/>
      <c r="BIG82" s="1"/>
      <c r="BIH82" s="1"/>
      <c r="BII82" s="1"/>
      <c r="BIJ82" s="1"/>
      <c r="BIK82" s="1"/>
      <c r="BIL82" s="1"/>
      <c r="BIM82" s="1"/>
      <c r="BIN82" s="1"/>
      <c r="BIO82" s="1"/>
      <c r="BIP82" s="1"/>
      <c r="BIQ82" s="1"/>
      <c r="BIR82" s="1"/>
      <c r="BIS82" s="1"/>
      <c r="BIT82" s="1"/>
      <c r="BIU82" s="1"/>
      <c r="BIV82" s="1"/>
      <c r="BIW82" s="1"/>
      <c r="BIX82" s="1"/>
      <c r="BIY82" s="1"/>
      <c r="BIZ82" s="1"/>
      <c r="BJA82" s="1"/>
      <c r="BJB82" s="1"/>
      <c r="BJC82" s="1"/>
      <c r="BJD82" s="1"/>
      <c r="BJE82" s="1"/>
      <c r="BJF82" s="1"/>
      <c r="BJG82" s="1"/>
      <c r="BJH82" s="1"/>
      <c r="BJI82" s="1"/>
      <c r="BJJ82" s="1"/>
      <c r="BJK82" s="1"/>
      <c r="BJL82" s="1"/>
      <c r="BJM82" s="1"/>
      <c r="BJN82" s="1"/>
      <c r="BJO82" s="1"/>
      <c r="BJP82" s="1"/>
      <c r="BJQ82" s="1"/>
      <c r="BJR82" s="1"/>
      <c r="BJS82" s="1"/>
      <c r="BJT82" s="1"/>
      <c r="BJU82" s="1"/>
      <c r="BJV82" s="1"/>
      <c r="BJW82" s="1"/>
      <c r="BJX82" s="1"/>
      <c r="BJY82" s="1"/>
      <c r="BJZ82" s="1"/>
      <c r="BKA82" s="1"/>
      <c r="BKB82" s="1"/>
      <c r="BKC82" s="1"/>
      <c r="BKD82" s="1"/>
      <c r="BKE82" s="1"/>
      <c r="BKF82" s="1"/>
      <c r="BKG82" s="1"/>
      <c r="BKH82" s="1"/>
      <c r="BKI82" s="1"/>
      <c r="BKJ82" s="1"/>
      <c r="BKK82" s="1"/>
      <c r="BKL82" s="1"/>
      <c r="BKM82" s="1"/>
      <c r="BKN82" s="1"/>
      <c r="BKO82" s="1"/>
      <c r="BKP82" s="1"/>
      <c r="BKQ82" s="1"/>
      <c r="BKR82" s="1"/>
      <c r="BKS82" s="1"/>
      <c r="BKT82" s="1"/>
      <c r="BKU82" s="1"/>
      <c r="BKV82" s="1"/>
      <c r="BKW82" s="1"/>
      <c r="BKX82" s="1"/>
      <c r="BKY82" s="1"/>
      <c r="BKZ82" s="1"/>
      <c r="BLA82" s="1"/>
      <c r="BLB82" s="1"/>
      <c r="BLC82" s="1"/>
      <c r="BLD82" s="1"/>
      <c r="BLE82" s="1"/>
      <c r="BLF82" s="1"/>
      <c r="BLG82" s="1"/>
      <c r="BLH82" s="1"/>
      <c r="BLI82" s="1"/>
      <c r="BLJ82" s="1"/>
      <c r="BLK82" s="1"/>
      <c r="BLL82" s="1"/>
      <c r="BLM82" s="1"/>
      <c r="BLN82" s="1"/>
      <c r="BLO82" s="1"/>
      <c r="BLP82" s="1"/>
      <c r="BLQ82" s="1"/>
      <c r="BLR82" s="1"/>
      <c r="BLS82" s="1"/>
      <c r="BLT82" s="1"/>
      <c r="BLU82" s="1"/>
      <c r="BLV82" s="1"/>
      <c r="BLW82" s="1"/>
      <c r="BLX82" s="1"/>
      <c r="BLY82" s="1"/>
      <c r="BLZ82" s="1"/>
      <c r="BMA82" s="1"/>
      <c r="BMB82" s="1"/>
      <c r="BMC82" s="1"/>
      <c r="BMD82" s="1"/>
      <c r="BME82" s="1"/>
      <c r="BMF82" s="1"/>
      <c r="BMG82" s="1"/>
      <c r="BMH82" s="1"/>
      <c r="BMI82" s="1"/>
      <c r="BMJ82" s="1"/>
      <c r="BMK82" s="1"/>
      <c r="BML82" s="1"/>
      <c r="BMM82" s="1"/>
      <c r="BMN82" s="1"/>
      <c r="BMO82" s="1"/>
      <c r="BMP82" s="1"/>
      <c r="BMQ82" s="1"/>
      <c r="BMR82" s="1"/>
      <c r="BMS82" s="1"/>
      <c r="BMT82" s="1"/>
      <c r="BMU82" s="1"/>
      <c r="BMV82" s="1"/>
      <c r="BMW82" s="1"/>
      <c r="BMX82" s="1"/>
      <c r="BMY82" s="1"/>
      <c r="BMZ82" s="1"/>
      <c r="BNA82" s="1"/>
      <c r="BNB82" s="1"/>
      <c r="BNC82" s="1"/>
      <c r="BND82" s="1"/>
      <c r="BNE82" s="1"/>
      <c r="BNF82" s="1"/>
      <c r="BNG82" s="1"/>
      <c r="BNH82" s="1"/>
      <c r="BNI82" s="1"/>
      <c r="BNJ82" s="1"/>
      <c r="BNK82" s="1"/>
      <c r="BNL82" s="1"/>
      <c r="BNM82" s="1"/>
      <c r="BNN82" s="1"/>
      <c r="BNO82" s="1"/>
      <c r="BNP82" s="1"/>
      <c r="BNQ82" s="1"/>
      <c r="BNR82" s="1"/>
      <c r="BNS82" s="1"/>
      <c r="BNT82" s="1"/>
      <c r="BNU82" s="1"/>
      <c r="BNV82" s="1"/>
      <c r="BNW82" s="1"/>
      <c r="BNX82" s="1"/>
      <c r="BNY82" s="1"/>
      <c r="BNZ82" s="1"/>
      <c r="BOA82" s="1"/>
      <c r="BOB82" s="1"/>
      <c r="BOC82" s="1"/>
      <c r="BOD82" s="1"/>
      <c r="BOE82" s="1"/>
      <c r="BOF82" s="1"/>
      <c r="BOG82" s="1"/>
      <c r="BOH82" s="1"/>
      <c r="BOI82" s="1"/>
      <c r="BOJ82" s="1"/>
      <c r="BOK82" s="1"/>
      <c r="BOL82" s="1"/>
      <c r="BOM82" s="1"/>
      <c r="BON82" s="1"/>
      <c r="BOO82" s="1"/>
      <c r="BOP82" s="1"/>
      <c r="BOQ82" s="1"/>
      <c r="BOR82" s="1"/>
      <c r="BOS82" s="1"/>
      <c r="BOT82" s="1"/>
      <c r="BOU82" s="1"/>
      <c r="BOV82" s="1"/>
      <c r="BOW82" s="1"/>
      <c r="BOX82" s="1"/>
      <c r="BOY82" s="1"/>
      <c r="BOZ82" s="1"/>
      <c r="BPA82" s="1"/>
      <c r="BPB82" s="1"/>
      <c r="BPC82" s="1"/>
      <c r="BPD82" s="1"/>
      <c r="BPE82" s="1"/>
      <c r="BPF82" s="1"/>
      <c r="BPG82" s="1"/>
      <c r="BPH82" s="1"/>
      <c r="BPI82" s="1"/>
      <c r="BPJ82" s="1"/>
      <c r="BPK82" s="1"/>
      <c r="BPL82" s="1"/>
      <c r="BPM82" s="1"/>
      <c r="BPN82" s="1"/>
      <c r="BPO82" s="1"/>
      <c r="BPP82" s="1"/>
      <c r="BPQ82" s="1"/>
      <c r="BPR82" s="1"/>
      <c r="BPS82" s="1"/>
      <c r="BPT82" s="1"/>
      <c r="BPU82" s="1"/>
      <c r="BPV82" s="1"/>
      <c r="BPW82" s="1"/>
      <c r="BPX82" s="1"/>
      <c r="BPY82" s="1"/>
      <c r="BPZ82" s="1"/>
      <c r="BQA82" s="1"/>
      <c r="BQB82" s="1"/>
      <c r="BQC82" s="1"/>
      <c r="BQD82" s="1"/>
      <c r="BQE82" s="1"/>
      <c r="BQF82" s="1"/>
      <c r="BQG82" s="1"/>
      <c r="BQH82" s="1"/>
      <c r="BQI82" s="1"/>
      <c r="BQJ82" s="1"/>
      <c r="BQK82" s="1"/>
      <c r="BQL82" s="1"/>
      <c r="BQM82" s="1"/>
      <c r="BQN82" s="1"/>
      <c r="BQO82" s="1"/>
      <c r="BQP82" s="1"/>
      <c r="BQQ82" s="1"/>
      <c r="BQR82" s="1"/>
      <c r="BQS82" s="1"/>
      <c r="BQT82" s="1"/>
      <c r="BQU82" s="1"/>
      <c r="BQV82" s="1"/>
      <c r="BQW82" s="1"/>
      <c r="BQX82" s="1"/>
      <c r="BQY82" s="1"/>
      <c r="BQZ82" s="1"/>
      <c r="BRA82" s="1"/>
      <c r="BRB82" s="1"/>
      <c r="BRC82" s="1"/>
      <c r="BRD82" s="1"/>
      <c r="BRE82" s="1"/>
      <c r="BRF82" s="1"/>
      <c r="BRG82" s="1"/>
      <c r="BRH82" s="1"/>
      <c r="BRI82" s="1"/>
      <c r="BRJ82" s="1"/>
      <c r="BRK82" s="1"/>
      <c r="BRL82" s="1"/>
      <c r="BRM82" s="1"/>
      <c r="BRN82" s="1"/>
      <c r="BRO82" s="1"/>
      <c r="BRP82" s="1"/>
      <c r="BRQ82" s="1"/>
      <c r="BRR82" s="1"/>
      <c r="BRS82" s="1"/>
      <c r="BRT82" s="1"/>
      <c r="BRU82" s="1"/>
      <c r="BRV82" s="1"/>
      <c r="BRW82" s="1"/>
      <c r="BRX82" s="1"/>
      <c r="BRY82" s="1"/>
      <c r="BRZ82" s="1"/>
      <c r="BSA82" s="1"/>
      <c r="BSB82" s="1"/>
      <c r="BSC82" s="1"/>
      <c r="BSD82" s="1"/>
      <c r="BSE82" s="1"/>
      <c r="BSF82" s="1"/>
      <c r="BSG82" s="1"/>
      <c r="BSH82" s="1"/>
      <c r="BSI82" s="1"/>
      <c r="BSJ82" s="1"/>
      <c r="BSK82" s="1"/>
      <c r="BSL82" s="1"/>
      <c r="BSM82" s="1"/>
      <c r="BSN82" s="1"/>
      <c r="BSO82" s="1"/>
      <c r="BSP82" s="1"/>
      <c r="BSQ82" s="1"/>
      <c r="BSR82" s="1"/>
      <c r="BSS82" s="1"/>
      <c r="BST82" s="1"/>
      <c r="BSU82" s="1"/>
      <c r="BSV82" s="1"/>
      <c r="BSW82" s="1"/>
      <c r="BSX82" s="1"/>
      <c r="BSY82" s="1"/>
      <c r="BSZ82" s="1"/>
      <c r="BTA82" s="1"/>
      <c r="BTB82" s="1"/>
      <c r="BTC82" s="1"/>
      <c r="BTD82" s="1"/>
      <c r="BTE82" s="1"/>
      <c r="BTF82" s="1"/>
      <c r="BTG82" s="1"/>
      <c r="BTH82" s="1"/>
      <c r="BTI82" s="1"/>
      <c r="BTJ82" s="1"/>
      <c r="BTK82" s="1"/>
      <c r="BTL82" s="1"/>
      <c r="BTM82" s="1"/>
      <c r="BTN82" s="1"/>
      <c r="BTO82" s="1"/>
      <c r="BTP82" s="1"/>
      <c r="BTQ82" s="1"/>
      <c r="BTR82" s="1"/>
      <c r="BTS82" s="1"/>
      <c r="BTT82" s="1"/>
      <c r="BTU82" s="1"/>
      <c r="BTV82" s="1"/>
      <c r="BTW82" s="1"/>
      <c r="BTX82" s="1"/>
      <c r="BTY82" s="1"/>
      <c r="BTZ82" s="1"/>
      <c r="BUA82" s="1"/>
      <c r="BUB82" s="1"/>
      <c r="BUC82" s="1"/>
      <c r="BUD82" s="1"/>
      <c r="BUE82" s="1"/>
      <c r="BUF82" s="1"/>
      <c r="BUG82" s="1"/>
      <c r="BUH82" s="1"/>
      <c r="BUI82" s="1"/>
      <c r="BUJ82" s="1"/>
      <c r="BUK82" s="1"/>
      <c r="BUL82" s="1"/>
      <c r="BUM82" s="1"/>
      <c r="BUN82" s="1"/>
      <c r="BUO82" s="1"/>
      <c r="BUP82" s="1"/>
      <c r="BUQ82" s="1"/>
      <c r="BUR82" s="1"/>
      <c r="BUS82" s="1"/>
      <c r="BUT82" s="1"/>
      <c r="BUU82" s="1"/>
      <c r="BUV82" s="1"/>
      <c r="BUW82" s="1"/>
      <c r="BUX82" s="1"/>
      <c r="BUY82" s="1"/>
      <c r="BUZ82" s="1"/>
      <c r="BVA82" s="1"/>
      <c r="BVB82" s="1"/>
      <c r="BVC82" s="1"/>
      <c r="BVD82" s="1"/>
      <c r="BVE82" s="1"/>
      <c r="BVF82" s="1"/>
      <c r="BVG82" s="1"/>
      <c r="BVH82" s="1"/>
      <c r="BVI82" s="1"/>
      <c r="BVJ82" s="1"/>
      <c r="BVK82" s="1"/>
      <c r="BVL82" s="1"/>
      <c r="BVM82" s="1"/>
      <c r="BVN82" s="1"/>
      <c r="BVO82" s="1"/>
      <c r="BVP82" s="1"/>
      <c r="BVQ82" s="1"/>
      <c r="BVR82" s="1"/>
      <c r="BVS82" s="1"/>
      <c r="BVT82" s="1"/>
      <c r="BVU82" s="1"/>
      <c r="BVV82" s="1"/>
      <c r="BVW82" s="1"/>
      <c r="BVX82" s="1"/>
      <c r="BVY82" s="1"/>
      <c r="BVZ82" s="1"/>
      <c r="BWA82" s="1"/>
      <c r="BWB82" s="1"/>
      <c r="BWC82" s="1"/>
      <c r="BWD82" s="1"/>
      <c r="BWE82" s="1"/>
      <c r="BWF82" s="1"/>
      <c r="BWG82" s="1"/>
      <c r="BWH82" s="1"/>
      <c r="BWI82" s="1"/>
      <c r="BWJ82" s="1"/>
      <c r="BWK82" s="1"/>
      <c r="BWL82" s="1"/>
      <c r="BWM82" s="1"/>
      <c r="BWN82" s="1"/>
      <c r="BWO82" s="1"/>
      <c r="BWP82" s="1"/>
      <c r="BWQ82" s="1"/>
      <c r="BWR82" s="1"/>
      <c r="BWS82" s="1"/>
      <c r="BWT82" s="1"/>
      <c r="BWU82" s="1"/>
      <c r="BWV82" s="1"/>
      <c r="BWW82" s="1"/>
      <c r="BWX82" s="1"/>
      <c r="BWY82" s="1"/>
      <c r="BWZ82" s="1"/>
      <c r="BXA82" s="1"/>
      <c r="BXB82" s="1"/>
      <c r="BXC82" s="1"/>
      <c r="BXD82" s="1"/>
      <c r="BXE82" s="1"/>
      <c r="BXF82" s="1"/>
      <c r="BXG82" s="1"/>
      <c r="BXH82" s="1"/>
      <c r="BXI82" s="1"/>
      <c r="BXJ82" s="1"/>
      <c r="BXK82" s="1"/>
      <c r="BXL82" s="1"/>
      <c r="BXM82" s="1"/>
      <c r="BXN82" s="1"/>
      <c r="BXO82" s="1"/>
      <c r="BXP82" s="1"/>
      <c r="BXQ82" s="1"/>
      <c r="BXR82" s="1"/>
      <c r="BXS82" s="1"/>
      <c r="BXT82" s="1"/>
      <c r="BXU82" s="1"/>
      <c r="BXV82" s="1"/>
      <c r="BXW82" s="1"/>
      <c r="BXX82" s="1"/>
      <c r="BXY82" s="1"/>
      <c r="BXZ82" s="1"/>
      <c r="BYA82" s="1"/>
      <c r="BYB82" s="1"/>
      <c r="BYC82" s="1"/>
      <c r="BYD82" s="1"/>
      <c r="BYE82" s="1"/>
      <c r="BYF82" s="1"/>
      <c r="BYG82" s="1"/>
      <c r="BYH82" s="1"/>
      <c r="BYI82" s="1"/>
      <c r="BYJ82" s="1"/>
      <c r="BYK82" s="1"/>
      <c r="BYL82" s="1"/>
      <c r="BYM82" s="1"/>
      <c r="BYN82" s="1"/>
      <c r="BYO82" s="1"/>
      <c r="BYP82" s="1"/>
      <c r="BYQ82" s="1"/>
      <c r="BYR82" s="1"/>
      <c r="BYS82" s="1"/>
      <c r="BYT82" s="1"/>
      <c r="BYU82" s="1"/>
      <c r="BYV82" s="1"/>
      <c r="BYW82" s="1"/>
      <c r="BYX82" s="1"/>
      <c r="BYY82" s="1"/>
      <c r="BYZ82" s="1"/>
      <c r="BZA82" s="1"/>
      <c r="BZB82" s="1"/>
      <c r="BZC82" s="1"/>
      <c r="BZD82" s="1"/>
      <c r="BZE82" s="1"/>
      <c r="BZF82" s="1"/>
      <c r="BZG82" s="1"/>
      <c r="BZH82" s="1"/>
      <c r="BZI82" s="1"/>
      <c r="BZJ82" s="1"/>
      <c r="BZK82" s="1"/>
      <c r="BZL82" s="1"/>
      <c r="BZM82" s="1"/>
      <c r="BZN82" s="1"/>
      <c r="BZO82" s="1"/>
      <c r="BZP82" s="1"/>
      <c r="BZQ82" s="1"/>
      <c r="BZR82" s="1"/>
      <c r="BZS82" s="1"/>
      <c r="BZT82" s="1"/>
      <c r="BZU82" s="1"/>
      <c r="BZV82" s="1"/>
      <c r="BZW82" s="1"/>
      <c r="BZX82" s="1"/>
      <c r="BZY82" s="1"/>
      <c r="BZZ82" s="1"/>
      <c r="CAA82" s="1"/>
      <c r="CAB82" s="1"/>
      <c r="CAC82" s="1"/>
      <c r="CAD82" s="1"/>
      <c r="CAE82" s="1"/>
      <c r="CAF82" s="1"/>
      <c r="CAG82" s="1"/>
      <c r="CAH82" s="1"/>
      <c r="CAI82" s="1"/>
      <c r="CAJ82" s="1"/>
      <c r="CAK82" s="1"/>
      <c r="CAL82" s="1"/>
      <c r="CAM82" s="1"/>
      <c r="CAN82" s="1"/>
      <c r="CAO82" s="1"/>
      <c r="CAP82" s="1"/>
      <c r="CAQ82" s="1"/>
      <c r="CAR82" s="1"/>
      <c r="CAS82" s="1"/>
      <c r="CAT82" s="1"/>
      <c r="CAU82" s="1"/>
      <c r="CAV82" s="1"/>
      <c r="CAW82" s="1"/>
      <c r="CAX82" s="1"/>
      <c r="CAY82" s="1"/>
      <c r="CAZ82" s="1"/>
      <c r="CBA82" s="1"/>
      <c r="CBB82" s="1"/>
      <c r="CBC82" s="1"/>
      <c r="CBD82" s="1"/>
      <c r="CBE82" s="1"/>
      <c r="CBF82" s="1"/>
      <c r="CBG82" s="1"/>
      <c r="CBH82" s="1"/>
      <c r="CBI82" s="1"/>
      <c r="CBJ82" s="1"/>
      <c r="CBK82" s="1"/>
      <c r="CBL82" s="1"/>
      <c r="CBM82" s="1"/>
      <c r="CBN82" s="1"/>
      <c r="CBO82" s="1"/>
      <c r="CBP82" s="1"/>
      <c r="CBQ82" s="1"/>
      <c r="CBR82" s="1"/>
      <c r="CBS82" s="1"/>
      <c r="CBT82" s="1"/>
      <c r="CBU82" s="1"/>
      <c r="CBV82" s="1"/>
      <c r="CBW82" s="1"/>
      <c r="CBX82" s="1"/>
      <c r="CBY82" s="1"/>
      <c r="CBZ82" s="1"/>
      <c r="CCA82" s="1"/>
      <c r="CCB82" s="1"/>
      <c r="CCC82" s="1"/>
      <c r="CCD82" s="1"/>
      <c r="CCE82" s="1"/>
      <c r="CCF82" s="1"/>
      <c r="CCG82" s="1"/>
      <c r="CCH82" s="1"/>
      <c r="CCI82" s="1"/>
      <c r="CCJ82" s="1"/>
      <c r="CCK82" s="1"/>
      <c r="CCL82" s="1"/>
      <c r="CCM82" s="1"/>
      <c r="CCN82" s="1"/>
      <c r="CCO82" s="1"/>
      <c r="CCP82" s="1"/>
      <c r="CCQ82" s="1"/>
      <c r="CCR82" s="1"/>
      <c r="CCS82" s="1"/>
      <c r="CCT82" s="1"/>
      <c r="CCU82" s="1"/>
      <c r="CCV82" s="1"/>
      <c r="CCW82" s="1"/>
      <c r="CCX82" s="1"/>
      <c r="CCY82" s="1"/>
      <c r="CCZ82" s="1"/>
      <c r="CDA82" s="1"/>
      <c r="CDB82" s="1"/>
      <c r="CDC82" s="1"/>
      <c r="CDD82" s="1"/>
      <c r="CDE82" s="1"/>
      <c r="CDF82" s="1"/>
      <c r="CDG82" s="1"/>
      <c r="CDH82" s="1"/>
      <c r="CDI82" s="1"/>
      <c r="CDJ82" s="1"/>
      <c r="CDK82" s="1"/>
      <c r="CDL82" s="1"/>
      <c r="CDM82" s="1"/>
      <c r="CDN82" s="1"/>
      <c r="CDO82" s="1"/>
      <c r="CDP82" s="1"/>
      <c r="CDQ82" s="1"/>
      <c r="CDR82" s="1"/>
      <c r="CDS82" s="1"/>
      <c r="CDT82" s="1"/>
      <c r="CDU82" s="1"/>
      <c r="CDV82" s="1"/>
      <c r="CDW82" s="1"/>
      <c r="CDX82" s="1"/>
      <c r="CDY82" s="1"/>
      <c r="CDZ82" s="1"/>
      <c r="CEA82" s="1"/>
      <c r="CEB82" s="1"/>
      <c r="CEC82" s="1"/>
      <c r="CED82" s="1"/>
      <c r="CEE82" s="1"/>
      <c r="CEF82" s="1"/>
      <c r="CEG82" s="1"/>
      <c r="CEH82" s="1"/>
      <c r="CEI82" s="1"/>
      <c r="CEJ82" s="1"/>
      <c r="CEK82" s="1"/>
      <c r="CEL82" s="1"/>
      <c r="CEM82" s="1"/>
      <c r="CEN82" s="1"/>
      <c r="CEO82" s="1"/>
      <c r="CEP82" s="1"/>
      <c r="CEQ82" s="1"/>
      <c r="CER82" s="1"/>
      <c r="CES82" s="1"/>
      <c r="CET82" s="1"/>
      <c r="CEU82" s="1"/>
      <c r="CEV82" s="1"/>
      <c r="CEW82" s="1"/>
      <c r="CEX82" s="1"/>
      <c r="CEY82" s="1"/>
      <c r="CEZ82" s="1"/>
      <c r="CFA82" s="1"/>
      <c r="CFB82" s="1"/>
      <c r="CFC82" s="1"/>
      <c r="CFD82" s="1"/>
      <c r="CFE82" s="1"/>
      <c r="CFF82" s="1"/>
      <c r="CFG82" s="1"/>
      <c r="CFH82" s="1"/>
      <c r="CFI82" s="1"/>
      <c r="CFJ82" s="1"/>
      <c r="CFK82" s="1"/>
      <c r="CFL82" s="1"/>
      <c r="CFM82" s="1"/>
      <c r="CFN82" s="1"/>
      <c r="CFO82" s="1"/>
      <c r="CFP82" s="1"/>
      <c r="CFQ82" s="1"/>
      <c r="CFR82" s="1"/>
      <c r="CFS82" s="1"/>
      <c r="CFT82" s="1"/>
      <c r="CFU82" s="1"/>
      <c r="CFV82" s="1"/>
      <c r="CFW82" s="1"/>
      <c r="CFX82" s="1"/>
      <c r="CFY82" s="1"/>
      <c r="CFZ82" s="1"/>
      <c r="CGA82" s="1"/>
      <c r="CGB82" s="1"/>
      <c r="CGC82" s="1"/>
      <c r="CGD82" s="1"/>
      <c r="CGE82" s="1"/>
      <c r="CGF82" s="1"/>
      <c r="CGG82" s="1"/>
      <c r="CGH82" s="1"/>
      <c r="CGI82" s="1"/>
      <c r="CGJ82" s="1"/>
      <c r="CGK82" s="1"/>
      <c r="CGL82" s="1"/>
      <c r="CGM82" s="1"/>
      <c r="CGN82" s="1"/>
      <c r="CGO82" s="1"/>
      <c r="CGP82" s="1"/>
      <c r="CGQ82" s="1"/>
      <c r="CGR82" s="1"/>
      <c r="CGS82" s="1"/>
      <c r="CGT82" s="1"/>
      <c r="CGU82" s="1"/>
      <c r="CGV82" s="1"/>
      <c r="CGW82" s="1"/>
      <c r="CGX82" s="1"/>
      <c r="CGY82" s="1"/>
      <c r="CGZ82" s="1"/>
      <c r="CHA82" s="1"/>
      <c r="CHB82" s="1"/>
      <c r="CHC82" s="1"/>
      <c r="CHD82" s="1"/>
      <c r="CHE82" s="1"/>
      <c r="CHF82" s="1"/>
      <c r="CHG82" s="1"/>
      <c r="CHH82" s="1"/>
      <c r="CHI82" s="1"/>
      <c r="CHJ82" s="1"/>
      <c r="CHK82" s="1"/>
      <c r="CHL82" s="1"/>
      <c r="CHM82" s="1"/>
      <c r="CHN82" s="1"/>
      <c r="CHO82" s="1"/>
      <c r="CHP82" s="1"/>
      <c r="CHQ82" s="1"/>
      <c r="CHR82" s="1"/>
      <c r="CHS82" s="1"/>
      <c r="CHT82" s="1"/>
      <c r="CHU82" s="1"/>
      <c r="CHV82" s="1"/>
      <c r="CHW82" s="1"/>
      <c r="CHX82" s="1"/>
      <c r="CHY82" s="1"/>
      <c r="CHZ82" s="1"/>
      <c r="CIA82" s="1"/>
      <c r="CIB82" s="1"/>
      <c r="CIC82" s="1"/>
      <c r="CID82" s="1"/>
      <c r="CIE82" s="1"/>
      <c r="CIF82" s="1"/>
      <c r="CIG82" s="1"/>
      <c r="CIH82" s="1"/>
      <c r="CII82" s="1"/>
      <c r="CIJ82" s="1"/>
      <c r="CIK82" s="1"/>
      <c r="CIL82" s="1"/>
      <c r="CIM82" s="1"/>
      <c r="CIN82" s="1"/>
      <c r="CIO82" s="1"/>
      <c r="CIP82" s="1"/>
      <c r="CIQ82" s="1"/>
      <c r="CIR82" s="1"/>
      <c r="CIS82" s="1"/>
      <c r="CIT82" s="1"/>
      <c r="CIU82" s="1"/>
      <c r="CIV82" s="1"/>
      <c r="CIW82" s="1"/>
      <c r="CIX82" s="1"/>
      <c r="CIY82" s="1"/>
      <c r="CIZ82" s="1"/>
      <c r="CJA82" s="1"/>
      <c r="CJB82" s="1"/>
      <c r="CJC82" s="1"/>
      <c r="CJD82" s="1"/>
      <c r="CJE82" s="1"/>
      <c r="CJF82" s="1"/>
      <c r="CJG82" s="1"/>
      <c r="CJH82" s="1"/>
      <c r="CJI82" s="1"/>
      <c r="CJJ82" s="1"/>
      <c r="CJK82" s="1"/>
      <c r="CJL82" s="1"/>
      <c r="CJM82" s="1"/>
      <c r="CJN82" s="1"/>
      <c r="CJO82" s="1"/>
      <c r="CJP82" s="1"/>
      <c r="CJQ82" s="1"/>
      <c r="CJR82" s="1"/>
      <c r="CJS82" s="1"/>
      <c r="CJT82" s="1"/>
      <c r="CJU82" s="1"/>
      <c r="CJV82" s="1"/>
      <c r="CJW82" s="1"/>
      <c r="CJX82" s="1"/>
      <c r="CJY82" s="1"/>
      <c r="CJZ82" s="1"/>
      <c r="CKA82" s="1"/>
      <c r="CKB82" s="1"/>
      <c r="CKC82" s="1"/>
      <c r="CKD82" s="1"/>
      <c r="CKE82" s="1"/>
      <c r="CKF82" s="1"/>
      <c r="CKG82" s="1"/>
      <c r="CKH82" s="1"/>
      <c r="CKI82" s="1"/>
      <c r="CKJ82" s="1"/>
      <c r="CKK82" s="1"/>
      <c r="CKL82" s="1"/>
      <c r="CKM82" s="1"/>
      <c r="CKN82" s="1"/>
      <c r="CKO82" s="1"/>
      <c r="CKP82" s="1"/>
      <c r="CKQ82" s="1"/>
      <c r="CKR82" s="1"/>
      <c r="CKS82" s="1"/>
      <c r="CKT82" s="1"/>
      <c r="CKU82" s="1"/>
      <c r="CKV82" s="1"/>
      <c r="CKW82" s="1"/>
      <c r="CKX82" s="1"/>
      <c r="CKY82" s="1"/>
      <c r="CKZ82" s="1"/>
      <c r="CLA82" s="1"/>
      <c r="CLB82" s="1"/>
      <c r="CLC82" s="1"/>
      <c r="CLD82" s="1"/>
      <c r="CLE82" s="1"/>
      <c r="CLF82" s="1"/>
      <c r="CLG82" s="1"/>
      <c r="CLH82" s="1"/>
      <c r="CLI82" s="1"/>
      <c r="CLJ82" s="1"/>
      <c r="CLK82" s="1"/>
      <c r="CLL82" s="1"/>
      <c r="CLM82" s="1"/>
      <c r="CLN82" s="1"/>
      <c r="CLO82" s="1"/>
      <c r="CLP82" s="1"/>
      <c r="CLQ82" s="1"/>
      <c r="CLR82" s="1"/>
      <c r="CLS82" s="1"/>
      <c r="CLT82" s="1"/>
      <c r="CLU82" s="1"/>
      <c r="CLV82" s="1"/>
      <c r="CLW82" s="1"/>
      <c r="CLX82" s="1"/>
      <c r="CLY82" s="1"/>
      <c r="CLZ82" s="1"/>
      <c r="CMA82" s="1"/>
      <c r="CMB82" s="1"/>
      <c r="CMC82" s="1"/>
      <c r="CMD82" s="1"/>
      <c r="CME82" s="1"/>
      <c r="CMF82" s="1"/>
      <c r="CMG82" s="1"/>
      <c r="CMH82" s="1"/>
      <c r="CMI82" s="1"/>
      <c r="CMJ82" s="1"/>
      <c r="CMK82" s="1"/>
      <c r="CML82" s="1"/>
      <c r="CMM82" s="1"/>
      <c r="CMN82" s="1"/>
      <c r="CMO82" s="1"/>
      <c r="CMP82" s="1"/>
      <c r="CMQ82" s="1"/>
      <c r="CMR82" s="1"/>
      <c r="CMS82" s="1"/>
      <c r="CMT82" s="1"/>
      <c r="CMU82" s="1"/>
      <c r="CMV82" s="1"/>
      <c r="CMW82" s="1"/>
      <c r="CMX82" s="1"/>
      <c r="CMY82" s="1"/>
      <c r="CMZ82" s="1"/>
      <c r="CNA82" s="1"/>
      <c r="CNB82" s="1"/>
      <c r="CNC82" s="1"/>
      <c r="CND82" s="1"/>
      <c r="CNE82" s="1"/>
      <c r="CNF82" s="1"/>
      <c r="CNG82" s="1"/>
      <c r="CNH82" s="1"/>
      <c r="CNI82" s="1"/>
      <c r="CNJ82" s="1"/>
      <c r="CNK82" s="1"/>
      <c r="CNL82" s="1"/>
      <c r="CNM82" s="1"/>
      <c r="CNN82" s="1"/>
      <c r="CNO82" s="1"/>
      <c r="CNP82" s="1"/>
      <c r="CNQ82" s="1"/>
      <c r="CNR82" s="1"/>
      <c r="CNS82" s="1"/>
      <c r="CNT82" s="1"/>
      <c r="CNU82" s="1"/>
      <c r="CNV82" s="1"/>
      <c r="CNW82" s="1"/>
      <c r="CNX82" s="1"/>
      <c r="CNY82" s="1"/>
      <c r="CNZ82" s="1"/>
      <c r="COA82" s="1"/>
      <c r="COB82" s="1"/>
      <c r="COC82" s="1"/>
      <c r="COD82" s="1"/>
      <c r="COE82" s="1"/>
      <c r="COF82" s="1"/>
      <c r="COG82" s="1"/>
      <c r="COH82" s="1"/>
      <c r="COI82" s="1"/>
      <c r="COJ82" s="1"/>
      <c r="COK82" s="1"/>
      <c r="COL82" s="1"/>
      <c r="COM82" s="1"/>
      <c r="CON82" s="1"/>
      <c r="COO82" s="1"/>
      <c r="COP82" s="1"/>
      <c r="COQ82" s="1"/>
      <c r="COR82" s="1"/>
      <c r="COS82" s="1"/>
      <c r="COT82" s="1"/>
      <c r="COU82" s="1"/>
      <c r="COV82" s="1"/>
      <c r="COW82" s="1"/>
      <c r="COX82" s="1"/>
      <c r="COY82" s="1"/>
      <c r="COZ82" s="1"/>
      <c r="CPA82" s="1"/>
      <c r="CPB82" s="1"/>
      <c r="CPC82" s="1"/>
      <c r="CPD82" s="1"/>
      <c r="CPE82" s="1"/>
      <c r="CPF82" s="1"/>
      <c r="CPG82" s="1"/>
      <c r="CPH82" s="1"/>
      <c r="CPI82" s="1"/>
      <c r="CPJ82" s="1"/>
      <c r="CPK82" s="1"/>
      <c r="CPL82" s="1"/>
      <c r="CPM82" s="1"/>
      <c r="CPN82" s="1"/>
      <c r="CPO82" s="1"/>
      <c r="CPP82" s="1"/>
      <c r="CPQ82" s="1"/>
      <c r="CPR82" s="1"/>
      <c r="CPS82" s="1"/>
      <c r="CPT82" s="1"/>
      <c r="CPU82" s="1"/>
      <c r="CPV82" s="1"/>
      <c r="CPW82" s="1"/>
      <c r="CPX82" s="1"/>
      <c r="CPY82" s="1"/>
      <c r="CPZ82" s="1"/>
      <c r="CQA82" s="1"/>
      <c r="CQB82" s="1"/>
      <c r="CQC82" s="1"/>
      <c r="CQD82" s="1"/>
      <c r="CQE82" s="1"/>
      <c r="CQF82" s="1"/>
      <c r="CQG82" s="1"/>
      <c r="CQH82" s="1"/>
      <c r="CQI82" s="1"/>
      <c r="CQJ82" s="1"/>
      <c r="CQK82" s="1"/>
      <c r="CQL82" s="1"/>
      <c r="CQM82" s="1"/>
      <c r="CQN82" s="1"/>
      <c r="CQO82" s="1"/>
      <c r="CQP82" s="1"/>
      <c r="CQQ82" s="1"/>
      <c r="CQR82" s="1"/>
      <c r="CQS82" s="1"/>
      <c r="CQT82" s="1"/>
      <c r="CQU82" s="1"/>
      <c r="CQV82" s="1"/>
      <c r="CQW82" s="1"/>
      <c r="CQX82" s="1"/>
      <c r="CQY82" s="1"/>
      <c r="CQZ82" s="1"/>
      <c r="CRA82" s="1"/>
      <c r="CRB82" s="1"/>
      <c r="CRC82" s="1"/>
      <c r="CRD82" s="1"/>
      <c r="CRE82" s="1"/>
      <c r="CRF82" s="1"/>
      <c r="CRG82" s="1"/>
      <c r="CRH82" s="1"/>
      <c r="CRI82" s="1"/>
      <c r="CRJ82" s="1"/>
      <c r="CRK82" s="1"/>
      <c r="CRL82" s="1"/>
      <c r="CRM82" s="1"/>
      <c r="CRN82" s="1"/>
      <c r="CRO82" s="1"/>
      <c r="CRP82" s="1"/>
      <c r="CRQ82" s="1"/>
      <c r="CRR82" s="1"/>
      <c r="CRS82" s="1"/>
      <c r="CRT82" s="1"/>
      <c r="CRU82" s="1"/>
      <c r="CRV82" s="1"/>
      <c r="CRW82" s="1"/>
      <c r="CRX82" s="1"/>
      <c r="CRY82" s="1"/>
      <c r="CRZ82" s="1"/>
      <c r="CSA82" s="1"/>
      <c r="CSB82" s="1"/>
      <c r="CSC82" s="1"/>
      <c r="CSD82" s="1"/>
      <c r="CSE82" s="1"/>
      <c r="CSF82" s="1"/>
      <c r="CSG82" s="1"/>
      <c r="CSH82" s="1"/>
      <c r="CSI82" s="1"/>
      <c r="CSJ82" s="1"/>
      <c r="CSK82" s="1"/>
      <c r="CSL82" s="1"/>
      <c r="CSM82" s="1"/>
      <c r="CSN82" s="1"/>
      <c r="CSO82" s="1"/>
      <c r="CSP82" s="1"/>
      <c r="CSQ82" s="1"/>
      <c r="CSR82" s="1"/>
      <c r="CSS82" s="1"/>
      <c r="CST82" s="1"/>
      <c r="CSU82" s="1"/>
      <c r="CSV82" s="1"/>
      <c r="CSW82" s="1"/>
      <c r="CSX82" s="1"/>
      <c r="CSY82" s="1"/>
      <c r="CSZ82" s="1"/>
      <c r="CTA82" s="1"/>
      <c r="CTB82" s="1"/>
      <c r="CTC82" s="1"/>
      <c r="CTD82" s="1"/>
      <c r="CTE82" s="1"/>
      <c r="CTF82" s="1"/>
      <c r="CTG82" s="1"/>
      <c r="CTH82" s="1"/>
      <c r="CTI82" s="1"/>
      <c r="CTJ82" s="1"/>
      <c r="CTK82" s="1"/>
      <c r="CTL82" s="1"/>
      <c r="CTM82" s="1"/>
      <c r="CTN82" s="1"/>
      <c r="CTO82" s="1"/>
      <c r="CTP82" s="1"/>
      <c r="CTQ82" s="1"/>
      <c r="CTR82" s="1"/>
      <c r="CTS82" s="1"/>
      <c r="CTT82" s="1"/>
      <c r="CTU82" s="1"/>
      <c r="CTV82" s="1"/>
      <c r="CTW82" s="1"/>
      <c r="CTX82" s="1"/>
      <c r="CTY82" s="1"/>
      <c r="CTZ82" s="1"/>
      <c r="CUA82" s="1"/>
      <c r="CUB82" s="1"/>
      <c r="CUC82" s="1"/>
      <c r="CUD82" s="1"/>
      <c r="CUE82" s="1"/>
      <c r="CUF82" s="1"/>
      <c r="CUG82" s="1"/>
      <c r="CUH82" s="1"/>
      <c r="CUI82" s="1"/>
      <c r="CUJ82" s="1"/>
      <c r="CUK82" s="1"/>
      <c r="CUL82" s="1"/>
      <c r="CUM82" s="1"/>
      <c r="CUN82" s="1"/>
      <c r="CUO82" s="1"/>
      <c r="CUP82" s="1"/>
      <c r="CUQ82" s="1"/>
      <c r="CUR82" s="1"/>
      <c r="CUS82" s="1"/>
      <c r="CUT82" s="1"/>
      <c r="CUU82" s="1"/>
      <c r="CUV82" s="1"/>
      <c r="CUW82" s="1"/>
      <c r="CUX82" s="1"/>
      <c r="CUY82" s="1"/>
      <c r="CUZ82" s="1"/>
      <c r="CVA82" s="1"/>
      <c r="CVB82" s="1"/>
      <c r="CVC82" s="1"/>
      <c r="CVD82" s="1"/>
      <c r="CVE82" s="1"/>
      <c r="CVF82" s="1"/>
      <c r="CVG82" s="1"/>
      <c r="CVH82" s="1"/>
      <c r="CVI82" s="1"/>
      <c r="CVJ82" s="1"/>
      <c r="CVK82" s="1"/>
      <c r="CVL82" s="1"/>
      <c r="CVM82" s="1"/>
      <c r="CVN82" s="1"/>
      <c r="CVO82" s="1"/>
      <c r="CVP82" s="1"/>
      <c r="CVQ82" s="1"/>
      <c r="CVR82" s="1"/>
      <c r="CVS82" s="1"/>
      <c r="CVT82" s="1"/>
      <c r="CVU82" s="1"/>
      <c r="CVV82" s="1"/>
      <c r="CVW82" s="1"/>
      <c r="CVX82" s="1"/>
      <c r="CVY82" s="1"/>
      <c r="CVZ82" s="1"/>
      <c r="CWA82" s="1"/>
      <c r="CWB82" s="1"/>
      <c r="CWC82" s="1"/>
      <c r="CWD82" s="1"/>
      <c r="CWE82" s="1"/>
      <c r="CWF82" s="1"/>
      <c r="CWG82" s="1"/>
      <c r="CWH82" s="1"/>
      <c r="CWI82" s="1"/>
      <c r="CWJ82" s="1"/>
      <c r="CWK82" s="1"/>
      <c r="CWL82" s="1"/>
      <c r="CWM82" s="1"/>
      <c r="CWN82" s="1"/>
      <c r="CWO82" s="1"/>
      <c r="CWP82" s="1"/>
      <c r="CWQ82" s="1"/>
      <c r="CWR82" s="1"/>
      <c r="CWS82" s="1"/>
      <c r="CWT82" s="1"/>
      <c r="CWU82" s="1"/>
      <c r="CWV82" s="1"/>
      <c r="CWW82" s="1"/>
      <c r="CWX82" s="1"/>
      <c r="CWY82" s="1"/>
      <c r="CWZ82" s="1"/>
      <c r="CXA82" s="1"/>
      <c r="CXB82" s="1"/>
      <c r="CXC82" s="1"/>
      <c r="CXD82" s="1"/>
      <c r="CXE82" s="1"/>
      <c r="CXF82" s="1"/>
      <c r="CXG82" s="1"/>
      <c r="CXH82" s="1"/>
      <c r="CXI82" s="1"/>
      <c r="CXJ82" s="1"/>
      <c r="CXK82" s="1"/>
      <c r="CXL82" s="1"/>
      <c r="CXM82" s="1"/>
      <c r="CXN82" s="1"/>
      <c r="CXO82" s="1"/>
      <c r="CXP82" s="1"/>
      <c r="CXQ82" s="1"/>
      <c r="CXR82" s="1"/>
      <c r="CXS82" s="1"/>
      <c r="CXT82" s="1"/>
      <c r="CXU82" s="1"/>
      <c r="CXV82" s="1"/>
      <c r="CXW82" s="1"/>
      <c r="CXX82" s="1"/>
      <c r="CXY82" s="1"/>
      <c r="CXZ82" s="1"/>
      <c r="CYA82" s="1"/>
      <c r="CYB82" s="1"/>
      <c r="CYC82" s="1"/>
      <c r="CYD82" s="1"/>
      <c r="CYE82" s="1"/>
      <c r="CYF82" s="1"/>
      <c r="CYG82" s="1"/>
      <c r="CYH82" s="1"/>
      <c r="CYI82" s="1"/>
      <c r="CYJ82" s="1"/>
      <c r="CYK82" s="1"/>
      <c r="CYL82" s="1"/>
      <c r="CYM82" s="1"/>
      <c r="CYN82" s="1"/>
      <c r="CYO82" s="1"/>
      <c r="CYP82" s="1"/>
      <c r="CYQ82" s="1"/>
      <c r="CYR82" s="1"/>
      <c r="CYS82" s="1"/>
      <c r="CYT82" s="1"/>
      <c r="CYU82" s="1"/>
      <c r="CYV82" s="1"/>
      <c r="CYW82" s="1"/>
      <c r="CYX82" s="1"/>
      <c r="CYY82" s="1"/>
      <c r="CYZ82" s="1"/>
      <c r="CZA82" s="1"/>
      <c r="CZB82" s="1"/>
      <c r="CZC82" s="1"/>
      <c r="CZD82" s="1"/>
      <c r="CZE82" s="1"/>
      <c r="CZF82" s="1"/>
      <c r="CZG82" s="1"/>
      <c r="CZH82" s="1"/>
      <c r="CZI82" s="1"/>
      <c r="CZJ82" s="1"/>
      <c r="CZK82" s="1"/>
      <c r="CZL82" s="1"/>
      <c r="CZM82" s="1"/>
      <c r="CZN82" s="1"/>
      <c r="CZO82" s="1"/>
      <c r="CZP82" s="1"/>
      <c r="CZQ82" s="1"/>
      <c r="CZR82" s="1"/>
      <c r="CZS82" s="1"/>
      <c r="CZT82" s="1"/>
      <c r="CZU82" s="1"/>
      <c r="CZV82" s="1"/>
      <c r="CZW82" s="1"/>
      <c r="CZX82" s="1"/>
      <c r="CZY82" s="1"/>
      <c r="CZZ82" s="1"/>
      <c r="DAA82" s="1"/>
      <c r="DAB82" s="1"/>
      <c r="DAC82" s="1"/>
      <c r="DAD82" s="1"/>
      <c r="DAE82" s="1"/>
      <c r="DAF82" s="1"/>
      <c r="DAG82" s="1"/>
      <c r="DAH82" s="1"/>
      <c r="DAI82" s="1"/>
      <c r="DAJ82" s="1"/>
      <c r="DAK82" s="1"/>
      <c r="DAL82" s="1"/>
      <c r="DAM82" s="1"/>
      <c r="DAN82" s="1"/>
      <c r="DAO82" s="1"/>
      <c r="DAP82" s="1"/>
      <c r="DAQ82" s="1"/>
      <c r="DAR82" s="1"/>
      <c r="DAS82" s="1"/>
      <c r="DAT82" s="1"/>
      <c r="DAU82" s="1"/>
      <c r="DAV82" s="1"/>
      <c r="DAW82" s="1"/>
      <c r="DAX82" s="1"/>
      <c r="DAY82" s="1"/>
      <c r="DAZ82" s="1"/>
      <c r="DBA82" s="1"/>
      <c r="DBB82" s="1"/>
      <c r="DBC82" s="1"/>
      <c r="DBD82" s="1"/>
      <c r="DBE82" s="1"/>
      <c r="DBF82" s="1"/>
      <c r="DBG82" s="1"/>
      <c r="DBH82" s="1"/>
      <c r="DBI82" s="1"/>
      <c r="DBJ82" s="1"/>
      <c r="DBK82" s="1"/>
      <c r="DBL82" s="1"/>
      <c r="DBM82" s="1"/>
      <c r="DBN82" s="1"/>
      <c r="DBO82" s="1"/>
      <c r="DBP82" s="1"/>
      <c r="DBQ82" s="1"/>
      <c r="DBR82" s="1"/>
      <c r="DBS82" s="1"/>
      <c r="DBT82" s="1"/>
      <c r="DBU82" s="1"/>
      <c r="DBV82" s="1"/>
      <c r="DBW82" s="1"/>
      <c r="DBX82" s="1"/>
      <c r="DBY82" s="1"/>
      <c r="DBZ82" s="1"/>
      <c r="DCA82" s="1"/>
      <c r="DCB82" s="1"/>
      <c r="DCC82" s="1"/>
      <c r="DCD82" s="1"/>
      <c r="DCE82" s="1"/>
      <c r="DCF82" s="1"/>
      <c r="DCG82" s="1"/>
      <c r="DCH82" s="1"/>
      <c r="DCI82" s="1"/>
      <c r="DCJ82" s="1"/>
      <c r="DCK82" s="1"/>
      <c r="DCL82" s="1"/>
      <c r="DCM82" s="1"/>
      <c r="DCN82" s="1"/>
      <c r="DCO82" s="1"/>
      <c r="DCP82" s="1"/>
      <c r="DCQ82" s="1"/>
      <c r="DCR82" s="1"/>
      <c r="DCS82" s="1"/>
      <c r="DCT82" s="1"/>
      <c r="DCU82" s="1"/>
      <c r="DCV82" s="1"/>
      <c r="DCW82" s="1"/>
      <c r="DCX82" s="1"/>
      <c r="DCY82" s="1"/>
      <c r="DCZ82" s="1"/>
      <c r="DDA82" s="1"/>
      <c r="DDB82" s="1"/>
      <c r="DDC82" s="1"/>
      <c r="DDD82" s="1"/>
      <c r="DDE82" s="1"/>
      <c r="DDF82" s="1"/>
      <c r="DDG82" s="1"/>
      <c r="DDH82" s="1"/>
      <c r="DDI82" s="1"/>
      <c r="DDJ82" s="1"/>
      <c r="DDK82" s="1"/>
      <c r="DDL82" s="1"/>
      <c r="DDM82" s="1"/>
      <c r="DDN82" s="1"/>
      <c r="DDO82" s="1"/>
      <c r="DDP82" s="1"/>
      <c r="DDQ82" s="1"/>
      <c r="DDR82" s="1"/>
      <c r="DDS82" s="1"/>
      <c r="DDT82" s="1"/>
      <c r="DDU82" s="1"/>
      <c r="DDV82" s="1"/>
      <c r="DDW82" s="1"/>
      <c r="DDX82" s="1"/>
      <c r="DDY82" s="1"/>
      <c r="DDZ82" s="1"/>
      <c r="DEA82" s="1"/>
      <c r="DEB82" s="1"/>
      <c r="DEC82" s="1"/>
      <c r="DED82" s="1"/>
      <c r="DEE82" s="1"/>
      <c r="DEF82" s="1"/>
      <c r="DEG82" s="1"/>
      <c r="DEH82" s="1"/>
      <c r="DEI82" s="1"/>
      <c r="DEJ82" s="1"/>
      <c r="DEK82" s="1"/>
      <c r="DEL82" s="1"/>
      <c r="DEM82" s="1"/>
      <c r="DEN82" s="1"/>
      <c r="DEO82" s="1"/>
      <c r="DEP82" s="1"/>
      <c r="DEQ82" s="1"/>
      <c r="DER82" s="1"/>
      <c r="DES82" s="1"/>
      <c r="DET82" s="1"/>
      <c r="DEU82" s="1"/>
      <c r="DEV82" s="1"/>
      <c r="DEW82" s="1"/>
      <c r="DEX82" s="1"/>
      <c r="DEY82" s="1"/>
      <c r="DEZ82" s="1"/>
      <c r="DFA82" s="1"/>
      <c r="DFB82" s="1"/>
      <c r="DFC82" s="1"/>
      <c r="DFD82" s="1"/>
      <c r="DFE82" s="1"/>
      <c r="DFF82" s="1"/>
      <c r="DFG82" s="1"/>
      <c r="DFH82" s="1"/>
      <c r="DFI82" s="1"/>
      <c r="DFJ82" s="1"/>
      <c r="DFK82" s="1"/>
      <c r="DFL82" s="1"/>
      <c r="DFM82" s="1"/>
      <c r="DFN82" s="1"/>
      <c r="DFO82" s="1"/>
      <c r="DFP82" s="1"/>
      <c r="DFQ82" s="1"/>
      <c r="DFR82" s="1"/>
      <c r="DFS82" s="1"/>
      <c r="DFT82" s="1"/>
      <c r="DFU82" s="1"/>
      <c r="DFV82" s="1"/>
      <c r="DFW82" s="1"/>
      <c r="DFX82" s="1"/>
      <c r="DFY82" s="1"/>
      <c r="DFZ82" s="1"/>
      <c r="DGA82" s="1"/>
      <c r="DGB82" s="1"/>
      <c r="DGC82" s="1"/>
      <c r="DGD82" s="1"/>
      <c r="DGE82" s="1"/>
      <c r="DGF82" s="1"/>
      <c r="DGG82" s="1"/>
      <c r="DGH82" s="1"/>
      <c r="DGI82" s="1"/>
      <c r="DGJ82" s="1"/>
      <c r="DGK82" s="1"/>
      <c r="DGL82" s="1"/>
      <c r="DGM82" s="1"/>
      <c r="DGN82" s="1"/>
      <c r="DGO82" s="1"/>
      <c r="DGP82" s="1"/>
      <c r="DGQ82" s="1"/>
      <c r="DGR82" s="1"/>
      <c r="DGS82" s="1"/>
      <c r="DGT82" s="1"/>
      <c r="DGU82" s="1"/>
      <c r="DGV82" s="1"/>
      <c r="DGW82" s="1"/>
      <c r="DGX82" s="1"/>
      <c r="DGY82" s="1"/>
      <c r="DGZ82" s="1"/>
      <c r="DHA82" s="1"/>
      <c r="DHB82" s="1"/>
      <c r="DHC82" s="1"/>
      <c r="DHD82" s="1"/>
      <c r="DHE82" s="1"/>
      <c r="DHF82" s="1"/>
      <c r="DHG82" s="1"/>
      <c r="DHH82" s="1"/>
      <c r="DHI82" s="1"/>
      <c r="DHJ82" s="1"/>
      <c r="DHK82" s="1"/>
      <c r="DHL82" s="1"/>
      <c r="DHM82" s="1"/>
      <c r="DHN82" s="1"/>
      <c r="DHO82" s="1"/>
      <c r="DHP82" s="1"/>
      <c r="DHQ82" s="1"/>
      <c r="DHR82" s="1"/>
      <c r="DHS82" s="1"/>
      <c r="DHT82" s="1"/>
      <c r="DHU82" s="1"/>
      <c r="DHV82" s="1"/>
      <c r="DHW82" s="1"/>
      <c r="DHX82" s="1"/>
      <c r="DHY82" s="1"/>
      <c r="DHZ82" s="1"/>
      <c r="DIA82" s="1"/>
      <c r="DIB82" s="1"/>
      <c r="DIC82" s="1"/>
      <c r="DID82" s="1"/>
      <c r="DIE82" s="1"/>
      <c r="DIF82" s="1"/>
      <c r="DIG82" s="1"/>
      <c r="DIH82" s="1"/>
      <c r="DII82" s="1"/>
      <c r="DIJ82" s="1"/>
      <c r="DIK82" s="1"/>
      <c r="DIL82" s="1"/>
      <c r="DIM82" s="1"/>
      <c r="DIN82" s="1"/>
      <c r="DIO82" s="1"/>
      <c r="DIP82" s="1"/>
      <c r="DIQ82" s="1"/>
      <c r="DIR82" s="1"/>
      <c r="DIS82" s="1"/>
      <c r="DIT82" s="1"/>
      <c r="DIU82" s="1"/>
      <c r="DIV82" s="1"/>
      <c r="DIW82" s="1"/>
      <c r="DIX82" s="1"/>
      <c r="DIY82" s="1"/>
      <c r="DIZ82" s="1"/>
      <c r="DJA82" s="1"/>
      <c r="DJB82" s="1"/>
      <c r="DJC82" s="1"/>
      <c r="DJD82" s="1"/>
      <c r="DJE82" s="1"/>
      <c r="DJF82" s="1"/>
      <c r="DJG82" s="1"/>
      <c r="DJH82" s="1"/>
      <c r="DJI82" s="1"/>
      <c r="DJJ82" s="1"/>
      <c r="DJK82" s="1"/>
      <c r="DJL82" s="1"/>
      <c r="DJM82" s="1"/>
      <c r="DJN82" s="1"/>
      <c r="DJO82" s="1"/>
      <c r="DJP82" s="1"/>
      <c r="DJQ82" s="1"/>
      <c r="DJR82" s="1"/>
      <c r="DJS82" s="1"/>
      <c r="DJT82" s="1"/>
      <c r="DJU82" s="1"/>
      <c r="DJV82" s="1"/>
      <c r="DJW82" s="1"/>
      <c r="DJX82" s="1"/>
      <c r="DJY82" s="1"/>
      <c r="DJZ82" s="1"/>
      <c r="DKA82" s="1"/>
      <c r="DKB82" s="1"/>
      <c r="DKC82" s="1"/>
      <c r="DKD82" s="1"/>
      <c r="DKE82" s="1"/>
      <c r="DKF82" s="1"/>
      <c r="DKG82" s="1"/>
      <c r="DKH82" s="1"/>
      <c r="DKI82" s="1"/>
      <c r="DKJ82" s="1"/>
      <c r="DKK82" s="1"/>
      <c r="DKL82" s="1"/>
      <c r="DKM82" s="1"/>
      <c r="DKN82" s="1"/>
      <c r="DKO82" s="1"/>
      <c r="DKP82" s="1"/>
      <c r="DKQ82" s="1"/>
      <c r="DKR82" s="1"/>
      <c r="DKS82" s="1"/>
      <c r="DKT82" s="1"/>
      <c r="DKU82" s="1"/>
      <c r="DKV82" s="1"/>
      <c r="DKW82" s="1"/>
      <c r="DKX82" s="1"/>
      <c r="DKY82" s="1"/>
      <c r="DKZ82" s="1"/>
      <c r="DLA82" s="1"/>
      <c r="DLB82" s="1"/>
      <c r="DLC82" s="1"/>
      <c r="DLD82" s="1"/>
      <c r="DLE82" s="1"/>
      <c r="DLF82" s="1"/>
      <c r="DLG82" s="1"/>
      <c r="DLH82" s="1"/>
      <c r="DLI82" s="1"/>
      <c r="DLJ82" s="1"/>
      <c r="DLK82" s="1"/>
      <c r="DLL82" s="1"/>
      <c r="DLM82" s="1"/>
      <c r="DLN82" s="1"/>
      <c r="DLO82" s="1"/>
      <c r="DLP82" s="1"/>
      <c r="DLQ82" s="1"/>
      <c r="DLR82" s="1"/>
      <c r="DLS82" s="1"/>
      <c r="DLT82" s="1"/>
      <c r="DLU82" s="1"/>
      <c r="DLV82" s="1"/>
      <c r="DLW82" s="1"/>
      <c r="DLX82" s="1"/>
      <c r="DLY82" s="1"/>
      <c r="DLZ82" s="1"/>
      <c r="DMA82" s="1"/>
      <c r="DMB82" s="1"/>
      <c r="DMC82" s="1"/>
      <c r="DMD82" s="1"/>
      <c r="DME82" s="1"/>
      <c r="DMF82" s="1"/>
      <c r="DMG82" s="1"/>
      <c r="DMH82" s="1"/>
      <c r="DMI82" s="1"/>
      <c r="DMJ82" s="1"/>
      <c r="DMK82" s="1"/>
      <c r="DML82" s="1"/>
      <c r="DMM82" s="1"/>
      <c r="DMN82" s="1"/>
      <c r="DMO82" s="1"/>
      <c r="DMP82" s="1"/>
      <c r="DMQ82" s="1"/>
      <c r="DMR82" s="1"/>
      <c r="DMS82" s="1"/>
      <c r="DMT82" s="1"/>
      <c r="DMU82" s="1"/>
      <c r="DMV82" s="1"/>
      <c r="DMW82" s="1"/>
      <c r="DMX82" s="1"/>
      <c r="DMY82" s="1"/>
      <c r="DMZ82" s="1"/>
      <c r="DNA82" s="1"/>
      <c r="DNB82" s="1"/>
      <c r="DNC82" s="1"/>
      <c r="DND82" s="1"/>
      <c r="DNE82" s="1"/>
      <c r="DNF82" s="1"/>
      <c r="DNG82" s="1"/>
      <c r="DNH82" s="1"/>
      <c r="DNI82" s="1"/>
      <c r="DNJ82" s="1"/>
      <c r="DNK82" s="1"/>
      <c r="DNL82" s="1"/>
      <c r="DNM82" s="1"/>
      <c r="DNN82" s="1"/>
      <c r="DNO82" s="1"/>
      <c r="DNP82" s="1"/>
      <c r="DNQ82" s="1"/>
      <c r="DNR82" s="1"/>
      <c r="DNS82" s="1"/>
      <c r="DNT82" s="1"/>
      <c r="DNU82" s="1"/>
      <c r="DNV82" s="1"/>
      <c r="DNW82" s="1"/>
      <c r="DNX82" s="1"/>
      <c r="DNY82" s="1"/>
      <c r="DNZ82" s="1"/>
      <c r="DOA82" s="1"/>
      <c r="DOB82" s="1"/>
      <c r="DOC82" s="1"/>
      <c r="DOD82" s="1"/>
      <c r="DOE82" s="1"/>
      <c r="DOF82" s="1"/>
      <c r="DOG82" s="1"/>
      <c r="DOH82" s="1"/>
      <c r="DOI82" s="1"/>
      <c r="DOJ82" s="1"/>
      <c r="DOK82" s="1"/>
      <c r="DOL82" s="1"/>
      <c r="DOM82" s="1"/>
      <c r="DON82" s="1"/>
      <c r="DOO82" s="1"/>
      <c r="DOP82" s="1"/>
      <c r="DOQ82" s="1"/>
      <c r="DOR82" s="1"/>
      <c r="DOS82" s="1"/>
      <c r="DOT82" s="1"/>
      <c r="DOU82" s="1"/>
      <c r="DOV82" s="1"/>
      <c r="DOW82" s="1"/>
      <c r="DOX82" s="1"/>
      <c r="DOY82" s="1"/>
      <c r="DOZ82" s="1"/>
      <c r="DPA82" s="1"/>
      <c r="DPB82" s="1"/>
      <c r="DPC82" s="1"/>
      <c r="DPD82" s="1"/>
      <c r="DPE82" s="1"/>
      <c r="DPF82" s="1"/>
      <c r="DPG82" s="1"/>
      <c r="DPH82" s="1"/>
      <c r="DPI82" s="1"/>
      <c r="DPJ82" s="1"/>
      <c r="DPK82" s="1"/>
      <c r="DPL82" s="1"/>
      <c r="DPM82" s="1"/>
      <c r="DPN82" s="1"/>
      <c r="DPO82" s="1"/>
      <c r="DPP82" s="1"/>
      <c r="DPQ82" s="1"/>
      <c r="DPR82" s="1"/>
      <c r="DPS82" s="1"/>
      <c r="DPT82" s="1"/>
      <c r="DPU82" s="1"/>
      <c r="DPV82" s="1"/>
      <c r="DPW82" s="1"/>
      <c r="DPX82" s="1"/>
      <c r="DPY82" s="1"/>
      <c r="DPZ82" s="1"/>
      <c r="DQA82" s="1"/>
      <c r="DQB82" s="1"/>
      <c r="DQC82" s="1"/>
      <c r="DQD82" s="1"/>
      <c r="DQE82" s="1"/>
      <c r="DQF82" s="1"/>
      <c r="DQG82" s="1"/>
      <c r="DQH82" s="1"/>
      <c r="DQI82" s="1"/>
      <c r="DQJ82" s="1"/>
      <c r="DQK82" s="1"/>
      <c r="DQL82" s="1"/>
      <c r="DQM82" s="1"/>
      <c r="DQN82" s="1"/>
      <c r="DQO82" s="1"/>
      <c r="DQP82" s="1"/>
      <c r="DQQ82" s="1"/>
      <c r="DQR82" s="1"/>
      <c r="DQS82" s="1"/>
      <c r="DQT82" s="1"/>
      <c r="DQU82" s="1"/>
      <c r="DQV82" s="1"/>
      <c r="DQW82" s="1"/>
      <c r="DQX82" s="1"/>
      <c r="DQY82" s="1"/>
      <c r="DQZ82" s="1"/>
      <c r="DRA82" s="1"/>
      <c r="DRB82" s="1"/>
      <c r="DRC82" s="1"/>
      <c r="DRD82" s="1"/>
      <c r="DRE82" s="1"/>
      <c r="DRF82" s="1"/>
    </row>
    <row r="83" spans="2:3178" x14ac:dyDescent="0.5">
      <c r="B83" s="14">
        <v>73</v>
      </c>
      <c r="D83" s="6">
        <v>-1.1019400720342269E-2</v>
      </c>
      <c r="E83" s="7">
        <v>-8.2292674949102543E-2</v>
      </c>
      <c r="F83" s="7">
        <v>1.2980341630053769E-2</v>
      </c>
      <c r="G83" s="7">
        <v>-3.8874861017341195E-2</v>
      </c>
      <c r="H83" s="7">
        <v>1.3266602861610794E-2</v>
      </c>
      <c r="I83" s="8">
        <v>1.7990915870860262E-2</v>
      </c>
      <c r="K83" s="39">
        <f ca="1"/>
        <v>-2.8278730209062786E-2</v>
      </c>
      <c r="L83" s="39">
        <f ca="1"/>
        <v>1.1488476886479236E-3</v>
      </c>
      <c r="M83" s="39">
        <f ca="1"/>
        <v>-5.0194784605784866E-2</v>
      </c>
      <c r="N83" s="39">
        <f ca="1"/>
        <v>-0.11124317881598181</v>
      </c>
      <c r="O83" s="39">
        <f ca="1"/>
        <v>1.7664633582643199E-3</v>
      </c>
      <c r="P83" s="39">
        <f ca="1"/>
        <v>1.5399251197464705E-3</v>
      </c>
      <c r="R83" s="39">
        <f ca="1"/>
        <v>-1.1019400720342269E-2</v>
      </c>
      <c r="S83" s="39">
        <f ca="1"/>
        <v>-8.2292674949102543E-2</v>
      </c>
      <c r="T83" s="39">
        <f ca="1"/>
        <v>1.2980341630053769E-2</v>
      </c>
      <c r="U83" s="39">
        <f ca="1"/>
        <v>-3.8874861017341195E-2</v>
      </c>
      <c r="V83" s="39">
        <f ca="1"/>
        <v>1.3266602861610794E-2</v>
      </c>
      <c r="W83" s="39">
        <f ca="1"/>
        <v>1.7990915870860262E-2</v>
      </c>
      <c r="Y83" s="43">
        <f ca="1"/>
        <v>-1.1019400720342269E-2</v>
      </c>
      <c r="Z83" s="43">
        <f ca="1"/>
        <v>-8.2292674949102543E-2</v>
      </c>
      <c r="AA83" s="43">
        <f ca="1"/>
        <v>1.2980341630053769E-2</v>
      </c>
      <c r="AB83" s="43">
        <f ca="1"/>
        <v>-3.8874861017341195E-2</v>
      </c>
      <c r="AC83" s="43">
        <f ca="1"/>
        <v>1.3266602861610794E-2</v>
      </c>
      <c r="AD83" s="43">
        <f ca="1"/>
        <v>1.7990915870860262E-2</v>
      </c>
      <c r="AF83" s="43">
        <f ca="1"/>
        <v>-2.8278730209062786E-2</v>
      </c>
      <c r="AG83" s="43">
        <f ca="1"/>
        <v>1.1488476886479236E-3</v>
      </c>
      <c r="AH83" s="43">
        <f ca="1"/>
        <v>-5.0194784605784866E-2</v>
      </c>
      <c r="AI83" s="43">
        <f ca="1"/>
        <v>-0.11124317881598181</v>
      </c>
      <c r="AJ83" s="43">
        <f ca="1"/>
        <v>1.7664633582643199E-3</v>
      </c>
      <c r="AK83" s="43">
        <f ca="1"/>
        <v>1.5399251197464705E-3</v>
      </c>
      <c r="AM83" s="46">
        <f ca="1"/>
        <v>-1.1019400720342269E-2</v>
      </c>
      <c r="AN83" s="46">
        <f ca="1"/>
        <v>-8.2292674949102543E-2</v>
      </c>
      <c r="AO83" s="46">
        <f ca="1"/>
        <v>1.2980341630053769E-2</v>
      </c>
      <c r="AP83" s="46">
        <f ca="1"/>
        <v>-3.8874861017341195E-2</v>
      </c>
      <c r="AQ83" s="46">
        <f ca="1"/>
        <v>1.3266602861610794E-2</v>
      </c>
      <c r="AR83" s="46">
        <f ca="1"/>
        <v>1.7990915870860262E-2</v>
      </c>
      <c r="AT83" s="46">
        <f ca="1"/>
        <v>-2.8278730209062786E-2</v>
      </c>
      <c r="AU83" s="46">
        <f ca="1"/>
        <v>1.1488476886479236E-3</v>
      </c>
      <c r="AV83" s="46">
        <f ca="1"/>
        <v>-5.0194784605784866E-2</v>
      </c>
      <c r="AW83" s="46">
        <f ca="1"/>
        <v>-0.11124317881598181</v>
      </c>
      <c r="AX83" s="46">
        <f ca="1"/>
        <v>1.7664633582643199E-3</v>
      </c>
      <c r="AY83" s="46">
        <f ca="1"/>
        <v>1.5399251197464705E-3</v>
      </c>
      <c r="AZ83" s="1"/>
      <c r="BD83" s="49"/>
      <c r="BE83" s="49"/>
      <c r="BF83" s="49"/>
      <c r="BG83" s="49"/>
      <c r="BH83" s="49"/>
      <c r="BI83" s="49"/>
      <c r="BJ83" s="49"/>
      <c r="BK83" s="49"/>
      <c r="BL83" s="49"/>
      <c r="BM83" s="49"/>
      <c r="BN83" s="1"/>
      <c r="BO83" s="53"/>
      <c r="BP83" s="53"/>
      <c r="BQ83" s="53"/>
      <c r="BR83" s="53"/>
      <c r="BS83" s="53"/>
      <c r="BT83" s="53"/>
      <c r="BU83" s="53"/>
      <c r="BV83" s="53"/>
      <c r="BW83" s="53"/>
      <c r="BX83" s="53"/>
      <c r="BY83" s="53"/>
      <c r="BZ83" s="53"/>
      <c r="CA83" s="53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  <c r="KY83" s="1"/>
      <c r="KZ83" s="1"/>
      <c r="LA83" s="1"/>
      <c r="LB83" s="1"/>
      <c r="LC83" s="1"/>
      <c r="LD83" s="1"/>
      <c r="LE83" s="1"/>
      <c r="LF83" s="1"/>
      <c r="LG83" s="1"/>
      <c r="LH83" s="1"/>
      <c r="LI83" s="1"/>
      <c r="LJ83" s="1"/>
      <c r="LK83" s="1"/>
      <c r="LL83" s="1"/>
      <c r="LM83" s="1"/>
      <c r="LN83" s="1"/>
      <c r="LO83" s="1"/>
      <c r="LP83" s="1"/>
      <c r="LQ83" s="1"/>
      <c r="LR83" s="1"/>
      <c r="LS83" s="1"/>
      <c r="LT83" s="1"/>
      <c r="LU83" s="1"/>
      <c r="LV83" s="1"/>
      <c r="LW83" s="1"/>
      <c r="LX83" s="1"/>
      <c r="LY83" s="1"/>
      <c r="LZ83" s="1"/>
      <c r="MA83" s="1"/>
      <c r="MB83" s="1"/>
      <c r="MC83" s="1"/>
      <c r="MD83" s="1"/>
      <c r="ME83" s="1"/>
      <c r="MF83" s="1"/>
      <c r="MG83" s="1"/>
      <c r="MH83" s="1"/>
      <c r="MI83" s="1"/>
      <c r="MJ83" s="1"/>
      <c r="MK83" s="1"/>
      <c r="ML83" s="1"/>
      <c r="MM83" s="1"/>
      <c r="MN83" s="1"/>
      <c r="MO83" s="1"/>
      <c r="MP83" s="1"/>
      <c r="MQ83" s="1"/>
      <c r="MR83" s="1"/>
      <c r="MS83" s="1"/>
      <c r="MT83" s="1"/>
      <c r="MU83" s="1"/>
      <c r="MV83" s="1"/>
      <c r="MW83" s="1"/>
      <c r="MX83" s="1"/>
      <c r="MY83" s="1"/>
      <c r="MZ83" s="1"/>
      <c r="NA83" s="1"/>
      <c r="NB83" s="1"/>
      <c r="NC83" s="1"/>
      <c r="ND83" s="1"/>
      <c r="NE83" s="1"/>
      <c r="NF83" s="1"/>
      <c r="NG83" s="1"/>
      <c r="NH83" s="1"/>
      <c r="NI83" s="1"/>
      <c r="NJ83" s="1"/>
      <c r="NK83" s="1"/>
      <c r="NL83" s="1"/>
      <c r="NM83" s="1"/>
      <c r="NN83" s="1"/>
      <c r="NO83" s="1"/>
      <c r="NP83" s="1"/>
      <c r="NQ83" s="1"/>
      <c r="NR83" s="1"/>
      <c r="NS83" s="1"/>
      <c r="NT83" s="1"/>
      <c r="NU83" s="1"/>
      <c r="NV83" s="1"/>
      <c r="NW83" s="1"/>
      <c r="NX83" s="1"/>
      <c r="NY83" s="1"/>
      <c r="NZ83" s="1"/>
      <c r="OA83" s="1"/>
      <c r="OB83" s="1"/>
      <c r="OC83" s="1"/>
      <c r="OD83" s="1"/>
      <c r="OE83" s="1"/>
      <c r="OF83" s="1"/>
      <c r="OG83" s="1"/>
      <c r="OH83" s="1"/>
      <c r="OI83" s="1"/>
      <c r="OJ83" s="1"/>
      <c r="OK83" s="1"/>
      <c r="OL83" s="1"/>
      <c r="OM83" s="1"/>
      <c r="ON83" s="1"/>
      <c r="OO83" s="1"/>
      <c r="OP83" s="1"/>
      <c r="OQ83" s="1"/>
      <c r="OR83" s="1"/>
      <c r="OS83" s="1"/>
      <c r="OT83" s="1"/>
      <c r="OU83" s="1"/>
      <c r="OV83" s="1"/>
      <c r="OW83" s="1"/>
      <c r="OX83" s="1"/>
      <c r="OY83" s="1"/>
      <c r="OZ83" s="1"/>
      <c r="PA83" s="1"/>
      <c r="PB83" s="1"/>
      <c r="PC83" s="1"/>
      <c r="PD83" s="1"/>
      <c r="PE83" s="1"/>
      <c r="PF83" s="1"/>
      <c r="PG83" s="1"/>
      <c r="PH83" s="1"/>
      <c r="PI83" s="1"/>
      <c r="PJ83" s="1"/>
      <c r="PK83" s="1"/>
      <c r="PL83" s="1"/>
      <c r="PM83" s="1"/>
      <c r="PN83" s="1"/>
      <c r="PO83" s="1"/>
      <c r="PP83" s="1"/>
      <c r="PQ83" s="1"/>
      <c r="PR83" s="1"/>
      <c r="PS83" s="1"/>
      <c r="PT83" s="1"/>
      <c r="PU83" s="1"/>
      <c r="PV83" s="1"/>
      <c r="PW83" s="1"/>
      <c r="PX83" s="1"/>
      <c r="PY83" s="1"/>
      <c r="PZ83" s="1"/>
      <c r="QA83" s="1"/>
      <c r="QB83" s="1"/>
      <c r="QC83" s="1"/>
      <c r="QD83" s="1"/>
      <c r="QE83" s="1"/>
      <c r="QF83" s="1"/>
      <c r="QG83" s="1"/>
      <c r="QH83" s="1"/>
      <c r="QI83" s="1"/>
      <c r="QJ83" s="1"/>
      <c r="QK83" s="1"/>
      <c r="QL83" s="1"/>
      <c r="QM83" s="1"/>
      <c r="QN83" s="1"/>
      <c r="QO83" s="1"/>
      <c r="QP83" s="1"/>
      <c r="QQ83" s="1"/>
      <c r="QR83" s="1"/>
      <c r="QS83" s="1"/>
      <c r="QT83" s="1"/>
      <c r="QU83" s="1"/>
      <c r="QV83" s="1"/>
      <c r="QW83" s="1"/>
      <c r="QX83" s="1"/>
      <c r="QY83" s="1"/>
      <c r="QZ83" s="1"/>
      <c r="RA83" s="1"/>
      <c r="RB83" s="1"/>
      <c r="RC83" s="1"/>
      <c r="RD83" s="1"/>
      <c r="RE83" s="1"/>
      <c r="RF83" s="1"/>
      <c r="RG83" s="1"/>
      <c r="RH83" s="1"/>
      <c r="RI83" s="1"/>
      <c r="RJ83" s="1"/>
      <c r="RK83" s="1"/>
      <c r="RL83" s="1"/>
      <c r="RM83" s="1"/>
      <c r="RN83" s="1"/>
      <c r="RO83" s="1"/>
      <c r="RP83" s="1"/>
      <c r="RQ83" s="1"/>
      <c r="RR83" s="1"/>
      <c r="RS83" s="1"/>
      <c r="RT83" s="1"/>
      <c r="RU83" s="1"/>
      <c r="RV83" s="1"/>
      <c r="RW83" s="1"/>
      <c r="RX83" s="1"/>
      <c r="RY83" s="1"/>
      <c r="RZ83" s="1"/>
      <c r="SA83" s="1"/>
      <c r="SB83" s="1"/>
      <c r="SC83" s="1"/>
      <c r="SD83" s="1"/>
      <c r="SE83" s="1"/>
      <c r="SF83" s="1"/>
      <c r="SG83" s="1"/>
      <c r="SH83" s="1"/>
      <c r="SI83" s="1"/>
      <c r="SJ83" s="1"/>
      <c r="SK83" s="1"/>
      <c r="SL83" s="1"/>
      <c r="SM83" s="1"/>
      <c r="SN83" s="1"/>
      <c r="SO83" s="1"/>
      <c r="SP83" s="1"/>
      <c r="SQ83" s="1"/>
      <c r="SR83" s="1"/>
      <c r="SS83" s="1"/>
      <c r="ST83" s="1"/>
      <c r="SU83" s="1"/>
      <c r="SV83" s="1"/>
      <c r="SW83" s="1"/>
      <c r="SX83" s="1"/>
      <c r="SY83" s="1"/>
      <c r="SZ83" s="1"/>
      <c r="TA83" s="1"/>
      <c r="TB83" s="1"/>
      <c r="TC83" s="1"/>
      <c r="TD83" s="1"/>
      <c r="TE83" s="1"/>
      <c r="TF83" s="1"/>
      <c r="TG83" s="1"/>
      <c r="TH83" s="1"/>
      <c r="TI83" s="1"/>
      <c r="TJ83" s="1"/>
      <c r="TK83" s="1"/>
      <c r="TL83" s="1"/>
      <c r="TM83" s="1"/>
      <c r="TN83" s="1"/>
      <c r="TO83" s="1"/>
      <c r="TP83" s="1"/>
      <c r="TQ83" s="1"/>
      <c r="TR83" s="1"/>
      <c r="TS83" s="1"/>
      <c r="TT83" s="1"/>
      <c r="TU83" s="1"/>
      <c r="TV83" s="1"/>
      <c r="TW83" s="1"/>
      <c r="TX83" s="1"/>
      <c r="TY83" s="1"/>
      <c r="TZ83" s="1"/>
      <c r="UA83" s="1"/>
      <c r="UB83" s="1"/>
      <c r="UC83" s="1"/>
      <c r="UD83" s="1"/>
      <c r="UE83" s="1"/>
      <c r="UF83" s="1"/>
      <c r="UG83" s="1"/>
      <c r="UH83" s="1"/>
      <c r="UI83" s="1"/>
      <c r="UJ83" s="1"/>
      <c r="UK83" s="1"/>
      <c r="UL83" s="1"/>
      <c r="UM83" s="1"/>
      <c r="UN83" s="1"/>
      <c r="UO83" s="1"/>
      <c r="UP83" s="1"/>
      <c r="UQ83" s="1"/>
      <c r="UR83" s="1"/>
      <c r="US83" s="1"/>
      <c r="UT83" s="1"/>
      <c r="UU83" s="1"/>
      <c r="UV83" s="1"/>
      <c r="UW83" s="1"/>
      <c r="UX83" s="1"/>
      <c r="UY83" s="1"/>
      <c r="UZ83" s="1"/>
      <c r="VA83" s="1"/>
      <c r="VB83" s="1"/>
      <c r="VC83" s="1"/>
      <c r="VD83" s="1"/>
      <c r="VE83" s="1"/>
      <c r="VF83" s="1"/>
      <c r="VG83" s="1"/>
      <c r="VH83" s="1"/>
      <c r="VI83" s="1"/>
      <c r="VJ83" s="1"/>
      <c r="VK83" s="1"/>
      <c r="VL83" s="1"/>
      <c r="VM83" s="1"/>
      <c r="VN83" s="1"/>
      <c r="VO83" s="1"/>
      <c r="VP83" s="1"/>
      <c r="VQ83" s="1"/>
      <c r="VR83" s="1"/>
      <c r="VS83" s="1"/>
      <c r="VT83" s="1"/>
      <c r="VU83" s="1"/>
      <c r="VV83" s="1"/>
      <c r="VW83" s="1"/>
      <c r="VX83" s="1"/>
      <c r="VY83" s="1"/>
      <c r="VZ83" s="1"/>
      <c r="WA83" s="1"/>
      <c r="WB83" s="1"/>
      <c r="WC83" s="1"/>
      <c r="WD83" s="1"/>
      <c r="WE83" s="1"/>
      <c r="WF83" s="1"/>
      <c r="WG83" s="1"/>
      <c r="WH83" s="1"/>
      <c r="WI83" s="1"/>
      <c r="WJ83" s="1"/>
      <c r="WK83" s="1"/>
      <c r="WL83" s="1"/>
      <c r="WM83" s="1"/>
      <c r="WN83" s="1"/>
      <c r="WO83" s="1"/>
      <c r="WP83" s="1"/>
      <c r="WQ83" s="1"/>
      <c r="WR83" s="1"/>
      <c r="WS83" s="1"/>
      <c r="WT83" s="1"/>
      <c r="WU83" s="1"/>
      <c r="WV83" s="1"/>
      <c r="WW83" s="1"/>
      <c r="WX83" s="1"/>
      <c r="WY83" s="1"/>
      <c r="WZ83" s="1"/>
      <c r="XA83" s="1"/>
      <c r="XB83" s="1"/>
      <c r="XC83" s="1"/>
      <c r="XD83" s="1"/>
      <c r="XE83" s="1"/>
      <c r="XF83" s="1"/>
      <c r="XG83" s="1"/>
      <c r="XH83" s="1"/>
      <c r="XI83" s="1"/>
      <c r="XJ83" s="1"/>
      <c r="XK83" s="1"/>
      <c r="XL83" s="1"/>
      <c r="XM83" s="1"/>
      <c r="XN83" s="1"/>
      <c r="XO83" s="1"/>
      <c r="XP83" s="1"/>
      <c r="XQ83" s="1"/>
      <c r="XR83" s="1"/>
      <c r="XS83" s="1"/>
      <c r="XT83" s="1"/>
      <c r="XU83" s="1"/>
      <c r="XV83" s="1"/>
      <c r="XW83" s="1"/>
      <c r="XX83" s="1"/>
      <c r="XY83" s="1"/>
      <c r="XZ83" s="1"/>
      <c r="YA83" s="1"/>
      <c r="YB83" s="1"/>
      <c r="YC83" s="1"/>
      <c r="YD83" s="1"/>
      <c r="YE83" s="1"/>
      <c r="YF83" s="1"/>
      <c r="YG83" s="1"/>
      <c r="YH83" s="1"/>
      <c r="YI83" s="1"/>
      <c r="YJ83" s="1"/>
      <c r="YK83" s="1"/>
      <c r="YL83" s="1"/>
      <c r="YM83" s="1"/>
      <c r="YN83" s="1"/>
      <c r="YO83" s="1"/>
      <c r="YP83" s="1"/>
      <c r="YQ83" s="1"/>
      <c r="YR83" s="1"/>
      <c r="YS83" s="1"/>
      <c r="YT83" s="1"/>
      <c r="YU83" s="1"/>
      <c r="YV83" s="1"/>
      <c r="YW83" s="1"/>
      <c r="YX83" s="1"/>
      <c r="YY83" s="1"/>
      <c r="YZ83" s="1"/>
      <c r="ZA83" s="1"/>
      <c r="ZB83" s="1"/>
      <c r="ZC83" s="1"/>
      <c r="ZD83" s="1"/>
      <c r="ZE83" s="1"/>
      <c r="ZF83" s="1"/>
      <c r="ZG83" s="1"/>
      <c r="ZH83" s="1"/>
      <c r="ZI83" s="1"/>
      <c r="ZJ83" s="1"/>
      <c r="ZK83" s="1"/>
      <c r="ZL83" s="1"/>
      <c r="ZM83" s="1"/>
      <c r="ZN83" s="1"/>
      <c r="ZO83" s="1"/>
      <c r="ZP83" s="1"/>
      <c r="ZQ83" s="1"/>
      <c r="ZR83" s="1"/>
      <c r="ZS83" s="1"/>
      <c r="ZT83" s="1"/>
      <c r="ZU83" s="1"/>
      <c r="ZV83" s="1"/>
      <c r="ZW83" s="1"/>
      <c r="ZX83" s="1"/>
      <c r="ZY83" s="1"/>
      <c r="ZZ83" s="1"/>
      <c r="AAA83" s="1"/>
      <c r="AAB83" s="1"/>
      <c r="AAC83" s="1"/>
      <c r="AAD83" s="1"/>
      <c r="AAE83" s="1"/>
      <c r="AAF83" s="1"/>
      <c r="AAG83" s="1"/>
      <c r="AAH83" s="1"/>
      <c r="AAI83" s="1"/>
      <c r="AAJ83" s="1"/>
      <c r="AAK83" s="1"/>
      <c r="AAL83" s="1"/>
      <c r="AAM83" s="1"/>
      <c r="AAN83" s="1"/>
      <c r="AAO83" s="1"/>
      <c r="AAP83" s="1"/>
      <c r="AAQ83" s="1"/>
      <c r="AAR83" s="1"/>
      <c r="AAS83" s="1"/>
      <c r="AAT83" s="1"/>
      <c r="AAU83" s="1"/>
      <c r="AAV83" s="1"/>
      <c r="AAW83" s="1"/>
      <c r="AAX83" s="1"/>
      <c r="AAY83" s="1"/>
      <c r="AAZ83" s="1"/>
      <c r="ABA83" s="1"/>
      <c r="ABB83" s="1"/>
      <c r="ABC83" s="1"/>
      <c r="ABD83" s="1"/>
      <c r="ABE83" s="1"/>
      <c r="ABF83" s="1"/>
      <c r="ABG83" s="1"/>
      <c r="ABH83" s="1"/>
      <c r="ABI83" s="1"/>
      <c r="ABJ83" s="1"/>
      <c r="ABK83" s="1"/>
      <c r="ABL83" s="1"/>
      <c r="ABM83" s="1"/>
      <c r="ABN83" s="1"/>
      <c r="ABO83" s="1"/>
      <c r="ABP83" s="1"/>
      <c r="ABQ83" s="1"/>
      <c r="ABR83" s="1"/>
      <c r="ABS83" s="1"/>
      <c r="ABT83" s="1"/>
      <c r="ABU83" s="1"/>
      <c r="ABV83" s="1"/>
      <c r="ABW83" s="1"/>
      <c r="ABX83" s="1"/>
      <c r="ABY83" s="1"/>
      <c r="ABZ83" s="1"/>
      <c r="ACA83" s="1"/>
      <c r="ACB83" s="1"/>
      <c r="ACC83" s="1"/>
      <c r="ACD83" s="1"/>
      <c r="ACE83" s="1"/>
      <c r="ACF83" s="1"/>
      <c r="ACG83" s="1"/>
      <c r="ACH83" s="1"/>
      <c r="ACI83" s="1"/>
      <c r="ACJ83" s="1"/>
      <c r="ACK83" s="1"/>
      <c r="ACL83" s="1"/>
      <c r="ACM83" s="1"/>
      <c r="ACN83" s="1"/>
      <c r="ACO83" s="1"/>
      <c r="ACP83" s="1"/>
      <c r="ACQ83" s="1"/>
      <c r="ACR83" s="1"/>
      <c r="ACS83" s="1"/>
      <c r="ACT83" s="1"/>
      <c r="ACU83" s="1"/>
      <c r="ACV83" s="1"/>
      <c r="ACW83" s="1"/>
      <c r="ACX83" s="1"/>
      <c r="ACY83" s="1"/>
      <c r="ACZ83" s="1"/>
      <c r="ADA83" s="1"/>
      <c r="ADB83" s="1"/>
      <c r="ADC83" s="1"/>
      <c r="ADD83" s="1"/>
      <c r="ADE83" s="1"/>
      <c r="ADF83" s="1"/>
      <c r="ADG83" s="1"/>
      <c r="ADH83" s="1"/>
      <c r="ADI83" s="1"/>
      <c r="ADJ83" s="1"/>
      <c r="ADK83" s="1"/>
      <c r="ADL83" s="1"/>
      <c r="ADM83" s="1"/>
      <c r="ADN83" s="1"/>
      <c r="ADO83" s="1"/>
      <c r="ADP83" s="1"/>
      <c r="ADQ83" s="1"/>
      <c r="ADR83" s="1"/>
      <c r="ADS83" s="1"/>
      <c r="ADT83" s="1"/>
      <c r="ADU83" s="1"/>
      <c r="ADV83" s="1"/>
      <c r="ADW83" s="1"/>
      <c r="ADX83" s="1"/>
      <c r="ADY83" s="1"/>
      <c r="ADZ83" s="1"/>
      <c r="AEA83" s="1"/>
      <c r="AEB83" s="1"/>
      <c r="AEC83" s="1"/>
      <c r="AED83" s="1"/>
      <c r="AEE83" s="1"/>
      <c r="AEF83" s="1"/>
      <c r="AEG83" s="1"/>
      <c r="AEH83" s="1"/>
      <c r="AEI83" s="1"/>
      <c r="AEJ83" s="1"/>
      <c r="AEK83" s="1"/>
      <c r="AEL83" s="1"/>
      <c r="AEM83" s="1"/>
      <c r="AEN83" s="1"/>
      <c r="AEO83" s="1"/>
      <c r="AEP83" s="1"/>
      <c r="AEQ83" s="1"/>
      <c r="AER83" s="1"/>
      <c r="AES83" s="1"/>
      <c r="AET83" s="1"/>
      <c r="AEU83" s="1"/>
      <c r="AEV83" s="1"/>
      <c r="AEW83" s="1"/>
      <c r="AEX83" s="1"/>
      <c r="AEY83" s="1"/>
      <c r="AEZ83" s="1"/>
      <c r="AFA83" s="1"/>
      <c r="AFB83" s="1"/>
      <c r="AFC83" s="1"/>
      <c r="AFD83" s="1"/>
      <c r="AFE83" s="1"/>
      <c r="AFF83" s="1"/>
      <c r="AFG83" s="1"/>
      <c r="AFH83" s="1"/>
      <c r="AFI83" s="1"/>
      <c r="AFJ83" s="1"/>
      <c r="AFK83" s="1"/>
      <c r="AFL83" s="1"/>
      <c r="AFM83" s="1"/>
      <c r="AFN83" s="1"/>
      <c r="AFO83" s="1"/>
      <c r="AFP83" s="1"/>
      <c r="AFQ83" s="1"/>
      <c r="AFR83" s="1"/>
      <c r="AFS83" s="1"/>
      <c r="AFT83" s="1"/>
      <c r="AFU83" s="1"/>
      <c r="AFV83" s="1"/>
      <c r="AFW83" s="1"/>
      <c r="AFX83" s="1"/>
      <c r="AFY83" s="1"/>
      <c r="AFZ83" s="1"/>
      <c r="AGA83" s="1"/>
      <c r="AGB83" s="1"/>
      <c r="AGC83" s="1"/>
      <c r="AGD83" s="1"/>
      <c r="AGE83" s="1"/>
      <c r="AGF83" s="1"/>
      <c r="AGG83" s="1"/>
      <c r="AGH83" s="1"/>
      <c r="AGI83" s="1"/>
      <c r="AGJ83" s="1"/>
      <c r="AGK83" s="1"/>
      <c r="AGL83" s="1"/>
      <c r="AGM83" s="1"/>
      <c r="AGN83" s="1"/>
      <c r="AGO83" s="1"/>
      <c r="AGP83" s="1"/>
      <c r="AGQ83" s="1"/>
      <c r="AGR83" s="1"/>
      <c r="AGS83" s="1"/>
      <c r="AGT83" s="1"/>
      <c r="AGU83" s="1"/>
      <c r="AGV83" s="1"/>
      <c r="AGW83" s="1"/>
      <c r="AGX83" s="1"/>
      <c r="AGY83" s="1"/>
      <c r="AGZ83" s="1"/>
      <c r="AHA83" s="1"/>
      <c r="AHB83" s="1"/>
      <c r="AHC83" s="1"/>
      <c r="AHD83" s="1"/>
      <c r="AHE83" s="1"/>
      <c r="AHF83" s="1"/>
      <c r="AHG83" s="1"/>
      <c r="AHH83" s="1"/>
      <c r="AHI83" s="1"/>
      <c r="AHJ83" s="1"/>
      <c r="AHK83" s="1"/>
      <c r="AHL83" s="1"/>
      <c r="AHM83" s="1"/>
      <c r="AHN83" s="1"/>
      <c r="AHO83" s="1"/>
      <c r="AHP83" s="1"/>
      <c r="AHQ83" s="1"/>
      <c r="AHR83" s="1"/>
      <c r="AHS83" s="1"/>
      <c r="AHT83" s="1"/>
      <c r="AHU83" s="1"/>
      <c r="AHV83" s="1"/>
      <c r="AHW83" s="1"/>
      <c r="AHX83" s="1"/>
      <c r="AHY83" s="1"/>
      <c r="AHZ83" s="1"/>
      <c r="AIA83" s="1"/>
      <c r="AIB83" s="1"/>
      <c r="AIC83" s="1"/>
      <c r="AID83" s="1"/>
      <c r="AIE83" s="1"/>
      <c r="AIF83" s="1"/>
      <c r="AIG83" s="1"/>
      <c r="AIH83" s="1"/>
      <c r="AII83" s="1"/>
      <c r="AIJ83" s="1"/>
      <c r="AIK83" s="1"/>
      <c r="AIL83" s="1"/>
      <c r="AIM83" s="1"/>
      <c r="AIN83" s="1"/>
      <c r="AIO83" s="1"/>
      <c r="AIP83" s="1"/>
      <c r="AIQ83" s="1"/>
      <c r="AIR83" s="1"/>
      <c r="AIS83" s="1"/>
      <c r="AIT83" s="1"/>
      <c r="AIU83" s="1"/>
      <c r="AIV83" s="1"/>
      <c r="AIW83" s="1"/>
      <c r="AIX83" s="1"/>
      <c r="AIY83" s="1"/>
      <c r="AIZ83" s="1"/>
      <c r="AJA83" s="1"/>
      <c r="AJB83" s="1"/>
      <c r="AJC83" s="1"/>
      <c r="AJD83" s="1"/>
      <c r="AJE83" s="1"/>
      <c r="AJF83" s="1"/>
      <c r="AJG83" s="1"/>
      <c r="AJH83" s="1"/>
      <c r="AJI83" s="1"/>
      <c r="AJJ83" s="1"/>
      <c r="AJK83" s="1"/>
      <c r="AJL83" s="1"/>
      <c r="AJM83" s="1"/>
      <c r="AJN83" s="1"/>
      <c r="AJO83" s="1"/>
      <c r="AJP83" s="1"/>
      <c r="AJQ83" s="1"/>
      <c r="AJR83" s="1"/>
      <c r="AJS83" s="1"/>
      <c r="AJT83" s="1"/>
      <c r="AJU83" s="1"/>
      <c r="AJV83" s="1"/>
      <c r="AJW83" s="1"/>
      <c r="AJX83" s="1"/>
      <c r="AJY83" s="1"/>
      <c r="AJZ83" s="1"/>
      <c r="AKA83" s="1"/>
      <c r="AKB83" s="1"/>
      <c r="AKC83" s="1"/>
      <c r="AKD83" s="1"/>
      <c r="AKE83" s="1"/>
      <c r="AKF83" s="1"/>
      <c r="AKG83" s="1"/>
      <c r="AKH83" s="1"/>
      <c r="AKI83" s="1"/>
      <c r="AKJ83" s="1"/>
      <c r="AKK83" s="1"/>
      <c r="AKL83" s="1"/>
      <c r="AKM83" s="1"/>
      <c r="AKN83" s="1"/>
      <c r="AKO83" s="1"/>
      <c r="AKP83" s="1"/>
      <c r="AKQ83" s="1"/>
      <c r="AKR83" s="1"/>
      <c r="AKS83" s="1"/>
      <c r="AKT83" s="1"/>
      <c r="AKU83" s="1"/>
      <c r="AKV83" s="1"/>
      <c r="AKW83" s="1"/>
      <c r="AKX83" s="1"/>
      <c r="AKY83" s="1"/>
      <c r="AKZ83" s="1"/>
      <c r="ALA83" s="1"/>
      <c r="ALB83" s="1"/>
      <c r="ALC83" s="1"/>
      <c r="ALD83" s="1"/>
      <c r="ALE83" s="1"/>
      <c r="ALF83" s="1"/>
      <c r="ALG83" s="1"/>
      <c r="ALH83" s="1"/>
      <c r="ALI83" s="1"/>
      <c r="ALJ83" s="1"/>
      <c r="ALK83" s="1"/>
      <c r="ALL83" s="1"/>
      <c r="ALM83" s="1"/>
      <c r="ALN83" s="1"/>
      <c r="ALO83" s="1"/>
      <c r="ALP83" s="1"/>
      <c r="ALQ83" s="1"/>
      <c r="ALR83" s="1"/>
      <c r="ALS83" s="1"/>
      <c r="ALT83" s="1"/>
      <c r="ALU83" s="1"/>
      <c r="ALV83" s="1"/>
      <c r="ALW83" s="1"/>
      <c r="ALX83" s="1"/>
      <c r="ALY83" s="1"/>
      <c r="ALZ83" s="1"/>
      <c r="AMA83" s="1"/>
      <c r="AMB83" s="1"/>
      <c r="AMC83" s="1"/>
      <c r="AMD83" s="1"/>
      <c r="AME83" s="1"/>
      <c r="AMF83" s="1"/>
      <c r="AMG83" s="1"/>
      <c r="AMH83" s="1"/>
      <c r="AMI83" s="1"/>
      <c r="AMJ83" s="1"/>
      <c r="AMK83" s="1"/>
      <c r="AML83" s="1"/>
      <c r="AMM83" s="1"/>
      <c r="AMN83" s="1"/>
      <c r="AMO83" s="1"/>
      <c r="AMP83" s="1"/>
      <c r="AMQ83" s="1"/>
      <c r="AMR83" s="1"/>
      <c r="AMS83" s="1"/>
      <c r="AMT83" s="1"/>
      <c r="AMU83" s="1"/>
      <c r="AMV83" s="1"/>
      <c r="AMW83" s="1"/>
      <c r="AMX83" s="1"/>
      <c r="AMY83" s="1"/>
      <c r="AMZ83" s="1"/>
      <c r="ANA83" s="1"/>
      <c r="ANB83" s="1"/>
      <c r="ANC83" s="1"/>
      <c r="AND83" s="1"/>
      <c r="ANE83" s="1"/>
      <c r="ANF83" s="1"/>
      <c r="ANG83" s="1"/>
      <c r="ANH83" s="1"/>
      <c r="ANI83" s="1"/>
      <c r="ANJ83" s="1"/>
      <c r="ANK83" s="1"/>
      <c r="ANL83" s="1"/>
      <c r="ANM83" s="1"/>
      <c r="ANN83" s="1"/>
      <c r="ANO83" s="1"/>
      <c r="ANP83" s="1"/>
      <c r="ANQ83" s="1"/>
      <c r="ANR83" s="1"/>
      <c r="ANS83" s="1"/>
      <c r="ANT83" s="1"/>
      <c r="ANU83" s="1"/>
      <c r="ANV83" s="1"/>
      <c r="ANW83" s="1"/>
      <c r="ANX83" s="1"/>
      <c r="ANY83" s="1"/>
      <c r="ANZ83" s="1"/>
      <c r="AOA83" s="1"/>
      <c r="AOB83" s="1"/>
      <c r="AOC83" s="1"/>
      <c r="AOD83" s="1"/>
      <c r="AOE83" s="1"/>
      <c r="AOF83" s="1"/>
      <c r="AOG83" s="1"/>
      <c r="AOH83" s="1"/>
      <c r="AOI83" s="1"/>
      <c r="AOJ83" s="1"/>
      <c r="AOK83" s="1"/>
      <c r="AOL83" s="1"/>
      <c r="AOM83" s="1"/>
      <c r="AON83" s="1"/>
      <c r="AOO83" s="1"/>
      <c r="AOP83" s="1"/>
      <c r="AOQ83" s="1"/>
      <c r="AOR83" s="1"/>
      <c r="AOS83" s="1"/>
      <c r="AOT83" s="1"/>
      <c r="AOU83" s="1"/>
      <c r="AOV83" s="1"/>
      <c r="AOW83" s="1"/>
      <c r="AOX83" s="1"/>
      <c r="AOY83" s="1"/>
      <c r="AOZ83" s="1"/>
      <c r="APA83" s="1"/>
      <c r="APB83" s="1"/>
      <c r="APC83" s="1"/>
      <c r="APD83" s="1"/>
      <c r="APE83" s="1"/>
      <c r="APF83" s="1"/>
      <c r="APG83" s="1"/>
      <c r="APH83" s="1"/>
      <c r="API83" s="1"/>
      <c r="APJ83" s="1"/>
      <c r="APK83" s="1"/>
      <c r="APL83" s="1"/>
      <c r="APM83" s="1"/>
      <c r="APN83" s="1"/>
      <c r="APO83" s="1"/>
      <c r="APP83" s="1"/>
      <c r="APQ83" s="1"/>
      <c r="APR83" s="1"/>
      <c r="APS83" s="1"/>
      <c r="APT83" s="1"/>
      <c r="APU83" s="1"/>
      <c r="APV83" s="1"/>
      <c r="APW83" s="1"/>
      <c r="APX83" s="1"/>
      <c r="APY83" s="1"/>
      <c r="APZ83" s="1"/>
      <c r="AQA83" s="1"/>
      <c r="AQB83" s="1"/>
      <c r="AQC83" s="1"/>
      <c r="AQD83" s="1"/>
      <c r="AQE83" s="1"/>
      <c r="AQF83" s="1"/>
      <c r="AQG83" s="1"/>
      <c r="AQH83" s="1"/>
      <c r="AQI83" s="1"/>
      <c r="AQJ83" s="1"/>
      <c r="AQK83" s="1"/>
      <c r="AQL83" s="1"/>
      <c r="AQM83" s="1"/>
      <c r="AQN83" s="1"/>
      <c r="AQO83" s="1"/>
      <c r="AQP83" s="1"/>
      <c r="AQQ83" s="1"/>
      <c r="AQR83" s="1"/>
      <c r="AQS83" s="1"/>
      <c r="AQT83" s="1"/>
      <c r="AQU83" s="1"/>
      <c r="AQV83" s="1"/>
      <c r="AQW83" s="1"/>
      <c r="AQX83" s="1"/>
      <c r="AQY83" s="1"/>
      <c r="AQZ83" s="1"/>
      <c r="ARA83" s="1"/>
      <c r="ARB83" s="1"/>
      <c r="ARC83" s="1"/>
      <c r="ARD83" s="1"/>
      <c r="ARE83" s="1"/>
      <c r="ARF83" s="1"/>
      <c r="ARG83" s="1"/>
      <c r="ARH83" s="1"/>
      <c r="ARI83" s="1"/>
      <c r="ARJ83" s="1"/>
      <c r="ARK83" s="1"/>
      <c r="ARL83" s="1"/>
      <c r="ARM83" s="1"/>
      <c r="ARN83" s="1"/>
      <c r="ARO83" s="1"/>
      <c r="ARP83" s="1"/>
      <c r="ARQ83" s="1"/>
      <c r="ARR83" s="1"/>
      <c r="ARS83" s="1"/>
      <c r="ART83" s="1"/>
      <c r="ARU83" s="1"/>
      <c r="ARV83" s="1"/>
      <c r="ARW83" s="1"/>
      <c r="ARX83" s="1"/>
      <c r="ARY83" s="1"/>
      <c r="ARZ83" s="1"/>
      <c r="ASA83" s="1"/>
      <c r="ASB83" s="1"/>
      <c r="ASC83" s="1"/>
      <c r="ASD83" s="1"/>
      <c r="ASE83" s="1"/>
      <c r="ASF83" s="1"/>
      <c r="ASG83" s="1"/>
      <c r="ASH83" s="1"/>
      <c r="ASI83" s="1"/>
      <c r="ASJ83" s="1"/>
      <c r="ASK83" s="1"/>
      <c r="ASL83" s="1"/>
      <c r="ASM83" s="1"/>
      <c r="ASN83" s="1"/>
      <c r="ASO83" s="1"/>
      <c r="ASP83" s="1"/>
      <c r="ASQ83" s="1"/>
      <c r="ASR83" s="1"/>
      <c r="ASS83" s="1"/>
      <c r="AST83" s="1"/>
      <c r="ASU83" s="1"/>
      <c r="ASV83" s="1"/>
      <c r="ASW83" s="1"/>
      <c r="ASX83" s="1"/>
      <c r="ASY83" s="1"/>
      <c r="ASZ83" s="1"/>
      <c r="ATA83" s="1"/>
      <c r="ATB83" s="1"/>
      <c r="ATC83" s="1"/>
      <c r="ATD83" s="1"/>
      <c r="ATE83" s="1"/>
      <c r="ATF83" s="1"/>
      <c r="ATG83" s="1"/>
      <c r="ATH83" s="1"/>
      <c r="ATI83" s="1"/>
      <c r="ATJ83" s="1"/>
      <c r="ATK83" s="1"/>
      <c r="ATL83" s="1"/>
      <c r="ATM83" s="1"/>
      <c r="ATN83" s="1"/>
      <c r="ATO83" s="1"/>
      <c r="ATP83" s="1"/>
      <c r="ATQ83" s="1"/>
      <c r="ATR83" s="1"/>
      <c r="ATS83" s="1"/>
      <c r="ATT83" s="1"/>
      <c r="ATU83" s="1"/>
      <c r="ATV83" s="1"/>
      <c r="ATW83" s="1"/>
      <c r="ATX83" s="1"/>
      <c r="ATY83" s="1"/>
      <c r="ATZ83" s="1"/>
      <c r="AUA83" s="1"/>
      <c r="AUB83" s="1"/>
      <c r="AUC83" s="1"/>
      <c r="AUD83" s="1"/>
      <c r="AUE83" s="1"/>
      <c r="AUF83" s="1"/>
      <c r="AUG83" s="1"/>
      <c r="AUH83" s="1"/>
      <c r="AUI83" s="1"/>
      <c r="AUJ83" s="1"/>
      <c r="AUK83" s="1"/>
      <c r="AUL83" s="1"/>
      <c r="AUM83" s="1"/>
      <c r="AUN83" s="1"/>
      <c r="AUO83" s="1"/>
      <c r="AUP83" s="1"/>
      <c r="AUQ83" s="1"/>
      <c r="AUR83" s="1"/>
      <c r="AUS83" s="1"/>
      <c r="AUT83" s="1"/>
      <c r="AUU83" s="1"/>
      <c r="AUV83" s="1"/>
      <c r="AUW83" s="1"/>
      <c r="AUX83" s="1"/>
      <c r="AUY83" s="1"/>
      <c r="AUZ83" s="1"/>
      <c r="AVA83" s="1"/>
      <c r="AVB83" s="1"/>
      <c r="AVC83" s="1"/>
      <c r="AVD83" s="1"/>
      <c r="AVE83" s="1"/>
      <c r="AVF83" s="1"/>
      <c r="AVG83" s="1"/>
      <c r="AVH83" s="1"/>
      <c r="AVI83" s="1"/>
      <c r="AVJ83" s="1"/>
      <c r="AVK83" s="1"/>
      <c r="AVL83" s="1"/>
      <c r="AVM83" s="1"/>
      <c r="AVN83" s="1"/>
      <c r="AVO83" s="1"/>
      <c r="AVP83" s="1"/>
      <c r="AVQ83" s="1"/>
      <c r="AVR83" s="1"/>
      <c r="AVS83" s="1"/>
      <c r="AVT83" s="1"/>
      <c r="AVU83" s="1"/>
      <c r="AVV83" s="1"/>
      <c r="AVW83" s="1"/>
      <c r="AVX83" s="1"/>
      <c r="AVY83" s="1"/>
      <c r="AVZ83" s="1"/>
      <c r="AWA83" s="1"/>
      <c r="AWB83" s="1"/>
      <c r="AWC83" s="1"/>
      <c r="AWD83" s="1"/>
      <c r="AWE83" s="1"/>
      <c r="AWF83" s="1"/>
      <c r="AWG83" s="1"/>
      <c r="AWH83" s="1"/>
      <c r="AWI83" s="1"/>
      <c r="AWJ83" s="1"/>
      <c r="AWK83" s="1"/>
      <c r="AWL83" s="1"/>
      <c r="AWM83" s="1"/>
      <c r="AWN83" s="1"/>
      <c r="AWO83" s="1"/>
      <c r="AWP83" s="1"/>
      <c r="AWQ83" s="1"/>
      <c r="AWR83" s="1"/>
      <c r="AWS83" s="1"/>
      <c r="AWT83" s="1"/>
      <c r="AWU83" s="1"/>
      <c r="AWV83" s="1"/>
      <c r="AWW83" s="1"/>
      <c r="AWX83" s="1"/>
      <c r="AWY83" s="1"/>
      <c r="AWZ83" s="1"/>
      <c r="AXA83" s="1"/>
      <c r="AXB83" s="1"/>
      <c r="AXC83" s="1"/>
      <c r="AXD83" s="1"/>
      <c r="AXE83" s="1"/>
      <c r="AXF83" s="1"/>
      <c r="AXG83" s="1"/>
      <c r="AXH83" s="1"/>
      <c r="AXI83" s="1"/>
      <c r="AXJ83" s="1"/>
      <c r="AXK83" s="1"/>
      <c r="AXL83" s="1"/>
      <c r="AXM83" s="1"/>
      <c r="AXN83" s="1"/>
      <c r="AXO83" s="1"/>
      <c r="AXP83" s="1"/>
      <c r="AXQ83" s="1"/>
      <c r="AXR83" s="1"/>
      <c r="AXS83" s="1"/>
      <c r="AXT83" s="1"/>
      <c r="AXU83" s="1"/>
      <c r="AXV83" s="1"/>
      <c r="AXW83" s="1"/>
      <c r="AXX83" s="1"/>
      <c r="AXY83" s="1"/>
      <c r="AXZ83" s="1"/>
      <c r="AYA83" s="1"/>
      <c r="AYB83" s="1"/>
      <c r="AYC83" s="1"/>
      <c r="AYD83" s="1"/>
      <c r="AYE83" s="1"/>
      <c r="AYF83" s="1"/>
      <c r="AYG83" s="1"/>
      <c r="AYH83" s="1"/>
      <c r="AYI83" s="1"/>
      <c r="AYJ83" s="1"/>
      <c r="AYK83" s="1"/>
      <c r="AYL83" s="1"/>
      <c r="AYM83" s="1"/>
      <c r="AYN83" s="1"/>
      <c r="AYO83" s="1"/>
      <c r="AYP83" s="1"/>
      <c r="AYQ83" s="1"/>
      <c r="AYR83" s="1"/>
      <c r="AYS83" s="1"/>
      <c r="AYT83" s="1"/>
      <c r="AYU83" s="1"/>
      <c r="AYV83" s="1"/>
      <c r="AYW83" s="1"/>
      <c r="AYX83" s="1"/>
      <c r="AYY83" s="1"/>
      <c r="AYZ83" s="1"/>
      <c r="AZA83" s="1"/>
      <c r="AZB83" s="1"/>
      <c r="AZC83" s="1"/>
      <c r="AZD83" s="1"/>
      <c r="AZE83" s="1"/>
      <c r="AZF83" s="1"/>
      <c r="AZG83" s="1"/>
      <c r="AZH83" s="1"/>
      <c r="AZI83" s="1"/>
      <c r="AZJ83" s="1"/>
      <c r="AZK83" s="1"/>
      <c r="AZL83" s="1"/>
      <c r="AZM83" s="1"/>
      <c r="AZN83" s="1"/>
      <c r="AZO83" s="1"/>
      <c r="AZP83" s="1"/>
      <c r="AZQ83" s="1"/>
      <c r="AZR83" s="1"/>
      <c r="AZS83" s="1"/>
      <c r="AZT83" s="1"/>
      <c r="AZU83" s="1"/>
      <c r="AZV83" s="1"/>
      <c r="AZW83" s="1"/>
      <c r="AZX83" s="1"/>
      <c r="AZY83" s="1"/>
      <c r="AZZ83" s="1"/>
      <c r="BAA83" s="1"/>
      <c r="BAB83" s="1"/>
      <c r="BAC83" s="1"/>
      <c r="BAD83" s="1"/>
      <c r="BAE83" s="1"/>
      <c r="BAF83" s="1"/>
      <c r="BAG83" s="1"/>
      <c r="BAH83" s="1"/>
      <c r="BAI83" s="1"/>
      <c r="BAJ83" s="1"/>
      <c r="BAK83" s="1"/>
      <c r="BAL83" s="1"/>
      <c r="BAM83" s="1"/>
      <c r="BAN83" s="1"/>
      <c r="BAO83" s="1"/>
      <c r="BAP83" s="1"/>
      <c r="BAQ83" s="1"/>
      <c r="BAR83" s="1"/>
      <c r="BAS83" s="1"/>
      <c r="BAT83" s="1"/>
      <c r="BAU83" s="1"/>
      <c r="BAV83" s="1"/>
      <c r="BAW83" s="1"/>
      <c r="BAX83" s="1"/>
      <c r="BAY83" s="1"/>
      <c r="BAZ83" s="1"/>
      <c r="BBA83" s="1"/>
      <c r="BBB83" s="1"/>
      <c r="BBC83" s="1"/>
      <c r="BBD83" s="1"/>
      <c r="BBE83" s="1"/>
      <c r="BBF83" s="1"/>
      <c r="BBG83" s="1"/>
      <c r="BBH83" s="1"/>
      <c r="BBI83" s="1"/>
      <c r="BBJ83" s="1"/>
      <c r="BBK83" s="1"/>
      <c r="BBL83" s="1"/>
      <c r="BBM83" s="1"/>
      <c r="BBN83" s="1"/>
      <c r="BBO83" s="1"/>
      <c r="BBP83" s="1"/>
      <c r="BBQ83" s="1"/>
      <c r="BBR83" s="1"/>
      <c r="BBS83" s="1"/>
      <c r="BBT83" s="1"/>
      <c r="BBU83" s="1"/>
      <c r="BBV83" s="1"/>
      <c r="BBW83" s="1"/>
      <c r="BBX83" s="1"/>
      <c r="BBY83" s="1"/>
      <c r="BBZ83" s="1"/>
      <c r="BCA83" s="1"/>
      <c r="BCB83" s="1"/>
      <c r="BCC83" s="1"/>
      <c r="BCD83" s="1"/>
      <c r="BCE83" s="1"/>
      <c r="BCF83" s="1"/>
      <c r="BCG83" s="1"/>
      <c r="BCH83" s="1"/>
      <c r="BCI83" s="1"/>
      <c r="BCJ83" s="1"/>
      <c r="BCK83" s="1"/>
      <c r="BCL83" s="1"/>
      <c r="BCM83" s="1"/>
      <c r="BCN83" s="1"/>
      <c r="BCO83" s="1"/>
      <c r="BCP83" s="1"/>
      <c r="BCQ83" s="1"/>
      <c r="BCR83" s="1"/>
      <c r="BCS83" s="1"/>
      <c r="BCT83" s="1"/>
      <c r="BCU83" s="1"/>
      <c r="BCV83" s="1"/>
      <c r="BCW83" s="1"/>
      <c r="BCX83" s="1"/>
      <c r="BCY83" s="1"/>
      <c r="BCZ83" s="1"/>
      <c r="BDA83" s="1"/>
      <c r="BDB83" s="1"/>
      <c r="BDC83" s="1"/>
      <c r="BDD83" s="1"/>
      <c r="BDE83" s="1"/>
      <c r="BDF83" s="1"/>
      <c r="BDG83" s="1"/>
      <c r="BDH83" s="1"/>
      <c r="BDI83" s="1"/>
      <c r="BDJ83" s="1"/>
      <c r="BDK83" s="1"/>
      <c r="BDL83" s="1"/>
      <c r="BDM83" s="1"/>
      <c r="BDN83" s="1"/>
      <c r="BDO83" s="1"/>
      <c r="BDP83" s="1"/>
      <c r="BDQ83" s="1"/>
      <c r="BDR83" s="1"/>
      <c r="BDS83" s="1"/>
      <c r="BDT83" s="1"/>
      <c r="BDU83" s="1"/>
      <c r="BDV83" s="1"/>
      <c r="BDW83" s="1"/>
      <c r="BDX83" s="1"/>
      <c r="BDY83" s="1"/>
      <c r="BDZ83" s="1"/>
      <c r="BEA83" s="1"/>
      <c r="BEB83" s="1"/>
      <c r="BEC83" s="1"/>
      <c r="BED83" s="1"/>
      <c r="BEE83" s="1"/>
      <c r="BEF83" s="1"/>
      <c r="BEG83" s="1"/>
      <c r="BEH83" s="1"/>
      <c r="BEI83" s="1"/>
      <c r="BEJ83" s="1"/>
      <c r="BEK83" s="1"/>
      <c r="BEL83" s="1"/>
      <c r="BEM83" s="1"/>
      <c r="BEN83" s="1"/>
      <c r="BEO83" s="1"/>
      <c r="BEP83" s="1"/>
      <c r="BEQ83" s="1"/>
      <c r="BER83" s="1"/>
      <c r="BES83" s="1"/>
      <c r="BET83" s="1"/>
      <c r="BEU83" s="1"/>
      <c r="BEV83" s="1"/>
      <c r="BEW83" s="1"/>
      <c r="BEX83" s="1"/>
      <c r="BEY83" s="1"/>
      <c r="BEZ83" s="1"/>
      <c r="BFA83" s="1"/>
      <c r="BFB83" s="1"/>
      <c r="BFC83" s="1"/>
      <c r="BFD83" s="1"/>
      <c r="BFE83" s="1"/>
      <c r="BFF83" s="1"/>
      <c r="BFG83" s="1"/>
      <c r="BFH83" s="1"/>
      <c r="BFI83" s="1"/>
      <c r="BFJ83" s="1"/>
      <c r="BFK83" s="1"/>
      <c r="BFL83" s="1"/>
      <c r="BFM83" s="1"/>
      <c r="BFN83" s="1"/>
      <c r="BFO83" s="1"/>
      <c r="BFP83" s="1"/>
      <c r="BFQ83" s="1"/>
      <c r="BFR83" s="1"/>
      <c r="BFS83" s="1"/>
      <c r="BFT83" s="1"/>
      <c r="BFU83" s="1"/>
      <c r="BFV83" s="1"/>
      <c r="BFW83" s="1"/>
      <c r="BFX83" s="1"/>
      <c r="BFY83" s="1"/>
      <c r="BFZ83" s="1"/>
      <c r="BGA83" s="1"/>
      <c r="BGB83" s="1"/>
      <c r="BGC83" s="1"/>
      <c r="BGD83" s="1"/>
      <c r="BGE83" s="1"/>
      <c r="BGF83" s="1"/>
      <c r="BGG83" s="1"/>
      <c r="BGH83" s="1"/>
      <c r="BGI83" s="1"/>
      <c r="BGJ83" s="1"/>
      <c r="BGK83" s="1"/>
      <c r="BGL83" s="1"/>
      <c r="BGM83" s="1"/>
      <c r="BGN83" s="1"/>
      <c r="BGO83" s="1"/>
      <c r="BGP83" s="1"/>
      <c r="BGQ83" s="1"/>
      <c r="BGR83" s="1"/>
      <c r="BGS83" s="1"/>
      <c r="BGT83" s="1"/>
      <c r="BGU83" s="1"/>
      <c r="BGV83" s="1"/>
      <c r="BGW83" s="1"/>
      <c r="BGX83" s="1"/>
      <c r="BGY83" s="1"/>
      <c r="BGZ83" s="1"/>
      <c r="BHA83" s="1"/>
      <c r="BHB83" s="1"/>
      <c r="BHC83" s="1"/>
      <c r="BHD83" s="1"/>
      <c r="BHE83" s="1"/>
      <c r="BHF83" s="1"/>
      <c r="BHG83" s="1"/>
      <c r="BHH83" s="1"/>
      <c r="BHI83" s="1"/>
      <c r="BHJ83" s="1"/>
      <c r="BHK83" s="1"/>
      <c r="BHL83" s="1"/>
      <c r="BHM83" s="1"/>
      <c r="BHN83" s="1"/>
      <c r="BHO83" s="1"/>
      <c r="BHP83" s="1"/>
      <c r="BHQ83" s="1"/>
      <c r="BHR83" s="1"/>
      <c r="BHS83" s="1"/>
      <c r="BHT83" s="1"/>
      <c r="BHU83" s="1"/>
      <c r="BHV83" s="1"/>
      <c r="BHW83" s="1"/>
      <c r="BHX83" s="1"/>
      <c r="BHY83" s="1"/>
      <c r="BHZ83" s="1"/>
      <c r="BIA83" s="1"/>
      <c r="BIB83" s="1"/>
      <c r="BIC83" s="1"/>
      <c r="BID83" s="1"/>
      <c r="BIE83" s="1"/>
      <c r="BIF83" s="1"/>
      <c r="BIG83" s="1"/>
      <c r="BIH83" s="1"/>
      <c r="BII83" s="1"/>
      <c r="BIJ83" s="1"/>
      <c r="BIK83" s="1"/>
      <c r="BIL83" s="1"/>
      <c r="BIM83" s="1"/>
      <c r="BIN83" s="1"/>
      <c r="BIO83" s="1"/>
      <c r="BIP83" s="1"/>
      <c r="BIQ83" s="1"/>
      <c r="BIR83" s="1"/>
      <c r="BIS83" s="1"/>
      <c r="BIT83" s="1"/>
      <c r="BIU83" s="1"/>
      <c r="BIV83" s="1"/>
      <c r="BIW83" s="1"/>
      <c r="BIX83" s="1"/>
      <c r="BIY83" s="1"/>
      <c r="BIZ83" s="1"/>
      <c r="BJA83" s="1"/>
      <c r="BJB83" s="1"/>
      <c r="BJC83" s="1"/>
      <c r="BJD83" s="1"/>
      <c r="BJE83" s="1"/>
      <c r="BJF83" s="1"/>
      <c r="BJG83" s="1"/>
      <c r="BJH83" s="1"/>
      <c r="BJI83" s="1"/>
      <c r="BJJ83" s="1"/>
      <c r="BJK83" s="1"/>
      <c r="BJL83" s="1"/>
      <c r="BJM83" s="1"/>
      <c r="BJN83" s="1"/>
      <c r="BJO83" s="1"/>
      <c r="BJP83" s="1"/>
      <c r="BJQ83" s="1"/>
      <c r="BJR83" s="1"/>
      <c r="BJS83" s="1"/>
      <c r="BJT83" s="1"/>
      <c r="BJU83" s="1"/>
      <c r="BJV83" s="1"/>
      <c r="BJW83" s="1"/>
      <c r="BJX83" s="1"/>
      <c r="BJY83" s="1"/>
      <c r="BJZ83" s="1"/>
      <c r="BKA83" s="1"/>
      <c r="BKB83" s="1"/>
      <c r="BKC83" s="1"/>
      <c r="BKD83" s="1"/>
      <c r="BKE83" s="1"/>
      <c r="BKF83" s="1"/>
      <c r="BKG83" s="1"/>
      <c r="BKH83" s="1"/>
      <c r="BKI83" s="1"/>
      <c r="BKJ83" s="1"/>
      <c r="BKK83" s="1"/>
      <c r="BKL83" s="1"/>
      <c r="BKM83" s="1"/>
      <c r="BKN83" s="1"/>
      <c r="BKO83" s="1"/>
      <c r="BKP83" s="1"/>
      <c r="BKQ83" s="1"/>
      <c r="BKR83" s="1"/>
      <c r="BKS83" s="1"/>
      <c r="BKT83" s="1"/>
      <c r="BKU83" s="1"/>
      <c r="BKV83" s="1"/>
      <c r="BKW83" s="1"/>
      <c r="BKX83" s="1"/>
      <c r="BKY83" s="1"/>
      <c r="BKZ83" s="1"/>
      <c r="BLA83" s="1"/>
      <c r="BLB83" s="1"/>
      <c r="BLC83" s="1"/>
      <c r="BLD83" s="1"/>
      <c r="BLE83" s="1"/>
      <c r="BLF83" s="1"/>
      <c r="BLG83" s="1"/>
      <c r="BLH83" s="1"/>
      <c r="BLI83" s="1"/>
      <c r="BLJ83" s="1"/>
      <c r="BLK83" s="1"/>
      <c r="BLL83" s="1"/>
      <c r="BLM83" s="1"/>
      <c r="BLN83" s="1"/>
      <c r="BLO83" s="1"/>
      <c r="BLP83" s="1"/>
      <c r="BLQ83" s="1"/>
      <c r="BLR83" s="1"/>
      <c r="BLS83" s="1"/>
      <c r="BLT83" s="1"/>
      <c r="BLU83" s="1"/>
      <c r="BLV83" s="1"/>
      <c r="BLW83" s="1"/>
      <c r="BLX83" s="1"/>
      <c r="BLY83" s="1"/>
      <c r="BLZ83" s="1"/>
      <c r="BMA83" s="1"/>
      <c r="BMB83" s="1"/>
      <c r="BMC83" s="1"/>
      <c r="BMD83" s="1"/>
      <c r="BME83" s="1"/>
      <c r="BMF83" s="1"/>
      <c r="BMG83" s="1"/>
      <c r="BMH83" s="1"/>
      <c r="BMI83" s="1"/>
      <c r="BMJ83" s="1"/>
      <c r="BMK83" s="1"/>
      <c r="BML83" s="1"/>
      <c r="BMM83" s="1"/>
      <c r="BMN83" s="1"/>
      <c r="BMO83" s="1"/>
      <c r="BMP83" s="1"/>
      <c r="BMQ83" s="1"/>
      <c r="BMR83" s="1"/>
      <c r="BMS83" s="1"/>
      <c r="BMT83" s="1"/>
      <c r="BMU83" s="1"/>
      <c r="BMV83" s="1"/>
      <c r="BMW83" s="1"/>
      <c r="BMX83" s="1"/>
      <c r="BMY83" s="1"/>
      <c r="BMZ83" s="1"/>
      <c r="BNA83" s="1"/>
      <c r="BNB83" s="1"/>
      <c r="BNC83" s="1"/>
      <c r="BND83" s="1"/>
      <c r="BNE83" s="1"/>
      <c r="BNF83" s="1"/>
      <c r="BNG83" s="1"/>
      <c r="BNH83" s="1"/>
      <c r="BNI83" s="1"/>
      <c r="BNJ83" s="1"/>
      <c r="BNK83" s="1"/>
      <c r="BNL83" s="1"/>
      <c r="BNM83" s="1"/>
      <c r="BNN83" s="1"/>
      <c r="BNO83" s="1"/>
      <c r="BNP83" s="1"/>
      <c r="BNQ83" s="1"/>
      <c r="BNR83" s="1"/>
      <c r="BNS83" s="1"/>
      <c r="BNT83" s="1"/>
      <c r="BNU83" s="1"/>
      <c r="BNV83" s="1"/>
      <c r="BNW83" s="1"/>
      <c r="BNX83" s="1"/>
      <c r="BNY83" s="1"/>
      <c r="BNZ83" s="1"/>
      <c r="BOA83" s="1"/>
      <c r="BOB83" s="1"/>
      <c r="BOC83" s="1"/>
      <c r="BOD83" s="1"/>
      <c r="BOE83" s="1"/>
      <c r="BOF83" s="1"/>
      <c r="BOG83" s="1"/>
      <c r="BOH83" s="1"/>
      <c r="BOI83" s="1"/>
      <c r="BOJ83" s="1"/>
      <c r="BOK83" s="1"/>
      <c r="BOL83" s="1"/>
      <c r="BOM83" s="1"/>
      <c r="BON83" s="1"/>
      <c r="BOO83" s="1"/>
      <c r="BOP83" s="1"/>
      <c r="BOQ83" s="1"/>
      <c r="BOR83" s="1"/>
      <c r="BOS83" s="1"/>
      <c r="BOT83" s="1"/>
      <c r="BOU83" s="1"/>
      <c r="BOV83" s="1"/>
      <c r="BOW83" s="1"/>
      <c r="BOX83" s="1"/>
      <c r="BOY83" s="1"/>
      <c r="BOZ83" s="1"/>
      <c r="BPA83" s="1"/>
      <c r="BPB83" s="1"/>
      <c r="BPC83" s="1"/>
      <c r="BPD83" s="1"/>
      <c r="BPE83" s="1"/>
      <c r="BPF83" s="1"/>
      <c r="BPG83" s="1"/>
      <c r="BPH83" s="1"/>
      <c r="BPI83" s="1"/>
      <c r="BPJ83" s="1"/>
      <c r="BPK83" s="1"/>
      <c r="BPL83" s="1"/>
      <c r="BPM83" s="1"/>
      <c r="BPN83" s="1"/>
      <c r="BPO83" s="1"/>
      <c r="BPP83" s="1"/>
      <c r="BPQ83" s="1"/>
      <c r="BPR83" s="1"/>
      <c r="BPS83" s="1"/>
      <c r="BPT83" s="1"/>
      <c r="BPU83" s="1"/>
      <c r="BPV83" s="1"/>
      <c r="BPW83" s="1"/>
      <c r="BPX83" s="1"/>
      <c r="BPY83" s="1"/>
      <c r="BPZ83" s="1"/>
      <c r="BQA83" s="1"/>
      <c r="BQB83" s="1"/>
      <c r="BQC83" s="1"/>
      <c r="BQD83" s="1"/>
      <c r="BQE83" s="1"/>
      <c r="BQF83" s="1"/>
      <c r="BQG83" s="1"/>
      <c r="BQH83" s="1"/>
      <c r="BQI83" s="1"/>
      <c r="BQJ83" s="1"/>
      <c r="BQK83" s="1"/>
      <c r="BQL83" s="1"/>
      <c r="BQM83" s="1"/>
      <c r="BQN83" s="1"/>
      <c r="BQO83" s="1"/>
      <c r="BQP83" s="1"/>
      <c r="BQQ83" s="1"/>
      <c r="BQR83" s="1"/>
      <c r="BQS83" s="1"/>
      <c r="BQT83" s="1"/>
      <c r="BQU83" s="1"/>
      <c r="BQV83" s="1"/>
      <c r="BQW83" s="1"/>
      <c r="BQX83" s="1"/>
      <c r="BQY83" s="1"/>
      <c r="BQZ83" s="1"/>
      <c r="BRA83" s="1"/>
      <c r="BRB83" s="1"/>
      <c r="BRC83" s="1"/>
      <c r="BRD83" s="1"/>
      <c r="BRE83" s="1"/>
      <c r="BRF83" s="1"/>
      <c r="BRG83" s="1"/>
      <c r="BRH83" s="1"/>
      <c r="BRI83" s="1"/>
      <c r="BRJ83" s="1"/>
      <c r="BRK83" s="1"/>
      <c r="BRL83" s="1"/>
      <c r="BRM83" s="1"/>
      <c r="BRN83" s="1"/>
      <c r="BRO83" s="1"/>
      <c r="BRP83" s="1"/>
      <c r="BRQ83" s="1"/>
      <c r="BRR83" s="1"/>
      <c r="BRS83" s="1"/>
      <c r="BRT83" s="1"/>
      <c r="BRU83" s="1"/>
      <c r="BRV83" s="1"/>
      <c r="BRW83" s="1"/>
      <c r="BRX83" s="1"/>
      <c r="BRY83" s="1"/>
      <c r="BRZ83" s="1"/>
      <c r="BSA83" s="1"/>
      <c r="BSB83" s="1"/>
      <c r="BSC83" s="1"/>
      <c r="BSD83" s="1"/>
      <c r="BSE83" s="1"/>
      <c r="BSF83" s="1"/>
      <c r="BSG83" s="1"/>
      <c r="BSH83" s="1"/>
      <c r="BSI83" s="1"/>
      <c r="BSJ83" s="1"/>
      <c r="BSK83" s="1"/>
      <c r="BSL83" s="1"/>
      <c r="BSM83" s="1"/>
      <c r="BSN83" s="1"/>
      <c r="BSO83" s="1"/>
      <c r="BSP83" s="1"/>
      <c r="BSQ83" s="1"/>
      <c r="BSR83" s="1"/>
      <c r="BSS83" s="1"/>
      <c r="BST83" s="1"/>
      <c r="BSU83" s="1"/>
      <c r="BSV83" s="1"/>
      <c r="BSW83" s="1"/>
      <c r="BSX83" s="1"/>
      <c r="BSY83" s="1"/>
      <c r="BSZ83" s="1"/>
      <c r="BTA83" s="1"/>
      <c r="BTB83" s="1"/>
      <c r="BTC83" s="1"/>
      <c r="BTD83" s="1"/>
      <c r="BTE83" s="1"/>
      <c r="BTF83" s="1"/>
      <c r="BTG83" s="1"/>
      <c r="BTH83" s="1"/>
      <c r="BTI83" s="1"/>
      <c r="BTJ83" s="1"/>
      <c r="BTK83" s="1"/>
      <c r="BTL83" s="1"/>
      <c r="BTM83" s="1"/>
      <c r="BTN83" s="1"/>
      <c r="BTO83" s="1"/>
      <c r="BTP83" s="1"/>
      <c r="BTQ83" s="1"/>
      <c r="BTR83" s="1"/>
      <c r="BTS83" s="1"/>
      <c r="BTT83" s="1"/>
      <c r="BTU83" s="1"/>
      <c r="BTV83" s="1"/>
      <c r="BTW83" s="1"/>
      <c r="BTX83" s="1"/>
      <c r="BTY83" s="1"/>
      <c r="BTZ83" s="1"/>
      <c r="BUA83" s="1"/>
      <c r="BUB83" s="1"/>
      <c r="BUC83" s="1"/>
      <c r="BUD83" s="1"/>
      <c r="BUE83" s="1"/>
      <c r="BUF83" s="1"/>
      <c r="BUG83" s="1"/>
      <c r="BUH83" s="1"/>
      <c r="BUI83" s="1"/>
      <c r="BUJ83" s="1"/>
      <c r="BUK83" s="1"/>
      <c r="BUL83" s="1"/>
      <c r="BUM83" s="1"/>
      <c r="BUN83" s="1"/>
      <c r="BUO83" s="1"/>
      <c r="BUP83" s="1"/>
      <c r="BUQ83" s="1"/>
      <c r="BUR83" s="1"/>
      <c r="BUS83" s="1"/>
      <c r="BUT83" s="1"/>
      <c r="BUU83" s="1"/>
      <c r="BUV83" s="1"/>
      <c r="BUW83" s="1"/>
      <c r="BUX83" s="1"/>
      <c r="BUY83" s="1"/>
      <c r="BUZ83" s="1"/>
      <c r="BVA83" s="1"/>
      <c r="BVB83" s="1"/>
      <c r="BVC83" s="1"/>
      <c r="BVD83" s="1"/>
      <c r="BVE83" s="1"/>
      <c r="BVF83" s="1"/>
      <c r="BVG83" s="1"/>
      <c r="BVH83" s="1"/>
      <c r="BVI83" s="1"/>
      <c r="BVJ83" s="1"/>
      <c r="BVK83" s="1"/>
      <c r="BVL83" s="1"/>
      <c r="BVM83" s="1"/>
      <c r="BVN83" s="1"/>
      <c r="BVO83" s="1"/>
      <c r="BVP83" s="1"/>
      <c r="BVQ83" s="1"/>
      <c r="BVR83" s="1"/>
      <c r="BVS83" s="1"/>
      <c r="BVT83" s="1"/>
      <c r="BVU83" s="1"/>
      <c r="BVV83" s="1"/>
      <c r="BVW83" s="1"/>
      <c r="BVX83" s="1"/>
      <c r="BVY83" s="1"/>
      <c r="BVZ83" s="1"/>
      <c r="BWA83" s="1"/>
      <c r="BWB83" s="1"/>
      <c r="BWC83" s="1"/>
      <c r="BWD83" s="1"/>
      <c r="BWE83" s="1"/>
      <c r="BWF83" s="1"/>
      <c r="BWG83" s="1"/>
      <c r="BWH83" s="1"/>
      <c r="BWI83" s="1"/>
      <c r="BWJ83" s="1"/>
      <c r="BWK83" s="1"/>
      <c r="BWL83" s="1"/>
      <c r="BWM83" s="1"/>
      <c r="BWN83" s="1"/>
      <c r="BWO83" s="1"/>
      <c r="BWP83" s="1"/>
      <c r="BWQ83" s="1"/>
      <c r="BWR83" s="1"/>
      <c r="BWS83" s="1"/>
      <c r="BWT83" s="1"/>
      <c r="BWU83" s="1"/>
      <c r="BWV83" s="1"/>
      <c r="BWW83" s="1"/>
      <c r="BWX83" s="1"/>
      <c r="BWY83" s="1"/>
      <c r="BWZ83" s="1"/>
      <c r="BXA83" s="1"/>
      <c r="BXB83" s="1"/>
      <c r="BXC83" s="1"/>
      <c r="BXD83" s="1"/>
      <c r="BXE83" s="1"/>
      <c r="BXF83" s="1"/>
      <c r="BXG83" s="1"/>
      <c r="BXH83" s="1"/>
      <c r="BXI83" s="1"/>
      <c r="BXJ83" s="1"/>
      <c r="BXK83" s="1"/>
      <c r="BXL83" s="1"/>
      <c r="BXM83" s="1"/>
      <c r="BXN83" s="1"/>
      <c r="BXO83" s="1"/>
      <c r="BXP83" s="1"/>
      <c r="BXQ83" s="1"/>
      <c r="BXR83" s="1"/>
      <c r="BXS83" s="1"/>
      <c r="BXT83" s="1"/>
      <c r="BXU83" s="1"/>
      <c r="BXV83" s="1"/>
      <c r="BXW83" s="1"/>
      <c r="BXX83" s="1"/>
      <c r="BXY83" s="1"/>
      <c r="BXZ83" s="1"/>
      <c r="BYA83" s="1"/>
      <c r="BYB83" s="1"/>
      <c r="BYC83" s="1"/>
      <c r="BYD83" s="1"/>
      <c r="BYE83" s="1"/>
      <c r="BYF83" s="1"/>
      <c r="BYG83" s="1"/>
      <c r="BYH83" s="1"/>
      <c r="BYI83" s="1"/>
      <c r="BYJ83" s="1"/>
      <c r="BYK83" s="1"/>
      <c r="BYL83" s="1"/>
      <c r="BYM83" s="1"/>
      <c r="BYN83" s="1"/>
      <c r="BYO83" s="1"/>
      <c r="BYP83" s="1"/>
      <c r="BYQ83" s="1"/>
      <c r="BYR83" s="1"/>
      <c r="BYS83" s="1"/>
      <c r="BYT83" s="1"/>
      <c r="BYU83" s="1"/>
      <c r="BYV83" s="1"/>
      <c r="BYW83" s="1"/>
      <c r="BYX83" s="1"/>
      <c r="BYY83" s="1"/>
      <c r="BYZ83" s="1"/>
      <c r="BZA83" s="1"/>
      <c r="BZB83" s="1"/>
      <c r="BZC83" s="1"/>
      <c r="BZD83" s="1"/>
      <c r="BZE83" s="1"/>
      <c r="BZF83" s="1"/>
      <c r="BZG83" s="1"/>
      <c r="BZH83" s="1"/>
      <c r="BZI83" s="1"/>
      <c r="BZJ83" s="1"/>
      <c r="BZK83" s="1"/>
      <c r="BZL83" s="1"/>
      <c r="BZM83" s="1"/>
      <c r="BZN83" s="1"/>
      <c r="BZO83" s="1"/>
      <c r="BZP83" s="1"/>
      <c r="BZQ83" s="1"/>
      <c r="BZR83" s="1"/>
      <c r="BZS83" s="1"/>
      <c r="BZT83" s="1"/>
      <c r="BZU83" s="1"/>
      <c r="BZV83" s="1"/>
      <c r="BZW83" s="1"/>
      <c r="BZX83" s="1"/>
      <c r="BZY83" s="1"/>
      <c r="BZZ83" s="1"/>
      <c r="CAA83" s="1"/>
      <c r="CAB83" s="1"/>
      <c r="CAC83" s="1"/>
      <c r="CAD83" s="1"/>
      <c r="CAE83" s="1"/>
      <c r="CAF83" s="1"/>
      <c r="CAG83" s="1"/>
      <c r="CAH83" s="1"/>
      <c r="CAI83" s="1"/>
      <c r="CAJ83" s="1"/>
      <c r="CAK83" s="1"/>
      <c r="CAL83" s="1"/>
      <c r="CAM83" s="1"/>
      <c r="CAN83" s="1"/>
      <c r="CAO83" s="1"/>
      <c r="CAP83" s="1"/>
      <c r="CAQ83" s="1"/>
      <c r="CAR83" s="1"/>
      <c r="CAS83" s="1"/>
      <c r="CAT83" s="1"/>
      <c r="CAU83" s="1"/>
      <c r="CAV83" s="1"/>
      <c r="CAW83" s="1"/>
      <c r="CAX83" s="1"/>
      <c r="CAY83" s="1"/>
      <c r="CAZ83" s="1"/>
      <c r="CBA83" s="1"/>
      <c r="CBB83" s="1"/>
      <c r="CBC83" s="1"/>
      <c r="CBD83" s="1"/>
      <c r="CBE83" s="1"/>
      <c r="CBF83" s="1"/>
      <c r="CBG83" s="1"/>
      <c r="CBH83" s="1"/>
      <c r="CBI83" s="1"/>
      <c r="CBJ83" s="1"/>
      <c r="CBK83" s="1"/>
      <c r="CBL83" s="1"/>
      <c r="CBM83" s="1"/>
      <c r="CBN83" s="1"/>
      <c r="CBO83" s="1"/>
      <c r="CBP83" s="1"/>
      <c r="CBQ83" s="1"/>
      <c r="CBR83" s="1"/>
      <c r="CBS83" s="1"/>
      <c r="CBT83" s="1"/>
      <c r="CBU83" s="1"/>
      <c r="CBV83" s="1"/>
      <c r="CBW83" s="1"/>
      <c r="CBX83" s="1"/>
      <c r="CBY83" s="1"/>
      <c r="CBZ83" s="1"/>
      <c r="CCA83" s="1"/>
      <c r="CCB83" s="1"/>
      <c r="CCC83" s="1"/>
      <c r="CCD83" s="1"/>
      <c r="CCE83" s="1"/>
      <c r="CCF83" s="1"/>
      <c r="CCG83" s="1"/>
      <c r="CCH83" s="1"/>
      <c r="CCI83" s="1"/>
      <c r="CCJ83" s="1"/>
      <c r="CCK83" s="1"/>
      <c r="CCL83" s="1"/>
      <c r="CCM83" s="1"/>
      <c r="CCN83" s="1"/>
      <c r="CCO83" s="1"/>
      <c r="CCP83" s="1"/>
      <c r="CCQ83" s="1"/>
      <c r="CCR83" s="1"/>
      <c r="CCS83" s="1"/>
      <c r="CCT83" s="1"/>
      <c r="CCU83" s="1"/>
      <c r="CCV83" s="1"/>
      <c r="CCW83" s="1"/>
      <c r="CCX83" s="1"/>
      <c r="CCY83" s="1"/>
      <c r="CCZ83" s="1"/>
      <c r="CDA83" s="1"/>
      <c r="CDB83" s="1"/>
      <c r="CDC83" s="1"/>
      <c r="CDD83" s="1"/>
      <c r="CDE83" s="1"/>
      <c r="CDF83" s="1"/>
      <c r="CDG83" s="1"/>
      <c r="CDH83" s="1"/>
      <c r="CDI83" s="1"/>
      <c r="CDJ83" s="1"/>
      <c r="CDK83" s="1"/>
      <c r="CDL83" s="1"/>
      <c r="CDM83" s="1"/>
      <c r="CDN83" s="1"/>
      <c r="CDO83" s="1"/>
      <c r="CDP83" s="1"/>
      <c r="CDQ83" s="1"/>
      <c r="CDR83" s="1"/>
      <c r="CDS83" s="1"/>
      <c r="CDT83" s="1"/>
      <c r="CDU83" s="1"/>
      <c r="CDV83" s="1"/>
      <c r="CDW83" s="1"/>
      <c r="CDX83" s="1"/>
      <c r="CDY83" s="1"/>
      <c r="CDZ83" s="1"/>
      <c r="CEA83" s="1"/>
      <c r="CEB83" s="1"/>
      <c r="CEC83" s="1"/>
      <c r="CED83" s="1"/>
      <c r="CEE83" s="1"/>
      <c r="CEF83" s="1"/>
      <c r="CEG83" s="1"/>
      <c r="CEH83" s="1"/>
      <c r="CEI83" s="1"/>
      <c r="CEJ83" s="1"/>
      <c r="CEK83" s="1"/>
      <c r="CEL83" s="1"/>
      <c r="CEM83" s="1"/>
      <c r="CEN83" s="1"/>
      <c r="CEO83" s="1"/>
      <c r="CEP83" s="1"/>
      <c r="CEQ83" s="1"/>
      <c r="CER83" s="1"/>
      <c r="CES83" s="1"/>
      <c r="CET83" s="1"/>
      <c r="CEU83" s="1"/>
      <c r="CEV83" s="1"/>
      <c r="CEW83" s="1"/>
      <c r="CEX83" s="1"/>
      <c r="CEY83" s="1"/>
      <c r="CEZ83" s="1"/>
      <c r="CFA83" s="1"/>
      <c r="CFB83" s="1"/>
      <c r="CFC83" s="1"/>
      <c r="CFD83" s="1"/>
      <c r="CFE83" s="1"/>
      <c r="CFF83" s="1"/>
      <c r="CFG83" s="1"/>
      <c r="CFH83" s="1"/>
      <c r="CFI83" s="1"/>
      <c r="CFJ83" s="1"/>
      <c r="CFK83" s="1"/>
      <c r="CFL83" s="1"/>
      <c r="CFM83" s="1"/>
      <c r="CFN83" s="1"/>
      <c r="CFO83" s="1"/>
      <c r="CFP83" s="1"/>
      <c r="CFQ83" s="1"/>
      <c r="CFR83" s="1"/>
      <c r="CFS83" s="1"/>
      <c r="CFT83" s="1"/>
      <c r="CFU83" s="1"/>
      <c r="CFV83" s="1"/>
      <c r="CFW83" s="1"/>
      <c r="CFX83" s="1"/>
      <c r="CFY83" s="1"/>
      <c r="CFZ83" s="1"/>
      <c r="CGA83" s="1"/>
      <c r="CGB83" s="1"/>
      <c r="CGC83" s="1"/>
      <c r="CGD83" s="1"/>
      <c r="CGE83" s="1"/>
      <c r="CGF83" s="1"/>
      <c r="CGG83" s="1"/>
      <c r="CGH83" s="1"/>
      <c r="CGI83" s="1"/>
      <c r="CGJ83" s="1"/>
      <c r="CGK83" s="1"/>
      <c r="CGL83" s="1"/>
      <c r="CGM83" s="1"/>
      <c r="CGN83" s="1"/>
      <c r="CGO83" s="1"/>
      <c r="CGP83" s="1"/>
      <c r="CGQ83" s="1"/>
      <c r="CGR83" s="1"/>
      <c r="CGS83" s="1"/>
      <c r="CGT83" s="1"/>
      <c r="CGU83" s="1"/>
      <c r="CGV83" s="1"/>
      <c r="CGW83" s="1"/>
      <c r="CGX83" s="1"/>
      <c r="CGY83" s="1"/>
      <c r="CGZ83" s="1"/>
      <c r="CHA83" s="1"/>
      <c r="CHB83" s="1"/>
      <c r="CHC83" s="1"/>
      <c r="CHD83" s="1"/>
      <c r="CHE83" s="1"/>
      <c r="CHF83" s="1"/>
      <c r="CHG83" s="1"/>
      <c r="CHH83" s="1"/>
      <c r="CHI83" s="1"/>
      <c r="CHJ83" s="1"/>
      <c r="CHK83" s="1"/>
      <c r="CHL83" s="1"/>
      <c r="CHM83" s="1"/>
      <c r="CHN83" s="1"/>
      <c r="CHO83" s="1"/>
      <c r="CHP83" s="1"/>
      <c r="CHQ83" s="1"/>
      <c r="CHR83" s="1"/>
      <c r="CHS83" s="1"/>
      <c r="CHT83" s="1"/>
      <c r="CHU83" s="1"/>
      <c r="CHV83" s="1"/>
      <c r="CHW83" s="1"/>
      <c r="CHX83" s="1"/>
      <c r="CHY83" s="1"/>
      <c r="CHZ83" s="1"/>
      <c r="CIA83" s="1"/>
      <c r="CIB83" s="1"/>
      <c r="CIC83" s="1"/>
      <c r="CID83" s="1"/>
      <c r="CIE83" s="1"/>
      <c r="CIF83" s="1"/>
      <c r="CIG83" s="1"/>
      <c r="CIH83" s="1"/>
      <c r="CII83" s="1"/>
      <c r="CIJ83" s="1"/>
      <c r="CIK83" s="1"/>
      <c r="CIL83" s="1"/>
      <c r="CIM83" s="1"/>
      <c r="CIN83" s="1"/>
      <c r="CIO83" s="1"/>
      <c r="CIP83" s="1"/>
      <c r="CIQ83" s="1"/>
      <c r="CIR83" s="1"/>
      <c r="CIS83" s="1"/>
      <c r="CIT83" s="1"/>
      <c r="CIU83" s="1"/>
      <c r="CIV83" s="1"/>
      <c r="CIW83" s="1"/>
      <c r="CIX83" s="1"/>
      <c r="CIY83" s="1"/>
      <c r="CIZ83" s="1"/>
      <c r="CJA83" s="1"/>
      <c r="CJB83" s="1"/>
      <c r="CJC83" s="1"/>
      <c r="CJD83" s="1"/>
      <c r="CJE83" s="1"/>
      <c r="CJF83" s="1"/>
      <c r="CJG83" s="1"/>
      <c r="CJH83" s="1"/>
      <c r="CJI83" s="1"/>
      <c r="CJJ83" s="1"/>
      <c r="CJK83" s="1"/>
      <c r="CJL83" s="1"/>
      <c r="CJM83" s="1"/>
      <c r="CJN83" s="1"/>
      <c r="CJO83" s="1"/>
      <c r="CJP83" s="1"/>
      <c r="CJQ83" s="1"/>
      <c r="CJR83" s="1"/>
      <c r="CJS83" s="1"/>
      <c r="CJT83" s="1"/>
      <c r="CJU83" s="1"/>
      <c r="CJV83" s="1"/>
      <c r="CJW83" s="1"/>
      <c r="CJX83" s="1"/>
      <c r="CJY83" s="1"/>
      <c r="CJZ83" s="1"/>
      <c r="CKA83" s="1"/>
      <c r="CKB83" s="1"/>
      <c r="CKC83" s="1"/>
      <c r="CKD83" s="1"/>
      <c r="CKE83" s="1"/>
      <c r="CKF83" s="1"/>
      <c r="CKG83" s="1"/>
      <c r="CKH83" s="1"/>
      <c r="CKI83" s="1"/>
      <c r="CKJ83" s="1"/>
      <c r="CKK83" s="1"/>
      <c r="CKL83" s="1"/>
      <c r="CKM83" s="1"/>
      <c r="CKN83" s="1"/>
      <c r="CKO83" s="1"/>
      <c r="CKP83" s="1"/>
      <c r="CKQ83" s="1"/>
      <c r="CKR83" s="1"/>
      <c r="CKS83" s="1"/>
      <c r="CKT83" s="1"/>
      <c r="CKU83" s="1"/>
      <c r="CKV83" s="1"/>
      <c r="CKW83" s="1"/>
      <c r="CKX83" s="1"/>
      <c r="CKY83" s="1"/>
      <c r="CKZ83" s="1"/>
      <c r="CLA83" s="1"/>
      <c r="CLB83" s="1"/>
      <c r="CLC83" s="1"/>
      <c r="CLD83" s="1"/>
      <c r="CLE83" s="1"/>
      <c r="CLF83" s="1"/>
      <c r="CLG83" s="1"/>
      <c r="CLH83" s="1"/>
      <c r="CLI83" s="1"/>
      <c r="CLJ83" s="1"/>
      <c r="CLK83" s="1"/>
      <c r="CLL83" s="1"/>
      <c r="CLM83" s="1"/>
      <c r="CLN83" s="1"/>
      <c r="CLO83" s="1"/>
      <c r="CLP83" s="1"/>
      <c r="CLQ83" s="1"/>
      <c r="CLR83" s="1"/>
      <c r="CLS83" s="1"/>
      <c r="CLT83" s="1"/>
      <c r="CLU83" s="1"/>
      <c r="CLV83" s="1"/>
      <c r="CLW83" s="1"/>
      <c r="CLX83" s="1"/>
      <c r="CLY83" s="1"/>
      <c r="CLZ83" s="1"/>
      <c r="CMA83" s="1"/>
      <c r="CMB83" s="1"/>
      <c r="CMC83" s="1"/>
      <c r="CMD83" s="1"/>
      <c r="CME83" s="1"/>
      <c r="CMF83" s="1"/>
      <c r="CMG83" s="1"/>
      <c r="CMH83" s="1"/>
      <c r="CMI83" s="1"/>
      <c r="CMJ83" s="1"/>
      <c r="CMK83" s="1"/>
      <c r="CML83" s="1"/>
      <c r="CMM83" s="1"/>
      <c r="CMN83" s="1"/>
      <c r="CMO83" s="1"/>
      <c r="CMP83" s="1"/>
      <c r="CMQ83" s="1"/>
      <c r="CMR83" s="1"/>
      <c r="CMS83" s="1"/>
      <c r="CMT83" s="1"/>
      <c r="CMU83" s="1"/>
      <c r="CMV83" s="1"/>
      <c r="CMW83" s="1"/>
      <c r="CMX83" s="1"/>
      <c r="CMY83" s="1"/>
      <c r="CMZ83" s="1"/>
      <c r="CNA83" s="1"/>
      <c r="CNB83" s="1"/>
      <c r="CNC83" s="1"/>
      <c r="CND83" s="1"/>
      <c r="CNE83" s="1"/>
      <c r="CNF83" s="1"/>
      <c r="CNG83" s="1"/>
      <c r="CNH83" s="1"/>
      <c r="CNI83" s="1"/>
      <c r="CNJ83" s="1"/>
      <c r="CNK83" s="1"/>
      <c r="CNL83" s="1"/>
      <c r="CNM83" s="1"/>
      <c r="CNN83" s="1"/>
      <c r="CNO83" s="1"/>
      <c r="CNP83" s="1"/>
      <c r="CNQ83" s="1"/>
      <c r="CNR83" s="1"/>
      <c r="CNS83" s="1"/>
      <c r="CNT83" s="1"/>
      <c r="CNU83" s="1"/>
      <c r="CNV83" s="1"/>
      <c r="CNW83" s="1"/>
      <c r="CNX83" s="1"/>
      <c r="CNY83" s="1"/>
      <c r="CNZ83" s="1"/>
      <c r="COA83" s="1"/>
      <c r="COB83" s="1"/>
      <c r="COC83" s="1"/>
      <c r="COD83" s="1"/>
      <c r="COE83" s="1"/>
      <c r="COF83" s="1"/>
      <c r="COG83" s="1"/>
      <c r="COH83" s="1"/>
      <c r="COI83" s="1"/>
      <c r="COJ83" s="1"/>
      <c r="COK83" s="1"/>
      <c r="COL83" s="1"/>
      <c r="COM83" s="1"/>
      <c r="CON83" s="1"/>
      <c r="COO83" s="1"/>
      <c r="COP83" s="1"/>
      <c r="COQ83" s="1"/>
      <c r="COR83" s="1"/>
      <c r="COS83" s="1"/>
      <c r="COT83" s="1"/>
      <c r="COU83" s="1"/>
      <c r="COV83" s="1"/>
      <c r="COW83" s="1"/>
      <c r="COX83" s="1"/>
      <c r="COY83" s="1"/>
      <c r="COZ83" s="1"/>
      <c r="CPA83" s="1"/>
      <c r="CPB83" s="1"/>
      <c r="CPC83" s="1"/>
      <c r="CPD83" s="1"/>
      <c r="CPE83" s="1"/>
      <c r="CPF83" s="1"/>
      <c r="CPG83" s="1"/>
      <c r="CPH83" s="1"/>
      <c r="CPI83" s="1"/>
      <c r="CPJ83" s="1"/>
      <c r="CPK83" s="1"/>
      <c r="CPL83" s="1"/>
      <c r="CPM83" s="1"/>
      <c r="CPN83" s="1"/>
      <c r="CPO83" s="1"/>
      <c r="CPP83" s="1"/>
      <c r="CPQ83" s="1"/>
      <c r="CPR83" s="1"/>
      <c r="CPS83" s="1"/>
      <c r="CPT83" s="1"/>
      <c r="CPU83" s="1"/>
      <c r="CPV83" s="1"/>
      <c r="CPW83" s="1"/>
      <c r="CPX83" s="1"/>
      <c r="CPY83" s="1"/>
      <c r="CPZ83" s="1"/>
      <c r="CQA83" s="1"/>
      <c r="CQB83" s="1"/>
      <c r="CQC83" s="1"/>
      <c r="CQD83" s="1"/>
      <c r="CQE83" s="1"/>
      <c r="CQF83" s="1"/>
      <c r="CQG83" s="1"/>
      <c r="CQH83" s="1"/>
      <c r="CQI83" s="1"/>
      <c r="CQJ83" s="1"/>
      <c r="CQK83" s="1"/>
      <c r="CQL83" s="1"/>
      <c r="CQM83" s="1"/>
      <c r="CQN83" s="1"/>
      <c r="CQO83" s="1"/>
      <c r="CQP83" s="1"/>
      <c r="CQQ83" s="1"/>
      <c r="CQR83" s="1"/>
      <c r="CQS83" s="1"/>
      <c r="CQT83" s="1"/>
      <c r="CQU83" s="1"/>
      <c r="CQV83" s="1"/>
      <c r="CQW83" s="1"/>
      <c r="CQX83" s="1"/>
      <c r="CQY83" s="1"/>
      <c r="CQZ83" s="1"/>
      <c r="CRA83" s="1"/>
      <c r="CRB83" s="1"/>
      <c r="CRC83" s="1"/>
      <c r="CRD83" s="1"/>
      <c r="CRE83" s="1"/>
      <c r="CRF83" s="1"/>
      <c r="CRG83" s="1"/>
      <c r="CRH83" s="1"/>
      <c r="CRI83" s="1"/>
      <c r="CRJ83" s="1"/>
      <c r="CRK83" s="1"/>
      <c r="CRL83" s="1"/>
      <c r="CRM83" s="1"/>
      <c r="CRN83" s="1"/>
      <c r="CRO83" s="1"/>
      <c r="CRP83" s="1"/>
      <c r="CRQ83" s="1"/>
      <c r="CRR83" s="1"/>
      <c r="CRS83" s="1"/>
      <c r="CRT83" s="1"/>
      <c r="CRU83" s="1"/>
      <c r="CRV83" s="1"/>
      <c r="CRW83" s="1"/>
      <c r="CRX83" s="1"/>
      <c r="CRY83" s="1"/>
      <c r="CRZ83" s="1"/>
      <c r="CSA83" s="1"/>
      <c r="CSB83" s="1"/>
      <c r="CSC83" s="1"/>
      <c r="CSD83" s="1"/>
      <c r="CSE83" s="1"/>
      <c r="CSF83" s="1"/>
      <c r="CSG83" s="1"/>
      <c r="CSH83" s="1"/>
      <c r="CSI83" s="1"/>
      <c r="CSJ83" s="1"/>
      <c r="CSK83" s="1"/>
      <c r="CSL83" s="1"/>
      <c r="CSM83" s="1"/>
      <c r="CSN83" s="1"/>
      <c r="CSO83" s="1"/>
      <c r="CSP83" s="1"/>
      <c r="CSQ83" s="1"/>
      <c r="CSR83" s="1"/>
      <c r="CSS83" s="1"/>
      <c r="CST83" s="1"/>
      <c r="CSU83" s="1"/>
      <c r="CSV83" s="1"/>
      <c r="CSW83" s="1"/>
      <c r="CSX83" s="1"/>
      <c r="CSY83" s="1"/>
      <c r="CSZ83" s="1"/>
      <c r="CTA83" s="1"/>
      <c r="CTB83" s="1"/>
      <c r="CTC83" s="1"/>
      <c r="CTD83" s="1"/>
      <c r="CTE83" s="1"/>
      <c r="CTF83" s="1"/>
      <c r="CTG83" s="1"/>
      <c r="CTH83" s="1"/>
      <c r="CTI83" s="1"/>
      <c r="CTJ83" s="1"/>
      <c r="CTK83" s="1"/>
      <c r="CTL83" s="1"/>
      <c r="CTM83" s="1"/>
      <c r="CTN83" s="1"/>
      <c r="CTO83" s="1"/>
      <c r="CTP83" s="1"/>
      <c r="CTQ83" s="1"/>
      <c r="CTR83" s="1"/>
      <c r="CTS83" s="1"/>
      <c r="CTT83" s="1"/>
      <c r="CTU83" s="1"/>
      <c r="CTV83" s="1"/>
      <c r="CTW83" s="1"/>
      <c r="CTX83" s="1"/>
      <c r="CTY83" s="1"/>
      <c r="CTZ83" s="1"/>
      <c r="CUA83" s="1"/>
      <c r="CUB83" s="1"/>
      <c r="CUC83" s="1"/>
      <c r="CUD83" s="1"/>
      <c r="CUE83" s="1"/>
      <c r="CUF83" s="1"/>
      <c r="CUG83" s="1"/>
      <c r="CUH83" s="1"/>
      <c r="CUI83" s="1"/>
      <c r="CUJ83" s="1"/>
      <c r="CUK83" s="1"/>
      <c r="CUL83" s="1"/>
      <c r="CUM83" s="1"/>
      <c r="CUN83" s="1"/>
      <c r="CUO83" s="1"/>
      <c r="CUP83" s="1"/>
      <c r="CUQ83" s="1"/>
      <c r="CUR83" s="1"/>
      <c r="CUS83" s="1"/>
      <c r="CUT83" s="1"/>
      <c r="CUU83" s="1"/>
      <c r="CUV83" s="1"/>
      <c r="CUW83" s="1"/>
      <c r="CUX83" s="1"/>
      <c r="CUY83" s="1"/>
      <c r="CUZ83" s="1"/>
      <c r="CVA83" s="1"/>
      <c r="CVB83" s="1"/>
      <c r="CVC83" s="1"/>
      <c r="CVD83" s="1"/>
      <c r="CVE83" s="1"/>
      <c r="CVF83" s="1"/>
      <c r="CVG83" s="1"/>
      <c r="CVH83" s="1"/>
      <c r="CVI83" s="1"/>
      <c r="CVJ83" s="1"/>
      <c r="CVK83" s="1"/>
      <c r="CVL83" s="1"/>
      <c r="CVM83" s="1"/>
      <c r="CVN83" s="1"/>
      <c r="CVO83" s="1"/>
      <c r="CVP83" s="1"/>
      <c r="CVQ83" s="1"/>
      <c r="CVR83" s="1"/>
      <c r="CVS83" s="1"/>
      <c r="CVT83" s="1"/>
      <c r="CVU83" s="1"/>
      <c r="CVV83" s="1"/>
      <c r="CVW83" s="1"/>
      <c r="CVX83" s="1"/>
      <c r="CVY83" s="1"/>
      <c r="CVZ83" s="1"/>
      <c r="CWA83" s="1"/>
      <c r="CWB83" s="1"/>
      <c r="CWC83" s="1"/>
      <c r="CWD83" s="1"/>
      <c r="CWE83" s="1"/>
      <c r="CWF83" s="1"/>
      <c r="CWG83" s="1"/>
      <c r="CWH83" s="1"/>
      <c r="CWI83" s="1"/>
      <c r="CWJ83" s="1"/>
      <c r="CWK83" s="1"/>
      <c r="CWL83" s="1"/>
      <c r="CWM83" s="1"/>
      <c r="CWN83" s="1"/>
      <c r="CWO83" s="1"/>
      <c r="CWP83" s="1"/>
      <c r="CWQ83" s="1"/>
      <c r="CWR83" s="1"/>
      <c r="CWS83" s="1"/>
      <c r="CWT83" s="1"/>
      <c r="CWU83" s="1"/>
      <c r="CWV83" s="1"/>
      <c r="CWW83" s="1"/>
      <c r="CWX83" s="1"/>
      <c r="CWY83" s="1"/>
      <c r="CWZ83" s="1"/>
      <c r="CXA83" s="1"/>
      <c r="CXB83" s="1"/>
      <c r="CXC83" s="1"/>
      <c r="CXD83" s="1"/>
      <c r="CXE83" s="1"/>
      <c r="CXF83" s="1"/>
      <c r="CXG83" s="1"/>
      <c r="CXH83" s="1"/>
      <c r="CXI83" s="1"/>
      <c r="CXJ83" s="1"/>
      <c r="CXK83" s="1"/>
      <c r="CXL83" s="1"/>
      <c r="CXM83" s="1"/>
      <c r="CXN83" s="1"/>
      <c r="CXO83" s="1"/>
      <c r="CXP83" s="1"/>
      <c r="CXQ83" s="1"/>
      <c r="CXR83" s="1"/>
      <c r="CXS83" s="1"/>
      <c r="CXT83" s="1"/>
      <c r="CXU83" s="1"/>
      <c r="CXV83" s="1"/>
      <c r="CXW83" s="1"/>
      <c r="CXX83" s="1"/>
      <c r="CXY83" s="1"/>
      <c r="CXZ83" s="1"/>
      <c r="CYA83" s="1"/>
      <c r="CYB83" s="1"/>
      <c r="CYC83" s="1"/>
      <c r="CYD83" s="1"/>
      <c r="CYE83" s="1"/>
      <c r="CYF83" s="1"/>
      <c r="CYG83" s="1"/>
      <c r="CYH83" s="1"/>
      <c r="CYI83" s="1"/>
      <c r="CYJ83" s="1"/>
      <c r="CYK83" s="1"/>
      <c r="CYL83" s="1"/>
      <c r="CYM83" s="1"/>
      <c r="CYN83" s="1"/>
      <c r="CYO83" s="1"/>
      <c r="CYP83" s="1"/>
      <c r="CYQ83" s="1"/>
      <c r="CYR83" s="1"/>
      <c r="CYS83" s="1"/>
      <c r="CYT83" s="1"/>
      <c r="CYU83" s="1"/>
      <c r="CYV83" s="1"/>
      <c r="CYW83" s="1"/>
      <c r="CYX83" s="1"/>
      <c r="CYY83" s="1"/>
      <c r="CYZ83" s="1"/>
      <c r="CZA83" s="1"/>
      <c r="CZB83" s="1"/>
      <c r="CZC83" s="1"/>
      <c r="CZD83" s="1"/>
      <c r="CZE83" s="1"/>
      <c r="CZF83" s="1"/>
      <c r="CZG83" s="1"/>
      <c r="CZH83" s="1"/>
      <c r="CZI83" s="1"/>
      <c r="CZJ83" s="1"/>
      <c r="CZK83" s="1"/>
      <c r="CZL83" s="1"/>
      <c r="CZM83" s="1"/>
      <c r="CZN83" s="1"/>
      <c r="CZO83" s="1"/>
      <c r="CZP83" s="1"/>
      <c r="CZQ83" s="1"/>
      <c r="CZR83" s="1"/>
      <c r="CZS83" s="1"/>
      <c r="CZT83" s="1"/>
      <c r="CZU83" s="1"/>
      <c r="CZV83" s="1"/>
      <c r="CZW83" s="1"/>
      <c r="CZX83" s="1"/>
      <c r="CZY83" s="1"/>
      <c r="CZZ83" s="1"/>
      <c r="DAA83" s="1"/>
      <c r="DAB83" s="1"/>
      <c r="DAC83" s="1"/>
      <c r="DAD83" s="1"/>
      <c r="DAE83" s="1"/>
      <c r="DAF83" s="1"/>
      <c r="DAG83" s="1"/>
      <c r="DAH83" s="1"/>
      <c r="DAI83" s="1"/>
      <c r="DAJ83" s="1"/>
      <c r="DAK83" s="1"/>
      <c r="DAL83" s="1"/>
      <c r="DAM83" s="1"/>
      <c r="DAN83" s="1"/>
      <c r="DAO83" s="1"/>
      <c r="DAP83" s="1"/>
      <c r="DAQ83" s="1"/>
      <c r="DAR83" s="1"/>
      <c r="DAS83" s="1"/>
      <c r="DAT83" s="1"/>
      <c r="DAU83" s="1"/>
      <c r="DAV83" s="1"/>
      <c r="DAW83" s="1"/>
      <c r="DAX83" s="1"/>
      <c r="DAY83" s="1"/>
      <c r="DAZ83" s="1"/>
      <c r="DBA83" s="1"/>
      <c r="DBB83" s="1"/>
      <c r="DBC83" s="1"/>
      <c r="DBD83" s="1"/>
      <c r="DBE83" s="1"/>
      <c r="DBF83" s="1"/>
      <c r="DBG83" s="1"/>
      <c r="DBH83" s="1"/>
      <c r="DBI83" s="1"/>
      <c r="DBJ83" s="1"/>
      <c r="DBK83" s="1"/>
      <c r="DBL83" s="1"/>
      <c r="DBM83" s="1"/>
      <c r="DBN83" s="1"/>
      <c r="DBO83" s="1"/>
      <c r="DBP83" s="1"/>
      <c r="DBQ83" s="1"/>
      <c r="DBR83" s="1"/>
      <c r="DBS83" s="1"/>
      <c r="DBT83" s="1"/>
      <c r="DBU83" s="1"/>
      <c r="DBV83" s="1"/>
      <c r="DBW83" s="1"/>
      <c r="DBX83" s="1"/>
      <c r="DBY83" s="1"/>
      <c r="DBZ83" s="1"/>
      <c r="DCA83" s="1"/>
      <c r="DCB83" s="1"/>
      <c r="DCC83" s="1"/>
      <c r="DCD83" s="1"/>
      <c r="DCE83" s="1"/>
      <c r="DCF83" s="1"/>
      <c r="DCG83" s="1"/>
      <c r="DCH83" s="1"/>
      <c r="DCI83" s="1"/>
      <c r="DCJ83" s="1"/>
      <c r="DCK83" s="1"/>
      <c r="DCL83" s="1"/>
      <c r="DCM83" s="1"/>
      <c r="DCN83" s="1"/>
      <c r="DCO83" s="1"/>
      <c r="DCP83" s="1"/>
      <c r="DCQ83" s="1"/>
      <c r="DCR83" s="1"/>
      <c r="DCS83" s="1"/>
      <c r="DCT83" s="1"/>
      <c r="DCU83" s="1"/>
      <c r="DCV83" s="1"/>
      <c r="DCW83" s="1"/>
      <c r="DCX83" s="1"/>
      <c r="DCY83" s="1"/>
      <c r="DCZ83" s="1"/>
      <c r="DDA83" s="1"/>
      <c r="DDB83" s="1"/>
      <c r="DDC83" s="1"/>
      <c r="DDD83" s="1"/>
      <c r="DDE83" s="1"/>
      <c r="DDF83" s="1"/>
      <c r="DDG83" s="1"/>
      <c r="DDH83" s="1"/>
      <c r="DDI83" s="1"/>
      <c r="DDJ83" s="1"/>
      <c r="DDK83" s="1"/>
      <c r="DDL83" s="1"/>
      <c r="DDM83" s="1"/>
      <c r="DDN83" s="1"/>
      <c r="DDO83" s="1"/>
      <c r="DDP83" s="1"/>
      <c r="DDQ83" s="1"/>
      <c r="DDR83" s="1"/>
      <c r="DDS83" s="1"/>
      <c r="DDT83" s="1"/>
      <c r="DDU83" s="1"/>
      <c r="DDV83" s="1"/>
      <c r="DDW83" s="1"/>
      <c r="DDX83" s="1"/>
      <c r="DDY83" s="1"/>
      <c r="DDZ83" s="1"/>
      <c r="DEA83" s="1"/>
      <c r="DEB83" s="1"/>
      <c r="DEC83" s="1"/>
      <c r="DED83" s="1"/>
      <c r="DEE83" s="1"/>
      <c r="DEF83" s="1"/>
      <c r="DEG83" s="1"/>
      <c r="DEH83" s="1"/>
      <c r="DEI83" s="1"/>
      <c r="DEJ83" s="1"/>
      <c r="DEK83" s="1"/>
      <c r="DEL83" s="1"/>
      <c r="DEM83" s="1"/>
      <c r="DEN83" s="1"/>
      <c r="DEO83" s="1"/>
      <c r="DEP83" s="1"/>
      <c r="DEQ83" s="1"/>
      <c r="DER83" s="1"/>
      <c r="DES83" s="1"/>
      <c r="DET83" s="1"/>
      <c r="DEU83" s="1"/>
      <c r="DEV83" s="1"/>
      <c r="DEW83" s="1"/>
      <c r="DEX83" s="1"/>
      <c r="DEY83" s="1"/>
      <c r="DEZ83" s="1"/>
      <c r="DFA83" s="1"/>
      <c r="DFB83" s="1"/>
      <c r="DFC83" s="1"/>
      <c r="DFD83" s="1"/>
      <c r="DFE83" s="1"/>
      <c r="DFF83" s="1"/>
      <c r="DFG83" s="1"/>
      <c r="DFH83" s="1"/>
      <c r="DFI83" s="1"/>
      <c r="DFJ83" s="1"/>
      <c r="DFK83" s="1"/>
      <c r="DFL83" s="1"/>
      <c r="DFM83" s="1"/>
      <c r="DFN83" s="1"/>
      <c r="DFO83" s="1"/>
      <c r="DFP83" s="1"/>
      <c r="DFQ83" s="1"/>
      <c r="DFR83" s="1"/>
      <c r="DFS83" s="1"/>
      <c r="DFT83" s="1"/>
      <c r="DFU83" s="1"/>
      <c r="DFV83" s="1"/>
      <c r="DFW83" s="1"/>
      <c r="DFX83" s="1"/>
      <c r="DFY83" s="1"/>
      <c r="DFZ83" s="1"/>
      <c r="DGA83" s="1"/>
      <c r="DGB83" s="1"/>
      <c r="DGC83" s="1"/>
      <c r="DGD83" s="1"/>
      <c r="DGE83" s="1"/>
      <c r="DGF83" s="1"/>
      <c r="DGG83" s="1"/>
      <c r="DGH83" s="1"/>
      <c r="DGI83" s="1"/>
      <c r="DGJ83" s="1"/>
      <c r="DGK83" s="1"/>
      <c r="DGL83" s="1"/>
      <c r="DGM83" s="1"/>
      <c r="DGN83" s="1"/>
      <c r="DGO83" s="1"/>
      <c r="DGP83" s="1"/>
      <c r="DGQ83" s="1"/>
      <c r="DGR83" s="1"/>
      <c r="DGS83" s="1"/>
      <c r="DGT83" s="1"/>
      <c r="DGU83" s="1"/>
      <c r="DGV83" s="1"/>
      <c r="DGW83" s="1"/>
      <c r="DGX83" s="1"/>
      <c r="DGY83" s="1"/>
      <c r="DGZ83" s="1"/>
      <c r="DHA83" s="1"/>
      <c r="DHB83" s="1"/>
      <c r="DHC83" s="1"/>
      <c r="DHD83" s="1"/>
      <c r="DHE83" s="1"/>
      <c r="DHF83" s="1"/>
      <c r="DHG83" s="1"/>
      <c r="DHH83" s="1"/>
      <c r="DHI83" s="1"/>
      <c r="DHJ83" s="1"/>
      <c r="DHK83" s="1"/>
      <c r="DHL83" s="1"/>
      <c r="DHM83" s="1"/>
      <c r="DHN83" s="1"/>
      <c r="DHO83" s="1"/>
      <c r="DHP83" s="1"/>
      <c r="DHQ83" s="1"/>
      <c r="DHR83" s="1"/>
      <c r="DHS83" s="1"/>
      <c r="DHT83" s="1"/>
      <c r="DHU83" s="1"/>
      <c r="DHV83" s="1"/>
      <c r="DHW83" s="1"/>
      <c r="DHX83" s="1"/>
      <c r="DHY83" s="1"/>
      <c r="DHZ83" s="1"/>
      <c r="DIA83" s="1"/>
      <c r="DIB83" s="1"/>
      <c r="DIC83" s="1"/>
      <c r="DID83" s="1"/>
      <c r="DIE83" s="1"/>
      <c r="DIF83" s="1"/>
      <c r="DIG83" s="1"/>
      <c r="DIH83" s="1"/>
      <c r="DII83" s="1"/>
      <c r="DIJ83" s="1"/>
      <c r="DIK83" s="1"/>
      <c r="DIL83" s="1"/>
      <c r="DIM83" s="1"/>
      <c r="DIN83" s="1"/>
      <c r="DIO83" s="1"/>
      <c r="DIP83" s="1"/>
      <c r="DIQ83" s="1"/>
      <c r="DIR83" s="1"/>
      <c r="DIS83" s="1"/>
      <c r="DIT83" s="1"/>
      <c r="DIU83" s="1"/>
      <c r="DIV83" s="1"/>
      <c r="DIW83" s="1"/>
      <c r="DIX83" s="1"/>
      <c r="DIY83" s="1"/>
      <c r="DIZ83" s="1"/>
      <c r="DJA83" s="1"/>
      <c r="DJB83" s="1"/>
      <c r="DJC83" s="1"/>
      <c r="DJD83" s="1"/>
      <c r="DJE83" s="1"/>
      <c r="DJF83" s="1"/>
      <c r="DJG83" s="1"/>
      <c r="DJH83" s="1"/>
      <c r="DJI83" s="1"/>
      <c r="DJJ83" s="1"/>
      <c r="DJK83" s="1"/>
      <c r="DJL83" s="1"/>
      <c r="DJM83" s="1"/>
      <c r="DJN83" s="1"/>
      <c r="DJO83" s="1"/>
      <c r="DJP83" s="1"/>
      <c r="DJQ83" s="1"/>
      <c r="DJR83" s="1"/>
      <c r="DJS83" s="1"/>
      <c r="DJT83" s="1"/>
      <c r="DJU83" s="1"/>
      <c r="DJV83" s="1"/>
      <c r="DJW83" s="1"/>
      <c r="DJX83" s="1"/>
      <c r="DJY83" s="1"/>
      <c r="DJZ83" s="1"/>
      <c r="DKA83" s="1"/>
      <c r="DKB83" s="1"/>
      <c r="DKC83" s="1"/>
      <c r="DKD83" s="1"/>
      <c r="DKE83" s="1"/>
      <c r="DKF83" s="1"/>
      <c r="DKG83" s="1"/>
      <c r="DKH83" s="1"/>
      <c r="DKI83" s="1"/>
      <c r="DKJ83" s="1"/>
      <c r="DKK83" s="1"/>
      <c r="DKL83" s="1"/>
      <c r="DKM83" s="1"/>
      <c r="DKN83" s="1"/>
      <c r="DKO83" s="1"/>
      <c r="DKP83" s="1"/>
      <c r="DKQ83" s="1"/>
      <c r="DKR83" s="1"/>
      <c r="DKS83" s="1"/>
      <c r="DKT83" s="1"/>
      <c r="DKU83" s="1"/>
      <c r="DKV83" s="1"/>
      <c r="DKW83" s="1"/>
      <c r="DKX83" s="1"/>
      <c r="DKY83" s="1"/>
      <c r="DKZ83" s="1"/>
      <c r="DLA83" s="1"/>
      <c r="DLB83" s="1"/>
      <c r="DLC83" s="1"/>
      <c r="DLD83" s="1"/>
      <c r="DLE83" s="1"/>
      <c r="DLF83" s="1"/>
      <c r="DLG83" s="1"/>
      <c r="DLH83" s="1"/>
      <c r="DLI83" s="1"/>
      <c r="DLJ83" s="1"/>
      <c r="DLK83" s="1"/>
      <c r="DLL83" s="1"/>
      <c r="DLM83" s="1"/>
      <c r="DLN83" s="1"/>
      <c r="DLO83" s="1"/>
      <c r="DLP83" s="1"/>
      <c r="DLQ83" s="1"/>
      <c r="DLR83" s="1"/>
      <c r="DLS83" s="1"/>
      <c r="DLT83" s="1"/>
      <c r="DLU83" s="1"/>
      <c r="DLV83" s="1"/>
      <c r="DLW83" s="1"/>
      <c r="DLX83" s="1"/>
      <c r="DLY83" s="1"/>
      <c r="DLZ83" s="1"/>
      <c r="DMA83" s="1"/>
      <c r="DMB83" s="1"/>
      <c r="DMC83" s="1"/>
      <c r="DMD83" s="1"/>
      <c r="DME83" s="1"/>
      <c r="DMF83" s="1"/>
      <c r="DMG83" s="1"/>
      <c r="DMH83" s="1"/>
      <c r="DMI83" s="1"/>
      <c r="DMJ83" s="1"/>
      <c r="DMK83" s="1"/>
      <c r="DML83" s="1"/>
      <c r="DMM83" s="1"/>
      <c r="DMN83" s="1"/>
      <c r="DMO83" s="1"/>
      <c r="DMP83" s="1"/>
      <c r="DMQ83" s="1"/>
      <c r="DMR83" s="1"/>
      <c r="DMS83" s="1"/>
      <c r="DMT83" s="1"/>
      <c r="DMU83" s="1"/>
      <c r="DMV83" s="1"/>
      <c r="DMW83" s="1"/>
      <c r="DMX83" s="1"/>
      <c r="DMY83" s="1"/>
      <c r="DMZ83" s="1"/>
      <c r="DNA83" s="1"/>
      <c r="DNB83" s="1"/>
      <c r="DNC83" s="1"/>
      <c r="DND83" s="1"/>
      <c r="DNE83" s="1"/>
      <c r="DNF83" s="1"/>
      <c r="DNG83" s="1"/>
      <c r="DNH83" s="1"/>
      <c r="DNI83" s="1"/>
      <c r="DNJ83" s="1"/>
      <c r="DNK83" s="1"/>
      <c r="DNL83" s="1"/>
      <c r="DNM83" s="1"/>
      <c r="DNN83" s="1"/>
      <c r="DNO83" s="1"/>
      <c r="DNP83" s="1"/>
      <c r="DNQ83" s="1"/>
      <c r="DNR83" s="1"/>
      <c r="DNS83" s="1"/>
      <c r="DNT83" s="1"/>
      <c r="DNU83" s="1"/>
      <c r="DNV83" s="1"/>
      <c r="DNW83" s="1"/>
      <c r="DNX83" s="1"/>
      <c r="DNY83" s="1"/>
      <c r="DNZ83" s="1"/>
      <c r="DOA83" s="1"/>
      <c r="DOB83" s="1"/>
      <c r="DOC83" s="1"/>
      <c r="DOD83" s="1"/>
      <c r="DOE83" s="1"/>
      <c r="DOF83" s="1"/>
      <c r="DOG83" s="1"/>
      <c r="DOH83" s="1"/>
      <c r="DOI83" s="1"/>
      <c r="DOJ83" s="1"/>
      <c r="DOK83" s="1"/>
      <c r="DOL83" s="1"/>
      <c r="DOM83" s="1"/>
      <c r="DON83" s="1"/>
      <c r="DOO83" s="1"/>
      <c r="DOP83" s="1"/>
      <c r="DOQ83" s="1"/>
      <c r="DOR83" s="1"/>
      <c r="DOS83" s="1"/>
      <c r="DOT83" s="1"/>
      <c r="DOU83" s="1"/>
      <c r="DOV83" s="1"/>
      <c r="DOW83" s="1"/>
      <c r="DOX83" s="1"/>
      <c r="DOY83" s="1"/>
      <c r="DOZ83" s="1"/>
      <c r="DPA83" s="1"/>
      <c r="DPB83" s="1"/>
      <c r="DPC83" s="1"/>
      <c r="DPD83" s="1"/>
      <c r="DPE83" s="1"/>
      <c r="DPF83" s="1"/>
      <c r="DPG83" s="1"/>
      <c r="DPH83" s="1"/>
      <c r="DPI83" s="1"/>
      <c r="DPJ83" s="1"/>
      <c r="DPK83" s="1"/>
      <c r="DPL83" s="1"/>
      <c r="DPM83" s="1"/>
      <c r="DPN83" s="1"/>
      <c r="DPO83" s="1"/>
      <c r="DPP83" s="1"/>
      <c r="DPQ83" s="1"/>
      <c r="DPR83" s="1"/>
      <c r="DPS83" s="1"/>
      <c r="DPT83" s="1"/>
      <c r="DPU83" s="1"/>
      <c r="DPV83" s="1"/>
      <c r="DPW83" s="1"/>
      <c r="DPX83" s="1"/>
      <c r="DPY83" s="1"/>
      <c r="DPZ83" s="1"/>
      <c r="DQA83" s="1"/>
      <c r="DQB83" s="1"/>
      <c r="DQC83" s="1"/>
      <c r="DQD83" s="1"/>
      <c r="DQE83" s="1"/>
      <c r="DQF83" s="1"/>
      <c r="DQG83" s="1"/>
      <c r="DQH83" s="1"/>
      <c r="DQI83" s="1"/>
      <c r="DQJ83" s="1"/>
      <c r="DQK83" s="1"/>
      <c r="DQL83" s="1"/>
      <c r="DQM83" s="1"/>
      <c r="DQN83" s="1"/>
      <c r="DQO83" s="1"/>
      <c r="DQP83" s="1"/>
      <c r="DQQ83" s="1"/>
      <c r="DQR83" s="1"/>
      <c r="DQS83" s="1"/>
      <c r="DQT83" s="1"/>
      <c r="DQU83" s="1"/>
      <c r="DQV83" s="1"/>
      <c r="DQW83" s="1"/>
      <c r="DQX83" s="1"/>
      <c r="DQY83" s="1"/>
      <c r="DQZ83" s="1"/>
      <c r="DRA83" s="1"/>
      <c r="DRB83" s="1"/>
      <c r="DRC83" s="1"/>
      <c r="DRD83" s="1"/>
      <c r="DRE83" s="1"/>
      <c r="DRF83" s="1"/>
    </row>
    <row r="84" spans="2:3178" x14ac:dyDescent="0.5">
      <c r="B84" s="14">
        <v>74</v>
      </c>
      <c r="D84" s="6">
        <v>8.0589839449120723E-2</v>
      </c>
      <c r="E84" s="7">
        <v>8.8187581603857021E-2</v>
      </c>
      <c r="F84" s="7">
        <v>-2.083220067948071E-3</v>
      </c>
      <c r="G84" s="7">
        <v>-0.13032560781391622</v>
      </c>
      <c r="H84" s="7">
        <v>4.4776335205718755E-3</v>
      </c>
      <c r="I84" s="8">
        <v>8.7815115093765553E-3</v>
      </c>
      <c r="K84" s="39">
        <f ca="1"/>
        <v>1.2438046758589276E-2</v>
      </c>
      <c r="L84" s="39">
        <f ca="1"/>
        <v>-1.0097453264662219E-2</v>
      </c>
      <c r="M84" s="39">
        <f ca="1"/>
        <v>2.4325734106234427E-3</v>
      </c>
      <c r="N84" s="39">
        <f ca="1"/>
        <v>-2.3609865639133736E-2</v>
      </c>
      <c r="O84" s="39">
        <f ca="1"/>
        <v>5.9774252236955922E-3</v>
      </c>
      <c r="P84" s="39">
        <f ca="1"/>
        <v>2.8020084315447807E-3</v>
      </c>
      <c r="R84" s="39">
        <f ca="1"/>
        <v>8.0589839449120723E-2</v>
      </c>
      <c r="S84" s="39">
        <f ca="1"/>
        <v>8.8187581603857021E-2</v>
      </c>
      <c r="T84" s="39">
        <f ca="1"/>
        <v>-2.083220067948071E-3</v>
      </c>
      <c r="U84" s="39">
        <f ca="1"/>
        <v>-0.13032560781391622</v>
      </c>
      <c r="V84" s="39">
        <f ca="1"/>
        <v>4.4776335205718755E-3</v>
      </c>
      <c r="W84" s="39">
        <f ca="1"/>
        <v>8.7815115093765553E-3</v>
      </c>
      <c r="Y84" s="43">
        <f ca="1"/>
        <v>8.0589839449120723E-2</v>
      </c>
      <c r="Z84" s="43">
        <f ca="1"/>
        <v>8.8187581603857021E-2</v>
      </c>
      <c r="AA84" s="43">
        <f ca="1"/>
        <v>-2.083220067948071E-3</v>
      </c>
      <c r="AB84" s="43">
        <f ca="1"/>
        <v>-0.13032560781391622</v>
      </c>
      <c r="AC84" s="43">
        <f ca="1"/>
        <v>4.4776335205718755E-3</v>
      </c>
      <c r="AD84" s="43">
        <f ca="1"/>
        <v>8.7815115093765553E-3</v>
      </c>
      <c r="AF84" s="43">
        <f ca="1"/>
        <v>1.2438046758589276E-2</v>
      </c>
      <c r="AG84" s="43">
        <f ca="1"/>
        <v>-1.0097453264662219E-2</v>
      </c>
      <c r="AH84" s="43">
        <f ca="1"/>
        <v>2.4325734106234427E-3</v>
      </c>
      <c r="AI84" s="43">
        <f ca="1"/>
        <v>-2.3609865639133736E-2</v>
      </c>
      <c r="AJ84" s="43">
        <f ca="1"/>
        <v>5.9774252236955922E-3</v>
      </c>
      <c r="AK84" s="43">
        <f ca="1"/>
        <v>2.8020084315447807E-3</v>
      </c>
      <c r="AM84" s="46">
        <f ca="1"/>
        <v>8.0589839449120723E-2</v>
      </c>
      <c r="AN84" s="46">
        <f ca="1"/>
        <v>8.8187581603857021E-2</v>
      </c>
      <c r="AO84" s="46">
        <f ca="1"/>
        <v>-2.083220067948071E-3</v>
      </c>
      <c r="AP84" s="46">
        <f ca="1"/>
        <v>-0.13032560781391622</v>
      </c>
      <c r="AQ84" s="46">
        <f ca="1"/>
        <v>4.4776335205718755E-3</v>
      </c>
      <c r="AR84" s="46">
        <f ca="1"/>
        <v>8.7815115093765553E-3</v>
      </c>
      <c r="AT84" s="46">
        <f ca="1"/>
        <v>1.2438046758589276E-2</v>
      </c>
      <c r="AU84" s="46">
        <f ca="1"/>
        <v>-1.0097453264662219E-2</v>
      </c>
      <c r="AV84" s="46">
        <f ca="1"/>
        <v>2.4325734106234427E-3</v>
      </c>
      <c r="AW84" s="46">
        <f ca="1"/>
        <v>-2.3609865639133736E-2</v>
      </c>
      <c r="AX84" s="46">
        <f ca="1"/>
        <v>5.9774252236955922E-3</v>
      </c>
      <c r="AY84" s="46">
        <f ca="1"/>
        <v>2.8020084315447807E-3</v>
      </c>
      <c r="AZ84" s="1"/>
      <c r="BD84" s="49"/>
      <c r="BE84" s="49"/>
      <c r="BF84" s="49"/>
      <c r="BG84" s="49"/>
      <c r="BH84" s="49"/>
      <c r="BI84" s="49"/>
      <c r="BJ84" s="49"/>
      <c r="BK84" s="49"/>
      <c r="BL84" s="49"/>
      <c r="BM84" s="49"/>
      <c r="BN84" s="1"/>
      <c r="BO84" s="53"/>
      <c r="BP84" s="53"/>
      <c r="BQ84" s="53"/>
      <c r="BR84" s="53"/>
      <c r="BS84" s="53"/>
      <c r="BT84" s="53"/>
      <c r="BU84" s="53"/>
      <c r="BV84" s="53"/>
      <c r="BW84" s="53"/>
      <c r="BX84" s="53"/>
      <c r="BY84" s="53"/>
      <c r="BZ84" s="53"/>
      <c r="CA84" s="53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  <c r="KY84" s="1"/>
      <c r="KZ84" s="1"/>
      <c r="LA84" s="1"/>
      <c r="LB84" s="1"/>
      <c r="LC84" s="1"/>
      <c r="LD84" s="1"/>
      <c r="LE84" s="1"/>
      <c r="LF84" s="1"/>
      <c r="LG84" s="1"/>
      <c r="LH84" s="1"/>
      <c r="LI84" s="1"/>
      <c r="LJ84" s="1"/>
      <c r="LK84" s="1"/>
      <c r="LL84" s="1"/>
      <c r="LM84" s="1"/>
      <c r="LN84" s="1"/>
      <c r="LO84" s="1"/>
      <c r="LP84" s="1"/>
      <c r="LQ84" s="1"/>
      <c r="LR84" s="1"/>
      <c r="LS84" s="1"/>
      <c r="LT84" s="1"/>
      <c r="LU84" s="1"/>
      <c r="LV84" s="1"/>
      <c r="LW84" s="1"/>
      <c r="LX84" s="1"/>
      <c r="LY84" s="1"/>
      <c r="LZ84" s="1"/>
      <c r="MA84" s="1"/>
      <c r="MB84" s="1"/>
      <c r="MC84" s="1"/>
      <c r="MD84" s="1"/>
      <c r="ME84" s="1"/>
      <c r="MF84" s="1"/>
      <c r="MG84" s="1"/>
      <c r="MH84" s="1"/>
      <c r="MI84" s="1"/>
      <c r="MJ84" s="1"/>
      <c r="MK84" s="1"/>
      <c r="ML84" s="1"/>
      <c r="MM84" s="1"/>
      <c r="MN84" s="1"/>
      <c r="MO84" s="1"/>
      <c r="MP84" s="1"/>
      <c r="MQ84" s="1"/>
      <c r="MR84" s="1"/>
      <c r="MS84" s="1"/>
      <c r="MT84" s="1"/>
      <c r="MU84" s="1"/>
      <c r="MV84" s="1"/>
      <c r="MW84" s="1"/>
      <c r="MX84" s="1"/>
      <c r="MY84" s="1"/>
      <c r="MZ84" s="1"/>
      <c r="NA84" s="1"/>
      <c r="NB84" s="1"/>
      <c r="NC84" s="1"/>
      <c r="ND84" s="1"/>
      <c r="NE84" s="1"/>
      <c r="NF84" s="1"/>
      <c r="NG84" s="1"/>
      <c r="NH84" s="1"/>
      <c r="NI84" s="1"/>
      <c r="NJ84" s="1"/>
      <c r="NK84" s="1"/>
      <c r="NL84" s="1"/>
      <c r="NM84" s="1"/>
      <c r="NN84" s="1"/>
      <c r="NO84" s="1"/>
      <c r="NP84" s="1"/>
      <c r="NQ84" s="1"/>
      <c r="NR84" s="1"/>
      <c r="NS84" s="1"/>
      <c r="NT84" s="1"/>
      <c r="NU84" s="1"/>
      <c r="NV84" s="1"/>
      <c r="NW84" s="1"/>
      <c r="NX84" s="1"/>
      <c r="NY84" s="1"/>
      <c r="NZ84" s="1"/>
      <c r="OA84" s="1"/>
      <c r="OB84" s="1"/>
      <c r="OC84" s="1"/>
      <c r="OD84" s="1"/>
      <c r="OE84" s="1"/>
      <c r="OF84" s="1"/>
      <c r="OG84" s="1"/>
      <c r="OH84" s="1"/>
      <c r="OI84" s="1"/>
      <c r="OJ84" s="1"/>
      <c r="OK84" s="1"/>
      <c r="OL84" s="1"/>
      <c r="OM84" s="1"/>
      <c r="ON84" s="1"/>
      <c r="OO84" s="1"/>
      <c r="OP84" s="1"/>
      <c r="OQ84" s="1"/>
      <c r="OR84" s="1"/>
      <c r="OS84" s="1"/>
      <c r="OT84" s="1"/>
      <c r="OU84" s="1"/>
      <c r="OV84" s="1"/>
      <c r="OW84" s="1"/>
      <c r="OX84" s="1"/>
      <c r="OY84" s="1"/>
      <c r="OZ84" s="1"/>
      <c r="PA84" s="1"/>
      <c r="PB84" s="1"/>
      <c r="PC84" s="1"/>
      <c r="PD84" s="1"/>
      <c r="PE84" s="1"/>
      <c r="PF84" s="1"/>
      <c r="PG84" s="1"/>
      <c r="PH84" s="1"/>
      <c r="PI84" s="1"/>
      <c r="PJ84" s="1"/>
      <c r="PK84" s="1"/>
      <c r="PL84" s="1"/>
      <c r="PM84" s="1"/>
      <c r="PN84" s="1"/>
      <c r="PO84" s="1"/>
      <c r="PP84" s="1"/>
      <c r="PQ84" s="1"/>
      <c r="PR84" s="1"/>
      <c r="PS84" s="1"/>
      <c r="PT84" s="1"/>
      <c r="PU84" s="1"/>
      <c r="PV84" s="1"/>
      <c r="PW84" s="1"/>
      <c r="PX84" s="1"/>
      <c r="PY84" s="1"/>
      <c r="PZ84" s="1"/>
      <c r="QA84" s="1"/>
      <c r="QB84" s="1"/>
      <c r="QC84" s="1"/>
      <c r="QD84" s="1"/>
      <c r="QE84" s="1"/>
      <c r="QF84" s="1"/>
      <c r="QG84" s="1"/>
      <c r="QH84" s="1"/>
      <c r="QI84" s="1"/>
      <c r="QJ84" s="1"/>
      <c r="QK84" s="1"/>
      <c r="QL84" s="1"/>
      <c r="QM84" s="1"/>
      <c r="QN84" s="1"/>
      <c r="QO84" s="1"/>
      <c r="QP84" s="1"/>
      <c r="QQ84" s="1"/>
      <c r="QR84" s="1"/>
      <c r="QS84" s="1"/>
      <c r="QT84" s="1"/>
      <c r="QU84" s="1"/>
      <c r="QV84" s="1"/>
      <c r="QW84" s="1"/>
      <c r="QX84" s="1"/>
      <c r="QY84" s="1"/>
      <c r="QZ84" s="1"/>
      <c r="RA84" s="1"/>
      <c r="RB84" s="1"/>
      <c r="RC84" s="1"/>
      <c r="RD84" s="1"/>
      <c r="RE84" s="1"/>
      <c r="RF84" s="1"/>
      <c r="RG84" s="1"/>
      <c r="RH84" s="1"/>
      <c r="RI84" s="1"/>
      <c r="RJ84" s="1"/>
      <c r="RK84" s="1"/>
      <c r="RL84" s="1"/>
      <c r="RM84" s="1"/>
      <c r="RN84" s="1"/>
      <c r="RO84" s="1"/>
      <c r="RP84" s="1"/>
      <c r="RQ84" s="1"/>
      <c r="RR84" s="1"/>
      <c r="RS84" s="1"/>
      <c r="RT84" s="1"/>
      <c r="RU84" s="1"/>
      <c r="RV84" s="1"/>
      <c r="RW84" s="1"/>
      <c r="RX84" s="1"/>
      <c r="RY84" s="1"/>
      <c r="RZ84" s="1"/>
      <c r="SA84" s="1"/>
      <c r="SB84" s="1"/>
      <c r="SC84" s="1"/>
      <c r="SD84" s="1"/>
      <c r="SE84" s="1"/>
      <c r="SF84" s="1"/>
      <c r="SG84" s="1"/>
      <c r="SH84" s="1"/>
      <c r="SI84" s="1"/>
      <c r="SJ84" s="1"/>
      <c r="SK84" s="1"/>
      <c r="SL84" s="1"/>
      <c r="SM84" s="1"/>
      <c r="SN84" s="1"/>
      <c r="SO84" s="1"/>
      <c r="SP84" s="1"/>
      <c r="SQ84" s="1"/>
      <c r="SR84" s="1"/>
      <c r="SS84" s="1"/>
      <c r="ST84" s="1"/>
      <c r="SU84" s="1"/>
      <c r="SV84" s="1"/>
      <c r="SW84" s="1"/>
      <c r="SX84" s="1"/>
      <c r="SY84" s="1"/>
      <c r="SZ84" s="1"/>
      <c r="TA84" s="1"/>
      <c r="TB84" s="1"/>
      <c r="TC84" s="1"/>
      <c r="TD84" s="1"/>
      <c r="TE84" s="1"/>
      <c r="TF84" s="1"/>
      <c r="TG84" s="1"/>
      <c r="TH84" s="1"/>
      <c r="TI84" s="1"/>
      <c r="TJ84" s="1"/>
      <c r="TK84" s="1"/>
      <c r="TL84" s="1"/>
      <c r="TM84" s="1"/>
      <c r="TN84" s="1"/>
      <c r="TO84" s="1"/>
      <c r="TP84" s="1"/>
      <c r="TQ84" s="1"/>
      <c r="TR84" s="1"/>
      <c r="TS84" s="1"/>
      <c r="TT84" s="1"/>
      <c r="TU84" s="1"/>
      <c r="TV84" s="1"/>
      <c r="TW84" s="1"/>
      <c r="TX84" s="1"/>
      <c r="TY84" s="1"/>
      <c r="TZ84" s="1"/>
      <c r="UA84" s="1"/>
      <c r="UB84" s="1"/>
      <c r="UC84" s="1"/>
      <c r="UD84" s="1"/>
      <c r="UE84" s="1"/>
      <c r="UF84" s="1"/>
      <c r="UG84" s="1"/>
      <c r="UH84" s="1"/>
      <c r="UI84" s="1"/>
      <c r="UJ84" s="1"/>
      <c r="UK84" s="1"/>
      <c r="UL84" s="1"/>
      <c r="UM84" s="1"/>
      <c r="UN84" s="1"/>
      <c r="UO84" s="1"/>
      <c r="UP84" s="1"/>
      <c r="UQ84" s="1"/>
      <c r="UR84" s="1"/>
      <c r="US84" s="1"/>
      <c r="UT84" s="1"/>
      <c r="UU84" s="1"/>
      <c r="UV84" s="1"/>
      <c r="UW84" s="1"/>
      <c r="UX84" s="1"/>
      <c r="UY84" s="1"/>
      <c r="UZ84" s="1"/>
      <c r="VA84" s="1"/>
      <c r="VB84" s="1"/>
      <c r="VC84" s="1"/>
      <c r="VD84" s="1"/>
      <c r="VE84" s="1"/>
      <c r="VF84" s="1"/>
      <c r="VG84" s="1"/>
      <c r="VH84" s="1"/>
      <c r="VI84" s="1"/>
      <c r="VJ84" s="1"/>
      <c r="VK84" s="1"/>
      <c r="VL84" s="1"/>
      <c r="VM84" s="1"/>
      <c r="VN84" s="1"/>
      <c r="VO84" s="1"/>
      <c r="VP84" s="1"/>
      <c r="VQ84" s="1"/>
      <c r="VR84" s="1"/>
      <c r="VS84" s="1"/>
      <c r="VT84" s="1"/>
      <c r="VU84" s="1"/>
      <c r="VV84" s="1"/>
      <c r="VW84" s="1"/>
      <c r="VX84" s="1"/>
      <c r="VY84" s="1"/>
      <c r="VZ84" s="1"/>
      <c r="WA84" s="1"/>
      <c r="WB84" s="1"/>
      <c r="WC84" s="1"/>
      <c r="WD84" s="1"/>
      <c r="WE84" s="1"/>
      <c r="WF84" s="1"/>
      <c r="WG84" s="1"/>
      <c r="WH84" s="1"/>
      <c r="WI84" s="1"/>
      <c r="WJ84" s="1"/>
      <c r="WK84" s="1"/>
      <c r="WL84" s="1"/>
      <c r="WM84" s="1"/>
      <c r="WN84" s="1"/>
      <c r="WO84" s="1"/>
      <c r="WP84" s="1"/>
      <c r="WQ84" s="1"/>
      <c r="WR84" s="1"/>
      <c r="WS84" s="1"/>
      <c r="WT84" s="1"/>
      <c r="WU84" s="1"/>
      <c r="WV84" s="1"/>
      <c r="WW84" s="1"/>
      <c r="WX84" s="1"/>
      <c r="WY84" s="1"/>
      <c r="WZ84" s="1"/>
      <c r="XA84" s="1"/>
      <c r="XB84" s="1"/>
      <c r="XC84" s="1"/>
      <c r="XD84" s="1"/>
      <c r="XE84" s="1"/>
      <c r="XF84" s="1"/>
      <c r="XG84" s="1"/>
      <c r="XH84" s="1"/>
      <c r="XI84" s="1"/>
      <c r="XJ84" s="1"/>
      <c r="XK84" s="1"/>
      <c r="XL84" s="1"/>
      <c r="XM84" s="1"/>
      <c r="XN84" s="1"/>
      <c r="XO84" s="1"/>
      <c r="XP84" s="1"/>
      <c r="XQ84" s="1"/>
      <c r="XR84" s="1"/>
      <c r="XS84" s="1"/>
      <c r="XT84" s="1"/>
      <c r="XU84" s="1"/>
      <c r="XV84" s="1"/>
      <c r="XW84" s="1"/>
      <c r="XX84" s="1"/>
      <c r="XY84" s="1"/>
      <c r="XZ84" s="1"/>
      <c r="YA84" s="1"/>
      <c r="YB84" s="1"/>
      <c r="YC84" s="1"/>
      <c r="YD84" s="1"/>
      <c r="YE84" s="1"/>
      <c r="YF84" s="1"/>
      <c r="YG84" s="1"/>
      <c r="YH84" s="1"/>
      <c r="YI84" s="1"/>
      <c r="YJ84" s="1"/>
      <c r="YK84" s="1"/>
      <c r="YL84" s="1"/>
      <c r="YM84" s="1"/>
      <c r="YN84" s="1"/>
      <c r="YO84" s="1"/>
      <c r="YP84" s="1"/>
      <c r="YQ84" s="1"/>
      <c r="YR84" s="1"/>
      <c r="YS84" s="1"/>
      <c r="YT84" s="1"/>
      <c r="YU84" s="1"/>
      <c r="YV84" s="1"/>
      <c r="YW84" s="1"/>
      <c r="YX84" s="1"/>
      <c r="YY84" s="1"/>
      <c r="YZ84" s="1"/>
      <c r="ZA84" s="1"/>
      <c r="ZB84" s="1"/>
      <c r="ZC84" s="1"/>
      <c r="ZD84" s="1"/>
      <c r="ZE84" s="1"/>
      <c r="ZF84" s="1"/>
      <c r="ZG84" s="1"/>
      <c r="ZH84" s="1"/>
      <c r="ZI84" s="1"/>
      <c r="ZJ84" s="1"/>
      <c r="ZK84" s="1"/>
      <c r="ZL84" s="1"/>
      <c r="ZM84" s="1"/>
      <c r="ZN84" s="1"/>
      <c r="ZO84" s="1"/>
      <c r="ZP84" s="1"/>
      <c r="ZQ84" s="1"/>
      <c r="ZR84" s="1"/>
      <c r="ZS84" s="1"/>
      <c r="ZT84" s="1"/>
      <c r="ZU84" s="1"/>
      <c r="ZV84" s="1"/>
      <c r="ZW84" s="1"/>
      <c r="ZX84" s="1"/>
      <c r="ZY84" s="1"/>
      <c r="ZZ84" s="1"/>
      <c r="AAA84" s="1"/>
      <c r="AAB84" s="1"/>
      <c r="AAC84" s="1"/>
      <c r="AAD84" s="1"/>
      <c r="AAE84" s="1"/>
      <c r="AAF84" s="1"/>
      <c r="AAG84" s="1"/>
      <c r="AAH84" s="1"/>
      <c r="AAI84" s="1"/>
      <c r="AAJ84" s="1"/>
      <c r="AAK84" s="1"/>
      <c r="AAL84" s="1"/>
      <c r="AAM84" s="1"/>
      <c r="AAN84" s="1"/>
      <c r="AAO84" s="1"/>
      <c r="AAP84" s="1"/>
      <c r="AAQ84" s="1"/>
      <c r="AAR84" s="1"/>
      <c r="AAS84" s="1"/>
      <c r="AAT84" s="1"/>
      <c r="AAU84" s="1"/>
      <c r="AAV84" s="1"/>
      <c r="AAW84" s="1"/>
      <c r="AAX84" s="1"/>
      <c r="AAY84" s="1"/>
      <c r="AAZ84" s="1"/>
      <c r="ABA84" s="1"/>
      <c r="ABB84" s="1"/>
      <c r="ABC84" s="1"/>
      <c r="ABD84" s="1"/>
      <c r="ABE84" s="1"/>
      <c r="ABF84" s="1"/>
      <c r="ABG84" s="1"/>
      <c r="ABH84" s="1"/>
      <c r="ABI84" s="1"/>
      <c r="ABJ84" s="1"/>
      <c r="ABK84" s="1"/>
      <c r="ABL84" s="1"/>
      <c r="ABM84" s="1"/>
      <c r="ABN84" s="1"/>
      <c r="ABO84" s="1"/>
      <c r="ABP84" s="1"/>
      <c r="ABQ84" s="1"/>
      <c r="ABR84" s="1"/>
      <c r="ABS84" s="1"/>
      <c r="ABT84" s="1"/>
      <c r="ABU84" s="1"/>
      <c r="ABV84" s="1"/>
      <c r="ABW84" s="1"/>
      <c r="ABX84" s="1"/>
      <c r="ABY84" s="1"/>
      <c r="ABZ84" s="1"/>
      <c r="ACA84" s="1"/>
      <c r="ACB84" s="1"/>
      <c r="ACC84" s="1"/>
      <c r="ACD84" s="1"/>
      <c r="ACE84" s="1"/>
      <c r="ACF84" s="1"/>
      <c r="ACG84" s="1"/>
      <c r="ACH84" s="1"/>
      <c r="ACI84" s="1"/>
      <c r="ACJ84" s="1"/>
      <c r="ACK84" s="1"/>
      <c r="ACL84" s="1"/>
      <c r="ACM84" s="1"/>
      <c r="ACN84" s="1"/>
      <c r="ACO84" s="1"/>
      <c r="ACP84" s="1"/>
      <c r="ACQ84" s="1"/>
      <c r="ACR84" s="1"/>
      <c r="ACS84" s="1"/>
      <c r="ACT84" s="1"/>
      <c r="ACU84" s="1"/>
      <c r="ACV84" s="1"/>
      <c r="ACW84" s="1"/>
      <c r="ACX84" s="1"/>
      <c r="ACY84" s="1"/>
      <c r="ACZ84" s="1"/>
      <c r="ADA84" s="1"/>
      <c r="ADB84" s="1"/>
      <c r="ADC84" s="1"/>
      <c r="ADD84" s="1"/>
      <c r="ADE84" s="1"/>
      <c r="ADF84" s="1"/>
      <c r="ADG84" s="1"/>
      <c r="ADH84" s="1"/>
      <c r="ADI84" s="1"/>
      <c r="ADJ84" s="1"/>
      <c r="ADK84" s="1"/>
      <c r="ADL84" s="1"/>
      <c r="ADM84" s="1"/>
      <c r="ADN84" s="1"/>
      <c r="ADO84" s="1"/>
      <c r="ADP84" s="1"/>
      <c r="ADQ84" s="1"/>
      <c r="ADR84" s="1"/>
      <c r="ADS84" s="1"/>
      <c r="ADT84" s="1"/>
      <c r="ADU84" s="1"/>
      <c r="ADV84" s="1"/>
      <c r="ADW84" s="1"/>
      <c r="ADX84" s="1"/>
      <c r="ADY84" s="1"/>
      <c r="ADZ84" s="1"/>
      <c r="AEA84" s="1"/>
      <c r="AEB84" s="1"/>
      <c r="AEC84" s="1"/>
      <c r="AED84" s="1"/>
      <c r="AEE84" s="1"/>
      <c r="AEF84" s="1"/>
      <c r="AEG84" s="1"/>
      <c r="AEH84" s="1"/>
      <c r="AEI84" s="1"/>
      <c r="AEJ84" s="1"/>
      <c r="AEK84" s="1"/>
      <c r="AEL84" s="1"/>
      <c r="AEM84" s="1"/>
      <c r="AEN84" s="1"/>
      <c r="AEO84" s="1"/>
      <c r="AEP84" s="1"/>
      <c r="AEQ84" s="1"/>
      <c r="AER84" s="1"/>
      <c r="AES84" s="1"/>
      <c r="AET84" s="1"/>
      <c r="AEU84" s="1"/>
      <c r="AEV84" s="1"/>
      <c r="AEW84" s="1"/>
      <c r="AEX84" s="1"/>
      <c r="AEY84" s="1"/>
      <c r="AEZ84" s="1"/>
      <c r="AFA84" s="1"/>
      <c r="AFB84" s="1"/>
      <c r="AFC84" s="1"/>
      <c r="AFD84" s="1"/>
      <c r="AFE84" s="1"/>
      <c r="AFF84" s="1"/>
      <c r="AFG84" s="1"/>
      <c r="AFH84" s="1"/>
      <c r="AFI84" s="1"/>
      <c r="AFJ84" s="1"/>
      <c r="AFK84" s="1"/>
      <c r="AFL84" s="1"/>
      <c r="AFM84" s="1"/>
      <c r="AFN84" s="1"/>
      <c r="AFO84" s="1"/>
      <c r="AFP84" s="1"/>
      <c r="AFQ84" s="1"/>
      <c r="AFR84" s="1"/>
      <c r="AFS84" s="1"/>
      <c r="AFT84" s="1"/>
      <c r="AFU84" s="1"/>
      <c r="AFV84" s="1"/>
      <c r="AFW84" s="1"/>
      <c r="AFX84" s="1"/>
      <c r="AFY84" s="1"/>
      <c r="AFZ84" s="1"/>
      <c r="AGA84" s="1"/>
      <c r="AGB84" s="1"/>
      <c r="AGC84" s="1"/>
      <c r="AGD84" s="1"/>
      <c r="AGE84" s="1"/>
      <c r="AGF84" s="1"/>
      <c r="AGG84" s="1"/>
      <c r="AGH84" s="1"/>
      <c r="AGI84" s="1"/>
      <c r="AGJ84" s="1"/>
      <c r="AGK84" s="1"/>
      <c r="AGL84" s="1"/>
      <c r="AGM84" s="1"/>
      <c r="AGN84" s="1"/>
      <c r="AGO84" s="1"/>
      <c r="AGP84" s="1"/>
      <c r="AGQ84" s="1"/>
      <c r="AGR84" s="1"/>
      <c r="AGS84" s="1"/>
      <c r="AGT84" s="1"/>
      <c r="AGU84" s="1"/>
      <c r="AGV84" s="1"/>
      <c r="AGW84" s="1"/>
      <c r="AGX84" s="1"/>
      <c r="AGY84" s="1"/>
      <c r="AGZ84" s="1"/>
      <c r="AHA84" s="1"/>
      <c r="AHB84" s="1"/>
      <c r="AHC84" s="1"/>
      <c r="AHD84" s="1"/>
      <c r="AHE84" s="1"/>
      <c r="AHF84" s="1"/>
      <c r="AHG84" s="1"/>
      <c r="AHH84" s="1"/>
      <c r="AHI84" s="1"/>
      <c r="AHJ84" s="1"/>
      <c r="AHK84" s="1"/>
      <c r="AHL84" s="1"/>
      <c r="AHM84" s="1"/>
      <c r="AHN84" s="1"/>
      <c r="AHO84" s="1"/>
      <c r="AHP84" s="1"/>
      <c r="AHQ84" s="1"/>
      <c r="AHR84" s="1"/>
      <c r="AHS84" s="1"/>
      <c r="AHT84" s="1"/>
      <c r="AHU84" s="1"/>
      <c r="AHV84" s="1"/>
      <c r="AHW84" s="1"/>
      <c r="AHX84" s="1"/>
      <c r="AHY84" s="1"/>
      <c r="AHZ84" s="1"/>
      <c r="AIA84" s="1"/>
      <c r="AIB84" s="1"/>
      <c r="AIC84" s="1"/>
      <c r="AID84" s="1"/>
      <c r="AIE84" s="1"/>
      <c r="AIF84" s="1"/>
      <c r="AIG84" s="1"/>
      <c r="AIH84" s="1"/>
      <c r="AII84" s="1"/>
      <c r="AIJ84" s="1"/>
      <c r="AIK84" s="1"/>
      <c r="AIL84" s="1"/>
      <c r="AIM84" s="1"/>
      <c r="AIN84" s="1"/>
      <c r="AIO84" s="1"/>
      <c r="AIP84" s="1"/>
      <c r="AIQ84" s="1"/>
      <c r="AIR84" s="1"/>
      <c r="AIS84" s="1"/>
      <c r="AIT84" s="1"/>
      <c r="AIU84" s="1"/>
      <c r="AIV84" s="1"/>
      <c r="AIW84" s="1"/>
      <c r="AIX84" s="1"/>
      <c r="AIY84" s="1"/>
      <c r="AIZ84" s="1"/>
      <c r="AJA84" s="1"/>
      <c r="AJB84" s="1"/>
      <c r="AJC84" s="1"/>
      <c r="AJD84" s="1"/>
      <c r="AJE84" s="1"/>
      <c r="AJF84" s="1"/>
      <c r="AJG84" s="1"/>
      <c r="AJH84" s="1"/>
      <c r="AJI84" s="1"/>
      <c r="AJJ84" s="1"/>
      <c r="AJK84" s="1"/>
      <c r="AJL84" s="1"/>
      <c r="AJM84" s="1"/>
      <c r="AJN84" s="1"/>
      <c r="AJO84" s="1"/>
      <c r="AJP84" s="1"/>
      <c r="AJQ84" s="1"/>
      <c r="AJR84" s="1"/>
      <c r="AJS84" s="1"/>
      <c r="AJT84" s="1"/>
      <c r="AJU84" s="1"/>
      <c r="AJV84" s="1"/>
      <c r="AJW84" s="1"/>
      <c r="AJX84" s="1"/>
      <c r="AJY84" s="1"/>
      <c r="AJZ84" s="1"/>
      <c r="AKA84" s="1"/>
      <c r="AKB84" s="1"/>
      <c r="AKC84" s="1"/>
      <c r="AKD84" s="1"/>
      <c r="AKE84" s="1"/>
      <c r="AKF84" s="1"/>
      <c r="AKG84" s="1"/>
      <c r="AKH84" s="1"/>
      <c r="AKI84" s="1"/>
      <c r="AKJ84" s="1"/>
      <c r="AKK84" s="1"/>
      <c r="AKL84" s="1"/>
      <c r="AKM84" s="1"/>
      <c r="AKN84" s="1"/>
      <c r="AKO84" s="1"/>
      <c r="AKP84" s="1"/>
      <c r="AKQ84" s="1"/>
      <c r="AKR84" s="1"/>
      <c r="AKS84" s="1"/>
      <c r="AKT84" s="1"/>
      <c r="AKU84" s="1"/>
      <c r="AKV84" s="1"/>
      <c r="AKW84" s="1"/>
      <c r="AKX84" s="1"/>
      <c r="AKY84" s="1"/>
      <c r="AKZ84" s="1"/>
      <c r="ALA84" s="1"/>
      <c r="ALB84" s="1"/>
      <c r="ALC84" s="1"/>
      <c r="ALD84" s="1"/>
      <c r="ALE84" s="1"/>
      <c r="ALF84" s="1"/>
      <c r="ALG84" s="1"/>
      <c r="ALH84" s="1"/>
      <c r="ALI84" s="1"/>
      <c r="ALJ84" s="1"/>
      <c r="ALK84" s="1"/>
      <c r="ALL84" s="1"/>
      <c r="ALM84" s="1"/>
      <c r="ALN84" s="1"/>
      <c r="ALO84" s="1"/>
      <c r="ALP84" s="1"/>
      <c r="ALQ84" s="1"/>
      <c r="ALR84" s="1"/>
      <c r="ALS84" s="1"/>
      <c r="ALT84" s="1"/>
      <c r="ALU84" s="1"/>
      <c r="ALV84" s="1"/>
      <c r="ALW84" s="1"/>
      <c r="ALX84" s="1"/>
      <c r="ALY84" s="1"/>
      <c r="ALZ84" s="1"/>
      <c r="AMA84" s="1"/>
      <c r="AMB84" s="1"/>
      <c r="AMC84" s="1"/>
      <c r="AMD84" s="1"/>
      <c r="AME84" s="1"/>
      <c r="AMF84" s="1"/>
      <c r="AMG84" s="1"/>
      <c r="AMH84" s="1"/>
      <c r="AMI84" s="1"/>
      <c r="AMJ84" s="1"/>
      <c r="AMK84" s="1"/>
      <c r="AML84" s="1"/>
      <c r="AMM84" s="1"/>
      <c r="AMN84" s="1"/>
      <c r="AMO84" s="1"/>
      <c r="AMP84" s="1"/>
      <c r="AMQ84" s="1"/>
      <c r="AMR84" s="1"/>
      <c r="AMS84" s="1"/>
      <c r="AMT84" s="1"/>
      <c r="AMU84" s="1"/>
      <c r="AMV84" s="1"/>
      <c r="AMW84" s="1"/>
      <c r="AMX84" s="1"/>
      <c r="AMY84" s="1"/>
      <c r="AMZ84" s="1"/>
      <c r="ANA84" s="1"/>
      <c r="ANB84" s="1"/>
      <c r="ANC84" s="1"/>
      <c r="AND84" s="1"/>
      <c r="ANE84" s="1"/>
      <c r="ANF84" s="1"/>
      <c r="ANG84" s="1"/>
      <c r="ANH84" s="1"/>
      <c r="ANI84" s="1"/>
      <c r="ANJ84" s="1"/>
      <c r="ANK84" s="1"/>
      <c r="ANL84" s="1"/>
      <c r="ANM84" s="1"/>
      <c r="ANN84" s="1"/>
      <c r="ANO84" s="1"/>
      <c r="ANP84" s="1"/>
      <c r="ANQ84" s="1"/>
      <c r="ANR84" s="1"/>
      <c r="ANS84" s="1"/>
      <c r="ANT84" s="1"/>
      <c r="ANU84" s="1"/>
      <c r="ANV84" s="1"/>
      <c r="ANW84" s="1"/>
      <c r="ANX84" s="1"/>
      <c r="ANY84" s="1"/>
      <c r="ANZ84" s="1"/>
      <c r="AOA84" s="1"/>
      <c r="AOB84" s="1"/>
      <c r="AOC84" s="1"/>
      <c r="AOD84" s="1"/>
      <c r="AOE84" s="1"/>
      <c r="AOF84" s="1"/>
      <c r="AOG84" s="1"/>
      <c r="AOH84" s="1"/>
      <c r="AOI84" s="1"/>
      <c r="AOJ84" s="1"/>
      <c r="AOK84" s="1"/>
      <c r="AOL84" s="1"/>
      <c r="AOM84" s="1"/>
      <c r="AON84" s="1"/>
      <c r="AOO84" s="1"/>
      <c r="AOP84" s="1"/>
      <c r="AOQ84" s="1"/>
      <c r="AOR84" s="1"/>
      <c r="AOS84" s="1"/>
      <c r="AOT84" s="1"/>
      <c r="AOU84" s="1"/>
      <c r="AOV84" s="1"/>
      <c r="AOW84" s="1"/>
      <c r="AOX84" s="1"/>
      <c r="AOY84" s="1"/>
      <c r="AOZ84" s="1"/>
      <c r="APA84" s="1"/>
      <c r="APB84" s="1"/>
      <c r="APC84" s="1"/>
      <c r="APD84" s="1"/>
      <c r="APE84" s="1"/>
      <c r="APF84" s="1"/>
      <c r="APG84" s="1"/>
      <c r="APH84" s="1"/>
      <c r="API84" s="1"/>
      <c r="APJ84" s="1"/>
      <c r="APK84" s="1"/>
      <c r="APL84" s="1"/>
      <c r="APM84" s="1"/>
      <c r="APN84" s="1"/>
      <c r="APO84" s="1"/>
      <c r="APP84" s="1"/>
      <c r="APQ84" s="1"/>
      <c r="APR84" s="1"/>
      <c r="APS84" s="1"/>
      <c r="APT84" s="1"/>
      <c r="APU84" s="1"/>
      <c r="APV84" s="1"/>
      <c r="APW84" s="1"/>
      <c r="APX84" s="1"/>
      <c r="APY84" s="1"/>
      <c r="APZ84" s="1"/>
      <c r="AQA84" s="1"/>
      <c r="AQB84" s="1"/>
      <c r="AQC84" s="1"/>
      <c r="AQD84" s="1"/>
      <c r="AQE84" s="1"/>
      <c r="AQF84" s="1"/>
      <c r="AQG84" s="1"/>
      <c r="AQH84" s="1"/>
      <c r="AQI84" s="1"/>
      <c r="AQJ84" s="1"/>
      <c r="AQK84" s="1"/>
      <c r="AQL84" s="1"/>
      <c r="AQM84" s="1"/>
      <c r="AQN84" s="1"/>
      <c r="AQO84" s="1"/>
      <c r="AQP84" s="1"/>
      <c r="AQQ84" s="1"/>
      <c r="AQR84" s="1"/>
      <c r="AQS84" s="1"/>
      <c r="AQT84" s="1"/>
      <c r="AQU84" s="1"/>
      <c r="AQV84" s="1"/>
      <c r="AQW84" s="1"/>
      <c r="AQX84" s="1"/>
      <c r="AQY84" s="1"/>
      <c r="AQZ84" s="1"/>
      <c r="ARA84" s="1"/>
      <c r="ARB84" s="1"/>
      <c r="ARC84" s="1"/>
      <c r="ARD84" s="1"/>
      <c r="ARE84" s="1"/>
      <c r="ARF84" s="1"/>
      <c r="ARG84" s="1"/>
      <c r="ARH84" s="1"/>
      <c r="ARI84" s="1"/>
      <c r="ARJ84" s="1"/>
      <c r="ARK84" s="1"/>
      <c r="ARL84" s="1"/>
      <c r="ARM84" s="1"/>
      <c r="ARN84" s="1"/>
      <c r="ARO84" s="1"/>
      <c r="ARP84" s="1"/>
      <c r="ARQ84" s="1"/>
      <c r="ARR84" s="1"/>
      <c r="ARS84" s="1"/>
      <c r="ART84" s="1"/>
      <c r="ARU84" s="1"/>
      <c r="ARV84" s="1"/>
      <c r="ARW84" s="1"/>
      <c r="ARX84" s="1"/>
      <c r="ARY84" s="1"/>
      <c r="ARZ84" s="1"/>
      <c r="ASA84" s="1"/>
      <c r="ASB84" s="1"/>
      <c r="ASC84" s="1"/>
      <c r="ASD84" s="1"/>
      <c r="ASE84" s="1"/>
      <c r="ASF84" s="1"/>
      <c r="ASG84" s="1"/>
      <c r="ASH84" s="1"/>
      <c r="ASI84" s="1"/>
      <c r="ASJ84" s="1"/>
      <c r="ASK84" s="1"/>
      <c r="ASL84" s="1"/>
      <c r="ASM84" s="1"/>
      <c r="ASN84" s="1"/>
      <c r="ASO84" s="1"/>
      <c r="ASP84" s="1"/>
      <c r="ASQ84" s="1"/>
      <c r="ASR84" s="1"/>
      <c r="ASS84" s="1"/>
      <c r="AST84" s="1"/>
      <c r="ASU84" s="1"/>
      <c r="ASV84" s="1"/>
      <c r="ASW84" s="1"/>
      <c r="ASX84" s="1"/>
      <c r="ASY84" s="1"/>
      <c r="ASZ84" s="1"/>
      <c r="ATA84" s="1"/>
      <c r="ATB84" s="1"/>
      <c r="ATC84" s="1"/>
      <c r="ATD84" s="1"/>
      <c r="ATE84" s="1"/>
      <c r="ATF84" s="1"/>
      <c r="ATG84" s="1"/>
      <c r="ATH84" s="1"/>
      <c r="ATI84" s="1"/>
      <c r="ATJ84" s="1"/>
      <c r="ATK84" s="1"/>
      <c r="ATL84" s="1"/>
      <c r="ATM84" s="1"/>
      <c r="ATN84" s="1"/>
      <c r="ATO84" s="1"/>
      <c r="ATP84" s="1"/>
      <c r="ATQ84" s="1"/>
      <c r="ATR84" s="1"/>
      <c r="ATS84" s="1"/>
      <c r="ATT84" s="1"/>
      <c r="ATU84" s="1"/>
      <c r="ATV84" s="1"/>
      <c r="ATW84" s="1"/>
      <c r="ATX84" s="1"/>
      <c r="ATY84" s="1"/>
      <c r="ATZ84" s="1"/>
      <c r="AUA84" s="1"/>
      <c r="AUB84" s="1"/>
      <c r="AUC84" s="1"/>
      <c r="AUD84" s="1"/>
      <c r="AUE84" s="1"/>
      <c r="AUF84" s="1"/>
      <c r="AUG84" s="1"/>
      <c r="AUH84" s="1"/>
      <c r="AUI84" s="1"/>
      <c r="AUJ84" s="1"/>
      <c r="AUK84" s="1"/>
      <c r="AUL84" s="1"/>
      <c r="AUM84" s="1"/>
      <c r="AUN84" s="1"/>
      <c r="AUO84" s="1"/>
      <c r="AUP84" s="1"/>
      <c r="AUQ84" s="1"/>
      <c r="AUR84" s="1"/>
      <c r="AUS84" s="1"/>
      <c r="AUT84" s="1"/>
      <c r="AUU84" s="1"/>
      <c r="AUV84" s="1"/>
      <c r="AUW84" s="1"/>
      <c r="AUX84" s="1"/>
      <c r="AUY84" s="1"/>
      <c r="AUZ84" s="1"/>
      <c r="AVA84" s="1"/>
      <c r="AVB84" s="1"/>
      <c r="AVC84" s="1"/>
      <c r="AVD84" s="1"/>
      <c r="AVE84" s="1"/>
      <c r="AVF84" s="1"/>
      <c r="AVG84" s="1"/>
      <c r="AVH84" s="1"/>
      <c r="AVI84" s="1"/>
      <c r="AVJ84" s="1"/>
      <c r="AVK84" s="1"/>
      <c r="AVL84" s="1"/>
      <c r="AVM84" s="1"/>
      <c r="AVN84" s="1"/>
      <c r="AVO84" s="1"/>
      <c r="AVP84" s="1"/>
      <c r="AVQ84" s="1"/>
      <c r="AVR84" s="1"/>
      <c r="AVS84" s="1"/>
      <c r="AVT84" s="1"/>
      <c r="AVU84" s="1"/>
      <c r="AVV84" s="1"/>
      <c r="AVW84" s="1"/>
      <c r="AVX84" s="1"/>
      <c r="AVY84" s="1"/>
      <c r="AVZ84" s="1"/>
      <c r="AWA84" s="1"/>
      <c r="AWB84" s="1"/>
      <c r="AWC84" s="1"/>
      <c r="AWD84" s="1"/>
      <c r="AWE84" s="1"/>
      <c r="AWF84" s="1"/>
      <c r="AWG84" s="1"/>
      <c r="AWH84" s="1"/>
      <c r="AWI84" s="1"/>
      <c r="AWJ84" s="1"/>
      <c r="AWK84" s="1"/>
      <c r="AWL84" s="1"/>
      <c r="AWM84" s="1"/>
      <c r="AWN84" s="1"/>
      <c r="AWO84" s="1"/>
      <c r="AWP84" s="1"/>
      <c r="AWQ84" s="1"/>
      <c r="AWR84" s="1"/>
      <c r="AWS84" s="1"/>
      <c r="AWT84" s="1"/>
      <c r="AWU84" s="1"/>
      <c r="AWV84" s="1"/>
      <c r="AWW84" s="1"/>
      <c r="AWX84" s="1"/>
      <c r="AWY84" s="1"/>
      <c r="AWZ84" s="1"/>
      <c r="AXA84" s="1"/>
      <c r="AXB84" s="1"/>
      <c r="AXC84" s="1"/>
      <c r="AXD84" s="1"/>
      <c r="AXE84" s="1"/>
      <c r="AXF84" s="1"/>
      <c r="AXG84" s="1"/>
      <c r="AXH84" s="1"/>
      <c r="AXI84" s="1"/>
      <c r="AXJ84" s="1"/>
      <c r="AXK84" s="1"/>
      <c r="AXL84" s="1"/>
      <c r="AXM84" s="1"/>
      <c r="AXN84" s="1"/>
      <c r="AXO84" s="1"/>
      <c r="AXP84" s="1"/>
      <c r="AXQ84" s="1"/>
      <c r="AXR84" s="1"/>
      <c r="AXS84" s="1"/>
      <c r="AXT84" s="1"/>
      <c r="AXU84" s="1"/>
      <c r="AXV84" s="1"/>
      <c r="AXW84" s="1"/>
      <c r="AXX84" s="1"/>
      <c r="AXY84" s="1"/>
      <c r="AXZ84" s="1"/>
      <c r="AYA84" s="1"/>
      <c r="AYB84" s="1"/>
      <c r="AYC84" s="1"/>
      <c r="AYD84" s="1"/>
      <c r="AYE84" s="1"/>
      <c r="AYF84" s="1"/>
      <c r="AYG84" s="1"/>
      <c r="AYH84" s="1"/>
      <c r="AYI84" s="1"/>
      <c r="AYJ84" s="1"/>
      <c r="AYK84" s="1"/>
      <c r="AYL84" s="1"/>
      <c r="AYM84" s="1"/>
      <c r="AYN84" s="1"/>
      <c r="AYO84" s="1"/>
      <c r="AYP84" s="1"/>
      <c r="AYQ84" s="1"/>
      <c r="AYR84" s="1"/>
      <c r="AYS84" s="1"/>
      <c r="AYT84" s="1"/>
      <c r="AYU84" s="1"/>
      <c r="AYV84" s="1"/>
      <c r="AYW84" s="1"/>
      <c r="AYX84" s="1"/>
      <c r="AYY84" s="1"/>
      <c r="AYZ84" s="1"/>
      <c r="AZA84" s="1"/>
      <c r="AZB84" s="1"/>
      <c r="AZC84" s="1"/>
      <c r="AZD84" s="1"/>
      <c r="AZE84" s="1"/>
      <c r="AZF84" s="1"/>
      <c r="AZG84" s="1"/>
      <c r="AZH84" s="1"/>
      <c r="AZI84" s="1"/>
      <c r="AZJ84" s="1"/>
      <c r="AZK84" s="1"/>
      <c r="AZL84" s="1"/>
      <c r="AZM84" s="1"/>
      <c r="AZN84" s="1"/>
      <c r="AZO84" s="1"/>
      <c r="AZP84" s="1"/>
      <c r="AZQ84" s="1"/>
      <c r="AZR84" s="1"/>
      <c r="AZS84" s="1"/>
      <c r="AZT84" s="1"/>
      <c r="AZU84" s="1"/>
      <c r="AZV84" s="1"/>
      <c r="AZW84" s="1"/>
      <c r="AZX84" s="1"/>
      <c r="AZY84" s="1"/>
      <c r="AZZ84" s="1"/>
      <c r="BAA84" s="1"/>
      <c r="BAB84" s="1"/>
      <c r="BAC84" s="1"/>
      <c r="BAD84" s="1"/>
      <c r="BAE84" s="1"/>
      <c r="BAF84" s="1"/>
      <c r="BAG84" s="1"/>
      <c r="BAH84" s="1"/>
      <c r="BAI84" s="1"/>
      <c r="BAJ84" s="1"/>
      <c r="BAK84" s="1"/>
      <c r="BAL84" s="1"/>
      <c r="BAM84" s="1"/>
      <c r="BAN84" s="1"/>
      <c r="BAO84" s="1"/>
      <c r="BAP84" s="1"/>
      <c r="BAQ84" s="1"/>
      <c r="BAR84" s="1"/>
      <c r="BAS84" s="1"/>
      <c r="BAT84" s="1"/>
      <c r="BAU84" s="1"/>
      <c r="BAV84" s="1"/>
      <c r="BAW84" s="1"/>
      <c r="BAX84" s="1"/>
      <c r="BAY84" s="1"/>
      <c r="BAZ84" s="1"/>
      <c r="BBA84" s="1"/>
      <c r="BBB84" s="1"/>
      <c r="BBC84" s="1"/>
      <c r="BBD84" s="1"/>
      <c r="BBE84" s="1"/>
      <c r="BBF84" s="1"/>
      <c r="BBG84" s="1"/>
      <c r="BBH84" s="1"/>
      <c r="BBI84" s="1"/>
      <c r="BBJ84" s="1"/>
      <c r="BBK84" s="1"/>
      <c r="BBL84" s="1"/>
      <c r="BBM84" s="1"/>
      <c r="BBN84" s="1"/>
      <c r="BBO84" s="1"/>
      <c r="BBP84" s="1"/>
      <c r="BBQ84" s="1"/>
      <c r="BBR84" s="1"/>
      <c r="BBS84" s="1"/>
      <c r="BBT84" s="1"/>
      <c r="BBU84" s="1"/>
      <c r="BBV84" s="1"/>
      <c r="BBW84" s="1"/>
      <c r="BBX84" s="1"/>
      <c r="BBY84" s="1"/>
      <c r="BBZ84" s="1"/>
      <c r="BCA84" s="1"/>
      <c r="BCB84" s="1"/>
      <c r="BCC84" s="1"/>
      <c r="BCD84" s="1"/>
      <c r="BCE84" s="1"/>
      <c r="BCF84" s="1"/>
      <c r="BCG84" s="1"/>
      <c r="BCH84" s="1"/>
      <c r="BCI84" s="1"/>
      <c r="BCJ84" s="1"/>
      <c r="BCK84" s="1"/>
      <c r="BCL84" s="1"/>
      <c r="BCM84" s="1"/>
      <c r="BCN84" s="1"/>
      <c r="BCO84" s="1"/>
      <c r="BCP84" s="1"/>
      <c r="BCQ84" s="1"/>
      <c r="BCR84" s="1"/>
      <c r="BCS84" s="1"/>
      <c r="BCT84" s="1"/>
      <c r="BCU84" s="1"/>
      <c r="BCV84" s="1"/>
      <c r="BCW84" s="1"/>
      <c r="BCX84" s="1"/>
      <c r="BCY84" s="1"/>
      <c r="BCZ84" s="1"/>
      <c r="BDA84" s="1"/>
      <c r="BDB84" s="1"/>
      <c r="BDC84" s="1"/>
      <c r="BDD84" s="1"/>
      <c r="BDE84" s="1"/>
      <c r="BDF84" s="1"/>
      <c r="BDG84" s="1"/>
      <c r="BDH84" s="1"/>
      <c r="BDI84" s="1"/>
      <c r="BDJ84" s="1"/>
      <c r="BDK84" s="1"/>
      <c r="BDL84" s="1"/>
      <c r="BDM84" s="1"/>
      <c r="BDN84" s="1"/>
      <c r="BDO84" s="1"/>
      <c r="BDP84" s="1"/>
      <c r="BDQ84" s="1"/>
      <c r="BDR84" s="1"/>
      <c r="BDS84" s="1"/>
      <c r="BDT84" s="1"/>
      <c r="BDU84" s="1"/>
      <c r="BDV84" s="1"/>
      <c r="BDW84" s="1"/>
      <c r="BDX84" s="1"/>
      <c r="BDY84" s="1"/>
      <c r="BDZ84" s="1"/>
      <c r="BEA84" s="1"/>
      <c r="BEB84" s="1"/>
      <c r="BEC84" s="1"/>
      <c r="BED84" s="1"/>
      <c r="BEE84" s="1"/>
      <c r="BEF84" s="1"/>
      <c r="BEG84" s="1"/>
      <c r="BEH84" s="1"/>
      <c r="BEI84" s="1"/>
      <c r="BEJ84" s="1"/>
      <c r="BEK84" s="1"/>
      <c r="BEL84" s="1"/>
      <c r="BEM84" s="1"/>
      <c r="BEN84" s="1"/>
      <c r="BEO84" s="1"/>
      <c r="BEP84" s="1"/>
      <c r="BEQ84" s="1"/>
      <c r="BER84" s="1"/>
      <c r="BES84" s="1"/>
      <c r="BET84" s="1"/>
      <c r="BEU84" s="1"/>
      <c r="BEV84" s="1"/>
      <c r="BEW84" s="1"/>
      <c r="BEX84" s="1"/>
      <c r="BEY84" s="1"/>
      <c r="BEZ84" s="1"/>
      <c r="BFA84" s="1"/>
      <c r="BFB84" s="1"/>
      <c r="BFC84" s="1"/>
      <c r="BFD84" s="1"/>
      <c r="BFE84" s="1"/>
      <c r="BFF84" s="1"/>
      <c r="BFG84" s="1"/>
      <c r="BFH84" s="1"/>
      <c r="BFI84" s="1"/>
      <c r="BFJ84" s="1"/>
      <c r="BFK84" s="1"/>
      <c r="BFL84" s="1"/>
      <c r="BFM84" s="1"/>
      <c r="BFN84" s="1"/>
      <c r="BFO84" s="1"/>
      <c r="BFP84" s="1"/>
      <c r="BFQ84" s="1"/>
      <c r="BFR84" s="1"/>
      <c r="BFS84" s="1"/>
      <c r="BFT84" s="1"/>
      <c r="BFU84" s="1"/>
      <c r="BFV84" s="1"/>
      <c r="BFW84" s="1"/>
      <c r="BFX84" s="1"/>
      <c r="BFY84" s="1"/>
      <c r="BFZ84" s="1"/>
      <c r="BGA84" s="1"/>
      <c r="BGB84" s="1"/>
      <c r="BGC84" s="1"/>
      <c r="BGD84" s="1"/>
      <c r="BGE84" s="1"/>
      <c r="BGF84" s="1"/>
      <c r="BGG84" s="1"/>
      <c r="BGH84" s="1"/>
      <c r="BGI84" s="1"/>
      <c r="BGJ84" s="1"/>
      <c r="BGK84" s="1"/>
      <c r="BGL84" s="1"/>
      <c r="BGM84" s="1"/>
      <c r="BGN84" s="1"/>
      <c r="BGO84" s="1"/>
      <c r="BGP84" s="1"/>
      <c r="BGQ84" s="1"/>
      <c r="BGR84" s="1"/>
      <c r="BGS84" s="1"/>
      <c r="BGT84" s="1"/>
      <c r="BGU84" s="1"/>
      <c r="BGV84" s="1"/>
      <c r="BGW84" s="1"/>
      <c r="BGX84" s="1"/>
      <c r="BGY84" s="1"/>
      <c r="BGZ84" s="1"/>
      <c r="BHA84" s="1"/>
      <c r="BHB84" s="1"/>
      <c r="BHC84" s="1"/>
      <c r="BHD84" s="1"/>
      <c r="BHE84" s="1"/>
      <c r="BHF84" s="1"/>
      <c r="BHG84" s="1"/>
      <c r="BHH84" s="1"/>
      <c r="BHI84" s="1"/>
      <c r="BHJ84" s="1"/>
      <c r="BHK84" s="1"/>
      <c r="BHL84" s="1"/>
      <c r="BHM84" s="1"/>
      <c r="BHN84" s="1"/>
      <c r="BHO84" s="1"/>
      <c r="BHP84" s="1"/>
      <c r="BHQ84" s="1"/>
      <c r="BHR84" s="1"/>
      <c r="BHS84" s="1"/>
      <c r="BHT84" s="1"/>
      <c r="BHU84" s="1"/>
      <c r="BHV84" s="1"/>
      <c r="BHW84" s="1"/>
      <c r="BHX84" s="1"/>
      <c r="BHY84" s="1"/>
      <c r="BHZ84" s="1"/>
      <c r="BIA84" s="1"/>
      <c r="BIB84" s="1"/>
      <c r="BIC84" s="1"/>
      <c r="BID84" s="1"/>
      <c r="BIE84" s="1"/>
      <c r="BIF84" s="1"/>
      <c r="BIG84" s="1"/>
      <c r="BIH84" s="1"/>
      <c r="BII84" s="1"/>
      <c r="BIJ84" s="1"/>
      <c r="BIK84" s="1"/>
      <c r="BIL84" s="1"/>
      <c r="BIM84" s="1"/>
      <c r="BIN84" s="1"/>
      <c r="BIO84" s="1"/>
      <c r="BIP84" s="1"/>
      <c r="BIQ84" s="1"/>
      <c r="BIR84" s="1"/>
      <c r="BIS84" s="1"/>
      <c r="BIT84" s="1"/>
      <c r="BIU84" s="1"/>
      <c r="BIV84" s="1"/>
      <c r="BIW84" s="1"/>
      <c r="BIX84" s="1"/>
      <c r="BIY84" s="1"/>
      <c r="BIZ84" s="1"/>
      <c r="BJA84" s="1"/>
      <c r="BJB84" s="1"/>
      <c r="BJC84" s="1"/>
      <c r="BJD84" s="1"/>
      <c r="BJE84" s="1"/>
      <c r="BJF84" s="1"/>
      <c r="BJG84" s="1"/>
      <c r="BJH84" s="1"/>
      <c r="BJI84" s="1"/>
      <c r="BJJ84" s="1"/>
      <c r="BJK84" s="1"/>
      <c r="BJL84" s="1"/>
      <c r="BJM84" s="1"/>
      <c r="BJN84" s="1"/>
      <c r="BJO84" s="1"/>
      <c r="BJP84" s="1"/>
      <c r="BJQ84" s="1"/>
      <c r="BJR84" s="1"/>
      <c r="BJS84" s="1"/>
      <c r="BJT84" s="1"/>
      <c r="BJU84" s="1"/>
      <c r="BJV84" s="1"/>
      <c r="BJW84" s="1"/>
      <c r="BJX84" s="1"/>
      <c r="BJY84" s="1"/>
      <c r="BJZ84" s="1"/>
      <c r="BKA84" s="1"/>
      <c r="BKB84" s="1"/>
      <c r="BKC84" s="1"/>
      <c r="BKD84" s="1"/>
      <c r="BKE84" s="1"/>
      <c r="BKF84" s="1"/>
      <c r="BKG84" s="1"/>
      <c r="BKH84" s="1"/>
      <c r="BKI84" s="1"/>
      <c r="BKJ84" s="1"/>
      <c r="BKK84" s="1"/>
      <c r="BKL84" s="1"/>
      <c r="BKM84" s="1"/>
      <c r="BKN84" s="1"/>
      <c r="BKO84" s="1"/>
      <c r="BKP84" s="1"/>
      <c r="BKQ84" s="1"/>
      <c r="BKR84" s="1"/>
      <c r="BKS84" s="1"/>
      <c r="BKT84" s="1"/>
      <c r="BKU84" s="1"/>
      <c r="BKV84" s="1"/>
      <c r="BKW84" s="1"/>
      <c r="BKX84" s="1"/>
      <c r="BKY84" s="1"/>
      <c r="BKZ84" s="1"/>
      <c r="BLA84" s="1"/>
      <c r="BLB84" s="1"/>
      <c r="BLC84" s="1"/>
      <c r="BLD84" s="1"/>
      <c r="BLE84" s="1"/>
      <c r="BLF84" s="1"/>
      <c r="BLG84" s="1"/>
      <c r="BLH84" s="1"/>
      <c r="BLI84" s="1"/>
      <c r="BLJ84" s="1"/>
      <c r="BLK84" s="1"/>
      <c r="BLL84" s="1"/>
      <c r="BLM84" s="1"/>
      <c r="BLN84" s="1"/>
      <c r="BLO84" s="1"/>
      <c r="BLP84" s="1"/>
      <c r="BLQ84" s="1"/>
      <c r="BLR84" s="1"/>
      <c r="BLS84" s="1"/>
      <c r="BLT84" s="1"/>
      <c r="BLU84" s="1"/>
      <c r="BLV84" s="1"/>
      <c r="BLW84" s="1"/>
      <c r="BLX84" s="1"/>
      <c r="BLY84" s="1"/>
      <c r="BLZ84" s="1"/>
      <c r="BMA84" s="1"/>
      <c r="BMB84" s="1"/>
      <c r="BMC84" s="1"/>
      <c r="BMD84" s="1"/>
      <c r="BME84" s="1"/>
      <c r="BMF84" s="1"/>
      <c r="BMG84" s="1"/>
      <c r="BMH84" s="1"/>
      <c r="BMI84" s="1"/>
      <c r="BMJ84" s="1"/>
      <c r="BMK84" s="1"/>
      <c r="BML84" s="1"/>
      <c r="BMM84" s="1"/>
      <c r="BMN84" s="1"/>
      <c r="BMO84" s="1"/>
      <c r="BMP84" s="1"/>
      <c r="BMQ84" s="1"/>
      <c r="BMR84" s="1"/>
      <c r="BMS84" s="1"/>
      <c r="BMT84" s="1"/>
      <c r="BMU84" s="1"/>
      <c r="BMV84" s="1"/>
      <c r="BMW84" s="1"/>
      <c r="BMX84" s="1"/>
      <c r="BMY84" s="1"/>
      <c r="BMZ84" s="1"/>
      <c r="BNA84" s="1"/>
      <c r="BNB84" s="1"/>
      <c r="BNC84" s="1"/>
      <c r="BND84" s="1"/>
      <c r="BNE84" s="1"/>
      <c r="BNF84" s="1"/>
      <c r="BNG84" s="1"/>
      <c r="BNH84" s="1"/>
      <c r="BNI84" s="1"/>
      <c r="BNJ84" s="1"/>
      <c r="BNK84" s="1"/>
      <c r="BNL84" s="1"/>
      <c r="BNM84" s="1"/>
      <c r="BNN84" s="1"/>
      <c r="BNO84" s="1"/>
      <c r="BNP84" s="1"/>
      <c r="BNQ84" s="1"/>
      <c r="BNR84" s="1"/>
      <c r="BNS84" s="1"/>
      <c r="BNT84" s="1"/>
      <c r="BNU84" s="1"/>
      <c r="BNV84" s="1"/>
      <c r="BNW84" s="1"/>
      <c r="BNX84" s="1"/>
      <c r="BNY84" s="1"/>
      <c r="BNZ84" s="1"/>
      <c r="BOA84" s="1"/>
      <c r="BOB84" s="1"/>
      <c r="BOC84" s="1"/>
      <c r="BOD84" s="1"/>
      <c r="BOE84" s="1"/>
      <c r="BOF84" s="1"/>
      <c r="BOG84" s="1"/>
      <c r="BOH84" s="1"/>
      <c r="BOI84" s="1"/>
      <c r="BOJ84" s="1"/>
      <c r="BOK84" s="1"/>
      <c r="BOL84" s="1"/>
      <c r="BOM84" s="1"/>
      <c r="BON84" s="1"/>
      <c r="BOO84" s="1"/>
      <c r="BOP84" s="1"/>
      <c r="BOQ84" s="1"/>
      <c r="BOR84" s="1"/>
      <c r="BOS84" s="1"/>
      <c r="BOT84" s="1"/>
      <c r="BOU84" s="1"/>
      <c r="BOV84" s="1"/>
      <c r="BOW84" s="1"/>
      <c r="BOX84" s="1"/>
      <c r="BOY84" s="1"/>
      <c r="BOZ84" s="1"/>
      <c r="BPA84" s="1"/>
      <c r="BPB84" s="1"/>
      <c r="BPC84" s="1"/>
      <c r="BPD84" s="1"/>
      <c r="BPE84" s="1"/>
      <c r="BPF84" s="1"/>
      <c r="BPG84" s="1"/>
      <c r="BPH84" s="1"/>
      <c r="BPI84" s="1"/>
      <c r="BPJ84" s="1"/>
      <c r="BPK84" s="1"/>
      <c r="BPL84" s="1"/>
      <c r="BPM84" s="1"/>
      <c r="BPN84" s="1"/>
      <c r="BPO84" s="1"/>
      <c r="BPP84" s="1"/>
      <c r="BPQ84" s="1"/>
      <c r="BPR84" s="1"/>
      <c r="BPS84" s="1"/>
      <c r="BPT84" s="1"/>
      <c r="BPU84" s="1"/>
      <c r="BPV84" s="1"/>
      <c r="BPW84" s="1"/>
      <c r="BPX84" s="1"/>
      <c r="BPY84" s="1"/>
      <c r="BPZ84" s="1"/>
      <c r="BQA84" s="1"/>
      <c r="BQB84" s="1"/>
      <c r="BQC84" s="1"/>
      <c r="BQD84" s="1"/>
      <c r="BQE84" s="1"/>
      <c r="BQF84" s="1"/>
      <c r="BQG84" s="1"/>
      <c r="BQH84" s="1"/>
      <c r="BQI84" s="1"/>
      <c r="BQJ84" s="1"/>
      <c r="BQK84" s="1"/>
      <c r="BQL84" s="1"/>
      <c r="BQM84" s="1"/>
      <c r="BQN84" s="1"/>
      <c r="BQO84" s="1"/>
      <c r="BQP84" s="1"/>
      <c r="BQQ84" s="1"/>
      <c r="BQR84" s="1"/>
      <c r="BQS84" s="1"/>
      <c r="BQT84" s="1"/>
      <c r="BQU84" s="1"/>
      <c r="BQV84" s="1"/>
      <c r="BQW84" s="1"/>
      <c r="BQX84" s="1"/>
      <c r="BQY84" s="1"/>
      <c r="BQZ84" s="1"/>
      <c r="BRA84" s="1"/>
      <c r="BRB84" s="1"/>
      <c r="BRC84" s="1"/>
      <c r="BRD84" s="1"/>
      <c r="BRE84" s="1"/>
      <c r="BRF84" s="1"/>
      <c r="BRG84" s="1"/>
      <c r="BRH84" s="1"/>
      <c r="BRI84" s="1"/>
      <c r="BRJ84" s="1"/>
      <c r="BRK84" s="1"/>
      <c r="BRL84" s="1"/>
      <c r="BRM84" s="1"/>
      <c r="BRN84" s="1"/>
      <c r="BRO84" s="1"/>
      <c r="BRP84" s="1"/>
      <c r="BRQ84" s="1"/>
      <c r="BRR84" s="1"/>
      <c r="BRS84" s="1"/>
      <c r="BRT84" s="1"/>
      <c r="BRU84" s="1"/>
      <c r="BRV84" s="1"/>
      <c r="BRW84" s="1"/>
      <c r="BRX84" s="1"/>
      <c r="BRY84" s="1"/>
      <c r="BRZ84" s="1"/>
      <c r="BSA84" s="1"/>
      <c r="BSB84" s="1"/>
      <c r="BSC84" s="1"/>
      <c r="BSD84" s="1"/>
      <c r="BSE84" s="1"/>
      <c r="BSF84" s="1"/>
      <c r="BSG84" s="1"/>
      <c r="BSH84" s="1"/>
      <c r="BSI84" s="1"/>
      <c r="BSJ84" s="1"/>
      <c r="BSK84" s="1"/>
      <c r="BSL84" s="1"/>
      <c r="BSM84" s="1"/>
      <c r="BSN84" s="1"/>
      <c r="BSO84" s="1"/>
      <c r="BSP84" s="1"/>
      <c r="BSQ84" s="1"/>
      <c r="BSR84" s="1"/>
      <c r="BSS84" s="1"/>
      <c r="BST84" s="1"/>
      <c r="BSU84" s="1"/>
      <c r="BSV84" s="1"/>
      <c r="BSW84" s="1"/>
      <c r="BSX84" s="1"/>
      <c r="BSY84" s="1"/>
      <c r="BSZ84" s="1"/>
      <c r="BTA84" s="1"/>
      <c r="BTB84" s="1"/>
      <c r="BTC84" s="1"/>
      <c r="BTD84" s="1"/>
      <c r="BTE84" s="1"/>
      <c r="BTF84" s="1"/>
      <c r="BTG84" s="1"/>
      <c r="BTH84" s="1"/>
      <c r="BTI84" s="1"/>
      <c r="BTJ84" s="1"/>
      <c r="BTK84" s="1"/>
      <c r="BTL84" s="1"/>
      <c r="BTM84" s="1"/>
      <c r="BTN84" s="1"/>
      <c r="BTO84" s="1"/>
      <c r="BTP84" s="1"/>
      <c r="BTQ84" s="1"/>
      <c r="BTR84" s="1"/>
      <c r="BTS84" s="1"/>
      <c r="BTT84" s="1"/>
      <c r="BTU84" s="1"/>
      <c r="BTV84" s="1"/>
      <c r="BTW84" s="1"/>
      <c r="BTX84" s="1"/>
      <c r="BTY84" s="1"/>
      <c r="BTZ84" s="1"/>
      <c r="BUA84" s="1"/>
      <c r="BUB84" s="1"/>
      <c r="BUC84" s="1"/>
      <c r="BUD84" s="1"/>
      <c r="BUE84" s="1"/>
      <c r="BUF84" s="1"/>
      <c r="BUG84" s="1"/>
      <c r="BUH84" s="1"/>
      <c r="BUI84" s="1"/>
      <c r="BUJ84" s="1"/>
      <c r="BUK84" s="1"/>
      <c r="BUL84" s="1"/>
      <c r="BUM84" s="1"/>
      <c r="BUN84" s="1"/>
      <c r="BUO84" s="1"/>
      <c r="BUP84" s="1"/>
      <c r="BUQ84" s="1"/>
      <c r="BUR84" s="1"/>
      <c r="BUS84" s="1"/>
      <c r="BUT84" s="1"/>
      <c r="BUU84" s="1"/>
      <c r="BUV84" s="1"/>
      <c r="BUW84" s="1"/>
      <c r="BUX84" s="1"/>
      <c r="BUY84" s="1"/>
      <c r="BUZ84" s="1"/>
      <c r="BVA84" s="1"/>
      <c r="BVB84" s="1"/>
      <c r="BVC84" s="1"/>
      <c r="BVD84" s="1"/>
      <c r="BVE84" s="1"/>
      <c r="BVF84" s="1"/>
      <c r="BVG84" s="1"/>
      <c r="BVH84" s="1"/>
      <c r="BVI84" s="1"/>
      <c r="BVJ84" s="1"/>
      <c r="BVK84" s="1"/>
      <c r="BVL84" s="1"/>
      <c r="BVM84" s="1"/>
      <c r="BVN84" s="1"/>
      <c r="BVO84" s="1"/>
      <c r="BVP84" s="1"/>
      <c r="BVQ84" s="1"/>
      <c r="BVR84" s="1"/>
      <c r="BVS84" s="1"/>
      <c r="BVT84" s="1"/>
      <c r="BVU84" s="1"/>
      <c r="BVV84" s="1"/>
      <c r="BVW84" s="1"/>
      <c r="BVX84" s="1"/>
      <c r="BVY84" s="1"/>
      <c r="BVZ84" s="1"/>
      <c r="BWA84" s="1"/>
      <c r="BWB84" s="1"/>
      <c r="BWC84" s="1"/>
      <c r="BWD84" s="1"/>
      <c r="BWE84" s="1"/>
      <c r="BWF84" s="1"/>
      <c r="BWG84" s="1"/>
      <c r="BWH84" s="1"/>
      <c r="BWI84" s="1"/>
      <c r="BWJ84" s="1"/>
      <c r="BWK84" s="1"/>
      <c r="BWL84" s="1"/>
      <c r="BWM84" s="1"/>
      <c r="BWN84" s="1"/>
      <c r="BWO84" s="1"/>
      <c r="BWP84" s="1"/>
      <c r="BWQ84" s="1"/>
      <c r="BWR84" s="1"/>
      <c r="BWS84" s="1"/>
      <c r="BWT84" s="1"/>
      <c r="BWU84" s="1"/>
      <c r="BWV84" s="1"/>
      <c r="BWW84" s="1"/>
      <c r="BWX84" s="1"/>
      <c r="BWY84" s="1"/>
      <c r="BWZ84" s="1"/>
      <c r="BXA84" s="1"/>
      <c r="BXB84" s="1"/>
      <c r="BXC84" s="1"/>
      <c r="BXD84" s="1"/>
      <c r="BXE84" s="1"/>
      <c r="BXF84" s="1"/>
      <c r="BXG84" s="1"/>
      <c r="BXH84" s="1"/>
      <c r="BXI84" s="1"/>
      <c r="BXJ84" s="1"/>
      <c r="BXK84" s="1"/>
      <c r="BXL84" s="1"/>
      <c r="BXM84" s="1"/>
      <c r="BXN84" s="1"/>
      <c r="BXO84" s="1"/>
      <c r="BXP84" s="1"/>
      <c r="BXQ84" s="1"/>
      <c r="BXR84" s="1"/>
      <c r="BXS84" s="1"/>
      <c r="BXT84" s="1"/>
      <c r="BXU84" s="1"/>
      <c r="BXV84" s="1"/>
      <c r="BXW84" s="1"/>
      <c r="BXX84" s="1"/>
      <c r="BXY84" s="1"/>
      <c r="BXZ84" s="1"/>
      <c r="BYA84" s="1"/>
      <c r="BYB84" s="1"/>
      <c r="BYC84" s="1"/>
      <c r="BYD84" s="1"/>
      <c r="BYE84" s="1"/>
      <c r="BYF84" s="1"/>
      <c r="BYG84" s="1"/>
      <c r="BYH84" s="1"/>
      <c r="BYI84" s="1"/>
      <c r="BYJ84" s="1"/>
      <c r="BYK84" s="1"/>
      <c r="BYL84" s="1"/>
      <c r="BYM84" s="1"/>
      <c r="BYN84" s="1"/>
      <c r="BYO84" s="1"/>
      <c r="BYP84" s="1"/>
      <c r="BYQ84" s="1"/>
      <c r="BYR84" s="1"/>
      <c r="BYS84" s="1"/>
      <c r="BYT84" s="1"/>
      <c r="BYU84" s="1"/>
      <c r="BYV84" s="1"/>
      <c r="BYW84" s="1"/>
      <c r="BYX84" s="1"/>
      <c r="BYY84" s="1"/>
      <c r="BYZ84" s="1"/>
      <c r="BZA84" s="1"/>
      <c r="BZB84" s="1"/>
      <c r="BZC84" s="1"/>
      <c r="BZD84" s="1"/>
      <c r="BZE84" s="1"/>
      <c r="BZF84" s="1"/>
      <c r="BZG84" s="1"/>
      <c r="BZH84" s="1"/>
      <c r="BZI84" s="1"/>
      <c r="BZJ84" s="1"/>
      <c r="BZK84" s="1"/>
      <c r="BZL84" s="1"/>
      <c r="BZM84" s="1"/>
      <c r="BZN84" s="1"/>
      <c r="BZO84" s="1"/>
      <c r="BZP84" s="1"/>
      <c r="BZQ84" s="1"/>
      <c r="BZR84" s="1"/>
      <c r="BZS84" s="1"/>
      <c r="BZT84" s="1"/>
      <c r="BZU84" s="1"/>
      <c r="BZV84" s="1"/>
      <c r="BZW84" s="1"/>
      <c r="BZX84" s="1"/>
      <c r="BZY84" s="1"/>
      <c r="BZZ84" s="1"/>
      <c r="CAA84" s="1"/>
      <c r="CAB84" s="1"/>
      <c r="CAC84" s="1"/>
      <c r="CAD84" s="1"/>
      <c r="CAE84" s="1"/>
      <c r="CAF84" s="1"/>
      <c r="CAG84" s="1"/>
      <c r="CAH84" s="1"/>
      <c r="CAI84" s="1"/>
      <c r="CAJ84" s="1"/>
      <c r="CAK84" s="1"/>
      <c r="CAL84" s="1"/>
      <c r="CAM84" s="1"/>
      <c r="CAN84" s="1"/>
      <c r="CAO84" s="1"/>
      <c r="CAP84" s="1"/>
      <c r="CAQ84" s="1"/>
      <c r="CAR84" s="1"/>
      <c r="CAS84" s="1"/>
      <c r="CAT84" s="1"/>
      <c r="CAU84" s="1"/>
      <c r="CAV84" s="1"/>
      <c r="CAW84" s="1"/>
      <c r="CAX84" s="1"/>
      <c r="CAY84" s="1"/>
      <c r="CAZ84" s="1"/>
      <c r="CBA84" s="1"/>
      <c r="CBB84" s="1"/>
      <c r="CBC84" s="1"/>
      <c r="CBD84" s="1"/>
      <c r="CBE84" s="1"/>
      <c r="CBF84" s="1"/>
      <c r="CBG84" s="1"/>
      <c r="CBH84" s="1"/>
      <c r="CBI84" s="1"/>
      <c r="CBJ84" s="1"/>
      <c r="CBK84" s="1"/>
      <c r="CBL84" s="1"/>
      <c r="CBM84" s="1"/>
      <c r="CBN84" s="1"/>
      <c r="CBO84" s="1"/>
      <c r="CBP84" s="1"/>
      <c r="CBQ84" s="1"/>
      <c r="CBR84" s="1"/>
      <c r="CBS84" s="1"/>
      <c r="CBT84" s="1"/>
      <c r="CBU84" s="1"/>
      <c r="CBV84" s="1"/>
      <c r="CBW84" s="1"/>
      <c r="CBX84" s="1"/>
      <c r="CBY84" s="1"/>
      <c r="CBZ84" s="1"/>
      <c r="CCA84" s="1"/>
      <c r="CCB84" s="1"/>
      <c r="CCC84" s="1"/>
      <c r="CCD84" s="1"/>
      <c r="CCE84" s="1"/>
      <c r="CCF84" s="1"/>
      <c r="CCG84" s="1"/>
      <c r="CCH84" s="1"/>
      <c r="CCI84" s="1"/>
      <c r="CCJ84" s="1"/>
      <c r="CCK84" s="1"/>
      <c r="CCL84" s="1"/>
      <c r="CCM84" s="1"/>
      <c r="CCN84" s="1"/>
      <c r="CCO84" s="1"/>
      <c r="CCP84" s="1"/>
      <c r="CCQ84" s="1"/>
      <c r="CCR84" s="1"/>
      <c r="CCS84" s="1"/>
      <c r="CCT84" s="1"/>
      <c r="CCU84" s="1"/>
      <c r="CCV84" s="1"/>
      <c r="CCW84" s="1"/>
      <c r="CCX84" s="1"/>
      <c r="CCY84" s="1"/>
      <c r="CCZ84" s="1"/>
      <c r="CDA84" s="1"/>
      <c r="CDB84" s="1"/>
      <c r="CDC84" s="1"/>
      <c r="CDD84" s="1"/>
      <c r="CDE84" s="1"/>
      <c r="CDF84" s="1"/>
      <c r="CDG84" s="1"/>
      <c r="CDH84" s="1"/>
      <c r="CDI84" s="1"/>
      <c r="CDJ84" s="1"/>
      <c r="CDK84" s="1"/>
      <c r="CDL84" s="1"/>
      <c r="CDM84" s="1"/>
      <c r="CDN84" s="1"/>
      <c r="CDO84" s="1"/>
      <c r="CDP84" s="1"/>
      <c r="CDQ84" s="1"/>
      <c r="CDR84" s="1"/>
      <c r="CDS84" s="1"/>
      <c r="CDT84" s="1"/>
      <c r="CDU84" s="1"/>
      <c r="CDV84" s="1"/>
      <c r="CDW84" s="1"/>
      <c r="CDX84" s="1"/>
      <c r="CDY84" s="1"/>
      <c r="CDZ84" s="1"/>
      <c r="CEA84" s="1"/>
      <c r="CEB84" s="1"/>
      <c r="CEC84" s="1"/>
      <c r="CED84" s="1"/>
      <c r="CEE84" s="1"/>
      <c r="CEF84" s="1"/>
      <c r="CEG84" s="1"/>
      <c r="CEH84" s="1"/>
      <c r="CEI84" s="1"/>
      <c r="CEJ84" s="1"/>
      <c r="CEK84" s="1"/>
      <c r="CEL84" s="1"/>
      <c r="CEM84" s="1"/>
      <c r="CEN84" s="1"/>
      <c r="CEO84" s="1"/>
      <c r="CEP84" s="1"/>
      <c r="CEQ84" s="1"/>
      <c r="CER84" s="1"/>
      <c r="CES84" s="1"/>
      <c r="CET84" s="1"/>
      <c r="CEU84" s="1"/>
      <c r="CEV84" s="1"/>
      <c r="CEW84" s="1"/>
      <c r="CEX84" s="1"/>
      <c r="CEY84" s="1"/>
      <c r="CEZ84" s="1"/>
      <c r="CFA84" s="1"/>
      <c r="CFB84" s="1"/>
      <c r="CFC84" s="1"/>
      <c r="CFD84" s="1"/>
      <c r="CFE84" s="1"/>
      <c r="CFF84" s="1"/>
      <c r="CFG84" s="1"/>
      <c r="CFH84" s="1"/>
      <c r="CFI84" s="1"/>
      <c r="CFJ84" s="1"/>
      <c r="CFK84" s="1"/>
      <c r="CFL84" s="1"/>
      <c r="CFM84" s="1"/>
      <c r="CFN84" s="1"/>
      <c r="CFO84" s="1"/>
      <c r="CFP84" s="1"/>
      <c r="CFQ84" s="1"/>
      <c r="CFR84" s="1"/>
      <c r="CFS84" s="1"/>
      <c r="CFT84" s="1"/>
      <c r="CFU84" s="1"/>
      <c r="CFV84" s="1"/>
      <c r="CFW84" s="1"/>
      <c r="CFX84" s="1"/>
      <c r="CFY84" s="1"/>
      <c r="CFZ84" s="1"/>
      <c r="CGA84" s="1"/>
      <c r="CGB84" s="1"/>
      <c r="CGC84" s="1"/>
      <c r="CGD84" s="1"/>
      <c r="CGE84" s="1"/>
      <c r="CGF84" s="1"/>
      <c r="CGG84" s="1"/>
      <c r="CGH84" s="1"/>
      <c r="CGI84" s="1"/>
      <c r="CGJ84" s="1"/>
      <c r="CGK84" s="1"/>
      <c r="CGL84" s="1"/>
      <c r="CGM84" s="1"/>
      <c r="CGN84" s="1"/>
      <c r="CGO84" s="1"/>
      <c r="CGP84" s="1"/>
      <c r="CGQ84" s="1"/>
      <c r="CGR84" s="1"/>
      <c r="CGS84" s="1"/>
      <c r="CGT84" s="1"/>
      <c r="CGU84" s="1"/>
      <c r="CGV84" s="1"/>
      <c r="CGW84" s="1"/>
      <c r="CGX84" s="1"/>
      <c r="CGY84" s="1"/>
      <c r="CGZ84" s="1"/>
      <c r="CHA84" s="1"/>
      <c r="CHB84" s="1"/>
      <c r="CHC84" s="1"/>
      <c r="CHD84" s="1"/>
      <c r="CHE84" s="1"/>
      <c r="CHF84" s="1"/>
      <c r="CHG84" s="1"/>
      <c r="CHH84" s="1"/>
      <c r="CHI84" s="1"/>
      <c r="CHJ84" s="1"/>
      <c r="CHK84" s="1"/>
      <c r="CHL84" s="1"/>
      <c r="CHM84" s="1"/>
      <c r="CHN84" s="1"/>
      <c r="CHO84" s="1"/>
      <c r="CHP84" s="1"/>
      <c r="CHQ84" s="1"/>
      <c r="CHR84" s="1"/>
      <c r="CHS84" s="1"/>
      <c r="CHT84" s="1"/>
      <c r="CHU84" s="1"/>
      <c r="CHV84" s="1"/>
      <c r="CHW84" s="1"/>
      <c r="CHX84" s="1"/>
      <c r="CHY84" s="1"/>
      <c r="CHZ84" s="1"/>
      <c r="CIA84" s="1"/>
      <c r="CIB84" s="1"/>
      <c r="CIC84" s="1"/>
      <c r="CID84" s="1"/>
      <c r="CIE84" s="1"/>
      <c r="CIF84" s="1"/>
      <c r="CIG84" s="1"/>
      <c r="CIH84" s="1"/>
      <c r="CII84" s="1"/>
      <c r="CIJ84" s="1"/>
      <c r="CIK84" s="1"/>
      <c r="CIL84" s="1"/>
      <c r="CIM84" s="1"/>
      <c r="CIN84" s="1"/>
      <c r="CIO84" s="1"/>
      <c r="CIP84" s="1"/>
      <c r="CIQ84" s="1"/>
      <c r="CIR84" s="1"/>
      <c r="CIS84" s="1"/>
      <c r="CIT84" s="1"/>
      <c r="CIU84" s="1"/>
      <c r="CIV84" s="1"/>
      <c r="CIW84" s="1"/>
      <c r="CIX84" s="1"/>
      <c r="CIY84" s="1"/>
      <c r="CIZ84" s="1"/>
      <c r="CJA84" s="1"/>
      <c r="CJB84" s="1"/>
      <c r="CJC84" s="1"/>
      <c r="CJD84" s="1"/>
      <c r="CJE84" s="1"/>
      <c r="CJF84" s="1"/>
      <c r="CJG84" s="1"/>
      <c r="CJH84" s="1"/>
      <c r="CJI84" s="1"/>
      <c r="CJJ84" s="1"/>
      <c r="CJK84" s="1"/>
      <c r="CJL84" s="1"/>
      <c r="CJM84" s="1"/>
      <c r="CJN84" s="1"/>
      <c r="CJO84" s="1"/>
      <c r="CJP84" s="1"/>
      <c r="CJQ84" s="1"/>
      <c r="CJR84" s="1"/>
      <c r="CJS84" s="1"/>
      <c r="CJT84" s="1"/>
      <c r="CJU84" s="1"/>
      <c r="CJV84" s="1"/>
      <c r="CJW84" s="1"/>
      <c r="CJX84" s="1"/>
      <c r="CJY84" s="1"/>
      <c r="CJZ84" s="1"/>
      <c r="CKA84" s="1"/>
      <c r="CKB84" s="1"/>
      <c r="CKC84" s="1"/>
      <c r="CKD84" s="1"/>
      <c r="CKE84" s="1"/>
      <c r="CKF84" s="1"/>
      <c r="CKG84" s="1"/>
      <c r="CKH84" s="1"/>
      <c r="CKI84" s="1"/>
      <c r="CKJ84" s="1"/>
      <c r="CKK84" s="1"/>
      <c r="CKL84" s="1"/>
      <c r="CKM84" s="1"/>
      <c r="CKN84" s="1"/>
      <c r="CKO84" s="1"/>
      <c r="CKP84" s="1"/>
      <c r="CKQ84" s="1"/>
      <c r="CKR84" s="1"/>
      <c r="CKS84" s="1"/>
      <c r="CKT84" s="1"/>
      <c r="CKU84" s="1"/>
      <c r="CKV84" s="1"/>
      <c r="CKW84" s="1"/>
      <c r="CKX84" s="1"/>
      <c r="CKY84" s="1"/>
      <c r="CKZ84" s="1"/>
      <c r="CLA84" s="1"/>
      <c r="CLB84" s="1"/>
      <c r="CLC84" s="1"/>
      <c r="CLD84" s="1"/>
      <c r="CLE84" s="1"/>
      <c r="CLF84" s="1"/>
      <c r="CLG84" s="1"/>
      <c r="CLH84" s="1"/>
      <c r="CLI84" s="1"/>
      <c r="CLJ84" s="1"/>
      <c r="CLK84" s="1"/>
      <c r="CLL84" s="1"/>
      <c r="CLM84" s="1"/>
      <c r="CLN84" s="1"/>
      <c r="CLO84" s="1"/>
      <c r="CLP84" s="1"/>
      <c r="CLQ84" s="1"/>
      <c r="CLR84" s="1"/>
      <c r="CLS84" s="1"/>
      <c r="CLT84" s="1"/>
      <c r="CLU84" s="1"/>
      <c r="CLV84" s="1"/>
      <c r="CLW84" s="1"/>
      <c r="CLX84" s="1"/>
      <c r="CLY84" s="1"/>
      <c r="CLZ84" s="1"/>
      <c r="CMA84" s="1"/>
      <c r="CMB84" s="1"/>
      <c r="CMC84" s="1"/>
      <c r="CMD84" s="1"/>
      <c r="CME84" s="1"/>
      <c r="CMF84" s="1"/>
      <c r="CMG84" s="1"/>
      <c r="CMH84" s="1"/>
      <c r="CMI84" s="1"/>
      <c r="CMJ84" s="1"/>
      <c r="CMK84" s="1"/>
      <c r="CML84" s="1"/>
      <c r="CMM84" s="1"/>
      <c r="CMN84" s="1"/>
      <c r="CMO84" s="1"/>
      <c r="CMP84" s="1"/>
      <c r="CMQ84" s="1"/>
      <c r="CMR84" s="1"/>
      <c r="CMS84" s="1"/>
      <c r="CMT84" s="1"/>
      <c r="CMU84" s="1"/>
      <c r="CMV84" s="1"/>
      <c r="CMW84" s="1"/>
      <c r="CMX84" s="1"/>
      <c r="CMY84" s="1"/>
      <c r="CMZ84" s="1"/>
      <c r="CNA84" s="1"/>
      <c r="CNB84" s="1"/>
      <c r="CNC84" s="1"/>
      <c r="CND84" s="1"/>
      <c r="CNE84" s="1"/>
      <c r="CNF84" s="1"/>
      <c r="CNG84" s="1"/>
      <c r="CNH84" s="1"/>
      <c r="CNI84" s="1"/>
      <c r="CNJ84" s="1"/>
      <c r="CNK84" s="1"/>
      <c r="CNL84" s="1"/>
      <c r="CNM84" s="1"/>
      <c r="CNN84" s="1"/>
      <c r="CNO84" s="1"/>
      <c r="CNP84" s="1"/>
      <c r="CNQ84" s="1"/>
      <c r="CNR84" s="1"/>
      <c r="CNS84" s="1"/>
      <c r="CNT84" s="1"/>
      <c r="CNU84" s="1"/>
      <c r="CNV84" s="1"/>
      <c r="CNW84" s="1"/>
      <c r="CNX84" s="1"/>
      <c r="CNY84" s="1"/>
      <c r="CNZ84" s="1"/>
      <c r="COA84" s="1"/>
      <c r="COB84" s="1"/>
      <c r="COC84" s="1"/>
      <c r="COD84" s="1"/>
      <c r="COE84" s="1"/>
      <c r="COF84" s="1"/>
      <c r="COG84" s="1"/>
      <c r="COH84" s="1"/>
      <c r="COI84" s="1"/>
      <c r="COJ84" s="1"/>
      <c r="COK84" s="1"/>
      <c r="COL84" s="1"/>
      <c r="COM84" s="1"/>
      <c r="CON84" s="1"/>
      <c r="COO84" s="1"/>
      <c r="COP84" s="1"/>
      <c r="COQ84" s="1"/>
      <c r="COR84" s="1"/>
      <c r="COS84" s="1"/>
      <c r="COT84" s="1"/>
      <c r="COU84" s="1"/>
      <c r="COV84" s="1"/>
      <c r="COW84" s="1"/>
      <c r="COX84" s="1"/>
      <c r="COY84" s="1"/>
      <c r="COZ84" s="1"/>
      <c r="CPA84" s="1"/>
      <c r="CPB84" s="1"/>
      <c r="CPC84" s="1"/>
      <c r="CPD84" s="1"/>
      <c r="CPE84" s="1"/>
      <c r="CPF84" s="1"/>
      <c r="CPG84" s="1"/>
      <c r="CPH84" s="1"/>
      <c r="CPI84" s="1"/>
      <c r="CPJ84" s="1"/>
      <c r="CPK84" s="1"/>
      <c r="CPL84" s="1"/>
      <c r="CPM84" s="1"/>
      <c r="CPN84" s="1"/>
      <c r="CPO84" s="1"/>
      <c r="CPP84" s="1"/>
      <c r="CPQ84" s="1"/>
      <c r="CPR84" s="1"/>
      <c r="CPS84" s="1"/>
      <c r="CPT84" s="1"/>
      <c r="CPU84" s="1"/>
      <c r="CPV84" s="1"/>
      <c r="CPW84" s="1"/>
      <c r="CPX84" s="1"/>
      <c r="CPY84" s="1"/>
      <c r="CPZ84" s="1"/>
      <c r="CQA84" s="1"/>
      <c r="CQB84" s="1"/>
      <c r="CQC84" s="1"/>
      <c r="CQD84" s="1"/>
      <c r="CQE84" s="1"/>
      <c r="CQF84" s="1"/>
      <c r="CQG84" s="1"/>
      <c r="CQH84" s="1"/>
      <c r="CQI84" s="1"/>
      <c r="CQJ84" s="1"/>
      <c r="CQK84" s="1"/>
      <c r="CQL84" s="1"/>
      <c r="CQM84" s="1"/>
      <c r="CQN84" s="1"/>
      <c r="CQO84" s="1"/>
      <c r="CQP84" s="1"/>
      <c r="CQQ84" s="1"/>
      <c r="CQR84" s="1"/>
      <c r="CQS84" s="1"/>
      <c r="CQT84" s="1"/>
      <c r="CQU84" s="1"/>
      <c r="CQV84" s="1"/>
      <c r="CQW84" s="1"/>
      <c r="CQX84" s="1"/>
      <c r="CQY84" s="1"/>
      <c r="CQZ84" s="1"/>
      <c r="CRA84" s="1"/>
      <c r="CRB84" s="1"/>
      <c r="CRC84" s="1"/>
      <c r="CRD84" s="1"/>
      <c r="CRE84" s="1"/>
      <c r="CRF84" s="1"/>
      <c r="CRG84" s="1"/>
      <c r="CRH84" s="1"/>
      <c r="CRI84" s="1"/>
      <c r="CRJ84" s="1"/>
      <c r="CRK84" s="1"/>
      <c r="CRL84" s="1"/>
      <c r="CRM84" s="1"/>
      <c r="CRN84" s="1"/>
      <c r="CRO84" s="1"/>
      <c r="CRP84" s="1"/>
      <c r="CRQ84" s="1"/>
      <c r="CRR84" s="1"/>
      <c r="CRS84" s="1"/>
      <c r="CRT84" s="1"/>
      <c r="CRU84" s="1"/>
      <c r="CRV84" s="1"/>
      <c r="CRW84" s="1"/>
      <c r="CRX84" s="1"/>
      <c r="CRY84" s="1"/>
      <c r="CRZ84" s="1"/>
      <c r="CSA84" s="1"/>
      <c r="CSB84" s="1"/>
      <c r="CSC84" s="1"/>
      <c r="CSD84" s="1"/>
      <c r="CSE84" s="1"/>
      <c r="CSF84" s="1"/>
      <c r="CSG84" s="1"/>
      <c r="CSH84" s="1"/>
      <c r="CSI84" s="1"/>
      <c r="CSJ84" s="1"/>
      <c r="CSK84" s="1"/>
      <c r="CSL84" s="1"/>
      <c r="CSM84" s="1"/>
      <c r="CSN84" s="1"/>
      <c r="CSO84" s="1"/>
      <c r="CSP84" s="1"/>
      <c r="CSQ84" s="1"/>
      <c r="CSR84" s="1"/>
      <c r="CSS84" s="1"/>
      <c r="CST84" s="1"/>
      <c r="CSU84" s="1"/>
      <c r="CSV84" s="1"/>
      <c r="CSW84" s="1"/>
      <c r="CSX84" s="1"/>
      <c r="CSY84" s="1"/>
      <c r="CSZ84" s="1"/>
      <c r="CTA84" s="1"/>
      <c r="CTB84" s="1"/>
      <c r="CTC84" s="1"/>
      <c r="CTD84" s="1"/>
      <c r="CTE84" s="1"/>
      <c r="CTF84" s="1"/>
      <c r="CTG84" s="1"/>
      <c r="CTH84" s="1"/>
      <c r="CTI84" s="1"/>
      <c r="CTJ84" s="1"/>
      <c r="CTK84" s="1"/>
      <c r="CTL84" s="1"/>
      <c r="CTM84" s="1"/>
      <c r="CTN84" s="1"/>
      <c r="CTO84" s="1"/>
      <c r="CTP84" s="1"/>
      <c r="CTQ84" s="1"/>
      <c r="CTR84" s="1"/>
      <c r="CTS84" s="1"/>
      <c r="CTT84" s="1"/>
      <c r="CTU84" s="1"/>
      <c r="CTV84" s="1"/>
      <c r="CTW84" s="1"/>
      <c r="CTX84" s="1"/>
      <c r="CTY84" s="1"/>
      <c r="CTZ84" s="1"/>
      <c r="CUA84" s="1"/>
      <c r="CUB84" s="1"/>
      <c r="CUC84" s="1"/>
      <c r="CUD84" s="1"/>
      <c r="CUE84" s="1"/>
      <c r="CUF84" s="1"/>
      <c r="CUG84" s="1"/>
      <c r="CUH84" s="1"/>
      <c r="CUI84" s="1"/>
      <c r="CUJ84" s="1"/>
      <c r="CUK84" s="1"/>
      <c r="CUL84" s="1"/>
      <c r="CUM84" s="1"/>
      <c r="CUN84" s="1"/>
      <c r="CUO84" s="1"/>
      <c r="CUP84" s="1"/>
      <c r="CUQ84" s="1"/>
      <c r="CUR84" s="1"/>
      <c r="CUS84" s="1"/>
      <c r="CUT84" s="1"/>
      <c r="CUU84" s="1"/>
      <c r="CUV84" s="1"/>
      <c r="CUW84" s="1"/>
      <c r="CUX84" s="1"/>
      <c r="CUY84" s="1"/>
      <c r="CUZ84" s="1"/>
      <c r="CVA84" s="1"/>
      <c r="CVB84" s="1"/>
      <c r="CVC84" s="1"/>
      <c r="CVD84" s="1"/>
      <c r="CVE84" s="1"/>
      <c r="CVF84" s="1"/>
      <c r="CVG84" s="1"/>
      <c r="CVH84" s="1"/>
      <c r="CVI84" s="1"/>
      <c r="CVJ84" s="1"/>
      <c r="CVK84" s="1"/>
      <c r="CVL84" s="1"/>
      <c r="CVM84" s="1"/>
      <c r="CVN84" s="1"/>
      <c r="CVO84" s="1"/>
      <c r="CVP84" s="1"/>
      <c r="CVQ84" s="1"/>
      <c r="CVR84" s="1"/>
      <c r="CVS84" s="1"/>
      <c r="CVT84" s="1"/>
      <c r="CVU84" s="1"/>
      <c r="CVV84" s="1"/>
      <c r="CVW84" s="1"/>
      <c r="CVX84" s="1"/>
      <c r="CVY84" s="1"/>
      <c r="CVZ84" s="1"/>
      <c r="CWA84" s="1"/>
      <c r="CWB84" s="1"/>
      <c r="CWC84" s="1"/>
      <c r="CWD84" s="1"/>
      <c r="CWE84" s="1"/>
      <c r="CWF84" s="1"/>
      <c r="CWG84" s="1"/>
      <c r="CWH84" s="1"/>
      <c r="CWI84" s="1"/>
      <c r="CWJ84" s="1"/>
      <c r="CWK84" s="1"/>
      <c r="CWL84" s="1"/>
      <c r="CWM84" s="1"/>
      <c r="CWN84" s="1"/>
      <c r="CWO84" s="1"/>
      <c r="CWP84" s="1"/>
      <c r="CWQ84" s="1"/>
      <c r="CWR84" s="1"/>
      <c r="CWS84" s="1"/>
      <c r="CWT84" s="1"/>
      <c r="CWU84" s="1"/>
      <c r="CWV84" s="1"/>
      <c r="CWW84" s="1"/>
      <c r="CWX84" s="1"/>
      <c r="CWY84" s="1"/>
      <c r="CWZ84" s="1"/>
      <c r="CXA84" s="1"/>
      <c r="CXB84" s="1"/>
      <c r="CXC84" s="1"/>
      <c r="CXD84" s="1"/>
      <c r="CXE84" s="1"/>
      <c r="CXF84" s="1"/>
      <c r="CXG84" s="1"/>
      <c r="CXH84" s="1"/>
      <c r="CXI84" s="1"/>
      <c r="CXJ84" s="1"/>
      <c r="CXK84" s="1"/>
      <c r="CXL84" s="1"/>
      <c r="CXM84" s="1"/>
      <c r="CXN84" s="1"/>
      <c r="CXO84" s="1"/>
      <c r="CXP84" s="1"/>
      <c r="CXQ84" s="1"/>
      <c r="CXR84" s="1"/>
      <c r="CXS84" s="1"/>
      <c r="CXT84" s="1"/>
      <c r="CXU84" s="1"/>
      <c r="CXV84" s="1"/>
      <c r="CXW84" s="1"/>
      <c r="CXX84" s="1"/>
      <c r="CXY84" s="1"/>
      <c r="CXZ84" s="1"/>
      <c r="CYA84" s="1"/>
      <c r="CYB84" s="1"/>
      <c r="CYC84" s="1"/>
      <c r="CYD84" s="1"/>
      <c r="CYE84" s="1"/>
      <c r="CYF84" s="1"/>
      <c r="CYG84" s="1"/>
      <c r="CYH84" s="1"/>
      <c r="CYI84" s="1"/>
      <c r="CYJ84" s="1"/>
      <c r="CYK84" s="1"/>
      <c r="CYL84" s="1"/>
      <c r="CYM84" s="1"/>
      <c r="CYN84" s="1"/>
      <c r="CYO84" s="1"/>
      <c r="CYP84" s="1"/>
      <c r="CYQ84" s="1"/>
      <c r="CYR84" s="1"/>
      <c r="CYS84" s="1"/>
      <c r="CYT84" s="1"/>
      <c r="CYU84" s="1"/>
      <c r="CYV84" s="1"/>
      <c r="CYW84" s="1"/>
      <c r="CYX84" s="1"/>
      <c r="CYY84" s="1"/>
      <c r="CYZ84" s="1"/>
      <c r="CZA84" s="1"/>
      <c r="CZB84" s="1"/>
      <c r="CZC84" s="1"/>
      <c r="CZD84" s="1"/>
      <c r="CZE84" s="1"/>
      <c r="CZF84" s="1"/>
      <c r="CZG84" s="1"/>
      <c r="CZH84" s="1"/>
      <c r="CZI84" s="1"/>
      <c r="CZJ84" s="1"/>
      <c r="CZK84" s="1"/>
      <c r="CZL84" s="1"/>
      <c r="CZM84" s="1"/>
      <c r="CZN84" s="1"/>
      <c r="CZO84" s="1"/>
      <c r="CZP84" s="1"/>
      <c r="CZQ84" s="1"/>
      <c r="CZR84" s="1"/>
      <c r="CZS84" s="1"/>
      <c r="CZT84" s="1"/>
      <c r="CZU84" s="1"/>
      <c r="CZV84" s="1"/>
      <c r="CZW84" s="1"/>
      <c r="CZX84" s="1"/>
      <c r="CZY84" s="1"/>
      <c r="CZZ84" s="1"/>
      <c r="DAA84" s="1"/>
      <c r="DAB84" s="1"/>
      <c r="DAC84" s="1"/>
      <c r="DAD84" s="1"/>
      <c r="DAE84" s="1"/>
      <c r="DAF84" s="1"/>
      <c r="DAG84" s="1"/>
      <c r="DAH84" s="1"/>
      <c r="DAI84" s="1"/>
      <c r="DAJ84" s="1"/>
      <c r="DAK84" s="1"/>
      <c r="DAL84" s="1"/>
      <c r="DAM84" s="1"/>
      <c r="DAN84" s="1"/>
      <c r="DAO84" s="1"/>
      <c r="DAP84" s="1"/>
      <c r="DAQ84" s="1"/>
      <c r="DAR84" s="1"/>
      <c r="DAS84" s="1"/>
      <c r="DAT84" s="1"/>
      <c r="DAU84" s="1"/>
      <c r="DAV84" s="1"/>
      <c r="DAW84" s="1"/>
      <c r="DAX84" s="1"/>
      <c r="DAY84" s="1"/>
      <c r="DAZ84" s="1"/>
      <c r="DBA84" s="1"/>
      <c r="DBB84" s="1"/>
      <c r="DBC84" s="1"/>
      <c r="DBD84" s="1"/>
      <c r="DBE84" s="1"/>
      <c r="DBF84" s="1"/>
      <c r="DBG84" s="1"/>
      <c r="DBH84" s="1"/>
      <c r="DBI84" s="1"/>
      <c r="DBJ84" s="1"/>
      <c r="DBK84" s="1"/>
      <c r="DBL84" s="1"/>
      <c r="DBM84" s="1"/>
      <c r="DBN84" s="1"/>
      <c r="DBO84" s="1"/>
      <c r="DBP84" s="1"/>
      <c r="DBQ84" s="1"/>
      <c r="DBR84" s="1"/>
      <c r="DBS84" s="1"/>
      <c r="DBT84" s="1"/>
      <c r="DBU84" s="1"/>
      <c r="DBV84" s="1"/>
      <c r="DBW84" s="1"/>
      <c r="DBX84" s="1"/>
      <c r="DBY84" s="1"/>
      <c r="DBZ84" s="1"/>
      <c r="DCA84" s="1"/>
      <c r="DCB84" s="1"/>
      <c r="DCC84" s="1"/>
      <c r="DCD84" s="1"/>
      <c r="DCE84" s="1"/>
      <c r="DCF84" s="1"/>
      <c r="DCG84" s="1"/>
      <c r="DCH84" s="1"/>
      <c r="DCI84" s="1"/>
      <c r="DCJ84" s="1"/>
      <c r="DCK84" s="1"/>
      <c r="DCL84" s="1"/>
      <c r="DCM84" s="1"/>
      <c r="DCN84" s="1"/>
      <c r="DCO84" s="1"/>
      <c r="DCP84" s="1"/>
      <c r="DCQ84" s="1"/>
      <c r="DCR84" s="1"/>
      <c r="DCS84" s="1"/>
      <c r="DCT84" s="1"/>
      <c r="DCU84" s="1"/>
      <c r="DCV84" s="1"/>
      <c r="DCW84" s="1"/>
      <c r="DCX84" s="1"/>
      <c r="DCY84" s="1"/>
      <c r="DCZ84" s="1"/>
      <c r="DDA84" s="1"/>
      <c r="DDB84" s="1"/>
      <c r="DDC84" s="1"/>
      <c r="DDD84" s="1"/>
      <c r="DDE84" s="1"/>
      <c r="DDF84" s="1"/>
      <c r="DDG84" s="1"/>
      <c r="DDH84" s="1"/>
      <c r="DDI84" s="1"/>
      <c r="DDJ84" s="1"/>
      <c r="DDK84" s="1"/>
      <c r="DDL84" s="1"/>
      <c r="DDM84" s="1"/>
      <c r="DDN84" s="1"/>
      <c r="DDO84" s="1"/>
      <c r="DDP84" s="1"/>
      <c r="DDQ84" s="1"/>
      <c r="DDR84" s="1"/>
      <c r="DDS84" s="1"/>
      <c r="DDT84" s="1"/>
      <c r="DDU84" s="1"/>
      <c r="DDV84" s="1"/>
      <c r="DDW84" s="1"/>
      <c r="DDX84" s="1"/>
      <c r="DDY84" s="1"/>
      <c r="DDZ84" s="1"/>
      <c r="DEA84" s="1"/>
      <c r="DEB84" s="1"/>
      <c r="DEC84" s="1"/>
      <c r="DED84" s="1"/>
      <c r="DEE84" s="1"/>
      <c r="DEF84" s="1"/>
      <c r="DEG84" s="1"/>
      <c r="DEH84" s="1"/>
      <c r="DEI84" s="1"/>
      <c r="DEJ84" s="1"/>
      <c r="DEK84" s="1"/>
      <c r="DEL84" s="1"/>
      <c r="DEM84" s="1"/>
      <c r="DEN84" s="1"/>
      <c r="DEO84" s="1"/>
      <c r="DEP84" s="1"/>
      <c r="DEQ84" s="1"/>
      <c r="DER84" s="1"/>
      <c r="DES84" s="1"/>
      <c r="DET84" s="1"/>
      <c r="DEU84" s="1"/>
      <c r="DEV84" s="1"/>
      <c r="DEW84" s="1"/>
      <c r="DEX84" s="1"/>
      <c r="DEY84" s="1"/>
      <c r="DEZ84" s="1"/>
      <c r="DFA84" s="1"/>
      <c r="DFB84" s="1"/>
      <c r="DFC84" s="1"/>
      <c r="DFD84" s="1"/>
      <c r="DFE84" s="1"/>
      <c r="DFF84" s="1"/>
      <c r="DFG84" s="1"/>
      <c r="DFH84" s="1"/>
      <c r="DFI84" s="1"/>
      <c r="DFJ84" s="1"/>
      <c r="DFK84" s="1"/>
      <c r="DFL84" s="1"/>
      <c r="DFM84" s="1"/>
      <c r="DFN84" s="1"/>
      <c r="DFO84" s="1"/>
      <c r="DFP84" s="1"/>
      <c r="DFQ84" s="1"/>
      <c r="DFR84" s="1"/>
      <c r="DFS84" s="1"/>
      <c r="DFT84" s="1"/>
      <c r="DFU84" s="1"/>
      <c r="DFV84" s="1"/>
      <c r="DFW84" s="1"/>
      <c r="DFX84" s="1"/>
      <c r="DFY84" s="1"/>
      <c r="DFZ84" s="1"/>
      <c r="DGA84" s="1"/>
      <c r="DGB84" s="1"/>
      <c r="DGC84" s="1"/>
      <c r="DGD84" s="1"/>
      <c r="DGE84" s="1"/>
      <c r="DGF84" s="1"/>
      <c r="DGG84" s="1"/>
      <c r="DGH84" s="1"/>
      <c r="DGI84" s="1"/>
      <c r="DGJ84" s="1"/>
      <c r="DGK84" s="1"/>
      <c r="DGL84" s="1"/>
      <c r="DGM84" s="1"/>
      <c r="DGN84" s="1"/>
      <c r="DGO84" s="1"/>
      <c r="DGP84" s="1"/>
      <c r="DGQ84" s="1"/>
      <c r="DGR84" s="1"/>
      <c r="DGS84" s="1"/>
      <c r="DGT84" s="1"/>
      <c r="DGU84" s="1"/>
      <c r="DGV84" s="1"/>
      <c r="DGW84" s="1"/>
      <c r="DGX84" s="1"/>
      <c r="DGY84" s="1"/>
      <c r="DGZ84" s="1"/>
      <c r="DHA84" s="1"/>
      <c r="DHB84" s="1"/>
      <c r="DHC84" s="1"/>
      <c r="DHD84" s="1"/>
      <c r="DHE84" s="1"/>
      <c r="DHF84" s="1"/>
      <c r="DHG84" s="1"/>
      <c r="DHH84" s="1"/>
      <c r="DHI84" s="1"/>
      <c r="DHJ84" s="1"/>
      <c r="DHK84" s="1"/>
      <c r="DHL84" s="1"/>
      <c r="DHM84" s="1"/>
      <c r="DHN84" s="1"/>
      <c r="DHO84" s="1"/>
      <c r="DHP84" s="1"/>
      <c r="DHQ84" s="1"/>
      <c r="DHR84" s="1"/>
      <c r="DHS84" s="1"/>
      <c r="DHT84" s="1"/>
      <c r="DHU84" s="1"/>
      <c r="DHV84" s="1"/>
      <c r="DHW84" s="1"/>
      <c r="DHX84" s="1"/>
      <c r="DHY84" s="1"/>
      <c r="DHZ84" s="1"/>
      <c r="DIA84" s="1"/>
      <c r="DIB84" s="1"/>
      <c r="DIC84" s="1"/>
      <c r="DID84" s="1"/>
      <c r="DIE84" s="1"/>
      <c r="DIF84" s="1"/>
      <c r="DIG84" s="1"/>
      <c r="DIH84" s="1"/>
      <c r="DII84" s="1"/>
      <c r="DIJ84" s="1"/>
      <c r="DIK84" s="1"/>
      <c r="DIL84" s="1"/>
      <c r="DIM84" s="1"/>
      <c r="DIN84" s="1"/>
      <c r="DIO84" s="1"/>
      <c r="DIP84" s="1"/>
      <c r="DIQ84" s="1"/>
      <c r="DIR84" s="1"/>
      <c r="DIS84" s="1"/>
      <c r="DIT84" s="1"/>
      <c r="DIU84" s="1"/>
      <c r="DIV84" s="1"/>
      <c r="DIW84" s="1"/>
      <c r="DIX84" s="1"/>
      <c r="DIY84" s="1"/>
      <c r="DIZ84" s="1"/>
      <c r="DJA84" s="1"/>
      <c r="DJB84" s="1"/>
      <c r="DJC84" s="1"/>
      <c r="DJD84" s="1"/>
      <c r="DJE84" s="1"/>
      <c r="DJF84" s="1"/>
      <c r="DJG84" s="1"/>
      <c r="DJH84" s="1"/>
      <c r="DJI84" s="1"/>
      <c r="DJJ84" s="1"/>
      <c r="DJK84" s="1"/>
      <c r="DJL84" s="1"/>
      <c r="DJM84" s="1"/>
      <c r="DJN84" s="1"/>
      <c r="DJO84" s="1"/>
      <c r="DJP84" s="1"/>
      <c r="DJQ84" s="1"/>
      <c r="DJR84" s="1"/>
      <c r="DJS84" s="1"/>
      <c r="DJT84" s="1"/>
      <c r="DJU84" s="1"/>
      <c r="DJV84" s="1"/>
      <c r="DJW84" s="1"/>
      <c r="DJX84" s="1"/>
      <c r="DJY84" s="1"/>
      <c r="DJZ84" s="1"/>
      <c r="DKA84" s="1"/>
      <c r="DKB84" s="1"/>
      <c r="DKC84" s="1"/>
      <c r="DKD84" s="1"/>
      <c r="DKE84" s="1"/>
      <c r="DKF84" s="1"/>
      <c r="DKG84" s="1"/>
      <c r="DKH84" s="1"/>
      <c r="DKI84" s="1"/>
      <c r="DKJ84" s="1"/>
      <c r="DKK84" s="1"/>
      <c r="DKL84" s="1"/>
      <c r="DKM84" s="1"/>
      <c r="DKN84" s="1"/>
      <c r="DKO84" s="1"/>
      <c r="DKP84" s="1"/>
      <c r="DKQ84" s="1"/>
      <c r="DKR84" s="1"/>
      <c r="DKS84" s="1"/>
      <c r="DKT84" s="1"/>
      <c r="DKU84" s="1"/>
      <c r="DKV84" s="1"/>
      <c r="DKW84" s="1"/>
      <c r="DKX84" s="1"/>
      <c r="DKY84" s="1"/>
      <c r="DKZ84" s="1"/>
      <c r="DLA84" s="1"/>
      <c r="DLB84" s="1"/>
      <c r="DLC84" s="1"/>
      <c r="DLD84" s="1"/>
      <c r="DLE84" s="1"/>
      <c r="DLF84" s="1"/>
      <c r="DLG84" s="1"/>
      <c r="DLH84" s="1"/>
      <c r="DLI84" s="1"/>
      <c r="DLJ84" s="1"/>
      <c r="DLK84" s="1"/>
      <c r="DLL84" s="1"/>
      <c r="DLM84" s="1"/>
      <c r="DLN84" s="1"/>
      <c r="DLO84" s="1"/>
      <c r="DLP84" s="1"/>
      <c r="DLQ84" s="1"/>
      <c r="DLR84" s="1"/>
      <c r="DLS84" s="1"/>
      <c r="DLT84" s="1"/>
      <c r="DLU84" s="1"/>
      <c r="DLV84" s="1"/>
      <c r="DLW84" s="1"/>
      <c r="DLX84" s="1"/>
      <c r="DLY84" s="1"/>
      <c r="DLZ84" s="1"/>
      <c r="DMA84" s="1"/>
      <c r="DMB84" s="1"/>
      <c r="DMC84" s="1"/>
      <c r="DMD84" s="1"/>
      <c r="DME84" s="1"/>
      <c r="DMF84" s="1"/>
      <c r="DMG84" s="1"/>
      <c r="DMH84" s="1"/>
      <c r="DMI84" s="1"/>
      <c r="DMJ84" s="1"/>
      <c r="DMK84" s="1"/>
      <c r="DML84" s="1"/>
      <c r="DMM84" s="1"/>
      <c r="DMN84" s="1"/>
      <c r="DMO84" s="1"/>
      <c r="DMP84" s="1"/>
      <c r="DMQ84" s="1"/>
      <c r="DMR84" s="1"/>
      <c r="DMS84" s="1"/>
      <c r="DMT84" s="1"/>
      <c r="DMU84" s="1"/>
      <c r="DMV84" s="1"/>
      <c r="DMW84" s="1"/>
      <c r="DMX84" s="1"/>
      <c r="DMY84" s="1"/>
      <c r="DMZ84" s="1"/>
      <c r="DNA84" s="1"/>
      <c r="DNB84" s="1"/>
      <c r="DNC84" s="1"/>
      <c r="DND84" s="1"/>
      <c r="DNE84" s="1"/>
      <c r="DNF84" s="1"/>
      <c r="DNG84" s="1"/>
      <c r="DNH84" s="1"/>
      <c r="DNI84" s="1"/>
      <c r="DNJ84" s="1"/>
      <c r="DNK84" s="1"/>
      <c r="DNL84" s="1"/>
      <c r="DNM84" s="1"/>
      <c r="DNN84" s="1"/>
      <c r="DNO84" s="1"/>
      <c r="DNP84" s="1"/>
      <c r="DNQ84" s="1"/>
      <c r="DNR84" s="1"/>
      <c r="DNS84" s="1"/>
      <c r="DNT84" s="1"/>
      <c r="DNU84" s="1"/>
      <c r="DNV84" s="1"/>
      <c r="DNW84" s="1"/>
      <c r="DNX84" s="1"/>
      <c r="DNY84" s="1"/>
      <c r="DNZ84" s="1"/>
      <c r="DOA84" s="1"/>
      <c r="DOB84" s="1"/>
      <c r="DOC84" s="1"/>
      <c r="DOD84" s="1"/>
      <c r="DOE84" s="1"/>
      <c r="DOF84" s="1"/>
      <c r="DOG84" s="1"/>
      <c r="DOH84" s="1"/>
      <c r="DOI84" s="1"/>
      <c r="DOJ84" s="1"/>
      <c r="DOK84" s="1"/>
      <c r="DOL84" s="1"/>
      <c r="DOM84" s="1"/>
      <c r="DON84" s="1"/>
      <c r="DOO84" s="1"/>
      <c r="DOP84" s="1"/>
      <c r="DOQ84" s="1"/>
      <c r="DOR84" s="1"/>
      <c r="DOS84" s="1"/>
      <c r="DOT84" s="1"/>
      <c r="DOU84" s="1"/>
      <c r="DOV84" s="1"/>
      <c r="DOW84" s="1"/>
      <c r="DOX84" s="1"/>
      <c r="DOY84" s="1"/>
      <c r="DOZ84" s="1"/>
      <c r="DPA84" s="1"/>
      <c r="DPB84" s="1"/>
      <c r="DPC84" s="1"/>
      <c r="DPD84" s="1"/>
      <c r="DPE84" s="1"/>
      <c r="DPF84" s="1"/>
      <c r="DPG84" s="1"/>
      <c r="DPH84" s="1"/>
      <c r="DPI84" s="1"/>
      <c r="DPJ84" s="1"/>
      <c r="DPK84" s="1"/>
      <c r="DPL84" s="1"/>
      <c r="DPM84" s="1"/>
      <c r="DPN84" s="1"/>
      <c r="DPO84" s="1"/>
      <c r="DPP84" s="1"/>
      <c r="DPQ84" s="1"/>
      <c r="DPR84" s="1"/>
      <c r="DPS84" s="1"/>
      <c r="DPT84" s="1"/>
      <c r="DPU84" s="1"/>
      <c r="DPV84" s="1"/>
      <c r="DPW84" s="1"/>
      <c r="DPX84" s="1"/>
      <c r="DPY84" s="1"/>
      <c r="DPZ84" s="1"/>
      <c r="DQA84" s="1"/>
      <c r="DQB84" s="1"/>
      <c r="DQC84" s="1"/>
      <c r="DQD84" s="1"/>
      <c r="DQE84" s="1"/>
      <c r="DQF84" s="1"/>
      <c r="DQG84" s="1"/>
      <c r="DQH84" s="1"/>
      <c r="DQI84" s="1"/>
      <c r="DQJ84" s="1"/>
      <c r="DQK84" s="1"/>
      <c r="DQL84" s="1"/>
      <c r="DQM84" s="1"/>
      <c r="DQN84" s="1"/>
      <c r="DQO84" s="1"/>
      <c r="DQP84" s="1"/>
      <c r="DQQ84" s="1"/>
      <c r="DQR84" s="1"/>
      <c r="DQS84" s="1"/>
      <c r="DQT84" s="1"/>
      <c r="DQU84" s="1"/>
      <c r="DQV84" s="1"/>
      <c r="DQW84" s="1"/>
      <c r="DQX84" s="1"/>
      <c r="DQY84" s="1"/>
      <c r="DQZ84" s="1"/>
      <c r="DRA84" s="1"/>
      <c r="DRB84" s="1"/>
      <c r="DRC84" s="1"/>
      <c r="DRD84" s="1"/>
      <c r="DRE84" s="1"/>
      <c r="DRF84" s="1"/>
    </row>
    <row r="85" spans="2:3178" x14ac:dyDescent="0.5">
      <c r="B85" s="14">
        <v>75</v>
      </c>
      <c r="D85" s="6">
        <v>-2.5240957817067592E-2</v>
      </c>
      <c r="E85" s="7">
        <v>3.666470776404164E-2</v>
      </c>
      <c r="F85" s="7">
        <v>-6.778552438318923E-3</v>
      </c>
      <c r="G85" s="7">
        <v>3.026365763982693E-2</v>
      </c>
      <c r="H85" s="7">
        <v>-2.5543922988246317E-3</v>
      </c>
      <c r="I85" s="8">
        <v>-6.3186893873815398E-3</v>
      </c>
      <c r="K85" s="39">
        <f ca="1"/>
        <v>-1.5083071154239272E-2</v>
      </c>
      <c r="L85" s="39">
        <f ca="1"/>
        <v>5.3216055064002427E-2</v>
      </c>
      <c r="M85" s="39">
        <f ca="1"/>
        <v>-4.3703896087407691E-2</v>
      </c>
      <c r="N85" s="39">
        <f ca="1"/>
        <v>3.7472365428820706E-3</v>
      </c>
      <c r="O85" s="39">
        <f ca="1"/>
        <v>3.6244709774764699E-3</v>
      </c>
      <c r="P85" s="39">
        <f ca="1"/>
        <v>9.522170403557035E-3</v>
      </c>
      <c r="R85" s="39">
        <f ca="1"/>
        <v>-2.5240957817067592E-2</v>
      </c>
      <c r="S85" s="39">
        <f ca="1"/>
        <v>3.666470776404164E-2</v>
      </c>
      <c r="T85" s="39">
        <f ca="1"/>
        <v>-6.778552438318923E-3</v>
      </c>
      <c r="U85" s="39">
        <f ca="1"/>
        <v>3.026365763982693E-2</v>
      </c>
      <c r="V85" s="39">
        <f ca="1"/>
        <v>-2.5543922988246317E-3</v>
      </c>
      <c r="W85" s="39">
        <f ca="1"/>
        <v>-6.3186893873815398E-3</v>
      </c>
      <c r="Y85" s="43">
        <f ca="1"/>
        <v>-2.5240957817067592E-2</v>
      </c>
      <c r="Z85" s="43">
        <f ca="1"/>
        <v>3.666470776404164E-2</v>
      </c>
      <c r="AA85" s="43">
        <f ca="1"/>
        <v>-6.778552438318923E-3</v>
      </c>
      <c r="AB85" s="43">
        <f ca="1"/>
        <v>3.026365763982693E-2</v>
      </c>
      <c r="AC85" s="43">
        <f ca="1"/>
        <v>-2.5543922988246317E-3</v>
      </c>
      <c r="AD85" s="43">
        <f ca="1"/>
        <v>-6.3186893873815398E-3</v>
      </c>
      <c r="AF85" s="43">
        <f ca="1"/>
        <v>-1.5083071154239272E-2</v>
      </c>
      <c r="AG85" s="43">
        <f ca="1"/>
        <v>5.3216055064002427E-2</v>
      </c>
      <c r="AH85" s="43">
        <f ca="1"/>
        <v>-4.3703896087407691E-2</v>
      </c>
      <c r="AI85" s="43">
        <f ca="1"/>
        <v>3.7472365428820706E-3</v>
      </c>
      <c r="AJ85" s="43">
        <f ca="1"/>
        <v>3.6244709774764699E-3</v>
      </c>
      <c r="AK85" s="43">
        <f ca="1"/>
        <v>9.522170403557035E-3</v>
      </c>
      <c r="AM85" s="46">
        <f ca="1"/>
        <v>-2.5240957817067592E-2</v>
      </c>
      <c r="AN85" s="46">
        <f ca="1"/>
        <v>3.666470776404164E-2</v>
      </c>
      <c r="AO85" s="46">
        <f ca="1"/>
        <v>-6.778552438318923E-3</v>
      </c>
      <c r="AP85" s="46">
        <f ca="1"/>
        <v>3.026365763982693E-2</v>
      </c>
      <c r="AQ85" s="46">
        <f ca="1"/>
        <v>-2.5543922988246317E-3</v>
      </c>
      <c r="AR85" s="46">
        <f ca="1"/>
        <v>-6.3186893873815398E-3</v>
      </c>
      <c r="AT85" s="46">
        <f ca="1"/>
        <v>-1.5083071154239272E-2</v>
      </c>
      <c r="AU85" s="46">
        <f ca="1"/>
        <v>5.3216055064002427E-2</v>
      </c>
      <c r="AV85" s="46">
        <f ca="1"/>
        <v>-4.3703896087407691E-2</v>
      </c>
      <c r="AW85" s="46">
        <f ca="1"/>
        <v>3.7472365428820706E-3</v>
      </c>
      <c r="AX85" s="46">
        <f ca="1"/>
        <v>3.6244709774764699E-3</v>
      </c>
      <c r="AY85" s="46">
        <f ca="1"/>
        <v>9.522170403557035E-3</v>
      </c>
      <c r="AZ85" s="1"/>
      <c r="BD85" s="49"/>
      <c r="BE85" s="49"/>
      <c r="BF85" s="49"/>
      <c r="BG85" s="49"/>
      <c r="BH85" s="49"/>
      <c r="BI85" s="49"/>
      <c r="BJ85" s="49"/>
      <c r="BK85" s="49"/>
      <c r="BL85" s="49"/>
      <c r="BM85" s="49"/>
      <c r="BN85" s="1"/>
      <c r="BO85" s="53"/>
      <c r="BP85" s="53"/>
      <c r="BQ85" s="53"/>
      <c r="BR85" s="53"/>
      <c r="BS85" s="53"/>
      <c r="BT85" s="53"/>
      <c r="BU85" s="53"/>
      <c r="BV85" s="53"/>
      <c r="BW85" s="53"/>
      <c r="BX85" s="53"/>
      <c r="BY85" s="53"/>
      <c r="BZ85" s="53"/>
      <c r="CA85" s="53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1"/>
      <c r="KD85" s="1"/>
      <c r="KE85" s="1"/>
      <c r="KF85" s="1"/>
      <c r="KG85" s="1"/>
      <c r="KH85" s="1"/>
      <c r="KI85" s="1"/>
      <c r="KJ85" s="1"/>
      <c r="KK85" s="1"/>
      <c r="KL85" s="1"/>
      <c r="KM85" s="1"/>
      <c r="KN85" s="1"/>
      <c r="KO85" s="1"/>
      <c r="KP85" s="1"/>
      <c r="KQ85" s="1"/>
      <c r="KR85" s="1"/>
      <c r="KS85" s="1"/>
      <c r="KT85" s="1"/>
      <c r="KU85" s="1"/>
      <c r="KV85" s="1"/>
      <c r="KW85" s="1"/>
      <c r="KX85" s="1"/>
      <c r="KY85" s="1"/>
      <c r="KZ85" s="1"/>
      <c r="LA85" s="1"/>
      <c r="LB85" s="1"/>
      <c r="LC85" s="1"/>
      <c r="LD85" s="1"/>
      <c r="LE85" s="1"/>
      <c r="LF85" s="1"/>
      <c r="LG85" s="1"/>
      <c r="LH85" s="1"/>
      <c r="LI85" s="1"/>
      <c r="LJ85" s="1"/>
      <c r="LK85" s="1"/>
      <c r="LL85" s="1"/>
      <c r="LM85" s="1"/>
      <c r="LN85" s="1"/>
      <c r="LO85" s="1"/>
      <c r="LP85" s="1"/>
      <c r="LQ85" s="1"/>
      <c r="LR85" s="1"/>
      <c r="LS85" s="1"/>
      <c r="LT85" s="1"/>
      <c r="LU85" s="1"/>
      <c r="LV85" s="1"/>
      <c r="LW85" s="1"/>
      <c r="LX85" s="1"/>
      <c r="LY85" s="1"/>
      <c r="LZ85" s="1"/>
      <c r="MA85" s="1"/>
      <c r="MB85" s="1"/>
      <c r="MC85" s="1"/>
      <c r="MD85" s="1"/>
      <c r="ME85" s="1"/>
      <c r="MF85" s="1"/>
      <c r="MG85" s="1"/>
      <c r="MH85" s="1"/>
      <c r="MI85" s="1"/>
      <c r="MJ85" s="1"/>
      <c r="MK85" s="1"/>
      <c r="ML85" s="1"/>
      <c r="MM85" s="1"/>
      <c r="MN85" s="1"/>
      <c r="MO85" s="1"/>
      <c r="MP85" s="1"/>
      <c r="MQ85" s="1"/>
      <c r="MR85" s="1"/>
      <c r="MS85" s="1"/>
      <c r="MT85" s="1"/>
      <c r="MU85" s="1"/>
      <c r="MV85" s="1"/>
      <c r="MW85" s="1"/>
      <c r="MX85" s="1"/>
      <c r="MY85" s="1"/>
      <c r="MZ85" s="1"/>
      <c r="NA85" s="1"/>
      <c r="NB85" s="1"/>
      <c r="NC85" s="1"/>
      <c r="ND85" s="1"/>
      <c r="NE85" s="1"/>
      <c r="NF85" s="1"/>
      <c r="NG85" s="1"/>
      <c r="NH85" s="1"/>
      <c r="NI85" s="1"/>
      <c r="NJ85" s="1"/>
      <c r="NK85" s="1"/>
      <c r="NL85" s="1"/>
      <c r="NM85" s="1"/>
      <c r="NN85" s="1"/>
      <c r="NO85" s="1"/>
      <c r="NP85" s="1"/>
      <c r="NQ85" s="1"/>
      <c r="NR85" s="1"/>
      <c r="NS85" s="1"/>
      <c r="NT85" s="1"/>
      <c r="NU85" s="1"/>
      <c r="NV85" s="1"/>
      <c r="NW85" s="1"/>
      <c r="NX85" s="1"/>
      <c r="NY85" s="1"/>
      <c r="NZ85" s="1"/>
      <c r="OA85" s="1"/>
      <c r="OB85" s="1"/>
      <c r="OC85" s="1"/>
      <c r="OD85" s="1"/>
      <c r="OE85" s="1"/>
      <c r="OF85" s="1"/>
      <c r="OG85" s="1"/>
      <c r="OH85" s="1"/>
      <c r="OI85" s="1"/>
      <c r="OJ85" s="1"/>
      <c r="OK85" s="1"/>
      <c r="OL85" s="1"/>
      <c r="OM85" s="1"/>
      <c r="ON85" s="1"/>
      <c r="OO85" s="1"/>
      <c r="OP85" s="1"/>
      <c r="OQ85" s="1"/>
      <c r="OR85" s="1"/>
      <c r="OS85" s="1"/>
      <c r="OT85" s="1"/>
      <c r="OU85" s="1"/>
      <c r="OV85" s="1"/>
      <c r="OW85" s="1"/>
      <c r="OX85" s="1"/>
      <c r="OY85" s="1"/>
      <c r="OZ85" s="1"/>
      <c r="PA85" s="1"/>
      <c r="PB85" s="1"/>
      <c r="PC85" s="1"/>
      <c r="PD85" s="1"/>
      <c r="PE85" s="1"/>
      <c r="PF85" s="1"/>
      <c r="PG85" s="1"/>
      <c r="PH85" s="1"/>
      <c r="PI85" s="1"/>
      <c r="PJ85" s="1"/>
      <c r="PK85" s="1"/>
      <c r="PL85" s="1"/>
      <c r="PM85" s="1"/>
      <c r="PN85" s="1"/>
      <c r="PO85" s="1"/>
      <c r="PP85" s="1"/>
      <c r="PQ85" s="1"/>
      <c r="PR85" s="1"/>
      <c r="PS85" s="1"/>
      <c r="PT85" s="1"/>
      <c r="PU85" s="1"/>
      <c r="PV85" s="1"/>
      <c r="PW85" s="1"/>
      <c r="PX85" s="1"/>
      <c r="PY85" s="1"/>
      <c r="PZ85" s="1"/>
      <c r="QA85" s="1"/>
      <c r="QB85" s="1"/>
      <c r="QC85" s="1"/>
      <c r="QD85" s="1"/>
      <c r="QE85" s="1"/>
      <c r="QF85" s="1"/>
      <c r="QG85" s="1"/>
      <c r="QH85" s="1"/>
      <c r="QI85" s="1"/>
      <c r="QJ85" s="1"/>
      <c r="QK85" s="1"/>
      <c r="QL85" s="1"/>
      <c r="QM85" s="1"/>
      <c r="QN85" s="1"/>
      <c r="QO85" s="1"/>
      <c r="QP85" s="1"/>
      <c r="QQ85" s="1"/>
      <c r="QR85" s="1"/>
      <c r="QS85" s="1"/>
      <c r="QT85" s="1"/>
      <c r="QU85" s="1"/>
      <c r="QV85" s="1"/>
      <c r="QW85" s="1"/>
      <c r="QX85" s="1"/>
      <c r="QY85" s="1"/>
      <c r="QZ85" s="1"/>
      <c r="RA85" s="1"/>
      <c r="RB85" s="1"/>
      <c r="RC85" s="1"/>
      <c r="RD85" s="1"/>
      <c r="RE85" s="1"/>
      <c r="RF85" s="1"/>
      <c r="RG85" s="1"/>
      <c r="RH85" s="1"/>
      <c r="RI85" s="1"/>
      <c r="RJ85" s="1"/>
      <c r="RK85" s="1"/>
      <c r="RL85" s="1"/>
      <c r="RM85" s="1"/>
      <c r="RN85" s="1"/>
      <c r="RO85" s="1"/>
      <c r="RP85" s="1"/>
      <c r="RQ85" s="1"/>
      <c r="RR85" s="1"/>
      <c r="RS85" s="1"/>
      <c r="RT85" s="1"/>
      <c r="RU85" s="1"/>
      <c r="RV85" s="1"/>
      <c r="RW85" s="1"/>
      <c r="RX85" s="1"/>
      <c r="RY85" s="1"/>
      <c r="RZ85" s="1"/>
      <c r="SA85" s="1"/>
      <c r="SB85" s="1"/>
      <c r="SC85" s="1"/>
      <c r="SD85" s="1"/>
      <c r="SE85" s="1"/>
      <c r="SF85" s="1"/>
      <c r="SG85" s="1"/>
      <c r="SH85" s="1"/>
      <c r="SI85" s="1"/>
      <c r="SJ85" s="1"/>
      <c r="SK85" s="1"/>
      <c r="SL85" s="1"/>
      <c r="SM85" s="1"/>
      <c r="SN85" s="1"/>
      <c r="SO85" s="1"/>
      <c r="SP85" s="1"/>
      <c r="SQ85" s="1"/>
      <c r="SR85" s="1"/>
      <c r="SS85" s="1"/>
      <c r="ST85" s="1"/>
      <c r="SU85" s="1"/>
      <c r="SV85" s="1"/>
      <c r="SW85" s="1"/>
      <c r="SX85" s="1"/>
      <c r="SY85" s="1"/>
      <c r="SZ85" s="1"/>
      <c r="TA85" s="1"/>
      <c r="TB85" s="1"/>
      <c r="TC85" s="1"/>
      <c r="TD85" s="1"/>
      <c r="TE85" s="1"/>
      <c r="TF85" s="1"/>
      <c r="TG85" s="1"/>
      <c r="TH85" s="1"/>
      <c r="TI85" s="1"/>
      <c r="TJ85" s="1"/>
      <c r="TK85" s="1"/>
      <c r="TL85" s="1"/>
      <c r="TM85" s="1"/>
      <c r="TN85" s="1"/>
      <c r="TO85" s="1"/>
      <c r="TP85" s="1"/>
      <c r="TQ85" s="1"/>
      <c r="TR85" s="1"/>
      <c r="TS85" s="1"/>
      <c r="TT85" s="1"/>
      <c r="TU85" s="1"/>
      <c r="TV85" s="1"/>
      <c r="TW85" s="1"/>
      <c r="TX85" s="1"/>
      <c r="TY85" s="1"/>
      <c r="TZ85" s="1"/>
      <c r="UA85" s="1"/>
      <c r="UB85" s="1"/>
      <c r="UC85" s="1"/>
      <c r="UD85" s="1"/>
      <c r="UE85" s="1"/>
      <c r="UF85" s="1"/>
      <c r="UG85" s="1"/>
      <c r="UH85" s="1"/>
      <c r="UI85" s="1"/>
      <c r="UJ85" s="1"/>
      <c r="UK85" s="1"/>
      <c r="UL85" s="1"/>
      <c r="UM85" s="1"/>
      <c r="UN85" s="1"/>
      <c r="UO85" s="1"/>
      <c r="UP85" s="1"/>
      <c r="UQ85" s="1"/>
      <c r="UR85" s="1"/>
      <c r="US85" s="1"/>
      <c r="UT85" s="1"/>
      <c r="UU85" s="1"/>
      <c r="UV85" s="1"/>
      <c r="UW85" s="1"/>
      <c r="UX85" s="1"/>
      <c r="UY85" s="1"/>
      <c r="UZ85" s="1"/>
      <c r="VA85" s="1"/>
      <c r="VB85" s="1"/>
      <c r="VC85" s="1"/>
      <c r="VD85" s="1"/>
      <c r="VE85" s="1"/>
      <c r="VF85" s="1"/>
      <c r="VG85" s="1"/>
      <c r="VH85" s="1"/>
      <c r="VI85" s="1"/>
      <c r="VJ85" s="1"/>
      <c r="VK85" s="1"/>
      <c r="VL85" s="1"/>
      <c r="VM85" s="1"/>
      <c r="VN85" s="1"/>
      <c r="VO85" s="1"/>
      <c r="VP85" s="1"/>
      <c r="VQ85" s="1"/>
      <c r="VR85" s="1"/>
      <c r="VS85" s="1"/>
      <c r="VT85" s="1"/>
      <c r="VU85" s="1"/>
      <c r="VV85" s="1"/>
      <c r="VW85" s="1"/>
      <c r="VX85" s="1"/>
      <c r="VY85" s="1"/>
      <c r="VZ85" s="1"/>
      <c r="WA85" s="1"/>
      <c r="WB85" s="1"/>
      <c r="WC85" s="1"/>
      <c r="WD85" s="1"/>
      <c r="WE85" s="1"/>
      <c r="WF85" s="1"/>
      <c r="WG85" s="1"/>
      <c r="WH85" s="1"/>
      <c r="WI85" s="1"/>
      <c r="WJ85" s="1"/>
      <c r="WK85" s="1"/>
      <c r="WL85" s="1"/>
      <c r="WM85" s="1"/>
      <c r="WN85" s="1"/>
      <c r="WO85" s="1"/>
      <c r="WP85" s="1"/>
      <c r="WQ85" s="1"/>
      <c r="WR85" s="1"/>
      <c r="WS85" s="1"/>
      <c r="WT85" s="1"/>
      <c r="WU85" s="1"/>
      <c r="WV85" s="1"/>
      <c r="WW85" s="1"/>
      <c r="WX85" s="1"/>
      <c r="WY85" s="1"/>
      <c r="WZ85" s="1"/>
      <c r="XA85" s="1"/>
      <c r="XB85" s="1"/>
      <c r="XC85" s="1"/>
      <c r="XD85" s="1"/>
      <c r="XE85" s="1"/>
      <c r="XF85" s="1"/>
      <c r="XG85" s="1"/>
      <c r="XH85" s="1"/>
      <c r="XI85" s="1"/>
      <c r="XJ85" s="1"/>
      <c r="XK85" s="1"/>
      <c r="XL85" s="1"/>
      <c r="XM85" s="1"/>
      <c r="XN85" s="1"/>
      <c r="XO85" s="1"/>
      <c r="XP85" s="1"/>
      <c r="XQ85" s="1"/>
      <c r="XR85" s="1"/>
      <c r="XS85" s="1"/>
      <c r="XT85" s="1"/>
      <c r="XU85" s="1"/>
      <c r="XV85" s="1"/>
      <c r="XW85" s="1"/>
      <c r="XX85" s="1"/>
      <c r="XY85" s="1"/>
      <c r="XZ85" s="1"/>
      <c r="YA85" s="1"/>
      <c r="YB85" s="1"/>
      <c r="YC85" s="1"/>
      <c r="YD85" s="1"/>
      <c r="YE85" s="1"/>
      <c r="YF85" s="1"/>
      <c r="YG85" s="1"/>
      <c r="YH85" s="1"/>
      <c r="YI85" s="1"/>
      <c r="YJ85" s="1"/>
      <c r="YK85" s="1"/>
      <c r="YL85" s="1"/>
      <c r="YM85" s="1"/>
      <c r="YN85" s="1"/>
      <c r="YO85" s="1"/>
      <c r="YP85" s="1"/>
      <c r="YQ85" s="1"/>
      <c r="YR85" s="1"/>
      <c r="YS85" s="1"/>
      <c r="YT85" s="1"/>
      <c r="YU85" s="1"/>
      <c r="YV85" s="1"/>
      <c r="YW85" s="1"/>
      <c r="YX85" s="1"/>
      <c r="YY85" s="1"/>
      <c r="YZ85" s="1"/>
      <c r="ZA85" s="1"/>
      <c r="ZB85" s="1"/>
      <c r="ZC85" s="1"/>
      <c r="ZD85" s="1"/>
      <c r="ZE85" s="1"/>
      <c r="ZF85" s="1"/>
      <c r="ZG85" s="1"/>
      <c r="ZH85" s="1"/>
      <c r="ZI85" s="1"/>
      <c r="ZJ85" s="1"/>
      <c r="ZK85" s="1"/>
      <c r="ZL85" s="1"/>
      <c r="ZM85" s="1"/>
      <c r="ZN85" s="1"/>
      <c r="ZO85" s="1"/>
      <c r="ZP85" s="1"/>
      <c r="ZQ85" s="1"/>
      <c r="ZR85" s="1"/>
      <c r="ZS85" s="1"/>
      <c r="ZT85" s="1"/>
      <c r="ZU85" s="1"/>
      <c r="ZV85" s="1"/>
      <c r="ZW85" s="1"/>
      <c r="ZX85" s="1"/>
      <c r="ZY85" s="1"/>
      <c r="ZZ85" s="1"/>
      <c r="AAA85" s="1"/>
      <c r="AAB85" s="1"/>
      <c r="AAC85" s="1"/>
      <c r="AAD85" s="1"/>
      <c r="AAE85" s="1"/>
      <c r="AAF85" s="1"/>
      <c r="AAG85" s="1"/>
      <c r="AAH85" s="1"/>
      <c r="AAI85" s="1"/>
      <c r="AAJ85" s="1"/>
      <c r="AAK85" s="1"/>
      <c r="AAL85" s="1"/>
      <c r="AAM85" s="1"/>
      <c r="AAN85" s="1"/>
      <c r="AAO85" s="1"/>
      <c r="AAP85" s="1"/>
      <c r="AAQ85" s="1"/>
      <c r="AAR85" s="1"/>
      <c r="AAS85" s="1"/>
      <c r="AAT85" s="1"/>
      <c r="AAU85" s="1"/>
      <c r="AAV85" s="1"/>
      <c r="AAW85" s="1"/>
      <c r="AAX85" s="1"/>
      <c r="AAY85" s="1"/>
      <c r="AAZ85" s="1"/>
      <c r="ABA85" s="1"/>
      <c r="ABB85" s="1"/>
      <c r="ABC85" s="1"/>
      <c r="ABD85" s="1"/>
      <c r="ABE85" s="1"/>
      <c r="ABF85" s="1"/>
      <c r="ABG85" s="1"/>
      <c r="ABH85" s="1"/>
      <c r="ABI85" s="1"/>
      <c r="ABJ85" s="1"/>
      <c r="ABK85" s="1"/>
      <c r="ABL85" s="1"/>
      <c r="ABM85" s="1"/>
      <c r="ABN85" s="1"/>
      <c r="ABO85" s="1"/>
      <c r="ABP85" s="1"/>
      <c r="ABQ85" s="1"/>
      <c r="ABR85" s="1"/>
      <c r="ABS85" s="1"/>
      <c r="ABT85" s="1"/>
      <c r="ABU85" s="1"/>
      <c r="ABV85" s="1"/>
      <c r="ABW85" s="1"/>
      <c r="ABX85" s="1"/>
      <c r="ABY85" s="1"/>
      <c r="ABZ85" s="1"/>
      <c r="ACA85" s="1"/>
      <c r="ACB85" s="1"/>
      <c r="ACC85" s="1"/>
      <c r="ACD85" s="1"/>
      <c r="ACE85" s="1"/>
      <c r="ACF85" s="1"/>
      <c r="ACG85" s="1"/>
      <c r="ACH85" s="1"/>
      <c r="ACI85" s="1"/>
      <c r="ACJ85" s="1"/>
      <c r="ACK85" s="1"/>
      <c r="ACL85" s="1"/>
      <c r="ACM85" s="1"/>
      <c r="ACN85" s="1"/>
      <c r="ACO85" s="1"/>
      <c r="ACP85" s="1"/>
      <c r="ACQ85" s="1"/>
      <c r="ACR85" s="1"/>
      <c r="ACS85" s="1"/>
      <c r="ACT85" s="1"/>
      <c r="ACU85" s="1"/>
      <c r="ACV85" s="1"/>
      <c r="ACW85" s="1"/>
      <c r="ACX85" s="1"/>
      <c r="ACY85" s="1"/>
      <c r="ACZ85" s="1"/>
      <c r="ADA85" s="1"/>
      <c r="ADB85" s="1"/>
      <c r="ADC85" s="1"/>
      <c r="ADD85" s="1"/>
      <c r="ADE85" s="1"/>
      <c r="ADF85" s="1"/>
      <c r="ADG85" s="1"/>
      <c r="ADH85" s="1"/>
      <c r="ADI85" s="1"/>
      <c r="ADJ85" s="1"/>
      <c r="ADK85" s="1"/>
      <c r="ADL85" s="1"/>
      <c r="ADM85" s="1"/>
      <c r="ADN85" s="1"/>
      <c r="ADO85" s="1"/>
      <c r="ADP85" s="1"/>
      <c r="ADQ85" s="1"/>
      <c r="ADR85" s="1"/>
      <c r="ADS85" s="1"/>
      <c r="ADT85" s="1"/>
      <c r="ADU85" s="1"/>
      <c r="ADV85" s="1"/>
      <c r="ADW85" s="1"/>
      <c r="ADX85" s="1"/>
      <c r="ADY85" s="1"/>
      <c r="ADZ85" s="1"/>
      <c r="AEA85" s="1"/>
      <c r="AEB85" s="1"/>
      <c r="AEC85" s="1"/>
      <c r="AED85" s="1"/>
      <c r="AEE85" s="1"/>
      <c r="AEF85" s="1"/>
      <c r="AEG85" s="1"/>
      <c r="AEH85" s="1"/>
      <c r="AEI85" s="1"/>
      <c r="AEJ85" s="1"/>
      <c r="AEK85" s="1"/>
      <c r="AEL85" s="1"/>
      <c r="AEM85" s="1"/>
      <c r="AEN85" s="1"/>
      <c r="AEO85" s="1"/>
      <c r="AEP85" s="1"/>
      <c r="AEQ85" s="1"/>
      <c r="AER85" s="1"/>
      <c r="AES85" s="1"/>
      <c r="AET85" s="1"/>
      <c r="AEU85" s="1"/>
      <c r="AEV85" s="1"/>
      <c r="AEW85" s="1"/>
      <c r="AEX85" s="1"/>
      <c r="AEY85" s="1"/>
      <c r="AEZ85" s="1"/>
      <c r="AFA85" s="1"/>
      <c r="AFB85" s="1"/>
      <c r="AFC85" s="1"/>
      <c r="AFD85" s="1"/>
      <c r="AFE85" s="1"/>
      <c r="AFF85" s="1"/>
      <c r="AFG85" s="1"/>
      <c r="AFH85" s="1"/>
      <c r="AFI85" s="1"/>
      <c r="AFJ85" s="1"/>
      <c r="AFK85" s="1"/>
      <c r="AFL85" s="1"/>
      <c r="AFM85" s="1"/>
      <c r="AFN85" s="1"/>
      <c r="AFO85" s="1"/>
      <c r="AFP85" s="1"/>
      <c r="AFQ85" s="1"/>
      <c r="AFR85" s="1"/>
      <c r="AFS85" s="1"/>
      <c r="AFT85" s="1"/>
      <c r="AFU85" s="1"/>
      <c r="AFV85" s="1"/>
      <c r="AFW85" s="1"/>
      <c r="AFX85" s="1"/>
      <c r="AFY85" s="1"/>
      <c r="AFZ85" s="1"/>
      <c r="AGA85" s="1"/>
      <c r="AGB85" s="1"/>
      <c r="AGC85" s="1"/>
      <c r="AGD85" s="1"/>
      <c r="AGE85" s="1"/>
      <c r="AGF85" s="1"/>
      <c r="AGG85" s="1"/>
      <c r="AGH85" s="1"/>
      <c r="AGI85" s="1"/>
      <c r="AGJ85" s="1"/>
      <c r="AGK85" s="1"/>
      <c r="AGL85" s="1"/>
      <c r="AGM85" s="1"/>
      <c r="AGN85" s="1"/>
      <c r="AGO85" s="1"/>
      <c r="AGP85" s="1"/>
      <c r="AGQ85" s="1"/>
      <c r="AGR85" s="1"/>
      <c r="AGS85" s="1"/>
      <c r="AGT85" s="1"/>
      <c r="AGU85" s="1"/>
      <c r="AGV85" s="1"/>
      <c r="AGW85" s="1"/>
      <c r="AGX85" s="1"/>
      <c r="AGY85" s="1"/>
      <c r="AGZ85" s="1"/>
      <c r="AHA85" s="1"/>
      <c r="AHB85" s="1"/>
      <c r="AHC85" s="1"/>
      <c r="AHD85" s="1"/>
      <c r="AHE85" s="1"/>
      <c r="AHF85" s="1"/>
      <c r="AHG85" s="1"/>
      <c r="AHH85" s="1"/>
      <c r="AHI85" s="1"/>
      <c r="AHJ85" s="1"/>
      <c r="AHK85" s="1"/>
      <c r="AHL85" s="1"/>
      <c r="AHM85" s="1"/>
      <c r="AHN85" s="1"/>
      <c r="AHO85" s="1"/>
      <c r="AHP85" s="1"/>
      <c r="AHQ85" s="1"/>
      <c r="AHR85" s="1"/>
      <c r="AHS85" s="1"/>
      <c r="AHT85" s="1"/>
      <c r="AHU85" s="1"/>
      <c r="AHV85" s="1"/>
      <c r="AHW85" s="1"/>
      <c r="AHX85" s="1"/>
      <c r="AHY85" s="1"/>
      <c r="AHZ85" s="1"/>
      <c r="AIA85" s="1"/>
      <c r="AIB85" s="1"/>
      <c r="AIC85" s="1"/>
      <c r="AID85" s="1"/>
      <c r="AIE85" s="1"/>
      <c r="AIF85" s="1"/>
      <c r="AIG85" s="1"/>
      <c r="AIH85" s="1"/>
      <c r="AII85" s="1"/>
      <c r="AIJ85" s="1"/>
      <c r="AIK85" s="1"/>
      <c r="AIL85" s="1"/>
      <c r="AIM85" s="1"/>
      <c r="AIN85" s="1"/>
      <c r="AIO85" s="1"/>
      <c r="AIP85" s="1"/>
      <c r="AIQ85" s="1"/>
      <c r="AIR85" s="1"/>
      <c r="AIS85" s="1"/>
      <c r="AIT85" s="1"/>
      <c r="AIU85" s="1"/>
      <c r="AIV85" s="1"/>
      <c r="AIW85" s="1"/>
      <c r="AIX85" s="1"/>
      <c r="AIY85" s="1"/>
      <c r="AIZ85" s="1"/>
      <c r="AJA85" s="1"/>
      <c r="AJB85" s="1"/>
      <c r="AJC85" s="1"/>
      <c r="AJD85" s="1"/>
      <c r="AJE85" s="1"/>
      <c r="AJF85" s="1"/>
      <c r="AJG85" s="1"/>
      <c r="AJH85" s="1"/>
      <c r="AJI85" s="1"/>
      <c r="AJJ85" s="1"/>
      <c r="AJK85" s="1"/>
      <c r="AJL85" s="1"/>
      <c r="AJM85" s="1"/>
      <c r="AJN85" s="1"/>
      <c r="AJO85" s="1"/>
      <c r="AJP85" s="1"/>
      <c r="AJQ85" s="1"/>
      <c r="AJR85" s="1"/>
      <c r="AJS85" s="1"/>
      <c r="AJT85" s="1"/>
      <c r="AJU85" s="1"/>
      <c r="AJV85" s="1"/>
      <c r="AJW85" s="1"/>
      <c r="AJX85" s="1"/>
      <c r="AJY85" s="1"/>
      <c r="AJZ85" s="1"/>
      <c r="AKA85" s="1"/>
      <c r="AKB85" s="1"/>
      <c r="AKC85" s="1"/>
      <c r="AKD85" s="1"/>
      <c r="AKE85" s="1"/>
      <c r="AKF85" s="1"/>
      <c r="AKG85" s="1"/>
      <c r="AKH85" s="1"/>
      <c r="AKI85" s="1"/>
      <c r="AKJ85" s="1"/>
      <c r="AKK85" s="1"/>
      <c r="AKL85" s="1"/>
      <c r="AKM85" s="1"/>
      <c r="AKN85" s="1"/>
      <c r="AKO85" s="1"/>
      <c r="AKP85" s="1"/>
      <c r="AKQ85" s="1"/>
      <c r="AKR85" s="1"/>
      <c r="AKS85" s="1"/>
      <c r="AKT85" s="1"/>
      <c r="AKU85" s="1"/>
      <c r="AKV85" s="1"/>
      <c r="AKW85" s="1"/>
      <c r="AKX85" s="1"/>
      <c r="AKY85" s="1"/>
      <c r="AKZ85" s="1"/>
      <c r="ALA85" s="1"/>
      <c r="ALB85" s="1"/>
      <c r="ALC85" s="1"/>
      <c r="ALD85" s="1"/>
      <c r="ALE85" s="1"/>
      <c r="ALF85" s="1"/>
      <c r="ALG85" s="1"/>
      <c r="ALH85" s="1"/>
      <c r="ALI85" s="1"/>
      <c r="ALJ85" s="1"/>
      <c r="ALK85" s="1"/>
      <c r="ALL85" s="1"/>
      <c r="ALM85" s="1"/>
      <c r="ALN85" s="1"/>
      <c r="ALO85" s="1"/>
      <c r="ALP85" s="1"/>
      <c r="ALQ85" s="1"/>
      <c r="ALR85" s="1"/>
      <c r="ALS85" s="1"/>
      <c r="ALT85" s="1"/>
      <c r="ALU85" s="1"/>
      <c r="ALV85" s="1"/>
      <c r="ALW85" s="1"/>
      <c r="ALX85" s="1"/>
      <c r="ALY85" s="1"/>
      <c r="ALZ85" s="1"/>
      <c r="AMA85" s="1"/>
      <c r="AMB85" s="1"/>
      <c r="AMC85" s="1"/>
      <c r="AMD85" s="1"/>
      <c r="AME85" s="1"/>
      <c r="AMF85" s="1"/>
      <c r="AMG85" s="1"/>
      <c r="AMH85" s="1"/>
      <c r="AMI85" s="1"/>
      <c r="AMJ85" s="1"/>
      <c r="AMK85" s="1"/>
      <c r="AML85" s="1"/>
      <c r="AMM85" s="1"/>
      <c r="AMN85" s="1"/>
      <c r="AMO85" s="1"/>
      <c r="AMP85" s="1"/>
      <c r="AMQ85" s="1"/>
      <c r="AMR85" s="1"/>
      <c r="AMS85" s="1"/>
      <c r="AMT85" s="1"/>
      <c r="AMU85" s="1"/>
      <c r="AMV85" s="1"/>
      <c r="AMW85" s="1"/>
      <c r="AMX85" s="1"/>
      <c r="AMY85" s="1"/>
      <c r="AMZ85" s="1"/>
      <c r="ANA85" s="1"/>
      <c r="ANB85" s="1"/>
      <c r="ANC85" s="1"/>
      <c r="AND85" s="1"/>
      <c r="ANE85" s="1"/>
      <c r="ANF85" s="1"/>
      <c r="ANG85" s="1"/>
      <c r="ANH85" s="1"/>
      <c r="ANI85" s="1"/>
      <c r="ANJ85" s="1"/>
      <c r="ANK85" s="1"/>
      <c r="ANL85" s="1"/>
      <c r="ANM85" s="1"/>
      <c r="ANN85" s="1"/>
      <c r="ANO85" s="1"/>
      <c r="ANP85" s="1"/>
      <c r="ANQ85" s="1"/>
      <c r="ANR85" s="1"/>
      <c r="ANS85" s="1"/>
      <c r="ANT85" s="1"/>
      <c r="ANU85" s="1"/>
      <c r="ANV85" s="1"/>
      <c r="ANW85" s="1"/>
      <c r="ANX85" s="1"/>
      <c r="ANY85" s="1"/>
      <c r="ANZ85" s="1"/>
      <c r="AOA85" s="1"/>
      <c r="AOB85" s="1"/>
      <c r="AOC85" s="1"/>
      <c r="AOD85" s="1"/>
      <c r="AOE85" s="1"/>
      <c r="AOF85" s="1"/>
      <c r="AOG85" s="1"/>
      <c r="AOH85" s="1"/>
      <c r="AOI85" s="1"/>
      <c r="AOJ85" s="1"/>
      <c r="AOK85" s="1"/>
      <c r="AOL85" s="1"/>
      <c r="AOM85" s="1"/>
      <c r="AON85" s="1"/>
      <c r="AOO85" s="1"/>
      <c r="AOP85" s="1"/>
      <c r="AOQ85" s="1"/>
      <c r="AOR85" s="1"/>
      <c r="AOS85" s="1"/>
      <c r="AOT85" s="1"/>
      <c r="AOU85" s="1"/>
      <c r="AOV85" s="1"/>
      <c r="AOW85" s="1"/>
      <c r="AOX85" s="1"/>
      <c r="AOY85" s="1"/>
      <c r="AOZ85" s="1"/>
      <c r="APA85" s="1"/>
      <c r="APB85" s="1"/>
      <c r="APC85" s="1"/>
      <c r="APD85" s="1"/>
      <c r="APE85" s="1"/>
      <c r="APF85" s="1"/>
      <c r="APG85" s="1"/>
      <c r="APH85" s="1"/>
      <c r="API85" s="1"/>
      <c r="APJ85" s="1"/>
      <c r="APK85" s="1"/>
      <c r="APL85" s="1"/>
      <c r="APM85" s="1"/>
      <c r="APN85" s="1"/>
      <c r="APO85" s="1"/>
      <c r="APP85" s="1"/>
      <c r="APQ85" s="1"/>
      <c r="APR85" s="1"/>
      <c r="APS85" s="1"/>
      <c r="APT85" s="1"/>
      <c r="APU85" s="1"/>
      <c r="APV85" s="1"/>
      <c r="APW85" s="1"/>
      <c r="APX85" s="1"/>
      <c r="APY85" s="1"/>
      <c r="APZ85" s="1"/>
      <c r="AQA85" s="1"/>
      <c r="AQB85" s="1"/>
      <c r="AQC85" s="1"/>
      <c r="AQD85" s="1"/>
      <c r="AQE85" s="1"/>
      <c r="AQF85" s="1"/>
      <c r="AQG85" s="1"/>
      <c r="AQH85" s="1"/>
      <c r="AQI85" s="1"/>
      <c r="AQJ85" s="1"/>
      <c r="AQK85" s="1"/>
      <c r="AQL85" s="1"/>
      <c r="AQM85" s="1"/>
      <c r="AQN85" s="1"/>
      <c r="AQO85" s="1"/>
      <c r="AQP85" s="1"/>
      <c r="AQQ85" s="1"/>
      <c r="AQR85" s="1"/>
      <c r="AQS85" s="1"/>
      <c r="AQT85" s="1"/>
      <c r="AQU85" s="1"/>
      <c r="AQV85" s="1"/>
      <c r="AQW85" s="1"/>
      <c r="AQX85" s="1"/>
      <c r="AQY85" s="1"/>
      <c r="AQZ85" s="1"/>
      <c r="ARA85" s="1"/>
      <c r="ARB85" s="1"/>
      <c r="ARC85" s="1"/>
      <c r="ARD85" s="1"/>
      <c r="ARE85" s="1"/>
      <c r="ARF85" s="1"/>
      <c r="ARG85" s="1"/>
      <c r="ARH85" s="1"/>
      <c r="ARI85" s="1"/>
      <c r="ARJ85" s="1"/>
      <c r="ARK85" s="1"/>
      <c r="ARL85" s="1"/>
      <c r="ARM85" s="1"/>
      <c r="ARN85" s="1"/>
      <c r="ARO85" s="1"/>
      <c r="ARP85" s="1"/>
      <c r="ARQ85" s="1"/>
      <c r="ARR85" s="1"/>
      <c r="ARS85" s="1"/>
      <c r="ART85" s="1"/>
      <c r="ARU85" s="1"/>
      <c r="ARV85" s="1"/>
      <c r="ARW85" s="1"/>
      <c r="ARX85" s="1"/>
      <c r="ARY85" s="1"/>
      <c r="ARZ85" s="1"/>
      <c r="ASA85" s="1"/>
      <c r="ASB85" s="1"/>
      <c r="ASC85" s="1"/>
      <c r="ASD85" s="1"/>
      <c r="ASE85" s="1"/>
      <c r="ASF85" s="1"/>
      <c r="ASG85" s="1"/>
      <c r="ASH85" s="1"/>
      <c r="ASI85" s="1"/>
      <c r="ASJ85" s="1"/>
      <c r="ASK85" s="1"/>
      <c r="ASL85" s="1"/>
      <c r="ASM85" s="1"/>
      <c r="ASN85" s="1"/>
      <c r="ASO85" s="1"/>
      <c r="ASP85" s="1"/>
      <c r="ASQ85" s="1"/>
      <c r="ASR85" s="1"/>
      <c r="ASS85" s="1"/>
      <c r="AST85" s="1"/>
      <c r="ASU85" s="1"/>
      <c r="ASV85" s="1"/>
      <c r="ASW85" s="1"/>
      <c r="ASX85" s="1"/>
      <c r="ASY85" s="1"/>
      <c r="ASZ85" s="1"/>
      <c r="ATA85" s="1"/>
      <c r="ATB85" s="1"/>
      <c r="ATC85" s="1"/>
      <c r="ATD85" s="1"/>
      <c r="ATE85" s="1"/>
      <c r="ATF85" s="1"/>
      <c r="ATG85" s="1"/>
      <c r="ATH85" s="1"/>
      <c r="ATI85" s="1"/>
      <c r="ATJ85" s="1"/>
      <c r="ATK85" s="1"/>
      <c r="ATL85" s="1"/>
      <c r="ATM85" s="1"/>
      <c r="ATN85" s="1"/>
      <c r="ATO85" s="1"/>
      <c r="ATP85" s="1"/>
      <c r="ATQ85" s="1"/>
      <c r="ATR85" s="1"/>
      <c r="ATS85" s="1"/>
      <c r="ATT85" s="1"/>
      <c r="ATU85" s="1"/>
      <c r="ATV85" s="1"/>
      <c r="ATW85" s="1"/>
      <c r="ATX85" s="1"/>
      <c r="ATY85" s="1"/>
      <c r="ATZ85" s="1"/>
      <c r="AUA85" s="1"/>
      <c r="AUB85" s="1"/>
      <c r="AUC85" s="1"/>
      <c r="AUD85" s="1"/>
      <c r="AUE85" s="1"/>
      <c r="AUF85" s="1"/>
      <c r="AUG85" s="1"/>
      <c r="AUH85" s="1"/>
      <c r="AUI85" s="1"/>
      <c r="AUJ85" s="1"/>
      <c r="AUK85" s="1"/>
      <c r="AUL85" s="1"/>
      <c r="AUM85" s="1"/>
      <c r="AUN85" s="1"/>
      <c r="AUO85" s="1"/>
      <c r="AUP85" s="1"/>
      <c r="AUQ85" s="1"/>
      <c r="AUR85" s="1"/>
      <c r="AUS85" s="1"/>
      <c r="AUT85" s="1"/>
      <c r="AUU85" s="1"/>
      <c r="AUV85" s="1"/>
      <c r="AUW85" s="1"/>
      <c r="AUX85" s="1"/>
      <c r="AUY85" s="1"/>
      <c r="AUZ85" s="1"/>
      <c r="AVA85" s="1"/>
      <c r="AVB85" s="1"/>
      <c r="AVC85" s="1"/>
      <c r="AVD85" s="1"/>
      <c r="AVE85" s="1"/>
      <c r="AVF85" s="1"/>
      <c r="AVG85" s="1"/>
      <c r="AVH85" s="1"/>
      <c r="AVI85" s="1"/>
      <c r="AVJ85" s="1"/>
      <c r="AVK85" s="1"/>
      <c r="AVL85" s="1"/>
      <c r="AVM85" s="1"/>
      <c r="AVN85" s="1"/>
      <c r="AVO85" s="1"/>
      <c r="AVP85" s="1"/>
      <c r="AVQ85" s="1"/>
      <c r="AVR85" s="1"/>
      <c r="AVS85" s="1"/>
      <c r="AVT85" s="1"/>
      <c r="AVU85" s="1"/>
      <c r="AVV85" s="1"/>
      <c r="AVW85" s="1"/>
      <c r="AVX85" s="1"/>
      <c r="AVY85" s="1"/>
      <c r="AVZ85" s="1"/>
      <c r="AWA85" s="1"/>
      <c r="AWB85" s="1"/>
      <c r="AWC85" s="1"/>
      <c r="AWD85" s="1"/>
      <c r="AWE85" s="1"/>
      <c r="AWF85" s="1"/>
      <c r="AWG85" s="1"/>
      <c r="AWH85" s="1"/>
      <c r="AWI85" s="1"/>
      <c r="AWJ85" s="1"/>
      <c r="AWK85" s="1"/>
      <c r="AWL85" s="1"/>
      <c r="AWM85" s="1"/>
      <c r="AWN85" s="1"/>
      <c r="AWO85" s="1"/>
      <c r="AWP85" s="1"/>
      <c r="AWQ85" s="1"/>
      <c r="AWR85" s="1"/>
      <c r="AWS85" s="1"/>
      <c r="AWT85" s="1"/>
      <c r="AWU85" s="1"/>
      <c r="AWV85" s="1"/>
      <c r="AWW85" s="1"/>
      <c r="AWX85" s="1"/>
      <c r="AWY85" s="1"/>
      <c r="AWZ85" s="1"/>
      <c r="AXA85" s="1"/>
      <c r="AXB85" s="1"/>
      <c r="AXC85" s="1"/>
      <c r="AXD85" s="1"/>
      <c r="AXE85" s="1"/>
      <c r="AXF85" s="1"/>
      <c r="AXG85" s="1"/>
      <c r="AXH85" s="1"/>
      <c r="AXI85" s="1"/>
      <c r="AXJ85" s="1"/>
      <c r="AXK85" s="1"/>
      <c r="AXL85" s="1"/>
      <c r="AXM85" s="1"/>
      <c r="AXN85" s="1"/>
      <c r="AXO85" s="1"/>
      <c r="AXP85" s="1"/>
      <c r="AXQ85" s="1"/>
      <c r="AXR85" s="1"/>
      <c r="AXS85" s="1"/>
      <c r="AXT85" s="1"/>
      <c r="AXU85" s="1"/>
      <c r="AXV85" s="1"/>
      <c r="AXW85" s="1"/>
      <c r="AXX85" s="1"/>
      <c r="AXY85" s="1"/>
      <c r="AXZ85" s="1"/>
      <c r="AYA85" s="1"/>
      <c r="AYB85" s="1"/>
      <c r="AYC85" s="1"/>
      <c r="AYD85" s="1"/>
      <c r="AYE85" s="1"/>
      <c r="AYF85" s="1"/>
      <c r="AYG85" s="1"/>
      <c r="AYH85" s="1"/>
      <c r="AYI85" s="1"/>
      <c r="AYJ85" s="1"/>
      <c r="AYK85" s="1"/>
      <c r="AYL85" s="1"/>
      <c r="AYM85" s="1"/>
      <c r="AYN85" s="1"/>
      <c r="AYO85" s="1"/>
      <c r="AYP85" s="1"/>
      <c r="AYQ85" s="1"/>
      <c r="AYR85" s="1"/>
      <c r="AYS85" s="1"/>
      <c r="AYT85" s="1"/>
      <c r="AYU85" s="1"/>
      <c r="AYV85" s="1"/>
      <c r="AYW85" s="1"/>
      <c r="AYX85" s="1"/>
      <c r="AYY85" s="1"/>
      <c r="AYZ85" s="1"/>
      <c r="AZA85" s="1"/>
      <c r="AZB85" s="1"/>
      <c r="AZC85" s="1"/>
      <c r="AZD85" s="1"/>
      <c r="AZE85" s="1"/>
      <c r="AZF85" s="1"/>
      <c r="AZG85" s="1"/>
      <c r="AZH85" s="1"/>
      <c r="AZI85" s="1"/>
      <c r="AZJ85" s="1"/>
      <c r="AZK85" s="1"/>
      <c r="AZL85" s="1"/>
      <c r="AZM85" s="1"/>
      <c r="AZN85" s="1"/>
      <c r="AZO85" s="1"/>
      <c r="AZP85" s="1"/>
      <c r="AZQ85" s="1"/>
      <c r="AZR85" s="1"/>
      <c r="AZS85" s="1"/>
      <c r="AZT85" s="1"/>
      <c r="AZU85" s="1"/>
      <c r="AZV85" s="1"/>
      <c r="AZW85" s="1"/>
      <c r="AZX85" s="1"/>
      <c r="AZY85" s="1"/>
      <c r="AZZ85" s="1"/>
      <c r="BAA85" s="1"/>
      <c r="BAB85" s="1"/>
      <c r="BAC85" s="1"/>
      <c r="BAD85" s="1"/>
      <c r="BAE85" s="1"/>
      <c r="BAF85" s="1"/>
      <c r="BAG85" s="1"/>
      <c r="BAH85" s="1"/>
      <c r="BAI85" s="1"/>
      <c r="BAJ85" s="1"/>
      <c r="BAK85" s="1"/>
      <c r="BAL85" s="1"/>
      <c r="BAM85" s="1"/>
      <c r="BAN85" s="1"/>
      <c r="BAO85" s="1"/>
      <c r="BAP85" s="1"/>
      <c r="BAQ85" s="1"/>
      <c r="BAR85" s="1"/>
      <c r="BAS85" s="1"/>
      <c r="BAT85" s="1"/>
      <c r="BAU85" s="1"/>
      <c r="BAV85" s="1"/>
      <c r="BAW85" s="1"/>
      <c r="BAX85" s="1"/>
      <c r="BAY85" s="1"/>
      <c r="BAZ85" s="1"/>
      <c r="BBA85" s="1"/>
      <c r="BBB85" s="1"/>
      <c r="BBC85" s="1"/>
      <c r="BBD85" s="1"/>
      <c r="BBE85" s="1"/>
      <c r="BBF85" s="1"/>
      <c r="BBG85" s="1"/>
      <c r="BBH85" s="1"/>
      <c r="BBI85" s="1"/>
      <c r="BBJ85" s="1"/>
      <c r="BBK85" s="1"/>
      <c r="BBL85" s="1"/>
      <c r="BBM85" s="1"/>
      <c r="BBN85" s="1"/>
      <c r="BBO85" s="1"/>
      <c r="BBP85" s="1"/>
      <c r="BBQ85" s="1"/>
      <c r="BBR85" s="1"/>
      <c r="BBS85" s="1"/>
      <c r="BBT85" s="1"/>
      <c r="BBU85" s="1"/>
      <c r="BBV85" s="1"/>
      <c r="BBW85" s="1"/>
      <c r="BBX85" s="1"/>
      <c r="BBY85" s="1"/>
      <c r="BBZ85" s="1"/>
      <c r="BCA85" s="1"/>
      <c r="BCB85" s="1"/>
      <c r="BCC85" s="1"/>
      <c r="BCD85" s="1"/>
      <c r="BCE85" s="1"/>
      <c r="BCF85" s="1"/>
      <c r="BCG85" s="1"/>
      <c r="BCH85" s="1"/>
      <c r="BCI85" s="1"/>
      <c r="BCJ85" s="1"/>
      <c r="BCK85" s="1"/>
      <c r="BCL85" s="1"/>
      <c r="BCM85" s="1"/>
      <c r="BCN85" s="1"/>
      <c r="BCO85" s="1"/>
      <c r="BCP85" s="1"/>
      <c r="BCQ85" s="1"/>
      <c r="BCR85" s="1"/>
      <c r="BCS85" s="1"/>
      <c r="BCT85" s="1"/>
      <c r="BCU85" s="1"/>
      <c r="BCV85" s="1"/>
      <c r="BCW85" s="1"/>
      <c r="BCX85" s="1"/>
      <c r="BCY85" s="1"/>
      <c r="BCZ85" s="1"/>
      <c r="BDA85" s="1"/>
      <c r="BDB85" s="1"/>
      <c r="BDC85" s="1"/>
      <c r="BDD85" s="1"/>
      <c r="BDE85" s="1"/>
      <c r="BDF85" s="1"/>
      <c r="BDG85" s="1"/>
      <c r="BDH85" s="1"/>
      <c r="BDI85" s="1"/>
      <c r="BDJ85" s="1"/>
      <c r="BDK85" s="1"/>
      <c r="BDL85" s="1"/>
      <c r="BDM85" s="1"/>
      <c r="BDN85" s="1"/>
      <c r="BDO85" s="1"/>
      <c r="BDP85" s="1"/>
      <c r="BDQ85" s="1"/>
      <c r="BDR85" s="1"/>
      <c r="BDS85" s="1"/>
      <c r="BDT85" s="1"/>
      <c r="BDU85" s="1"/>
      <c r="BDV85" s="1"/>
      <c r="BDW85" s="1"/>
      <c r="BDX85" s="1"/>
      <c r="BDY85" s="1"/>
      <c r="BDZ85" s="1"/>
      <c r="BEA85" s="1"/>
      <c r="BEB85" s="1"/>
      <c r="BEC85" s="1"/>
      <c r="BED85" s="1"/>
      <c r="BEE85" s="1"/>
      <c r="BEF85" s="1"/>
      <c r="BEG85" s="1"/>
      <c r="BEH85" s="1"/>
      <c r="BEI85" s="1"/>
      <c r="BEJ85" s="1"/>
      <c r="BEK85" s="1"/>
      <c r="BEL85" s="1"/>
      <c r="BEM85" s="1"/>
      <c r="BEN85" s="1"/>
      <c r="BEO85" s="1"/>
      <c r="BEP85" s="1"/>
      <c r="BEQ85" s="1"/>
      <c r="BER85" s="1"/>
      <c r="BES85" s="1"/>
      <c r="BET85" s="1"/>
      <c r="BEU85" s="1"/>
      <c r="BEV85" s="1"/>
      <c r="BEW85" s="1"/>
      <c r="BEX85" s="1"/>
      <c r="BEY85" s="1"/>
      <c r="BEZ85" s="1"/>
      <c r="BFA85" s="1"/>
      <c r="BFB85" s="1"/>
      <c r="BFC85" s="1"/>
      <c r="BFD85" s="1"/>
      <c r="BFE85" s="1"/>
      <c r="BFF85" s="1"/>
      <c r="BFG85" s="1"/>
      <c r="BFH85" s="1"/>
      <c r="BFI85" s="1"/>
      <c r="BFJ85" s="1"/>
      <c r="BFK85" s="1"/>
      <c r="BFL85" s="1"/>
      <c r="BFM85" s="1"/>
      <c r="BFN85" s="1"/>
      <c r="BFO85" s="1"/>
      <c r="BFP85" s="1"/>
      <c r="BFQ85" s="1"/>
      <c r="BFR85" s="1"/>
      <c r="BFS85" s="1"/>
      <c r="BFT85" s="1"/>
      <c r="BFU85" s="1"/>
      <c r="BFV85" s="1"/>
      <c r="BFW85" s="1"/>
      <c r="BFX85" s="1"/>
      <c r="BFY85" s="1"/>
      <c r="BFZ85" s="1"/>
      <c r="BGA85" s="1"/>
      <c r="BGB85" s="1"/>
      <c r="BGC85" s="1"/>
      <c r="BGD85" s="1"/>
      <c r="BGE85" s="1"/>
      <c r="BGF85" s="1"/>
      <c r="BGG85" s="1"/>
      <c r="BGH85" s="1"/>
      <c r="BGI85" s="1"/>
      <c r="BGJ85" s="1"/>
      <c r="BGK85" s="1"/>
      <c r="BGL85" s="1"/>
      <c r="BGM85" s="1"/>
      <c r="BGN85" s="1"/>
      <c r="BGO85" s="1"/>
      <c r="BGP85" s="1"/>
      <c r="BGQ85" s="1"/>
      <c r="BGR85" s="1"/>
      <c r="BGS85" s="1"/>
      <c r="BGT85" s="1"/>
      <c r="BGU85" s="1"/>
      <c r="BGV85" s="1"/>
      <c r="BGW85" s="1"/>
      <c r="BGX85" s="1"/>
      <c r="BGY85" s="1"/>
      <c r="BGZ85" s="1"/>
      <c r="BHA85" s="1"/>
      <c r="BHB85" s="1"/>
      <c r="BHC85" s="1"/>
      <c r="BHD85" s="1"/>
      <c r="BHE85" s="1"/>
      <c r="BHF85" s="1"/>
      <c r="BHG85" s="1"/>
      <c r="BHH85" s="1"/>
      <c r="BHI85" s="1"/>
      <c r="BHJ85" s="1"/>
      <c r="BHK85" s="1"/>
      <c r="BHL85" s="1"/>
      <c r="BHM85" s="1"/>
      <c r="BHN85" s="1"/>
      <c r="BHO85" s="1"/>
      <c r="BHP85" s="1"/>
      <c r="BHQ85" s="1"/>
      <c r="BHR85" s="1"/>
      <c r="BHS85" s="1"/>
      <c r="BHT85" s="1"/>
      <c r="BHU85" s="1"/>
      <c r="BHV85" s="1"/>
      <c r="BHW85" s="1"/>
      <c r="BHX85" s="1"/>
      <c r="BHY85" s="1"/>
      <c r="BHZ85" s="1"/>
      <c r="BIA85" s="1"/>
      <c r="BIB85" s="1"/>
      <c r="BIC85" s="1"/>
      <c r="BID85" s="1"/>
      <c r="BIE85" s="1"/>
      <c r="BIF85" s="1"/>
      <c r="BIG85" s="1"/>
      <c r="BIH85" s="1"/>
      <c r="BII85" s="1"/>
      <c r="BIJ85" s="1"/>
      <c r="BIK85" s="1"/>
      <c r="BIL85" s="1"/>
      <c r="BIM85" s="1"/>
      <c r="BIN85" s="1"/>
      <c r="BIO85" s="1"/>
      <c r="BIP85" s="1"/>
      <c r="BIQ85" s="1"/>
      <c r="BIR85" s="1"/>
      <c r="BIS85" s="1"/>
      <c r="BIT85" s="1"/>
      <c r="BIU85" s="1"/>
      <c r="BIV85" s="1"/>
      <c r="BIW85" s="1"/>
      <c r="BIX85" s="1"/>
      <c r="BIY85" s="1"/>
      <c r="BIZ85" s="1"/>
      <c r="BJA85" s="1"/>
      <c r="BJB85" s="1"/>
      <c r="BJC85" s="1"/>
      <c r="BJD85" s="1"/>
      <c r="BJE85" s="1"/>
      <c r="BJF85" s="1"/>
      <c r="BJG85" s="1"/>
      <c r="BJH85" s="1"/>
      <c r="BJI85" s="1"/>
      <c r="BJJ85" s="1"/>
      <c r="BJK85" s="1"/>
      <c r="BJL85" s="1"/>
      <c r="BJM85" s="1"/>
      <c r="BJN85" s="1"/>
      <c r="BJO85" s="1"/>
      <c r="BJP85" s="1"/>
      <c r="BJQ85" s="1"/>
      <c r="BJR85" s="1"/>
      <c r="BJS85" s="1"/>
      <c r="BJT85" s="1"/>
      <c r="BJU85" s="1"/>
      <c r="BJV85" s="1"/>
      <c r="BJW85" s="1"/>
      <c r="BJX85" s="1"/>
      <c r="BJY85" s="1"/>
      <c r="BJZ85" s="1"/>
      <c r="BKA85" s="1"/>
      <c r="BKB85" s="1"/>
      <c r="BKC85" s="1"/>
      <c r="BKD85" s="1"/>
      <c r="BKE85" s="1"/>
      <c r="BKF85" s="1"/>
      <c r="BKG85" s="1"/>
      <c r="BKH85" s="1"/>
      <c r="BKI85" s="1"/>
      <c r="BKJ85" s="1"/>
      <c r="BKK85" s="1"/>
      <c r="BKL85" s="1"/>
      <c r="BKM85" s="1"/>
      <c r="BKN85" s="1"/>
      <c r="BKO85" s="1"/>
      <c r="BKP85" s="1"/>
      <c r="BKQ85" s="1"/>
      <c r="BKR85" s="1"/>
      <c r="BKS85" s="1"/>
      <c r="BKT85" s="1"/>
      <c r="BKU85" s="1"/>
      <c r="BKV85" s="1"/>
      <c r="BKW85" s="1"/>
      <c r="BKX85" s="1"/>
      <c r="BKY85" s="1"/>
      <c r="BKZ85" s="1"/>
      <c r="BLA85" s="1"/>
      <c r="BLB85" s="1"/>
      <c r="BLC85" s="1"/>
      <c r="BLD85" s="1"/>
      <c r="BLE85" s="1"/>
      <c r="BLF85" s="1"/>
      <c r="BLG85" s="1"/>
      <c r="BLH85" s="1"/>
      <c r="BLI85" s="1"/>
      <c r="BLJ85" s="1"/>
      <c r="BLK85" s="1"/>
      <c r="BLL85" s="1"/>
      <c r="BLM85" s="1"/>
      <c r="BLN85" s="1"/>
      <c r="BLO85" s="1"/>
      <c r="BLP85" s="1"/>
      <c r="BLQ85" s="1"/>
      <c r="BLR85" s="1"/>
      <c r="BLS85" s="1"/>
      <c r="BLT85" s="1"/>
      <c r="BLU85" s="1"/>
      <c r="BLV85" s="1"/>
      <c r="BLW85" s="1"/>
      <c r="BLX85" s="1"/>
      <c r="BLY85" s="1"/>
      <c r="BLZ85" s="1"/>
      <c r="BMA85" s="1"/>
      <c r="BMB85" s="1"/>
      <c r="BMC85" s="1"/>
      <c r="BMD85" s="1"/>
      <c r="BME85" s="1"/>
      <c r="BMF85" s="1"/>
      <c r="BMG85" s="1"/>
      <c r="BMH85" s="1"/>
      <c r="BMI85" s="1"/>
      <c r="BMJ85" s="1"/>
      <c r="BMK85" s="1"/>
      <c r="BML85" s="1"/>
      <c r="BMM85" s="1"/>
      <c r="BMN85" s="1"/>
      <c r="BMO85" s="1"/>
      <c r="BMP85" s="1"/>
      <c r="BMQ85" s="1"/>
      <c r="BMR85" s="1"/>
      <c r="BMS85" s="1"/>
      <c r="BMT85" s="1"/>
      <c r="BMU85" s="1"/>
      <c r="BMV85" s="1"/>
      <c r="BMW85" s="1"/>
      <c r="BMX85" s="1"/>
      <c r="BMY85" s="1"/>
      <c r="BMZ85" s="1"/>
      <c r="BNA85" s="1"/>
      <c r="BNB85" s="1"/>
      <c r="BNC85" s="1"/>
      <c r="BND85" s="1"/>
      <c r="BNE85" s="1"/>
      <c r="BNF85" s="1"/>
      <c r="BNG85" s="1"/>
      <c r="BNH85" s="1"/>
      <c r="BNI85" s="1"/>
      <c r="BNJ85" s="1"/>
      <c r="BNK85" s="1"/>
      <c r="BNL85" s="1"/>
      <c r="BNM85" s="1"/>
      <c r="BNN85" s="1"/>
      <c r="BNO85" s="1"/>
      <c r="BNP85" s="1"/>
      <c r="BNQ85" s="1"/>
      <c r="BNR85" s="1"/>
      <c r="BNS85" s="1"/>
      <c r="BNT85" s="1"/>
      <c r="BNU85" s="1"/>
      <c r="BNV85" s="1"/>
      <c r="BNW85" s="1"/>
      <c r="BNX85" s="1"/>
      <c r="BNY85" s="1"/>
      <c r="BNZ85" s="1"/>
      <c r="BOA85" s="1"/>
      <c r="BOB85" s="1"/>
      <c r="BOC85" s="1"/>
      <c r="BOD85" s="1"/>
      <c r="BOE85" s="1"/>
      <c r="BOF85" s="1"/>
      <c r="BOG85" s="1"/>
      <c r="BOH85" s="1"/>
      <c r="BOI85" s="1"/>
      <c r="BOJ85" s="1"/>
      <c r="BOK85" s="1"/>
      <c r="BOL85" s="1"/>
      <c r="BOM85" s="1"/>
      <c r="BON85" s="1"/>
      <c r="BOO85" s="1"/>
      <c r="BOP85" s="1"/>
      <c r="BOQ85" s="1"/>
      <c r="BOR85" s="1"/>
      <c r="BOS85" s="1"/>
      <c r="BOT85" s="1"/>
      <c r="BOU85" s="1"/>
      <c r="BOV85" s="1"/>
      <c r="BOW85" s="1"/>
      <c r="BOX85" s="1"/>
      <c r="BOY85" s="1"/>
      <c r="BOZ85" s="1"/>
      <c r="BPA85" s="1"/>
      <c r="BPB85" s="1"/>
      <c r="BPC85" s="1"/>
      <c r="BPD85" s="1"/>
      <c r="BPE85" s="1"/>
      <c r="BPF85" s="1"/>
      <c r="BPG85" s="1"/>
      <c r="BPH85" s="1"/>
      <c r="BPI85" s="1"/>
      <c r="BPJ85" s="1"/>
      <c r="BPK85" s="1"/>
      <c r="BPL85" s="1"/>
      <c r="BPM85" s="1"/>
      <c r="BPN85" s="1"/>
      <c r="BPO85" s="1"/>
      <c r="BPP85" s="1"/>
      <c r="BPQ85" s="1"/>
      <c r="BPR85" s="1"/>
      <c r="BPS85" s="1"/>
      <c r="BPT85" s="1"/>
      <c r="BPU85" s="1"/>
      <c r="BPV85" s="1"/>
      <c r="BPW85" s="1"/>
      <c r="BPX85" s="1"/>
      <c r="BPY85" s="1"/>
      <c r="BPZ85" s="1"/>
      <c r="BQA85" s="1"/>
      <c r="BQB85" s="1"/>
      <c r="BQC85" s="1"/>
      <c r="BQD85" s="1"/>
      <c r="BQE85" s="1"/>
      <c r="BQF85" s="1"/>
      <c r="BQG85" s="1"/>
      <c r="BQH85" s="1"/>
      <c r="BQI85" s="1"/>
      <c r="BQJ85" s="1"/>
      <c r="BQK85" s="1"/>
      <c r="BQL85" s="1"/>
      <c r="BQM85" s="1"/>
      <c r="BQN85" s="1"/>
      <c r="BQO85" s="1"/>
      <c r="BQP85" s="1"/>
      <c r="BQQ85" s="1"/>
      <c r="BQR85" s="1"/>
      <c r="BQS85" s="1"/>
      <c r="BQT85" s="1"/>
      <c r="BQU85" s="1"/>
      <c r="BQV85" s="1"/>
      <c r="BQW85" s="1"/>
      <c r="BQX85" s="1"/>
      <c r="BQY85" s="1"/>
      <c r="BQZ85" s="1"/>
      <c r="BRA85" s="1"/>
      <c r="BRB85" s="1"/>
      <c r="BRC85" s="1"/>
      <c r="BRD85" s="1"/>
      <c r="BRE85" s="1"/>
      <c r="BRF85" s="1"/>
      <c r="BRG85" s="1"/>
      <c r="BRH85" s="1"/>
      <c r="BRI85" s="1"/>
      <c r="BRJ85" s="1"/>
      <c r="BRK85" s="1"/>
      <c r="BRL85" s="1"/>
      <c r="BRM85" s="1"/>
      <c r="BRN85" s="1"/>
      <c r="BRO85" s="1"/>
      <c r="BRP85" s="1"/>
      <c r="BRQ85" s="1"/>
      <c r="BRR85" s="1"/>
      <c r="BRS85" s="1"/>
      <c r="BRT85" s="1"/>
      <c r="BRU85" s="1"/>
      <c r="BRV85" s="1"/>
      <c r="BRW85" s="1"/>
      <c r="BRX85" s="1"/>
      <c r="BRY85" s="1"/>
      <c r="BRZ85" s="1"/>
      <c r="BSA85" s="1"/>
      <c r="BSB85" s="1"/>
      <c r="BSC85" s="1"/>
      <c r="BSD85" s="1"/>
      <c r="BSE85" s="1"/>
      <c r="BSF85" s="1"/>
      <c r="BSG85" s="1"/>
      <c r="BSH85" s="1"/>
      <c r="BSI85" s="1"/>
      <c r="BSJ85" s="1"/>
      <c r="BSK85" s="1"/>
      <c r="BSL85" s="1"/>
      <c r="BSM85" s="1"/>
      <c r="BSN85" s="1"/>
      <c r="BSO85" s="1"/>
      <c r="BSP85" s="1"/>
      <c r="BSQ85" s="1"/>
      <c r="BSR85" s="1"/>
      <c r="BSS85" s="1"/>
      <c r="BST85" s="1"/>
      <c r="BSU85" s="1"/>
      <c r="BSV85" s="1"/>
      <c r="BSW85" s="1"/>
      <c r="BSX85" s="1"/>
      <c r="BSY85" s="1"/>
      <c r="BSZ85" s="1"/>
      <c r="BTA85" s="1"/>
      <c r="BTB85" s="1"/>
      <c r="BTC85" s="1"/>
      <c r="BTD85" s="1"/>
      <c r="BTE85" s="1"/>
      <c r="BTF85" s="1"/>
      <c r="BTG85" s="1"/>
      <c r="BTH85" s="1"/>
      <c r="BTI85" s="1"/>
      <c r="BTJ85" s="1"/>
      <c r="BTK85" s="1"/>
      <c r="BTL85" s="1"/>
      <c r="BTM85" s="1"/>
      <c r="BTN85" s="1"/>
      <c r="BTO85" s="1"/>
      <c r="BTP85" s="1"/>
      <c r="BTQ85" s="1"/>
      <c r="BTR85" s="1"/>
      <c r="BTS85" s="1"/>
      <c r="BTT85" s="1"/>
      <c r="BTU85" s="1"/>
      <c r="BTV85" s="1"/>
      <c r="BTW85" s="1"/>
      <c r="BTX85" s="1"/>
      <c r="BTY85" s="1"/>
      <c r="BTZ85" s="1"/>
      <c r="BUA85" s="1"/>
      <c r="BUB85" s="1"/>
      <c r="BUC85" s="1"/>
      <c r="BUD85" s="1"/>
      <c r="BUE85" s="1"/>
      <c r="BUF85" s="1"/>
      <c r="BUG85" s="1"/>
      <c r="BUH85" s="1"/>
      <c r="BUI85" s="1"/>
      <c r="BUJ85" s="1"/>
      <c r="BUK85" s="1"/>
      <c r="BUL85" s="1"/>
      <c r="BUM85" s="1"/>
      <c r="BUN85" s="1"/>
      <c r="BUO85" s="1"/>
      <c r="BUP85" s="1"/>
      <c r="BUQ85" s="1"/>
      <c r="BUR85" s="1"/>
      <c r="BUS85" s="1"/>
      <c r="BUT85" s="1"/>
      <c r="BUU85" s="1"/>
      <c r="BUV85" s="1"/>
      <c r="BUW85" s="1"/>
      <c r="BUX85" s="1"/>
      <c r="BUY85" s="1"/>
      <c r="BUZ85" s="1"/>
      <c r="BVA85" s="1"/>
      <c r="BVB85" s="1"/>
      <c r="BVC85" s="1"/>
      <c r="BVD85" s="1"/>
      <c r="BVE85" s="1"/>
      <c r="BVF85" s="1"/>
      <c r="BVG85" s="1"/>
      <c r="BVH85" s="1"/>
      <c r="BVI85" s="1"/>
      <c r="BVJ85" s="1"/>
      <c r="BVK85" s="1"/>
      <c r="BVL85" s="1"/>
      <c r="BVM85" s="1"/>
      <c r="BVN85" s="1"/>
      <c r="BVO85" s="1"/>
      <c r="BVP85" s="1"/>
      <c r="BVQ85" s="1"/>
      <c r="BVR85" s="1"/>
      <c r="BVS85" s="1"/>
      <c r="BVT85" s="1"/>
      <c r="BVU85" s="1"/>
      <c r="BVV85" s="1"/>
      <c r="BVW85" s="1"/>
      <c r="BVX85" s="1"/>
      <c r="BVY85" s="1"/>
      <c r="BVZ85" s="1"/>
      <c r="BWA85" s="1"/>
      <c r="BWB85" s="1"/>
      <c r="BWC85" s="1"/>
      <c r="BWD85" s="1"/>
      <c r="BWE85" s="1"/>
      <c r="BWF85" s="1"/>
      <c r="BWG85" s="1"/>
      <c r="BWH85" s="1"/>
      <c r="BWI85" s="1"/>
      <c r="BWJ85" s="1"/>
      <c r="BWK85" s="1"/>
      <c r="BWL85" s="1"/>
      <c r="BWM85" s="1"/>
      <c r="BWN85" s="1"/>
      <c r="BWO85" s="1"/>
      <c r="BWP85" s="1"/>
      <c r="BWQ85" s="1"/>
      <c r="BWR85" s="1"/>
      <c r="BWS85" s="1"/>
      <c r="BWT85" s="1"/>
      <c r="BWU85" s="1"/>
      <c r="BWV85" s="1"/>
      <c r="BWW85" s="1"/>
      <c r="BWX85" s="1"/>
      <c r="BWY85" s="1"/>
      <c r="BWZ85" s="1"/>
      <c r="BXA85" s="1"/>
      <c r="BXB85" s="1"/>
      <c r="BXC85" s="1"/>
      <c r="BXD85" s="1"/>
      <c r="BXE85" s="1"/>
      <c r="BXF85" s="1"/>
      <c r="BXG85" s="1"/>
      <c r="BXH85" s="1"/>
      <c r="BXI85" s="1"/>
      <c r="BXJ85" s="1"/>
      <c r="BXK85" s="1"/>
      <c r="BXL85" s="1"/>
      <c r="BXM85" s="1"/>
      <c r="BXN85" s="1"/>
      <c r="BXO85" s="1"/>
      <c r="BXP85" s="1"/>
      <c r="BXQ85" s="1"/>
      <c r="BXR85" s="1"/>
      <c r="BXS85" s="1"/>
      <c r="BXT85" s="1"/>
      <c r="BXU85" s="1"/>
      <c r="BXV85" s="1"/>
      <c r="BXW85" s="1"/>
      <c r="BXX85" s="1"/>
      <c r="BXY85" s="1"/>
      <c r="BXZ85" s="1"/>
      <c r="BYA85" s="1"/>
      <c r="BYB85" s="1"/>
      <c r="BYC85" s="1"/>
      <c r="BYD85" s="1"/>
      <c r="BYE85" s="1"/>
      <c r="BYF85" s="1"/>
      <c r="BYG85" s="1"/>
      <c r="BYH85" s="1"/>
      <c r="BYI85" s="1"/>
      <c r="BYJ85" s="1"/>
      <c r="BYK85" s="1"/>
      <c r="BYL85" s="1"/>
      <c r="BYM85" s="1"/>
      <c r="BYN85" s="1"/>
      <c r="BYO85" s="1"/>
      <c r="BYP85" s="1"/>
      <c r="BYQ85" s="1"/>
      <c r="BYR85" s="1"/>
      <c r="BYS85" s="1"/>
      <c r="BYT85" s="1"/>
      <c r="BYU85" s="1"/>
      <c r="BYV85" s="1"/>
      <c r="BYW85" s="1"/>
      <c r="BYX85" s="1"/>
      <c r="BYY85" s="1"/>
      <c r="BYZ85" s="1"/>
      <c r="BZA85" s="1"/>
      <c r="BZB85" s="1"/>
      <c r="BZC85" s="1"/>
      <c r="BZD85" s="1"/>
      <c r="BZE85" s="1"/>
      <c r="BZF85" s="1"/>
      <c r="BZG85" s="1"/>
      <c r="BZH85" s="1"/>
      <c r="BZI85" s="1"/>
      <c r="BZJ85" s="1"/>
      <c r="BZK85" s="1"/>
      <c r="BZL85" s="1"/>
      <c r="BZM85" s="1"/>
      <c r="BZN85" s="1"/>
      <c r="BZO85" s="1"/>
      <c r="BZP85" s="1"/>
      <c r="BZQ85" s="1"/>
      <c r="BZR85" s="1"/>
      <c r="BZS85" s="1"/>
      <c r="BZT85" s="1"/>
      <c r="BZU85" s="1"/>
      <c r="BZV85" s="1"/>
      <c r="BZW85" s="1"/>
      <c r="BZX85" s="1"/>
      <c r="BZY85" s="1"/>
      <c r="BZZ85" s="1"/>
      <c r="CAA85" s="1"/>
      <c r="CAB85" s="1"/>
      <c r="CAC85" s="1"/>
      <c r="CAD85" s="1"/>
      <c r="CAE85" s="1"/>
      <c r="CAF85" s="1"/>
      <c r="CAG85" s="1"/>
      <c r="CAH85" s="1"/>
      <c r="CAI85" s="1"/>
      <c r="CAJ85" s="1"/>
      <c r="CAK85" s="1"/>
      <c r="CAL85" s="1"/>
      <c r="CAM85" s="1"/>
      <c r="CAN85" s="1"/>
      <c r="CAO85" s="1"/>
      <c r="CAP85" s="1"/>
      <c r="CAQ85" s="1"/>
      <c r="CAR85" s="1"/>
      <c r="CAS85" s="1"/>
      <c r="CAT85" s="1"/>
      <c r="CAU85" s="1"/>
      <c r="CAV85" s="1"/>
      <c r="CAW85" s="1"/>
      <c r="CAX85" s="1"/>
      <c r="CAY85" s="1"/>
      <c r="CAZ85" s="1"/>
      <c r="CBA85" s="1"/>
      <c r="CBB85" s="1"/>
      <c r="CBC85" s="1"/>
      <c r="CBD85" s="1"/>
      <c r="CBE85" s="1"/>
      <c r="CBF85" s="1"/>
      <c r="CBG85" s="1"/>
      <c r="CBH85" s="1"/>
      <c r="CBI85" s="1"/>
      <c r="CBJ85" s="1"/>
      <c r="CBK85" s="1"/>
      <c r="CBL85" s="1"/>
      <c r="CBM85" s="1"/>
      <c r="CBN85" s="1"/>
      <c r="CBO85" s="1"/>
      <c r="CBP85" s="1"/>
      <c r="CBQ85" s="1"/>
      <c r="CBR85" s="1"/>
      <c r="CBS85" s="1"/>
      <c r="CBT85" s="1"/>
      <c r="CBU85" s="1"/>
      <c r="CBV85" s="1"/>
      <c r="CBW85" s="1"/>
      <c r="CBX85" s="1"/>
      <c r="CBY85" s="1"/>
      <c r="CBZ85" s="1"/>
      <c r="CCA85" s="1"/>
      <c r="CCB85" s="1"/>
      <c r="CCC85" s="1"/>
      <c r="CCD85" s="1"/>
      <c r="CCE85" s="1"/>
      <c r="CCF85" s="1"/>
      <c r="CCG85" s="1"/>
      <c r="CCH85" s="1"/>
      <c r="CCI85" s="1"/>
      <c r="CCJ85" s="1"/>
      <c r="CCK85" s="1"/>
      <c r="CCL85" s="1"/>
      <c r="CCM85" s="1"/>
      <c r="CCN85" s="1"/>
      <c r="CCO85" s="1"/>
      <c r="CCP85" s="1"/>
      <c r="CCQ85" s="1"/>
      <c r="CCR85" s="1"/>
      <c r="CCS85" s="1"/>
      <c r="CCT85" s="1"/>
      <c r="CCU85" s="1"/>
      <c r="CCV85" s="1"/>
      <c r="CCW85" s="1"/>
      <c r="CCX85" s="1"/>
      <c r="CCY85" s="1"/>
      <c r="CCZ85" s="1"/>
      <c r="CDA85" s="1"/>
      <c r="CDB85" s="1"/>
      <c r="CDC85" s="1"/>
      <c r="CDD85" s="1"/>
      <c r="CDE85" s="1"/>
      <c r="CDF85" s="1"/>
      <c r="CDG85" s="1"/>
      <c r="CDH85" s="1"/>
      <c r="CDI85" s="1"/>
      <c r="CDJ85" s="1"/>
      <c r="CDK85" s="1"/>
      <c r="CDL85" s="1"/>
      <c r="CDM85" s="1"/>
      <c r="CDN85" s="1"/>
      <c r="CDO85" s="1"/>
      <c r="CDP85" s="1"/>
      <c r="CDQ85" s="1"/>
      <c r="CDR85" s="1"/>
      <c r="CDS85" s="1"/>
      <c r="CDT85" s="1"/>
      <c r="CDU85" s="1"/>
      <c r="CDV85" s="1"/>
      <c r="CDW85" s="1"/>
      <c r="CDX85" s="1"/>
      <c r="CDY85" s="1"/>
      <c r="CDZ85" s="1"/>
      <c r="CEA85" s="1"/>
      <c r="CEB85" s="1"/>
      <c r="CEC85" s="1"/>
      <c r="CED85" s="1"/>
      <c r="CEE85" s="1"/>
      <c r="CEF85" s="1"/>
      <c r="CEG85" s="1"/>
      <c r="CEH85" s="1"/>
      <c r="CEI85" s="1"/>
      <c r="CEJ85" s="1"/>
      <c r="CEK85" s="1"/>
      <c r="CEL85" s="1"/>
      <c r="CEM85" s="1"/>
      <c r="CEN85" s="1"/>
      <c r="CEO85" s="1"/>
      <c r="CEP85" s="1"/>
      <c r="CEQ85" s="1"/>
      <c r="CER85" s="1"/>
      <c r="CES85" s="1"/>
      <c r="CET85" s="1"/>
      <c r="CEU85" s="1"/>
      <c r="CEV85" s="1"/>
      <c r="CEW85" s="1"/>
      <c r="CEX85" s="1"/>
      <c r="CEY85" s="1"/>
      <c r="CEZ85" s="1"/>
      <c r="CFA85" s="1"/>
      <c r="CFB85" s="1"/>
      <c r="CFC85" s="1"/>
      <c r="CFD85" s="1"/>
      <c r="CFE85" s="1"/>
      <c r="CFF85" s="1"/>
      <c r="CFG85" s="1"/>
      <c r="CFH85" s="1"/>
      <c r="CFI85" s="1"/>
      <c r="CFJ85" s="1"/>
      <c r="CFK85" s="1"/>
      <c r="CFL85" s="1"/>
      <c r="CFM85" s="1"/>
      <c r="CFN85" s="1"/>
      <c r="CFO85" s="1"/>
      <c r="CFP85" s="1"/>
      <c r="CFQ85" s="1"/>
      <c r="CFR85" s="1"/>
      <c r="CFS85" s="1"/>
      <c r="CFT85" s="1"/>
      <c r="CFU85" s="1"/>
      <c r="CFV85" s="1"/>
      <c r="CFW85" s="1"/>
      <c r="CFX85" s="1"/>
      <c r="CFY85" s="1"/>
      <c r="CFZ85" s="1"/>
      <c r="CGA85" s="1"/>
      <c r="CGB85" s="1"/>
      <c r="CGC85" s="1"/>
      <c r="CGD85" s="1"/>
      <c r="CGE85" s="1"/>
      <c r="CGF85" s="1"/>
      <c r="CGG85" s="1"/>
      <c r="CGH85" s="1"/>
      <c r="CGI85" s="1"/>
      <c r="CGJ85" s="1"/>
      <c r="CGK85" s="1"/>
      <c r="CGL85" s="1"/>
      <c r="CGM85" s="1"/>
      <c r="CGN85" s="1"/>
      <c r="CGO85" s="1"/>
      <c r="CGP85" s="1"/>
      <c r="CGQ85" s="1"/>
      <c r="CGR85" s="1"/>
      <c r="CGS85" s="1"/>
      <c r="CGT85" s="1"/>
      <c r="CGU85" s="1"/>
      <c r="CGV85" s="1"/>
      <c r="CGW85" s="1"/>
      <c r="CGX85" s="1"/>
      <c r="CGY85" s="1"/>
      <c r="CGZ85" s="1"/>
      <c r="CHA85" s="1"/>
      <c r="CHB85" s="1"/>
      <c r="CHC85" s="1"/>
      <c r="CHD85" s="1"/>
      <c r="CHE85" s="1"/>
      <c r="CHF85" s="1"/>
      <c r="CHG85" s="1"/>
      <c r="CHH85" s="1"/>
      <c r="CHI85" s="1"/>
      <c r="CHJ85" s="1"/>
      <c r="CHK85" s="1"/>
      <c r="CHL85" s="1"/>
      <c r="CHM85" s="1"/>
      <c r="CHN85" s="1"/>
      <c r="CHO85" s="1"/>
      <c r="CHP85" s="1"/>
      <c r="CHQ85" s="1"/>
      <c r="CHR85" s="1"/>
      <c r="CHS85" s="1"/>
      <c r="CHT85" s="1"/>
      <c r="CHU85" s="1"/>
      <c r="CHV85" s="1"/>
      <c r="CHW85" s="1"/>
      <c r="CHX85" s="1"/>
      <c r="CHY85" s="1"/>
      <c r="CHZ85" s="1"/>
      <c r="CIA85" s="1"/>
      <c r="CIB85" s="1"/>
      <c r="CIC85" s="1"/>
      <c r="CID85" s="1"/>
      <c r="CIE85" s="1"/>
      <c r="CIF85" s="1"/>
      <c r="CIG85" s="1"/>
      <c r="CIH85" s="1"/>
      <c r="CII85" s="1"/>
      <c r="CIJ85" s="1"/>
      <c r="CIK85" s="1"/>
      <c r="CIL85" s="1"/>
      <c r="CIM85" s="1"/>
      <c r="CIN85" s="1"/>
      <c r="CIO85" s="1"/>
      <c r="CIP85" s="1"/>
      <c r="CIQ85" s="1"/>
      <c r="CIR85" s="1"/>
      <c r="CIS85" s="1"/>
      <c r="CIT85" s="1"/>
      <c r="CIU85" s="1"/>
      <c r="CIV85" s="1"/>
      <c r="CIW85" s="1"/>
      <c r="CIX85" s="1"/>
      <c r="CIY85" s="1"/>
      <c r="CIZ85" s="1"/>
      <c r="CJA85" s="1"/>
      <c r="CJB85" s="1"/>
      <c r="CJC85" s="1"/>
      <c r="CJD85" s="1"/>
      <c r="CJE85" s="1"/>
      <c r="CJF85" s="1"/>
      <c r="CJG85" s="1"/>
      <c r="CJH85" s="1"/>
      <c r="CJI85" s="1"/>
      <c r="CJJ85" s="1"/>
      <c r="CJK85" s="1"/>
      <c r="CJL85" s="1"/>
      <c r="CJM85" s="1"/>
      <c r="CJN85" s="1"/>
      <c r="CJO85" s="1"/>
      <c r="CJP85" s="1"/>
      <c r="CJQ85" s="1"/>
      <c r="CJR85" s="1"/>
      <c r="CJS85" s="1"/>
      <c r="CJT85" s="1"/>
      <c r="CJU85" s="1"/>
      <c r="CJV85" s="1"/>
      <c r="CJW85" s="1"/>
      <c r="CJX85" s="1"/>
      <c r="CJY85" s="1"/>
      <c r="CJZ85" s="1"/>
      <c r="CKA85" s="1"/>
      <c r="CKB85" s="1"/>
      <c r="CKC85" s="1"/>
      <c r="CKD85" s="1"/>
      <c r="CKE85" s="1"/>
      <c r="CKF85" s="1"/>
      <c r="CKG85" s="1"/>
      <c r="CKH85" s="1"/>
      <c r="CKI85" s="1"/>
      <c r="CKJ85" s="1"/>
      <c r="CKK85" s="1"/>
      <c r="CKL85" s="1"/>
      <c r="CKM85" s="1"/>
      <c r="CKN85" s="1"/>
      <c r="CKO85" s="1"/>
      <c r="CKP85" s="1"/>
      <c r="CKQ85" s="1"/>
      <c r="CKR85" s="1"/>
      <c r="CKS85" s="1"/>
      <c r="CKT85" s="1"/>
      <c r="CKU85" s="1"/>
      <c r="CKV85" s="1"/>
      <c r="CKW85" s="1"/>
      <c r="CKX85" s="1"/>
      <c r="CKY85" s="1"/>
      <c r="CKZ85" s="1"/>
      <c r="CLA85" s="1"/>
      <c r="CLB85" s="1"/>
      <c r="CLC85" s="1"/>
      <c r="CLD85" s="1"/>
      <c r="CLE85" s="1"/>
      <c r="CLF85" s="1"/>
      <c r="CLG85" s="1"/>
      <c r="CLH85" s="1"/>
      <c r="CLI85" s="1"/>
      <c r="CLJ85" s="1"/>
      <c r="CLK85" s="1"/>
      <c r="CLL85" s="1"/>
      <c r="CLM85" s="1"/>
      <c r="CLN85" s="1"/>
      <c r="CLO85" s="1"/>
      <c r="CLP85" s="1"/>
      <c r="CLQ85" s="1"/>
      <c r="CLR85" s="1"/>
      <c r="CLS85" s="1"/>
      <c r="CLT85" s="1"/>
      <c r="CLU85" s="1"/>
      <c r="CLV85" s="1"/>
      <c r="CLW85" s="1"/>
      <c r="CLX85" s="1"/>
      <c r="CLY85" s="1"/>
      <c r="CLZ85" s="1"/>
      <c r="CMA85" s="1"/>
      <c r="CMB85" s="1"/>
      <c r="CMC85" s="1"/>
      <c r="CMD85" s="1"/>
      <c r="CME85" s="1"/>
      <c r="CMF85" s="1"/>
      <c r="CMG85" s="1"/>
      <c r="CMH85" s="1"/>
      <c r="CMI85" s="1"/>
      <c r="CMJ85" s="1"/>
      <c r="CMK85" s="1"/>
      <c r="CML85" s="1"/>
      <c r="CMM85" s="1"/>
      <c r="CMN85" s="1"/>
      <c r="CMO85" s="1"/>
      <c r="CMP85" s="1"/>
      <c r="CMQ85" s="1"/>
      <c r="CMR85" s="1"/>
      <c r="CMS85" s="1"/>
      <c r="CMT85" s="1"/>
      <c r="CMU85" s="1"/>
      <c r="CMV85" s="1"/>
      <c r="CMW85" s="1"/>
      <c r="CMX85" s="1"/>
      <c r="CMY85" s="1"/>
      <c r="CMZ85" s="1"/>
      <c r="CNA85" s="1"/>
      <c r="CNB85" s="1"/>
      <c r="CNC85" s="1"/>
      <c r="CND85" s="1"/>
      <c r="CNE85" s="1"/>
      <c r="CNF85" s="1"/>
      <c r="CNG85" s="1"/>
      <c r="CNH85" s="1"/>
      <c r="CNI85" s="1"/>
      <c r="CNJ85" s="1"/>
      <c r="CNK85" s="1"/>
      <c r="CNL85" s="1"/>
      <c r="CNM85" s="1"/>
      <c r="CNN85" s="1"/>
      <c r="CNO85" s="1"/>
      <c r="CNP85" s="1"/>
      <c r="CNQ85" s="1"/>
      <c r="CNR85" s="1"/>
      <c r="CNS85" s="1"/>
      <c r="CNT85" s="1"/>
      <c r="CNU85" s="1"/>
      <c r="CNV85" s="1"/>
      <c r="CNW85" s="1"/>
      <c r="CNX85" s="1"/>
      <c r="CNY85" s="1"/>
      <c r="CNZ85" s="1"/>
      <c r="COA85" s="1"/>
      <c r="COB85" s="1"/>
      <c r="COC85" s="1"/>
      <c r="COD85" s="1"/>
      <c r="COE85" s="1"/>
      <c r="COF85" s="1"/>
      <c r="COG85" s="1"/>
      <c r="COH85" s="1"/>
      <c r="COI85" s="1"/>
      <c r="COJ85" s="1"/>
      <c r="COK85" s="1"/>
      <c r="COL85" s="1"/>
      <c r="COM85" s="1"/>
      <c r="CON85" s="1"/>
      <c r="COO85" s="1"/>
      <c r="COP85" s="1"/>
      <c r="COQ85" s="1"/>
      <c r="COR85" s="1"/>
      <c r="COS85" s="1"/>
      <c r="COT85" s="1"/>
      <c r="COU85" s="1"/>
      <c r="COV85" s="1"/>
      <c r="COW85" s="1"/>
      <c r="COX85" s="1"/>
      <c r="COY85" s="1"/>
      <c r="COZ85" s="1"/>
      <c r="CPA85" s="1"/>
      <c r="CPB85" s="1"/>
      <c r="CPC85" s="1"/>
      <c r="CPD85" s="1"/>
      <c r="CPE85" s="1"/>
      <c r="CPF85" s="1"/>
      <c r="CPG85" s="1"/>
      <c r="CPH85" s="1"/>
      <c r="CPI85" s="1"/>
      <c r="CPJ85" s="1"/>
      <c r="CPK85" s="1"/>
      <c r="CPL85" s="1"/>
      <c r="CPM85" s="1"/>
      <c r="CPN85" s="1"/>
      <c r="CPO85" s="1"/>
      <c r="CPP85" s="1"/>
      <c r="CPQ85" s="1"/>
      <c r="CPR85" s="1"/>
      <c r="CPS85" s="1"/>
      <c r="CPT85" s="1"/>
      <c r="CPU85" s="1"/>
      <c r="CPV85" s="1"/>
      <c r="CPW85" s="1"/>
      <c r="CPX85" s="1"/>
      <c r="CPY85" s="1"/>
      <c r="CPZ85" s="1"/>
      <c r="CQA85" s="1"/>
      <c r="CQB85" s="1"/>
      <c r="CQC85" s="1"/>
      <c r="CQD85" s="1"/>
      <c r="CQE85" s="1"/>
      <c r="CQF85" s="1"/>
      <c r="CQG85" s="1"/>
      <c r="CQH85" s="1"/>
      <c r="CQI85" s="1"/>
      <c r="CQJ85" s="1"/>
      <c r="CQK85" s="1"/>
      <c r="CQL85" s="1"/>
      <c r="CQM85" s="1"/>
      <c r="CQN85" s="1"/>
      <c r="CQO85" s="1"/>
      <c r="CQP85" s="1"/>
      <c r="CQQ85" s="1"/>
      <c r="CQR85" s="1"/>
      <c r="CQS85" s="1"/>
      <c r="CQT85" s="1"/>
      <c r="CQU85" s="1"/>
      <c r="CQV85" s="1"/>
      <c r="CQW85" s="1"/>
      <c r="CQX85" s="1"/>
      <c r="CQY85" s="1"/>
      <c r="CQZ85" s="1"/>
      <c r="CRA85" s="1"/>
      <c r="CRB85" s="1"/>
      <c r="CRC85" s="1"/>
      <c r="CRD85" s="1"/>
      <c r="CRE85" s="1"/>
      <c r="CRF85" s="1"/>
      <c r="CRG85" s="1"/>
      <c r="CRH85" s="1"/>
      <c r="CRI85" s="1"/>
      <c r="CRJ85" s="1"/>
      <c r="CRK85" s="1"/>
      <c r="CRL85" s="1"/>
      <c r="CRM85" s="1"/>
      <c r="CRN85" s="1"/>
      <c r="CRO85" s="1"/>
      <c r="CRP85" s="1"/>
      <c r="CRQ85" s="1"/>
      <c r="CRR85" s="1"/>
      <c r="CRS85" s="1"/>
      <c r="CRT85" s="1"/>
      <c r="CRU85" s="1"/>
      <c r="CRV85" s="1"/>
      <c r="CRW85" s="1"/>
      <c r="CRX85" s="1"/>
      <c r="CRY85" s="1"/>
      <c r="CRZ85" s="1"/>
      <c r="CSA85" s="1"/>
      <c r="CSB85" s="1"/>
      <c r="CSC85" s="1"/>
      <c r="CSD85" s="1"/>
      <c r="CSE85" s="1"/>
      <c r="CSF85" s="1"/>
      <c r="CSG85" s="1"/>
      <c r="CSH85" s="1"/>
      <c r="CSI85" s="1"/>
      <c r="CSJ85" s="1"/>
      <c r="CSK85" s="1"/>
      <c r="CSL85" s="1"/>
      <c r="CSM85" s="1"/>
      <c r="CSN85" s="1"/>
      <c r="CSO85" s="1"/>
      <c r="CSP85" s="1"/>
      <c r="CSQ85" s="1"/>
      <c r="CSR85" s="1"/>
      <c r="CSS85" s="1"/>
      <c r="CST85" s="1"/>
      <c r="CSU85" s="1"/>
      <c r="CSV85" s="1"/>
      <c r="CSW85" s="1"/>
      <c r="CSX85" s="1"/>
      <c r="CSY85" s="1"/>
      <c r="CSZ85" s="1"/>
      <c r="CTA85" s="1"/>
      <c r="CTB85" s="1"/>
      <c r="CTC85" s="1"/>
      <c r="CTD85" s="1"/>
      <c r="CTE85" s="1"/>
      <c r="CTF85" s="1"/>
      <c r="CTG85" s="1"/>
      <c r="CTH85" s="1"/>
      <c r="CTI85" s="1"/>
      <c r="CTJ85" s="1"/>
      <c r="CTK85" s="1"/>
      <c r="CTL85" s="1"/>
      <c r="CTM85" s="1"/>
      <c r="CTN85" s="1"/>
      <c r="CTO85" s="1"/>
      <c r="CTP85" s="1"/>
      <c r="CTQ85" s="1"/>
      <c r="CTR85" s="1"/>
      <c r="CTS85" s="1"/>
      <c r="CTT85" s="1"/>
      <c r="CTU85" s="1"/>
      <c r="CTV85" s="1"/>
      <c r="CTW85" s="1"/>
      <c r="CTX85" s="1"/>
      <c r="CTY85" s="1"/>
      <c r="CTZ85" s="1"/>
      <c r="CUA85" s="1"/>
      <c r="CUB85" s="1"/>
      <c r="CUC85" s="1"/>
      <c r="CUD85" s="1"/>
      <c r="CUE85" s="1"/>
      <c r="CUF85" s="1"/>
      <c r="CUG85" s="1"/>
      <c r="CUH85" s="1"/>
      <c r="CUI85" s="1"/>
      <c r="CUJ85" s="1"/>
      <c r="CUK85" s="1"/>
      <c r="CUL85" s="1"/>
      <c r="CUM85" s="1"/>
      <c r="CUN85" s="1"/>
      <c r="CUO85" s="1"/>
      <c r="CUP85" s="1"/>
      <c r="CUQ85" s="1"/>
      <c r="CUR85" s="1"/>
      <c r="CUS85" s="1"/>
      <c r="CUT85" s="1"/>
      <c r="CUU85" s="1"/>
      <c r="CUV85" s="1"/>
      <c r="CUW85" s="1"/>
      <c r="CUX85" s="1"/>
      <c r="CUY85" s="1"/>
      <c r="CUZ85" s="1"/>
      <c r="CVA85" s="1"/>
      <c r="CVB85" s="1"/>
      <c r="CVC85" s="1"/>
      <c r="CVD85" s="1"/>
      <c r="CVE85" s="1"/>
      <c r="CVF85" s="1"/>
      <c r="CVG85" s="1"/>
      <c r="CVH85" s="1"/>
      <c r="CVI85" s="1"/>
      <c r="CVJ85" s="1"/>
      <c r="CVK85" s="1"/>
      <c r="CVL85" s="1"/>
      <c r="CVM85" s="1"/>
      <c r="CVN85" s="1"/>
      <c r="CVO85" s="1"/>
      <c r="CVP85" s="1"/>
      <c r="CVQ85" s="1"/>
      <c r="CVR85" s="1"/>
      <c r="CVS85" s="1"/>
      <c r="CVT85" s="1"/>
      <c r="CVU85" s="1"/>
      <c r="CVV85" s="1"/>
      <c r="CVW85" s="1"/>
      <c r="CVX85" s="1"/>
      <c r="CVY85" s="1"/>
      <c r="CVZ85" s="1"/>
      <c r="CWA85" s="1"/>
      <c r="CWB85" s="1"/>
      <c r="CWC85" s="1"/>
      <c r="CWD85" s="1"/>
      <c r="CWE85" s="1"/>
      <c r="CWF85" s="1"/>
      <c r="CWG85" s="1"/>
      <c r="CWH85" s="1"/>
      <c r="CWI85" s="1"/>
      <c r="CWJ85" s="1"/>
      <c r="CWK85" s="1"/>
      <c r="CWL85" s="1"/>
      <c r="CWM85" s="1"/>
      <c r="CWN85" s="1"/>
      <c r="CWO85" s="1"/>
      <c r="CWP85" s="1"/>
      <c r="CWQ85" s="1"/>
      <c r="CWR85" s="1"/>
      <c r="CWS85" s="1"/>
      <c r="CWT85" s="1"/>
      <c r="CWU85" s="1"/>
      <c r="CWV85" s="1"/>
      <c r="CWW85" s="1"/>
      <c r="CWX85" s="1"/>
      <c r="CWY85" s="1"/>
      <c r="CWZ85" s="1"/>
      <c r="CXA85" s="1"/>
      <c r="CXB85" s="1"/>
      <c r="CXC85" s="1"/>
      <c r="CXD85" s="1"/>
      <c r="CXE85" s="1"/>
      <c r="CXF85" s="1"/>
      <c r="CXG85" s="1"/>
      <c r="CXH85" s="1"/>
      <c r="CXI85" s="1"/>
      <c r="CXJ85" s="1"/>
      <c r="CXK85" s="1"/>
      <c r="CXL85" s="1"/>
      <c r="CXM85" s="1"/>
      <c r="CXN85" s="1"/>
      <c r="CXO85" s="1"/>
      <c r="CXP85" s="1"/>
      <c r="CXQ85" s="1"/>
      <c r="CXR85" s="1"/>
      <c r="CXS85" s="1"/>
      <c r="CXT85" s="1"/>
      <c r="CXU85" s="1"/>
      <c r="CXV85" s="1"/>
      <c r="CXW85" s="1"/>
      <c r="CXX85" s="1"/>
      <c r="CXY85" s="1"/>
      <c r="CXZ85" s="1"/>
      <c r="CYA85" s="1"/>
      <c r="CYB85" s="1"/>
      <c r="CYC85" s="1"/>
      <c r="CYD85" s="1"/>
      <c r="CYE85" s="1"/>
      <c r="CYF85" s="1"/>
      <c r="CYG85" s="1"/>
      <c r="CYH85" s="1"/>
      <c r="CYI85" s="1"/>
      <c r="CYJ85" s="1"/>
      <c r="CYK85" s="1"/>
      <c r="CYL85" s="1"/>
      <c r="CYM85" s="1"/>
      <c r="CYN85" s="1"/>
      <c r="CYO85" s="1"/>
      <c r="CYP85" s="1"/>
      <c r="CYQ85" s="1"/>
      <c r="CYR85" s="1"/>
      <c r="CYS85" s="1"/>
      <c r="CYT85" s="1"/>
      <c r="CYU85" s="1"/>
      <c r="CYV85" s="1"/>
      <c r="CYW85" s="1"/>
      <c r="CYX85" s="1"/>
      <c r="CYY85" s="1"/>
      <c r="CYZ85" s="1"/>
      <c r="CZA85" s="1"/>
      <c r="CZB85" s="1"/>
      <c r="CZC85" s="1"/>
      <c r="CZD85" s="1"/>
      <c r="CZE85" s="1"/>
      <c r="CZF85" s="1"/>
      <c r="CZG85" s="1"/>
      <c r="CZH85" s="1"/>
      <c r="CZI85" s="1"/>
      <c r="CZJ85" s="1"/>
      <c r="CZK85" s="1"/>
      <c r="CZL85" s="1"/>
      <c r="CZM85" s="1"/>
      <c r="CZN85" s="1"/>
      <c r="CZO85" s="1"/>
      <c r="CZP85" s="1"/>
      <c r="CZQ85" s="1"/>
      <c r="CZR85" s="1"/>
      <c r="CZS85" s="1"/>
      <c r="CZT85" s="1"/>
      <c r="CZU85" s="1"/>
      <c r="CZV85" s="1"/>
      <c r="CZW85" s="1"/>
      <c r="CZX85" s="1"/>
      <c r="CZY85" s="1"/>
      <c r="CZZ85" s="1"/>
      <c r="DAA85" s="1"/>
      <c r="DAB85" s="1"/>
      <c r="DAC85" s="1"/>
      <c r="DAD85" s="1"/>
      <c r="DAE85" s="1"/>
      <c r="DAF85" s="1"/>
      <c r="DAG85" s="1"/>
      <c r="DAH85" s="1"/>
      <c r="DAI85" s="1"/>
      <c r="DAJ85" s="1"/>
      <c r="DAK85" s="1"/>
      <c r="DAL85" s="1"/>
      <c r="DAM85" s="1"/>
      <c r="DAN85" s="1"/>
      <c r="DAO85" s="1"/>
      <c r="DAP85" s="1"/>
      <c r="DAQ85" s="1"/>
      <c r="DAR85" s="1"/>
      <c r="DAS85" s="1"/>
      <c r="DAT85" s="1"/>
      <c r="DAU85" s="1"/>
      <c r="DAV85" s="1"/>
      <c r="DAW85" s="1"/>
      <c r="DAX85" s="1"/>
      <c r="DAY85" s="1"/>
      <c r="DAZ85" s="1"/>
      <c r="DBA85" s="1"/>
      <c r="DBB85" s="1"/>
      <c r="DBC85" s="1"/>
      <c r="DBD85" s="1"/>
      <c r="DBE85" s="1"/>
      <c r="DBF85" s="1"/>
      <c r="DBG85" s="1"/>
      <c r="DBH85" s="1"/>
      <c r="DBI85" s="1"/>
      <c r="DBJ85" s="1"/>
      <c r="DBK85" s="1"/>
      <c r="DBL85" s="1"/>
      <c r="DBM85" s="1"/>
      <c r="DBN85" s="1"/>
      <c r="DBO85" s="1"/>
      <c r="DBP85" s="1"/>
      <c r="DBQ85" s="1"/>
      <c r="DBR85" s="1"/>
      <c r="DBS85" s="1"/>
      <c r="DBT85" s="1"/>
      <c r="DBU85" s="1"/>
      <c r="DBV85" s="1"/>
      <c r="DBW85" s="1"/>
      <c r="DBX85" s="1"/>
      <c r="DBY85" s="1"/>
      <c r="DBZ85" s="1"/>
      <c r="DCA85" s="1"/>
      <c r="DCB85" s="1"/>
      <c r="DCC85" s="1"/>
      <c r="DCD85" s="1"/>
      <c r="DCE85" s="1"/>
      <c r="DCF85" s="1"/>
      <c r="DCG85" s="1"/>
      <c r="DCH85" s="1"/>
      <c r="DCI85" s="1"/>
      <c r="DCJ85" s="1"/>
      <c r="DCK85" s="1"/>
      <c r="DCL85" s="1"/>
      <c r="DCM85" s="1"/>
      <c r="DCN85" s="1"/>
      <c r="DCO85" s="1"/>
      <c r="DCP85" s="1"/>
      <c r="DCQ85" s="1"/>
      <c r="DCR85" s="1"/>
      <c r="DCS85" s="1"/>
      <c r="DCT85" s="1"/>
      <c r="DCU85" s="1"/>
      <c r="DCV85" s="1"/>
      <c r="DCW85" s="1"/>
      <c r="DCX85" s="1"/>
      <c r="DCY85" s="1"/>
      <c r="DCZ85" s="1"/>
      <c r="DDA85" s="1"/>
      <c r="DDB85" s="1"/>
      <c r="DDC85" s="1"/>
      <c r="DDD85" s="1"/>
      <c r="DDE85" s="1"/>
      <c r="DDF85" s="1"/>
      <c r="DDG85" s="1"/>
      <c r="DDH85" s="1"/>
      <c r="DDI85" s="1"/>
      <c r="DDJ85" s="1"/>
      <c r="DDK85" s="1"/>
      <c r="DDL85" s="1"/>
      <c r="DDM85" s="1"/>
      <c r="DDN85" s="1"/>
      <c r="DDO85" s="1"/>
      <c r="DDP85" s="1"/>
      <c r="DDQ85" s="1"/>
      <c r="DDR85" s="1"/>
      <c r="DDS85" s="1"/>
      <c r="DDT85" s="1"/>
      <c r="DDU85" s="1"/>
      <c r="DDV85" s="1"/>
      <c r="DDW85" s="1"/>
      <c r="DDX85" s="1"/>
      <c r="DDY85" s="1"/>
      <c r="DDZ85" s="1"/>
      <c r="DEA85" s="1"/>
      <c r="DEB85" s="1"/>
      <c r="DEC85" s="1"/>
      <c r="DED85" s="1"/>
      <c r="DEE85" s="1"/>
      <c r="DEF85" s="1"/>
      <c r="DEG85" s="1"/>
      <c r="DEH85" s="1"/>
      <c r="DEI85" s="1"/>
      <c r="DEJ85" s="1"/>
      <c r="DEK85" s="1"/>
      <c r="DEL85" s="1"/>
      <c r="DEM85" s="1"/>
      <c r="DEN85" s="1"/>
      <c r="DEO85" s="1"/>
      <c r="DEP85" s="1"/>
      <c r="DEQ85" s="1"/>
      <c r="DER85" s="1"/>
      <c r="DES85" s="1"/>
      <c r="DET85" s="1"/>
      <c r="DEU85" s="1"/>
      <c r="DEV85" s="1"/>
      <c r="DEW85" s="1"/>
      <c r="DEX85" s="1"/>
      <c r="DEY85" s="1"/>
      <c r="DEZ85" s="1"/>
      <c r="DFA85" s="1"/>
      <c r="DFB85" s="1"/>
      <c r="DFC85" s="1"/>
      <c r="DFD85" s="1"/>
      <c r="DFE85" s="1"/>
      <c r="DFF85" s="1"/>
      <c r="DFG85" s="1"/>
      <c r="DFH85" s="1"/>
      <c r="DFI85" s="1"/>
      <c r="DFJ85" s="1"/>
      <c r="DFK85" s="1"/>
      <c r="DFL85" s="1"/>
      <c r="DFM85" s="1"/>
      <c r="DFN85" s="1"/>
      <c r="DFO85" s="1"/>
      <c r="DFP85" s="1"/>
      <c r="DFQ85" s="1"/>
      <c r="DFR85" s="1"/>
      <c r="DFS85" s="1"/>
      <c r="DFT85" s="1"/>
      <c r="DFU85" s="1"/>
      <c r="DFV85" s="1"/>
      <c r="DFW85" s="1"/>
      <c r="DFX85" s="1"/>
      <c r="DFY85" s="1"/>
      <c r="DFZ85" s="1"/>
      <c r="DGA85" s="1"/>
      <c r="DGB85" s="1"/>
      <c r="DGC85" s="1"/>
      <c r="DGD85" s="1"/>
      <c r="DGE85" s="1"/>
      <c r="DGF85" s="1"/>
      <c r="DGG85" s="1"/>
      <c r="DGH85" s="1"/>
      <c r="DGI85" s="1"/>
      <c r="DGJ85" s="1"/>
      <c r="DGK85" s="1"/>
      <c r="DGL85" s="1"/>
      <c r="DGM85" s="1"/>
      <c r="DGN85" s="1"/>
      <c r="DGO85" s="1"/>
      <c r="DGP85" s="1"/>
      <c r="DGQ85" s="1"/>
      <c r="DGR85" s="1"/>
      <c r="DGS85" s="1"/>
      <c r="DGT85" s="1"/>
      <c r="DGU85" s="1"/>
      <c r="DGV85" s="1"/>
      <c r="DGW85" s="1"/>
      <c r="DGX85" s="1"/>
      <c r="DGY85" s="1"/>
      <c r="DGZ85" s="1"/>
      <c r="DHA85" s="1"/>
      <c r="DHB85" s="1"/>
      <c r="DHC85" s="1"/>
      <c r="DHD85" s="1"/>
      <c r="DHE85" s="1"/>
      <c r="DHF85" s="1"/>
      <c r="DHG85" s="1"/>
      <c r="DHH85" s="1"/>
      <c r="DHI85" s="1"/>
      <c r="DHJ85" s="1"/>
      <c r="DHK85" s="1"/>
      <c r="DHL85" s="1"/>
      <c r="DHM85" s="1"/>
      <c r="DHN85" s="1"/>
      <c r="DHO85" s="1"/>
      <c r="DHP85" s="1"/>
      <c r="DHQ85" s="1"/>
      <c r="DHR85" s="1"/>
      <c r="DHS85" s="1"/>
      <c r="DHT85" s="1"/>
      <c r="DHU85" s="1"/>
      <c r="DHV85" s="1"/>
      <c r="DHW85" s="1"/>
      <c r="DHX85" s="1"/>
      <c r="DHY85" s="1"/>
      <c r="DHZ85" s="1"/>
      <c r="DIA85" s="1"/>
      <c r="DIB85" s="1"/>
      <c r="DIC85" s="1"/>
      <c r="DID85" s="1"/>
      <c r="DIE85" s="1"/>
      <c r="DIF85" s="1"/>
      <c r="DIG85" s="1"/>
      <c r="DIH85" s="1"/>
      <c r="DII85" s="1"/>
      <c r="DIJ85" s="1"/>
      <c r="DIK85" s="1"/>
      <c r="DIL85" s="1"/>
      <c r="DIM85" s="1"/>
      <c r="DIN85" s="1"/>
      <c r="DIO85" s="1"/>
      <c r="DIP85" s="1"/>
      <c r="DIQ85" s="1"/>
      <c r="DIR85" s="1"/>
      <c r="DIS85" s="1"/>
      <c r="DIT85" s="1"/>
      <c r="DIU85" s="1"/>
      <c r="DIV85" s="1"/>
      <c r="DIW85" s="1"/>
      <c r="DIX85" s="1"/>
      <c r="DIY85" s="1"/>
      <c r="DIZ85" s="1"/>
      <c r="DJA85" s="1"/>
      <c r="DJB85" s="1"/>
      <c r="DJC85" s="1"/>
      <c r="DJD85" s="1"/>
      <c r="DJE85" s="1"/>
      <c r="DJF85" s="1"/>
      <c r="DJG85" s="1"/>
      <c r="DJH85" s="1"/>
      <c r="DJI85" s="1"/>
      <c r="DJJ85" s="1"/>
      <c r="DJK85" s="1"/>
      <c r="DJL85" s="1"/>
      <c r="DJM85" s="1"/>
      <c r="DJN85" s="1"/>
      <c r="DJO85" s="1"/>
      <c r="DJP85" s="1"/>
      <c r="DJQ85" s="1"/>
      <c r="DJR85" s="1"/>
      <c r="DJS85" s="1"/>
      <c r="DJT85" s="1"/>
      <c r="DJU85" s="1"/>
      <c r="DJV85" s="1"/>
      <c r="DJW85" s="1"/>
      <c r="DJX85" s="1"/>
      <c r="DJY85" s="1"/>
      <c r="DJZ85" s="1"/>
      <c r="DKA85" s="1"/>
      <c r="DKB85" s="1"/>
      <c r="DKC85" s="1"/>
      <c r="DKD85" s="1"/>
      <c r="DKE85" s="1"/>
      <c r="DKF85" s="1"/>
      <c r="DKG85" s="1"/>
      <c r="DKH85" s="1"/>
      <c r="DKI85" s="1"/>
      <c r="DKJ85" s="1"/>
      <c r="DKK85" s="1"/>
      <c r="DKL85" s="1"/>
      <c r="DKM85" s="1"/>
      <c r="DKN85" s="1"/>
      <c r="DKO85" s="1"/>
      <c r="DKP85" s="1"/>
      <c r="DKQ85" s="1"/>
      <c r="DKR85" s="1"/>
      <c r="DKS85" s="1"/>
      <c r="DKT85" s="1"/>
      <c r="DKU85" s="1"/>
      <c r="DKV85" s="1"/>
      <c r="DKW85" s="1"/>
      <c r="DKX85" s="1"/>
      <c r="DKY85" s="1"/>
      <c r="DKZ85" s="1"/>
      <c r="DLA85" s="1"/>
      <c r="DLB85" s="1"/>
      <c r="DLC85" s="1"/>
      <c r="DLD85" s="1"/>
      <c r="DLE85" s="1"/>
      <c r="DLF85" s="1"/>
      <c r="DLG85" s="1"/>
      <c r="DLH85" s="1"/>
      <c r="DLI85" s="1"/>
      <c r="DLJ85" s="1"/>
      <c r="DLK85" s="1"/>
      <c r="DLL85" s="1"/>
      <c r="DLM85" s="1"/>
      <c r="DLN85" s="1"/>
      <c r="DLO85" s="1"/>
      <c r="DLP85" s="1"/>
      <c r="DLQ85" s="1"/>
      <c r="DLR85" s="1"/>
      <c r="DLS85" s="1"/>
      <c r="DLT85" s="1"/>
      <c r="DLU85" s="1"/>
      <c r="DLV85" s="1"/>
      <c r="DLW85" s="1"/>
      <c r="DLX85" s="1"/>
      <c r="DLY85" s="1"/>
      <c r="DLZ85" s="1"/>
      <c r="DMA85" s="1"/>
      <c r="DMB85" s="1"/>
      <c r="DMC85" s="1"/>
      <c r="DMD85" s="1"/>
      <c r="DME85" s="1"/>
      <c r="DMF85" s="1"/>
      <c r="DMG85" s="1"/>
      <c r="DMH85" s="1"/>
      <c r="DMI85" s="1"/>
      <c r="DMJ85" s="1"/>
      <c r="DMK85" s="1"/>
      <c r="DML85" s="1"/>
      <c r="DMM85" s="1"/>
      <c r="DMN85" s="1"/>
      <c r="DMO85" s="1"/>
      <c r="DMP85" s="1"/>
      <c r="DMQ85" s="1"/>
      <c r="DMR85" s="1"/>
      <c r="DMS85" s="1"/>
      <c r="DMT85" s="1"/>
      <c r="DMU85" s="1"/>
      <c r="DMV85" s="1"/>
      <c r="DMW85" s="1"/>
      <c r="DMX85" s="1"/>
      <c r="DMY85" s="1"/>
      <c r="DMZ85" s="1"/>
      <c r="DNA85" s="1"/>
      <c r="DNB85" s="1"/>
      <c r="DNC85" s="1"/>
      <c r="DND85" s="1"/>
      <c r="DNE85" s="1"/>
      <c r="DNF85" s="1"/>
      <c r="DNG85" s="1"/>
      <c r="DNH85" s="1"/>
      <c r="DNI85" s="1"/>
      <c r="DNJ85" s="1"/>
      <c r="DNK85" s="1"/>
      <c r="DNL85" s="1"/>
      <c r="DNM85" s="1"/>
      <c r="DNN85" s="1"/>
      <c r="DNO85" s="1"/>
      <c r="DNP85" s="1"/>
      <c r="DNQ85" s="1"/>
      <c r="DNR85" s="1"/>
      <c r="DNS85" s="1"/>
      <c r="DNT85" s="1"/>
      <c r="DNU85" s="1"/>
      <c r="DNV85" s="1"/>
      <c r="DNW85" s="1"/>
      <c r="DNX85" s="1"/>
      <c r="DNY85" s="1"/>
      <c r="DNZ85" s="1"/>
      <c r="DOA85" s="1"/>
      <c r="DOB85" s="1"/>
      <c r="DOC85" s="1"/>
      <c r="DOD85" s="1"/>
      <c r="DOE85" s="1"/>
      <c r="DOF85" s="1"/>
      <c r="DOG85" s="1"/>
      <c r="DOH85" s="1"/>
      <c r="DOI85" s="1"/>
      <c r="DOJ85" s="1"/>
      <c r="DOK85" s="1"/>
      <c r="DOL85" s="1"/>
      <c r="DOM85" s="1"/>
      <c r="DON85" s="1"/>
      <c r="DOO85" s="1"/>
      <c r="DOP85" s="1"/>
      <c r="DOQ85" s="1"/>
      <c r="DOR85" s="1"/>
      <c r="DOS85" s="1"/>
      <c r="DOT85" s="1"/>
      <c r="DOU85" s="1"/>
      <c r="DOV85" s="1"/>
      <c r="DOW85" s="1"/>
      <c r="DOX85" s="1"/>
      <c r="DOY85" s="1"/>
      <c r="DOZ85" s="1"/>
      <c r="DPA85" s="1"/>
      <c r="DPB85" s="1"/>
      <c r="DPC85" s="1"/>
      <c r="DPD85" s="1"/>
      <c r="DPE85" s="1"/>
      <c r="DPF85" s="1"/>
      <c r="DPG85" s="1"/>
      <c r="DPH85" s="1"/>
      <c r="DPI85" s="1"/>
      <c r="DPJ85" s="1"/>
      <c r="DPK85" s="1"/>
      <c r="DPL85" s="1"/>
      <c r="DPM85" s="1"/>
      <c r="DPN85" s="1"/>
      <c r="DPO85" s="1"/>
      <c r="DPP85" s="1"/>
      <c r="DPQ85" s="1"/>
      <c r="DPR85" s="1"/>
      <c r="DPS85" s="1"/>
      <c r="DPT85" s="1"/>
      <c r="DPU85" s="1"/>
      <c r="DPV85" s="1"/>
      <c r="DPW85" s="1"/>
      <c r="DPX85" s="1"/>
      <c r="DPY85" s="1"/>
      <c r="DPZ85" s="1"/>
      <c r="DQA85" s="1"/>
      <c r="DQB85" s="1"/>
      <c r="DQC85" s="1"/>
      <c r="DQD85" s="1"/>
      <c r="DQE85" s="1"/>
      <c r="DQF85" s="1"/>
      <c r="DQG85" s="1"/>
      <c r="DQH85" s="1"/>
      <c r="DQI85" s="1"/>
      <c r="DQJ85" s="1"/>
      <c r="DQK85" s="1"/>
      <c r="DQL85" s="1"/>
      <c r="DQM85" s="1"/>
      <c r="DQN85" s="1"/>
      <c r="DQO85" s="1"/>
      <c r="DQP85" s="1"/>
      <c r="DQQ85" s="1"/>
      <c r="DQR85" s="1"/>
      <c r="DQS85" s="1"/>
      <c r="DQT85" s="1"/>
      <c r="DQU85" s="1"/>
      <c r="DQV85" s="1"/>
      <c r="DQW85" s="1"/>
      <c r="DQX85" s="1"/>
      <c r="DQY85" s="1"/>
      <c r="DQZ85" s="1"/>
      <c r="DRA85" s="1"/>
      <c r="DRB85" s="1"/>
      <c r="DRC85" s="1"/>
      <c r="DRD85" s="1"/>
      <c r="DRE85" s="1"/>
      <c r="DRF85" s="1"/>
    </row>
    <row r="86" spans="2:3178" x14ac:dyDescent="0.5">
      <c r="B86" s="14">
        <v>76</v>
      </c>
      <c r="D86" s="6">
        <v>-2.1561229928532817E-3</v>
      </c>
      <c r="E86" s="7">
        <v>-2.9950702594889588E-2</v>
      </c>
      <c r="F86" s="7">
        <v>7.3988288991389982E-3</v>
      </c>
      <c r="G86" s="7">
        <v>-7.6961041136128325E-2</v>
      </c>
      <c r="H86" s="7">
        <v>4.3185206901477863E-3</v>
      </c>
      <c r="I86" s="8">
        <v>4.6250495395621927E-3</v>
      </c>
      <c r="K86" s="39">
        <f ca="1"/>
        <v>3.4222125594141846E-2</v>
      </c>
      <c r="L86" s="39">
        <f ca="1"/>
        <v>-9.6272872241249879E-4</v>
      </c>
      <c r="M86" s="39">
        <f ca="1"/>
        <v>-2.8385790902608092E-3</v>
      </c>
      <c r="N86" s="39">
        <f ca="1"/>
        <v>-9.854560195405021E-2</v>
      </c>
      <c r="O86" s="39">
        <f ca="1"/>
        <v>1.4926639937703865E-3</v>
      </c>
      <c r="P86" s="39">
        <f ca="1"/>
        <v>-1.7897096499716097E-3</v>
      </c>
      <c r="R86" s="39">
        <f ca="1"/>
        <v>-2.1561229928532817E-3</v>
      </c>
      <c r="S86" s="39">
        <f ca="1"/>
        <v>-2.9950702594889588E-2</v>
      </c>
      <c r="T86" s="39">
        <f ca="1"/>
        <v>7.3988288991389982E-3</v>
      </c>
      <c r="U86" s="39">
        <f ca="1"/>
        <v>-7.6961041136128325E-2</v>
      </c>
      <c r="V86" s="39">
        <f ca="1"/>
        <v>4.3185206901477863E-3</v>
      </c>
      <c r="W86" s="39">
        <f ca="1"/>
        <v>4.6250495395621927E-3</v>
      </c>
      <c r="Y86" s="43">
        <f ca="1"/>
        <v>-2.1561229928532817E-3</v>
      </c>
      <c r="Z86" s="43">
        <f ca="1"/>
        <v>-2.9950702594889588E-2</v>
      </c>
      <c r="AA86" s="43">
        <f ca="1"/>
        <v>7.3988288991389982E-3</v>
      </c>
      <c r="AB86" s="43">
        <f ca="1"/>
        <v>-7.6961041136128325E-2</v>
      </c>
      <c r="AC86" s="43">
        <f ca="1"/>
        <v>4.3185206901477863E-3</v>
      </c>
      <c r="AD86" s="43">
        <f ca="1"/>
        <v>4.6250495395621927E-3</v>
      </c>
      <c r="AF86" s="43">
        <f ca="1"/>
        <v>3.4222125594141846E-2</v>
      </c>
      <c r="AG86" s="43">
        <f ca="1"/>
        <v>-9.6272872241249879E-4</v>
      </c>
      <c r="AH86" s="43">
        <f ca="1"/>
        <v>-2.8385790902608092E-3</v>
      </c>
      <c r="AI86" s="43">
        <f ca="1"/>
        <v>-9.854560195405021E-2</v>
      </c>
      <c r="AJ86" s="43">
        <f ca="1"/>
        <v>1.4926639937703865E-3</v>
      </c>
      <c r="AK86" s="43">
        <f ca="1"/>
        <v>-1.7897096499716097E-3</v>
      </c>
      <c r="AM86" s="46">
        <f ca="1"/>
        <v>-2.1561229928532817E-3</v>
      </c>
      <c r="AN86" s="46">
        <f ca="1"/>
        <v>-2.9950702594889588E-2</v>
      </c>
      <c r="AO86" s="46">
        <f ca="1"/>
        <v>7.3988288991389982E-3</v>
      </c>
      <c r="AP86" s="46">
        <f ca="1"/>
        <v>-7.6961041136128325E-2</v>
      </c>
      <c r="AQ86" s="46">
        <f ca="1"/>
        <v>4.3185206901477863E-3</v>
      </c>
      <c r="AR86" s="46">
        <f ca="1"/>
        <v>4.6250495395621927E-3</v>
      </c>
      <c r="AT86" s="46">
        <f ca="1"/>
        <v>3.4222125594141846E-2</v>
      </c>
      <c r="AU86" s="46">
        <f ca="1"/>
        <v>-9.6272872241249879E-4</v>
      </c>
      <c r="AV86" s="46">
        <f ca="1"/>
        <v>-2.8385790902608092E-3</v>
      </c>
      <c r="AW86" s="46">
        <f ca="1"/>
        <v>-9.854560195405021E-2</v>
      </c>
      <c r="AX86" s="46">
        <f ca="1"/>
        <v>1.4926639937703865E-3</v>
      </c>
      <c r="AY86" s="46">
        <f ca="1"/>
        <v>-1.7897096499716097E-3</v>
      </c>
      <c r="AZ86" s="1"/>
      <c r="BD86" s="49"/>
      <c r="BE86" s="49"/>
      <c r="BF86" s="49"/>
      <c r="BG86" s="49"/>
      <c r="BH86" s="49"/>
      <c r="BI86" s="49"/>
      <c r="BJ86" s="49"/>
      <c r="BK86" s="49"/>
      <c r="BL86" s="49"/>
      <c r="BM86" s="49"/>
      <c r="BN86" s="1"/>
      <c r="BO86" s="53"/>
      <c r="BP86" s="53"/>
      <c r="BQ86" s="53"/>
      <c r="BR86" s="53"/>
      <c r="BS86" s="53"/>
      <c r="BT86" s="53"/>
      <c r="BU86" s="53"/>
      <c r="BV86" s="53"/>
      <c r="BW86" s="53"/>
      <c r="BX86" s="53"/>
      <c r="BY86" s="53"/>
      <c r="BZ86" s="53"/>
      <c r="CA86" s="53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1"/>
      <c r="KD86" s="1"/>
      <c r="KE86" s="1"/>
      <c r="KF86" s="1"/>
      <c r="KG86" s="1"/>
      <c r="KH86" s="1"/>
      <c r="KI86" s="1"/>
      <c r="KJ86" s="1"/>
      <c r="KK86" s="1"/>
      <c r="KL86" s="1"/>
      <c r="KM86" s="1"/>
      <c r="KN86" s="1"/>
      <c r="KO86" s="1"/>
      <c r="KP86" s="1"/>
      <c r="KQ86" s="1"/>
      <c r="KR86" s="1"/>
      <c r="KS86" s="1"/>
      <c r="KT86" s="1"/>
      <c r="KU86" s="1"/>
      <c r="KV86" s="1"/>
      <c r="KW86" s="1"/>
      <c r="KX86" s="1"/>
      <c r="KY86" s="1"/>
      <c r="KZ86" s="1"/>
      <c r="LA86" s="1"/>
      <c r="LB86" s="1"/>
      <c r="LC86" s="1"/>
      <c r="LD86" s="1"/>
      <c r="LE86" s="1"/>
      <c r="LF86" s="1"/>
      <c r="LG86" s="1"/>
      <c r="LH86" s="1"/>
      <c r="LI86" s="1"/>
      <c r="LJ86" s="1"/>
      <c r="LK86" s="1"/>
      <c r="LL86" s="1"/>
      <c r="LM86" s="1"/>
      <c r="LN86" s="1"/>
      <c r="LO86" s="1"/>
      <c r="LP86" s="1"/>
      <c r="LQ86" s="1"/>
      <c r="LR86" s="1"/>
      <c r="LS86" s="1"/>
      <c r="LT86" s="1"/>
      <c r="LU86" s="1"/>
      <c r="LV86" s="1"/>
      <c r="LW86" s="1"/>
      <c r="LX86" s="1"/>
      <c r="LY86" s="1"/>
      <c r="LZ86" s="1"/>
      <c r="MA86" s="1"/>
      <c r="MB86" s="1"/>
      <c r="MC86" s="1"/>
      <c r="MD86" s="1"/>
      <c r="ME86" s="1"/>
      <c r="MF86" s="1"/>
      <c r="MG86" s="1"/>
      <c r="MH86" s="1"/>
      <c r="MI86" s="1"/>
      <c r="MJ86" s="1"/>
      <c r="MK86" s="1"/>
      <c r="ML86" s="1"/>
      <c r="MM86" s="1"/>
      <c r="MN86" s="1"/>
      <c r="MO86" s="1"/>
      <c r="MP86" s="1"/>
      <c r="MQ86" s="1"/>
      <c r="MR86" s="1"/>
      <c r="MS86" s="1"/>
      <c r="MT86" s="1"/>
      <c r="MU86" s="1"/>
      <c r="MV86" s="1"/>
      <c r="MW86" s="1"/>
      <c r="MX86" s="1"/>
      <c r="MY86" s="1"/>
      <c r="MZ86" s="1"/>
      <c r="NA86" s="1"/>
      <c r="NB86" s="1"/>
      <c r="NC86" s="1"/>
      <c r="ND86" s="1"/>
      <c r="NE86" s="1"/>
      <c r="NF86" s="1"/>
      <c r="NG86" s="1"/>
      <c r="NH86" s="1"/>
      <c r="NI86" s="1"/>
      <c r="NJ86" s="1"/>
      <c r="NK86" s="1"/>
      <c r="NL86" s="1"/>
      <c r="NM86" s="1"/>
      <c r="NN86" s="1"/>
      <c r="NO86" s="1"/>
      <c r="NP86" s="1"/>
      <c r="NQ86" s="1"/>
      <c r="NR86" s="1"/>
      <c r="NS86" s="1"/>
      <c r="NT86" s="1"/>
      <c r="NU86" s="1"/>
      <c r="NV86" s="1"/>
      <c r="NW86" s="1"/>
      <c r="NX86" s="1"/>
      <c r="NY86" s="1"/>
      <c r="NZ86" s="1"/>
      <c r="OA86" s="1"/>
      <c r="OB86" s="1"/>
      <c r="OC86" s="1"/>
      <c r="OD86" s="1"/>
      <c r="OE86" s="1"/>
      <c r="OF86" s="1"/>
      <c r="OG86" s="1"/>
      <c r="OH86" s="1"/>
      <c r="OI86" s="1"/>
      <c r="OJ86" s="1"/>
      <c r="OK86" s="1"/>
      <c r="OL86" s="1"/>
      <c r="OM86" s="1"/>
      <c r="ON86" s="1"/>
      <c r="OO86" s="1"/>
      <c r="OP86" s="1"/>
      <c r="OQ86" s="1"/>
      <c r="OR86" s="1"/>
      <c r="OS86" s="1"/>
      <c r="OT86" s="1"/>
      <c r="OU86" s="1"/>
      <c r="OV86" s="1"/>
      <c r="OW86" s="1"/>
      <c r="OX86" s="1"/>
      <c r="OY86" s="1"/>
      <c r="OZ86" s="1"/>
      <c r="PA86" s="1"/>
      <c r="PB86" s="1"/>
      <c r="PC86" s="1"/>
      <c r="PD86" s="1"/>
      <c r="PE86" s="1"/>
      <c r="PF86" s="1"/>
      <c r="PG86" s="1"/>
      <c r="PH86" s="1"/>
      <c r="PI86" s="1"/>
      <c r="PJ86" s="1"/>
      <c r="PK86" s="1"/>
      <c r="PL86" s="1"/>
      <c r="PM86" s="1"/>
      <c r="PN86" s="1"/>
      <c r="PO86" s="1"/>
      <c r="PP86" s="1"/>
      <c r="PQ86" s="1"/>
      <c r="PR86" s="1"/>
      <c r="PS86" s="1"/>
      <c r="PT86" s="1"/>
      <c r="PU86" s="1"/>
      <c r="PV86" s="1"/>
      <c r="PW86" s="1"/>
      <c r="PX86" s="1"/>
      <c r="PY86" s="1"/>
      <c r="PZ86" s="1"/>
      <c r="QA86" s="1"/>
      <c r="QB86" s="1"/>
      <c r="QC86" s="1"/>
      <c r="QD86" s="1"/>
      <c r="QE86" s="1"/>
      <c r="QF86" s="1"/>
      <c r="QG86" s="1"/>
      <c r="QH86" s="1"/>
      <c r="QI86" s="1"/>
      <c r="QJ86" s="1"/>
      <c r="QK86" s="1"/>
      <c r="QL86" s="1"/>
      <c r="QM86" s="1"/>
      <c r="QN86" s="1"/>
      <c r="QO86" s="1"/>
      <c r="QP86" s="1"/>
      <c r="QQ86" s="1"/>
      <c r="QR86" s="1"/>
      <c r="QS86" s="1"/>
      <c r="QT86" s="1"/>
      <c r="QU86" s="1"/>
      <c r="QV86" s="1"/>
      <c r="QW86" s="1"/>
      <c r="QX86" s="1"/>
      <c r="QY86" s="1"/>
      <c r="QZ86" s="1"/>
      <c r="RA86" s="1"/>
      <c r="RB86" s="1"/>
      <c r="RC86" s="1"/>
      <c r="RD86" s="1"/>
      <c r="RE86" s="1"/>
      <c r="RF86" s="1"/>
      <c r="RG86" s="1"/>
      <c r="RH86" s="1"/>
      <c r="RI86" s="1"/>
      <c r="RJ86" s="1"/>
      <c r="RK86" s="1"/>
      <c r="RL86" s="1"/>
      <c r="RM86" s="1"/>
      <c r="RN86" s="1"/>
      <c r="RO86" s="1"/>
      <c r="RP86" s="1"/>
      <c r="RQ86" s="1"/>
      <c r="RR86" s="1"/>
      <c r="RS86" s="1"/>
      <c r="RT86" s="1"/>
      <c r="RU86" s="1"/>
      <c r="RV86" s="1"/>
      <c r="RW86" s="1"/>
      <c r="RX86" s="1"/>
      <c r="RY86" s="1"/>
      <c r="RZ86" s="1"/>
      <c r="SA86" s="1"/>
      <c r="SB86" s="1"/>
      <c r="SC86" s="1"/>
      <c r="SD86" s="1"/>
      <c r="SE86" s="1"/>
      <c r="SF86" s="1"/>
      <c r="SG86" s="1"/>
      <c r="SH86" s="1"/>
      <c r="SI86" s="1"/>
      <c r="SJ86" s="1"/>
      <c r="SK86" s="1"/>
      <c r="SL86" s="1"/>
      <c r="SM86" s="1"/>
      <c r="SN86" s="1"/>
      <c r="SO86" s="1"/>
      <c r="SP86" s="1"/>
      <c r="SQ86" s="1"/>
      <c r="SR86" s="1"/>
      <c r="SS86" s="1"/>
      <c r="ST86" s="1"/>
      <c r="SU86" s="1"/>
      <c r="SV86" s="1"/>
      <c r="SW86" s="1"/>
      <c r="SX86" s="1"/>
      <c r="SY86" s="1"/>
      <c r="SZ86" s="1"/>
      <c r="TA86" s="1"/>
      <c r="TB86" s="1"/>
      <c r="TC86" s="1"/>
      <c r="TD86" s="1"/>
      <c r="TE86" s="1"/>
      <c r="TF86" s="1"/>
      <c r="TG86" s="1"/>
      <c r="TH86" s="1"/>
      <c r="TI86" s="1"/>
      <c r="TJ86" s="1"/>
      <c r="TK86" s="1"/>
      <c r="TL86" s="1"/>
      <c r="TM86" s="1"/>
      <c r="TN86" s="1"/>
      <c r="TO86" s="1"/>
      <c r="TP86" s="1"/>
      <c r="TQ86" s="1"/>
      <c r="TR86" s="1"/>
      <c r="TS86" s="1"/>
      <c r="TT86" s="1"/>
      <c r="TU86" s="1"/>
      <c r="TV86" s="1"/>
      <c r="TW86" s="1"/>
      <c r="TX86" s="1"/>
      <c r="TY86" s="1"/>
      <c r="TZ86" s="1"/>
      <c r="UA86" s="1"/>
      <c r="UB86" s="1"/>
      <c r="UC86" s="1"/>
      <c r="UD86" s="1"/>
      <c r="UE86" s="1"/>
      <c r="UF86" s="1"/>
      <c r="UG86" s="1"/>
      <c r="UH86" s="1"/>
      <c r="UI86" s="1"/>
      <c r="UJ86" s="1"/>
      <c r="UK86" s="1"/>
      <c r="UL86" s="1"/>
      <c r="UM86" s="1"/>
      <c r="UN86" s="1"/>
      <c r="UO86" s="1"/>
      <c r="UP86" s="1"/>
      <c r="UQ86" s="1"/>
      <c r="UR86" s="1"/>
      <c r="US86" s="1"/>
      <c r="UT86" s="1"/>
      <c r="UU86" s="1"/>
      <c r="UV86" s="1"/>
      <c r="UW86" s="1"/>
      <c r="UX86" s="1"/>
      <c r="UY86" s="1"/>
      <c r="UZ86" s="1"/>
      <c r="VA86" s="1"/>
      <c r="VB86" s="1"/>
      <c r="VC86" s="1"/>
      <c r="VD86" s="1"/>
      <c r="VE86" s="1"/>
      <c r="VF86" s="1"/>
      <c r="VG86" s="1"/>
      <c r="VH86" s="1"/>
      <c r="VI86" s="1"/>
      <c r="VJ86" s="1"/>
      <c r="VK86" s="1"/>
      <c r="VL86" s="1"/>
      <c r="VM86" s="1"/>
      <c r="VN86" s="1"/>
      <c r="VO86" s="1"/>
      <c r="VP86" s="1"/>
      <c r="VQ86" s="1"/>
      <c r="VR86" s="1"/>
      <c r="VS86" s="1"/>
      <c r="VT86" s="1"/>
      <c r="VU86" s="1"/>
      <c r="VV86" s="1"/>
      <c r="VW86" s="1"/>
      <c r="VX86" s="1"/>
      <c r="VY86" s="1"/>
      <c r="VZ86" s="1"/>
      <c r="WA86" s="1"/>
      <c r="WB86" s="1"/>
      <c r="WC86" s="1"/>
      <c r="WD86" s="1"/>
      <c r="WE86" s="1"/>
      <c r="WF86" s="1"/>
      <c r="WG86" s="1"/>
      <c r="WH86" s="1"/>
      <c r="WI86" s="1"/>
      <c r="WJ86" s="1"/>
      <c r="WK86" s="1"/>
      <c r="WL86" s="1"/>
      <c r="WM86" s="1"/>
      <c r="WN86" s="1"/>
      <c r="WO86" s="1"/>
      <c r="WP86" s="1"/>
      <c r="WQ86" s="1"/>
      <c r="WR86" s="1"/>
      <c r="WS86" s="1"/>
      <c r="WT86" s="1"/>
      <c r="WU86" s="1"/>
      <c r="WV86" s="1"/>
      <c r="WW86" s="1"/>
      <c r="WX86" s="1"/>
      <c r="WY86" s="1"/>
      <c r="WZ86" s="1"/>
      <c r="XA86" s="1"/>
      <c r="XB86" s="1"/>
      <c r="XC86" s="1"/>
      <c r="XD86" s="1"/>
      <c r="XE86" s="1"/>
      <c r="XF86" s="1"/>
      <c r="XG86" s="1"/>
      <c r="XH86" s="1"/>
      <c r="XI86" s="1"/>
      <c r="XJ86" s="1"/>
      <c r="XK86" s="1"/>
      <c r="XL86" s="1"/>
      <c r="XM86" s="1"/>
      <c r="XN86" s="1"/>
      <c r="XO86" s="1"/>
      <c r="XP86" s="1"/>
      <c r="XQ86" s="1"/>
      <c r="XR86" s="1"/>
      <c r="XS86" s="1"/>
      <c r="XT86" s="1"/>
      <c r="XU86" s="1"/>
      <c r="XV86" s="1"/>
      <c r="XW86" s="1"/>
      <c r="XX86" s="1"/>
      <c r="XY86" s="1"/>
      <c r="XZ86" s="1"/>
      <c r="YA86" s="1"/>
      <c r="YB86" s="1"/>
      <c r="YC86" s="1"/>
      <c r="YD86" s="1"/>
      <c r="YE86" s="1"/>
      <c r="YF86" s="1"/>
      <c r="YG86" s="1"/>
      <c r="YH86" s="1"/>
      <c r="YI86" s="1"/>
      <c r="YJ86" s="1"/>
      <c r="YK86" s="1"/>
      <c r="YL86" s="1"/>
      <c r="YM86" s="1"/>
      <c r="YN86" s="1"/>
      <c r="YO86" s="1"/>
      <c r="YP86" s="1"/>
      <c r="YQ86" s="1"/>
      <c r="YR86" s="1"/>
      <c r="YS86" s="1"/>
      <c r="YT86" s="1"/>
      <c r="YU86" s="1"/>
      <c r="YV86" s="1"/>
      <c r="YW86" s="1"/>
      <c r="YX86" s="1"/>
      <c r="YY86" s="1"/>
      <c r="YZ86" s="1"/>
      <c r="ZA86" s="1"/>
      <c r="ZB86" s="1"/>
      <c r="ZC86" s="1"/>
      <c r="ZD86" s="1"/>
      <c r="ZE86" s="1"/>
      <c r="ZF86" s="1"/>
      <c r="ZG86" s="1"/>
      <c r="ZH86" s="1"/>
      <c r="ZI86" s="1"/>
      <c r="ZJ86" s="1"/>
      <c r="ZK86" s="1"/>
      <c r="ZL86" s="1"/>
      <c r="ZM86" s="1"/>
      <c r="ZN86" s="1"/>
      <c r="ZO86" s="1"/>
      <c r="ZP86" s="1"/>
      <c r="ZQ86" s="1"/>
      <c r="ZR86" s="1"/>
      <c r="ZS86" s="1"/>
      <c r="ZT86" s="1"/>
      <c r="ZU86" s="1"/>
      <c r="ZV86" s="1"/>
      <c r="ZW86" s="1"/>
      <c r="ZX86" s="1"/>
      <c r="ZY86" s="1"/>
      <c r="ZZ86" s="1"/>
      <c r="AAA86" s="1"/>
      <c r="AAB86" s="1"/>
      <c r="AAC86" s="1"/>
      <c r="AAD86" s="1"/>
      <c r="AAE86" s="1"/>
      <c r="AAF86" s="1"/>
      <c r="AAG86" s="1"/>
      <c r="AAH86" s="1"/>
      <c r="AAI86" s="1"/>
      <c r="AAJ86" s="1"/>
      <c r="AAK86" s="1"/>
      <c r="AAL86" s="1"/>
      <c r="AAM86" s="1"/>
      <c r="AAN86" s="1"/>
      <c r="AAO86" s="1"/>
      <c r="AAP86" s="1"/>
      <c r="AAQ86" s="1"/>
      <c r="AAR86" s="1"/>
      <c r="AAS86" s="1"/>
      <c r="AAT86" s="1"/>
      <c r="AAU86" s="1"/>
      <c r="AAV86" s="1"/>
      <c r="AAW86" s="1"/>
      <c r="AAX86" s="1"/>
      <c r="AAY86" s="1"/>
      <c r="AAZ86" s="1"/>
      <c r="ABA86" s="1"/>
      <c r="ABB86" s="1"/>
      <c r="ABC86" s="1"/>
      <c r="ABD86" s="1"/>
      <c r="ABE86" s="1"/>
      <c r="ABF86" s="1"/>
      <c r="ABG86" s="1"/>
      <c r="ABH86" s="1"/>
      <c r="ABI86" s="1"/>
      <c r="ABJ86" s="1"/>
      <c r="ABK86" s="1"/>
      <c r="ABL86" s="1"/>
      <c r="ABM86" s="1"/>
      <c r="ABN86" s="1"/>
      <c r="ABO86" s="1"/>
      <c r="ABP86" s="1"/>
      <c r="ABQ86" s="1"/>
      <c r="ABR86" s="1"/>
      <c r="ABS86" s="1"/>
      <c r="ABT86" s="1"/>
      <c r="ABU86" s="1"/>
      <c r="ABV86" s="1"/>
      <c r="ABW86" s="1"/>
      <c r="ABX86" s="1"/>
      <c r="ABY86" s="1"/>
      <c r="ABZ86" s="1"/>
      <c r="ACA86" s="1"/>
      <c r="ACB86" s="1"/>
      <c r="ACC86" s="1"/>
      <c r="ACD86" s="1"/>
      <c r="ACE86" s="1"/>
      <c r="ACF86" s="1"/>
      <c r="ACG86" s="1"/>
      <c r="ACH86" s="1"/>
      <c r="ACI86" s="1"/>
      <c r="ACJ86" s="1"/>
      <c r="ACK86" s="1"/>
      <c r="ACL86" s="1"/>
      <c r="ACM86" s="1"/>
      <c r="ACN86" s="1"/>
      <c r="ACO86" s="1"/>
      <c r="ACP86" s="1"/>
      <c r="ACQ86" s="1"/>
      <c r="ACR86" s="1"/>
      <c r="ACS86" s="1"/>
      <c r="ACT86" s="1"/>
      <c r="ACU86" s="1"/>
      <c r="ACV86" s="1"/>
      <c r="ACW86" s="1"/>
      <c r="ACX86" s="1"/>
      <c r="ACY86" s="1"/>
      <c r="ACZ86" s="1"/>
      <c r="ADA86" s="1"/>
      <c r="ADB86" s="1"/>
      <c r="ADC86" s="1"/>
      <c r="ADD86" s="1"/>
      <c r="ADE86" s="1"/>
      <c r="ADF86" s="1"/>
      <c r="ADG86" s="1"/>
      <c r="ADH86" s="1"/>
      <c r="ADI86" s="1"/>
      <c r="ADJ86" s="1"/>
      <c r="ADK86" s="1"/>
      <c r="ADL86" s="1"/>
      <c r="ADM86" s="1"/>
      <c r="ADN86" s="1"/>
      <c r="ADO86" s="1"/>
      <c r="ADP86" s="1"/>
      <c r="ADQ86" s="1"/>
      <c r="ADR86" s="1"/>
      <c r="ADS86" s="1"/>
      <c r="ADT86" s="1"/>
      <c r="ADU86" s="1"/>
      <c r="ADV86" s="1"/>
      <c r="ADW86" s="1"/>
      <c r="ADX86" s="1"/>
      <c r="ADY86" s="1"/>
      <c r="ADZ86" s="1"/>
      <c r="AEA86" s="1"/>
      <c r="AEB86" s="1"/>
      <c r="AEC86" s="1"/>
      <c r="AED86" s="1"/>
      <c r="AEE86" s="1"/>
      <c r="AEF86" s="1"/>
      <c r="AEG86" s="1"/>
      <c r="AEH86" s="1"/>
      <c r="AEI86" s="1"/>
      <c r="AEJ86" s="1"/>
      <c r="AEK86" s="1"/>
      <c r="AEL86" s="1"/>
      <c r="AEM86" s="1"/>
      <c r="AEN86" s="1"/>
      <c r="AEO86" s="1"/>
      <c r="AEP86" s="1"/>
      <c r="AEQ86" s="1"/>
      <c r="AER86" s="1"/>
      <c r="AES86" s="1"/>
      <c r="AET86" s="1"/>
      <c r="AEU86" s="1"/>
      <c r="AEV86" s="1"/>
      <c r="AEW86" s="1"/>
      <c r="AEX86" s="1"/>
      <c r="AEY86" s="1"/>
      <c r="AEZ86" s="1"/>
      <c r="AFA86" s="1"/>
      <c r="AFB86" s="1"/>
      <c r="AFC86" s="1"/>
      <c r="AFD86" s="1"/>
      <c r="AFE86" s="1"/>
      <c r="AFF86" s="1"/>
      <c r="AFG86" s="1"/>
      <c r="AFH86" s="1"/>
      <c r="AFI86" s="1"/>
      <c r="AFJ86" s="1"/>
      <c r="AFK86" s="1"/>
      <c r="AFL86" s="1"/>
      <c r="AFM86" s="1"/>
      <c r="AFN86" s="1"/>
      <c r="AFO86" s="1"/>
      <c r="AFP86" s="1"/>
      <c r="AFQ86" s="1"/>
      <c r="AFR86" s="1"/>
      <c r="AFS86" s="1"/>
      <c r="AFT86" s="1"/>
      <c r="AFU86" s="1"/>
      <c r="AFV86" s="1"/>
      <c r="AFW86" s="1"/>
      <c r="AFX86" s="1"/>
      <c r="AFY86" s="1"/>
      <c r="AFZ86" s="1"/>
      <c r="AGA86" s="1"/>
      <c r="AGB86" s="1"/>
      <c r="AGC86" s="1"/>
      <c r="AGD86" s="1"/>
      <c r="AGE86" s="1"/>
      <c r="AGF86" s="1"/>
      <c r="AGG86" s="1"/>
      <c r="AGH86" s="1"/>
      <c r="AGI86" s="1"/>
      <c r="AGJ86" s="1"/>
      <c r="AGK86" s="1"/>
      <c r="AGL86" s="1"/>
      <c r="AGM86" s="1"/>
      <c r="AGN86" s="1"/>
      <c r="AGO86" s="1"/>
      <c r="AGP86" s="1"/>
      <c r="AGQ86" s="1"/>
      <c r="AGR86" s="1"/>
      <c r="AGS86" s="1"/>
      <c r="AGT86" s="1"/>
      <c r="AGU86" s="1"/>
      <c r="AGV86" s="1"/>
      <c r="AGW86" s="1"/>
      <c r="AGX86" s="1"/>
      <c r="AGY86" s="1"/>
      <c r="AGZ86" s="1"/>
      <c r="AHA86" s="1"/>
      <c r="AHB86" s="1"/>
      <c r="AHC86" s="1"/>
      <c r="AHD86" s="1"/>
      <c r="AHE86" s="1"/>
      <c r="AHF86" s="1"/>
      <c r="AHG86" s="1"/>
      <c r="AHH86" s="1"/>
      <c r="AHI86" s="1"/>
      <c r="AHJ86" s="1"/>
      <c r="AHK86" s="1"/>
      <c r="AHL86" s="1"/>
      <c r="AHM86" s="1"/>
      <c r="AHN86" s="1"/>
      <c r="AHO86" s="1"/>
      <c r="AHP86" s="1"/>
      <c r="AHQ86" s="1"/>
      <c r="AHR86" s="1"/>
      <c r="AHS86" s="1"/>
      <c r="AHT86" s="1"/>
      <c r="AHU86" s="1"/>
      <c r="AHV86" s="1"/>
      <c r="AHW86" s="1"/>
      <c r="AHX86" s="1"/>
      <c r="AHY86" s="1"/>
      <c r="AHZ86" s="1"/>
      <c r="AIA86" s="1"/>
      <c r="AIB86" s="1"/>
      <c r="AIC86" s="1"/>
      <c r="AID86" s="1"/>
      <c r="AIE86" s="1"/>
      <c r="AIF86" s="1"/>
      <c r="AIG86" s="1"/>
      <c r="AIH86" s="1"/>
      <c r="AII86" s="1"/>
      <c r="AIJ86" s="1"/>
      <c r="AIK86" s="1"/>
      <c r="AIL86" s="1"/>
      <c r="AIM86" s="1"/>
      <c r="AIN86" s="1"/>
      <c r="AIO86" s="1"/>
      <c r="AIP86" s="1"/>
      <c r="AIQ86" s="1"/>
      <c r="AIR86" s="1"/>
      <c r="AIS86" s="1"/>
      <c r="AIT86" s="1"/>
      <c r="AIU86" s="1"/>
      <c r="AIV86" s="1"/>
      <c r="AIW86" s="1"/>
      <c r="AIX86" s="1"/>
      <c r="AIY86" s="1"/>
      <c r="AIZ86" s="1"/>
      <c r="AJA86" s="1"/>
      <c r="AJB86" s="1"/>
      <c r="AJC86" s="1"/>
      <c r="AJD86" s="1"/>
      <c r="AJE86" s="1"/>
      <c r="AJF86" s="1"/>
      <c r="AJG86" s="1"/>
      <c r="AJH86" s="1"/>
      <c r="AJI86" s="1"/>
      <c r="AJJ86" s="1"/>
      <c r="AJK86" s="1"/>
      <c r="AJL86" s="1"/>
      <c r="AJM86" s="1"/>
      <c r="AJN86" s="1"/>
      <c r="AJO86" s="1"/>
      <c r="AJP86" s="1"/>
      <c r="AJQ86" s="1"/>
      <c r="AJR86" s="1"/>
      <c r="AJS86" s="1"/>
      <c r="AJT86" s="1"/>
      <c r="AJU86" s="1"/>
      <c r="AJV86" s="1"/>
      <c r="AJW86" s="1"/>
      <c r="AJX86" s="1"/>
      <c r="AJY86" s="1"/>
      <c r="AJZ86" s="1"/>
      <c r="AKA86" s="1"/>
      <c r="AKB86" s="1"/>
      <c r="AKC86" s="1"/>
      <c r="AKD86" s="1"/>
      <c r="AKE86" s="1"/>
      <c r="AKF86" s="1"/>
      <c r="AKG86" s="1"/>
      <c r="AKH86" s="1"/>
      <c r="AKI86" s="1"/>
      <c r="AKJ86" s="1"/>
      <c r="AKK86" s="1"/>
      <c r="AKL86" s="1"/>
      <c r="AKM86" s="1"/>
      <c r="AKN86" s="1"/>
      <c r="AKO86" s="1"/>
      <c r="AKP86" s="1"/>
      <c r="AKQ86" s="1"/>
      <c r="AKR86" s="1"/>
      <c r="AKS86" s="1"/>
      <c r="AKT86" s="1"/>
      <c r="AKU86" s="1"/>
      <c r="AKV86" s="1"/>
      <c r="AKW86" s="1"/>
      <c r="AKX86" s="1"/>
      <c r="AKY86" s="1"/>
      <c r="AKZ86" s="1"/>
      <c r="ALA86" s="1"/>
      <c r="ALB86" s="1"/>
      <c r="ALC86" s="1"/>
      <c r="ALD86" s="1"/>
      <c r="ALE86" s="1"/>
      <c r="ALF86" s="1"/>
      <c r="ALG86" s="1"/>
      <c r="ALH86" s="1"/>
      <c r="ALI86" s="1"/>
      <c r="ALJ86" s="1"/>
      <c r="ALK86" s="1"/>
      <c r="ALL86" s="1"/>
      <c r="ALM86" s="1"/>
      <c r="ALN86" s="1"/>
      <c r="ALO86" s="1"/>
      <c r="ALP86" s="1"/>
      <c r="ALQ86" s="1"/>
      <c r="ALR86" s="1"/>
      <c r="ALS86" s="1"/>
      <c r="ALT86" s="1"/>
      <c r="ALU86" s="1"/>
      <c r="ALV86" s="1"/>
      <c r="ALW86" s="1"/>
      <c r="ALX86" s="1"/>
      <c r="ALY86" s="1"/>
      <c r="ALZ86" s="1"/>
      <c r="AMA86" s="1"/>
      <c r="AMB86" s="1"/>
      <c r="AMC86" s="1"/>
      <c r="AMD86" s="1"/>
      <c r="AME86" s="1"/>
      <c r="AMF86" s="1"/>
      <c r="AMG86" s="1"/>
      <c r="AMH86" s="1"/>
      <c r="AMI86" s="1"/>
      <c r="AMJ86" s="1"/>
      <c r="AMK86" s="1"/>
      <c r="AML86" s="1"/>
      <c r="AMM86" s="1"/>
      <c r="AMN86" s="1"/>
      <c r="AMO86" s="1"/>
      <c r="AMP86" s="1"/>
      <c r="AMQ86" s="1"/>
      <c r="AMR86" s="1"/>
      <c r="AMS86" s="1"/>
      <c r="AMT86" s="1"/>
      <c r="AMU86" s="1"/>
      <c r="AMV86" s="1"/>
      <c r="AMW86" s="1"/>
      <c r="AMX86" s="1"/>
      <c r="AMY86" s="1"/>
      <c r="AMZ86" s="1"/>
      <c r="ANA86" s="1"/>
      <c r="ANB86" s="1"/>
      <c r="ANC86" s="1"/>
      <c r="AND86" s="1"/>
      <c r="ANE86" s="1"/>
      <c r="ANF86" s="1"/>
      <c r="ANG86" s="1"/>
      <c r="ANH86" s="1"/>
      <c r="ANI86" s="1"/>
      <c r="ANJ86" s="1"/>
      <c r="ANK86" s="1"/>
      <c r="ANL86" s="1"/>
      <c r="ANM86" s="1"/>
      <c r="ANN86" s="1"/>
      <c r="ANO86" s="1"/>
      <c r="ANP86" s="1"/>
      <c r="ANQ86" s="1"/>
      <c r="ANR86" s="1"/>
      <c r="ANS86" s="1"/>
      <c r="ANT86" s="1"/>
      <c r="ANU86" s="1"/>
      <c r="ANV86" s="1"/>
      <c r="ANW86" s="1"/>
      <c r="ANX86" s="1"/>
      <c r="ANY86" s="1"/>
      <c r="ANZ86" s="1"/>
      <c r="AOA86" s="1"/>
      <c r="AOB86" s="1"/>
      <c r="AOC86" s="1"/>
      <c r="AOD86" s="1"/>
      <c r="AOE86" s="1"/>
      <c r="AOF86" s="1"/>
      <c r="AOG86" s="1"/>
      <c r="AOH86" s="1"/>
      <c r="AOI86" s="1"/>
      <c r="AOJ86" s="1"/>
      <c r="AOK86" s="1"/>
      <c r="AOL86" s="1"/>
      <c r="AOM86" s="1"/>
      <c r="AON86" s="1"/>
      <c r="AOO86" s="1"/>
      <c r="AOP86" s="1"/>
      <c r="AOQ86" s="1"/>
      <c r="AOR86" s="1"/>
      <c r="AOS86" s="1"/>
      <c r="AOT86" s="1"/>
      <c r="AOU86" s="1"/>
      <c r="AOV86" s="1"/>
      <c r="AOW86" s="1"/>
      <c r="AOX86" s="1"/>
      <c r="AOY86" s="1"/>
      <c r="AOZ86" s="1"/>
      <c r="APA86" s="1"/>
      <c r="APB86" s="1"/>
      <c r="APC86" s="1"/>
      <c r="APD86" s="1"/>
      <c r="APE86" s="1"/>
      <c r="APF86" s="1"/>
      <c r="APG86" s="1"/>
      <c r="APH86" s="1"/>
      <c r="API86" s="1"/>
      <c r="APJ86" s="1"/>
      <c r="APK86" s="1"/>
      <c r="APL86" s="1"/>
      <c r="APM86" s="1"/>
      <c r="APN86" s="1"/>
      <c r="APO86" s="1"/>
      <c r="APP86" s="1"/>
      <c r="APQ86" s="1"/>
      <c r="APR86" s="1"/>
      <c r="APS86" s="1"/>
      <c r="APT86" s="1"/>
      <c r="APU86" s="1"/>
      <c r="APV86" s="1"/>
      <c r="APW86" s="1"/>
      <c r="APX86" s="1"/>
      <c r="APY86" s="1"/>
      <c r="APZ86" s="1"/>
      <c r="AQA86" s="1"/>
      <c r="AQB86" s="1"/>
      <c r="AQC86" s="1"/>
      <c r="AQD86" s="1"/>
      <c r="AQE86" s="1"/>
      <c r="AQF86" s="1"/>
      <c r="AQG86" s="1"/>
      <c r="AQH86" s="1"/>
      <c r="AQI86" s="1"/>
      <c r="AQJ86" s="1"/>
      <c r="AQK86" s="1"/>
      <c r="AQL86" s="1"/>
      <c r="AQM86" s="1"/>
      <c r="AQN86" s="1"/>
      <c r="AQO86" s="1"/>
      <c r="AQP86" s="1"/>
      <c r="AQQ86" s="1"/>
      <c r="AQR86" s="1"/>
      <c r="AQS86" s="1"/>
      <c r="AQT86" s="1"/>
      <c r="AQU86" s="1"/>
      <c r="AQV86" s="1"/>
      <c r="AQW86" s="1"/>
      <c r="AQX86" s="1"/>
      <c r="AQY86" s="1"/>
      <c r="AQZ86" s="1"/>
      <c r="ARA86" s="1"/>
      <c r="ARB86" s="1"/>
      <c r="ARC86" s="1"/>
      <c r="ARD86" s="1"/>
      <c r="ARE86" s="1"/>
      <c r="ARF86" s="1"/>
      <c r="ARG86" s="1"/>
      <c r="ARH86" s="1"/>
      <c r="ARI86" s="1"/>
      <c r="ARJ86" s="1"/>
      <c r="ARK86" s="1"/>
      <c r="ARL86" s="1"/>
      <c r="ARM86" s="1"/>
      <c r="ARN86" s="1"/>
      <c r="ARO86" s="1"/>
      <c r="ARP86" s="1"/>
      <c r="ARQ86" s="1"/>
      <c r="ARR86" s="1"/>
      <c r="ARS86" s="1"/>
      <c r="ART86" s="1"/>
      <c r="ARU86" s="1"/>
      <c r="ARV86" s="1"/>
      <c r="ARW86" s="1"/>
      <c r="ARX86" s="1"/>
      <c r="ARY86" s="1"/>
      <c r="ARZ86" s="1"/>
      <c r="ASA86" s="1"/>
      <c r="ASB86" s="1"/>
      <c r="ASC86" s="1"/>
      <c r="ASD86" s="1"/>
      <c r="ASE86" s="1"/>
      <c r="ASF86" s="1"/>
      <c r="ASG86" s="1"/>
      <c r="ASH86" s="1"/>
      <c r="ASI86" s="1"/>
      <c r="ASJ86" s="1"/>
      <c r="ASK86" s="1"/>
      <c r="ASL86" s="1"/>
      <c r="ASM86" s="1"/>
      <c r="ASN86" s="1"/>
      <c r="ASO86" s="1"/>
      <c r="ASP86" s="1"/>
      <c r="ASQ86" s="1"/>
      <c r="ASR86" s="1"/>
      <c r="ASS86" s="1"/>
      <c r="AST86" s="1"/>
      <c r="ASU86" s="1"/>
      <c r="ASV86" s="1"/>
      <c r="ASW86" s="1"/>
      <c r="ASX86" s="1"/>
      <c r="ASY86" s="1"/>
      <c r="ASZ86" s="1"/>
      <c r="ATA86" s="1"/>
      <c r="ATB86" s="1"/>
      <c r="ATC86" s="1"/>
      <c r="ATD86" s="1"/>
      <c r="ATE86" s="1"/>
      <c r="ATF86" s="1"/>
      <c r="ATG86" s="1"/>
      <c r="ATH86" s="1"/>
      <c r="ATI86" s="1"/>
      <c r="ATJ86" s="1"/>
      <c r="ATK86" s="1"/>
      <c r="ATL86" s="1"/>
      <c r="ATM86" s="1"/>
      <c r="ATN86" s="1"/>
      <c r="ATO86" s="1"/>
      <c r="ATP86" s="1"/>
      <c r="ATQ86" s="1"/>
      <c r="ATR86" s="1"/>
      <c r="ATS86" s="1"/>
      <c r="ATT86" s="1"/>
      <c r="ATU86" s="1"/>
      <c r="ATV86" s="1"/>
      <c r="ATW86" s="1"/>
      <c r="ATX86" s="1"/>
      <c r="ATY86" s="1"/>
      <c r="ATZ86" s="1"/>
      <c r="AUA86" s="1"/>
      <c r="AUB86" s="1"/>
      <c r="AUC86" s="1"/>
      <c r="AUD86" s="1"/>
      <c r="AUE86" s="1"/>
      <c r="AUF86" s="1"/>
      <c r="AUG86" s="1"/>
      <c r="AUH86" s="1"/>
      <c r="AUI86" s="1"/>
      <c r="AUJ86" s="1"/>
      <c r="AUK86" s="1"/>
      <c r="AUL86" s="1"/>
      <c r="AUM86" s="1"/>
      <c r="AUN86" s="1"/>
      <c r="AUO86" s="1"/>
      <c r="AUP86" s="1"/>
      <c r="AUQ86" s="1"/>
      <c r="AUR86" s="1"/>
      <c r="AUS86" s="1"/>
      <c r="AUT86" s="1"/>
      <c r="AUU86" s="1"/>
      <c r="AUV86" s="1"/>
      <c r="AUW86" s="1"/>
      <c r="AUX86" s="1"/>
      <c r="AUY86" s="1"/>
      <c r="AUZ86" s="1"/>
      <c r="AVA86" s="1"/>
      <c r="AVB86" s="1"/>
      <c r="AVC86" s="1"/>
      <c r="AVD86" s="1"/>
      <c r="AVE86" s="1"/>
      <c r="AVF86" s="1"/>
      <c r="AVG86" s="1"/>
      <c r="AVH86" s="1"/>
      <c r="AVI86" s="1"/>
      <c r="AVJ86" s="1"/>
      <c r="AVK86" s="1"/>
      <c r="AVL86" s="1"/>
      <c r="AVM86" s="1"/>
      <c r="AVN86" s="1"/>
      <c r="AVO86" s="1"/>
      <c r="AVP86" s="1"/>
      <c r="AVQ86" s="1"/>
      <c r="AVR86" s="1"/>
      <c r="AVS86" s="1"/>
      <c r="AVT86" s="1"/>
      <c r="AVU86" s="1"/>
      <c r="AVV86" s="1"/>
      <c r="AVW86" s="1"/>
      <c r="AVX86" s="1"/>
      <c r="AVY86" s="1"/>
      <c r="AVZ86" s="1"/>
      <c r="AWA86" s="1"/>
      <c r="AWB86" s="1"/>
      <c r="AWC86" s="1"/>
      <c r="AWD86" s="1"/>
      <c r="AWE86" s="1"/>
      <c r="AWF86" s="1"/>
      <c r="AWG86" s="1"/>
      <c r="AWH86" s="1"/>
      <c r="AWI86" s="1"/>
      <c r="AWJ86" s="1"/>
      <c r="AWK86" s="1"/>
      <c r="AWL86" s="1"/>
      <c r="AWM86" s="1"/>
      <c r="AWN86" s="1"/>
      <c r="AWO86" s="1"/>
      <c r="AWP86" s="1"/>
      <c r="AWQ86" s="1"/>
      <c r="AWR86" s="1"/>
      <c r="AWS86" s="1"/>
      <c r="AWT86" s="1"/>
      <c r="AWU86" s="1"/>
      <c r="AWV86" s="1"/>
      <c r="AWW86" s="1"/>
      <c r="AWX86" s="1"/>
      <c r="AWY86" s="1"/>
      <c r="AWZ86" s="1"/>
      <c r="AXA86" s="1"/>
      <c r="AXB86" s="1"/>
      <c r="AXC86" s="1"/>
      <c r="AXD86" s="1"/>
      <c r="AXE86" s="1"/>
      <c r="AXF86" s="1"/>
      <c r="AXG86" s="1"/>
      <c r="AXH86" s="1"/>
      <c r="AXI86" s="1"/>
      <c r="AXJ86" s="1"/>
      <c r="AXK86" s="1"/>
      <c r="AXL86" s="1"/>
      <c r="AXM86" s="1"/>
      <c r="AXN86" s="1"/>
      <c r="AXO86" s="1"/>
      <c r="AXP86" s="1"/>
      <c r="AXQ86" s="1"/>
      <c r="AXR86" s="1"/>
      <c r="AXS86" s="1"/>
      <c r="AXT86" s="1"/>
      <c r="AXU86" s="1"/>
      <c r="AXV86" s="1"/>
      <c r="AXW86" s="1"/>
      <c r="AXX86" s="1"/>
      <c r="AXY86" s="1"/>
      <c r="AXZ86" s="1"/>
      <c r="AYA86" s="1"/>
      <c r="AYB86" s="1"/>
      <c r="AYC86" s="1"/>
      <c r="AYD86" s="1"/>
      <c r="AYE86" s="1"/>
      <c r="AYF86" s="1"/>
      <c r="AYG86" s="1"/>
      <c r="AYH86" s="1"/>
      <c r="AYI86" s="1"/>
      <c r="AYJ86" s="1"/>
      <c r="AYK86" s="1"/>
      <c r="AYL86" s="1"/>
      <c r="AYM86" s="1"/>
      <c r="AYN86" s="1"/>
      <c r="AYO86" s="1"/>
      <c r="AYP86" s="1"/>
      <c r="AYQ86" s="1"/>
      <c r="AYR86" s="1"/>
      <c r="AYS86" s="1"/>
      <c r="AYT86" s="1"/>
      <c r="AYU86" s="1"/>
      <c r="AYV86" s="1"/>
      <c r="AYW86" s="1"/>
      <c r="AYX86" s="1"/>
      <c r="AYY86" s="1"/>
      <c r="AYZ86" s="1"/>
      <c r="AZA86" s="1"/>
      <c r="AZB86" s="1"/>
      <c r="AZC86" s="1"/>
      <c r="AZD86" s="1"/>
      <c r="AZE86" s="1"/>
      <c r="AZF86" s="1"/>
      <c r="AZG86" s="1"/>
      <c r="AZH86" s="1"/>
      <c r="AZI86" s="1"/>
      <c r="AZJ86" s="1"/>
      <c r="AZK86" s="1"/>
      <c r="AZL86" s="1"/>
      <c r="AZM86" s="1"/>
      <c r="AZN86" s="1"/>
      <c r="AZO86" s="1"/>
      <c r="AZP86" s="1"/>
      <c r="AZQ86" s="1"/>
      <c r="AZR86" s="1"/>
      <c r="AZS86" s="1"/>
      <c r="AZT86" s="1"/>
      <c r="AZU86" s="1"/>
      <c r="AZV86" s="1"/>
      <c r="AZW86" s="1"/>
      <c r="AZX86" s="1"/>
      <c r="AZY86" s="1"/>
      <c r="AZZ86" s="1"/>
      <c r="BAA86" s="1"/>
      <c r="BAB86" s="1"/>
      <c r="BAC86" s="1"/>
      <c r="BAD86" s="1"/>
      <c r="BAE86" s="1"/>
      <c r="BAF86" s="1"/>
      <c r="BAG86" s="1"/>
      <c r="BAH86" s="1"/>
      <c r="BAI86" s="1"/>
      <c r="BAJ86" s="1"/>
      <c r="BAK86" s="1"/>
      <c r="BAL86" s="1"/>
      <c r="BAM86" s="1"/>
      <c r="BAN86" s="1"/>
      <c r="BAO86" s="1"/>
      <c r="BAP86" s="1"/>
      <c r="BAQ86" s="1"/>
      <c r="BAR86" s="1"/>
      <c r="BAS86" s="1"/>
      <c r="BAT86" s="1"/>
      <c r="BAU86" s="1"/>
      <c r="BAV86" s="1"/>
      <c r="BAW86" s="1"/>
      <c r="BAX86" s="1"/>
      <c r="BAY86" s="1"/>
      <c r="BAZ86" s="1"/>
      <c r="BBA86" s="1"/>
      <c r="BBB86" s="1"/>
      <c r="BBC86" s="1"/>
      <c r="BBD86" s="1"/>
      <c r="BBE86" s="1"/>
      <c r="BBF86" s="1"/>
      <c r="BBG86" s="1"/>
      <c r="BBH86" s="1"/>
      <c r="BBI86" s="1"/>
      <c r="BBJ86" s="1"/>
      <c r="BBK86" s="1"/>
      <c r="BBL86" s="1"/>
      <c r="BBM86" s="1"/>
      <c r="BBN86" s="1"/>
      <c r="BBO86" s="1"/>
      <c r="BBP86" s="1"/>
      <c r="BBQ86" s="1"/>
      <c r="BBR86" s="1"/>
      <c r="BBS86" s="1"/>
      <c r="BBT86" s="1"/>
      <c r="BBU86" s="1"/>
      <c r="BBV86" s="1"/>
      <c r="BBW86" s="1"/>
      <c r="BBX86" s="1"/>
      <c r="BBY86" s="1"/>
      <c r="BBZ86" s="1"/>
      <c r="BCA86" s="1"/>
      <c r="BCB86" s="1"/>
      <c r="BCC86" s="1"/>
      <c r="BCD86" s="1"/>
      <c r="BCE86" s="1"/>
      <c r="BCF86" s="1"/>
      <c r="BCG86" s="1"/>
      <c r="BCH86" s="1"/>
      <c r="BCI86" s="1"/>
      <c r="BCJ86" s="1"/>
      <c r="BCK86" s="1"/>
      <c r="BCL86" s="1"/>
      <c r="BCM86" s="1"/>
      <c r="BCN86" s="1"/>
      <c r="BCO86" s="1"/>
      <c r="BCP86" s="1"/>
      <c r="BCQ86" s="1"/>
      <c r="BCR86" s="1"/>
      <c r="BCS86" s="1"/>
      <c r="BCT86" s="1"/>
      <c r="BCU86" s="1"/>
      <c r="BCV86" s="1"/>
      <c r="BCW86" s="1"/>
      <c r="BCX86" s="1"/>
      <c r="BCY86" s="1"/>
      <c r="BCZ86" s="1"/>
      <c r="BDA86" s="1"/>
      <c r="BDB86" s="1"/>
      <c r="BDC86" s="1"/>
      <c r="BDD86" s="1"/>
      <c r="BDE86" s="1"/>
      <c r="BDF86" s="1"/>
      <c r="BDG86" s="1"/>
      <c r="BDH86" s="1"/>
      <c r="BDI86" s="1"/>
      <c r="BDJ86" s="1"/>
      <c r="BDK86" s="1"/>
      <c r="BDL86" s="1"/>
      <c r="BDM86" s="1"/>
      <c r="BDN86" s="1"/>
      <c r="BDO86" s="1"/>
      <c r="BDP86" s="1"/>
      <c r="BDQ86" s="1"/>
      <c r="BDR86" s="1"/>
      <c r="BDS86" s="1"/>
      <c r="BDT86" s="1"/>
      <c r="BDU86" s="1"/>
      <c r="BDV86" s="1"/>
      <c r="BDW86" s="1"/>
      <c r="BDX86" s="1"/>
      <c r="BDY86" s="1"/>
      <c r="BDZ86" s="1"/>
      <c r="BEA86" s="1"/>
      <c r="BEB86" s="1"/>
      <c r="BEC86" s="1"/>
      <c r="BED86" s="1"/>
      <c r="BEE86" s="1"/>
      <c r="BEF86" s="1"/>
      <c r="BEG86" s="1"/>
      <c r="BEH86" s="1"/>
      <c r="BEI86" s="1"/>
      <c r="BEJ86" s="1"/>
      <c r="BEK86" s="1"/>
      <c r="BEL86" s="1"/>
      <c r="BEM86" s="1"/>
      <c r="BEN86" s="1"/>
      <c r="BEO86" s="1"/>
      <c r="BEP86" s="1"/>
      <c r="BEQ86" s="1"/>
      <c r="BER86" s="1"/>
      <c r="BES86" s="1"/>
      <c r="BET86" s="1"/>
      <c r="BEU86" s="1"/>
      <c r="BEV86" s="1"/>
      <c r="BEW86" s="1"/>
      <c r="BEX86" s="1"/>
      <c r="BEY86" s="1"/>
      <c r="BEZ86" s="1"/>
      <c r="BFA86" s="1"/>
      <c r="BFB86" s="1"/>
      <c r="BFC86" s="1"/>
      <c r="BFD86" s="1"/>
      <c r="BFE86" s="1"/>
      <c r="BFF86" s="1"/>
      <c r="BFG86" s="1"/>
      <c r="BFH86" s="1"/>
      <c r="BFI86" s="1"/>
      <c r="BFJ86" s="1"/>
      <c r="BFK86" s="1"/>
      <c r="BFL86" s="1"/>
      <c r="BFM86" s="1"/>
      <c r="BFN86" s="1"/>
      <c r="BFO86" s="1"/>
      <c r="BFP86" s="1"/>
      <c r="BFQ86" s="1"/>
      <c r="BFR86" s="1"/>
      <c r="BFS86" s="1"/>
      <c r="BFT86" s="1"/>
      <c r="BFU86" s="1"/>
      <c r="BFV86" s="1"/>
      <c r="BFW86" s="1"/>
      <c r="BFX86" s="1"/>
      <c r="BFY86" s="1"/>
      <c r="BFZ86" s="1"/>
      <c r="BGA86" s="1"/>
      <c r="BGB86" s="1"/>
      <c r="BGC86" s="1"/>
      <c r="BGD86" s="1"/>
      <c r="BGE86" s="1"/>
      <c r="BGF86" s="1"/>
      <c r="BGG86" s="1"/>
      <c r="BGH86" s="1"/>
      <c r="BGI86" s="1"/>
      <c r="BGJ86" s="1"/>
      <c r="BGK86" s="1"/>
      <c r="BGL86" s="1"/>
      <c r="BGM86" s="1"/>
      <c r="BGN86" s="1"/>
      <c r="BGO86" s="1"/>
      <c r="BGP86" s="1"/>
      <c r="BGQ86" s="1"/>
      <c r="BGR86" s="1"/>
      <c r="BGS86" s="1"/>
      <c r="BGT86" s="1"/>
      <c r="BGU86" s="1"/>
      <c r="BGV86" s="1"/>
      <c r="BGW86" s="1"/>
      <c r="BGX86" s="1"/>
      <c r="BGY86" s="1"/>
      <c r="BGZ86" s="1"/>
      <c r="BHA86" s="1"/>
      <c r="BHB86" s="1"/>
      <c r="BHC86" s="1"/>
      <c r="BHD86" s="1"/>
      <c r="BHE86" s="1"/>
      <c r="BHF86" s="1"/>
      <c r="BHG86" s="1"/>
      <c r="BHH86" s="1"/>
      <c r="BHI86" s="1"/>
      <c r="BHJ86" s="1"/>
      <c r="BHK86" s="1"/>
      <c r="BHL86" s="1"/>
      <c r="BHM86" s="1"/>
      <c r="BHN86" s="1"/>
      <c r="BHO86" s="1"/>
      <c r="BHP86" s="1"/>
      <c r="BHQ86" s="1"/>
      <c r="BHR86" s="1"/>
      <c r="BHS86" s="1"/>
      <c r="BHT86" s="1"/>
      <c r="BHU86" s="1"/>
      <c r="BHV86" s="1"/>
      <c r="BHW86" s="1"/>
      <c r="BHX86" s="1"/>
      <c r="BHY86" s="1"/>
      <c r="BHZ86" s="1"/>
      <c r="BIA86" s="1"/>
      <c r="BIB86" s="1"/>
      <c r="BIC86" s="1"/>
      <c r="BID86" s="1"/>
      <c r="BIE86" s="1"/>
      <c r="BIF86" s="1"/>
      <c r="BIG86" s="1"/>
      <c r="BIH86" s="1"/>
      <c r="BII86" s="1"/>
      <c r="BIJ86" s="1"/>
      <c r="BIK86" s="1"/>
      <c r="BIL86" s="1"/>
      <c r="BIM86" s="1"/>
      <c r="BIN86" s="1"/>
      <c r="BIO86" s="1"/>
      <c r="BIP86" s="1"/>
      <c r="BIQ86" s="1"/>
      <c r="BIR86" s="1"/>
      <c r="BIS86" s="1"/>
      <c r="BIT86" s="1"/>
      <c r="BIU86" s="1"/>
      <c r="BIV86" s="1"/>
      <c r="BIW86" s="1"/>
      <c r="BIX86" s="1"/>
      <c r="BIY86" s="1"/>
      <c r="BIZ86" s="1"/>
      <c r="BJA86" s="1"/>
      <c r="BJB86" s="1"/>
      <c r="BJC86" s="1"/>
      <c r="BJD86" s="1"/>
      <c r="BJE86" s="1"/>
      <c r="BJF86" s="1"/>
      <c r="BJG86" s="1"/>
      <c r="BJH86" s="1"/>
      <c r="BJI86" s="1"/>
      <c r="BJJ86" s="1"/>
      <c r="BJK86" s="1"/>
      <c r="BJL86" s="1"/>
      <c r="BJM86" s="1"/>
      <c r="BJN86" s="1"/>
      <c r="BJO86" s="1"/>
      <c r="BJP86" s="1"/>
      <c r="BJQ86" s="1"/>
      <c r="BJR86" s="1"/>
      <c r="BJS86" s="1"/>
      <c r="BJT86" s="1"/>
      <c r="BJU86" s="1"/>
      <c r="BJV86" s="1"/>
      <c r="BJW86" s="1"/>
      <c r="BJX86" s="1"/>
      <c r="BJY86" s="1"/>
      <c r="BJZ86" s="1"/>
      <c r="BKA86" s="1"/>
      <c r="BKB86" s="1"/>
      <c r="BKC86" s="1"/>
      <c r="BKD86" s="1"/>
      <c r="BKE86" s="1"/>
      <c r="BKF86" s="1"/>
      <c r="BKG86" s="1"/>
      <c r="BKH86" s="1"/>
      <c r="BKI86" s="1"/>
      <c r="BKJ86" s="1"/>
      <c r="BKK86" s="1"/>
      <c r="BKL86" s="1"/>
      <c r="BKM86" s="1"/>
      <c r="BKN86" s="1"/>
      <c r="BKO86" s="1"/>
      <c r="BKP86" s="1"/>
      <c r="BKQ86" s="1"/>
      <c r="BKR86" s="1"/>
      <c r="BKS86" s="1"/>
      <c r="BKT86" s="1"/>
      <c r="BKU86" s="1"/>
      <c r="BKV86" s="1"/>
      <c r="BKW86" s="1"/>
      <c r="BKX86" s="1"/>
      <c r="BKY86" s="1"/>
      <c r="BKZ86" s="1"/>
      <c r="BLA86" s="1"/>
      <c r="BLB86" s="1"/>
      <c r="BLC86" s="1"/>
      <c r="BLD86" s="1"/>
      <c r="BLE86" s="1"/>
      <c r="BLF86" s="1"/>
      <c r="BLG86" s="1"/>
      <c r="BLH86" s="1"/>
      <c r="BLI86" s="1"/>
      <c r="BLJ86" s="1"/>
      <c r="BLK86" s="1"/>
      <c r="BLL86" s="1"/>
      <c r="BLM86" s="1"/>
      <c r="BLN86" s="1"/>
      <c r="BLO86" s="1"/>
      <c r="BLP86" s="1"/>
      <c r="BLQ86" s="1"/>
      <c r="BLR86" s="1"/>
      <c r="BLS86" s="1"/>
      <c r="BLT86" s="1"/>
      <c r="BLU86" s="1"/>
      <c r="BLV86" s="1"/>
      <c r="BLW86" s="1"/>
      <c r="BLX86" s="1"/>
      <c r="BLY86" s="1"/>
      <c r="BLZ86" s="1"/>
      <c r="BMA86" s="1"/>
      <c r="BMB86" s="1"/>
      <c r="BMC86" s="1"/>
      <c r="BMD86" s="1"/>
      <c r="BME86" s="1"/>
      <c r="BMF86" s="1"/>
      <c r="BMG86" s="1"/>
      <c r="BMH86" s="1"/>
      <c r="BMI86" s="1"/>
      <c r="BMJ86" s="1"/>
      <c r="BMK86" s="1"/>
      <c r="BML86" s="1"/>
      <c r="BMM86" s="1"/>
      <c r="BMN86" s="1"/>
      <c r="BMO86" s="1"/>
      <c r="BMP86" s="1"/>
      <c r="BMQ86" s="1"/>
      <c r="BMR86" s="1"/>
      <c r="BMS86" s="1"/>
      <c r="BMT86" s="1"/>
      <c r="BMU86" s="1"/>
      <c r="BMV86" s="1"/>
      <c r="BMW86" s="1"/>
      <c r="BMX86" s="1"/>
      <c r="BMY86" s="1"/>
      <c r="BMZ86" s="1"/>
      <c r="BNA86" s="1"/>
      <c r="BNB86" s="1"/>
      <c r="BNC86" s="1"/>
      <c r="BND86" s="1"/>
      <c r="BNE86" s="1"/>
      <c r="BNF86" s="1"/>
      <c r="BNG86" s="1"/>
      <c r="BNH86" s="1"/>
      <c r="BNI86" s="1"/>
      <c r="BNJ86" s="1"/>
      <c r="BNK86" s="1"/>
      <c r="BNL86" s="1"/>
      <c r="BNM86" s="1"/>
      <c r="BNN86" s="1"/>
      <c r="BNO86" s="1"/>
      <c r="BNP86" s="1"/>
      <c r="BNQ86" s="1"/>
      <c r="BNR86" s="1"/>
      <c r="BNS86" s="1"/>
      <c r="BNT86" s="1"/>
      <c r="BNU86" s="1"/>
      <c r="BNV86" s="1"/>
      <c r="BNW86" s="1"/>
      <c r="BNX86" s="1"/>
      <c r="BNY86" s="1"/>
      <c r="BNZ86" s="1"/>
      <c r="BOA86" s="1"/>
      <c r="BOB86" s="1"/>
      <c r="BOC86" s="1"/>
      <c r="BOD86" s="1"/>
      <c r="BOE86" s="1"/>
      <c r="BOF86" s="1"/>
      <c r="BOG86" s="1"/>
      <c r="BOH86" s="1"/>
      <c r="BOI86" s="1"/>
      <c r="BOJ86" s="1"/>
      <c r="BOK86" s="1"/>
      <c r="BOL86" s="1"/>
      <c r="BOM86" s="1"/>
      <c r="BON86" s="1"/>
      <c r="BOO86" s="1"/>
      <c r="BOP86" s="1"/>
      <c r="BOQ86" s="1"/>
      <c r="BOR86" s="1"/>
      <c r="BOS86" s="1"/>
      <c r="BOT86" s="1"/>
      <c r="BOU86" s="1"/>
      <c r="BOV86" s="1"/>
      <c r="BOW86" s="1"/>
      <c r="BOX86" s="1"/>
      <c r="BOY86" s="1"/>
      <c r="BOZ86" s="1"/>
      <c r="BPA86" s="1"/>
      <c r="BPB86" s="1"/>
      <c r="BPC86" s="1"/>
      <c r="BPD86" s="1"/>
      <c r="BPE86" s="1"/>
      <c r="BPF86" s="1"/>
      <c r="BPG86" s="1"/>
      <c r="BPH86" s="1"/>
      <c r="BPI86" s="1"/>
      <c r="BPJ86" s="1"/>
      <c r="BPK86" s="1"/>
      <c r="BPL86" s="1"/>
      <c r="BPM86" s="1"/>
      <c r="BPN86" s="1"/>
      <c r="BPO86" s="1"/>
      <c r="BPP86" s="1"/>
      <c r="BPQ86" s="1"/>
      <c r="BPR86" s="1"/>
      <c r="BPS86" s="1"/>
      <c r="BPT86" s="1"/>
      <c r="BPU86" s="1"/>
      <c r="BPV86" s="1"/>
      <c r="BPW86" s="1"/>
      <c r="BPX86" s="1"/>
      <c r="BPY86" s="1"/>
      <c r="BPZ86" s="1"/>
      <c r="BQA86" s="1"/>
      <c r="BQB86" s="1"/>
      <c r="BQC86" s="1"/>
      <c r="BQD86" s="1"/>
      <c r="BQE86" s="1"/>
      <c r="BQF86" s="1"/>
      <c r="BQG86" s="1"/>
      <c r="BQH86" s="1"/>
      <c r="BQI86" s="1"/>
      <c r="BQJ86" s="1"/>
      <c r="BQK86" s="1"/>
      <c r="BQL86" s="1"/>
      <c r="BQM86" s="1"/>
      <c r="BQN86" s="1"/>
      <c r="BQO86" s="1"/>
      <c r="BQP86" s="1"/>
      <c r="BQQ86" s="1"/>
      <c r="BQR86" s="1"/>
      <c r="BQS86" s="1"/>
      <c r="BQT86" s="1"/>
      <c r="BQU86" s="1"/>
      <c r="BQV86" s="1"/>
      <c r="BQW86" s="1"/>
      <c r="BQX86" s="1"/>
      <c r="BQY86" s="1"/>
      <c r="BQZ86" s="1"/>
      <c r="BRA86" s="1"/>
      <c r="BRB86" s="1"/>
      <c r="BRC86" s="1"/>
      <c r="BRD86" s="1"/>
      <c r="BRE86" s="1"/>
      <c r="BRF86" s="1"/>
      <c r="BRG86" s="1"/>
      <c r="BRH86" s="1"/>
      <c r="BRI86" s="1"/>
      <c r="BRJ86" s="1"/>
      <c r="BRK86" s="1"/>
      <c r="BRL86" s="1"/>
      <c r="BRM86" s="1"/>
      <c r="BRN86" s="1"/>
      <c r="BRO86" s="1"/>
      <c r="BRP86" s="1"/>
      <c r="BRQ86" s="1"/>
      <c r="BRR86" s="1"/>
      <c r="BRS86" s="1"/>
      <c r="BRT86" s="1"/>
      <c r="BRU86" s="1"/>
      <c r="BRV86" s="1"/>
      <c r="BRW86" s="1"/>
      <c r="BRX86" s="1"/>
      <c r="BRY86" s="1"/>
      <c r="BRZ86" s="1"/>
      <c r="BSA86" s="1"/>
      <c r="BSB86" s="1"/>
      <c r="BSC86" s="1"/>
      <c r="BSD86" s="1"/>
      <c r="BSE86" s="1"/>
      <c r="BSF86" s="1"/>
      <c r="BSG86" s="1"/>
      <c r="BSH86" s="1"/>
      <c r="BSI86" s="1"/>
      <c r="BSJ86" s="1"/>
      <c r="BSK86" s="1"/>
      <c r="BSL86" s="1"/>
      <c r="BSM86" s="1"/>
      <c r="BSN86" s="1"/>
      <c r="BSO86" s="1"/>
      <c r="BSP86" s="1"/>
      <c r="BSQ86" s="1"/>
      <c r="BSR86" s="1"/>
      <c r="BSS86" s="1"/>
      <c r="BST86" s="1"/>
      <c r="BSU86" s="1"/>
      <c r="BSV86" s="1"/>
      <c r="BSW86" s="1"/>
      <c r="BSX86" s="1"/>
      <c r="BSY86" s="1"/>
      <c r="BSZ86" s="1"/>
      <c r="BTA86" s="1"/>
      <c r="BTB86" s="1"/>
      <c r="BTC86" s="1"/>
      <c r="BTD86" s="1"/>
      <c r="BTE86" s="1"/>
      <c r="BTF86" s="1"/>
      <c r="BTG86" s="1"/>
      <c r="BTH86" s="1"/>
      <c r="BTI86" s="1"/>
      <c r="BTJ86" s="1"/>
      <c r="BTK86" s="1"/>
      <c r="BTL86" s="1"/>
      <c r="BTM86" s="1"/>
      <c r="BTN86" s="1"/>
      <c r="BTO86" s="1"/>
      <c r="BTP86" s="1"/>
      <c r="BTQ86" s="1"/>
      <c r="BTR86" s="1"/>
      <c r="BTS86" s="1"/>
      <c r="BTT86" s="1"/>
      <c r="BTU86" s="1"/>
      <c r="BTV86" s="1"/>
      <c r="BTW86" s="1"/>
      <c r="BTX86" s="1"/>
      <c r="BTY86" s="1"/>
      <c r="BTZ86" s="1"/>
      <c r="BUA86" s="1"/>
      <c r="BUB86" s="1"/>
      <c r="BUC86" s="1"/>
      <c r="BUD86" s="1"/>
      <c r="BUE86" s="1"/>
      <c r="BUF86" s="1"/>
      <c r="BUG86" s="1"/>
      <c r="BUH86" s="1"/>
      <c r="BUI86" s="1"/>
      <c r="BUJ86" s="1"/>
      <c r="BUK86" s="1"/>
      <c r="BUL86" s="1"/>
      <c r="BUM86" s="1"/>
      <c r="BUN86" s="1"/>
      <c r="BUO86" s="1"/>
      <c r="BUP86" s="1"/>
      <c r="BUQ86" s="1"/>
      <c r="BUR86" s="1"/>
      <c r="BUS86" s="1"/>
      <c r="BUT86" s="1"/>
      <c r="BUU86" s="1"/>
      <c r="BUV86" s="1"/>
      <c r="BUW86" s="1"/>
      <c r="BUX86" s="1"/>
      <c r="BUY86" s="1"/>
      <c r="BUZ86" s="1"/>
      <c r="BVA86" s="1"/>
      <c r="BVB86" s="1"/>
      <c r="BVC86" s="1"/>
      <c r="BVD86" s="1"/>
      <c r="BVE86" s="1"/>
      <c r="BVF86" s="1"/>
      <c r="BVG86" s="1"/>
      <c r="BVH86" s="1"/>
      <c r="BVI86" s="1"/>
      <c r="BVJ86" s="1"/>
      <c r="BVK86" s="1"/>
      <c r="BVL86" s="1"/>
      <c r="BVM86" s="1"/>
      <c r="BVN86" s="1"/>
      <c r="BVO86" s="1"/>
      <c r="BVP86" s="1"/>
      <c r="BVQ86" s="1"/>
      <c r="BVR86" s="1"/>
      <c r="BVS86" s="1"/>
      <c r="BVT86" s="1"/>
      <c r="BVU86" s="1"/>
      <c r="BVV86" s="1"/>
      <c r="BVW86" s="1"/>
      <c r="BVX86" s="1"/>
      <c r="BVY86" s="1"/>
      <c r="BVZ86" s="1"/>
      <c r="BWA86" s="1"/>
      <c r="BWB86" s="1"/>
      <c r="BWC86" s="1"/>
      <c r="BWD86" s="1"/>
      <c r="BWE86" s="1"/>
      <c r="BWF86" s="1"/>
      <c r="BWG86" s="1"/>
      <c r="BWH86" s="1"/>
      <c r="BWI86" s="1"/>
      <c r="BWJ86" s="1"/>
      <c r="BWK86" s="1"/>
      <c r="BWL86" s="1"/>
      <c r="BWM86" s="1"/>
      <c r="BWN86" s="1"/>
      <c r="BWO86" s="1"/>
      <c r="BWP86" s="1"/>
      <c r="BWQ86" s="1"/>
      <c r="BWR86" s="1"/>
      <c r="BWS86" s="1"/>
      <c r="BWT86" s="1"/>
      <c r="BWU86" s="1"/>
      <c r="BWV86" s="1"/>
      <c r="BWW86" s="1"/>
      <c r="BWX86" s="1"/>
      <c r="BWY86" s="1"/>
      <c r="BWZ86" s="1"/>
      <c r="BXA86" s="1"/>
      <c r="BXB86" s="1"/>
      <c r="BXC86" s="1"/>
      <c r="BXD86" s="1"/>
      <c r="BXE86" s="1"/>
      <c r="BXF86" s="1"/>
      <c r="BXG86" s="1"/>
      <c r="BXH86" s="1"/>
      <c r="BXI86" s="1"/>
      <c r="BXJ86" s="1"/>
      <c r="BXK86" s="1"/>
      <c r="BXL86" s="1"/>
      <c r="BXM86" s="1"/>
      <c r="BXN86" s="1"/>
      <c r="BXO86" s="1"/>
      <c r="BXP86" s="1"/>
      <c r="BXQ86" s="1"/>
      <c r="BXR86" s="1"/>
      <c r="BXS86" s="1"/>
      <c r="BXT86" s="1"/>
      <c r="BXU86" s="1"/>
      <c r="BXV86" s="1"/>
      <c r="BXW86" s="1"/>
      <c r="BXX86" s="1"/>
      <c r="BXY86" s="1"/>
      <c r="BXZ86" s="1"/>
      <c r="BYA86" s="1"/>
      <c r="BYB86" s="1"/>
      <c r="BYC86" s="1"/>
      <c r="BYD86" s="1"/>
      <c r="BYE86" s="1"/>
      <c r="BYF86" s="1"/>
      <c r="BYG86" s="1"/>
      <c r="BYH86" s="1"/>
      <c r="BYI86" s="1"/>
      <c r="BYJ86" s="1"/>
      <c r="BYK86" s="1"/>
      <c r="BYL86" s="1"/>
      <c r="BYM86" s="1"/>
      <c r="BYN86" s="1"/>
      <c r="BYO86" s="1"/>
      <c r="BYP86" s="1"/>
      <c r="BYQ86" s="1"/>
      <c r="BYR86" s="1"/>
      <c r="BYS86" s="1"/>
      <c r="BYT86" s="1"/>
      <c r="BYU86" s="1"/>
      <c r="BYV86" s="1"/>
      <c r="BYW86" s="1"/>
      <c r="BYX86" s="1"/>
      <c r="BYY86" s="1"/>
      <c r="BYZ86" s="1"/>
      <c r="BZA86" s="1"/>
      <c r="BZB86" s="1"/>
      <c r="BZC86" s="1"/>
      <c r="BZD86" s="1"/>
      <c r="BZE86" s="1"/>
      <c r="BZF86" s="1"/>
      <c r="BZG86" s="1"/>
      <c r="BZH86" s="1"/>
      <c r="BZI86" s="1"/>
      <c r="BZJ86" s="1"/>
      <c r="BZK86" s="1"/>
      <c r="BZL86" s="1"/>
      <c r="BZM86" s="1"/>
      <c r="BZN86" s="1"/>
      <c r="BZO86" s="1"/>
      <c r="BZP86" s="1"/>
      <c r="BZQ86" s="1"/>
      <c r="BZR86" s="1"/>
      <c r="BZS86" s="1"/>
      <c r="BZT86" s="1"/>
      <c r="BZU86" s="1"/>
      <c r="BZV86" s="1"/>
      <c r="BZW86" s="1"/>
      <c r="BZX86" s="1"/>
      <c r="BZY86" s="1"/>
      <c r="BZZ86" s="1"/>
      <c r="CAA86" s="1"/>
      <c r="CAB86" s="1"/>
      <c r="CAC86" s="1"/>
      <c r="CAD86" s="1"/>
      <c r="CAE86" s="1"/>
      <c r="CAF86" s="1"/>
      <c r="CAG86" s="1"/>
      <c r="CAH86" s="1"/>
      <c r="CAI86" s="1"/>
      <c r="CAJ86" s="1"/>
      <c r="CAK86" s="1"/>
      <c r="CAL86" s="1"/>
      <c r="CAM86" s="1"/>
      <c r="CAN86" s="1"/>
      <c r="CAO86" s="1"/>
      <c r="CAP86" s="1"/>
      <c r="CAQ86" s="1"/>
      <c r="CAR86" s="1"/>
      <c r="CAS86" s="1"/>
      <c r="CAT86" s="1"/>
      <c r="CAU86" s="1"/>
      <c r="CAV86" s="1"/>
      <c r="CAW86" s="1"/>
      <c r="CAX86" s="1"/>
      <c r="CAY86" s="1"/>
      <c r="CAZ86" s="1"/>
      <c r="CBA86" s="1"/>
      <c r="CBB86" s="1"/>
      <c r="CBC86" s="1"/>
      <c r="CBD86" s="1"/>
      <c r="CBE86" s="1"/>
      <c r="CBF86" s="1"/>
      <c r="CBG86" s="1"/>
      <c r="CBH86" s="1"/>
      <c r="CBI86" s="1"/>
      <c r="CBJ86" s="1"/>
      <c r="CBK86" s="1"/>
      <c r="CBL86" s="1"/>
      <c r="CBM86" s="1"/>
      <c r="CBN86" s="1"/>
      <c r="CBO86" s="1"/>
      <c r="CBP86" s="1"/>
      <c r="CBQ86" s="1"/>
      <c r="CBR86" s="1"/>
      <c r="CBS86" s="1"/>
      <c r="CBT86" s="1"/>
      <c r="CBU86" s="1"/>
      <c r="CBV86" s="1"/>
      <c r="CBW86" s="1"/>
      <c r="CBX86" s="1"/>
      <c r="CBY86" s="1"/>
      <c r="CBZ86" s="1"/>
      <c r="CCA86" s="1"/>
      <c r="CCB86" s="1"/>
      <c r="CCC86" s="1"/>
      <c r="CCD86" s="1"/>
      <c r="CCE86" s="1"/>
      <c r="CCF86" s="1"/>
      <c r="CCG86" s="1"/>
      <c r="CCH86" s="1"/>
      <c r="CCI86" s="1"/>
      <c r="CCJ86" s="1"/>
      <c r="CCK86" s="1"/>
      <c r="CCL86" s="1"/>
      <c r="CCM86" s="1"/>
      <c r="CCN86" s="1"/>
      <c r="CCO86" s="1"/>
      <c r="CCP86" s="1"/>
      <c r="CCQ86" s="1"/>
      <c r="CCR86" s="1"/>
      <c r="CCS86" s="1"/>
      <c r="CCT86" s="1"/>
      <c r="CCU86" s="1"/>
      <c r="CCV86" s="1"/>
      <c r="CCW86" s="1"/>
      <c r="CCX86" s="1"/>
      <c r="CCY86" s="1"/>
      <c r="CCZ86" s="1"/>
      <c r="CDA86" s="1"/>
      <c r="CDB86" s="1"/>
      <c r="CDC86" s="1"/>
      <c r="CDD86" s="1"/>
      <c r="CDE86" s="1"/>
      <c r="CDF86" s="1"/>
      <c r="CDG86" s="1"/>
      <c r="CDH86" s="1"/>
      <c r="CDI86" s="1"/>
      <c r="CDJ86" s="1"/>
      <c r="CDK86" s="1"/>
      <c r="CDL86" s="1"/>
      <c r="CDM86" s="1"/>
      <c r="CDN86" s="1"/>
      <c r="CDO86" s="1"/>
      <c r="CDP86" s="1"/>
      <c r="CDQ86" s="1"/>
      <c r="CDR86" s="1"/>
      <c r="CDS86" s="1"/>
      <c r="CDT86" s="1"/>
      <c r="CDU86" s="1"/>
      <c r="CDV86" s="1"/>
      <c r="CDW86" s="1"/>
      <c r="CDX86" s="1"/>
      <c r="CDY86" s="1"/>
      <c r="CDZ86" s="1"/>
      <c r="CEA86" s="1"/>
      <c r="CEB86" s="1"/>
      <c r="CEC86" s="1"/>
      <c r="CED86" s="1"/>
      <c r="CEE86" s="1"/>
      <c r="CEF86" s="1"/>
      <c r="CEG86" s="1"/>
      <c r="CEH86" s="1"/>
      <c r="CEI86" s="1"/>
      <c r="CEJ86" s="1"/>
      <c r="CEK86" s="1"/>
      <c r="CEL86" s="1"/>
      <c r="CEM86" s="1"/>
      <c r="CEN86" s="1"/>
      <c r="CEO86" s="1"/>
      <c r="CEP86" s="1"/>
      <c r="CEQ86" s="1"/>
      <c r="CER86" s="1"/>
      <c r="CES86" s="1"/>
      <c r="CET86" s="1"/>
      <c r="CEU86" s="1"/>
      <c r="CEV86" s="1"/>
      <c r="CEW86" s="1"/>
      <c r="CEX86" s="1"/>
      <c r="CEY86" s="1"/>
      <c r="CEZ86" s="1"/>
      <c r="CFA86" s="1"/>
      <c r="CFB86" s="1"/>
      <c r="CFC86" s="1"/>
      <c r="CFD86" s="1"/>
      <c r="CFE86" s="1"/>
      <c r="CFF86" s="1"/>
      <c r="CFG86" s="1"/>
      <c r="CFH86" s="1"/>
      <c r="CFI86" s="1"/>
      <c r="CFJ86" s="1"/>
      <c r="CFK86" s="1"/>
      <c r="CFL86" s="1"/>
      <c r="CFM86" s="1"/>
      <c r="CFN86" s="1"/>
      <c r="CFO86" s="1"/>
      <c r="CFP86" s="1"/>
      <c r="CFQ86" s="1"/>
      <c r="CFR86" s="1"/>
      <c r="CFS86" s="1"/>
      <c r="CFT86" s="1"/>
      <c r="CFU86" s="1"/>
      <c r="CFV86" s="1"/>
      <c r="CFW86" s="1"/>
      <c r="CFX86" s="1"/>
      <c r="CFY86" s="1"/>
      <c r="CFZ86" s="1"/>
      <c r="CGA86" s="1"/>
      <c r="CGB86" s="1"/>
      <c r="CGC86" s="1"/>
      <c r="CGD86" s="1"/>
      <c r="CGE86" s="1"/>
      <c r="CGF86" s="1"/>
      <c r="CGG86" s="1"/>
      <c r="CGH86" s="1"/>
      <c r="CGI86" s="1"/>
      <c r="CGJ86" s="1"/>
      <c r="CGK86" s="1"/>
      <c r="CGL86" s="1"/>
      <c r="CGM86" s="1"/>
      <c r="CGN86" s="1"/>
      <c r="CGO86" s="1"/>
      <c r="CGP86" s="1"/>
      <c r="CGQ86" s="1"/>
      <c r="CGR86" s="1"/>
      <c r="CGS86" s="1"/>
      <c r="CGT86" s="1"/>
      <c r="CGU86" s="1"/>
      <c r="CGV86" s="1"/>
      <c r="CGW86" s="1"/>
      <c r="CGX86" s="1"/>
      <c r="CGY86" s="1"/>
      <c r="CGZ86" s="1"/>
      <c r="CHA86" s="1"/>
      <c r="CHB86" s="1"/>
      <c r="CHC86" s="1"/>
      <c r="CHD86" s="1"/>
      <c r="CHE86" s="1"/>
      <c r="CHF86" s="1"/>
      <c r="CHG86" s="1"/>
      <c r="CHH86" s="1"/>
      <c r="CHI86" s="1"/>
      <c r="CHJ86" s="1"/>
      <c r="CHK86" s="1"/>
      <c r="CHL86" s="1"/>
      <c r="CHM86" s="1"/>
      <c r="CHN86" s="1"/>
      <c r="CHO86" s="1"/>
      <c r="CHP86" s="1"/>
      <c r="CHQ86" s="1"/>
      <c r="CHR86" s="1"/>
      <c r="CHS86" s="1"/>
      <c r="CHT86" s="1"/>
      <c r="CHU86" s="1"/>
      <c r="CHV86" s="1"/>
      <c r="CHW86" s="1"/>
      <c r="CHX86" s="1"/>
      <c r="CHY86" s="1"/>
      <c r="CHZ86" s="1"/>
      <c r="CIA86" s="1"/>
      <c r="CIB86" s="1"/>
      <c r="CIC86" s="1"/>
      <c r="CID86" s="1"/>
      <c r="CIE86" s="1"/>
      <c r="CIF86" s="1"/>
      <c r="CIG86" s="1"/>
      <c r="CIH86" s="1"/>
      <c r="CII86" s="1"/>
      <c r="CIJ86" s="1"/>
      <c r="CIK86" s="1"/>
      <c r="CIL86" s="1"/>
      <c r="CIM86" s="1"/>
      <c r="CIN86" s="1"/>
      <c r="CIO86" s="1"/>
      <c r="CIP86" s="1"/>
      <c r="CIQ86" s="1"/>
      <c r="CIR86" s="1"/>
      <c r="CIS86" s="1"/>
      <c r="CIT86" s="1"/>
      <c r="CIU86" s="1"/>
      <c r="CIV86" s="1"/>
      <c r="CIW86" s="1"/>
      <c r="CIX86" s="1"/>
      <c r="CIY86" s="1"/>
      <c r="CIZ86" s="1"/>
      <c r="CJA86" s="1"/>
      <c r="CJB86" s="1"/>
      <c r="CJC86" s="1"/>
      <c r="CJD86" s="1"/>
      <c r="CJE86" s="1"/>
      <c r="CJF86" s="1"/>
      <c r="CJG86" s="1"/>
      <c r="CJH86" s="1"/>
      <c r="CJI86" s="1"/>
      <c r="CJJ86" s="1"/>
      <c r="CJK86" s="1"/>
      <c r="CJL86" s="1"/>
      <c r="CJM86" s="1"/>
      <c r="CJN86" s="1"/>
      <c r="CJO86" s="1"/>
      <c r="CJP86" s="1"/>
      <c r="CJQ86" s="1"/>
      <c r="CJR86" s="1"/>
      <c r="CJS86" s="1"/>
      <c r="CJT86" s="1"/>
      <c r="CJU86" s="1"/>
      <c r="CJV86" s="1"/>
      <c r="CJW86" s="1"/>
      <c r="CJX86" s="1"/>
      <c r="CJY86" s="1"/>
      <c r="CJZ86" s="1"/>
      <c r="CKA86" s="1"/>
      <c r="CKB86" s="1"/>
      <c r="CKC86" s="1"/>
      <c r="CKD86" s="1"/>
      <c r="CKE86" s="1"/>
      <c r="CKF86" s="1"/>
      <c r="CKG86" s="1"/>
      <c r="CKH86" s="1"/>
      <c r="CKI86" s="1"/>
      <c r="CKJ86" s="1"/>
      <c r="CKK86" s="1"/>
      <c r="CKL86" s="1"/>
      <c r="CKM86" s="1"/>
      <c r="CKN86" s="1"/>
      <c r="CKO86" s="1"/>
      <c r="CKP86" s="1"/>
      <c r="CKQ86" s="1"/>
      <c r="CKR86" s="1"/>
      <c r="CKS86" s="1"/>
      <c r="CKT86" s="1"/>
      <c r="CKU86" s="1"/>
      <c r="CKV86" s="1"/>
      <c r="CKW86" s="1"/>
      <c r="CKX86" s="1"/>
      <c r="CKY86" s="1"/>
      <c r="CKZ86" s="1"/>
      <c r="CLA86" s="1"/>
      <c r="CLB86" s="1"/>
      <c r="CLC86" s="1"/>
      <c r="CLD86" s="1"/>
      <c r="CLE86" s="1"/>
      <c r="CLF86" s="1"/>
      <c r="CLG86" s="1"/>
      <c r="CLH86" s="1"/>
      <c r="CLI86" s="1"/>
      <c r="CLJ86" s="1"/>
      <c r="CLK86" s="1"/>
      <c r="CLL86" s="1"/>
      <c r="CLM86" s="1"/>
      <c r="CLN86" s="1"/>
      <c r="CLO86" s="1"/>
      <c r="CLP86" s="1"/>
      <c r="CLQ86" s="1"/>
      <c r="CLR86" s="1"/>
      <c r="CLS86" s="1"/>
      <c r="CLT86" s="1"/>
      <c r="CLU86" s="1"/>
      <c r="CLV86" s="1"/>
      <c r="CLW86" s="1"/>
      <c r="CLX86" s="1"/>
      <c r="CLY86" s="1"/>
      <c r="CLZ86" s="1"/>
      <c r="CMA86" s="1"/>
      <c r="CMB86" s="1"/>
      <c r="CMC86" s="1"/>
      <c r="CMD86" s="1"/>
      <c r="CME86" s="1"/>
      <c r="CMF86" s="1"/>
      <c r="CMG86" s="1"/>
      <c r="CMH86" s="1"/>
      <c r="CMI86" s="1"/>
      <c r="CMJ86" s="1"/>
      <c r="CMK86" s="1"/>
      <c r="CML86" s="1"/>
      <c r="CMM86" s="1"/>
      <c r="CMN86" s="1"/>
      <c r="CMO86" s="1"/>
      <c r="CMP86" s="1"/>
      <c r="CMQ86" s="1"/>
      <c r="CMR86" s="1"/>
      <c r="CMS86" s="1"/>
      <c r="CMT86" s="1"/>
      <c r="CMU86" s="1"/>
      <c r="CMV86" s="1"/>
      <c r="CMW86" s="1"/>
      <c r="CMX86" s="1"/>
      <c r="CMY86" s="1"/>
      <c r="CMZ86" s="1"/>
      <c r="CNA86" s="1"/>
      <c r="CNB86" s="1"/>
      <c r="CNC86" s="1"/>
      <c r="CND86" s="1"/>
      <c r="CNE86" s="1"/>
      <c r="CNF86" s="1"/>
      <c r="CNG86" s="1"/>
      <c r="CNH86" s="1"/>
      <c r="CNI86" s="1"/>
      <c r="CNJ86" s="1"/>
      <c r="CNK86" s="1"/>
      <c r="CNL86" s="1"/>
      <c r="CNM86" s="1"/>
      <c r="CNN86" s="1"/>
      <c r="CNO86" s="1"/>
      <c r="CNP86" s="1"/>
      <c r="CNQ86" s="1"/>
      <c r="CNR86" s="1"/>
      <c r="CNS86" s="1"/>
      <c r="CNT86" s="1"/>
      <c r="CNU86" s="1"/>
      <c r="CNV86" s="1"/>
      <c r="CNW86" s="1"/>
      <c r="CNX86" s="1"/>
      <c r="CNY86" s="1"/>
      <c r="CNZ86" s="1"/>
      <c r="COA86" s="1"/>
      <c r="COB86" s="1"/>
      <c r="COC86" s="1"/>
      <c r="COD86" s="1"/>
      <c r="COE86" s="1"/>
      <c r="COF86" s="1"/>
      <c r="COG86" s="1"/>
      <c r="COH86" s="1"/>
      <c r="COI86" s="1"/>
      <c r="COJ86" s="1"/>
      <c r="COK86" s="1"/>
      <c r="COL86" s="1"/>
      <c r="COM86" s="1"/>
      <c r="CON86" s="1"/>
      <c r="COO86" s="1"/>
      <c r="COP86" s="1"/>
      <c r="COQ86" s="1"/>
      <c r="COR86" s="1"/>
      <c r="COS86" s="1"/>
      <c r="COT86" s="1"/>
      <c r="COU86" s="1"/>
      <c r="COV86" s="1"/>
      <c r="COW86" s="1"/>
      <c r="COX86" s="1"/>
      <c r="COY86" s="1"/>
      <c r="COZ86" s="1"/>
      <c r="CPA86" s="1"/>
      <c r="CPB86" s="1"/>
      <c r="CPC86" s="1"/>
      <c r="CPD86" s="1"/>
      <c r="CPE86" s="1"/>
      <c r="CPF86" s="1"/>
      <c r="CPG86" s="1"/>
      <c r="CPH86" s="1"/>
      <c r="CPI86" s="1"/>
      <c r="CPJ86" s="1"/>
      <c r="CPK86" s="1"/>
      <c r="CPL86" s="1"/>
      <c r="CPM86" s="1"/>
      <c r="CPN86" s="1"/>
      <c r="CPO86" s="1"/>
      <c r="CPP86" s="1"/>
      <c r="CPQ86" s="1"/>
      <c r="CPR86" s="1"/>
      <c r="CPS86" s="1"/>
      <c r="CPT86" s="1"/>
      <c r="CPU86" s="1"/>
      <c r="CPV86" s="1"/>
      <c r="CPW86" s="1"/>
      <c r="CPX86" s="1"/>
      <c r="CPY86" s="1"/>
      <c r="CPZ86" s="1"/>
      <c r="CQA86" s="1"/>
      <c r="CQB86" s="1"/>
      <c r="CQC86" s="1"/>
      <c r="CQD86" s="1"/>
      <c r="CQE86" s="1"/>
      <c r="CQF86" s="1"/>
      <c r="CQG86" s="1"/>
      <c r="CQH86" s="1"/>
      <c r="CQI86" s="1"/>
      <c r="CQJ86" s="1"/>
      <c r="CQK86" s="1"/>
      <c r="CQL86" s="1"/>
      <c r="CQM86" s="1"/>
      <c r="CQN86" s="1"/>
      <c r="CQO86" s="1"/>
      <c r="CQP86" s="1"/>
      <c r="CQQ86" s="1"/>
      <c r="CQR86" s="1"/>
      <c r="CQS86" s="1"/>
      <c r="CQT86" s="1"/>
      <c r="CQU86" s="1"/>
      <c r="CQV86" s="1"/>
      <c r="CQW86" s="1"/>
      <c r="CQX86" s="1"/>
      <c r="CQY86" s="1"/>
      <c r="CQZ86" s="1"/>
      <c r="CRA86" s="1"/>
      <c r="CRB86" s="1"/>
      <c r="CRC86" s="1"/>
      <c r="CRD86" s="1"/>
      <c r="CRE86" s="1"/>
      <c r="CRF86" s="1"/>
      <c r="CRG86" s="1"/>
      <c r="CRH86" s="1"/>
      <c r="CRI86" s="1"/>
      <c r="CRJ86" s="1"/>
      <c r="CRK86" s="1"/>
      <c r="CRL86" s="1"/>
      <c r="CRM86" s="1"/>
      <c r="CRN86" s="1"/>
      <c r="CRO86" s="1"/>
      <c r="CRP86" s="1"/>
      <c r="CRQ86" s="1"/>
      <c r="CRR86" s="1"/>
      <c r="CRS86" s="1"/>
      <c r="CRT86" s="1"/>
      <c r="CRU86" s="1"/>
      <c r="CRV86" s="1"/>
      <c r="CRW86" s="1"/>
      <c r="CRX86" s="1"/>
      <c r="CRY86" s="1"/>
      <c r="CRZ86" s="1"/>
      <c r="CSA86" s="1"/>
      <c r="CSB86" s="1"/>
      <c r="CSC86" s="1"/>
      <c r="CSD86" s="1"/>
      <c r="CSE86" s="1"/>
      <c r="CSF86" s="1"/>
      <c r="CSG86" s="1"/>
      <c r="CSH86" s="1"/>
      <c r="CSI86" s="1"/>
      <c r="CSJ86" s="1"/>
      <c r="CSK86" s="1"/>
      <c r="CSL86" s="1"/>
      <c r="CSM86" s="1"/>
      <c r="CSN86" s="1"/>
      <c r="CSO86" s="1"/>
      <c r="CSP86" s="1"/>
      <c r="CSQ86" s="1"/>
      <c r="CSR86" s="1"/>
      <c r="CSS86" s="1"/>
      <c r="CST86" s="1"/>
      <c r="CSU86" s="1"/>
      <c r="CSV86" s="1"/>
      <c r="CSW86" s="1"/>
      <c r="CSX86" s="1"/>
      <c r="CSY86" s="1"/>
      <c r="CSZ86" s="1"/>
      <c r="CTA86" s="1"/>
      <c r="CTB86" s="1"/>
      <c r="CTC86" s="1"/>
      <c r="CTD86" s="1"/>
      <c r="CTE86" s="1"/>
      <c r="CTF86" s="1"/>
      <c r="CTG86" s="1"/>
      <c r="CTH86" s="1"/>
      <c r="CTI86" s="1"/>
      <c r="CTJ86" s="1"/>
      <c r="CTK86" s="1"/>
      <c r="CTL86" s="1"/>
      <c r="CTM86" s="1"/>
      <c r="CTN86" s="1"/>
      <c r="CTO86" s="1"/>
      <c r="CTP86" s="1"/>
      <c r="CTQ86" s="1"/>
      <c r="CTR86" s="1"/>
      <c r="CTS86" s="1"/>
      <c r="CTT86" s="1"/>
      <c r="CTU86" s="1"/>
      <c r="CTV86" s="1"/>
      <c r="CTW86" s="1"/>
      <c r="CTX86" s="1"/>
      <c r="CTY86" s="1"/>
      <c r="CTZ86" s="1"/>
      <c r="CUA86" s="1"/>
      <c r="CUB86" s="1"/>
      <c r="CUC86" s="1"/>
      <c r="CUD86" s="1"/>
      <c r="CUE86" s="1"/>
      <c r="CUF86" s="1"/>
      <c r="CUG86" s="1"/>
      <c r="CUH86" s="1"/>
      <c r="CUI86" s="1"/>
      <c r="CUJ86" s="1"/>
      <c r="CUK86" s="1"/>
      <c r="CUL86" s="1"/>
      <c r="CUM86" s="1"/>
      <c r="CUN86" s="1"/>
      <c r="CUO86" s="1"/>
      <c r="CUP86" s="1"/>
      <c r="CUQ86" s="1"/>
      <c r="CUR86" s="1"/>
      <c r="CUS86" s="1"/>
      <c r="CUT86" s="1"/>
      <c r="CUU86" s="1"/>
      <c r="CUV86" s="1"/>
      <c r="CUW86" s="1"/>
      <c r="CUX86" s="1"/>
      <c r="CUY86" s="1"/>
      <c r="CUZ86" s="1"/>
      <c r="CVA86" s="1"/>
      <c r="CVB86" s="1"/>
      <c r="CVC86" s="1"/>
      <c r="CVD86" s="1"/>
      <c r="CVE86" s="1"/>
      <c r="CVF86" s="1"/>
      <c r="CVG86" s="1"/>
      <c r="CVH86" s="1"/>
      <c r="CVI86" s="1"/>
      <c r="CVJ86" s="1"/>
      <c r="CVK86" s="1"/>
      <c r="CVL86" s="1"/>
      <c r="CVM86" s="1"/>
      <c r="CVN86" s="1"/>
      <c r="CVO86" s="1"/>
      <c r="CVP86" s="1"/>
      <c r="CVQ86" s="1"/>
      <c r="CVR86" s="1"/>
      <c r="CVS86" s="1"/>
      <c r="CVT86" s="1"/>
      <c r="CVU86" s="1"/>
      <c r="CVV86" s="1"/>
      <c r="CVW86" s="1"/>
      <c r="CVX86" s="1"/>
      <c r="CVY86" s="1"/>
      <c r="CVZ86" s="1"/>
      <c r="CWA86" s="1"/>
      <c r="CWB86" s="1"/>
      <c r="CWC86" s="1"/>
      <c r="CWD86" s="1"/>
      <c r="CWE86" s="1"/>
      <c r="CWF86" s="1"/>
      <c r="CWG86" s="1"/>
      <c r="CWH86" s="1"/>
      <c r="CWI86" s="1"/>
      <c r="CWJ86" s="1"/>
      <c r="CWK86" s="1"/>
      <c r="CWL86" s="1"/>
      <c r="CWM86" s="1"/>
      <c r="CWN86" s="1"/>
      <c r="CWO86" s="1"/>
      <c r="CWP86" s="1"/>
      <c r="CWQ86" s="1"/>
      <c r="CWR86" s="1"/>
      <c r="CWS86" s="1"/>
      <c r="CWT86" s="1"/>
      <c r="CWU86" s="1"/>
      <c r="CWV86" s="1"/>
      <c r="CWW86" s="1"/>
      <c r="CWX86" s="1"/>
      <c r="CWY86" s="1"/>
      <c r="CWZ86" s="1"/>
      <c r="CXA86" s="1"/>
      <c r="CXB86" s="1"/>
      <c r="CXC86" s="1"/>
      <c r="CXD86" s="1"/>
      <c r="CXE86" s="1"/>
      <c r="CXF86" s="1"/>
      <c r="CXG86" s="1"/>
      <c r="CXH86" s="1"/>
      <c r="CXI86" s="1"/>
      <c r="CXJ86" s="1"/>
      <c r="CXK86" s="1"/>
      <c r="CXL86" s="1"/>
      <c r="CXM86" s="1"/>
      <c r="CXN86" s="1"/>
      <c r="CXO86" s="1"/>
      <c r="CXP86" s="1"/>
      <c r="CXQ86" s="1"/>
      <c r="CXR86" s="1"/>
      <c r="CXS86" s="1"/>
      <c r="CXT86" s="1"/>
      <c r="CXU86" s="1"/>
      <c r="CXV86" s="1"/>
      <c r="CXW86" s="1"/>
      <c r="CXX86" s="1"/>
      <c r="CXY86" s="1"/>
      <c r="CXZ86" s="1"/>
      <c r="CYA86" s="1"/>
      <c r="CYB86" s="1"/>
      <c r="CYC86" s="1"/>
      <c r="CYD86" s="1"/>
      <c r="CYE86" s="1"/>
      <c r="CYF86" s="1"/>
      <c r="CYG86" s="1"/>
      <c r="CYH86" s="1"/>
      <c r="CYI86" s="1"/>
      <c r="CYJ86" s="1"/>
      <c r="CYK86" s="1"/>
      <c r="CYL86" s="1"/>
      <c r="CYM86" s="1"/>
      <c r="CYN86" s="1"/>
      <c r="CYO86" s="1"/>
      <c r="CYP86" s="1"/>
      <c r="CYQ86" s="1"/>
      <c r="CYR86" s="1"/>
      <c r="CYS86" s="1"/>
      <c r="CYT86" s="1"/>
      <c r="CYU86" s="1"/>
      <c r="CYV86" s="1"/>
      <c r="CYW86" s="1"/>
      <c r="CYX86" s="1"/>
      <c r="CYY86" s="1"/>
      <c r="CYZ86" s="1"/>
      <c r="CZA86" s="1"/>
      <c r="CZB86" s="1"/>
      <c r="CZC86" s="1"/>
      <c r="CZD86" s="1"/>
      <c r="CZE86" s="1"/>
      <c r="CZF86" s="1"/>
      <c r="CZG86" s="1"/>
      <c r="CZH86" s="1"/>
      <c r="CZI86" s="1"/>
      <c r="CZJ86" s="1"/>
      <c r="CZK86" s="1"/>
      <c r="CZL86" s="1"/>
      <c r="CZM86" s="1"/>
      <c r="CZN86" s="1"/>
      <c r="CZO86" s="1"/>
      <c r="CZP86" s="1"/>
      <c r="CZQ86" s="1"/>
      <c r="CZR86" s="1"/>
      <c r="CZS86" s="1"/>
      <c r="CZT86" s="1"/>
      <c r="CZU86" s="1"/>
      <c r="CZV86" s="1"/>
      <c r="CZW86" s="1"/>
      <c r="CZX86" s="1"/>
      <c r="CZY86" s="1"/>
      <c r="CZZ86" s="1"/>
      <c r="DAA86" s="1"/>
      <c r="DAB86" s="1"/>
      <c r="DAC86" s="1"/>
      <c r="DAD86" s="1"/>
      <c r="DAE86" s="1"/>
      <c r="DAF86" s="1"/>
      <c r="DAG86" s="1"/>
      <c r="DAH86" s="1"/>
      <c r="DAI86" s="1"/>
      <c r="DAJ86" s="1"/>
      <c r="DAK86" s="1"/>
      <c r="DAL86" s="1"/>
      <c r="DAM86" s="1"/>
      <c r="DAN86" s="1"/>
      <c r="DAO86" s="1"/>
      <c r="DAP86" s="1"/>
      <c r="DAQ86" s="1"/>
      <c r="DAR86" s="1"/>
      <c r="DAS86" s="1"/>
      <c r="DAT86" s="1"/>
      <c r="DAU86" s="1"/>
      <c r="DAV86" s="1"/>
      <c r="DAW86" s="1"/>
      <c r="DAX86" s="1"/>
      <c r="DAY86" s="1"/>
      <c r="DAZ86" s="1"/>
      <c r="DBA86" s="1"/>
      <c r="DBB86" s="1"/>
      <c r="DBC86" s="1"/>
      <c r="DBD86" s="1"/>
      <c r="DBE86" s="1"/>
      <c r="DBF86" s="1"/>
      <c r="DBG86" s="1"/>
      <c r="DBH86" s="1"/>
      <c r="DBI86" s="1"/>
      <c r="DBJ86" s="1"/>
      <c r="DBK86" s="1"/>
      <c r="DBL86" s="1"/>
      <c r="DBM86" s="1"/>
      <c r="DBN86" s="1"/>
      <c r="DBO86" s="1"/>
      <c r="DBP86" s="1"/>
      <c r="DBQ86" s="1"/>
      <c r="DBR86" s="1"/>
      <c r="DBS86" s="1"/>
      <c r="DBT86" s="1"/>
      <c r="DBU86" s="1"/>
      <c r="DBV86" s="1"/>
      <c r="DBW86" s="1"/>
      <c r="DBX86" s="1"/>
      <c r="DBY86" s="1"/>
      <c r="DBZ86" s="1"/>
      <c r="DCA86" s="1"/>
      <c r="DCB86" s="1"/>
      <c r="DCC86" s="1"/>
      <c r="DCD86" s="1"/>
      <c r="DCE86" s="1"/>
      <c r="DCF86" s="1"/>
      <c r="DCG86" s="1"/>
      <c r="DCH86" s="1"/>
      <c r="DCI86" s="1"/>
      <c r="DCJ86" s="1"/>
      <c r="DCK86" s="1"/>
      <c r="DCL86" s="1"/>
      <c r="DCM86" s="1"/>
      <c r="DCN86" s="1"/>
      <c r="DCO86" s="1"/>
      <c r="DCP86" s="1"/>
      <c r="DCQ86" s="1"/>
      <c r="DCR86" s="1"/>
      <c r="DCS86" s="1"/>
      <c r="DCT86" s="1"/>
      <c r="DCU86" s="1"/>
      <c r="DCV86" s="1"/>
      <c r="DCW86" s="1"/>
      <c r="DCX86" s="1"/>
      <c r="DCY86" s="1"/>
      <c r="DCZ86" s="1"/>
      <c r="DDA86" s="1"/>
      <c r="DDB86" s="1"/>
      <c r="DDC86" s="1"/>
      <c r="DDD86" s="1"/>
      <c r="DDE86" s="1"/>
      <c r="DDF86" s="1"/>
      <c r="DDG86" s="1"/>
      <c r="DDH86" s="1"/>
      <c r="DDI86" s="1"/>
      <c r="DDJ86" s="1"/>
      <c r="DDK86" s="1"/>
      <c r="DDL86" s="1"/>
      <c r="DDM86" s="1"/>
      <c r="DDN86" s="1"/>
      <c r="DDO86" s="1"/>
      <c r="DDP86" s="1"/>
      <c r="DDQ86" s="1"/>
      <c r="DDR86" s="1"/>
      <c r="DDS86" s="1"/>
      <c r="DDT86" s="1"/>
      <c r="DDU86" s="1"/>
      <c r="DDV86" s="1"/>
      <c r="DDW86" s="1"/>
      <c r="DDX86" s="1"/>
      <c r="DDY86" s="1"/>
      <c r="DDZ86" s="1"/>
      <c r="DEA86" s="1"/>
      <c r="DEB86" s="1"/>
      <c r="DEC86" s="1"/>
      <c r="DED86" s="1"/>
      <c r="DEE86" s="1"/>
      <c r="DEF86" s="1"/>
      <c r="DEG86" s="1"/>
      <c r="DEH86" s="1"/>
      <c r="DEI86" s="1"/>
      <c r="DEJ86" s="1"/>
      <c r="DEK86" s="1"/>
      <c r="DEL86" s="1"/>
      <c r="DEM86" s="1"/>
      <c r="DEN86" s="1"/>
      <c r="DEO86" s="1"/>
      <c r="DEP86" s="1"/>
      <c r="DEQ86" s="1"/>
      <c r="DER86" s="1"/>
      <c r="DES86" s="1"/>
      <c r="DET86" s="1"/>
      <c r="DEU86" s="1"/>
      <c r="DEV86" s="1"/>
      <c r="DEW86" s="1"/>
      <c r="DEX86" s="1"/>
      <c r="DEY86" s="1"/>
      <c r="DEZ86" s="1"/>
      <c r="DFA86" s="1"/>
      <c r="DFB86" s="1"/>
      <c r="DFC86" s="1"/>
      <c r="DFD86" s="1"/>
      <c r="DFE86" s="1"/>
      <c r="DFF86" s="1"/>
      <c r="DFG86" s="1"/>
      <c r="DFH86" s="1"/>
      <c r="DFI86" s="1"/>
      <c r="DFJ86" s="1"/>
      <c r="DFK86" s="1"/>
      <c r="DFL86" s="1"/>
      <c r="DFM86" s="1"/>
      <c r="DFN86" s="1"/>
      <c r="DFO86" s="1"/>
      <c r="DFP86" s="1"/>
      <c r="DFQ86" s="1"/>
      <c r="DFR86" s="1"/>
      <c r="DFS86" s="1"/>
      <c r="DFT86" s="1"/>
      <c r="DFU86" s="1"/>
      <c r="DFV86" s="1"/>
      <c r="DFW86" s="1"/>
      <c r="DFX86" s="1"/>
      <c r="DFY86" s="1"/>
      <c r="DFZ86" s="1"/>
      <c r="DGA86" s="1"/>
      <c r="DGB86" s="1"/>
      <c r="DGC86" s="1"/>
      <c r="DGD86" s="1"/>
      <c r="DGE86" s="1"/>
      <c r="DGF86" s="1"/>
      <c r="DGG86" s="1"/>
      <c r="DGH86" s="1"/>
      <c r="DGI86" s="1"/>
      <c r="DGJ86" s="1"/>
      <c r="DGK86" s="1"/>
      <c r="DGL86" s="1"/>
      <c r="DGM86" s="1"/>
      <c r="DGN86" s="1"/>
      <c r="DGO86" s="1"/>
      <c r="DGP86" s="1"/>
      <c r="DGQ86" s="1"/>
      <c r="DGR86" s="1"/>
      <c r="DGS86" s="1"/>
      <c r="DGT86" s="1"/>
      <c r="DGU86" s="1"/>
      <c r="DGV86" s="1"/>
      <c r="DGW86" s="1"/>
      <c r="DGX86" s="1"/>
      <c r="DGY86" s="1"/>
      <c r="DGZ86" s="1"/>
      <c r="DHA86" s="1"/>
      <c r="DHB86" s="1"/>
      <c r="DHC86" s="1"/>
      <c r="DHD86" s="1"/>
      <c r="DHE86" s="1"/>
      <c r="DHF86" s="1"/>
      <c r="DHG86" s="1"/>
      <c r="DHH86" s="1"/>
      <c r="DHI86" s="1"/>
      <c r="DHJ86" s="1"/>
      <c r="DHK86" s="1"/>
      <c r="DHL86" s="1"/>
      <c r="DHM86" s="1"/>
      <c r="DHN86" s="1"/>
      <c r="DHO86" s="1"/>
      <c r="DHP86" s="1"/>
      <c r="DHQ86" s="1"/>
      <c r="DHR86" s="1"/>
      <c r="DHS86" s="1"/>
      <c r="DHT86" s="1"/>
      <c r="DHU86" s="1"/>
      <c r="DHV86" s="1"/>
      <c r="DHW86" s="1"/>
      <c r="DHX86" s="1"/>
      <c r="DHY86" s="1"/>
      <c r="DHZ86" s="1"/>
      <c r="DIA86" s="1"/>
      <c r="DIB86" s="1"/>
      <c r="DIC86" s="1"/>
      <c r="DID86" s="1"/>
      <c r="DIE86" s="1"/>
      <c r="DIF86" s="1"/>
      <c r="DIG86" s="1"/>
      <c r="DIH86" s="1"/>
      <c r="DII86" s="1"/>
      <c r="DIJ86" s="1"/>
      <c r="DIK86" s="1"/>
      <c r="DIL86" s="1"/>
      <c r="DIM86" s="1"/>
      <c r="DIN86" s="1"/>
      <c r="DIO86" s="1"/>
      <c r="DIP86" s="1"/>
      <c r="DIQ86" s="1"/>
      <c r="DIR86" s="1"/>
      <c r="DIS86" s="1"/>
      <c r="DIT86" s="1"/>
      <c r="DIU86" s="1"/>
      <c r="DIV86" s="1"/>
      <c r="DIW86" s="1"/>
      <c r="DIX86" s="1"/>
      <c r="DIY86" s="1"/>
      <c r="DIZ86" s="1"/>
      <c r="DJA86" s="1"/>
      <c r="DJB86" s="1"/>
      <c r="DJC86" s="1"/>
      <c r="DJD86" s="1"/>
      <c r="DJE86" s="1"/>
      <c r="DJF86" s="1"/>
      <c r="DJG86" s="1"/>
      <c r="DJH86" s="1"/>
      <c r="DJI86" s="1"/>
      <c r="DJJ86" s="1"/>
      <c r="DJK86" s="1"/>
      <c r="DJL86" s="1"/>
      <c r="DJM86" s="1"/>
      <c r="DJN86" s="1"/>
      <c r="DJO86" s="1"/>
      <c r="DJP86" s="1"/>
      <c r="DJQ86" s="1"/>
      <c r="DJR86" s="1"/>
      <c r="DJS86" s="1"/>
      <c r="DJT86" s="1"/>
      <c r="DJU86" s="1"/>
      <c r="DJV86" s="1"/>
      <c r="DJW86" s="1"/>
      <c r="DJX86" s="1"/>
      <c r="DJY86" s="1"/>
      <c r="DJZ86" s="1"/>
      <c r="DKA86" s="1"/>
      <c r="DKB86" s="1"/>
      <c r="DKC86" s="1"/>
      <c r="DKD86" s="1"/>
      <c r="DKE86" s="1"/>
      <c r="DKF86" s="1"/>
      <c r="DKG86" s="1"/>
      <c r="DKH86" s="1"/>
      <c r="DKI86" s="1"/>
      <c r="DKJ86" s="1"/>
      <c r="DKK86" s="1"/>
      <c r="DKL86" s="1"/>
      <c r="DKM86" s="1"/>
      <c r="DKN86" s="1"/>
      <c r="DKO86" s="1"/>
      <c r="DKP86" s="1"/>
      <c r="DKQ86" s="1"/>
      <c r="DKR86" s="1"/>
      <c r="DKS86" s="1"/>
      <c r="DKT86" s="1"/>
      <c r="DKU86" s="1"/>
      <c r="DKV86" s="1"/>
      <c r="DKW86" s="1"/>
      <c r="DKX86" s="1"/>
      <c r="DKY86" s="1"/>
      <c r="DKZ86" s="1"/>
      <c r="DLA86" s="1"/>
      <c r="DLB86" s="1"/>
      <c r="DLC86" s="1"/>
      <c r="DLD86" s="1"/>
      <c r="DLE86" s="1"/>
      <c r="DLF86" s="1"/>
      <c r="DLG86" s="1"/>
      <c r="DLH86" s="1"/>
      <c r="DLI86" s="1"/>
      <c r="DLJ86" s="1"/>
      <c r="DLK86" s="1"/>
      <c r="DLL86" s="1"/>
      <c r="DLM86" s="1"/>
      <c r="DLN86" s="1"/>
      <c r="DLO86" s="1"/>
      <c r="DLP86" s="1"/>
      <c r="DLQ86" s="1"/>
      <c r="DLR86" s="1"/>
      <c r="DLS86" s="1"/>
      <c r="DLT86" s="1"/>
      <c r="DLU86" s="1"/>
      <c r="DLV86" s="1"/>
      <c r="DLW86" s="1"/>
      <c r="DLX86" s="1"/>
      <c r="DLY86" s="1"/>
      <c r="DLZ86" s="1"/>
      <c r="DMA86" s="1"/>
      <c r="DMB86" s="1"/>
      <c r="DMC86" s="1"/>
      <c r="DMD86" s="1"/>
      <c r="DME86" s="1"/>
      <c r="DMF86" s="1"/>
      <c r="DMG86" s="1"/>
      <c r="DMH86" s="1"/>
      <c r="DMI86" s="1"/>
      <c r="DMJ86" s="1"/>
      <c r="DMK86" s="1"/>
      <c r="DML86" s="1"/>
      <c r="DMM86" s="1"/>
      <c r="DMN86" s="1"/>
      <c r="DMO86" s="1"/>
      <c r="DMP86" s="1"/>
      <c r="DMQ86" s="1"/>
      <c r="DMR86" s="1"/>
      <c r="DMS86" s="1"/>
      <c r="DMT86" s="1"/>
      <c r="DMU86" s="1"/>
      <c r="DMV86" s="1"/>
      <c r="DMW86" s="1"/>
      <c r="DMX86" s="1"/>
      <c r="DMY86" s="1"/>
      <c r="DMZ86" s="1"/>
      <c r="DNA86" s="1"/>
      <c r="DNB86" s="1"/>
      <c r="DNC86" s="1"/>
      <c r="DND86" s="1"/>
      <c r="DNE86" s="1"/>
      <c r="DNF86" s="1"/>
      <c r="DNG86" s="1"/>
      <c r="DNH86" s="1"/>
      <c r="DNI86" s="1"/>
      <c r="DNJ86" s="1"/>
      <c r="DNK86" s="1"/>
      <c r="DNL86" s="1"/>
      <c r="DNM86" s="1"/>
      <c r="DNN86" s="1"/>
      <c r="DNO86" s="1"/>
      <c r="DNP86" s="1"/>
      <c r="DNQ86" s="1"/>
      <c r="DNR86" s="1"/>
      <c r="DNS86" s="1"/>
      <c r="DNT86" s="1"/>
      <c r="DNU86" s="1"/>
      <c r="DNV86" s="1"/>
      <c r="DNW86" s="1"/>
      <c r="DNX86" s="1"/>
      <c r="DNY86" s="1"/>
      <c r="DNZ86" s="1"/>
      <c r="DOA86" s="1"/>
      <c r="DOB86" s="1"/>
      <c r="DOC86" s="1"/>
      <c r="DOD86" s="1"/>
      <c r="DOE86" s="1"/>
      <c r="DOF86" s="1"/>
      <c r="DOG86" s="1"/>
      <c r="DOH86" s="1"/>
      <c r="DOI86" s="1"/>
      <c r="DOJ86" s="1"/>
      <c r="DOK86" s="1"/>
      <c r="DOL86" s="1"/>
      <c r="DOM86" s="1"/>
      <c r="DON86" s="1"/>
      <c r="DOO86" s="1"/>
      <c r="DOP86" s="1"/>
      <c r="DOQ86" s="1"/>
      <c r="DOR86" s="1"/>
      <c r="DOS86" s="1"/>
      <c r="DOT86" s="1"/>
      <c r="DOU86" s="1"/>
      <c r="DOV86" s="1"/>
      <c r="DOW86" s="1"/>
      <c r="DOX86" s="1"/>
      <c r="DOY86" s="1"/>
      <c r="DOZ86" s="1"/>
      <c r="DPA86" s="1"/>
      <c r="DPB86" s="1"/>
      <c r="DPC86" s="1"/>
      <c r="DPD86" s="1"/>
      <c r="DPE86" s="1"/>
      <c r="DPF86" s="1"/>
      <c r="DPG86" s="1"/>
      <c r="DPH86" s="1"/>
      <c r="DPI86" s="1"/>
      <c r="DPJ86" s="1"/>
      <c r="DPK86" s="1"/>
      <c r="DPL86" s="1"/>
      <c r="DPM86" s="1"/>
      <c r="DPN86" s="1"/>
      <c r="DPO86" s="1"/>
      <c r="DPP86" s="1"/>
      <c r="DPQ86" s="1"/>
      <c r="DPR86" s="1"/>
      <c r="DPS86" s="1"/>
      <c r="DPT86" s="1"/>
      <c r="DPU86" s="1"/>
      <c r="DPV86" s="1"/>
      <c r="DPW86" s="1"/>
      <c r="DPX86" s="1"/>
      <c r="DPY86" s="1"/>
      <c r="DPZ86" s="1"/>
      <c r="DQA86" s="1"/>
      <c r="DQB86" s="1"/>
      <c r="DQC86" s="1"/>
      <c r="DQD86" s="1"/>
      <c r="DQE86" s="1"/>
      <c r="DQF86" s="1"/>
      <c r="DQG86" s="1"/>
      <c r="DQH86" s="1"/>
      <c r="DQI86" s="1"/>
      <c r="DQJ86" s="1"/>
      <c r="DQK86" s="1"/>
      <c r="DQL86" s="1"/>
      <c r="DQM86" s="1"/>
      <c r="DQN86" s="1"/>
      <c r="DQO86" s="1"/>
      <c r="DQP86" s="1"/>
      <c r="DQQ86" s="1"/>
      <c r="DQR86" s="1"/>
      <c r="DQS86" s="1"/>
      <c r="DQT86" s="1"/>
      <c r="DQU86" s="1"/>
      <c r="DQV86" s="1"/>
      <c r="DQW86" s="1"/>
      <c r="DQX86" s="1"/>
      <c r="DQY86" s="1"/>
      <c r="DQZ86" s="1"/>
      <c r="DRA86" s="1"/>
      <c r="DRB86" s="1"/>
      <c r="DRC86" s="1"/>
      <c r="DRD86" s="1"/>
      <c r="DRE86" s="1"/>
      <c r="DRF86" s="1"/>
    </row>
    <row r="87" spans="2:3178" x14ac:dyDescent="0.5">
      <c r="B87" s="14">
        <v>77</v>
      </c>
      <c r="D87" s="6">
        <v>-7.791222773224268E-3</v>
      </c>
      <c r="E87" s="7">
        <v>-6.397570928327042E-3</v>
      </c>
      <c r="F87" s="7">
        <v>3.542238598496035E-2</v>
      </c>
      <c r="G87" s="7">
        <v>8.5953907496692225E-2</v>
      </c>
      <c r="H87" s="7">
        <v>-7.1510710259636628E-3</v>
      </c>
      <c r="I87" s="8">
        <v>-1.1460086591600437E-2</v>
      </c>
      <c r="K87" s="39">
        <f ca="1"/>
        <v>4.3375942737814581E-2</v>
      </c>
      <c r="L87" s="39">
        <f ca="1"/>
        <v>1.0198931623748589E-2</v>
      </c>
      <c r="M87" s="39">
        <f ca="1"/>
        <v>5.2492614483449142E-2</v>
      </c>
      <c r="N87" s="39">
        <f ca="1"/>
        <v>-0.14036249790705901</v>
      </c>
      <c r="O87" s="39">
        <f ca="1"/>
        <v>-1.2966909738610756E-3</v>
      </c>
      <c r="P87" s="39">
        <f ca="1"/>
        <v>-4.3983734118640035E-3</v>
      </c>
      <c r="R87" s="39">
        <f ca="1"/>
        <v>-7.791222773224268E-3</v>
      </c>
      <c r="S87" s="39">
        <f ca="1"/>
        <v>-6.397570928327042E-3</v>
      </c>
      <c r="T87" s="39">
        <f ca="1"/>
        <v>3.542238598496035E-2</v>
      </c>
      <c r="U87" s="39">
        <f ca="1"/>
        <v>8.5953907496692225E-2</v>
      </c>
      <c r="V87" s="39">
        <f ca="1"/>
        <v>-7.1510710259636628E-3</v>
      </c>
      <c r="W87" s="39">
        <f ca="1"/>
        <v>-1.1460086591600437E-2</v>
      </c>
      <c r="Y87" s="43">
        <f ca="1"/>
        <v>-7.791222773224268E-3</v>
      </c>
      <c r="Z87" s="43">
        <f ca="1"/>
        <v>-6.397570928327042E-3</v>
      </c>
      <c r="AA87" s="43">
        <f ca="1"/>
        <v>3.542238598496035E-2</v>
      </c>
      <c r="AB87" s="43">
        <f ca="1"/>
        <v>8.5953907496692225E-2</v>
      </c>
      <c r="AC87" s="43">
        <f ca="1"/>
        <v>-7.1510710259636628E-3</v>
      </c>
      <c r="AD87" s="43">
        <f ca="1"/>
        <v>-1.1460086591600437E-2</v>
      </c>
      <c r="AF87" s="43">
        <f ca="1"/>
        <v>4.3375942737814581E-2</v>
      </c>
      <c r="AG87" s="43">
        <f ca="1"/>
        <v>1.0198931623748589E-2</v>
      </c>
      <c r="AH87" s="43">
        <f ca="1"/>
        <v>5.2492614483449142E-2</v>
      </c>
      <c r="AI87" s="43">
        <f ca="1"/>
        <v>-0.14036249790705901</v>
      </c>
      <c r="AJ87" s="43">
        <f ca="1"/>
        <v>-1.2966909738610756E-3</v>
      </c>
      <c r="AK87" s="43">
        <f ca="1"/>
        <v>-4.3983734118640035E-3</v>
      </c>
      <c r="AM87" s="46">
        <f ca="1"/>
        <v>-7.791222773224268E-3</v>
      </c>
      <c r="AN87" s="46">
        <f ca="1"/>
        <v>-6.397570928327042E-3</v>
      </c>
      <c r="AO87" s="46">
        <f ca="1"/>
        <v>3.542238598496035E-2</v>
      </c>
      <c r="AP87" s="46">
        <f ca="1"/>
        <v>8.5953907496692225E-2</v>
      </c>
      <c r="AQ87" s="46">
        <f ca="1"/>
        <v>-7.1510710259636628E-3</v>
      </c>
      <c r="AR87" s="46">
        <f ca="1"/>
        <v>-1.1460086591600437E-2</v>
      </c>
      <c r="AT87" s="46">
        <f ca="1"/>
        <v>4.3375942737814581E-2</v>
      </c>
      <c r="AU87" s="46">
        <f ca="1"/>
        <v>1.0198931623748589E-2</v>
      </c>
      <c r="AV87" s="46">
        <f ca="1"/>
        <v>5.2492614483449142E-2</v>
      </c>
      <c r="AW87" s="46">
        <f ca="1"/>
        <v>-0.14036249790705901</v>
      </c>
      <c r="AX87" s="46">
        <f ca="1"/>
        <v>-1.2966909738610756E-3</v>
      </c>
      <c r="AY87" s="46">
        <f ca="1"/>
        <v>-4.3983734118640035E-3</v>
      </c>
      <c r="AZ87" s="1"/>
      <c r="BD87" s="49"/>
      <c r="BE87" s="49"/>
      <c r="BF87" s="49"/>
      <c r="BG87" s="49"/>
      <c r="BH87" s="49"/>
      <c r="BI87" s="49"/>
      <c r="BJ87" s="49"/>
      <c r="BK87" s="49"/>
      <c r="BL87" s="49"/>
      <c r="BM87" s="49"/>
      <c r="BN87" s="1"/>
      <c r="BO87" s="53"/>
      <c r="BP87" s="53"/>
      <c r="BQ87" s="53"/>
      <c r="BR87" s="53"/>
      <c r="BS87" s="53"/>
      <c r="BT87" s="53"/>
      <c r="BU87" s="53"/>
      <c r="BV87" s="53"/>
      <c r="BW87" s="53"/>
      <c r="BX87" s="53"/>
      <c r="BY87" s="53"/>
      <c r="BZ87" s="53"/>
      <c r="CA87" s="53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  <c r="JW87" s="1"/>
      <c r="JX87" s="1"/>
      <c r="JY87" s="1"/>
      <c r="JZ87" s="1"/>
      <c r="KA87" s="1"/>
      <c r="KB87" s="1"/>
      <c r="KC87" s="1"/>
      <c r="KD87" s="1"/>
      <c r="KE87" s="1"/>
      <c r="KF87" s="1"/>
      <c r="KG87" s="1"/>
      <c r="KH87" s="1"/>
      <c r="KI87" s="1"/>
      <c r="KJ87" s="1"/>
      <c r="KK87" s="1"/>
      <c r="KL87" s="1"/>
      <c r="KM87" s="1"/>
      <c r="KN87" s="1"/>
      <c r="KO87" s="1"/>
      <c r="KP87" s="1"/>
      <c r="KQ87" s="1"/>
      <c r="KR87" s="1"/>
      <c r="KS87" s="1"/>
      <c r="KT87" s="1"/>
      <c r="KU87" s="1"/>
      <c r="KV87" s="1"/>
      <c r="KW87" s="1"/>
      <c r="KX87" s="1"/>
      <c r="KY87" s="1"/>
      <c r="KZ87" s="1"/>
      <c r="LA87" s="1"/>
      <c r="LB87" s="1"/>
      <c r="LC87" s="1"/>
      <c r="LD87" s="1"/>
      <c r="LE87" s="1"/>
      <c r="LF87" s="1"/>
      <c r="LG87" s="1"/>
      <c r="LH87" s="1"/>
      <c r="LI87" s="1"/>
      <c r="LJ87" s="1"/>
      <c r="LK87" s="1"/>
      <c r="LL87" s="1"/>
      <c r="LM87" s="1"/>
      <c r="LN87" s="1"/>
      <c r="LO87" s="1"/>
      <c r="LP87" s="1"/>
      <c r="LQ87" s="1"/>
      <c r="LR87" s="1"/>
      <c r="LS87" s="1"/>
      <c r="LT87" s="1"/>
      <c r="LU87" s="1"/>
      <c r="LV87" s="1"/>
      <c r="LW87" s="1"/>
      <c r="LX87" s="1"/>
      <c r="LY87" s="1"/>
      <c r="LZ87" s="1"/>
      <c r="MA87" s="1"/>
      <c r="MB87" s="1"/>
      <c r="MC87" s="1"/>
      <c r="MD87" s="1"/>
      <c r="ME87" s="1"/>
      <c r="MF87" s="1"/>
      <c r="MG87" s="1"/>
      <c r="MH87" s="1"/>
      <c r="MI87" s="1"/>
      <c r="MJ87" s="1"/>
      <c r="MK87" s="1"/>
      <c r="ML87" s="1"/>
      <c r="MM87" s="1"/>
      <c r="MN87" s="1"/>
      <c r="MO87" s="1"/>
      <c r="MP87" s="1"/>
      <c r="MQ87" s="1"/>
      <c r="MR87" s="1"/>
      <c r="MS87" s="1"/>
      <c r="MT87" s="1"/>
      <c r="MU87" s="1"/>
      <c r="MV87" s="1"/>
      <c r="MW87" s="1"/>
      <c r="MX87" s="1"/>
      <c r="MY87" s="1"/>
      <c r="MZ87" s="1"/>
      <c r="NA87" s="1"/>
      <c r="NB87" s="1"/>
      <c r="NC87" s="1"/>
      <c r="ND87" s="1"/>
      <c r="NE87" s="1"/>
      <c r="NF87" s="1"/>
      <c r="NG87" s="1"/>
      <c r="NH87" s="1"/>
      <c r="NI87" s="1"/>
      <c r="NJ87" s="1"/>
      <c r="NK87" s="1"/>
      <c r="NL87" s="1"/>
      <c r="NM87" s="1"/>
      <c r="NN87" s="1"/>
      <c r="NO87" s="1"/>
      <c r="NP87" s="1"/>
      <c r="NQ87" s="1"/>
      <c r="NR87" s="1"/>
      <c r="NS87" s="1"/>
      <c r="NT87" s="1"/>
      <c r="NU87" s="1"/>
      <c r="NV87" s="1"/>
      <c r="NW87" s="1"/>
      <c r="NX87" s="1"/>
      <c r="NY87" s="1"/>
      <c r="NZ87" s="1"/>
      <c r="OA87" s="1"/>
      <c r="OB87" s="1"/>
      <c r="OC87" s="1"/>
      <c r="OD87" s="1"/>
      <c r="OE87" s="1"/>
      <c r="OF87" s="1"/>
      <c r="OG87" s="1"/>
      <c r="OH87" s="1"/>
      <c r="OI87" s="1"/>
      <c r="OJ87" s="1"/>
      <c r="OK87" s="1"/>
      <c r="OL87" s="1"/>
      <c r="OM87" s="1"/>
      <c r="ON87" s="1"/>
      <c r="OO87" s="1"/>
      <c r="OP87" s="1"/>
      <c r="OQ87" s="1"/>
      <c r="OR87" s="1"/>
      <c r="OS87" s="1"/>
      <c r="OT87" s="1"/>
      <c r="OU87" s="1"/>
      <c r="OV87" s="1"/>
      <c r="OW87" s="1"/>
      <c r="OX87" s="1"/>
      <c r="OY87" s="1"/>
      <c r="OZ87" s="1"/>
      <c r="PA87" s="1"/>
      <c r="PB87" s="1"/>
      <c r="PC87" s="1"/>
      <c r="PD87" s="1"/>
      <c r="PE87" s="1"/>
      <c r="PF87" s="1"/>
      <c r="PG87" s="1"/>
      <c r="PH87" s="1"/>
      <c r="PI87" s="1"/>
      <c r="PJ87" s="1"/>
      <c r="PK87" s="1"/>
      <c r="PL87" s="1"/>
      <c r="PM87" s="1"/>
      <c r="PN87" s="1"/>
      <c r="PO87" s="1"/>
      <c r="PP87" s="1"/>
      <c r="PQ87" s="1"/>
      <c r="PR87" s="1"/>
      <c r="PS87" s="1"/>
      <c r="PT87" s="1"/>
      <c r="PU87" s="1"/>
      <c r="PV87" s="1"/>
      <c r="PW87" s="1"/>
      <c r="PX87" s="1"/>
      <c r="PY87" s="1"/>
      <c r="PZ87" s="1"/>
      <c r="QA87" s="1"/>
      <c r="QB87" s="1"/>
      <c r="QC87" s="1"/>
      <c r="QD87" s="1"/>
      <c r="QE87" s="1"/>
      <c r="QF87" s="1"/>
      <c r="QG87" s="1"/>
      <c r="QH87" s="1"/>
      <c r="QI87" s="1"/>
      <c r="QJ87" s="1"/>
      <c r="QK87" s="1"/>
      <c r="QL87" s="1"/>
      <c r="QM87" s="1"/>
      <c r="QN87" s="1"/>
      <c r="QO87" s="1"/>
      <c r="QP87" s="1"/>
      <c r="QQ87" s="1"/>
      <c r="QR87" s="1"/>
      <c r="QS87" s="1"/>
      <c r="QT87" s="1"/>
      <c r="QU87" s="1"/>
      <c r="QV87" s="1"/>
      <c r="QW87" s="1"/>
      <c r="QX87" s="1"/>
      <c r="QY87" s="1"/>
      <c r="QZ87" s="1"/>
      <c r="RA87" s="1"/>
      <c r="RB87" s="1"/>
      <c r="RC87" s="1"/>
      <c r="RD87" s="1"/>
      <c r="RE87" s="1"/>
      <c r="RF87" s="1"/>
      <c r="RG87" s="1"/>
      <c r="RH87" s="1"/>
      <c r="RI87" s="1"/>
      <c r="RJ87" s="1"/>
      <c r="RK87" s="1"/>
      <c r="RL87" s="1"/>
      <c r="RM87" s="1"/>
      <c r="RN87" s="1"/>
      <c r="RO87" s="1"/>
      <c r="RP87" s="1"/>
      <c r="RQ87" s="1"/>
      <c r="RR87" s="1"/>
      <c r="RS87" s="1"/>
      <c r="RT87" s="1"/>
      <c r="RU87" s="1"/>
      <c r="RV87" s="1"/>
      <c r="RW87" s="1"/>
      <c r="RX87" s="1"/>
      <c r="RY87" s="1"/>
      <c r="RZ87" s="1"/>
      <c r="SA87" s="1"/>
      <c r="SB87" s="1"/>
      <c r="SC87" s="1"/>
      <c r="SD87" s="1"/>
      <c r="SE87" s="1"/>
      <c r="SF87" s="1"/>
      <c r="SG87" s="1"/>
      <c r="SH87" s="1"/>
      <c r="SI87" s="1"/>
      <c r="SJ87" s="1"/>
      <c r="SK87" s="1"/>
      <c r="SL87" s="1"/>
      <c r="SM87" s="1"/>
      <c r="SN87" s="1"/>
      <c r="SO87" s="1"/>
      <c r="SP87" s="1"/>
      <c r="SQ87" s="1"/>
      <c r="SR87" s="1"/>
      <c r="SS87" s="1"/>
      <c r="ST87" s="1"/>
      <c r="SU87" s="1"/>
      <c r="SV87" s="1"/>
      <c r="SW87" s="1"/>
      <c r="SX87" s="1"/>
      <c r="SY87" s="1"/>
      <c r="SZ87" s="1"/>
      <c r="TA87" s="1"/>
      <c r="TB87" s="1"/>
      <c r="TC87" s="1"/>
      <c r="TD87" s="1"/>
      <c r="TE87" s="1"/>
      <c r="TF87" s="1"/>
      <c r="TG87" s="1"/>
      <c r="TH87" s="1"/>
      <c r="TI87" s="1"/>
      <c r="TJ87" s="1"/>
      <c r="TK87" s="1"/>
      <c r="TL87" s="1"/>
      <c r="TM87" s="1"/>
      <c r="TN87" s="1"/>
      <c r="TO87" s="1"/>
      <c r="TP87" s="1"/>
      <c r="TQ87" s="1"/>
      <c r="TR87" s="1"/>
      <c r="TS87" s="1"/>
      <c r="TT87" s="1"/>
      <c r="TU87" s="1"/>
      <c r="TV87" s="1"/>
      <c r="TW87" s="1"/>
      <c r="TX87" s="1"/>
      <c r="TY87" s="1"/>
      <c r="TZ87" s="1"/>
      <c r="UA87" s="1"/>
      <c r="UB87" s="1"/>
      <c r="UC87" s="1"/>
      <c r="UD87" s="1"/>
      <c r="UE87" s="1"/>
      <c r="UF87" s="1"/>
      <c r="UG87" s="1"/>
      <c r="UH87" s="1"/>
      <c r="UI87" s="1"/>
      <c r="UJ87" s="1"/>
      <c r="UK87" s="1"/>
      <c r="UL87" s="1"/>
      <c r="UM87" s="1"/>
      <c r="UN87" s="1"/>
      <c r="UO87" s="1"/>
      <c r="UP87" s="1"/>
      <c r="UQ87" s="1"/>
      <c r="UR87" s="1"/>
      <c r="US87" s="1"/>
      <c r="UT87" s="1"/>
      <c r="UU87" s="1"/>
      <c r="UV87" s="1"/>
      <c r="UW87" s="1"/>
      <c r="UX87" s="1"/>
      <c r="UY87" s="1"/>
      <c r="UZ87" s="1"/>
      <c r="VA87" s="1"/>
      <c r="VB87" s="1"/>
      <c r="VC87" s="1"/>
      <c r="VD87" s="1"/>
      <c r="VE87" s="1"/>
      <c r="VF87" s="1"/>
      <c r="VG87" s="1"/>
      <c r="VH87" s="1"/>
      <c r="VI87" s="1"/>
      <c r="VJ87" s="1"/>
      <c r="VK87" s="1"/>
      <c r="VL87" s="1"/>
      <c r="VM87" s="1"/>
      <c r="VN87" s="1"/>
      <c r="VO87" s="1"/>
      <c r="VP87" s="1"/>
      <c r="VQ87" s="1"/>
      <c r="VR87" s="1"/>
      <c r="VS87" s="1"/>
      <c r="VT87" s="1"/>
      <c r="VU87" s="1"/>
      <c r="VV87" s="1"/>
      <c r="VW87" s="1"/>
      <c r="VX87" s="1"/>
      <c r="VY87" s="1"/>
      <c r="VZ87" s="1"/>
      <c r="WA87" s="1"/>
      <c r="WB87" s="1"/>
      <c r="WC87" s="1"/>
      <c r="WD87" s="1"/>
      <c r="WE87" s="1"/>
      <c r="WF87" s="1"/>
      <c r="WG87" s="1"/>
      <c r="WH87" s="1"/>
      <c r="WI87" s="1"/>
      <c r="WJ87" s="1"/>
      <c r="WK87" s="1"/>
      <c r="WL87" s="1"/>
      <c r="WM87" s="1"/>
      <c r="WN87" s="1"/>
      <c r="WO87" s="1"/>
      <c r="WP87" s="1"/>
      <c r="WQ87" s="1"/>
      <c r="WR87" s="1"/>
      <c r="WS87" s="1"/>
      <c r="WT87" s="1"/>
      <c r="WU87" s="1"/>
      <c r="WV87" s="1"/>
      <c r="WW87" s="1"/>
      <c r="WX87" s="1"/>
      <c r="WY87" s="1"/>
      <c r="WZ87" s="1"/>
      <c r="XA87" s="1"/>
      <c r="XB87" s="1"/>
      <c r="XC87" s="1"/>
      <c r="XD87" s="1"/>
      <c r="XE87" s="1"/>
      <c r="XF87" s="1"/>
      <c r="XG87" s="1"/>
      <c r="XH87" s="1"/>
      <c r="XI87" s="1"/>
      <c r="XJ87" s="1"/>
      <c r="XK87" s="1"/>
      <c r="XL87" s="1"/>
      <c r="XM87" s="1"/>
      <c r="XN87" s="1"/>
      <c r="XO87" s="1"/>
      <c r="XP87" s="1"/>
      <c r="XQ87" s="1"/>
      <c r="XR87" s="1"/>
      <c r="XS87" s="1"/>
      <c r="XT87" s="1"/>
      <c r="XU87" s="1"/>
      <c r="XV87" s="1"/>
      <c r="XW87" s="1"/>
      <c r="XX87" s="1"/>
      <c r="XY87" s="1"/>
      <c r="XZ87" s="1"/>
      <c r="YA87" s="1"/>
      <c r="YB87" s="1"/>
      <c r="YC87" s="1"/>
      <c r="YD87" s="1"/>
      <c r="YE87" s="1"/>
      <c r="YF87" s="1"/>
      <c r="YG87" s="1"/>
      <c r="YH87" s="1"/>
      <c r="YI87" s="1"/>
      <c r="YJ87" s="1"/>
      <c r="YK87" s="1"/>
      <c r="YL87" s="1"/>
      <c r="YM87" s="1"/>
      <c r="YN87" s="1"/>
      <c r="YO87" s="1"/>
      <c r="YP87" s="1"/>
      <c r="YQ87" s="1"/>
      <c r="YR87" s="1"/>
      <c r="YS87" s="1"/>
      <c r="YT87" s="1"/>
      <c r="YU87" s="1"/>
      <c r="YV87" s="1"/>
      <c r="YW87" s="1"/>
      <c r="YX87" s="1"/>
      <c r="YY87" s="1"/>
      <c r="YZ87" s="1"/>
      <c r="ZA87" s="1"/>
      <c r="ZB87" s="1"/>
      <c r="ZC87" s="1"/>
      <c r="ZD87" s="1"/>
      <c r="ZE87" s="1"/>
      <c r="ZF87" s="1"/>
      <c r="ZG87" s="1"/>
      <c r="ZH87" s="1"/>
      <c r="ZI87" s="1"/>
      <c r="ZJ87" s="1"/>
      <c r="ZK87" s="1"/>
      <c r="ZL87" s="1"/>
      <c r="ZM87" s="1"/>
      <c r="ZN87" s="1"/>
      <c r="ZO87" s="1"/>
      <c r="ZP87" s="1"/>
      <c r="ZQ87" s="1"/>
      <c r="ZR87" s="1"/>
      <c r="ZS87" s="1"/>
      <c r="ZT87" s="1"/>
      <c r="ZU87" s="1"/>
      <c r="ZV87" s="1"/>
      <c r="ZW87" s="1"/>
      <c r="ZX87" s="1"/>
      <c r="ZY87" s="1"/>
      <c r="ZZ87" s="1"/>
      <c r="AAA87" s="1"/>
      <c r="AAB87" s="1"/>
      <c r="AAC87" s="1"/>
      <c r="AAD87" s="1"/>
      <c r="AAE87" s="1"/>
      <c r="AAF87" s="1"/>
      <c r="AAG87" s="1"/>
      <c r="AAH87" s="1"/>
      <c r="AAI87" s="1"/>
      <c r="AAJ87" s="1"/>
      <c r="AAK87" s="1"/>
      <c r="AAL87" s="1"/>
      <c r="AAM87" s="1"/>
      <c r="AAN87" s="1"/>
      <c r="AAO87" s="1"/>
      <c r="AAP87" s="1"/>
      <c r="AAQ87" s="1"/>
      <c r="AAR87" s="1"/>
      <c r="AAS87" s="1"/>
      <c r="AAT87" s="1"/>
      <c r="AAU87" s="1"/>
      <c r="AAV87" s="1"/>
      <c r="AAW87" s="1"/>
      <c r="AAX87" s="1"/>
      <c r="AAY87" s="1"/>
      <c r="AAZ87" s="1"/>
      <c r="ABA87" s="1"/>
      <c r="ABB87" s="1"/>
      <c r="ABC87" s="1"/>
      <c r="ABD87" s="1"/>
      <c r="ABE87" s="1"/>
      <c r="ABF87" s="1"/>
      <c r="ABG87" s="1"/>
      <c r="ABH87" s="1"/>
      <c r="ABI87" s="1"/>
      <c r="ABJ87" s="1"/>
      <c r="ABK87" s="1"/>
      <c r="ABL87" s="1"/>
      <c r="ABM87" s="1"/>
      <c r="ABN87" s="1"/>
      <c r="ABO87" s="1"/>
      <c r="ABP87" s="1"/>
      <c r="ABQ87" s="1"/>
      <c r="ABR87" s="1"/>
      <c r="ABS87" s="1"/>
      <c r="ABT87" s="1"/>
      <c r="ABU87" s="1"/>
      <c r="ABV87" s="1"/>
      <c r="ABW87" s="1"/>
      <c r="ABX87" s="1"/>
      <c r="ABY87" s="1"/>
      <c r="ABZ87" s="1"/>
      <c r="ACA87" s="1"/>
      <c r="ACB87" s="1"/>
      <c r="ACC87" s="1"/>
      <c r="ACD87" s="1"/>
      <c r="ACE87" s="1"/>
      <c r="ACF87" s="1"/>
      <c r="ACG87" s="1"/>
      <c r="ACH87" s="1"/>
      <c r="ACI87" s="1"/>
      <c r="ACJ87" s="1"/>
      <c r="ACK87" s="1"/>
      <c r="ACL87" s="1"/>
      <c r="ACM87" s="1"/>
      <c r="ACN87" s="1"/>
      <c r="ACO87" s="1"/>
      <c r="ACP87" s="1"/>
      <c r="ACQ87" s="1"/>
      <c r="ACR87" s="1"/>
      <c r="ACS87" s="1"/>
      <c r="ACT87" s="1"/>
      <c r="ACU87" s="1"/>
      <c r="ACV87" s="1"/>
      <c r="ACW87" s="1"/>
      <c r="ACX87" s="1"/>
      <c r="ACY87" s="1"/>
      <c r="ACZ87" s="1"/>
      <c r="ADA87" s="1"/>
      <c r="ADB87" s="1"/>
      <c r="ADC87" s="1"/>
      <c r="ADD87" s="1"/>
      <c r="ADE87" s="1"/>
      <c r="ADF87" s="1"/>
      <c r="ADG87" s="1"/>
      <c r="ADH87" s="1"/>
      <c r="ADI87" s="1"/>
      <c r="ADJ87" s="1"/>
      <c r="ADK87" s="1"/>
      <c r="ADL87" s="1"/>
      <c r="ADM87" s="1"/>
      <c r="ADN87" s="1"/>
      <c r="ADO87" s="1"/>
      <c r="ADP87" s="1"/>
      <c r="ADQ87" s="1"/>
      <c r="ADR87" s="1"/>
      <c r="ADS87" s="1"/>
      <c r="ADT87" s="1"/>
      <c r="ADU87" s="1"/>
      <c r="ADV87" s="1"/>
      <c r="ADW87" s="1"/>
      <c r="ADX87" s="1"/>
      <c r="ADY87" s="1"/>
      <c r="ADZ87" s="1"/>
      <c r="AEA87" s="1"/>
      <c r="AEB87" s="1"/>
      <c r="AEC87" s="1"/>
      <c r="AED87" s="1"/>
      <c r="AEE87" s="1"/>
      <c r="AEF87" s="1"/>
      <c r="AEG87" s="1"/>
      <c r="AEH87" s="1"/>
      <c r="AEI87" s="1"/>
      <c r="AEJ87" s="1"/>
      <c r="AEK87" s="1"/>
      <c r="AEL87" s="1"/>
      <c r="AEM87" s="1"/>
      <c r="AEN87" s="1"/>
      <c r="AEO87" s="1"/>
      <c r="AEP87" s="1"/>
      <c r="AEQ87" s="1"/>
      <c r="AER87" s="1"/>
      <c r="AES87" s="1"/>
      <c r="AET87" s="1"/>
      <c r="AEU87" s="1"/>
      <c r="AEV87" s="1"/>
      <c r="AEW87" s="1"/>
      <c r="AEX87" s="1"/>
      <c r="AEY87" s="1"/>
      <c r="AEZ87" s="1"/>
      <c r="AFA87" s="1"/>
      <c r="AFB87" s="1"/>
      <c r="AFC87" s="1"/>
      <c r="AFD87" s="1"/>
      <c r="AFE87" s="1"/>
      <c r="AFF87" s="1"/>
      <c r="AFG87" s="1"/>
      <c r="AFH87" s="1"/>
      <c r="AFI87" s="1"/>
      <c r="AFJ87" s="1"/>
      <c r="AFK87" s="1"/>
      <c r="AFL87" s="1"/>
      <c r="AFM87" s="1"/>
      <c r="AFN87" s="1"/>
      <c r="AFO87" s="1"/>
      <c r="AFP87" s="1"/>
      <c r="AFQ87" s="1"/>
      <c r="AFR87" s="1"/>
      <c r="AFS87" s="1"/>
      <c r="AFT87" s="1"/>
      <c r="AFU87" s="1"/>
      <c r="AFV87" s="1"/>
      <c r="AFW87" s="1"/>
      <c r="AFX87" s="1"/>
      <c r="AFY87" s="1"/>
      <c r="AFZ87" s="1"/>
      <c r="AGA87" s="1"/>
      <c r="AGB87" s="1"/>
      <c r="AGC87" s="1"/>
      <c r="AGD87" s="1"/>
      <c r="AGE87" s="1"/>
      <c r="AGF87" s="1"/>
      <c r="AGG87" s="1"/>
      <c r="AGH87" s="1"/>
      <c r="AGI87" s="1"/>
      <c r="AGJ87" s="1"/>
      <c r="AGK87" s="1"/>
      <c r="AGL87" s="1"/>
      <c r="AGM87" s="1"/>
      <c r="AGN87" s="1"/>
      <c r="AGO87" s="1"/>
      <c r="AGP87" s="1"/>
      <c r="AGQ87" s="1"/>
      <c r="AGR87" s="1"/>
      <c r="AGS87" s="1"/>
      <c r="AGT87" s="1"/>
      <c r="AGU87" s="1"/>
      <c r="AGV87" s="1"/>
      <c r="AGW87" s="1"/>
      <c r="AGX87" s="1"/>
      <c r="AGY87" s="1"/>
      <c r="AGZ87" s="1"/>
      <c r="AHA87" s="1"/>
      <c r="AHB87" s="1"/>
      <c r="AHC87" s="1"/>
      <c r="AHD87" s="1"/>
      <c r="AHE87" s="1"/>
      <c r="AHF87" s="1"/>
      <c r="AHG87" s="1"/>
      <c r="AHH87" s="1"/>
      <c r="AHI87" s="1"/>
      <c r="AHJ87" s="1"/>
      <c r="AHK87" s="1"/>
      <c r="AHL87" s="1"/>
      <c r="AHM87" s="1"/>
      <c r="AHN87" s="1"/>
      <c r="AHO87" s="1"/>
      <c r="AHP87" s="1"/>
      <c r="AHQ87" s="1"/>
      <c r="AHR87" s="1"/>
      <c r="AHS87" s="1"/>
      <c r="AHT87" s="1"/>
      <c r="AHU87" s="1"/>
      <c r="AHV87" s="1"/>
      <c r="AHW87" s="1"/>
      <c r="AHX87" s="1"/>
      <c r="AHY87" s="1"/>
      <c r="AHZ87" s="1"/>
      <c r="AIA87" s="1"/>
      <c r="AIB87" s="1"/>
      <c r="AIC87" s="1"/>
      <c r="AID87" s="1"/>
      <c r="AIE87" s="1"/>
      <c r="AIF87" s="1"/>
      <c r="AIG87" s="1"/>
      <c r="AIH87" s="1"/>
      <c r="AII87" s="1"/>
      <c r="AIJ87" s="1"/>
      <c r="AIK87" s="1"/>
      <c r="AIL87" s="1"/>
      <c r="AIM87" s="1"/>
      <c r="AIN87" s="1"/>
      <c r="AIO87" s="1"/>
      <c r="AIP87" s="1"/>
      <c r="AIQ87" s="1"/>
      <c r="AIR87" s="1"/>
      <c r="AIS87" s="1"/>
      <c r="AIT87" s="1"/>
      <c r="AIU87" s="1"/>
      <c r="AIV87" s="1"/>
      <c r="AIW87" s="1"/>
      <c r="AIX87" s="1"/>
      <c r="AIY87" s="1"/>
      <c r="AIZ87" s="1"/>
      <c r="AJA87" s="1"/>
      <c r="AJB87" s="1"/>
      <c r="AJC87" s="1"/>
      <c r="AJD87" s="1"/>
      <c r="AJE87" s="1"/>
      <c r="AJF87" s="1"/>
      <c r="AJG87" s="1"/>
      <c r="AJH87" s="1"/>
      <c r="AJI87" s="1"/>
      <c r="AJJ87" s="1"/>
      <c r="AJK87" s="1"/>
      <c r="AJL87" s="1"/>
      <c r="AJM87" s="1"/>
      <c r="AJN87" s="1"/>
      <c r="AJO87" s="1"/>
      <c r="AJP87" s="1"/>
      <c r="AJQ87" s="1"/>
      <c r="AJR87" s="1"/>
      <c r="AJS87" s="1"/>
      <c r="AJT87" s="1"/>
      <c r="AJU87" s="1"/>
      <c r="AJV87" s="1"/>
      <c r="AJW87" s="1"/>
      <c r="AJX87" s="1"/>
      <c r="AJY87" s="1"/>
      <c r="AJZ87" s="1"/>
      <c r="AKA87" s="1"/>
      <c r="AKB87" s="1"/>
      <c r="AKC87" s="1"/>
      <c r="AKD87" s="1"/>
      <c r="AKE87" s="1"/>
      <c r="AKF87" s="1"/>
      <c r="AKG87" s="1"/>
      <c r="AKH87" s="1"/>
      <c r="AKI87" s="1"/>
      <c r="AKJ87" s="1"/>
      <c r="AKK87" s="1"/>
      <c r="AKL87" s="1"/>
      <c r="AKM87" s="1"/>
      <c r="AKN87" s="1"/>
      <c r="AKO87" s="1"/>
      <c r="AKP87" s="1"/>
      <c r="AKQ87" s="1"/>
      <c r="AKR87" s="1"/>
      <c r="AKS87" s="1"/>
      <c r="AKT87" s="1"/>
      <c r="AKU87" s="1"/>
      <c r="AKV87" s="1"/>
      <c r="AKW87" s="1"/>
      <c r="AKX87" s="1"/>
      <c r="AKY87" s="1"/>
      <c r="AKZ87" s="1"/>
      <c r="ALA87" s="1"/>
      <c r="ALB87" s="1"/>
      <c r="ALC87" s="1"/>
      <c r="ALD87" s="1"/>
      <c r="ALE87" s="1"/>
      <c r="ALF87" s="1"/>
      <c r="ALG87" s="1"/>
      <c r="ALH87" s="1"/>
      <c r="ALI87" s="1"/>
      <c r="ALJ87" s="1"/>
      <c r="ALK87" s="1"/>
      <c r="ALL87" s="1"/>
      <c r="ALM87" s="1"/>
      <c r="ALN87" s="1"/>
      <c r="ALO87" s="1"/>
      <c r="ALP87" s="1"/>
      <c r="ALQ87" s="1"/>
      <c r="ALR87" s="1"/>
      <c r="ALS87" s="1"/>
      <c r="ALT87" s="1"/>
      <c r="ALU87" s="1"/>
      <c r="ALV87" s="1"/>
      <c r="ALW87" s="1"/>
      <c r="ALX87" s="1"/>
      <c r="ALY87" s="1"/>
      <c r="ALZ87" s="1"/>
      <c r="AMA87" s="1"/>
      <c r="AMB87" s="1"/>
      <c r="AMC87" s="1"/>
      <c r="AMD87" s="1"/>
      <c r="AME87" s="1"/>
      <c r="AMF87" s="1"/>
      <c r="AMG87" s="1"/>
      <c r="AMH87" s="1"/>
      <c r="AMI87" s="1"/>
      <c r="AMJ87" s="1"/>
      <c r="AMK87" s="1"/>
      <c r="AML87" s="1"/>
      <c r="AMM87" s="1"/>
      <c r="AMN87" s="1"/>
      <c r="AMO87" s="1"/>
      <c r="AMP87" s="1"/>
      <c r="AMQ87" s="1"/>
      <c r="AMR87" s="1"/>
      <c r="AMS87" s="1"/>
      <c r="AMT87" s="1"/>
      <c r="AMU87" s="1"/>
      <c r="AMV87" s="1"/>
      <c r="AMW87" s="1"/>
      <c r="AMX87" s="1"/>
      <c r="AMY87" s="1"/>
      <c r="AMZ87" s="1"/>
      <c r="ANA87" s="1"/>
      <c r="ANB87" s="1"/>
      <c r="ANC87" s="1"/>
      <c r="AND87" s="1"/>
      <c r="ANE87" s="1"/>
      <c r="ANF87" s="1"/>
      <c r="ANG87" s="1"/>
      <c r="ANH87" s="1"/>
      <c r="ANI87" s="1"/>
      <c r="ANJ87" s="1"/>
      <c r="ANK87" s="1"/>
      <c r="ANL87" s="1"/>
      <c r="ANM87" s="1"/>
      <c r="ANN87" s="1"/>
      <c r="ANO87" s="1"/>
      <c r="ANP87" s="1"/>
      <c r="ANQ87" s="1"/>
      <c r="ANR87" s="1"/>
      <c r="ANS87" s="1"/>
      <c r="ANT87" s="1"/>
      <c r="ANU87" s="1"/>
      <c r="ANV87" s="1"/>
      <c r="ANW87" s="1"/>
      <c r="ANX87" s="1"/>
      <c r="ANY87" s="1"/>
      <c r="ANZ87" s="1"/>
      <c r="AOA87" s="1"/>
      <c r="AOB87" s="1"/>
      <c r="AOC87" s="1"/>
      <c r="AOD87" s="1"/>
      <c r="AOE87" s="1"/>
      <c r="AOF87" s="1"/>
      <c r="AOG87" s="1"/>
      <c r="AOH87" s="1"/>
      <c r="AOI87" s="1"/>
      <c r="AOJ87" s="1"/>
      <c r="AOK87" s="1"/>
      <c r="AOL87" s="1"/>
      <c r="AOM87" s="1"/>
      <c r="AON87" s="1"/>
      <c r="AOO87" s="1"/>
      <c r="AOP87" s="1"/>
      <c r="AOQ87" s="1"/>
      <c r="AOR87" s="1"/>
      <c r="AOS87" s="1"/>
      <c r="AOT87" s="1"/>
      <c r="AOU87" s="1"/>
      <c r="AOV87" s="1"/>
      <c r="AOW87" s="1"/>
      <c r="AOX87" s="1"/>
      <c r="AOY87" s="1"/>
      <c r="AOZ87" s="1"/>
      <c r="APA87" s="1"/>
      <c r="APB87" s="1"/>
      <c r="APC87" s="1"/>
      <c r="APD87" s="1"/>
      <c r="APE87" s="1"/>
      <c r="APF87" s="1"/>
      <c r="APG87" s="1"/>
      <c r="APH87" s="1"/>
      <c r="API87" s="1"/>
      <c r="APJ87" s="1"/>
      <c r="APK87" s="1"/>
      <c r="APL87" s="1"/>
      <c r="APM87" s="1"/>
      <c r="APN87" s="1"/>
      <c r="APO87" s="1"/>
      <c r="APP87" s="1"/>
      <c r="APQ87" s="1"/>
      <c r="APR87" s="1"/>
      <c r="APS87" s="1"/>
      <c r="APT87" s="1"/>
      <c r="APU87" s="1"/>
      <c r="APV87" s="1"/>
      <c r="APW87" s="1"/>
      <c r="APX87" s="1"/>
      <c r="APY87" s="1"/>
      <c r="APZ87" s="1"/>
      <c r="AQA87" s="1"/>
      <c r="AQB87" s="1"/>
      <c r="AQC87" s="1"/>
      <c r="AQD87" s="1"/>
      <c r="AQE87" s="1"/>
      <c r="AQF87" s="1"/>
      <c r="AQG87" s="1"/>
      <c r="AQH87" s="1"/>
      <c r="AQI87" s="1"/>
      <c r="AQJ87" s="1"/>
      <c r="AQK87" s="1"/>
      <c r="AQL87" s="1"/>
      <c r="AQM87" s="1"/>
      <c r="AQN87" s="1"/>
      <c r="AQO87" s="1"/>
      <c r="AQP87" s="1"/>
      <c r="AQQ87" s="1"/>
      <c r="AQR87" s="1"/>
      <c r="AQS87" s="1"/>
      <c r="AQT87" s="1"/>
      <c r="AQU87" s="1"/>
      <c r="AQV87" s="1"/>
      <c r="AQW87" s="1"/>
      <c r="AQX87" s="1"/>
      <c r="AQY87" s="1"/>
      <c r="AQZ87" s="1"/>
      <c r="ARA87" s="1"/>
      <c r="ARB87" s="1"/>
      <c r="ARC87" s="1"/>
      <c r="ARD87" s="1"/>
      <c r="ARE87" s="1"/>
      <c r="ARF87" s="1"/>
      <c r="ARG87" s="1"/>
      <c r="ARH87" s="1"/>
      <c r="ARI87" s="1"/>
      <c r="ARJ87" s="1"/>
      <c r="ARK87" s="1"/>
      <c r="ARL87" s="1"/>
      <c r="ARM87" s="1"/>
      <c r="ARN87" s="1"/>
      <c r="ARO87" s="1"/>
      <c r="ARP87" s="1"/>
      <c r="ARQ87" s="1"/>
      <c r="ARR87" s="1"/>
      <c r="ARS87" s="1"/>
      <c r="ART87" s="1"/>
      <c r="ARU87" s="1"/>
      <c r="ARV87" s="1"/>
      <c r="ARW87" s="1"/>
      <c r="ARX87" s="1"/>
      <c r="ARY87" s="1"/>
      <c r="ARZ87" s="1"/>
      <c r="ASA87" s="1"/>
      <c r="ASB87" s="1"/>
      <c r="ASC87" s="1"/>
      <c r="ASD87" s="1"/>
      <c r="ASE87" s="1"/>
      <c r="ASF87" s="1"/>
      <c r="ASG87" s="1"/>
      <c r="ASH87" s="1"/>
      <c r="ASI87" s="1"/>
      <c r="ASJ87" s="1"/>
      <c r="ASK87" s="1"/>
      <c r="ASL87" s="1"/>
      <c r="ASM87" s="1"/>
      <c r="ASN87" s="1"/>
      <c r="ASO87" s="1"/>
      <c r="ASP87" s="1"/>
      <c r="ASQ87" s="1"/>
      <c r="ASR87" s="1"/>
      <c r="ASS87" s="1"/>
      <c r="AST87" s="1"/>
      <c r="ASU87" s="1"/>
      <c r="ASV87" s="1"/>
      <c r="ASW87" s="1"/>
      <c r="ASX87" s="1"/>
      <c r="ASY87" s="1"/>
      <c r="ASZ87" s="1"/>
      <c r="ATA87" s="1"/>
      <c r="ATB87" s="1"/>
      <c r="ATC87" s="1"/>
      <c r="ATD87" s="1"/>
      <c r="ATE87" s="1"/>
      <c r="ATF87" s="1"/>
      <c r="ATG87" s="1"/>
      <c r="ATH87" s="1"/>
      <c r="ATI87" s="1"/>
      <c r="ATJ87" s="1"/>
      <c r="ATK87" s="1"/>
      <c r="ATL87" s="1"/>
      <c r="ATM87" s="1"/>
      <c r="ATN87" s="1"/>
      <c r="ATO87" s="1"/>
      <c r="ATP87" s="1"/>
      <c r="ATQ87" s="1"/>
      <c r="ATR87" s="1"/>
      <c r="ATS87" s="1"/>
      <c r="ATT87" s="1"/>
      <c r="ATU87" s="1"/>
      <c r="ATV87" s="1"/>
      <c r="ATW87" s="1"/>
      <c r="ATX87" s="1"/>
      <c r="ATY87" s="1"/>
      <c r="ATZ87" s="1"/>
      <c r="AUA87" s="1"/>
      <c r="AUB87" s="1"/>
      <c r="AUC87" s="1"/>
      <c r="AUD87" s="1"/>
      <c r="AUE87" s="1"/>
      <c r="AUF87" s="1"/>
      <c r="AUG87" s="1"/>
      <c r="AUH87" s="1"/>
      <c r="AUI87" s="1"/>
      <c r="AUJ87" s="1"/>
      <c r="AUK87" s="1"/>
      <c r="AUL87" s="1"/>
      <c r="AUM87" s="1"/>
      <c r="AUN87" s="1"/>
      <c r="AUO87" s="1"/>
      <c r="AUP87" s="1"/>
      <c r="AUQ87" s="1"/>
      <c r="AUR87" s="1"/>
      <c r="AUS87" s="1"/>
      <c r="AUT87" s="1"/>
      <c r="AUU87" s="1"/>
      <c r="AUV87" s="1"/>
      <c r="AUW87" s="1"/>
      <c r="AUX87" s="1"/>
      <c r="AUY87" s="1"/>
      <c r="AUZ87" s="1"/>
      <c r="AVA87" s="1"/>
      <c r="AVB87" s="1"/>
      <c r="AVC87" s="1"/>
      <c r="AVD87" s="1"/>
      <c r="AVE87" s="1"/>
      <c r="AVF87" s="1"/>
      <c r="AVG87" s="1"/>
      <c r="AVH87" s="1"/>
      <c r="AVI87" s="1"/>
      <c r="AVJ87" s="1"/>
      <c r="AVK87" s="1"/>
      <c r="AVL87" s="1"/>
      <c r="AVM87" s="1"/>
      <c r="AVN87" s="1"/>
      <c r="AVO87" s="1"/>
      <c r="AVP87" s="1"/>
      <c r="AVQ87" s="1"/>
      <c r="AVR87" s="1"/>
      <c r="AVS87" s="1"/>
      <c r="AVT87" s="1"/>
      <c r="AVU87" s="1"/>
      <c r="AVV87" s="1"/>
      <c r="AVW87" s="1"/>
      <c r="AVX87" s="1"/>
      <c r="AVY87" s="1"/>
      <c r="AVZ87" s="1"/>
      <c r="AWA87" s="1"/>
      <c r="AWB87" s="1"/>
      <c r="AWC87" s="1"/>
      <c r="AWD87" s="1"/>
      <c r="AWE87" s="1"/>
      <c r="AWF87" s="1"/>
      <c r="AWG87" s="1"/>
      <c r="AWH87" s="1"/>
      <c r="AWI87" s="1"/>
      <c r="AWJ87" s="1"/>
      <c r="AWK87" s="1"/>
      <c r="AWL87" s="1"/>
      <c r="AWM87" s="1"/>
      <c r="AWN87" s="1"/>
      <c r="AWO87" s="1"/>
      <c r="AWP87" s="1"/>
      <c r="AWQ87" s="1"/>
      <c r="AWR87" s="1"/>
      <c r="AWS87" s="1"/>
      <c r="AWT87" s="1"/>
      <c r="AWU87" s="1"/>
      <c r="AWV87" s="1"/>
      <c r="AWW87" s="1"/>
      <c r="AWX87" s="1"/>
      <c r="AWY87" s="1"/>
      <c r="AWZ87" s="1"/>
      <c r="AXA87" s="1"/>
      <c r="AXB87" s="1"/>
      <c r="AXC87" s="1"/>
      <c r="AXD87" s="1"/>
      <c r="AXE87" s="1"/>
      <c r="AXF87" s="1"/>
      <c r="AXG87" s="1"/>
      <c r="AXH87" s="1"/>
      <c r="AXI87" s="1"/>
      <c r="AXJ87" s="1"/>
      <c r="AXK87" s="1"/>
      <c r="AXL87" s="1"/>
      <c r="AXM87" s="1"/>
      <c r="AXN87" s="1"/>
      <c r="AXO87" s="1"/>
      <c r="AXP87" s="1"/>
      <c r="AXQ87" s="1"/>
      <c r="AXR87" s="1"/>
      <c r="AXS87" s="1"/>
      <c r="AXT87" s="1"/>
      <c r="AXU87" s="1"/>
      <c r="AXV87" s="1"/>
      <c r="AXW87" s="1"/>
      <c r="AXX87" s="1"/>
      <c r="AXY87" s="1"/>
      <c r="AXZ87" s="1"/>
      <c r="AYA87" s="1"/>
      <c r="AYB87" s="1"/>
      <c r="AYC87" s="1"/>
      <c r="AYD87" s="1"/>
      <c r="AYE87" s="1"/>
      <c r="AYF87" s="1"/>
      <c r="AYG87" s="1"/>
      <c r="AYH87" s="1"/>
      <c r="AYI87" s="1"/>
      <c r="AYJ87" s="1"/>
      <c r="AYK87" s="1"/>
      <c r="AYL87" s="1"/>
      <c r="AYM87" s="1"/>
      <c r="AYN87" s="1"/>
      <c r="AYO87" s="1"/>
      <c r="AYP87" s="1"/>
      <c r="AYQ87" s="1"/>
      <c r="AYR87" s="1"/>
      <c r="AYS87" s="1"/>
      <c r="AYT87" s="1"/>
      <c r="AYU87" s="1"/>
      <c r="AYV87" s="1"/>
      <c r="AYW87" s="1"/>
      <c r="AYX87" s="1"/>
      <c r="AYY87" s="1"/>
      <c r="AYZ87" s="1"/>
      <c r="AZA87" s="1"/>
      <c r="AZB87" s="1"/>
      <c r="AZC87" s="1"/>
      <c r="AZD87" s="1"/>
      <c r="AZE87" s="1"/>
      <c r="AZF87" s="1"/>
      <c r="AZG87" s="1"/>
      <c r="AZH87" s="1"/>
      <c r="AZI87" s="1"/>
      <c r="AZJ87" s="1"/>
      <c r="AZK87" s="1"/>
      <c r="AZL87" s="1"/>
      <c r="AZM87" s="1"/>
      <c r="AZN87" s="1"/>
      <c r="AZO87" s="1"/>
      <c r="AZP87" s="1"/>
      <c r="AZQ87" s="1"/>
      <c r="AZR87" s="1"/>
      <c r="AZS87" s="1"/>
      <c r="AZT87" s="1"/>
      <c r="AZU87" s="1"/>
      <c r="AZV87" s="1"/>
      <c r="AZW87" s="1"/>
      <c r="AZX87" s="1"/>
      <c r="AZY87" s="1"/>
      <c r="AZZ87" s="1"/>
      <c r="BAA87" s="1"/>
      <c r="BAB87" s="1"/>
      <c r="BAC87" s="1"/>
      <c r="BAD87" s="1"/>
      <c r="BAE87" s="1"/>
      <c r="BAF87" s="1"/>
      <c r="BAG87" s="1"/>
      <c r="BAH87" s="1"/>
      <c r="BAI87" s="1"/>
      <c r="BAJ87" s="1"/>
      <c r="BAK87" s="1"/>
      <c r="BAL87" s="1"/>
      <c r="BAM87" s="1"/>
      <c r="BAN87" s="1"/>
      <c r="BAO87" s="1"/>
      <c r="BAP87" s="1"/>
      <c r="BAQ87" s="1"/>
      <c r="BAR87" s="1"/>
      <c r="BAS87" s="1"/>
      <c r="BAT87" s="1"/>
      <c r="BAU87" s="1"/>
      <c r="BAV87" s="1"/>
      <c r="BAW87" s="1"/>
      <c r="BAX87" s="1"/>
      <c r="BAY87" s="1"/>
      <c r="BAZ87" s="1"/>
      <c r="BBA87" s="1"/>
      <c r="BBB87" s="1"/>
      <c r="BBC87" s="1"/>
      <c r="BBD87" s="1"/>
      <c r="BBE87" s="1"/>
      <c r="BBF87" s="1"/>
      <c r="BBG87" s="1"/>
      <c r="BBH87" s="1"/>
      <c r="BBI87" s="1"/>
      <c r="BBJ87" s="1"/>
      <c r="BBK87" s="1"/>
      <c r="BBL87" s="1"/>
      <c r="BBM87" s="1"/>
      <c r="BBN87" s="1"/>
      <c r="BBO87" s="1"/>
      <c r="BBP87" s="1"/>
      <c r="BBQ87" s="1"/>
      <c r="BBR87" s="1"/>
      <c r="BBS87" s="1"/>
      <c r="BBT87" s="1"/>
      <c r="BBU87" s="1"/>
      <c r="BBV87" s="1"/>
      <c r="BBW87" s="1"/>
      <c r="BBX87" s="1"/>
      <c r="BBY87" s="1"/>
      <c r="BBZ87" s="1"/>
      <c r="BCA87" s="1"/>
      <c r="BCB87" s="1"/>
      <c r="BCC87" s="1"/>
      <c r="BCD87" s="1"/>
      <c r="BCE87" s="1"/>
      <c r="BCF87" s="1"/>
      <c r="BCG87" s="1"/>
      <c r="BCH87" s="1"/>
      <c r="BCI87" s="1"/>
      <c r="BCJ87" s="1"/>
      <c r="BCK87" s="1"/>
      <c r="BCL87" s="1"/>
      <c r="BCM87" s="1"/>
      <c r="BCN87" s="1"/>
      <c r="BCO87" s="1"/>
      <c r="BCP87" s="1"/>
      <c r="BCQ87" s="1"/>
      <c r="BCR87" s="1"/>
      <c r="BCS87" s="1"/>
      <c r="BCT87" s="1"/>
      <c r="BCU87" s="1"/>
      <c r="BCV87" s="1"/>
      <c r="BCW87" s="1"/>
      <c r="BCX87" s="1"/>
      <c r="BCY87" s="1"/>
      <c r="BCZ87" s="1"/>
      <c r="BDA87" s="1"/>
      <c r="BDB87" s="1"/>
      <c r="BDC87" s="1"/>
      <c r="BDD87" s="1"/>
      <c r="BDE87" s="1"/>
      <c r="BDF87" s="1"/>
      <c r="BDG87" s="1"/>
      <c r="BDH87" s="1"/>
      <c r="BDI87" s="1"/>
      <c r="BDJ87" s="1"/>
      <c r="BDK87" s="1"/>
      <c r="BDL87" s="1"/>
      <c r="BDM87" s="1"/>
      <c r="BDN87" s="1"/>
      <c r="BDO87" s="1"/>
      <c r="BDP87" s="1"/>
      <c r="BDQ87" s="1"/>
      <c r="BDR87" s="1"/>
      <c r="BDS87" s="1"/>
      <c r="BDT87" s="1"/>
      <c r="BDU87" s="1"/>
      <c r="BDV87" s="1"/>
      <c r="BDW87" s="1"/>
      <c r="BDX87" s="1"/>
      <c r="BDY87" s="1"/>
      <c r="BDZ87" s="1"/>
      <c r="BEA87" s="1"/>
      <c r="BEB87" s="1"/>
      <c r="BEC87" s="1"/>
      <c r="BED87" s="1"/>
      <c r="BEE87" s="1"/>
      <c r="BEF87" s="1"/>
      <c r="BEG87" s="1"/>
      <c r="BEH87" s="1"/>
      <c r="BEI87" s="1"/>
      <c r="BEJ87" s="1"/>
      <c r="BEK87" s="1"/>
      <c r="BEL87" s="1"/>
      <c r="BEM87" s="1"/>
      <c r="BEN87" s="1"/>
      <c r="BEO87" s="1"/>
      <c r="BEP87" s="1"/>
      <c r="BEQ87" s="1"/>
      <c r="BER87" s="1"/>
      <c r="BES87" s="1"/>
      <c r="BET87" s="1"/>
      <c r="BEU87" s="1"/>
      <c r="BEV87" s="1"/>
      <c r="BEW87" s="1"/>
      <c r="BEX87" s="1"/>
      <c r="BEY87" s="1"/>
      <c r="BEZ87" s="1"/>
      <c r="BFA87" s="1"/>
      <c r="BFB87" s="1"/>
      <c r="BFC87" s="1"/>
      <c r="BFD87" s="1"/>
      <c r="BFE87" s="1"/>
      <c r="BFF87" s="1"/>
      <c r="BFG87" s="1"/>
      <c r="BFH87" s="1"/>
      <c r="BFI87" s="1"/>
      <c r="BFJ87" s="1"/>
      <c r="BFK87" s="1"/>
      <c r="BFL87" s="1"/>
      <c r="BFM87" s="1"/>
      <c r="BFN87" s="1"/>
      <c r="BFO87" s="1"/>
      <c r="BFP87" s="1"/>
      <c r="BFQ87" s="1"/>
      <c r="BFR87" s="1"/>
      <c r="BFS87" s="1"/>
      <c r="BFT87" s="1"/>
      <c r="BFU87" s="1"/>
      <c r="BFV87" s="1"/>
      <c r="BFW87" s="1"/>
      <c r="BFX87" s="1"/>
      <c r="BFY87" s="1"/>
      <c r="BFZ87" s="1"/>
      <c r="BGA87" s="1"/>
      <c r="BGB87" s="1"/>
      <c r="BGC87" s="1"/>
      <c r="BGD87" s="1"/>
      <c r="BGE87" s="1"/>
      <c r="BGF87" s="1"/>
      <c r="BGG87" s="1"/>
      <c r="BGH87" s="1"/>
      <c r="BGI87" s="1"/>
      <c r="BGJ87" s="1"/>
      <c r="BGK87" s="1"/>
      <c r="BGL87" s="1"/>
      <c r="BGM87" s="1"/>
      <c r="BGN87" s="1"/>
      <c r="BGO87" s="1"/>
      <c r="BGP87" s="1"/>
      <c r="BGQ87" s="1"/>
      <c r="BGR87" s="1"/>
      <c r="BGS87" s="1"/>
      <c r="BGT87" s="1"/>
      <c r="BGU87" s="1"/>
      <c r="BGV87" s="1"/>
      <c r="BGW87" s="1"/>
      <c r="BGX87" s="1"/>
      <c r="BGY87" s="1"/>
      <c r="BGZ87" s="1"/>
      <c r="BHA87" s="1"/>
      <c r="BHB87" s="1"/>
      <c r="BHC87" s="1"/>
      <c r="BHD87" s="1"/>
      <c r="BHE87" s="1"/>
      <c r="BHF87" s="1"/>
      <c r="BHG87" s="1"/>
      <c r="BHH87" s="1"/>
      <c r="BHI87" s="1"/>
      <c r="BHJ87" s="1"/>
      <c r="BHK87" s="1"/>
      <c r="BHL87" s="1"/>
      <c r="BHM87" s="1"/>
      <c r="BHN87" s="1"/>
      <c r="BHO87" s="1"/>
      <c r="BHP87" s="1"/>
      <c r="BHQ87" s="1"/>
      <c r="BHR87" s="1"/>
      <c r="BHS87" s="1"/>
      <c r="BHT87" s="1"/>
      <c r="BHU87" s="1"/>
      <c r="BHV87" s="1"/>
      <c r="BHW87" s="1"/>
      <c r="BHX87" s="1"/>
      <c r="BHY87" s="1"/>
      <c r="BHZ87" s="1"/>
      <c r="BIA87" s="1"/>
      <c r="BIB87" s="1"/>
      <c r="BIC87" s="1"/>
      <c r="BID87" s="1"/>
      <c r="BIE87" s="1"/>
      <c r="BIF87" s="1"/>
      <c r="BIG87" s="1"/>
      <c r="BIH87" s="1"/>
      <c r="BII87" s="1"/>
      <c r="BIJ87" s="1"/>
      <c r="BIK87" s="1"/>
      <c r="BIL87" s="1"/>
      <c r="BIM87" s="1"/>
      <c r="BIN87" s="1"/>
      <c r="BIO87" s="1"/>
      <c r="BIP87" s="1"/>
      <c r="BIQ87" s="1"/>
      <c r="BIR87" s="1"/>
      <c r="BIS87" s="1"/>
      <c r="BIT87" s="1"/>
      <c r="BIU87" s="1"/>
      <c r="BIV87" s="1"/>
      <c r="BIW87" s="1"/>
      <c r="BIX87" s="1"/>
      <c r="BIY87" s="1"/>
      <c r="BIZ87" s="1"/>
      <c r="BJA87" s="1"/>
      <c r="BJB87" s="1"/>
      <c r="BJC87" s="1"/>
      <c r="BJD87" s="1"/>
      <c r="BJE87" s="1"/>
      <c r="BJF87" s="1"/>
      <c r="BJG87" s="1"/>
      <c r="BJH87" s="1"/>
      <c r="BJI87" s="1"/>
      <c r="BJJ87" s="1"/>
      <c r="BJK87" s="1"/>
      <c r="BJL87" s="1"/>
      <c r="BJM87" s="1"/>
      <c r="BJN87" s="1"/>
      <c r="BJO87" s="1"/>
      <c r="BJP87" s="1"/>
      <c r="BJQ87" s="1"/>
      <c r="BJR87" s="1"/>
      <c r="BJS87" s="1"/>
      <c r="BJT87" s="1"/>
      <c r="BJU87" s="1"/>
      <c r="BJV87" s="1"/>
      <c r="BJW87" s="1"/>
      <c r="BJX87" s="1"/>
      <c r="BJY87" s="1"/>
      <c r="BJZ87" s="1"/>
      <c r="BKA87" s="1"/>
      <c r="BKB87" s="1"/>
      <c r="BKC87" s="1"/>
      <c r="BKD87" s="1"/>
      <c r="BKE87" s="1"/>
      <c r="BKF87" s="1"/>
      <c r="BKG87" s="1"/>
      <c r="BKH87" s="1"/>
      <c r="BKI87" s="1"/>
      <c r="BKJ87" s="1"/>
      <c r="BKK87" s="1"/>
      <c r="BKL87" s="1"/>
      <c r="BKM87" s="1"/>
      <c r="BKN87" s="1"/>
      <c r="BKO87" s="1"/>
      <c r="BKP87" s="1"/>
      <c r="BKQ87" s="1"/>
      <c r="BKR87" s="1"/>
      <c r="BKS87" s="1"/>
      <c r="BKT87" s="1"/>
      <c r="BKU87" s="1"/>
      <c r="BKV87" s="1"/>
      <c r="BKW87" s="1"/>
      <c r="BKX87" s="1"/>
      <c r="BKY87" s="1"/>
      <c r="BKZ87" s="1"/>
      <c r="BLA87" s="1"/>
      <c r="BLB87" s="1"/>
      <c r="BLC87" s="1"/>
      <c r="BLD87" s="1"/>
      <c r="BLE87" s="1"/>
      <c r="BLF87" s="1"/>
      <c r="BLG87" s="1"/>
      <c r="BLH87" s="1"/>
      <c r="BLI87" s="1"/>
      <c r="BLJ87" s="1"/>
      <c r="BLK87" s="1"/>
      <c r="BLL87" s="1"/>
      <c r="BLM87" s="1"/>
      <c r="BLN87" s="1"/>
      <c r="BLO87" s="1"/>
      <c r="BLP87" s="1"/>
      <c r="BLQ87" s="1"/>
      <c r="BLR87" s="1"/>
      <c r="BLS87" s="1"/>
      <c r="BLT87" s="1"/>
      <c r="BLU87" s="1"/>
      <c r="BLV87" s="1"/>
      <c r="BLW87" s="1"/>
      <c r="BLX87" s="1"/>
      <c r="BLY87" s="1"/>
      <c r="BLZ87" s="1"/>
      <c r="BMA87" s="1"/>
      <c r="BMB87" s="1"/>
      <c r="BMC87" s="1"/>
      <c r="BMD87" s="1"/>
      <c r="BME87" s="1"/>
      <c r="BMF87" s="1"/>
      <c r="BMG87" s="1"/>
      <c r="BMH87" s="1"/>
      <c r="BMI87" s="1"/>
      <c r="BMJ87" s="1"/>
      <c r="BMK87" s="1"/>
      <c r="BML87" s="1"/>
      <c r="BMM87" s="1"/>
      <c r="BMN87" s="1"/>
      <c r="BMO87" s="1"/>
      <c r="BMP87" s="1"/>
      <c r="BMQ87" s="1"/>
      <c r="BMR87" s="1"/>
      <c r="BMS87" s="1"/>
      <c r="BMT87" s="1"/>
      <c r="BMU87" s="1"/>
      <c r="BMV87" s="1"/>
      <c r="BMW87" s="1"/>
      <c r="BMX87" s="1"/>
      <c r="BMY87" s="1"/>
      <c r="BMZ87" s="1"/>
      <c r="BNA87" s="1"/>
      <c r="BNB87" s="1"/>
      <c r="BNC87" s="1"/>
      <c r="BND87" s="1"/>
      <c r="BNE87" s="1"/>
      <c r="BNF87" s="1"/>
      <c r="BNG87" s="1"/>
      <c r="BNH87" s="1"/>
      <c r="BNI87" s="1"/>
      <c r="BNJ87" s="1"/>
      <c r="BNK87" s="1"/>
      <c r="BNL87" s="1"/>
      <c r="BNM87" s="1"/>
      <c r="BNN87" s="1"/>
      <c r="BNO87" s="1"/>
      <c r="BNP87" s="1"/>
      <c r="BNQ87" s="1"/>
      <c r="BNR87" s="1"/>
      <c r="BNS87" s="1"/>
      <c r="BNT87" s="1"/>
      <c r="BNU87" s="1"/>
      <c r="BNV87" s="1"/>
      <c r="BNW87" s="1"/>
      <c r="BNX87" s="1"/>
      <c r="BNY87" s="1"/>
      <c r="BNZ87" s="1"/>
      <c r="BOA87" s="1"/>
      <c r="BOB87" s="1"/>
      <c r="BOC87" s="1"/>
      <c r="BOD87" s="1"/>
      <c r="BOE87" s="1"/>
      <c r="BOF87" s="1"/>
      <c r="BOG87" s="1"/>
      <c r="BOH87" s="1"/>
      <c r="BOI87" s="1"/>
      <c r="BOJ87" s="1"/>
      <c r="BOK87" s="1"/>
      <c r="BOL87" s="1"/>
      <c r="BOM87" s="1"/>
      <c r="BON87" s="1"/>
      <c r="BOO87" s="1"/>
      <c r="BOP87" s="1"/>
      <c r="BOQ87" s="1"/>
      <c r="BOR87" s="1"/>
      <c r="BOS87" s="1"/>
      <c r="BOT87" s="1"/>
      <c r="BOU87" s="1"/>
      <c r="BOV87" s="1"/>
      <c r="BOW87" s="1"/>
      <c r="BOX87" s="1"/>
      <c r="BOY87" s="1"/>
      <c r="BOZ87" s="1"/>
      <c r="BPA87" s="1"/>
      <c r="BPB87" s="1"/>
      <c r="BPC87" s="1"/>
      <c r="BPD87" s="1"/>
      <c r="BPE87" s="1"/>
      <c r="BPF87" s="1"/>
      <c r="BPG87" s="1"/>
      <c r="BPH87" s="1"/>
      <c r="BPI87" s="1"/>
      <c r="BPJ87" s="1"/>
      <c r="BPK87" s="1"/>
      <c r="BPL87" s="1"/>
      <c r="BPM87" s="1"/>
      <c r="BPN87" s="1"/>
      <c r="BPO87" s="1"/>
      <c r="BPP87" s="1"/>
      <c r="BPQ87" s="1"/>
      <c r="BPR87" s="1"/>
      <c r="BPS87" s="1"/>
      <c r="BPT87" s="1"/>
      <c r="BPU87" s="1"/>
      <c r="BPV87" s="1"/>
      <c r="BPW87" s="1"/>
      <c r="BPX87" s="1"/>
      <c r="BPY87" s="1"/>
      <c r="BPZ87" s="1"/>
      <c r="BQA87" s="1"/>
      <c r="BQB87" s="1"/>
      <c r="BQC87" s="1"/>
      <c r="BQD87" s="1"/>
      <c r="BQE87" s="1"/>
      <c r="BQF87" s="1"/>
      <c r="BQG87" s="1"/>
      <c r="BQH87" s="1"/>
      <c r="BQI87" s="1"/>
      <c r="BQJ87" s="1"/>
      <c r="BQK87" s="1"/>
      <c r="BQL87" s="1"/>
      <c r="BQM87" s="1"/>
      <c r="BQN87" s="1"/>
      <c r="BQO87" s="1"/>
      <c r="BQP87" s="1"/>
      <c r="BQQ87" s="1"/>
      <c r="BQR87" s="1"/>
      <c r="BQS87" s="1"/>
      <c r="BQT87" s="1"/>
      <c r="BQU87" s="1"/>
      <c r="BQV87" s="1"/>
      <c r="BQW87" s="1"/>
      <c r="BQX87" s="1"/>
      <c r="BQY87" s="1"/>
      <c r="BQZ87" s="1"/>
      <c r="BRA87" s="1"/>
      <c r="BRB87" s="1"/>
      <c r="BRC87" s="1"/>
      <c r="BRD87" s="1"/>
      <c r="BRE87" s="1"/>
      <c r="BRF87" s="1"/>
      <c r="BRG87" s="1"/>
      <c r="BRH87" s="1"/>
      <c r="BRI87" s="1"/>
      <c r="BRJ87" s="1"/>
      <c r="BRK87" s="1"/>
      <c r="BRL87" s="1"/>
      <c r="BRM87" s="1"/>
      <c r="BRN87" s="1"/>
      <c r="BRO87" s="1"/>
      <c r="BRP87" s="1"/>
      <c r="BRQ87" s="1"/>
      <c r="BRR87" s="1"/>
      <c r="BRS87" s="1"/>
      <c r="BRT87" s="1"/>
      <c r="BRU87" s="1"/>
      <c r="BRV87" s="1"/>
      <c r="BRW87" s="1"/>
      <c r="BRX87" s="1"/>
      <c r="BRY87" s="1"/>
      <c r="BRZ87" s="1"/>
      <c r="BSA87" s="1"/>
      <c r="BSB87" s="1"/>
      <c r="BSC87" s="1"/>
      <c r="BSD87" s="1"/>
      <c r="BSE87" s="1"/>
      <c r="BSF87" s="1"/>
      <c r="BSG87" s="1"/>
      <c r="BSH87" s="1"/>
      <c r="BSI87" s="1"/>
      <c r="BSJ87" s="1"/>
      <c r="BSK87" s="1"/>
      <c r="BSL87" s="1"/>
      <c r="BSM87" s="1"/>
      <c r="BSN87" s="1"/>
      <c r="BSO87" s="1"/>
      <c r="BSP87" s="1"/>
      <c r="BSQ87" s="1"/>
      <c r="BSR87" s="1"/>
      <c r="BSS87" s="1"/>
      <c r="BST87" s="1"/>
      <c r="BSU87" s="1"/>
      <c r="BSV87" s="1"/>
      <c r="BSW87" s="1"/>
      <c r="BSX87" s="1"/>
      <c r="BSY87" s="1"/>
      <c r="BSZ87" s="1"/>
      <c r="BTA87" s="1"/>
      <c r="BTB87" s="1"/>
      <c r="BTC87" s="1"/>
      <c r="BTD87" s="1"/>
      <c r="BTE87" s="1"/>
      <c r="BTF87" s="1"/>
      <c r="BTG87" s="1"/>
      <c r="BTH87" s="1"/>
      <c r="BTI87" s="1"/>
      <c r="BTJ87" s="1"/>
      <c r="BTK87" s="1"/>
      <c r="BTL87" s="1"/>
      <c r="BTM87" s="1"/>
      <c r="BTN87" s="1"/>
      <c r="BTO87" s="1"/>
      <c r="BTP87" s="1"/>
      <c r="BTQ87" s="1"/>
      <c r="BTR87" s="1"/>
      <c r="BTS87" s="1"/>
      <c r="BTT87" s="1"/>
      <c r="BTU87" s="1"/>
      <c r="BTV87" s="1"/>
      <c r="BTW87" s="1"/>
      <c r="BTX87" s="1"/>
      <c r="BTY87" s="1"/>
      <c r="BTZ87" s="1"/>
      <c r="BUA87" s="1"/>
      <c r="BUB87" s="1"/>
      <c r="BUC87" s="1"/>
      <c r="BUD87" s="1"/>
      <c r="BUE87" s="1"/>
      <c r="BUF87" s="1"/>
      <c r="BUG87" s="1"/>
      <c r="BUH87" s="1"/>
      <c r="BUI87" s="1"/>
      <c r="BUJ87" s="1"/>
      <c r="BUK87" s="1"/>
      <c r="BUL87" s="1"/>
      <c r="BUM87" s="1"/>
      <c r="BUN87" s="1"/>
      <c r="BUO87" s="1"/>
      <c r="BUP87" s="1"/>
      <c r="BUQ87" s="1"/>
      <c r="BUR87" s="1"/>
      <c r="BUS87" s="1"/>
      <c r="BUT87" s="1"/>
      <c r="BUU87" s="1"/>
      <c r="BUV87" s="1"/>
      <c r="BUW87" s="1"/>
      <c r="BUX87" s="1"/>
      <c r="BUY87" s="1"/>
      <c r="BUZ87" s="1"/>
      <c r="BVA87" s="1"/>
      <c r="BVB87" s="1"/>
      <c r="BVC87" s="1"/>
      <c r="BVD87" s="1"/>
      <c r="BVE87" s="1"/>
      <c r="BVF87" s="1"/>
      <c r="BVG87" s="1"/>
      <c r="BVH87" s="1"/>
      <c r="BVI87" s="1"/>
      <c r="BVJ87" s="1"/>
      <c r="BVK87" s="1"/>
      <c r="BVL87" s="1"/>
      <c r="BVM87" s="1"/>
      <c r="BVN87" s="1"/>
      <c r="BVO87" s="1"/>
      <c r="BVP87" s="1"/>
      <c r="BVQ87" s="1"/>
      <c r="BVR87" s="1"/>
      <c r="BVS87" s="1"/>
      <c r="BVT87" s="1"/>
      <c r="BVU87" s="1"/>
      <c r="BVV87" s="1"/>
      <c r="BVW87" s="1"/>
      <c r="BVX87" s="1"/>
      <c r="BVY87" s="1"/>
      <c r="BVZ87" s="1"/>
      <c r="BWA87" s="1"/>
      <c r="BWB87" s="1"/>
      <c r="BWC87" s="1"/>
      <c r="BWD87" s="1"/>
      <c r="BWE87" s="1"/>
      <c r="BWF87" s="1"/>
      <c r="BWG87" s="1"/>
      <c r="BWH87" s="1"/>
      <c r="BWI87" s="1"/>
      <c r="BWJ87" s="1"/>
      <c r="BWK87" s="1"/>
      <c r="BWL87" s="1"/>
      <c r="BWM87" s="1"/>
      <c r="BWN87" s="1"/>
      <c r="BWO87" s="1"/>
      <c r="BWP87" s="1"/>
      <c r="BWQ87" s="1"/>
      <c r="BWR87" s="1"/>
      <c r="BWS87" s="1"/>
      <c r="BWT87" s="1"/>
      <c r="BWU87" s="1"/>
      <c r="BWV87" s="1"/>
      <c r="BWW87" s="1"/>
      <c r="BWX87" s="1"/>
      <c r="BWY87" s="1"/>
      <c r="BWZ87" s="1"/>
      <c r="BXA87" s="1"/>
      <c r="BXB87" s="1"/>
      <c r="BXC87" s="1"/>
      <c r="BXD87" s="1"/>
      <c r="BXE87" s="1"/>
      <c r="BXF87" s="1"/>
      <c r="BXG87" s="1"/>
      <c r="BXH87" s="1"/>
      <c r="BXI87" s="1"/>
      <c r="BXJ87" s="1"/>
      <c r="BXK87" s="1"/>
      <c r="BXL87" s="1"/>
      <c r="BXM87" s="1"/>
      <c r="BXN87" s="1"/>
      <c r="BXO87" s="1"/>
      <c r="BXP87" s="1"/>
      <c r="BXQ87" s="1"/>
      <c r="BXR87" s="1"/>
      <c r="BXS87" s="1"/>
      <c r="BXT87" s="1"/>
      <c r="BXU87" s="1"/>
      <c r="BXV87" s="1"/>
      <c r="BXW87" s="1"/>
      <c r="BXX87" s="1"/>
      <c r="BXY87" s="1"/>
      <c r="BXZ87" s="1"/>
      <c r="BYA87" s="1"/>
      <c r="BYB87" s="1"/>
      <c r="BYC87" s="1"/>
      <c r="BYD87" s="1"/>
      <c r="BYE87" s="1"/>
      <c r="BYF87" s="1"/>
      <c r="BYG87" s="1"/>
      <c r="BYH87" s="1"/>
      <c r="BYI87" s="1"/>
      <c r="BYJ87" s="1"/>
      <c r="BYK87" s="1"/>
      <c r="BYL87" s="1"/>
      <c r="BYM87" s="1"/>
      <c r="BYN87" s="1"/>
      <c r="BYO87" s="1"/>
      <c r="BYP87" s="1"/>
      <c r="BYQ87" s="1"/>
      <c r="BYR87" s="1"/>
      <c r="BYS87" s="1"/>
      <c r="BYT87" s="1"/>
      <c r="BYU87" s="1"/>
      <c r="BYV87" s="1"/>
      <c r="BYW87" s="1"/>
      <c r="BYX87" s="1"/>
      <c r="BYY87" s="1"/>
      <c r="BYZ87" s="1"/>
      <c r="BZA87" s="1"/>
      <c r="BZB87" s="1"/>
      <c r="BZC87" s="1"/>
      <c r="BZD87" s="1"/>
      <c r="BZE87" s="1"/>
      <c r="BZF87" s="1"/>
      <c r="BZG87" s="1"/>
      <c r="BZH87" s="1"/>
      <c r="BZI87" s="1"/>
      <c r="BZJ87" s="1"/>
      <c r="BZK87" s="1"/>
      <c r="BZL87" s="1"/>
      <c r="BZM87" s="1"/>
      <c r="BZN87" s="1"/>
      <c r="BZO87" s="1"/>
      <c r="BZP87" s="1"/>
      <c r="BZQ87" s="1"/>
      <c r="BZR87" s="1"/>
      <c r="BZS87" s="1"/>
      <c r="BZT87" s="1"/>
      <c r="BZU87" s="1"/>
      <c r="BZV87" s="1"/>
      <c r="BZW87" s="1"/>
      <c r="BZX87" s="1"/>
      <c r="BZY87" s="1"/>
      <c r="BZZ87" s="1"/>
      <c r="CAA87" s="1"/>
      <c r="CAB87" s="1"/>
      <c r="CAC87" s="1"/>
      <c r="CAD87" s="1"/>
      <c r="CAE87" s="1"/>
      <c r="CAF87" s="1"/>
      <c r="CAG87" s="1"/>
      <c r="CAH87" s="1"/>
      <c r="CAI87" s="1"/>
      <c r="CAJ87" s="1"/>
      <c r="CAK87" s="1"/>
      <c r="CAL87" s="1"/>
      <c r="CAM87" s="1"/>
      <c r="CAN87" s="1"/>
      <c r="CAO87" s="1"/>
      <c r="CAP87" s="1"/>
      <c r="CAQ87" s="1"/>
      <c r="CAR87" s="1"/>
      <c r="CAS87" s="1"/>
      <c r="CAT87" s="1"/>
      <c r="CAU87" s="1"/>
      <c r="CAV87" s="1"/>
      <c r="CAW87" s="1"/>
      <c r="CAX87" s="1"/>
      <c r="CAY87" s="1"/>
      <c r="CAZ87" s="1"/>
      <c r="CBA87" s="1"/>
      <c r="CBB87" s="1"/>
      <c r="CBC87" s="1"/>
      <c r="CBD87" s="1"/>
      <c r="CBE87" s="1"/>
      <c r="CBF87" s="1"/>
      <c r="CBG87" s="1"/>
      <c r="CBH87" s="1"/>
      <c r="CBI87" s="1"/>
      <c r="CBJ87" s="1"/>
      <c r="CBK87" s="1"/>
      <c r="CBL87" s="1"/>
      <c r="CBM87" s="1"/>
      <c r="CBN87" s="1"/>
      <c r="CBO87" s="1"/>
      <c r="CBP87" s="1"/>
      <c r="CBQ87" s="1"/>
      <c r="CBR87" s="1"/>
      <c r="CBS87" s="1"/>
      <c r="CBT87" s="1"/>
      <c r="CBU87" s="1"/>
      <c r="CBV87" s="1"/>
      <c r="CBW87" s="1"/>
      <c r="CBX87" s="1"/>
      <c r="CBY87" s="1"/>
      <c r="CBZ87" s="1"/>
      <c r="CCA87" s="1"/>
      <c r="CCB87" s="1"/>
      <c r="CCC87" s="1"/>
      <c r="CCD87" s="1"/>
      <c r="CCE87" s="1"/>
      <c r="CCF87" s="1"/>
      <c r="CCG87" s="1"/>
      <c r="CCH87" s="1"/>
      <c r="CCI87" s="1"/>
      <c r="CCJ87" s="1"/>
      <c r="CCK87" s="1"/>
      <c r="CCL87" s="1"/>
      <c r="CCM87" s="1"/>
      <c r="CCN87" s="1"/>
      <c r="CCO87" s="1"/>
      <c r="CCP87" s="1"/>
      <c r="CCQ87" s="1"/>
      <c r="CCR87" s="1"/>
      <c r="CCS87" s="1"/>
      <c r="CCT87" s="1"/>
      <c r="CCU87" s="1"/>
      <c r="CCV87" s="1"/>
      <c r="CCW87" s="1"/>
      <c r="CCX87" s="1"/>
      <c r="CCY87" s="1"/>
      <c r="CCZ87" s="1"/>
      <c r="CDA87" s="1"/>
      <c r="CDB87" s="1"/>
      <c r="CDC87" s="1"/>
      <c r="CDD87" s="1"/>
      <c r="CDE87" s="1"/>
      <c r="CDF87" s="1"/>
      <c r="CDG87" s="1"/>
      <c r="CDH87" s="1"/>
      <c r="CDI87" s="1"/>
      <c r="CDJ87" s="1"/>
      <c r="CDK87" s="1"/>
      <c r="CDL87" s="1"/>
      <c r="CDM87" s="1"/>
      <c r="CDN87" s="1"/>
      <c r="CDO87" s="1"/>
      <c r="CDP87" s="1"/>
      <c r="CDQ87" s="1"/>
      <c r="CDR87" s="1"/>
      <c r="CDS87" s="1"/>
      <c r="CDT87" s="1"/>
      <c r="CDU87" s="1"/>
      <c r="CDV87" s="1"/>
      <c r="CDW87" s="1"/>
      <c r="CDX87" s="1"/>
      <c r="CDY87" s="1"/>
      <c r="CDZ87" s="1"/>
      <c r="CEA87" s="1"/>
      <c r="CEB87" s="1"/>
      <c r="CEC87" s="1"/>
      <c r="CED87" s="1"/>
      <c r="CEE87" s="1"/>
      <c r="CEF87" s="1"/>
      <c r="CEG87" s="1"/>
      <c r="CEH87" s="1"/>
      <c r="CEI87" s="1"/>
      <c r="CEJ87" s="1"/>
      <c r="CEK87" s="1"/>
      <c r="CEL87" s="1"/>
      <c r="CEM87" s="1"/>
      <c r="CEN87" s="1"/>
      <c r="CEO87" s="1"/>
      <c r="CEP87" s="1"/>
      <c r="CEQ87" s="1"/>
      <c r="CER87" s="1"/>
      <c r="CES87" s="1"/>
      <c r="CET87" s="1"/>
      <c r="CEU87" s="1"/>
      <c r="CEV87" s="1"/>
      <c r="CEW87" s="1"/>
      <c r="CEX87" s="1"/>
      <c r="CEY87" s="1"/>
      <c r="CEZ87" s="1"/>
      <c r="CFA87" s="1"/>
      <c r="CFB87" s="1"/>
      <c r="CFC87" s="1"/>
      <c r="CFD87" s="1"/>
      <c r="CFE87" s="1"/>
      <c r="CFF87" s="1"/>
      <c r="CFG87" s="1"/>
      <c r="CFH87" s="1"/>
      <c r="CFI87" s="1"/>
      <c r="CFJ87" s="1"/>
      <c r="CFK87" s="1"/>
      <c r="CFL87" s="1"/>
      <c r="CFM87" s="1"/>
      <c r="CFN87" s="1"/>
      <c r="CFO87" s="1"/>
      <c r="CFP87" s="1"/>
      <c r="CFQ87" s="1"/>
      <c r="CFR87" s="1"/>
      <c r="CFS87" s="1"/>
      <c r="CFT87" s="1"/>
      <c r="CFU87" s="1"/>
      <c r="CFV87" s="1"/>
      <c r="CFW87" s="1"/>
      <c r="CFX87" s="1"/>
      <c r="CFY87" s="1"/>
      <c r="CFZ87" s="1"/>
      <c r="CGA87" s="1"/>
      <c r="CGB87" s="1"/>
      <c r="CGC87" s="1"/>
      <c r="CGD87" s="1"/>
      <c r="CGE87" s="1"/>
      <c r="CGF87" s="1"/>
      <c r="CGG87" s="1"/>
      <c r="CGH87" s="1"/>
      <c r="CGI87" s="1"/>
      <c r="CGJ87" s="1"/>
      <c r="CGK87" s="1"/>
      <c r="CGL87" s="1"/>
      <c r="CGM87" s="1"/>
      <c r="CGN87" s="1"/>
      <c r="CGO87" s="1"/>
      <c r="CGP87" s="1"/>
      <c r="CGQ87" s="1"/>
      <c r="CGR87" s="1"/>
      <c r="CGS87" s="1"/>
      <c r="CGT87" s="1"/>
      <c r="CGU87" s="1"/>
      <c r="CGV87" s="1"/>
      <c r="CGW87" s="1"/>
      <c r="CGX87" s="1"/>
      <c r="CGY87" s="1"/>
      <c r="CGZ87" s="1"/>
      <c r="CHA87" s="1"/>
      <c r="CHB87" s="1"/>
      <c r="CHC87" s="1"/>
      <c r="CHD87" s="1"/>
      <c r="CHE87" s="1"/>
      <c r="CHF87" s="1"/>
      <c r="CHG87" s="1"/>
      <c r="CHH87" s="1"/>
      <c r="CHI87" s="1"/>
      <c r="CHJ87" s="1"/>
      <c r="CHK87" s="1"/>
      <c r="CHL87" s="1"/>
      <c r="CHM87" s="1"/>
      <c r="CHN87" s="1"/>
      <c r="CHO87" s="1"/>
      <c r="CHP87" s="1"/>
      <c r="CHQ87" s="1"/>
      <c r="CHR87" s="1"/>
      <c r="CHS87" s="1"/>
      <c r="CHT87" s="1"/>
      <c r="CHU87" s="1"/>
      <c r="CHV87" s="1"/>
      <c r="CHW87" s="1"/>
      <c r="CHX87" s="1"/>
      <c r="CHY87" s="1"/>
      <c r="CHZ87" s="1"/>
      <c r="CIA87" s="1"/>
      <c r="CIB87" s="1"/>
      <c r="CIC87" s="1"/>
      <c r="CID87" s="1"/>
      <c r="CIE87" s="1"/>
      <c r="CIF87" s="1"/>
      <c r="CIG87" s="1"/>
      <c r="CIH87" s="1"/>
      <c r="CII87" s="1"/>
      <c r="CIJ87" s="1"/>
      <c r="CIK87" s="1"/>
      <c r="CIL87" s="1"/>
      <c r="CIM87" s="1"/>
      <c r="CIN87" s="1"/>
      <c r="CIO87" s="1"/>
      <c r="CIP87" s="1"/>
      <c r="CIQ87" s="1"/>
      <c r="CIR87" s="1"/>
      <c r="CIS87" s="1"/>
      <c r="CIT87" s="1"/>
      <c r="CIU87" s="1"/>
      <c r="CIV87" s="1"/>
      <c r="CIW87" s="1"/>
      <c r="CIX87" s="1"/>
      <c r="CIY87" s="1"/>
      <c r="CIZ87" s="1"/>
      <c r="CJA87" s="1"/>
      <c r="CJB87" s="1"/>
      <c r="CJC87" s="1"/>
      <c r="CJD87" s="1"/>
      <c r="CJE87" s="1"/>
      <c r="CJF87" s="1"/>
      <c r="CJG87" s="1"/>
      <c r="CJH87" s="1"/>
      <c r="CJI87" s="1"/>
      <c r="CJJ87" s="1"/>
      <c r="CJK87" s="1"/>
      <c r="CJL87" s="1"/>
      <c r="CJM87" s="1"/>
      <c r="CJN87" s="1"/>
      <c r="CJO87" s="1"/>
      <c r="CJP87" s="1"/>
      <c r="CJQ87" s="1"/>
      <c r="CJR87" s="1"/>
      <c r="CJS87" s="1"/>
      <c r="CJT87" s="1"/>
      <c r="CJU87" s="1"/>
      <c r="CJV87" s="1"/>
      <c r="CJW87" s="1"/>
      <c r="CJX87" s="1"/>
      <c r="CJY87" s="1"/>
      <c r="CJZ87" s="1"/>
      <c r="CKA87" s="1"/>
      <c r="CKB87" s="1"/>
      <c r="CKC87" s="1"/>
      <c r="CKD87" s="1"/>
      <c r="CKE87" s="1"/>
      <c r="CKF87" s="1"/>
      <c r="CKG87" s="1"/>
      <c r="CKH87" s="1"/>
      <c r="CKI87" s="1"/>
      <c r="CKJ87" s="1"/>
      <c r="CKK87" s="1"/>
      <c r="CKL87" s="1"/>
      <c r="CKM87" s="1"/>
      <c r="CKN87" s="1"/>
      <c r="CKO87" s="1"/>
      <c r="CKP87" s="1"/>
      <c r="CKQ87" s="1"/>
      <c r="CKR87" s="1"/>
      <c r="CKS87" s="1"/>
      <c r="CKT87" s="1"/>
      <c r="CKU87" s="1"/>
      <c r="CKV87" s="1"/>
      <c r="CKW87" s="1"/>
      <c r="CKX87" s="1"/>
      <c r="CKY87" s="1"/>
      <c r="CKZ87" s="1"/>
      <c r="CLA87" s="1"/>
      <c r="CLB87" s="1"/>
      <c r="CLC87" s="1"/>
      <c r="CLD87" s="1"/>
      <c r="CLE87" s="1"/>
      <c r="CLF87" s="1"/>
      <c r="CLG87" s="1"/>
      <c r="CLH87" s="1"/>
      <c r="CLI87" s="1"/>
      <c r="CLJ87" s="1"/>
      <c r="CLK87" s="1"/>
      <c r="CLL87" s="1"/>
      <c r="CLM87" s="1"/>
      <c r="CLN87" s="1"/>
      <c r="CLO87" s="1"/>
      <c r="CLP87" s="1"/>
      <c r="CLQ87" s="1"/>
      <c r="CLR87" s="1"/>
      <c r="CLS87" s="1"/>
      <c r="CLT87" s="1"/>
      <c r="CLU87" s="1"/>
      <c r="CLV87" s="1"/>
      <c r="CLW87" s="1"/>
      <c r="CLX87" s="1"/>
      <c r="CLY87" s="1"/>
      <c r="CLZ87" s="1"/>
      <c r="CMA87" s="1"/>
      <c r="CMB87" s="1"/>
      <c r="CMC87" s="1"/>
      <c r="CMD87" s="1"/>
      <c r="CME87" s="1"/>
      <c r="CMF87" s="1"/>
      <c r="CMG87" s="1"/>
      <c r="CMH87" s="1"/>
      <c r="CMI87" s="1"/>
      <c r="CMJ87" s="1"/>
      <c r="CMK87" s="1"/>
      <c r="CML87" s="1"/>
      <c r="CMM87" s="1"/>
      <c r="CMN87" s="1"/>
      <c r="CMO87" s="1"/>
      <c r="CMP87" s="1"/>
      <c r="CMQ87" s="1"/>
      <c r="CMR87" s="1"/>
      <c r="CMS87" s="1"/>
      <c r="CMT87" s="1"/>
      <c r="CMU87" s="1"/>
      <c r="CMV87" s="1"/>
      <c r="CMW87" s="1"/>
      <c r="CMX87" s="1"/>
      <c r="CMY87" s="1"/>
      <c r="CMZ87" s="1"/>
      <c r="CNA87" s="1"/>
      <c r="CNB87" s="1"/>
      <c r="CNC87" s="1"/>
      <c r="CND87" s="1"/>
      <c r="CNE87" s="1"/>
      <c r="CNF87" s="1"/>
      <c r="CNG87" s="1"/>
      <c r="CNH87" s="1"/>
      <c r="CNI87" s="1"/>
      <c r="CNJ87" s="1"/>
      <c r="CNK87" s="1"/>
      <c r="CNL87" s="1"/>
      <c r="CNM87" s="1"/>
      <c r="CNN87" s="1"/>
      <c r="CNO87" s="1"/>
      <c r="CNP87" s="1"/>
      <c r="CNQ87" s="1"/>
      <c r="CNR87" s="1"/>
      <c r="CNS87" s="1"/>
      <c r="CNT87" s="1"/>
      <c r="CNU87" s="1"/>
      <c r="CNV87" s="1"/>
      <c r="CNW87" s="1"/>
      <c r="CNX87" s="1"/>
      <c r="CNY87" s="1"/>
      <c r="CNZ87" s="1"/>
      <c r="COA87" s="1"/>
      <c r="COB87" s="1"/>
      <c r="COC87" s="1"/>
      <c r="COD87" s="1"/>
      <c r="COE87" s="1"/>
      <c r="COF87" s="1"/>
      <c r="COG87" s="1"/>
      <c r="COH87" s="1"/>
      <c r="COI87" s="1"/>
      <c r="COJ87" s="1"/>
      <c r="COK87" s="1"/>
      <c r="COL87" s="1"/>
      <c r="COM87" s="1"/>
      <c r="CON87" s="1"/>
      <c r="COO87" s="1"/>
      <c r="COP87" s="1"/>
      <c r="COQ87" s="1"/>
      <c r="COR87" s="1"/>
      <c r="COS87" s="1"/>
      <c r="COT87" s="1"/>
      <c r="COU87" s="1"/>
      <c r="COV87" s="1"/>
      <c r="COW87" s="1"/>
      <c r="COX87" s="1"/>
      <c r="COY87" s="1"/>
      <c r="COZ87" s="1"/>
      <c r="CPA87" s="1"/>
      <c r="CPB87" s="1"/>
      <c r="CPC87" s="1"/>
      <c r="CPD87" s="1"/>
      <c r="CPE87" s="1"/>
      <c r="CPF87" s="1"/>
      <c r="CPG87" s="1"/>
      <c r="CPH87" s="1"/>
      <c r="CPI87" s="1"/>
      <c r="CPJ87" s="1"/>
      <c r="CPK87" s="1"/>
      <c r="CPL87" s="1"/>
      <c r="CPM87" s="1"/>
      <c r="CPN87" s="1"/>
      <c r="CPO87" s="1"/>
      <c r="CPP87" s="1"/>
      <c r="CPQ87" s="1"/>
      <c r="CPR87" s="1"/>
      <c r="CPS87" s="1"/>
      <c r="CPT87" s="1"/>
      <c r="CPU87" s="1"/>
      <c r="CPV87" s="1"/>
      <c r="CPW87" s="1"/>
      <c r="CPX87" s="1"/>
      <c r="CPY87" s="1"/>
      <c r="CPZ87" s="1"/>
      <c r="CQA87" s="1"/>
      <c r="CQB87" s="1"/>
      <c r="CQC87" s="1"/>
      <c r="CQD87" s="1"/>
      <c r="CQE87" s="1"/>
      <c r="CQF87" s="1"/>
      <c r="CQG87" s="1"/>
      <c r="CQH87" s="1"/>
      <c r="CQI87" s="1"/>
      <c r="CQJ87" s="1"/>
      <c r="CQK87" s="1"/>
      <c r="CQL87" s="1"/>
      <c r="CQM87" s="1"/>
      <c r="CQN87" s="1"/>
      <c r="CQO87" s="1"/>
      <c r="CQP87" s="1"/>
      <c r="CQQ87" s="1"/>
      <c r="CQR87" s="1"/>
      <c r="CQS87" s="1"/>
      <c r="CQT87" s="1"/>
      <c r="CQU87" s="1"/>
      <c r="CQV87" s="1"/>
      <c r="CQW87" s="1"/>
      <c r="CQX87" s="1"/>
      <c r="CQY87" s="1"/>
      <c r="CQZ87" s="1"/>
      <c r="CRA87" s="1"/>
      <c r="CRB87" s="1"/>
      <c r="CRC87" s="1"/>
      <c r="CRD87" s="1"/>
      <c r="CRE87" s="1"/>
      <c r="CRF87" s="1"/>
      <c r="CRG87" s="1"/>
      <c r="CRH87" s="1"/>
      <c r="CRI87" s="1"/>
      <c r="CRJ87" s="1"/>
      <c r="CRK87" s="1"/>
      <c r="CRL87" s="1"/>
      <c r="CRM87" s="1"/>
      <c r="CRN87" s="1"/>
      <c r="CRO87" s="1"/>
      <c r="CRP87" s="1"/>
      <c r="CRQ87" s="1"/>
      <c r="CRR87" s="1"/>
      <c r="CRS87" s="1"/>
      <c r="CRT87" s="1"/>
      <c r="CRU87" s="1"/>
      <c r="CRV87" s="1"/>
      <c r="CRW87" s="1"/>
      <c r="CRX87" s="1"/>
      <c r="CRY87" s="1"/>
      <c r="CRZ87" s="1"/>
      <c r="CSA87" s="1"/>
      <c r="CSB87" s="1"/>
      <c r="CSC87" s="1"/>
      <c r="CSD87" s="1"/>
      <c r="CSE87" s="1"/>
      <c r="CSF87" s="1"/>
      <c r="CSG87" s="1"/>
      <c r="CSH87" s="1"/>
      <c r="CSI87" s="1"/>
      <c r="CSJ87" s="1"/>
      <c r="CSK87" s="1"/>
      <c r="CSL87" s="1"/>
      <c r="CSM87" s="1"/>
      <c r="CSN87" s="1"/>
      <c r="CSO87" s="1"/>
      <c r="CSP87" s="1"/>
      <c r="CSQ87" s="1"/>
      <c r="CSR87" s="1"/>
      <c r="CSS87" s="1"/>
      <c r="CST87" s="1"/>
      <c r="CSU87" s="1"/>
      <c r="CSV87" s="1"/>
      <c r="CSW87" s="1"/>
      <c r="CSX87" s="1"/>
      <c r="CSY87" s="1"/>
      <c r="CSZ87" s="1"/>
      <c r="CTA87" s="1"/>
      <c r="CTB87" s="1"/>
      <c r="CTC87" s="1"/>
      <c r="CTD87" s="1"/>
      <c r="CTE87" s="1"/>
      <c r="CTF87" s="1"/>
      <c r="CTG87" s="1"/>
      <c r="CTH87" s="1"/>
      <c r="CTI87" s="1"/>
      <c r="CTJ87" s="1"/>
      <c r="CTK87" s="1"/>
      <c r="CTL87" s="1"/>
      <c r="CTM87" s="1"/>
      <c r="CTN87" s="1"/>
      <c r="CTO87" s="1"/>
      <c r="CTP87" s="1"/>
      <c r="CTQ87" s="1"/>
      <c r="CTR87" s="1"/>
      <c r="CTS87" s="1"/>
      <c r="CTT87" s="1"/>
      <c r="CTU87" s="1"/>
      <c r="CTV87" s="1"/>
      <c r="CTW87" s="1"/>
      <c r="CTX87" s="1"/>
      <c r="CTY87" s="1"/>
      <c r="CTZ87" s="1"/>
      <c r="CUA87" s="1"/>
      <c r="CUB87" s="1"/>
      <c r="CUC87" s="1"/>
      <c r="CUD87" s="1"/>
      <c r="CUE87" s="1"/>
      <c r="CUF87" s="1"/>
      <c r="CUG87" s="1"/>
      <c r="CUH87" s="1"/>
      <c r="CUI87" s="1"/>
      <c r="CUJ87" s="1"/>
      <c r="CUK87" s="1"/>
      <c r="CUL87" s="1"/>
      <c r="CUM87" s="1"/>
      <c r="CUN87" s="1"/>
      <c r="CUO87" s="1"/>
      <c r="CUP87" s="1"/>
      <c r="CUQ87" s="1"/>
      <c r="CUR87" s="1"/>
      <c r="CUS87" s="1"/>
      <c r="CUT87" s="1"/>
      <c r="CUU87" s="1"/>
      <c r="CUV87" s="1"/>
      <c r="CUW87" s="1"/>
      <c r="CUX87" s="1"/>
      <c r="CUY87" s="1"/>
      <c r="CUZ87" s="1"/>
      <c r="CVA87" s="1"/>
      <c r="CVB87" s="1"/>
      <c r="CVC87" s="1"/>
      <c r="CVD87" s="1"/>
      <c r="CVE87" s="1"/>
      <c r="CVF87" s="1"/>
      <c r="CVG87" s="1"/>
      <c r="CVH87" s="1"/>
      <c r="CVI87" s="1"/>
      <c r="CVJ87" s="1"/>
      <c r="CVK87" s="1"/>
      <c r="CVL87" s="1"/>
      <c r="CVM87" s="1"/>
      <c r="CVN87" s="1"/>
      <c r="CVO87" s="1"/>
      <c r="CVP87" s="1"/>
      <c r="CVQ87" s="1"/>
      <c r="CVR87" s="1"/>
      <c r="CVS87" s="1"/>
      <c r="CVT87" s="1"/>
      <c r="CVU87" s="1"/>
      <c r="CVV87" s="1"/>
      <c r="CVW87" s="1"/>
      <c r="CVX87" s="1"/>
      <c r="CVY87" s="1"/>
      <c r="CVZ87" s="1"/>
      <c r="CWA87" s="1"/>
      <c r="CWB87" s="1"/>
      <c r="CWC87" s="1"/>
      <c r="CWD87" s="1"/>
      <c r="CWE87" s="1"/>
      <c r="CWF87" s="1"/>
      <c r="CWG87" s="1"/>
      <c r="CWH87" s="1"/>
      <c r="CWI87" s="1"/>
      <c r="CWJ87" s="1"/>
      <c r="CWK87" s="1"/>
      <c r="CWL87" s="1"/>
      <c r="CWM87" s="1"/>
      <c r="CWN87" s="1"/>
      <c r="CWO87" s="1"/>
      <c r="CWP87" s="1"/>
      <c r="CWQ87" s="1"/>
      <c r="CWR87" s="1"/>
      <c r="CWS87" s="1"/>
      <c r="CWT87" s="1"/>
      <c r="CWU87" s="1"/>
      <c r="CWV87" s="1"/>
      <c r="CWW87" s="1"/>
      <c r="CWX87" s="1"/>
      <c r="CWY87" s="1"/>
      <c r="CWZ87" s="1"/>
      <c r="CXA87" s="1"/>
      <c r="CXB87" s="1"/>
      <c r="CXC87" s="1"/>
      <c r="CXD87" s="1"/>
      <c r="CXE87" s="1"/>
      <c r="CXF87" s="1"/>
      <c r="CXG87" s="1"/>
      <c r="CXH87" s="1"/>
      <c r="CXI87" s="1"/>
      <c r="CXJ87" s="1"/>
      <c r="CXK87" s="1"/>
      <c r="CXL87" s="1"/>
      <c r="CXM87" s="1"/>
      <c r="CXN87" s="1"/>
      <c r="CXO87" s="1"/>
      <c r="CXP87" s="1"/>
      <c r="CXQ87" s="1"/>
      <c r="CXR87" s="1"/>
      <c r="CXS87" s="1"/>
      <c r="CXT87" s="1"/>
      <c r="CXU87" s="1"/>
      <c r="CXV87" s="1"/>
      <c r="CXW87" s="1"/>
      <c r="CXX87" s="1"/>
      <c r="CXY87" s="1"/>
      <c r="CXZ87" s="1"/>
      <c r="CYA87" s="1"/>
      <c r="CYB87" s="1"/>
      <c r="CYC87" s="1"/>
      <c r="CYD87" s="1"/>
      <c r="CYE87" s="1"/>
      <c r="CYF87" s="1"/>
      <c r="CYG87" s="1"/>
      <c r="CYH87" s="1"/>
      <c r="CYI87" s="1"/>
      <c r="CYJ87" s="1"/>
      <c r="CYK87" s="1"/>
      <c r="CYL87" s="1"/>
      <c r="CYM87" s="1"/>
      <c r="CYN87" s="1"/>
      <c r="CYO87" s="1"/>
      <c r="CYP87" s="1"/>
      <c r="CYQ87" s="1"/>
      <c r="CYR87" s="1"/>
      <c r="CYS87" s="1"/>
      <c r="CYT87" s="1"/>
      <c r="CYU87" s="1"/>
      <c r="CYV87" s="1"/>
      <c r="CYW87" s="1"/>
      <c r="CYX87" s="1"/>
      <c r="CYY87" s="1"/>
      <c r="CYZ87" s="1"/>
      <c r="CZA87" s="1"/>
      <c r="CZB87" s="1"/>
      <c r="CZC87" s="1"/>
      <c r="CZD87" s="1"/>
      <c r="CZE87" s="1"/>
      <c r="CZF87" s="1"/>
      <c r="CZG87" s="1"/>
      <c r="CZH87" s="1"/>
      <c r="CZI87" s="1"/>
      <c r="CZJ87" s="1"/>
      <c r="CZK87" s="1"/>
      <c r="CZL87" s="1"/>
      <c r="CZM87" s="1"/>
      <c r="CZN87" s="1"/>
      <c r="CZO87" s="1"/>
      <c r="CZP87" s="1"/>
      <c r="CZQ87" s="1"/>
      <c r="CZR87" s="1"/>
      <c r="CZS87" s="1"/>
      <c r="CZT87" s="1"/>
      <c r="CZU87" s="1"/>
      <c r="CZV87" s="1"/>
      <c r="CZW87" s="1"/>
      <c r="CZX87" s="1"/>
      <c r="CZY87" s="1"/>
      <c r="CZZ87" s="1"/>
      <c r="DAA87" s="1"/>
      <c r="DAB87" s="1"/>
      <c r="DAC87" s="1"/>
      <c r="DAD87" s="1"/>
      <c r="DAE87" s="1"/>
      <c r="DAF87" s="1"/>
      <c r="DAG87" s="1"/>
      <c r="DAH87" s="1"/>
      <c r="DAI87" s="1"/>
      <c r="DAJ87" s="1"/>
      <c r="DAK87" s="1"/>
      <c r="DAL87" s="1"/>
      <c r="DAM87" s="1"/>
      <c r="DAN87" s="1"/>
      <c r="DAO87" s="1"/>
      <c r="DAP87" s="1"/>
      <c r="DAQ87" s="1"/>
      <c r="DAR87" s="1"/>
      <c r="DAS87" s="1"/>
      <c r="DAT87" s="1"/>
      <c r="DAU87" s="1"/>
      <c r="DAV87" s="1"/>
      <c r="DAW87" s="1"/>
      <c r="DAX87" s="1"/>
      <c r="DAY87" s="1"/>
      <c r="DAZ87" s="1"/>
      <c r="DBA87" s="1"/>
      <c r="DBB87" s="1"/>
      <c r="DBC87" s="1"/>
      <c r="DBD87" s="1"/>
      <c r="DBE87" s="1"/>
      <c r="DBF87" s="1"/>
      <c r="DBG87" s="1"/>
      <c r="DBH87" s="1"/>
      <c r="DBI87" s="1"/>
      <c r="DBJ87" s="1"/>
      <c r="DBK87" s="1"/>
      <c r="DBL87" s="1"/>
      <c r="DBM87" s="1"/>
      <c r="DBN87" s="1"/>
      <c r="DBO87" s="1"/>
      <c r="DBP87" s="1"/>
      <c r="DBQ87" s="1"/>
      <c r="DBR87" s="1"/>
      <c r="DBS87" s="1"/>
      <c r="DBT87" s="1"/>
      <c r="DBU87" s="1"/>
      <c r="DBV87" s="1"/>
      <c r="DBW87" s="1"/>
      <c r="DBX87" s="1"/>
      <c r="DBY87" s="1"/>
      <c r="DBZ87" s="1"/>
      <c r="DCA87" s="1"/>
      <c r="DCB87" s="1"/>
      <c r="DCC87" s="1"/>
      <c r="DCD87" s="1"/>
      <c r="DCE87" s="1"/>
      <c r="DCF87" s="1"/>
      <c r="DCG87" s="1"/>
      <c r="DCH87" s="1"/>
      <c r="DCI87" s="1"/>
      <c r="DCJ87" s="1"/>
      <c r="DCK87" s="1"/>
      <c r="DCL87" s="1"/>
      <c r="DCM87" s="1"/>
      <c r="DCN87" s="1"/>
      <c r="DCO87" s="1"/>
      <c r="DCP87" s="1"/>
      <c r="DCQ87" s="1"/>
      <c r="DCR87" s="1"/>
      <c r="DCS87" s="1"/>
      <c r="DCT87" s="1"/>
      <c r="DCU87" s="1"/>
      <c r="DCV87" s="1"/>
      <c r="DCW87" s="1"/>
      <c r="DCX87" s="1"/>
      <c r="DCY87" s="1"/>
      <c r="DCZ87" s="1"/>
      <c r="DDA87" s="1"/>
      <c r="DDB87" s="1"/>
      <c r="DDC87" s="1"/>
      <c r="DDD87" s="1"/>
      <c r="DDE87" s="1"/>
      <c r="DDF87" s="1"/>
      <c r="DDG87" s="1"/>
      <c r="DDH87" s="1"/>
      <c r="DDI87" s="1"/>
      <c r="DDJ87" s="1"/>
      <c r="DDK87" s="1"/>
      <c r="DDL87" s="1"/>
      <c r="DDM87" s="1"/>
      <c r="DDN87" s="1"/>
      <c r="DDO87" s="1"/>
      <c r="DDP87" s="1"/>
      <c r="DDQ87" s="1"/>
      <c r="DDR87" s="1"/>
      <c r="DDS87" s="1"/>
      <c r="DDT87" s="1"/>
      <c r="DDU87" s="1"/>
      <c r="DDV87" s="1"/>
      <c r="DDW87" s="1"/>
      <c r="DDX87" s="1"/>
      <c r="DDY87" s="1"/>
      <c r="DDZ87" s="1"/>
      <c r="DEA87" s="1"/>
      <c r="DEB87" s="1"/>
      <c r="DEC87" s="1"/>
      <c r="DED87" s="1"/>
      <c r="DEE87" s="1"/>
      <c r="DEF87" s="1"/>
      <c r="DEG87" s="1"/>
      <c r="DEH87" s="1"/>
      <c r="DEI87" s="1"/>
      <c r="DEJ87" s="1"/>
      <c r="DEK87" s="1"/>
      <c r="DEL87" s="1"/>
      <c r="DEM87" s="1"/>
      <c r="DEN87" s="1"/>
      <c r="DEO87" s="1"/>
      <c r="DEP87" s="1"/>
      <c r="DEQ87" s="1"/>
      <c r="DER87" s="1"/>
      <c r="DES87" s="1"/>
      <c r="DET87" s="1"/>
      <c r="DEU87" s="1"/>
      <c r="DEV87" s="1"/>
      <c r="DEW87" s="1"/>
      <c r="DEX87" s="1"/>
      <c r="DEY87" s="1"/>
      <c r="DEZ87" s="1"/>
      <c r="DFA87" s="1"/>
      <c r="DFB87" s="1"/>
      <c r="DFC87" s="1"/>
      <c r="DFD87" s="1"/>
      <c r="DFE87" s="1"/>
      <c r="DFF87" s="1"/>
      <c r="DFG87" s="1"/>
      <c r="DFH87" s="1"/>
      <c r="DFI87" s="1"/>
      <c r="DFJ87" s="1"/>
      <c r="DFK87" s="1"/>
      <c r="DFL87" s="1"/>
      <c r="DFM87" s="1"/>
      <c r="DFN87" s="1"/>
      <c r="DFO87" s="1"/>
      <c r="DFP87" s="1"/>
      <c r="DFQ87" s="1"/>
      <c r="DFR87" s="1"/>
      <c r="DFS87" s="1"/>
      <c r="DFT87" s="1"/>
      <c r="DFU87" s="1"/>
      <c r="DFV87" s="1"/>
      <c r="DFW87" s="1"/>
      <c r="DFX87" s="1"/>
      <c r="DFY87" s="1"/>
      <c r="DFZ87" s="1"/>
      <c r="DGA87" s="1"/>
      <c r="DGB87" s="1"/>
      <c r="DGC87" s="1"/>
      <c r="DGD87" s="1"/>
      <c r="DGE87" s="1"/>
      <c r="DGF87" s="1"/>
      <c r="DGG87" s="1"/>
      <c r="DGH87" s="1"/>
      <c r="DGI87" s="1"/>
      <c r="DGJ87" s="1"/>
      <c r="DGK87" s="1"/>
      <c r="DGL87" s="1"/>
      <c r="DGM87" s="1"/>
      <c r="DGN87" s="1"/>
      <c r="DGO87" s="1"/>
      <c r="DGP87" s="1"/>
      <c r="DGQ87" s="1"/>
      <c r="DGR87" s="1"/>
      <c r="DGS87" s="1"/>
      <c r="DGT87" s="1"/>
      <c r="DGU87" s="1"/>
      <c r="DGV87" s="1"/>
      <c r="DGW87" s="1"/>
      <c r="DGX87" s="1"/>
      <c r="DGY87" s="1"/>
      <c r="DGZ87" s="1"/>
      <c r="DHA87" s="1"/>
      <c r="DHB87" s="1"/>
      <c r="DHC87" s="1"/>
      <c r="DHD87" s="1"/>
      <c r="DHE87" s="1"/>
      <c r="DHF87" s="1"/>
      <c r="DHG87" s="1"/>
      <c r="DHH87" s="1"/>
      <c r="DHI87" s="1"/>
      <c r="DHJ87" s="1"/>
      <c r="DHK87" s="1"/>
      <c r="DHL87" s="1"/>
      <c r="DHM87" s="1"/>
      <c r="DHN87" s="1"/>
      <c r="DHO87" s="1"/>
      <c r="DHP87" s="1"/>
      <c r="DHQ87" s="1"/>
      <c r="DHR87" s="1"/>
      <c r="DHS87" s="1"/>
      <c r="DHT87" s="1"/>
      <c r="DHU87" s="1"/>
      <c r="DHV87" s="1"/>
      <c r="DHW87" s="1"/>
      <c r="DHX87" s="1"/>
      <c r="DHY87" s="1"/>
      <c r="DHZ87" s="1"/>
      <c r="DIA87" s="1"/>
      <c r="DIB87" s="1"/>
      <c r="DIC87" s="1"/>
      <c r="DID87" s="1"/>
      <c r="DIE87" s="1"/>
      <c r="DIF87" s="1"/>
      <c r="DIG87" s="1"/>
      <c r="DIH87" s="1"/>
      <c r="DII87" s="1"/>
      <c r="DIJ87" s="1"/>
      <c r="DIK87" s="1"/>
      <c r="DIL87" s="1"/>
      <c r="DIM87" s="1"/>
      <c r="DIN87" s="1"/>
      <c r="DIO87" s="1"/>
      <c r="DIP87" s="1"/>
      <c r="DIQ87" s="1"/>
      <c r="DIR87" s="1"/>
      <c r="DIS87" s="1"/>
      <c r="DIT87" s="1"/>
      <c r="DIU87" s="1"/>
      <c r="DIV87" s="1"/>
      <c r="DIW87" s="1"/>
      <c r="DIX87" s="1"/>
      <c r="DIY87" s="1"/>
      <c r="DIZ87" s="1"/>
      <c r="DJA87" s="1"/>
      <c r="DJB87" s="1"/>
      <c r="DJC87" s="1"/>
      <c r="DJD87" s="1"/>
      <c r="DJE87" s="1"/>
      <c r="DJF87" s="1"/>
      <c r="DJG87" s="1"/>
      <c r="DJH87" s="1"/>
      <c r="DJI87" s="1"/>
      <c r="DJJ87" s="1"/>
      <c r="DJK87" s="1"/>
      <c r="DJL87" s="1"/>
      <c r="DJM87" s="1"/>
      <c r="DJN87" s="1"/>
      <c r="DJO87" s="1"/>
      <c r="DJP87" s="1"/>
      <c r="DJQ87" s="1"/>
      <c r="DJR87" s="1"/>
      <c r="DJS87" s="1"/>
      <c r="DJT87" s="1"/>
      <c r="DJU87" s="1"/>
      <c r="DJV87" s="1"/>
      <c r="DJW87" s="1"/>
      <c r="DJX87" s="1"/>
      <c r="DJY87" s="1"/>
      <c r="DJZ87" s="1"/>
      <c r="DKA87" s="1"/>
      <c r="DKB87" s="1"/>
      <c r="DKC87" s="1"/>
      <c r="DKD87" s="1"/>
      <c r="DKE87" s="1"/>
      <c r="DKF87" s="1"/>
      <c r="DKG87" s="1"/>
      <c r="DKH87" s="1"/>
      <c r="DKI87" s="1"/>
      <c r="DKJ87" s="1"/>
      <c r="DKK87" s="1"/>
      <c r="DKL87" s="1"/>
      <c r="DKM87" s="1"/>
      <c r="DKN87" s="1"/>
      <c r="DKO87" s="1"/>
      <c r="DKP87" s="1"/>
      <c r="DKQ87" s="1"/>
      <c r="DKR87" s="1"/>
      <c r="DKS87" s="1"/>
      <c r="DKT87" s="1"/>
      <c r="DKU87" s="1"/>
      <c r="DKV87" s="1"/>
      <c r="DKW87" s="1"/>
      <c r="DKX87" s="1"/>
      <c r="DKY87" s="1"/>
      <c r="DKZ87" s="1"/>
      <c r="DLA87" s="1"/>
      <c r="DLB87" s="1"/>
      <c r="DLC87" s="1"/>
      <c r="DLD87" s="1"/>
      <c r="DLE87" s="1"/>
      <c r="DLF87" s="1"/>
      <c r="DLG87" s="1"/>
      <c r="DLH87" s="1"/>
      <c r="DLI87" s="1"/>
      <c r="DLJ87" s="1"/>
      <c r="DLK87" s="1"/>
      <c r="DLL87" s="1"/>
      <c r="DLM87" s="1"/>
      <c r="DLN87" s="1"/>
      <c r="DLO87" s="1"/>
      <c r="DLP87" s="1"/>
      <c r="DLQ87" s="1"/>
      <c r="DLR87" s="1"/>
      <c r="DLS87" s="1"/>
      <c r="DLT87" s="1"/>
      <c r="DLU87" s="1"/>
      <c r="DLV87" s="1"/>
      <c r="DLW87" s="1"/>
      <c r="DLX87" s="1"/>
      <c r="DLY87" s="1"/>
      <c r="DLZ87" s="1"/>
      <c r="DMA87" s="1"/>
      <c r="DMB87" s="1"/>
      <c r="DMC87" s="1"/>
      <c r="DMD87" s="1"/>
      <c r="DME87" s="1"/>
      <c r="DMF87" s="1"/>
      <c r="DMG87" s="1"/>
      <c r="DMH87" s="1"/>
      <c r="DMI87" s="1"/>
      <c r="DMJ87" s="1"/>
      <c r="DMK87" s="1"/>
      <c r="DML87" s="1"/>
      <c r="DMM87" s="1"/>
      <c r="DMN87" s="1"/>
      <c r="DMO87" s="1"/>
      <c r="DMP87" s="1"/>
      <c r="DMQ87" s="1"/>
      <c r="DMR87" s="1"/>
      <c r="DMS87" s="1"/>
      <c r="DMT87" s="1"/>
      <c r="DMU87" s="1"/>
      <c r="DMV87" s="1"/>
      <c r="DMW87" s="1"/>
      <c r="DMX87" s="1"/>
      <c r="DMY87" s="1"/>
      <c r="DMZ87" s="1"/>
      <c r="DNA87" s="1"/>
      <c r="DNB87" s="1"/>
      <c r="DNC87" s="1"/>
      <c r="DND87" s="1"/>
      <c r="DNE87" s="1"/>
      <c r="DNF87" s="1"/>
      <c r="DNG87" s="1"/>
      <c r="DNH87" s="1"/>
      <c r="DNI87" s="1"/>
      <c r="DNJ87" s="1"/>
      <c r="DNK87" s="1"/>
      <c r="DNL87" s="1"/>
      <c r="DNM87" s="1"/>
      <c r="DNN87" s="1"/>
      <c r="DNO87" s="1"/>
      <c r="DNP87" s="1"/>
      <c r="DNQ87" s="1"/>
      <c r="DNR87" s="1"/>
      <c r="DNS87" s="1"/>
      <c r="DNT87" s="1"/>
      <c r="DNU87" s="1"/>
      <c r="DNV87" s="1"/>
      <c r="DNW87" s="1"/>
      <c r="DNX87" s="1"/>
      <c r="DNY87" s="1"/>
      <c r="DNZ87" s="1"/>
      <c r="DOA87" s="1"/>
      <c r="DOB87" s="1"/>
      <c r="DOC87" s="1"/>
      <c r="DOD87" s="1"/>
      <c r="DOE87" s="1"/>
      <c r="DOF87" s="1"/>
      <c r="DOG87" s="1"/>
      <c r="DOH87" s="1"/>
      <c r="DOI87" s="1"/>
      <c r="DOJ87" s="1"/>
      <c r="DOK87" s="1"/>
      <c r="DOL87" s="1"/>
      <c r="DOM87" s="1"/>
      <c r="DON87" s="1"/>
      <c r="DOO87" s="1"/>
      <c r="DOP87" s="1"/>
      <c r="DOQ87" s="1"/>
      <c r="DOR87" s="1"/>
      <c r="DOS87" s="1"/>
      <c r="DOT87" s="1"/>
      <c r="DOU87" s="1"/>
      <c r="DOV87" s="1"/>
      <c r="DOW87" s="1"/>
      <c r="DOX87" s="1"/>
      <c r="DOY87" s="1"/>
      <c r="DOZ87" s="1"/>
      <c r="DPA87" s="1"/>
      <c r="DPB87" s="1"/>
      <c r="DPC87" s="1"/>
      <c r="DPD87" s="1"/>
      <c r="DPE87" s="1"/>
      <c r="DPF87" s="1"/>
      <c r="DPG87" s="1"/>
      <c r="DPH87" s="1"/>
      <c r="DPI87" s="1"/>
      <c r="DPJ87" s="1"/>
      <c r="DPK87" s="1"/>
      <c r="DPL87" s="1"/>
      <c r="DPM87" s="1"/>
      <c r="DPN87" s="1"/>
      <c r="DPO87" s="1"/>
      <c r="DPP87" s="1"/>
      <c r="DPQ87" s="1"/>
      <c r="DPR87" s="1"/>
      <c r="DPS87" s="1"/>
      <c r="DPT87" s="1"/>
      <c r="DPU87" s="1"/>
      <c r="DPV87" s="1"/>
      <c r="DPW87" s="1"/>
      <c r="DPX87" s="1"/>
      <c r="DPY87" s="1"/>
      <c r="DPZ87" s="1"/>
      <c r="DQA87" s="1"/>
      <c r="DQB87" s="1"/>
      <c r="DQC87" s="1"/>
      <c r="DQD87" s="1"/>
      <c r="DQE87" s="1"/>
      <c r="DQF87" s="1"/>
      <c r="DQG87" s="1"/>
      <c r="DQH87" s="1"/>
      <c r="DQI87" s="1"/>
      <c r="DQJ87" s="1"/>
      <c r="DQK87" s="1"/>
      <c r="DQL87" s="1"/>
      <c r="DQM87" s="1"/>
      <c r="DQN87" s="1"/>
      <c r="DQO87" s="1"/>
      <c r="DQP87" s="1"/>
      <c r="DQQ87" s="1"/>
      <c r="DQR87" s="1"/>
      <c r="DQS87" s="1"/>
      <c r="DQT87" s="1"/>
      <c r="DQU87" s="1"/>
      <c r="DQV87" s="1"/>
      <c r="DQW87" s="1"/>
      <c r="DQX87" s="1"/>
      <c r="DQY87" s="1"/>
      <c r="DQZ87" s="1"/>
      <c r="DRA87" s="1"/>
      <c r="DRB87" s="1"/>
      <c r="DRC87" s="1"/>
      <c r="DRD87" s="1"/>
      <c r="DRE87" s="1"/>
      <c r="DRF87" s="1"/>
    </row>
    <row r="88" spans="2:3178" x14ac:dyDescent="0.5">
      <c r="B88" s="14">
        <v>78</v>
      </c>
      <c r="D88" s="6">
        <v>-1.83387850473434E-2</v>
      </c>
      <c r="E88" s="7">
        <v>1.0878467434139786E-2</v>
      </c>
      <c r="F88" s="7">
        <v>5.3553864499461361E-4</v>
      </c>
      <c r="G88" s="7">
        <v>-0.13391514702641794</v>
      </c>
      <c r="H88" s="7">
        <v>3.6322858989766274E-3</v>
      </c>
      <c r="I88" s="8">
        <v>8.569388765301794E-4</v>
      </c>
      <c r="K88" s="39">
        <f ca="1"/>
        <v>3.2837037681312936E-3</v>
      </c>
      <c r="L88" s="39">
        <f ca="1"/>
        <v>1.9556898173905699E-2</v>
      </c>
      <c r="M88" s="39">
        <f ca="1"/>
        <v>-4.1274008702106534E-3</v>
      </c>
      <c r="N88" s="39">
        <f ca="1"/>
        <v>0.17175935196773104</v>
      </c>
      <c r="O88" s="39">
        <f ca="1"/>
        <v>1.9893344408709723E-3</v>
      </c>
      <c r="P88" s="39">
        <f ca="1"/>
        <v>2.605454957574904E-3</v>
      </c>
      <c r="R88" s="39">
        <f ca="1"/>
        <v>-1.83387850473434E-2</v>
      </c>
      <c r="S88" s="39">
        <f ca="1"/>
        <v>1.0878467434139786E-2</v>
      </c>
      <c r="T88" s="39">
        <f ca="1"/>
        <v>5.3553864499461361E-4</v>
      </c>
      <c r="U88" s="39">
        <f ca="1"/>
        <v>-0.13391514702641794</v>
      </c>
      <c r="V88" s="39">
        <f ca="1"/>
        <v>3.6322858989766274E-3</v>
      </c>
      <c r="W88" s="39">
        <f ca="1"/>
        <v>8.569388765301794E-4</v>
      </c>
      <c r="Y88" s="43">
        <f ca="1"/>
        <v>-1.83387850473434E-2</v>
      </c>
      <c r="Z88" s="43">
        <f ca="1"/>
        <v>1.0878467434139786E-2</v>
      </c>
      <c r="AA88" s="43">
        <f ca="1"/>
        <v>5.3553864499461361E-4</v>
      </c>
      <c r="AB88" s="43">
        <f ca="1"/>
        <v>-0.13391514702641794</v>
      </c>
      <c r="AC88" s="43">
        <f ca="1"/>
        <v>3.6322858989766274E-3</v>
      </c>
      <c r="AD88" s="43">
        <f ca="1"/>
        <v>8.569388765301794E-4</v>
      </c>
      <c r="AF88" s="43">
        <f ca="1"/>
        <v>3.2837037681312936E-3</v>
      </c>
      <c r="AG88" s="43">
        <f ca="1"/>
        <v>1.9556898173905699E-2</v>
      </c>
      <c r="AH88" s="43">
        <f ca="1"/>
        <v>-4.1274008702106534E-3</v>
      </c>
      <c r="AI88" s="43">
        <f ca="1"/>
        <v>0.17175935196773104</v>
      </c>
      <c r="AJ88" s="43">
        <f ca="1"/>
        <v>1.9893344408709723E-3</v>
      </c>
      <c r="AK88" s="43">
        <f ca="1"/>
        <v>2.605454957574904E-3</v>
      </c>
      <c r="AM88" s="46">
        <f ca="1"/>
        <v>-1.83387850473434E-2</v>
      </c>
      <c r="AN88" s="46">
        <f ca="1"/>
        <v>1.0878467434139786E-2</v>
      </c>
      <c r="AO88" s="46">
        <f ca="1"/>
        <v>5.3553864499461361E-4</v>
      </c>
      <c r="AP88" s="46">
        <f ca="1"/>
        <v>-0.13391514702641794</v>
      </c>
      <c r="AQ88" s="46">
        <f ca="1"/>
        <v>3.6322858989766274E-3</v>
      </c>
      <c r="AR88" s="46">
        <f ca="1"/>
        <v>8.569388765301794E-4</v>
      </c>
      <c r="AT88" s="46">
        <f ca="1"/>
        <v>3.2837037681312936E-3</v>
      </c>
      <c r="AU88" s="46">
        <f ca="1"/>
        <v>1.9556898173905699E-2</v>
      </c>
      <c r="AV88" s="46">
        <f ca="1"/>
        <v>-4.1274008702106534E-3</v>
      </c>
      <c r="AW88" s="46">
        <f ca="1"/>
        <v>0.17175935196773104</v>
      </c>
      <c r="AX88" s="46">
        <f ca="1"/>
        <v>1.9893344408709723E-3</v>
      </c>
      <c r="AY88" s="46">
        <f ca="1"/>
        <v>2.605454957574904E-3</v>
      </c>
      <c r="AZ88" s="1"/>
      <c r="BD88" s="49"/>
      <c r="BE88" s="49"/>
      <c r="BF88" s="49"/>
      <c r="BG88" s="49"/>
      <c r="BH88" s="49"/>
      <c r="BI88" s="49"/>
      <c r="BJ88" s="49"/>
      <c r="BK88" s="49"/>
      <c r="BL88" s="49"/>
      <c r="BM88" s="49"/>
      <c r="BN88" s="1"/>
      <c r="BO88" s="53"/>
      <c r="BP88" s="53"/>
      <c r="BQ88" s="53"/>
      <c r="BR88" s="53"/>
      <c r="BS88" s="53"/>
      <c r="BT88" s="53"/>
      <c r="BU88" s="53"/>
      <c r="BV88" s="53"/>
      <c r="BW88" s="53"/>
      <c r="BX88" s="53"/>
      <c r="BY88" s="53"/>
      <c r="BZ88" s="53"/>
      <c r="CA88" s="53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/>
      <c r="KE88" s="1"/>
      <c r="KF88" s="1"/>
      <c r="KG88" s="1"/>
      <c r="KH88" s="1"/>
      <c r="KI88" s="1"/>
      <c r="KJ88" s="1"/>
      <c r="KK88" s="1"/>
      <c r="KL88" s="1"/>
      <c r="KM88" s="1"/>
      <c r="KN88" s="1"/>
      <c r="KO88" s="1"/>
      <c r="KP88" s="1"/>
      <c r="KQ88" s="1"/>
      <c r="KR88" s="1"/>
      <c r="KS88" s="1"/>
      <c r="KT88" s="1"/>
      <c r="KU88" s="1"/>
      <c r="KV88" s="1"/>
      <c r="KW88" s="1"/>
      <c r="KX88" s="1"/>
      <c r="KY88" s="1"/>
      <c r="KZ88" s="1"/>
      <c r="LA88" s="1"/>
      <c r="LB88" s="1"/>
      <c r="LC88" s="1"/>
      <c r="LD88" s="1"/>
      <c r="LE88" s="1"/>
      <c r="LF88" s="1"/>
      <c r="LG88" s="1"/>
      <c r="LH88" s="1"/>
      <c r="LI88" s="1"/>
      <c r="LJ88" s="1"/>
      <c r="LK88" s="1"/>
      <c r="LL88" s="1"/>
      <c r="LM88" s="1"/>
      <c r="LN88" s="1"/>
      <c r="LO88" s="1"/>
      <c r="LP88" s="1"/>
      <c r="LQ88" s="1"/>
      <c r="LR88" s="1"/>
      <c r="LS88" s="1"/>
      <c r="LT88" s="1"/>
      <c r="LU88" s="1"/>
      <c r="LV88" s="1"/>
      <c r="LW88" s="1"/>
      <c r="LX88" s="1"/>
      <c r="LY88" s="1"/>
      <c r="LZ88" s="1"/>
      <c r="MA88" s="1"/>
      <c r="MB88" s="1"/>
      <c r="MC88" s="1"/>
      <c r="MD88" s="1"/>
      <c r="ME88" s="1"/>
      <c r="MF88" s="1"/>
      <c r="MG88" s="1"/>
      <c r="MH88" s="1"/>
      <c r="MI88" s="1"/>
      <c r="MJ88" s="1"/>
      <c r="MK88" s="1"/>
      <c r="ML88" s="1"/>
      <c r="MM88" s="1"/>
      <c r="MN88" s="1"/>
      <c r="MO88" s="1"/>
      <c r="MP88" s="1"/>
      <c r="MQ88" s="1"/>
      <c r="MR88" s="1"/>
      <c r="MS88" s="1"/>
      <c r="MT88" s="1"/>
      <c r="MU88" s="1"/>
      <c r="MV88" s="1"/>
      <c r="MW88" s="1"/>
      <c r="MX88" s="1"/>
      <c r="MY88" s="1"/>
      <c r="MZ88" s="1"/>
      <c r="NA88" s="1"/>
      <c r="NB88" s="1"/>
      <c r="NC88" s="1"/>
      <c r="ND88" s="1"/>
      <c r="NE88" s="1"/>
      <c r="NF88" s="1"/>
      <c r="NG88" s="1"/>
      <c r="NH88" s="1"/>
      <c r="NI88" s="1"/>
      <c r="NJ88" s="1"/>
      <c r="NK88" s="1"/>
      <c r="NL88" s="1"/>
      <c r="NM88" s="1"/>
      <c r="NN88" s="1"/>
      <c r="NO88" s="1"/>
      <c r="NP88" s="1"/>
      <c r="NQ88" s="1"/>
      <c r="NR88" s="1"/>
      <c r="NS88" s="1"/>
      <c r="NT88" s="1"/>
      <c r="NU88" s="1"/>
      <c r="NV88" s="1"/>
      <c r="NW88" s="1"/>
      <c r="NX88" s="1"/>
      <c r="NY88" s="1"/>
      <c r="NZ88" s="1"/>
      <c r="OA88" s="1"/>
      <c r="OB88" s="1"/>
      <c r="OC88" s="1"/>
      <c r="OD88" s="1"/>
      <c r="OE88" s="1"/>
      <c r="OF88" s="1"/>
      <c r="OG88" s="1"/>
      <c r="OH88" s="1"/>
      <c r="OI88" s="1"/>
      <c r="OJ88" s="1"/>
      <c r="OK88" s="1"/>
      <c r="OL88" s="1"/>
      <c r="OM88" s="1"/>
      <c r="ON88" s="1"/>
      <c r="OO88" s="1"/>
      <c r="OP88" s="1"/>
      <c r="OQ88" s="1"/>
      <c r="OR88" s="1"/>
      <c r="OS88" s="1"/>
      <c r="OT88" s="1"/>
      <c r="OU88" s="1"/>
      <c r="OV88" s="1"/>
      <c r="OW88" s="1"/>
      <c r="OX88" s="1"/>
      <c r="OY88" s="1"/>
      <c r="OZ88" s="1"/>
      <c r="PA88" s="1"/>
      <c r="PB88" s="1"/>
      <c r="PC88" s="1"/>
      <c r="PD88" s="1"/>
      <c r="PE88" s="1"/>
      <c r="PF88" s="1"/>
      <c r="PG88" s="1"/>
      <c r="PH88" s="1"/>
      <c r="PI88" s="1"/>
      <c r="PJ88" s="1"/>
      <c r="PK88" s="1"/>
      <c r="PL88" s="1"/>
      <c r="PM88" s="1"/>
      <c r="PN88" s="1"/>
      <c r="PO88" s="1"/>
      <c r="PP88" s="1"/>
      <c r="PQ88" s="1"/>
      <c r="PR88" s="1"/>
      <c r="PS88" s="1"/>
      <c r="PT88" s="1"/>
      <c r="PU88" s="1"/>
      <c r="PV88" s="1"/>
      <c r="PW88" s="1"/>
      <c r="PX88" s="1"/>
      <c r="PY88" s="1"/>
      <c r="PZ88" s="1"/>
      <c r="QA88" s="1"/>
      <c r="QB88" s="1"/>
      <c r="QC88" s="1"/>
      <c r="QD88" s="1"/>
      <c r="QE88" s="1"/>
      <c r="QF88" s="1"/>
      <c r="QG88" s="1"/>
      <c r="QH88" s="1"/>
      <c r="QI88" s="1"/>
      <c r="QJ88" s="1"/>
      <c r="QK88" s="1"/>
      <c r="QL88" s="1"/>
      <c r="QM88" s="1"/>
      <c r="QN88" s="1"/>
      <c r="QO88" s="1"/>
      <c r="QP88" s="1"/>
      <c r="QQ88" s="1"/>
      <c r="QR88" s="1"/>
      <c r="QS88" s="1"/>
      <c r="QT88" s="1"/>
      <c r="QU88" s="1"/>
      <c r="QV88" s="1"/>
      <c r="QW88" s="1"/>
      <c r="QX88" s="1"/>
      <c r="QY88" s="1"/>
      <c r="QZ88" s="1"/>
      <c r="RA88" s="1"/>
      <c r="RB88" s="1"/>
      <c r="RC88" s="1"/>
      <c r="RD88" s="1"/>
      <c r="RE88" s="1"/>
      <c r="RF88" s="1"/>
      <c r="RG88" s="1"/>
      <c r="RH88" s="1"/>
      <c r="RI88" s="1"/>
      <c r="RJ88" s="1"/>
      <c r="RK88" s="1"/>
      <c r="RL88" s="1"/>
      <c r="RM88" s="1"/>
      <c r="RN88" s="1"/>
      <c r="RO88" s="1"/>
      <c r="RP88" s="1"/>
      <c r="RQ88" s="1"/>
      <c r="RR88" s="1"/>
      <c r="RS88" s="1"/>
      <c r="RT88" s="1"/>
      <c r="RU88" s="1"/>
      <c r="RV88" s="1"/>
      <c r="RW88" s="1"/>
      <c r="RX88" s="1"/>
      <c r="RY88" s="1"/>
      <c r="RZ88" s="1"/>
      <c r="SA88" s="1"/>
      <c r="SB88" s="1"/>
      <c r="SC88" s="1"/>
      <c r="SD88" s="1"/>
      <c r="SE88" s="1"/>
      <c r="SF88" s="1"/>
      <c r="SG88" s="1"/>
      <c r="SH88" s="1"/>
      <c r="SI88" s="1"/>
      <c r="SJ88" s="1"/>
      <c r="SK88" s="1"/>
      <c r="SL88" s="1"/>
      <c r="SM88" s="1"/>
      <c r="SN88" s="1"/>
      <c r="SO88" s="1"/>
      <c r="SP88" s="1"/>
      <c r="SQ88" s="1"/>
      <c r="SR88" s="1"/>
      <c r="SS88" s="1"/>
      <c r="ST88" s="1"/>
      <c r="SU88" s="1"/>
      <c r="SV88" s="1"/>
      <c r="SW88" s="1"/>
      <c r="SX88" s="1"/>
      <c r="SY88" s="1"/>
      <c r="SZ88" s="1"/>
      <c r="TA88" s="1"/>
      <c r="TB88" s="1"/>
      <c r="TC88" s="1"/>
      <c r="TD88" s="1"/>
      <c r="TE88" s="1"/>
      <c r="TF88" s="1"/>
      <c r="TG88" s="1"/>
      <c r="TH88" s="1"/>
      <c r="TI88" s="1"/>
      <c r="TJ88" s="1"/>
      <c r="TK88" s="1"/>
      <c r="TL88" s="1"/>
      <c r="TM88" s="1"/>
      <c r="TN88" s="1"/>
      <c r="TO88" s="1"/>
      <c r="TP88" s="1"/>
      <c r="TQ88" s="1"/>
      <c r="TR88" s="1"/>
      <c r="TS88" s="1"/>
      <c r="TT88" s="1"/>
      <c r="TU88" s="1"/>
      <c r="TV88" s="1"/>
      <c r="TW88" s="1"/>
      <c r="TX88" s="1"/>
      <c r="TY88" s="1"/>
      <c r="TZ88" s="1"/>
      <c r="UA88" s="1"/>
      <c r="UB88" s="1"/>
      <c r="UC88" s="1"/>
      <c r="UD88" s="1"/>
      <c r="UE88" s="1"/>
      <c r="UF88" s="1"/>
      <c r="UG88" s="1"/>
      <c r="UH88" s="1"/>
      <c r="UI88" s="1"/>
      <c r="UJ88" s="1"/>
      <c r="UK88" s="1"/>
      <c r="UL88" s="1"/>
      <c r="UM88" s="1"/>
      <c r="UN88" s="1"/>
      <c r="UO88" s="1"/>
      <c r="UP88" s="1"/>
      <c r="UQ88" s="1"/>
      <c r="UR88" s="1"/>
      <c r="US88" s="1"/>
      <c r="UT88" s="1"/>
      <c r="UU88" s="1"/>
      <c r="UV88" s="1"/>
      <c r="UW88" s="1"/>
      <c r="UX88" s="1"/>
      <c r="UY88" s="1"/>
      <c r="UZ88" s="1"/>
      <c r="VA88" s="1"/>
      <c r="VB88" s="1"/>
      <c r="VC88" s="1"/>
      <c r="VD88" s="1"/>
      <c r="VE88" s="1"/>
      <c r="VF88" s="1"/>
      <c r="VG88" s="1"/>
      <c r="VH88" s="1"/>
      <c r="VI88" s="1"/>
      <c r="VJ88" s="1"/>
      <c r="VK88" s="1"/>
      <c r="VL88" s="1"/>
      <c r="VM88" s="1"/>
      <c r="VN88" s="1"/>
      <c r="VO88" s="1"/>
      <c r="VP88" s="1"/>
      <c r="VQ88" s="1"/>
      <c r="VR88" s="1"/>
      <c r="VS88" s="1"/>
      <c r="VT88" s="1"/>
      <c r="VU88" s="1"/>
      <c r="VV88" s="1"/>
      <c r="VW88" s="1"/>
      <c r="VX88" s="1"/>
      <c r="VY88" s="1"/>
      <c r="VZ88" s="1"/>
      <c r="WA88" s="1"/>
      <c r="WB88" s="1"/>
      <c r="WC88" s="1"/>
      <c r="WD88" s="1"/>
      <c r="WE88" s="1"/>
      <c r="WF88" s="1"/>
      <c r="WG88" s="1"/>
      <c r="WH88" s="1"/>
      <c r="WI88" s="1"/>
      <c r="WJ88" s="1"/>
      <c r="WK88" s="1"/>
      <c r="WL88" s="1"/>
      <c r="WM88" s="1"/>
      <c r="WN88" s="1"/>
      <c r="WO88" s="1"/>
      <c r="WP88" s="1"/>
      <c r="WQ88" s="1"/>
      <c r="WR88" s="1"/>
      <c r="WS88" s="1"/>
      <c r="WT88" s="1"/>
      <c r="WU88" s="1"/>
      <c r="WV88" s="1"/>
      <c r="WW88" s="1"/>
      <c r="WX88" s="1"/>
      <c r="WY88" s="1"/>
      <c r="WZ88" s="1"/>
      <c r="XA88" s="1"/>
      <c r="XB88" s="1"/>
      <c r="XC88" s="1"/>
      <c r="XD88" s="1"/>
      <c r="XE88" s="1"/>
      <c r="XF88" s="1"/>
      <c r="XG88" s="1"/>
      <c r="XH88" s="1"/>
      <c r="XI88" s="1"/>
      <c r="XJ88" s="1"/>
      <c r="XK88" s="1"/>
      <c r="XL88" s="1"/>
      <c r="XM88" s="1"/>
      <c r="XN88" s="1"/>
      <c r="XO88" s="1"/>
      <c r="XP88" s="1"/>
      <c r="XQ88" s="1"/>
      <c r="XR88" s="1"/>
      <c r="XS88" s="1"/>
      <c r="XT88" s="1"/>
      <c r="XU88" s="1"/>
      <c r="XV88" s="1"/>
      <c r="XW88" s="1"/>
      <c r="XX88" s="1"/>
      <c r="XY88" s="1"/>
      <c r="XZ88" s="1"/>
      <c r="YA88" s="1"/>
      <c r="YB88" s="1"/>
      <c r="YC88" s="1"/>
      <c r="YD88" s="1"/>
      <c r="YE88" s="1"/>
      <c r="YF88" s="1"/>
      <c r="YG88" s="1"/>
      <c r="YH88" s="1"/>
      <c r="YI88" s="1"/>
      <c r="YJ88" s="1"/>
      <c r="YK88" s="1"/>
      <c r="YL88" s="1"/>
      <c r="YM88" s="1"/>
      <c r="YN88" s="1"/>
      <c r="YO88" s="1"/>
      <c r="YP88" s="1"/>
      <c r="YQ88" s="1"/>
      <c r="YR88" s="1"/>
      <c r="YS88" s="1"/>
      <c r="YT88" s="1"/>
      <c r="YU88" s="1"/>
      <c r="YV88" s="1"/>
      <c r="YW88" s="1"/>
      <c r="YX88" s="1"/>
      <c r="YY88" s="1"/>
      <c r="YZ88" s="1"/>
      <c r="ZA88" s="1"/>
      <c r="ZB88" s="1"/>
      <c r="ZC88" s="1"/>
      <c r="ZD88" s="1"/>
      <c r="ZE88" s="1"/>
      <c r="ZF88" s="1"/>
      <c r="ZG88" s="1"/>
      <c r="ZH88" s="1"/>
      <c r="ZI88" s="1"/>
      <c r="ZJ88" s="1"/>
      <c r="ZK88" s="1"/>
      <c r="ZL88" s="1"/>
      <c r="ZM88" s="1"/>
      <c r="ZN88" s="1"/>
      <c r="ZO88" s="1"/>
      <c r="ZP88" s="1"/>
      <c r="ZQ88" s="1"/>
      <c r="ZR88" s="1"/>
      <c r="ZS88" s="1"/>
      <c r="ZT88" s="1"/>
      <c r="ZU88" s="1"/>
      <c r="ZV88" s="1"/>
      <c r="ZW88" s="1"/>
      <c r="ZX88" s="1"/>
      <c r="ZY88" s="1"/>
      <c r="ZZ88" s="1"/>
      <c r="AAA88" s="1"/>
      <c r="AAB88" s="1"/>
      <c r="AAC88" s="1"/>
      <c r="AAD88" s="1"/>
      <c r="AAE88" s="1"/>
      <c r="AAF88" s="1"/>
      <c r="AAG88" s="1"/>
      <c r="AAH88" s="1"/>
      <c r="AAI88" s="1"/>
      <c r="AAJ88" s="1"/>
      <c r="AAK88" s="1"/>
      <c r="AAL88" s="1"/>
      <c r="AAM88" s="1"/>
      <c r="AAN88" s="1"/>
      <c r="AAO88" s="1"/>
      <c r="AAP88" s="1"/>
      <c r="AAQ88" s="1"/>
      <c r="AAR88" s="1"/>
      <c r="AAS88" s="1"/>
      <c r="AAT88" s="1"/>
      <c r="AAU88" s="1"/>
      <c r="AAV88" s="1"/>
      <c r="AAW88" s="1"/>
      <c r="AAX88" s="1"/>
      <c r="AAY88" s="1"/>
      <c r="AAZ88" s="1"/>
      <c r="ABA88" s="1"/>
      <c r="ABB88" s="1"/>
      <c r="ABC88" s="1"/>
      <c r="ABD88" s="1"/>
      <c r="ABE88" s="1"/>
      <c r="ABF88" s="1"/>
      <c r="ABG88" s="1"/>
      <c r="ABH88" s="1"/>
      <c r="ABI88" s="1"/>
      <c r="ABJ88" s="1"/>
      <c r="ABK88" s="1"/>
      <c r="ABL88" s="1"/>
      <c r="ABM88" s="1"/>
      <c r="ABN88" s="1"/>
      <c r="ABO88" s="1"/>
      <c r="ABP88" s="1"/>
      <c r="ABQ88" s="1"/>
      <c r="ABR88" s="1"/>
      <c r="ABS88" s="1"/>
      <c r="ABT88" s="1"/>
      <c r="ABU88" s="1"/>
      <c r="ABV88" s="1"/>
      <c r="ABW88" s="1"/>
      <c r="ABX88" s="1"/>
      <c r="ABY88" s="1"/>
      <c r="ABZ88" s="1"/>
      <c r="ACA88" s="1"/>
      <c r="ACB88" s="1"/>
      <c r="ACC88" s="1"/>
      <c r="ACD88" s="1"/>
      <c r="ACE88" s="1"/>
      <c r="ACF88" s="1"/>
      <c r="ACG88" s="1"/>
      <c r="ACH88" s="1"/>
      <c r="ACI88" s="1"/>
      <c r="ACJ88" s="1"/>
      <c r="ACK88" s="1"/>
      <c r="ACL88" s="1"/>
      <c r="ACM88" s="1"/>
      <c r="ACN88" s="1"/>
      <c r="ACO88" s="1"/>
      <c r="ACP88" s="1"/>
      <c r="ACQ88" s="1"/>
      <c r="ACR88" s="1"/>
      <c r="ACS88" s="1"/>
      <c r="ACT88" s="1"/>
      <c r="ACU88" s="1"/>
      <c r="ACV88" s="1"/>
      <c r="ACW88" s="1"/>
      <c r="ACX88" s="1"/>
      <c r="ACY88" s="1"/>
      <c r="ACZ88" s="1"/>
      <c r="ADA88" s="1"/>
      <c r="ADB88" s="1"/>
      <c r="ADC88" s="1"/>
      <c r="ADD88" s="1"/>
      <c r="ADE88" s="1"/>
      <c r="ADF88" s="1"/>
      <c r="ADG88" s="1"/>
      <c r="ADH88" s="1"/>
      <c r="ADI88" s="1"/>
      <c r="ADJ88" s="1"/>
      <c r="ADK88" s="1"/>
      <c r="ADL88" s="1"/>
      <c r="ADM88" s="1"/>
      <c r="ADN88" s="1"/>
      <c r="ADO88" s="1"/>
      <c r="ADP88" s="1"/>
      <c r="ADQ88" s="1"/>
      <c r="ADR88" s="1"/>
      <c r="ADS88" s="1"/>
      <c r="ADT88" s="1"/>
      <c r="ADU88" s="1"/>
      <c r="ADV88" s="1"/>
      <c r="ADW88" s="1"/>
      <c r="ADX88" s="1"/>
      <c r="ADY88" s="1"/>
      <c r="ADZ88" s="1"/>
      <c r="AEA88" s="1"/>
      <c r="AEB88" s="1"/>
      <c r="AEC88" s="1"/>
      <c r="AED88" s="1"/>
      <c r="AEE88" s="1"/>
      <c r="AEF88" s="1"/>
      <c r="AEG88" s="1"/>
      <c r="AEH88" s="1"/>
      <c r="AEI88" s="1"/>
      <c r="AEJ88" s="1"/>
      <c r="AEK88" s="1"/>
      <c r="AEL88" s="1"/>
      <c r="AEM88" s="1"/>
      <c r="AEN88" s="1"/>
      <c r="AEO88" s="1"/>
      <c r="AEP88" s="1"/>
      <c r="AEQ88" s="1"/>
      <c r="AER88" s="1"/>
      <c r="AES88" s="1"/>
      <c r="AET88" s="1"/>
      <c r="AEU88" s="1"/>
      <c r="AEV88" s="1"/>
      <c r="AEW88" s="1"/>
      <c r="AEX88" s="1"/>
      <c r="AEY88" s="1"/>
      <c r="AEZ88" s="1"/>
      <c r="AFA88" s="1"/>
      <c r="AFB88" s="1"/>
      <c r="AFC88" s="1"/>
      <c r="AFD88" s="1"/>
      <c r="AFE88" s="1"/>
      <c r="AFF88" s="1"/>
      <c r="AFG88" s="1"/>
      <c r="AFH88" s="1"/>
      <c r="AFI88" s="1"/>
      <c r="AFJ88" s="1"/>
      <c r="AFK88" s="1"/>
      <c r="AFL88" s="1"/>
      <c r="AFM88" s="1"/>
      <c r="AFN88" s="1"/>
      <c r="AFO88" s="1"/>
      <c r="AFP88" s="1"/>
      <c r="AFQ88" s="1"/>
      <c r="AFR88" s="1"/>
      <c r="AFS88" s="1"/>
      <c r="AFT88" s="1"/>
      <c r="AFU88" s="1"/>
      <c r="AFV88" s="1"/>
      <c r="AFW88" s="1"/>
      <c r="AFX88" s="1"/>
      <c r="AFY88" s="1"/>
      <c r="AFZ88" s="1"/>
      <c r="AGA88" s="1"/>
      <c r="AGB88" s="1"/>
      <c r="AGC88" s="1"/>
      <c r="AGD88" s="1"/>
      <c r="AGE88" s="1"/>
      <c r="AGF88" s="1"/>
      <c r="AGG88" s="1"/>
      <c r="AGH88" s="1"/>
      <c r="AGI88" s="1"/>
      <c r="AGJ88" s="1"/>
      <c r="AGK88" s="1"/>
      <c r="AGL88" s="1"/>
      <c r="AGM88" s="1"/>
      <c r="AGN88" s="1"/>
      <c r="AGO88" s="1"/>
      <c r="AGP88" s="1"/>
      <c r="AGQ88" s="1"/>
      <c r="AGR88" s="1"/>
      <c r="AGS88" s="1"/>
      <c r="AGT88" s="1"/>
      <c r="AGU88" s="1"/>
      <c r="AGV88" s="1"/>
      <c r="AGW88" s="1"/>
      <c r="AGX88" s="1"/>
      <c r="AGY88" s="1"/>
      <c r="AGZ88" s="1"/>
      <c r="AHA88" s="1"/>
      <c r="AHB88" s="1"/>
      <c r="AHC88" s="1"/>
      <c r="AHD88" s="1"/>
      <c r="AHE88" s="1"/>
      <c r="AHF88" s="1"/>
      <c r="AHG88" s="1"/>
      <c r="AHH88" s="1"/>
      <c r="AHI88" s="1"/>
      <c r="AHJ88" s="1"/>
      <c r="AHK88" s="1"/>
      <c r="AHL88" s="1"/>
      <c r="AHM88" s="1"/>
      <c r="AHN88" s="1"/>
      <c r="AHO88" s="1"/>
      <c r="AHP88" s="1"/>
      <c r="AHQ88" s="1"/>
      <c r="AHR88" s="1"/>
      <c r="AHS88" s="1"/>
      <c r="AHT88" s="1"/>
      <c r="AHU88" s="1"/>
      <c r="AHV88" s="1"/>
      <c r="AHW88" s="1"/>
      <c r="AHX88" s="1"/>
      <c r="AHY88" s="1"/>
      <c r="AHZ88" s="1"/>
      <c r="AIA88" s="1"/>
      <c r="AIB88" s="1"/>
      <c r="AIC88" s="1"/>
      <c r="AID88" s="1"/>
      <c r="AIE88" s="1"/>
      <c r="AIF88" s="1"/>
      <c r="AIG88" s="1"/>
      <c r="AIH88" s="1"/>
      <c r="AII88" s="1"/>
      <c r="AIJ88" s="1"/>
      <c r="AIK88" s="1"/>
      <c r="AIL88" s="1"/>
      <c r="AIM88" s="1"/>
      <c r="AIN88" s="1"/>
      <c r="AIO88" s="1"/>
      <c r="AIP88" s="1"/>
      <c r="AIQ88" s="1"/>
      <c r="AIR88" s="1"/>
      <c r="AIS88" s="1"/>
      <c r="AIT88" s="1"/>
      <c r="AIU88" s="1"/>
      <c r="AIV88" s="1"/>
      <c r="AIW88" s="1"/>
      <c r="AIX88" s="1"/>
      <c r="AIY88" s="1"/>
      <c r="AIZ88" s="1"/>
      <c r="AJA88" s="1"/>
      <c r="AJB88" s="1"/>
      <c r="AJC88" s="1"/>
      <c r="AJD88" s="1"/>
      <c r="AJE88" s="1"/>
      <c r="AJF88" s="1"/>
      <c r="AJG88" s="1"/>
      <c r="AJH88" s="1"/>
      <c r="AJI88" s="1"/>
      <c r="AJJ88" s="1"/>
      <c r="AJK88" s="1"/>
      <c r="AJL88" s="1"/>
      <c r="AJM88" s="1"/>
      <c r="AJN88" s="1"/>
      <c r="AJO88" s="1"/>
      <c r="AJP88" s="1"/>
      <c r="AJQ88" s="1"/>
      <c r="AJR88" s="1"/>
      <c r="AJS88" s="1"/>
      <c r="AJT88" s="1"/>
      <c r="AJU88" s="1"/>
      <c r="AJV88" s="1"/>
      <c r="AJW88" s="1"/>
      <c r="AJX88" s="1"/>
      <c r="AJY88" s="1"/>
      <c r="AJZ88" s="1"/>
      <c r="AKA88" s="1"/>
      <c r="AKB88" s="1"/>
      <c r="AKC88" s="1"/>
      <c r="AKD88" s="1"/>
      <c r="AKE88" s="1"/>
      <c r="AKF88" s="1"/>
      <c r="AKG88" s="1"/>
      <c r="AKH88" s="1"/>
      <c r="AKI88" s="1"/>
      <c r="AKJ88" s="1"/>
      <c r="AKK88" s="1"/>
      <c r="AKL88" s="1"/>
      <c r="AKM88" s="1"/>
      <c r="AKN88" s="1"/>
      <c r="AKO88" s="1"/>
      <c r="AKP88" s="1"/>
      <c r="AKQ88" s="1"/>
      <c r="AKR88" s="1"/>
      <c r="AKS88" s="1"/>
      <c r="AKT88" s="1"/>
      <c r="AKU88" s="1"/>
      <c r="AKV88" s="1"/>
      <c r="AKW88" s="1"/>
      <c r="AKX88" s="1"/>
      <c r="AKY88" s="1"/>
      <c r="AKZ88" s="1"/>
      <c r="ALA88" s="1"/>
      <c r="ALB88" s="1"/>
      <c r="ALC88" s="1"/>
      <c r="ALD88" s="1"/>
      <c r="ALE88" s="1"/>
      <c r="ALF88" s="1"/>
      <c r="ALG88" s="1"/>
      <c r="ALH88" s="1"/>
      <c r="ALI88" s="1"/>
      <c r="ALJ88" s="1"/>
      <c r="ALK88" s="1"/>
      <c r="ALL88" s="1"/>
      <c r="ALM88" s="1"/>
      <c r="ALN88" s="1"/>
      <c r="ALO88" s="1"/>
      <c r="ALP88" s="1"/>
      <c r="ALQ88" s="1"/>
      <c r="ALR88" s="1"/>
      <c r="ALS88" s="1"/>
      <c r="ALT88" s="1"/>
      <c r="ALU88" s="1"/>
      <c r="ALV88" s="1"/>
      <c r="ALW88" s="1"/>
      <c r="ALX88" s="1"/>
      <c r="ALY88" s="1"/>
      <c r="ALZ88" s="1"/>
      <c r="AMA88" s="1"/>
      <c r="AMB88" s="1"/>
      <c r="AMC88" s="1"/>
      <c r="AMD88" s="1"/>
      <c r="AME88" s="1"/>
      <c r="AMF88" s="1"/>
      <c r="AMG88" s="1"/>
      <c r="AMH88" s="1"/>
      <c r="AMI88" s="1"/>
      <c r="AMJ88" s="1"/>
      <c r="AMK88" s="1"/>
      <c r="AML88" s="1"/>
      <c r="AMM88" s="1"/>
      <c r="AMN88" s="1"/>
      <c r="AMO88" s="1"/>
      <c r="AMP88" s="1"/>
      <c r="AMQ88" s="1"/>
      <c r="AMR88" s="1"/>
      <c r="AMS88" s="1"/>
      <c r="AMT88" s="1"/>
      <c r="AMU88" s="1"/>
      <c r="AMV88" s="1"/>
      <c r="AMW88" s="1"/>
      <c r="AMX88" s="1"/>
      <c r="AMY88" s="1"/>
      <c r="AMZ88" s="1"/>
      <c r="ANA88" s="1"/>
      <c r="ANB88" s="1"/>
      <c r="ANC88" s="1"/>
      <c r="AND88" s="1"/>
      <c r="ANE88" s="1"/>
      <c r="ANF88" s="1"/>
      <c r="ANG88" s="1"/>
      <c r="ANH88" s="1"/>
      <c r="ANI88" s="1"/>
      <c r="ANJ88" s="1"/>
      <c r="ANK88" s="1"/>
      <c r="ANL88" s="1"/>
      <c r="ANM88" s="1"/>
      <c r="ANN88" s="1"/>
      <c r="ANO88" s="1"/>
      <c r="ANP88" s="1"/>
      <c r="ANQ88" s="1"/>
      <c r="ANR88" s="1"/>
      <c r="ANS88" s="1"/>
      <c r="ANT88" s="1"/>
      <c r="ANU88" s="1"/>
      <c r="ANV88" s="1"/>
      <c r="ANW88" s="1"/>
      <c r="ANX88" s="1"/>
      <c r="ANY88" s="1"/>
      <c r="ANZ88" s="1"/>
      <c r="AOA88" s="1"/>
      <c r="AOB88" s="1"/>
      <c r="AOC88" s="1"/>
      <c r="AOD88" s="1"/>
      <c r="AOE88" s="1"/>
      <c r="AOF88" s="1"/>
      <c r="AOG88" s="1"/>
      <c r="AOH88" s="1"/>
      <c r="AOI88" s="1"/>
      <c r="AOJ88" s="1"/>
      <c r="AOK88" s="1"/>
      <c r="AOL88" s="1"/>
      <c r="AOM88" s="1"/>
      <c r="AON88" s="1"/>
      <c r="AOO88" s="1"/>
      <c r="AOP88" s="1"/>
      <c r="AOQ88" s="1"/>
      <c r="AOR88" s="1"/>
      <c r="AOS88" s="1"/>
      <c r="AOT88" s="1"/>
      <c r="AOU88" s="1"/>
      <c r="AOV88" s="1"/>
      <c r="AOW88" s="1"/>
      <c r="AOX88" s="1"/>
      <c r="AOY88" s="1"/>
      <c r="AOZ88" s="1"/>
      <c r="APA88" s="1"/>
      <c r="APB88" s="1"/>
      <c r="APC88" s="1"/>
      <c r="APD88" s="1"/>
      <c r="APE88" s="1"/>
      <c r="APF88" s="1"/>
      <c r="APG88" s="1"/>
      <c r="APH88" s="1"/>
      <c r="API88" s="1"/>
      <c r="APJ88" s="1"/>
      <c r="APK88" s="1"/>
      <c r="APL88" s="1"/>
      <c r="APM88" s="1"/>
      <c r="APN88" s="1"/>
      <c r="APO88" s="1"/>
      <c r="APP88" s="1"/>
      <c r="APQ88" s="1"/>
      <c r="APR88" s="1"/>
      <c r="APS88" s="1"/>
      <c r="APT88" s="1"/>
      <c r="APU88" s="1"/>
      <c r="APV88" s="1"/>
      <c r="APW88" s="1"/>
      <c r="APX88" s="1"/>
      <c r="APY88" s="1"/>
      <c r="APZ88" s="1"/>
      <c r="AQA88" s="1"/>
      <c r="AQB88" s="1"/>
      <c r="AQC88" s="1"/>
      <c r="AQD88" s="1"/>
      <c r="AQE88" s="1"/>
      <c r="AQF88" s="1"/>
      <c r="AQG88" s="1"/>
      <c r="AQH88" s="1"/>
      <c r="AQI88" s="1"/>
      <c r="AQJ88" s="1"/>
      <c r="AQK88" s="1"/>
      <c r="AQL88" s="1"/>
      <c r="AQM88" s="1"/>
      <c r="AQN88" s="1"/>
      <c r="AQO88" s="1"/>
      <c r="AQP88" s="1"/>
      <c r="AQQ88" s="1"/>
      <c r="AQR88" s="1"/>
      <c r="AQS88" s="1"/>
      <c r="AQT88" s="1"/>
      <c r="AQU88" s="1"/>
      <c r="AQV88" s="1"/>
      <c r="AQW88" s="1"/>
      <c r="AQX88" s="1"/>
      <c r="AQY88" s="1"/>
      <c r="AQZ88" s="1"/>
      <c r="ARA88" s="1"/>
      <c r="ARB88" s="1"/>
      <c r="ARC88" s="1"/>
      <c r="ARD88" s="1"/>
      <c r="ARE88" s="1"/>
      <c r="ARF88" s="1"/>
      <c r="ARG88" s="1"/>
      <c r="ARH88" s="1"/>
      <c r="ARI88" s="1"/>
      <c r="ARJ88" s="1"/>
      <c r="ARK88" s="1"/>
      <c r="ARL88" s="1"/>
      <c r="ARM88" s="1"/>
      <c r="ARN88" s="1"/>
      <c r="ARO88" s="1"/>
      <c r="ARP88" s="1"/>
      <c r="ARQ88" s="1"/>
      <c r="ARR88" s="1"/>
      <c r="ARS88" s="1"/>
      <c r="ART88" s="1"/>
      <c r="ARU88" s="1"/>
      <c r="ARV88" s="1"/>
      <c r="ARW88" s="1"/>
      <c r="ARX88" s="1"/>
      <c r="ARY88" s="1"/>
      <c r="ARZ88" s="1"/>
      <c r="ASA88" s="1"/>
      <c r="ASB88" s="1"/>
      <c r="ASC88" s="1"/>
      <c r="ASD88" s="1"/>
      <c r="ASE88" s="1"/>
      <c r="ASF88" s="1"/>
      <c r="ASG88" s="1"/>
      <c r="ASH88" s="1"/>
      <c r="ASI88" s="1"/>
      <c r="ASJ88" s="1"/>
      <c r="ASK88" s="1"/>
      <c r="ASL88" s="1"/>
      <c r="ASM88" s="1"/>
      <c r="ASN88" s="1"/>
      <c r="ASO88" s="1"/>
      <c r="ASP88" s="1"/>
      <c r="ASQ88" s="1"/>
      <c r="ASR88" s="1"/>
      <c r="ASS88" s="1"/>
      <c r="AST88" s="1"/>
      <c r="ASU88" s="1"/>
      <c r="ASV88" s="1"/>
      <c r="ASW88" s="1"/>
      <c r="ASX88" s="1"/>
      <c r="ASY88" s="1"/>
      <c r="ASZ88" s="1"/>
      <c r="ATA88" s="1"/>
      <c r="ATB88" s="1"/>
      <c r="ATC88" s="1"/>
      <c r="ATD88" s="1"/>
      <c r="ATE88" s="1"/>
      <c r="ATF88" s="1"/>
      <c r="ATG88" s="1"/>
      <c r="ATH88" s="1"/>
      <c r="ATI88" s="1"/>
      <c r="ATJ88" s="1"/>
      <c r="ATK88" s="1"/>
      <c r="ATL88" s="1"/>
      <c r="ATM88" s="1"/>
      <c r="ATN88" s="1"/>
      <c r="ATO88" s="1"/>
      <c r="ATP88" s="1"/>
      <c r="ATQ88" s="1"/>
      <c r="ATR88" s="1"/>
      <c r="ATS88" s="1"/>
      <c r="ATT88" s="1"/>
      <c r="ATU88" s="1"/>
      <c r="ATV88" s="1"/>
      <c r="ATW88" s="1"/>
      <c r="ATX88" s="1"/>
      <c r="ATY88" s="1"/>
      <c r="ATZ88" s="1"/>
      <c r="AUA88" s="1"/>
      <c r="AUB88" s="1"/>
      <c r="AUC88" s="1"/>
      <c r="AUD88" s="1"/>
      <c r="AUE88" s="1"/>
      <c r="AUF88" s="1"/>
      <c r="AUG88" s="1"/>
      <c r="AUH88" s="1"/>
      <c r="AUI88" s="1"/>
      <c r="AUJ88" s="1"/>
      <c r="AUK88" s="1"/>
      <c r="AUL88" s="1"/>
      <c r="AUM88" s="1"/>
      <c r="AUN88" s="1"/>
      <c r="AUO88" s="1"/>
      <c r="AUP88" s="1"/>
      <c r="AUQ88" s="1"/>
      <c r="AUR88" s="1"/>
      <c r="AUS88" s="1"/>
      <c r="AUT88" s="1"/>
      <c r="AUU88" s="1"/>
      <c r="AUV88" s="1"/>
      <c r="AUW88" s="1"/>
      <c r="AUX88" s="1"/>
      <c r="AUY88" s="1"/>
      <c r="AUZ88" s="1"/>
      <c r="AVA88" s="1"/>
      <c r="AVB88" s="1"/>
      <c r="AVC88" s="1"/>
      <c r="AVD88" s="1"/>
      <c r="AVE88" s="1"/>
      <c r="AVF88" s="1"/>
      <c r="AVG88" s="1"/>
      <c r="AVH88" s="1"/>
      <c r="AVI88" s="1"/>
      <c r="AVJ88" s="1"/>
      <c r="AVK88" s="1"/>
      <c r="AVL88" s="1"/>
      <c r="AVM88" s="1"/>
      <c r="AVN88" s="1"/>
      <c r="AVO88" s="1"/>
      <c r="AVP88" s="1"/>
      <c r="AVQ88" s="1"/>
      <c r="AVR88" s="1"/>
      <c r="AVS88" s="1"/>
      <c r="AVT88" s="1"/>
      <c r="AVU88" s="1"/>
      <c r="AVV88" s="1"/>
      <c r="AVW88" s="1"/>
      <c r="AVX88" s="1"/>
      <c r="AVY88" s="1"/>
      <c r="AVZ88" s="1"/>
      <c r="AWA88" s="1"/>
      <c r="AWB88" s="1"/>
      <c r="AWC88" s="1"/>
      <c r="AWD88" s="1"/>
      <c r="AWE88" s="1"/>
      <c r="AWF88" s="1"/>
      <c r="AWG88" s="1"/>
      <c r="AWH88" s="1"/>
      <c r="AWI88" s="1"/>
      <c r="AWJ88" s="1"/>
      <c r="AWK88" s="1"/>
      <c r="AWL88" s="1"/>
      <c r="AWM88" s="1"/>
      <c r="AWN88" s="1"/>
      <c r="AWO88" s="1"/>
      <c r="AWP88" s="1"/>
      <c r="AWQ88" s="1"/>
      <c r="AWR88" s="1"/>
      <c r="AWS88" s="1"/>
      <c r="AWT88" s="1"/>
      <c r="AWU88" s="1"/>
      <c r="AWV88" s="1"/>
      <c r="AWW88" s="1"/>
      <c r="AWX88" s="1"/>
      <c r="AWY88" s="1"/>
      <c r="AWZ88" s="1"/>
      <c r="AXA88" s="1"/>
      <c r="AXB88" s="1"/>
      <c r="AXC88" s="1"/>
      <c r="AXD88" s="1"/>
      <c r="AXE88" s="1"/>
      <c r="AXF88" s="1"/>
      <c r="AXG88" s="1"/>
      <c r="AXH88" s="1"/>
      <c r="AXI88" s="1"/>
      <c r="AXJ88" s="1"/>
      <c r="AXK88" s="1"/>
      <c r="AXL88" s="1"/>
      <c r="AXM88" s="1"/>
      <c r="AXN88" s="1"/>
      <c r="AXO88" s="1"/>
      <c r="AXP88" s="1"/>
      <c r="AXQ88" s="1"/>
      <c r="AXR88" s="1"/>
      <c r="AXS88" s="1"/>
      <c r="AXT88" s="1"/>
      <c r="AXU88" s="1"/>
      <c r="AXV88" s="1"/>
      <c r="AXW88" s="1"/>
      <c r="AXX88" s="1"/>
      <c r="AXY88" s="1"/>
      <c r="AXZ88" s="1"/>
      <c r="AYA88" s="1"/>
      <c r="AYB88" s="1"/>
      <c r="AYC88" s="1"/>
      <c r="AYD88" s="1"/>
      <c r="AYE88" s="1"/>
      <c r="AYF88" s="1"/>
      <c r="AYG88" s="1"/>
      <c r="AYH88" s="1"/>
      <c r="AYI88" s="1"/>
      <c r="AYJ88" s="1"/>
      <c r="AYK88" s="1"/>
      <c r="AYL88" s="1"/>
      <c r="AYM88" s="1"/>
      <c r="AYN88" s="1"/>
      <c r="AYO88" s="1"/>
      <c r="AYP88" s="1"/>
      <c r="AYQ88" s="1"/>
      <c r="AYR88" s="1"/>
      <c r="AYS88" s="1"/>
      <c r="AYT88" s="1"/>
      <c r="AYU88" s="1"/>
      <c r="AYV88" s="1"/>
      <c r="AYW88" s="1"/>
      <c r="AYX88" s="1"/>
      <c r="AYY88" s="1"/>
      <c r="AYZ88" s="1"/>
      <c r="AZA88" s="1"/>
      <c r="AZB88" s="1"/>
      <c r="AZC88" s="1"/>
      <c r="AZD88" s="1"/>
      <c r="AZE88" s="1"/>
      <c r="AZF88" s="1"/>
      <c r="AZG88" s="1"/>
      <c r="AZH88" s="1"/>
      <c r="AZI88" s="1"/>
      <c r="AZJ88" s="1"/>
      <c r="AZK88" s="1"/>
      <c r="AZL88" s="1"/>
      <c r="AZM88" s="1"/>
      <c r="AZN88" s="1"/>
      <c r="AZO88" s="1"/>
      <c r="AZP88" s="1"/>
      <c r="AZQ88" s="1"/>
      <c r="AZR88" s="1"/>
      <c r="AZS88" s="1"/>
      <c r="AZT88" s="1"/>
      <c r="AZU88" s="1"/>
      <c r="AZV88" s="1"/>
      <c r="AZW88" s="1"/>
      <c r="AZX88" s="1"/>
      <c r="AZY88" s="1"/>
      <c r="AZZ88" s="1"/>
      <c r="BAA88" s="1"/>
      <c r="BAB88" s="1"/>
      <c r="BAC88" s="1"/>
      <c r="BAD88" s="1"/>
      <c r="BAE88" s="1"/>
      <c r="BAF88" s="1"/>
      <c r="BAG88" s="1"/>
      <c r="BAH88" s="1"/>
      <c r="BAI88" s="1"/>
      <c r="BAJ88" s="1"/>
      <c r="BAK88" s="1"/>
      <c r="BAL88" s="1"/>
      <c r="BAM88" s="1"/>
      <c r="BAN88" s="1"/>
      <c r="BAO88" s="1"/>
      <c r="BAP88" s="1"/>
      <c r="BAQ88" s="1"/>
      <c r="BAR88" s="1"/>
      <c r="BAS88" s="1"/>
      <c r="BAT88" s="1"/>
      <c r="BAU88" s="1"/>
      <c r="BAV88" s="1"/>
      <c r="BAW88" s="1"/>
      <c r="BAX88" s="1"/>
      <c r="BAY88" s="1"/>
      <c r="BAZ88" s="1"/>
      <c r="BBA88" s="1"/>
      <c r="BBB88" s="1"/>
      <c r="BBC88" s="1"/>
      <c r="BBD88" s="1"/>
      <c r="BBE88" s="1"/>
      <c r="BBF88" s="1"/>
      <c r="BBG88" s="1"/>
      <c r="BBH88" s="1"/>
      <c r="BBI88" s="1"/>
      <c r="BBJ88" s="1"/>
      <c r="BBK88" s="1"/>
      <c r="BBL88" s="1"/>
      <c r="BBM88" s="1"/>
      <c r="BBN88" s="1"/>
      <c r="BBO88" s="1"/>
      <c r="BBP88" s="1"/>
      <c r="BBQ88" s="1"/>
      <c r="BBR88" s="1"/>
      <c r="BBS88" s="1"/>
      <c r="BBT88" s="1"/>
      <c r="BBU88" s="1"/>
      <c r="BBV88" s="1"/>
      <c r="BBW88" s="1"/>
      <c r="BBX88" s="1"/>
      <c r="BBY88" s="1"/>
      <c r="BBZ88" s="1"/>
      <c r="BCA88" s="1"/>
      <c r="BCB88" s="1"/>
      <c r="BCC88" s="1"/>
      <c r="BCD88" s="1"/>
      <c r="BCE88" s="1"/>
      <c r="BCF88" s="1"/>
      <c r="BCG88" s="1"/>
      <c r="BCH88" s="1"/>
      <c r="BCI88" s="1"/>
      <c r="BCJ88" s="1"/>
      <c r="BCK88" s="1"/>
      <c r="BCL88" s="1"/>
      <c r="BCM88" s="1"/>
      <c r="BCN88" s="1"/>
      <c r="BCO88" s="1"/>
      <c r="BCP88" s="1"/>
      <c r="BCQ88" s="1"/>
      <c r="BCR88" s="1"/>
      <c r="BCS88" s="1"/>
      <c r="BCT88" s="1"/>
      <c r="BCU88" s="1"/>
      <c r="BCV88" s="1"/>
      <c r="BCW88" s="1"/>
      <c r="BCX88" s="1"/>
      <c r="BCY88" s="1"/>
      <c r="BCZ88" s="1"/>
      <c r="BDA88" s="1"/>
      <c r="BDB88" s="1"/>
      <c r="BDC88" s="1"/>
      <c r="BDD88" s="1"/>
      <c r="BDE88" s="1"/>
      <c r="BDF88" s="1"/>
      <c r="BDG88" s="1"/>
      <c r="BDH88" s="1"/>
      <c r="BDI88" s="1"/>
      <c r="BDJ88" s="1"/>
      <c r="BDK88" s="1"/>
      <c r="BDL88" s="1"/>
      <c r="BDM88" s="1"/>
      <c r="BDN88" s="1"/>
      <c r="BDO88" s="1"/>
      <c r="BDP88" s="1"/>
      <c r="BDQ88" s="1"/>
      <c r="BDR88" s="1"/>
      <c r="BDS88" s="1"/>
      <c r="BDT88" s="1"/>
      <c r="BDU88" s="1"/>
      <c r="BDV88" s="1"/>
      <c r="BDW88" s="1"/>
      <c r="BDX88" s="1"/>
      <c r="BDY88" s="1"/>
      <c r="BDZ88" s="1"/>
      <c r="BEA88" s="1"/>
      <c r="BEB88" s="1"/>
      <c r="BEC88" s="1"/>
      <c r="BED88" s="1"/>
      <c r="BEE88" s="1"/>
      <c r="BEF88" s="1"/>
      <c r="BEG88" s="1"/>
      <c r="BEH88" s="1"/>
      <c r="BEI88" s="1"/>
      <c r="BEJ88" s="1"/>
      <c r="BEK88" s="1"/>
      <c r="BEL88" s="1"/>
      <c r="BEM88" s="1"/>
      <c r="BEN88" s="1"/>
      <c r="BEO88" s="1"/>
      <c r="BEP88" s="1"/>
      <c r="BEQ88" s="1"/>
      <c r="BER88" s="1"/>
      <c r="BES88" s="1"/>
      <c r="BET88" s="1"/>
      <c r="BEU88" s="1"/>
      <c r="BEV88" s="1"/>
      <c r="BEW88" s="1"/>
      <c r="BEX88" s="1"/>
      <c r="BEY88" s="1"/>
      <c r="BEZ88" s="1"/>
      <c r="BFA88" s="1"/>
      <c r="BFB88" s="1"/>
      <c r="BFC88" s="1"/>
      <c r="BFD88" s="1"/>
      <c r="BFE88" s="1"/>
      <c r="BFF88" s="1"/>
      <c r="BFG88" s="1"/>
      <c r="BFH88" s="1"/>
      <c r="BFI88" s="1"/>
      <c r="BFJ88" s="1"/>
      <c r="BFK88" s="1"/>
      <c r="BFL88" s="1"/>
      <c r="BFM88" s="1"/>
      <c r="BFN88" s="1"/>
      <c r="BFO88" s="1"/>
      <c r="BFP88" s="1"/>
      <c r="BFQ88" s="1"/>
      <c r="BFR88" s="1"/>
      <c r="BFS88" s="1"/>
      <c r="BFT88" s="1"/>
      <c r="BFU88" s="1"/>
      <c r="BFV88" s="1"/>
      <c r="BFW88" s="1"/>
      <c r="BFX88" s="1"/>
      <c r="BFY88" s="1"/>
      <c r="BFZ88" s="1"/>
      <c r="BGA88" s="1"/>
      <c r="BGB88" s="1"/>
      <c r="BGC88" s="1"/>
      <c r="BGD88" s="1"/>
      <c r="BGE88" s="1"/>
      <c r="BGF88" s="1"/>
      <c r="BGG88" s="1"/>
      <c r="BGH88" s="1"/>
      <c r="BGI88" s="1"/>
      <c r="BGJ88" s="1"/>
      <c r="BGK88" s="1"/>
      <c r="BGL88" s="1"/>
      <c r="BGM88" s="1"/>
      <c r="BGN88" s="1"/>
      <c r="BGO88" s="1"/>
      <c r="BGP88" s="1"/>
      <c r="BGQ88" s="1"/>
      <c r="BGR88" s="1"/>
      <c r="BGS88" s="1"/>
      <c r="BGT88" s="1"/>
      <c r="BGU88" s="1"/>
      <c r="BGV88" s="1"/>
      <c r="BGW88" s="1"/>
      <c r="BGX88" s="1"/>
      <c r="BGY88" s="1"/>
      <c r="BGZ88" s="1"/>
      <c r="BHA88" s="1"/>
      <c r="BHB88" s="1"/>
      <c r="BHC88" s="1"/>
      <c r="BHD88" s="1"/>
      <c r="BHE88" s="1"/>
      <c r="BHF88" s="1"/>
      <c r="BHG88" s="1"/>
      <c r="BHH88" s="1"/>
      <c r="BHI88" s="1"/>
      <c r="BHJ88" s="1"/>
      <c r="BHK88" s="1"/>
      <c r="BHL88" s="1"/>
      <c r="BHM88" s="1"/>
      <c r="BHN88" s="1"/>
      <c r="BHO88" s="1"/>
      <c r="BHP88" s="1"/>
      <c r="BHQ88" s="1"/>
      <c r="BHR88" s="1"/>
      <c r="BHS88" s="1"/>
      <c r="BHT88" s="1"/>
      <c r="BHU88" s="1"/>
      <c r="BHV88" s="1"/>
      <c r="BHW88" s="1"/>
      <c r="BHX88" s="1"/>
      <c r="BHY88" s="1"/>
      <c r="BHZ88" s="1"/>
      <c r="BIA88" s="1"/>
      <c r="BIB88" s="1"/>
      <c r="BIC88" s="1"/>
      <c r="BID88" s="1"/>
      <c r="BIE88" s="1"/>
      <c r="BIF88" s="1"/>
      <c r="BIG88" s="1"/>
      <c r="BIH88" s="1"/>
      <c r="BII88" s="1"/>
      <c r="BIJ88" s="1"/>
      <c r="BIK88" s="1"/>
      <c r="BIL88" s="1"/>
      <c r="BIM88" s="1"/>
      <c r="BIN88" s="1"/>
      <c r="BIO88" s="1"/>
      <c r="BIP88" s="1"/>
      <c r="BIQ88" s="1"/>
      <c r="BIR88" s="1"/>
      <c r="BIS88" s="1"/>
      <c r="BIT88" s="1"/>
      <c r="BIU88" s="1"/>
      <c r="BIV88" s="1"/>
      <c r="BIW88" s="1"/>
      <c r="BIX88" s="1"/>
      <c r="BIY88" s="1"/>
      <c r="BIZ88" s="1"/>
      <c r="BJA88" s="1"/>
      <c r="BJB88" s="1"/>
      <c r="BJC88" s="1"/>
      <c r="BJD88" s="1"/>
      <c r="BJE88" s="1"/>
      <c r="BJF88" s="1"/>
      <c r="BJG88" s="1"/>
      <c r="BJH88" s="1"/>
      <c r="BJI88" s="1"/>
      <c r="BJJ88" s="1"/>
      <c r="BJK88" s="1"/>
      <c r="BJL88" s="1"/>
      <c r="BJM88" s="1"/>
      <c r="BJN88" s="1"/>
      <c r="BJO88" s="1"/>
      <c r="BJP88" s="1"/>
      <c r="BJQ88" s="1"/>
      <c r="BJR88" s="1"/>
      <c r="BJS88" s="1"/>
      <c r="BJT88" s="1"/>
      <c r="BJU88" s="1"/>
      <c r="BJV88" s="1"/>
      <c r="BJW88" s="1"/>
      <c r="BJX88" s="1"/>
      <c r="BJY88" s="1"/>
      <c r="BJZ88" s="1"/>
      <c r="BKA88" s="1"/>
      <c r="BKB88" s="1"/>
      <c r="BKC88" s="1"/>
      <c r="BKD88" s="1"/>
      <c r="BKE88" s="1"/>
      <c r="BKF88" s="1"/>
      <c r="BKG88" s="1"/>
      <c r="BKH88" s="1"/>
      <c r="BKI88" s="1"/>
      <c r="BKJ88" s="1"/>
      <c r="BKK88" s="1"/>
      <c r="BKL88" s="1"/>
      <c r="BKM88" s="1"/>
      <c r="BKN88" s="1"/>
      <c r="BKO88" s="1"/>
      <c r="BKP88" s="1"/>
      <c r="BKQ88" s="1"/>
      <c r="BKR88" s="1"/>
      <c r="BKS88" s="1"/>
      <c r="BKT88" s="1"/>
      <c r="BKU88" s="1"/>
      <c r="BKV88" s="1"/>
      <c r="BKW88" s="1"/>
      <c r="BKX88" s="1"/>
      <c r="BKY88" s="1"/>
      <c r="BKZ88" s="1"/>
      <c r="BLA88" s="1"/>
      <c r="BLB88" s="1"/>
      <c r="BLC88" s="1"/>
      <c r="BLD88" s="1"/>
      <c r="BLE88" s="1"/>
      <c r="BLF88" s="1"/>
      <c r="BLG88" s="1"/>
      <c r="BLH88" s="1"/>
      <c r="BLI88" s="1"/>
      <c r="BLJ88" s="1"/>
      <c r="BLK88" s="1"/>
      <c r="BLL88" s="1"/>
      <c r="BLM88" s="1"/>
      <c r="BLN88" s="1"/>
      <c r="BLO88" s="1"/>
      <c r="BLP88" s="1"/>
      <c r="BLQ88" s="1"/>
      <c r="BLR88" s="1"/>
      <c r="BLS88" s="1"/>
      <c r="BLT88" s="1"/>
      <c r="BLU88" s="1"/>
      <c r="BLV88" s="1"/>
      <c r="BLW88" s="1"/>
      <c r="BLX88" s="1"/>
      <c r="BLY88" s="1"/>
      <c r="BLZ88" s="1"/>
      <c r="BMA88" s="1"/>
      <c r="BMB88" s="1"/>
      <c r="BMC88" s="1"/>
      <c r="BMD88" s="1"/>
      <c r="BME88" s="1"/>
      <c r="BMF88" s="1"/>
      <c r="BMG88" s="1"/>
      <c r="BMH88" s="1"/>
      <c r="BMI88" s="1"/>
      <c r="BMJ88" s="1"/>
      <c r="BMK88" s="1"/>
      <c r="BML88" s="1"/>
      <c r="BMM88" s="1"/>
      <c r="BMN88" s="1"/>
      <c r="BMO88" s="1"/>
      <c r="BMP88" s="1"/>
      <c r="BMQ88" s="1"/>
      <c r="BMR88" s="1"/>
      <c r="BMS88" s="1"/>
      <c r="BMT88" s="1"/>
      <c r="BMU88" s="1"/>
      <c r="BMV88" s="1"/>
      <c r="BMW88" s="1"/>
      <c r="BMX88" s="1"/>
      <c r="BMY88" s="1"/>
      <c r="BMZ88" s="1"/>
      <c r="BNA88" s="1"/>
      <c r="BNB88" s="1"/>
      <c r="BNC88" s="1"/>
      <c r="BND88" s="1"/>
      <c r="BNE88" s="1"/>
      <c r="BNF88" s="1"/>
      <c r="BNG88" s="1"/>
      <c r="BNH88" s="1"/>
      <c r="BNI88" s="1"/>
      <c r="BNJ88" s="1"/>
      <c r="BNK88" s="1"/>
      <c r="BNL88" s="1"/>
      <c r="BNM88" s="1"/>
      <c r="BNN88" s="1"/>
      <c r="BNO88" s="1"/>
      <c r="BNP88" s="1"/>
      <c r="BNQ88" s="1"/>
      <c r="BNR88" s="1"/>
      <c r="BNS88" s="1"/>
      <c r="BNT88" s="1"/>
      <c r="BNU88" s="1"/>
      <c r="BNV88" s="1"/>
      <c r="BNW88" s="1"/>
      <c r="BNX88" s="1"/>
      <c r="BNY88" s="1"/>
      <c r="BNZ88" s="1"/>
      <c r="BOA88" s="1"/>
      <c r="BOB88" s="1"/>
      <c r="BOC88" s="1"/>
      <c r="BOD88" s="1"/>
      <c r="BOE88" s="1"/>
      <c r="BOF88" s="1"/>
      <c r="BOG88" s="1"/>
      <c r="BOH88" s="1"/>
      <c r="BOI88" s="1"/>
      <c r="BOJ88" s="1"/>
      <c r="BOK88" s="1"/>
      <c r="BOL88" s="1"/>
      <c r="BOM88" s="1"/>
      <c r="BON88" s="1"/>
      <c r="BOO88" s="1"/>
      <c r="BOP88" s="1"/>
      <c r="BOQ88" s="1"/>
      <c r="BOR88" s="1"/>
      <c r="BOS88" s="1"/>
      <c r="BOT88" s="1"/>
      <c r="BOU88" s="1"/>
      <c r="BOV88" s="1"/>
      <c r="BOW88" s="1"/>
      <c r="BOX88" s="1"/>
      <c r="BOY88" s="1"/>
      <c r="BOZ88" s="1"/>
      <c r="BPA88" s="1"/>
      <c r="BPB88" s="1"/>
      <c r="BPC88" s="1"/>
      <c r="BPD88" s="1"/>
      <c r="BPE88" s="1"/>
      <c r="BPF88" s="1"/>
      <c r="BPG88" s="1"/>
      <c r="BPH88" s="1"/>
      <c r="BPI88" s="1"/>
      <c r="BPJ88" s="1"/>
      <c r="BPK88" s="1"/>
      <c r="BPL88" s="1"/>
      <c r="BPM88" s="1"/>
      <c r="BPN88" s="1"/>
      <c r="BPO88" s="1"/>
      <c r="BPP88" s="1"/>
      <c r="BPQ88" s="1"/>
      <c r="BPR88" s="1"/>
      <c r="BPS88" s="1"/>
      <c r="BPT88" s="1"/>
      <c r="BPU88" s="1"/>
      <c r="BPV88" s="1"/>
      <c r="BPW88" s="1"/>
      <c r="BPX88" s="1"/>
      <c r="BPY88" s="1"/>
      <c r="BPZ88" s="1"/>
      <c r="BQA88" s="1"/>
      <c r="BQB88" s="1"/>
      <c r="BQC88" s="1"/>
      <c r="BQD88" s="1"/>
      <c r="BQE88" s="1"/>
      <c r="BQF88" s="1"/>
      <c r="BQG88" s="1"/>
      <c r="BQH88" s="1"/>
      <c r="BQI88" s="1"/>
      <c r="BQJ88" s="1"/>
      <c r="BQK88" s="1"/>
      <c r="BQL88" s="1"/>
      <c r="BQM88" s="1"/>
      <c r="BQN88" s="1"/>
      <c r="BQO88" s="1"/>
      <c r="BQP88" s="1"/>
      <c r="BQQ88" s="1"/>
      <c r="BQR88" s="1"/>
      <c r="BQS88" s="1"/>
      <c r="BQT88" s="1"/>
      <c r="BQU88" s="1"/>
      <c r="BQV88" s="1"/>
      <c r="BQW88" s="1"/>
      <c r="BQX88" s="1"/>
      <c r="BQY88" s="1"/>
      <c r="BQZ88" s="1"/>
      <c r="BRA88" s="1"/>
      <c r="BRB88" s="1"/>
      <c r="BRC88" s="1"/>
      <c r="BRD88" s="1"/>
      <c r="BRE88" s="1"/>
      <c r="BRF88" s="1"/>
      <c r="BRG88" s="1"/>
      <c r="BRH88" s="1"/>
      <c r="BRI88" s="1"/>
      <c r="BRJ88" s="1"/>
      <c r="BRK88" s="1"/>
      <c r="BRL88" s="1"/>
      <c r="BRM88" s="1"/>
      <c r="BRN88" s="1"/>
      <c r="BRO88" s="1"/>
      <c r="BRP88" s="1"/>
      <c r="BRQ88" s="1"/>
      <c r="BRR88" s="1"/>
      <c r="BRS88" s="1"/>
      <c r="BRT88" s="1"/>
      <c r="BRU88" s="1"/>
      <c r="BRV88" s="1"/>
      <c r="BRW88" s="1"/>
      <c r="BRX88" s="1"/>
      <c r="BRY88" s="1"/>
      <c r="BRZ88" s="1"/>
      <c r="BSA88" s="1"/>
      <c r="BSB88" s="1"/>
      <c r="BSC88" s="1"/>
      <c r="BSD88" s="1"/>
      <c r="BSE88" s="1"/>
      <c r="BSF88" s="1"/>
      <c r="BSG88" s="1"/>
      <c r="BSH88" s="1"/>
      <c r="BSI88" s="1"/>
      <c r="BSJ88" s="1"/>
      <c r="BSK88" s="1"/>
      <c r="BSL88" s="1"/>
      <c r="BSM88" s="1"/>
      <c r="BSN88" s="1"/>
      <c r="BSO88" s="1"/>
      <c r="BSP88" s="1"/>
      <c r="BSQ88" s="1"/>
      <c r="BSR88" s="1"/>
      <c r="BSS88" s="1"/>
      <c r="BST88" s="1"/>
      <c r="BSU88" s="1"/>
      <c r="BSV88" s="1"/>
      <c r="BSW88" s="1"/>
      <c r="BSX88" s="1"/>
      <c r="BSY88" s="1"/>
      <c r="BSZ88" s="1"/>
      <c r="BTA88" s="1"/>
      <c r="BTB88" s="1"/>
      <c r="BTC88" s="1"/>
      <c r="BTD88" s="1"/>
      <c r="BTE88" s="1"/>
      <c r="BTF88" s="1"/>
      <c r="BTG88" s="1"/>
      <c r="BTH88" s="1"/>
      <c r="BTI88" s="1"/>
      <c r="BTJ88" s="1"/>
      <c r="BTK88" s="1"/>
      <c r="BTL88" s="1"/>
      <c r="BTM88" s="1"/>
      <c r="BTN88" s="1"/>
      <c r="BTO88" s="1"/>
      <c r="BTP88" s="1"/>
      <c r="BTQ88" s="1"/>
      <c r="BTR88" s="1"/>
      <c r="BTS88" s="1"/>
      <c r="BTT88" s="1"/>
      <c r="BTU88" s="1"/>
      <c r="BTV88" s="1"/>
      <c r="BTW88" s="1"/>
      <c r="BTX88" s="1"/>
      <c r="BTY88" s="1"/>
      <c r="BTZ88" s="1"/>
      <c r="BUA88" s="1"/>
      <c r="BUB88" s="1"/>
      <c r="BUC88" s="1"/>
      <c r="BUD88" s="1"/>
      <c r="BUE88" s="1"/>
      <c r="BUF88" s="1"/>
      <c r="BUG88" s="1"/>
      <c r="BUH88" s="1"/>
      <c r="BUI88" s="1"/>
      <c r="BUJ88" s="1"/>
      <c r="BUK88" s="1"/>
      <c r="BUL88" s="1"/>
      <c r="BUM88" s="1"/>
      <c r="BUN88" s="1"/>
      <c r="BUO88" s="1"/>
      <c r="BUP88" s="1"/>
      <c r="BUQ88" s="1"/>
      <c r="BUR88" s="1"/>
      <c r="BUS88" s="1"/>
      <c r="BUT88" s="1"/>
      <c r="BUU88" s="1"/>
      <c r="BUV88" s="1"/>
      <c r="BUW88" s="1"/>
      <c r="BUX88" s="1"/>
      <c r="BUY88" s="1"/>
      <c r="BUZ88" s="1"/>
      <c r="BVA88" s="1"/>
      <c r="BVB88" s="1"/>
      <c r="BVC88" s="1"/>
      <c r="BVD88" s="1"/>
      <c r="BVE88" s="1"/>
      <c r="BVF88" s="1"/>
      <c r="BVG88" s="1"/>
      <c r="BVH88" s="1"/>
      <c r="BVI88" s="1"/>
      <c r="BVJ88" s="1"/>
      <c r="BVK88" s="1"/>
      <c r="BVL88" s="1"/>
      <c r="BVM88" s="1"/>
      <c r="BVN88" s="1"/>
      <c r="BVO88" s="1"/>
      <c r="BVP88" s="1"/>
      <c r="BVQ88" s="1"/>
      <c r="BVR88" s="1"/>
      <c r="BVS88" s="1"/>
      <c r="BVT88" s="1"/>
      <c r="BVU88" s="1"/>
      <c r="BVV88" s="1"/>
      <c r="BVW88" s="1"/>
      <c r="BVX88" s="1"/>
      <c r="BVY88" s="1"/>
      <c r="BVZ88" s="1"/>
      <c r="BWA88" s="1"/>
      <c r="BWB88" s="1"/>
      <c r="BWC88" s="1"/>
      <c r="BWD88" s="1"/>
      <c r="BWE88" s="1"/>
      <c r="BWF88" s="1"/>
      <c r="BWG88" s="1"/>
      <c r="BWH88" s="1"/>
      <c r="BWI88" s="1"/>
      <c r="BWJ88" s="1"/>
      <c r="BWK88" s="1"/>
      <c r="BWL88" s="1"/>
      <c r="BWM88" s="1"/>
      <c r="BWN88" s="1"/>
      <c r="BWO88" s="1"/>
      <c r="BWP88" s="1"/>
      <c r="BWQ88" s="1"/>
      <c r="BWR88" s="1"/>
      <c r="BWS88" s="1"/>
      <c r="BWT88" s="1"/>
      <c r="BWU88" s="1"/>
      <c r="BWV88" s="1"/>
      <c r="BWW88" s="1"/>
      <c r="BWX88" s="1"/>
      <c r="BWY88" s="1"/>
      <c r="BWZ88" s="1"/>
      <c r="BXA88" s="1"/>
      <c r="BXB88" s="1"/>
      <c r="BXC88" s="1"/>
      <c r="BXD88" s="1"/>
      <c r="BXE88" s="1"/>
      <c r="BXF88" s="1"/>
      <c r="BXG88" s="1"/>
      <c r="BXH88" s="1"/>
      <c r="BXI88" s="1"/>
      <c r="BXJ88" s="1"/>
      <c r="BXK88" s="1"/>
      <c r="BXL88" s="1"/>
      <c r="BXM88" s="1"/>
      <c r="BXN88" s="1"/>
      <c r="BXO88" s="1"/>
      <c r="BXP88" s="1"/>
      <c r="BXQ88" s="1"/>
      <c r="BXR88" s="1"/>
      <c r="BXS88" s="1"/>
      <c r="BXT88" s="1"/>
      <c r="BXU88" s="1"/>
      <c r="BXV88" s="1"/>
      <c r="BXW88" s="1"/>
      <c r="BXX88" s="1"/>
      <c r="BXY88" s="1"/>
      <c r="BXZ88" s="1"/>
      <c r="BYA88" s="1"/>
      <c r="BYB88" s="1"/>
      <c r="BYC88" s="1"/>
      <c r="BYD88" s="1"/>
      <c r="BYE88" s="1"/>
      <c r="BYF88" s="1"/>
      <c r="BYG88" s="1"/>
      <c r="BYH88" s="1"/>
      <c r="BYI88" s="1"/>
      <c r="BYJ88" s="1"/>
      <c r="BYK88" s="1"/>
      <c r="BYL88" s="1"/>
      <c r="BYM88" s="1"/>
      <c r="BYN88" s="1"/>
      <c r="BYO88" s="1"/>
      <c r="BYP88" s="1"/>
      <c r="BYQ88" s="1"/>
      <c r="BYR88" s="1"/>
      <c r="BYS88" s="1"/>
      <c r="BYT88" s="1"/>
      <c r="BYU88" s="1"/>
      <c r="BYV88" s="1"/>
      <c r="BYW88" s="1"/>
      <c r="BYX88" s="1"/>
      <c r="BYY88" s="1"/>
      <c r="BYZ88" s="1"/>
      <c r="BZA88" s="1"/>
      <c r="BZB88" s="1"/>
      <c r="BZC88" s="1"/>
      <c r="BZD88" s="1"/>
      <c r="BZE88" s="1"/>
      <c r="BZF88" s="1"/>
      <c r="BZG88" s="1"/>
      <c r="BZH88" s="1"/>
      <c r="BZI88" s="1"/>
      <c r="BZJ88" s="1"/>
      <c r="BZK88" s="1"/>
      <c r="BZL88" s="1"/>
      <c r="BZM88" s="1"/>
      <c r="BZN88" s="1"/>
      <c r="BZO88" s="1"/>
      <c r="BZP88" s="1"/>
      <c r="BZQ88" s="1"/>
      <c r="BZR88" s="1"/>
      <c r="BZS88" s="1"/>
      <c r="BZT88" s="1"/>
      <c r="BZU88" s="1"/>
      <c r="BZV88" s="1"/>
      <c r="BZW88" s="1"/>
      <c r="BZX88" s="1"/>
      <c r="BZY88" s="1"/>
      <c r="BZZ88" s="1"/>
      <c r="CAA88" s="1"/>
      <c r="CAB88" s="1"/>
      <c r="CAC88" s="1"/>
      <c r="CAD88" s="1"/>
      <c r="CAE88" s="1"/>
      <c r="CAF88" s="1"/>
      <c r="CAG88" s="1"/>
      <c r="CAH88" s="1"/>
      <c r="CAI88" s="1"/>
      <c r="CAJ88" s="1"/>
      <c r="CAK88" s="1"/>
      <c r="CAL88" s="1"/>
      <c r="CAM88" s="1"/>
      <c r="CAN88" s="1"/>
      <c r="CAO88" s="1"/>
      <c r="CAP88" s="1"/>
      <c r="CAQ88" s="1"/>
      <c r="CAR88" s="1"/>
      <c r="CAS88" s="1"/>
      <c r="CAT88" s="1"/>
      <c r="CAU88" s="1"/>
      <c r="CAV88" s="1"/>
      <c r="CAW88" s="1"/>
      <c r="CAX88" s="1"/>
      <c r="CAY88" s="1"/>
      <c r="CAZ88" s="1"/>
      <c r="CBA88" s="1"/>
      <c r="CBB88" s="1"/>
      <c r="CBC88" s="1"/>
      <c r="CBD88" s="1"/>
      <c r="CBE88" s="1"/>
      <c r="CBF88" s="1"/>
      <c r="CBG88" s="1"/>
      <c r="CBH88" s="1"/>
      <c r="CBI88" s="1"/>
      <c r="CBJ88" s="1"/>
      <c r="CBK88" s="1"/>
      <c r="CBL88" s="1"/>
      <c r="CBM88" s="1"/>
      <c r="CBN88" s="1"/>
      <c r="CBO88" s="1"/>
      <c r="CBP88" s="1"/>
      <c r="CBQ88" s="1"/>
      <c r="CBR88" s="1"/>
      <c r="CBS88" s="1"/>
      <c r="CBT88" s="1"/>
      <c r="CBU88" s="1"/>
      <c r="CBV88" s="1"/>
      <c r="CBW88" s="1"/>
      <c r="CBX88" s="1"/>
      <c r="CBY88" s="1"/>
      <c r="CBZ88" s="1"/>
      <c r="CCA88" s="1"/>
      <c r="CCB88" s="1"/>
      <c r="CCC88" s="1"/>
      <c r="CCD88" s="1"/>
      <c r="CCE88" s="1"/>
      <c r="CCF88" s="1"/>
      <c r="CCG88" s="1"/>
      <c r="CCH88" s="1"/>
      <c r="CCI88" s="1"/>
      <c r="CCJ88" s="1"/>
      <c r="CCK88" s="1"/>
      <c r="CCL88" s="1"/>
      <c r="CCM88" s="1"/>
      <c r="CCN88" s="1"/>
      <c r="CCO88" s="1"/>
      <c r="CCP88" s="1"/>
      <c r="CCQ88" s="1"/>
      <c r="CCR88" s="1"/>
      <c r="CCS88" s="1"/>
      <c r="CCT88" s="1"/>
      <c r="CCU88" s="1"/>
      <c r="CCV88" s="1"/>
      <c r="CCW88" s="1"/>
      <c r="CCX88" s="1"/>
      <c r="CCY88" s="1"/>
      <c r="CCZ88" s="1"/>
      <c r="CDA88" s="1"/>
      <c r="CDB88" s="1"/>
      <c r="CDC88" s="1"/>
      <c r="CDD88" s="1"/>
      <c r="CDE88" s="1"/>
      <c r="CDF88" s="1"/>
      <c r="CDG88" s="1"/>
      <c r="CDH88" s="1"/>
      <c r="CDI88" s="1"/>
      <c r="CDJ88" s="1"/>
      <c r="CDK88" s="1"/>
      <c r="CDL88" s="1"/>
      <c r="CDM88" s="1"/>
      <c r="CDN88" s="1"/>
      <c r="CDO88" s="1"/>
      <c r="CDP88" s="1"/>
      <c r="CDQ88" s="1"/>
      <c r="CDR88" s="1"/>
      <c r="CDS88" s="1"/>
      <c r="CDT88" s="1"/>
      <c r="CDU88" s="1"/>
      <c r="CDV88" s="1"/>
      <c r="CDW88" s="1"/>
      <c r="CDX88" s="1"/>
      <c r="CDY88" s="1"/>
      <c r="CDZ88" s="1"/>
      <c r="CEA88" s="1"/>
      <c r="CEB88" s="1"/>
      <c r="CEC88" s="1"/>
      <c r="CED88" s="1"/>
      <c r="CEE88" s="1"/>
      <c r="CEF88" s="1"/>
      <c r="CEG88" s="1"/>
      <c r="CEH88" s="1"/>
      <c r="CEI88" s="1"/>
      <c r="CEJ88" s="1"/>
      <c r="CEK88" s="1"/>
      <c r="CEL88" s="1"/>
      <c r="CEM88" s="1"/>
      <c r="CEN88" s="1"/>
      <c r="CEO88" s="1"/>
      <c r="CEP88" s="1"/>
      <c r="CEQ88" s="1"/>
      <c r="CER88" s="1"/>
      <c r="CES88" s="1"/>
      <c r="CET88" s="1"/>
      <c r="CEU88" s="1"/>
      <c r="CEV88" s="1"/>
      <c r="CEW88" s="1"/>
      <c r="CEX88" s="1"/>
      <c r="CEY88" s="1"/>
      <c r="CEZ88" s="1"/>
      <c r="CFA88" s="1"/>
      <c r="CFB88" s="1"/>
      <c r="CFC88" s="1"/>
      <c r="CFD88" s="1"/>
      <c r="CFE88" s="1"/>
      <c r="CFF88" s="1"/>
      <c r="CFG88" s="1"/>
      <c r="CFH88" s="1"/>
      <c r="CFI88" s="1"/>
      <c r="CFJ88" s="1"/>
      <c r="CFK88" s="1"/>
      <c r="CFL88" s="1"/>
      <c r="CFM88" s="1"/>
      <c r="CFN88" s="1"/>
      <c r="CFO88" s="1"/>
      <c r="CFP88" s="1"/>
      <c r="CFQ88" s="1"/>
      <c r="CFR88" s="1"/>
      <c r="CFS88" s="1"/>
      <c r="CFT88" s="1"/>
      <c r="CFU88" s="1"/>
      <c r="CFV88" s="1"/>
      <c r="CFW88" s="1"/>
      <c r="CFX88" s="1"/>
      <c r="CFY88" s="1"/>
      <c r="CFZ88" s="1"/>
      <c r="CGA88" s="1"/>
      <c r="CGB88" s="1"/>
      <c r="CGC88" s="1"/>
      <c r="CGD88" s="1"/>
      <c r="CGE88" s="1"/>
      <c r="CGF88" s="1"/>
      <c r="CGG88" s="1"/>
      <c r="CGH88" s="1"/>
      <c r="CGI88" s="1"/>
      <c r="CGJ88" s="1"/>
      <c r="CGK88" s="1"/>
      <c r="CGL88" s="1"/>
      <c r="CGM88" s="1"/>
      <c r="CGN88" s="1"/>
      <c r="CGO88" s="1"/>
      <c r="CGP88" s="1"/>
      <c r="CGQ88" s="1"/>
      <c r="CGR88" s="1"/>
      <c r="CGS88" s="1"/>
      <c r="CGT88" s="1"/>
      <c r="CGU88" s="1"/>
      <c r="CGV88" s="1"/>
      <c r="CGW88" s="1"/>
      <c r="CGX88" s="1"/>
      <c r="CGY88" s="1"/>
      <c r="CGZ88" s="1"/>
      <c r="CHA88" s="1"/>
      <c r="CHB88" s="1"/>
      <c r="CHC88" s="1"/>
      <c r="CHD88" s="1"/>
      <c r="CHE88" s="1"/>
      <c r="CHF88" s="1"/>
      <c r="CHG88" s="1"/>
      <c r="CHH88" s="1"/>
      <c r="CHI88" s="1"/>
      <c r="CHJ88" s="1"/>
      <c r="CHK88" s="1"/>
      <c r="CHL88" s="1"/>
      <c r="CHM88" s="1"/>
      <c r="CHN88" s="1"/>
      <c r="CHO88" s="1"/>
      <c r="CHP88" s="1"/>
      <c r="CHQ88" s="1"/>
      <c r="CHR88" s="1"/>
      <c r="CHS88" s="1"/>
      <c r="CHT88" s="1"/>
      <c r="CHU88" s="1"/>
      <c r="CHV88" s="1"/>
      <c r="CHW88" s="1"/>
      <c r="CHX88" s="1"/>
      <c r="CHY88" s="1"/>
      <c r="CHZ88" s="1"/>
      <c r="CIA88" s="1"/>
      <c r="CIB88" s="1"/>
      <c r="CIC88" s="1"/>
      <c r="CID88" s="1"/>
      <c r="CIE88" s="1"/>
      <c r="CIF88" s="1"/>
      <c r="CIG88" s="1"/>
      <c r="CIH88" s="1"/>
      <c r="CII88" s="1"/>
      <c r="CIJ88" s="1"/>
      <c r="CIK88" s="1"/>
      <c r="CIL88" s="1"/>
      <c r="CIM88" s="1"/>
      <c r="CIN88" s="1"/>
      <c r="CIO88" s="1"/>
      <c r="CIP88" s="1"/>
      <c r="CIQ88" s="1"/>
      <c r="CIR88" s="1"/>
      <c r="CIS88" s="1"/>
      <c r="CIT88" s="1"/>
      <c r="CIU88" s="1"/>
      <c r="CIV88" s="1"/>
      <c r="CIW88" s="1"/>
      <c r="CIX88" s="1"/>
      <c r="CIY88" s="1"/>
      <c r="CIZ88" s="1"/>
      <c r="CJA88" s="1"/>
      <c r="CJB88" s="1"/>
      <c r="CJC88" s="1"/>
      <c r="CJD88" s="1"/>
      <c r="CJE88" s="1"/>
      <c r="CJF88" s="1"/>
      <c r="CJG88" s="1"/>
      <c r="CJH88" s="1"/>
      <c r="CJI88" s="1"/>
      <c r="CJJ88" s="1"/>
      <c r="CJK88" s="1"/>
      <c r="CJL88" s="1"/>
      <c r="CJM88" s="1"/>
      <c r="CJN88" s="1"/>
      <c r="CJO88" s="1"/>
      <c r="CJP88" s="1"/>
      <c r="CJQ88" s="1"/>
      <c r="CJR88" s="1"/>
      <c r="CJS88" s="1"/>
      <c r="CJT88" s="1"/>
      <c r="CJU88" s="1"/>
      <c r="CJV88" s="1"/>
      <c r="CJW88" s="1"/>
      <c r="CJX88" s="1"/>
      <c r="CJY88" s="1"/>
      <c r="CJZ88" s="1"/>
      <c r="CKA88" s="1"/>
      <c r="CKB88" s="1"/>
      <c r="CKC88" s="1"/>
      <c r="CKD88" s="1"/>
      <c r="CKE88" s="1"/>
      <c r="CKF88" s="1"/>
      <c r="CKG88" s="1"/>
      <c r="CKH88" s="1"/>
      <c r="CKI88" s="1"/>
      <c r="CKJ88" s="1"/>
      <c r="CKK88" s="1"/>
      <c r="CKL88" s="1"/>
      <c r="CKM88" s="1"/>
      <c r="CKN88" s="1"/>
      <c r="CKO88" s="1"/>
      <c r="CKP88" s="1"/>
      <c r="CKQ88" s="1"/>
      <c r="CKR88" s="1"/>
      <c r="CKS88" s="1"/>
      <c r="CKT88" s="1"/>
      <c r="CKU88" s="1"/>
      <c r="CKV88" s="1"/>
      <c r="CKW88" s="1"/>
      <c r="CKX88" s="1"/>
      <c r="CKY88" s="1"/>
      <c r="CKZ88" s="1"/>
      <c r="CLA88" s="1"/>
      <c r="CLB88" s="1"/>
      <c r="CLC88" s="1"/>
      <c r="CLD88" s="1"/>
      <c r="CLE88" s="1"/>
      <c r="CLF88" s="1"/>
      <c r="CLG88" s="1"/>
      <c r="CLH88" s="1"/>
      <c r="CLI88" s="1"/>
      <c r="CLJ88" s="1"/>
      <c r="CLK88" s="1"/>
      <c r="CLL88" s="1"/>
      <c r="CLM88" s="1"/>
      <c r="CLN88" s="1"/>
      <c r="CLO88" s="1"/>
      <c r="CLP88" s="1"/>
      <c r="CLQ88" s="1"/>
      <c r="CLR88" s="1"/>
      <c r="CLS88" s="1"/>
      <c r="CLT88" s="1"/>
      <c r="CLU88" s="1"/>
      <c r="CLV88" s="1"/>
      <c r="CLW88" s="1"/>
      <c r="CLX88" s="1"/>
      <c r="CLY88" s="1"/>
      <c r="CLZ88" s="1"/>
      <c r="CMA88" s="1"/>
      <c r="CMB88" s="1"/>
      <c r="CMC88" s="1"/>
      <c r="CMD88" s="1"/>
      <c r="CME88" s="1"/>
      <c r="CMF88" s="1"/>
      <c r="CMG88" s="1"/>
      <c r="CMH88" s="1"/>
      <c r="CMI88" s="1"/>
      <c r="CMJ88" s="1"/>
      <c r="CMK88" s="1"/>
      <c r="CML88" s="1"/>
      <c r="CMM88" s="1"/>
      <c r="CMN88" s="1"/>
      <c r="CMO88" s="1"/>
      <c r="CMP88" s="1"/>
      <c r="CMQ88" s="1"/>
      <c r="CMR88" s="1"/>
      <c r="CMS88" s="1"/>
      <c r="CMT88" s="1"/>
      <c r="CMU88" s="1"/>
      <c r="CMV88" s="1"/>
      <c r="CMW88" s="1"/>
      <c r="CMX88" s="1"/>
      <c r="CMY88" s="1"/>
      <c r="CMZ88" s="1"/>
      <c r="CNA88" s="1"/>
      <c r="CNB88" s="1"/>
      <c r="CNC88" s="1"/>
      <c r="CND88" s="1"/>
      <c r="CNE88" s="1"/>
      <c r="CNF88" s="1"/>
      <c r="CNG88" s="1"/>
      <c r="CNH88" s="1"/>
      <c r="CNI88" s="1"/>
      <c r="CNJ88" s="1"/>
      <c r="CNK88" s="1"/>
      <c r="CNL88" s="1"/>
      <c r="CNM88" s="1"/>
      <c r="CNN88" s="1"/>
      <c r="CNO88" s="1"/>
      <c r="CNP88" s="1"/>
      <c r="CNQ88" s="1"/>
      <c r="CNR88" s="1"/>
      <c r="CNS88" s="1"/>
      <c r="CNT88" s="1"/>
      <c r="CNU88" s="1"/>
      <c r="CNV88" s="1"/>
      <c r="CNW88" s="1"/>
      <c r="CNX88" s="1"/>
      <c r="CNY88" s="1"/>
      <c r="CNZ88" s="1"/>
      <c r="COA88" s="1"/>
      <c r="COB88" s="1"/>
      <c r="COC88" s="1"/>
      <c r="COD88" s="1"/>
      <c r="COE88" s="1"/>
      <c r="COF88" s="1"/>
      <c r="COG88" s="1"/>
      <c r="COH88" s="1"/>
      <c r="COI88" s="1"/>
      <c r="COJ88" s="1"/>
      <c r="COK88" s="1"/>
      <c r="COL88" s="1"/>
      <c r="COM88" s="1"/>
      <c r="CON88" s="1"/>
      <c r="COO88" s="1"/>
      <c r="COP88" s="1"/>
      <c r="COQ88" s="1"/>
      <c r="COR88" s="1"/>
      <c r="COS88" s="1"/>
      <c r="COT88" s="1"/>
      <c r="COU88" s="1"/>
      <c r="COV88" s="1"/>
      <c r="COW88" s="1"/>
      <c r="COX88" s="1"/>
      <c r="COY88" s="1"/>
      <c r="COZ88" s="1"/>
      <c r="CPA88" s="1"/>
      <c r="CPB88" s="1"/>
      <c r="CPC88" s="1"/>
      <c r="CPD88" s="1"/>
      <c r="CPE88" s="1"/>
      <c r="CPF88" s="1"/>
      <c r="CPG88" s="1"/>
      <c r="CPH88" s="1"/>
      <c r="CPI88" s="1"/>
      <c r="CPJ88" s="1"/>
      <c r="CPK88" s="1"/>
      <c r="CPL88" s="1"/>
      <c r="CPM88" s="1"/>
      <c r="CPN88" s="1"/>
      <c r="CPO88" s="1"/>
      <c r="CPP88" s="1"/>
      <c r="CPQ88" s="1"/>
      <c r="CPR88" s="1"/>
      <c r="CPS88" s="1"/>
      <c r="CPT88" s="1"/>
      <c r="CPU88" s="1"/>
      <c r="CPV88" s="1"/>
      <c r="CPW88" s="1"/>
      <c r="CPX88" s="1"/>
      <c r="CPY88" s="1"/>
      <c r="CPZ88" s="1"/>
      <c r="CQA88" s="1"/>
      <c r="CQB88" s="1"/>
      <c r="CQC88" s="1"/>
      <c r="CQD88" s="1"/>
      <c r="CQE88" s="1"/>
      <c r="CQF88" s="1"/>
      <c r="CQG88" s="1"/>
      <c r="CQH88" s="1"/>
      <c r="CQI88" s="1"/>
      <c r="CQJ88" s="1"/>
      <c r="CQK88" s="1"/>
      <c r="CQL88" s="1"/>
      <c r="CQM88" s="1"/>
      <c r="CQN88" s="1"/>
      <c r="CQO88" s="1"/>
      <c r="CQP88" s="1"/>
      <c r="CQQ88" s="1"/>
      <c r="CQR88" s="1"/>
      <c r="CQS88" s="1"/>
      <c r="CQT88" s="1"/>
      <c r="CQU88" s="1"/>
      <c r="CQV88" s="1"/>
      <c r="CQW88" s="1"/>
      <c r="CQX88" s="1"/>
      <c r="CQY88" s="1"/>
      <c r="CQZ88" s="1"/>
      <c r="CRA88" s="1"/>
      <c r="CRB88" s="1"/>
      <c r="CRC88" s="1"/>
      <c r="CRD88" s="1"/>
      <c r="CRE88" s="1"/>
      <c r="CRF88" s="1"/>
      <c r="CRG88" s="1"/>
      <c r="CRH88" s="1"/>
      <c r="CRI88" s="1"/>
      <c r="CRJ88" s="1"/>
      <c r="CRK88" s="1"/>
      <c r="CRL88" s="1"/>
      <c r="CRM88" s="1"/>
      <c r="CRN88" s="1"/>
      <c r="CRO88" s="1"/>
      <c r="CRP88" s="1"/>
      <c r="CRQ88" s="1"/>
      <c r="CRR88" s="1"/>
      <c r="CRS88" s="1"/>
      <c r="CRT88" s="1"/>
      <c r="CRU88" s="1"/>
      <c r="CRV88" s="1"/>
      <c r="CRW88" s="1"/>
      <c r="CRX88" s="1"/>
      <c r="CRY88" s="1"/>
      <c r="CRZ88" s="1"/>
      <c r="CSA88" s="1"/>
      <c r="CSB88" s="1"/>
      <c r="CSC88" s="1"/>
      <c r="CSD88" s="1"/>
      <c r="CSE88" s="1"/>
      <c r="CSF88" s="1"/>
      <c r="CSG88" s="1"/>
      <c r="CSH88" s="1"/>
      <c r="CSI88" s="1"/>
      <c r="CSJ88" s="1"/>
      <c r="CSK88" s="1"/>
      <c r="CSL88" s="1"/>
      <c r="CSM88" s="1"/>
      <c r="CSN88" s="1"/>
      <c r="CSO88" s="1"/>
      <c r="CSP88" s="1"/>
      <c r="CSQ88" s="1"/>
      <c r="CSR88" s="1"/>
      <c r="CSS88" s="1"/>
      <c r="CST88" s="1"/>
      <c r="CSU88" s="1"/>
      <c r="CSV88" s="1"/>
      <c r="CSW88" s="1"/>
      <c r="CSX88" s="1"/>
      <c r="CSY88" s="1"/>
      <c r="CSZ88" s="1"/>
      <c r="CTA88" s="1"/>
      <c r="CTB88" s="1"/>
      <c r="CTC88" s="1"/>
      <c r="CTD88" s="1"/>
      <c r="CTE88" s="1"/>
      <c r="CTF88" s="1"/>
      <c r="CTG88" s="1"/>
      <c r="CTH88" s="1"/>
      <c r="CTI88" s="1"/>
      <c r="CTJ88" s="1"/>
      <c r="CTK88" s="1"/>
      <c r="CTL88" s="1"/>
      <c r="CTM88" s="1"/>
      <c r="CTN88" s="1"/>
      <c r="CTO88" s="1"/>
      <c r="CTP88" s="1"/>
      <c r="CTQ88" s="1"/>
      <c r="CTR88" s="1"/>
      <c r="CTS88" s="1"/>
      <c r="CTT88" s="1"/>
      <c r="CTU88" s="1"/>
      <c r="CTV88" s="1"/>
      <c r="CTW88" s="1"/>
      <c r="CTX88" s="1"/>
      <c r="CTY88" s="1"/>
      <c r="CTZ88" s="1"/>
      <c r="CUA88" s="1"/>
      <c r="CUB88" s="1"/>
      <c r="CUC88" s="1"/>
      <c r="CUD88" s="1"/>
      <c r="CUE88" s="1"/>
      <c r="CUF88" s="1"/>
      <c r="CUG88" s="1"/>
      <c r="CUH88" s="1"/>
      <c r="CUI88" s="1"/>
      <c r="CUJ88" s="1"/>
      <c r="CUK88" s="1"/>
      <c r="CUL88" s="1"/>
      <c r="CUM88" s="1"/>
      <c r="CUN88" s="1"/>
      <c r="CUO88" s="1"/>
      <c r="CUP88" s="1"/>
      <c r="CUQ88" s="1"/>
      <c r="CUR88" s="1"/>
      <c r="CUS88" s="1"/>
      <c r="CUT88" s="1"/>
      <c r="CUU88" s="1"/>
      <c r="CUV88" s="1"/>
      <c r="CUW88" s="1"/>
      <c r="CUX88" s="1"/>
      <c r="CUY88" s="1"/>
      <c r="CUZ88" s="1"/>
      <c r="CVA88" s="1"/>
      <c r="CVB88" s="1"/>
      <c r="CVC88" s="1"/>
      <c r="CVD88" s="1"/>
      <c r="CVE88" s="1"/>
      <c r="CVF88" s="1"/>
      <c r="CVG88" s="1"/>
      <c r="CVH88" s="1"/>
      <c r="CVI88" s="1"/>
      <c r="CVJ88" s="1"/>
      <c r="CVK88" s="1"/>
      <c r="CVL88" s="1"/>
      <c r="CVM88" s="1"/>
      <c r="CVN88" s="1"/>
      <c r="CVO88" s="1"/>
      <c r="CVP88" s="1"/>
      <c r="CVQ88" s="1"/>
      <c r="CVR88" s="1"/>
      <c r="CVS88" s="1"/>
      <c r="CVT88" s="1"/>
      <c r="CVU88" s="1"/>
      <c r="CVV88" s="1"/>
      <c r="CVW88" s="1"/>
      <c r="CVX88" s="1"/>
      <c r="CVY88" s="1"/>
      <c r="CVZ88" s="1"/>
      <c r="CWA88" s="1"/>
      <c r="CWB88" s="1"/>
      <c r="CWC88" s="1"/>
      <c r="CWD88" s="1"/>
      <c r="CWE88" s="1"/>
      <c r="CWF88" s="1"/>
      <c r="CWG88" s="1"/>
      <c r="CWH88" s="1"/>
      <c r="CWI88" s="1"/>
      <c r="CWJ88" s="1"/>
      <c r="CWK88" s="1"/>
      <c r="CWL88" s="1"/>
      <c r="CWM88" s="1"/>
      <c r="CWN88" s="1"/>
      <c r="CWO88" s="1"/>
      <c r="CWP88" s="1"/>
      <c r="CWQ88" s="1"/>
      <c r="CWR88" s="1"/>
      <c r="CWS88" s="1"/>
      <c r="CWT88" s="1"/>
      <c r="CWU88" s="1"/>
      <c r="CWV88" s="1"/>
      <c r="CWW88" s="1"/>
      <c r="CWX88" s="1"/>
      <c r="CWY88" s="1"/>
      <c r="CWZ88" s="1"/>
      <c r="CXA88" s="1"/>
      <c r="CXB88" s="1"/>
      <c r="CXC88" s="1"/>
      <c r="CXD88" s="1"/>
      <c r="CXE88" s="1"/>
      <c r="CXF88" s="1"/>
      <c r="CXG88" s="1"/>
      <c r="CXH88" s="1"/>
      <c r="CXI88" s="1"/>
      <c r="CXJ88" s="1"/>
      <c r="CXK88" s="1"/>
      <c r="CXL88" s="1"/>
      <c r="CXM88" s="1"/>
      <c r="CXN88" s="1"/>
      <c r="CXO88" s="1"/>
      <c r="CXP88" s="1"/>
      <c r="CXQ88" s="1"/>
      <c r="CXR88" s="1"/>
      <c r="CXS88" s="1"/>
      <c r="CXT88" s="1"/>
      <c r="CXU88" s="1"/>
      <c r="CXV88" s="1"/>
      <c r="CXW88" s="1"/>
      <c r="CXX88" s="1"/>
      <c r="CXY88" s="1"/>
      <c r="CXZ88" s="1"/>
      <c r="CYA88" s="1"/>
      <c r="CYB88" s="1"/>
      <c r="CYC88" s="1"/>
      <c r="CYD88" s="1"/>
      <c r="CYE88" s="1"/>
      <c r="CYF88" s="1"/>
      <c r="CYG88" s="1"/>
      <c r="CYH88" s="1"/>
      <c r="CYI88" s="1"/>
      <c r="CYJ88" s="1"/>
      <c r="CYK88" s="1"/>
      <c r="CYL88" s="1"/>
      <c r="CYM88" s="1"/>
      <c r="CYN88" s="1"/>
      <c r="CYO88" s="1"/>
      <c r="CYP88" s="1"/>
      <c r="CYQ88" s="1"/>
      <c r="CYR88" s="1"/>
      <c r="CYS88" s="1"/>
      <c r="CYT88" s="1"/>
      <c r="CYU88" s="1"/>
      <c r="CYV88" s="1"/>
      <c r="CYW88" s="1"/>
      <c r="CYX88" s="1"/>
      <c r="CYY88" s="1"/>
      <c r="CYZ88" s="1"/>
      <c r="CZA88" s="1"/>
      <c r="CZB88" s="1"/>
      <c r="CZC88" s="1"/>
      <c r="CZD88" s="1"/>
      <c r="CZE88" s="1"/>
      <c r="CZF88" s="1"/>
      <c r="CZG88" s="1"/>
      <c r="CZH88" s="1"/>
      <c r="CZI88" s="1"/>
      <c r="CZJ88" s="1"/>
      <c r="CZK88" s="1"/>
      <c r="CZL88" s="1"/>
      <c r="CZM88" s="1"/>
      <c r="CZN88" s="1"/>
      <c r="CZO88" s="1"/>
      <c r="CZP88" s="1"/>
      <c r="CZQ88" s="1"/>
      <c r="CZR88" s="1"/>
      <c r="CZS88" s="1"/>
      <c r="CZT88" s="1"/>
      <c r="CZU88" s="1"/>
      <c r="CZV88" s="1"/>
      <c r="CZW88" s="1"/>
      <c r="CZX88" s="1"/>
      <c r="CZY88" s="1"/>
      <c r="CZZ88" s="1"/>
      <c r="DAA88" s="1"/>
      <c r="DAB88" s="1"/>
      <c r="DAC88" s="1"/>
      <c r="DAD88" s="1"/>
      <c r="DAE88" s="1"/>
      <c r="DAF88" s="1"/>
      <c r="DAG88" s="1"/>
      <c r="DAH88" s="1"/>
      <c r="DAI88" s="1"/>
      <c r="DAJ88" s="1"/>
      <c r="DAK88" s="1"/>
      <c r="DAL88" s="1"/>
      <c r="DAM88" s="1"/>
      <c r="DAN88" s="1"/>
      <c r="DAO88" s="1"/>
      <c r="DAP88" s="1"/>
      <c r="DAQ88" s="1"/>
      <c r="DAR88" s="1"/>
      <c r="DAS88" s="1"/>
      <c r="DAT88" s="1"/>
      <c r="DAU88" s="1"/>
      <c r="DAV88" s="1"/>
      <c r="DAW88" s="1"/>
      <c r="DAX88" s="1"/>
      <c r="DAY88" s="1"/>
      <c r="DAZ88" s="1"/>
      <c r="DBA88" s="1"/>
      <c r="DBB88" s="1"/>
      <c r="DBC88" s="1"/>
      <c r="DBD88" s="1"/>
      <c r="DBE88" s="1"/>
      <c r="DBF88" s="1"/>
      <c r="DBG88" s="1"/>
      <c r="DBH88" s="1"/>
      <c r="DBI88" s="1"/>
      <c r="DBJ88" s="1"/>
      <c r="DBK88" s="1"/>
      <c r="DBL88" s="1"/>
      <c r="DBM88" s="1"/>
      <c r="DBN88" s="1"/>
      <c r="DBO88" s="1"/>
      <c r="DBP88" s="1"/>
      <c r="DBQ88" s="1"/>
      <c r="DBR88" s="1"/>
      <c r="DBS88" s="1"/>
      <c r="DBT88" s="1"/>
      <c r="DBU88" s="1"/>
      <c r="DBV88" s="1"/>
      <c r="DBW88" s="1"/>
      <c r="DBX88" s="1"/>
      <c r="DBY88" s="1"/>
      <c r="DBZ88" s="1"/>
      <c r="DCA88" s="1"/>
      <c r="DCB88" s="1"/>
      <c r="DCC88" s="1"/>
      <c r="DCD88" s="1"/>
      <c r="DCE88" s="1"/>
      <c r="DCF88" s="1"/>
      <c r="DCG88" s="1"/>
      <c r="DCH88" s="1"/>
      <c r="DCI88" s="1"/>
      <c r="DCJ88" s="1"/>
      <c r="DCK88" s="1"/>
      <c r="DCL88" s="1"/>
      <c r="DCM88" s="1"/>
      <c r="DCN88" s="1"/>
      <c r="DCO88" s="1"/>
      <c r="DCP88" s="1"/>
      <c r="DCQ88" s="1"/>
      <c r="DCR88" s="1"/>
      <c r="DCS88" s="1"/>
      <c r="DCT88" s="1"/>
      <c r="DCU88" s="1"/>
      <c r="DCV88" s="1"/>
      <c r="DCW88" s="1"/>
      <c r="DCX88" s="1"/>
      <c r="DCY88" s="1"/>
      <c r="DCZ88" s="1"/>
      <c r="DDA88" s="1"/>
      <c r="DDB88" s="1"/>
      <c r="DDC88" s="1"/>
      <c r="DDD88" s="1"/>
      <c r="DDE88" s="1"/>
      <c r="DDF88" s="1"/>
      <c r="DDG88" s="1"/>
      <c r="DDH88" s="1"/>
      <c r="DDI88" s="1"/>
      <c r="DDJ88" s="1"/>
      <c r="DDK88" s="1"/>
      <c r="DDL88" s="1"/>
      <c r="DDM88" s="1"/>
      <c r="DDN88" s="1"/>
      <c r="DDO88" s="1"/>
      <c r="DDP88" s="1"/>
      <c r="DDQ88" s="1"/>
      <c r="DDR88" s="1"/>
      <c r="DDS88" s="1"/>
      <c r="DDT88" s="1"/>
      <c r="DDU88" s="1"/>
      <c r="DDV88" s="1"/>
      <c r="DDW88" s="1"/>
      <c r="DDX88" s="1"/>
      <c r="DDY88" s="1"/>
      <c r="DDZ88" s="1"/>
      <c r="DEA88" s="1"/>
      <c r="DEB88" s="1"/>
      <c r="DEC88" s="1"/>
      <c r="DED88" s="1"/>
      <c r="DEE88" s="1"/>
      <c r="DEF88" s="1"/>
      <c r="DEG88" s="1"/>
      <c r="DEH88" s="1"/>
      <c r="DEI88" s="1"/>
      <c r="DEJ88" s="1"/>
      <c r="DEK88" s="1"/>
      <c r="DEL88" s="1"/>
      <c r="DEM88" s="1"/>
      <c r="DEN88" s="1"/>
      <c r="DEO88" s="1"/>
      <c r="DEP88" s="1"/>
      <c r="DEQ88" s="1"/>
      <c r="DER88" s="1"/>
      <c r="DES88" s="1"/>
      <c r="DET88" s="1"/>
      <c r="DEU88" s="1"/>
      <c r="DEV88" s="1"/>
      <c r="DEW88" s="1"/>
      <c r="DEX88" s="1"/>
      <c r="DEY88" s="1"/>
      <c r="DEZ88" s="1"/>
      <c r="DFA88" s="1"/>
      <c r="DFB88" s="1"/>
      <c r="DFC88" s="1"/>
      <c r="DFD88" s="1"/>
      <c r="DFE88" s="1"/>
      <c r="DFF88" s="1"/>
      <c r="DFG88" s="1"/>
      <c r="DFH88" s="1"/>
      <c r="DFI88" s="1"/>
      <c r="DFJ88" s="1"/>
      <c r="DFK88" s="1"/>
      <c r="DFL88" s="1"/>
      <c r="DFM88" s="1"/>
      <c r="DFN88" s="1"/>
      <c r="DFO88" s="1"/>
      <c r="DFP88" s="1"/>
      <c r="DFQ88" s="1"/>
      <c r="DFR88" s="1"/>
      <c r="DFS88" s="1"/>
      <c r="DFT88" s="1"/>
      <c r="DFU88" s="1"/>
      <c r="DFV88" s="1"/>
      <c r="DFW88" s="1"/>
      <c r="DFX88" s="1"/>
      <c r="DFY88" s="1"/>
      <c r="DFZ88" s="1"/>
      <c r="DGA88" s="1"/>
      <c r="DGB88" s="1"/>
      <c r="DGC88" s="1"/>
      <c r="DGD88" s="1"/>
      <c r="DGE88" s="1"/>
      <c r="DGF88" s="1"/>
      <c r="DGG88" s="1"/>
      <c r="DGH88" s="1"/>
      <c r="DGI88" s="1"/>
      <c r="DGJ88" s="1"/>
      <c r="DGK88" s="1"/>
      <c r="DGL88" s="1"/>
      <c r="DGM88" s="1"/>
      <c r="DGN88" s="1"/>
      <c r="DGO88" s="1"/>
      <c r="DGP88" s="1"/>
      <c r="DGQ88" s="1"/>
      <c r="DGR88" s="1"/>
      <c r="DGS88" s="1"/>
      <c r="DGT88" s="1"/>
      <c r="DGU88" s="1"/>
      <c r="DGV88" s="1"/>
      <c r="DGW88" s="1"/>
      <c r="DGX88" s="1"/>
      <c r="DGY88" s="1"/>
      <c r="DGZ88" s="1"/>
      <c r="DHA88" s="1"/>
      <c r="DHB88" s="1"/>
      <c r="DHC88" s="1"/>
      <c r="DHD88" s="1"/>
      <c r="DHE88" s="1"/>
      <c r="DHF88" s="1"/>
      <c r="DHG88" s="1"/>
      <c r="DHH88" s="1"/>
      <c r="DHI88" s="1"/>
      <c r="DHJ88" s="1"/>
      <c r="DHK88" s="1"/>
      <c r="DHL88" s="1"/>
      <c r="DHM88" s="1"/>
      <c r="DHN88" s="1"/>
      <c r="DHO88" s="1"/>
      <c r="DHP88" s="1"/>
      <c r="DHQ88" s="1"/>
      <c r="DHR88" s="1"/>
      <c r="DHS88" s="1"/>
      <c r="DHT88" s="1"/>
      <c r="DHU88" s="1"/>
      <c r="DHV88" s="1"/>
      <c r="DHW88" s="1"/>
      <c r="DHX88" s="1"/>
      <c r="DHY88" s="1"/>
      <c r="DHZ88" s="1"/>
      <c r="DIA88" s="1"/>
      <c r="DIB88" s="1"/>
      <c r="DIC88" s="1"/>
      <c r="DID88" s="1"/>
      <c r="DIE88" s="1"/>
      <c r="DIF88" s="1"/>
      <c r="DIG88" s="1"/>
      <c r="DIH88" s="1"/>
      <c r="DII88" s="1"/>
      <c r="DIJ88" s="1"/>
      <c r="DIK88" s="1"/>
      <c r="DIL88" s="1"/>
      <c r="DIM88" s="1"/>
      <c r="DIN88" s="1"/>
      <c r="DIO88" s="1"/>
      <c r="DIP88" s="1"/>
      <c r="DIQ88" s="1"/>
      <c r="DIR88" s="1"/>
      <c r="DIS88" s="1"/>
      <c r="DIT88" s="1"/>
      <c r="DIU88" s="1"/>
      <c r="DIV88" s="1"/>
      <c r="DIW88" s="1"/>
      <c r="DIX88" s="1"/>
      <c r="DIY88" s="1"/>
      <c r="DIZ88" s="1"/>
      <c r="DJA88" s="1"/>
      <c r="DJB88" s="1"/>
      <c r="DJC88" s="1"/>
      <c r="DJD88" s="1"/>
      <c r="DJE88" s="1"/>
      <c r="DJF88" s="1"/>
      <c r="DJG88" s="1"/>
      <c r="DJH88" s="1"/>
      <c r="DJI88" s="1"/>
      <c r="DJJ88" s="1"/>
      <c r="DJK88" s="1"/>
      <c r="DJL88" s="1"/>
      <c r="DJM88" s="1"/>
      <c r="DJN88" s="1"/>
      <c r="DJO88" s="1"/>
      <c r="DJP88" s="1"/>
      <c r="DJQ88" s="1"/>
      <c r="DJR88" s="1"/>
      <c r="DJS88" s="1"/>
      <c r="DJT88" s="1"/>
      <c r="DJU88" s="1"/>
      <c r="DJV88" s="1"/>
      <c r="DJW88" s="1"/>
      <c r="DJX88" s="1"/>
      <c r="DJY88" s="1"/>
      <c r="DJZ88" s="1"/>
      <c r="DKA88" s="1"/>
      <c r="DKB88" s="1"/>
      <c r="DKC88" s="1"/>
      <c r="DKD88" s="1"/>
      <c r="DKE88" s="1"/>
      <c r="DKF88" s="1"/>
      <c r="DKG88" s="1"/>
      <c r="DKH88" s="1"/>
      <c r="DKI88" s="1"/>
      <c r="DKJ88" s="1"/>
      <c r="DKK88" s="1"/>
      <c r="DKL88" s="1"/>
      <c r="DKM88" s="1"/>
      <c r="DKN88" s="1"/>
      <c r="DKO88" s="1"/>
      <c r="DKP88" s="1"/>
      <c r="DKQ88" s="1"/>
      <c r="DKR88" s="1"/>
      <c r="DKS88" s="1"/>
      <c r="DKT88" s="1"/>
      <c r="DKU88" s="1"/>
      <c r="DKV88" s="1"/>
      <c r="DKW88" s="1"/>
      <c r="DKX88" s="1"/>
      <c r="DKY88" s="1"/>
      <c r="DKZ88" s="1"/>
      <c r="DLA88" s="1"/>
      <c r="DLB88" s="1"/>
      <c r="DLC88" s="1"/>
      <c r="DLD88" s="1"/>
      <c r="DLE88" s="1"/>
      <c r="DLF88" s="1"/>
      <c r="DLG88" s="1"/>
      <c r="DLH88" s="1"/>
      <c r="DLI88" s="1"/>
      <c r="DLJ88" s="1"/>
      <c r="DLK88" s="1"/>
      <c r="DLL88" s="1"/>
      <c r="DLM88" s="1"/>
      <c r="DLN88" s="1"/>
      <c r="DLO88" s="1"/>
      <c r="DLP88" s="1"/>
      <c r="DLQ88" s="1"/>
      <c r="DLR88" s="1"/>
      <c r="DLS88" s="1"/>
      <c r="DLT88" s="1"/>
      <c r="DLU88" s="1"/>
      <c r="DLV88" s="1"/>
      <c r="DLW88" s="1"/>
      <c r="DLX88" s="1"/>
      <c r="DLY88" s="1"/>
      <c r="DLZ88" s="1"/>
      <c r="DMA88" s="1"/>
      <c r="DMB88" s="1"/>
      <c r="DMC88" s="1"/>
      <c r="DMD88" s="1"/>
      <c r="DME88" s="1"/>
      <c r="DMF88" s="1"/>
      <c r="DMG88" s="1"/>
      <c r="DMH88" s="1"/>
      <c r="DMI88" s="1"/>
      <c r="DMJ88" s="1"/>
      <c r="DMK88" s="1"/>
      <c r="DML88" s="1"/>
      <c r="DMM88" s="1"/>
      <c r="DMN88" s="1"/>
      <c r="DMO88" s="1"/>
      <c r="DMP88" s="1"/>
      <c r="DMQ88" s="1"/>
      <c r="DMR88" s="1"/>
      <c r="DMS88" s="1"/>
      <c r="DMT88" s="1"/>
      <c r="DMU88" s="1"/>
      <c r="DMV88" s="1"/>
      <c r="DMW88" s="1"/>
      <c r="DMX88" s="1"/>
      <c r="DMY88" s="1"/>
      <c r="DMZ88" s="1"/>
      <c r="DNA88" s="1"/>
      <c r="DNB88" s="1"/>
      <c r="DNC88" s="1"/>
      <c r="DND88" s="1"/>
      <c r="DNE88" s="1"/>
      <c r="DNF88" s="1"/>
      <c r="DNG88" s="1"/>
      <c r="DNH88" s="1"/>
      <c r="DNI88" s="1"/>
      <c r="DNJ88" s="1"/>
      <c r="DNK88" s="1"/>
      <c r="DNL88" s="1"/>
      <c r="DNM88" s="1"/>
      <c r="DNN88" s="1"/>
      <c r="DNO88" s="1"/>
      <c r="DNP88" s="1"/>
      <c r="DNQ88" s="1"/>
      <c r="DNR88" s="1"/>
      <c r="DNS88" s="1"/>
      <c r="DNT88" s="1"/>
      <c r="DNU88" s="1"/>
      <c r="DNV88" s="1"/>
      <c r="DNW88" s="1"/>
      <c r="DNX88" s="1"/>
      <c r="DNY88" s="1"/>
      <c r="DNZ88" s="1"/>
      <c r="DOA88" s="1"/>
      <c r="DOB88" s="1"/>
      <c r="DOC88" s="1"/>
      <c r="DOD88" s="1"/>
      <c r="DOE88" s="1"/>
      <c r="DOF88" s="1"/>
      <c r="DOG88" s="1"/>
      <c r="DOH88" s="1"/>
      <c r="DOI88" s="1"/>
      <c r="DOJ88" s="1"/>
      <c r="DOK88" s="1"/>
      <c r="DOL88" s="1"/>
      <c r="DOM88" s="1"/>
      <c r="DON88" s="1"/>
      <c r="DOO88" s="1"/>
      <c r="DOP88" s="1"/>
      <c r="DOQ88" s="1"/>
      <c r="DOR88" s="1"/>
      <c r="DOS88" s="1"/>
      <c r="DOT88" s="1"/>
      <c r="DOU88" s="1"/>
      <c r="DOV88" s="1"/>
      <c r="DOW88" s="1"/>
      <c r="DOX88" s="1"/>
      <c r="DOY88" s="1"/>
      <c r="DOZ88" s="1"/>
      <c r="DPA88" s="1"/>
      <c r="DPB88" s="1"/>
      <c r="DPC88" s="1"/>
      <c r="DPD88" s="1"/>
      <c r="DPE88" s="1"/>
      <c r="DPF88" s="1"/>
      <c r="DPG88" s="1"/>
      <c r="DPH88" s="1"/>
      <c r="DPI88" s="1"/>
      <c r="DPJ88" s="1"/>
      <c r="DPK88" s="1"/>
      <c r="DPL88" s="1"/>
      <c r="DPM88" s="1"/>
      <c r="DPN88" s="1"/>
      <c r="DPO88" s="1"/>
      <c r="DPP88" s="1"/>
      <c r="DPQ88" s="1"/>
      <c r="DPR88" s="1"/>
      <c r="DPS88" s="1"/>
      <c r="DPT88" s="1"/>
      <c r="DPU88" s="1"/>
      <c r="DPV88" s="1"/>
      <c r="DPW88" s="1"/>
      <c r="DPX88" s="1"/>
      <c r="DPY88" s="1"/>
      <c r="DPZ88" s="1"/>
      <c r="DQA88" s="1"/>
      <c r="DQB88" s="1"/>
      <c r="DQC88" s="1"/>
      <c r="DQD88" s="1"/>
      <c r="DQE88" s="1"/>
      <c r="DQF88" s="1"/>
      <c r="DQG88" s="1"/>
      <c r="DQH88" s="1"/>
      <c r="DQI88" s="1"/>
      <c r="DQJ88" s="1"/>
      <c r="DQK88" s="1"/>
      <c r="DQL88" s="1"/>
      <c r="DQM88" s="1"/>
      <c r="DQN88" s="1"/>
      <c r="DQO88" s="1"/>
      <c r="DQP88" s="1"/>
      <c r="DQQ88" s="1"/>
      <c r="DQR88" s="1"/>
      <c r="DQS88" s="1"/>
      <c r="DQT88" s="1"/>
      <c r="DQU88" s="1"/>
      <c r="DQV88" s="1"/>
      <c r="DQW88" s="1"/>
      <c r="DQX88" s="1"/>
      <c r="DQY88" s="1"/>
      <c r="DQZ88" s="1"/>
      <c r="DRA88" s="1"/>
      <c r="DRB88" s="1"/>
      <c r="DRC88" s="1"/>
      <c r="DRD88" s="1"/>
      <c r="DRE88" s="1"/>
      <c r="DRF88" s="1"/>
    </row>
    <row r="89" spans="2:3178" x14ac:dyDescent="0.5">
      <c r="B89" s="14">
        <v>79</v>
      </c>
      <c r="D89" s="6">
        <v>2.0448918757256917E-2</v>
      </c>
      <c r="E89" s="7">
        <v>5.2172868116956133E-3</v>
      </c>
      <c r="F89" s="7">
        <v>-4.3422768947041036E-2</v>
      </c>
      <c r="G89" s="7">
        <v>-1.6512243072490294E-2</v>
      </c>
      <c r="H89" s="7">
        <v>-9.8244207715633691E-4</v>
      </c>
      <c r="I89" s="8">
        <v>-1.0474695049049456E-3</v>
      </c>
      <c r="K89" s="39">
        <f ca="1"/>
        <v>-4.8265996471183278E-2</v>
      </c>
      <c r="L89" s="39">
        <f ca="1"/>
        <v>-4.350306362231434E-3</v>
      </c>
      <c r="M89" s="39">
        <f ca="1"/>
        <v>-1.5864832042157624E-3</v>
      </c>
      <c r="N89" s="39">
        <f ca="1"/>
        <v>4.8963309352099797E-2</v>
      </c>
      <c r="O89" s="39">
        <f ca="1"/>
        <v>5.1191187356215244E-3</v>
      </c>
      <c r="P89" s="39">
        <f ca="1"/>
        <v>4.2082705253479657E-3</v>
      </c>
      <c r="R89" s="39">
        <f ca="1"/>
        <v>2.0448918757256917E-2</v>
      </c>
      <c r="S89" s="39">
        <f ca="1"/>
        <v>5.2172868116956133E-3</v>
      </c>
      <c r="T89" s="39">
        <f ca="1"/>
        <v>-4.3422768947041036E-2</v>
      </c>
      <c r="U89" s="39">
        <f ca="1"/>
        <v>-1.6512243072490294E-2</v>
      </c>
      <c r="V89" s="39">
        <f ca="1"/>
        <v>-9.8244207715633691E-4</v>
      </c>
      <c r="W89" s="39">
        <f ca="1"/>
        <v>-1.0474695049049456E-3</v>
      </c>
      <c r="Y89" s="43">
        <f ca="1"/>
        <v>2.0448918757256917E-2</v>
      </c>
      <c r="Z89" s="43">
        <f ca="1"/>
        <v>5.2172868116956133E-3</v>
      </c>
      <c r="AA89" s="43">
        <f ca="1"/>
        <v>-4.3422768947041036E-2</v>
      </c>
      <c r="AB89" s="43">
        <f ca="1"/>
        <v>-1.6512243072490294E-2</v>
      </c>
      <c r="AC89" s="43">
        <f ca="1"/>
        <v>-9.8244207715633691E-4</v>
      </c>
      <c r="AD89" s="43">
        <f ca="1"/>
        <v>-1.0474695049049456E-3</v>
      </c>
      <c r="AF89" s="43">
        <f ca="1"/>
        <v>-4.8265996471183278E-2</v>
      </c>
      <c r="AG89" s="43">
        <f ca="1"/>
        <v>-4.350306362231434E-3</v>
      </c>
      <c r="AH89" s="43">
        <f ca="1"/>
        <v>-1.5864832042157624E-3</v>
      </c>
      <c r="AI89" s="43">
        <f ca="1"/>
        <v>4.8963309352099797E-2</v>
      </c>
      <c r="AJ89" s="43">
        <f ca="1"/>
        <v>5.1191187356215244E-3</v>
      </c>
      <c r="AK89" s="43">
        <f ca="1"/>
        <v>4.2082705253479657E-3</v>
      </c>
      <c r="AM89" s="46">
        <f ca="1"/>
        <v>2.0448918757256917E-2</v>
      </c>
      <c r="AN89" s="46">
        <f ca="1"/>
        <v>5.2172868116956133E-3</v>
      </c>
      <c r="AO89" s="46">
        <f ca="1"/>
        <v>-4.3422768947041036E-2</v>
      </c>
      <c r="AP89" s="46">
        <f ca="1"/>
        <v>-1.6512243072490294E-2</v>
      </c>
      <c r="AQ89" s="46">
        <f ca="1"/>
        <v>-9.8244207715633691E-4</v>
      </c>
      <c r="AR89" s="46">
        <f ca="1"/>
        <v>-1.0474695049049456E-3</v>
      </c>
      <c r="AT89" s="46">
        <f ca="1"/>
        <v>-4.8265996471183278E-2</v>
      </c>
      <c r="AU89" s="46">
        <f ca="1"/>
        <v>-4.350306362231434E-3</v>
      </c>
      <c r="AV89" s="46">
        <f ca="1"/>
        <v>-1.5864832042157624E-3</v>
      </c>
      <c r="AW89" s="46">
        <f ca="1"/>
        <v>4.8963309352099797E-2</v>
      </c>
      <c r="AX89" s="46">
        <f ca="1"/>
        <v>5.1191187356215244E-3</v>
      </c>
      <c r="AY89" s="46">
        <f ca="1"/>
        <v>4.2082705253479657E-3</v>
      </c>
      <c r="AZ89" s="1"/>
      <c r="BD89" s="49"/>
      <c r="BE89" s="49"/>
      <c r="BF89" s="49"/>
      <c r="BG89" s="49"/>
      <c r="BH89" s="49"/>
      <c r="BI89" s="49"/>
      <c r="BJ89" s="49"/>
      <c r="BK89" s="49"/>
      <c r="BL89" s="49"/>
      <c r="BM89" s="49"/>
      <c r="BN89" s="1"/>
      <c r="BO89" s="53"/>
      <c r="BP89" s="53"/>
      <c r="BQ89" s="53"/>
      <c r="BR89" s="53"/>
      <c r="BS89" s="53"/>
      <c r="BT89" s="53"/>
      <c r="BU89" s="53"/>
      <c r="BV89" s="53"/>
      <c r="BW89" s="53"/>
      <c r="BX89" s="53"/>
      <c r="BY89" s="53"/>
      <c r="BZ89" s="53"/>
      <c r="CA89" s="53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  <c r="KV89" s="1"/>
      <c r="KW89" s="1"/>
      <c r="KX89" s="1"/>
      <c r="KY89" s="1"/>
      <c r="KZ89" s="1"/>
      <c r="LA89" s="1"/>
      <c r="LB89" s="1"/>
      <c r="LC89" s="1"/>
      <c r="LD89" s="1"/>
      <c r="LE89" s="1"/>
      <c r="LF89" s="1"/>
      <c r="LG89" s="1"/>
      <c r="LH89" s="1"/>
      <c r="LI89" s="1"/>
      <c r="LJ89" s="1"/>
      <c r="LK89" s="1"/>
      <c r="LL89" s="1"/>
      <c r="LM89" s="1"/>
      <c r="LN89" s="1"/>
      <c r="LO89" s="1"/>
      <c r="LP89" s="1"/>
      <c r="LQ89" s="1"/>
      <c r="LR89" s="1"/>
      <c r="LS89" s="1"/>
      <c r="LT89" s="1"/>
      <c r="LU89" s="1"/>
      <c r="LV89" s="1"/>
      <c r="LW89" s="1"/>
      <c r="LX89" s="1"/>
      <c r="LY89" s="1"/>
      <c r="LZ89" s="1"/>
      <c r="MA89" s="1"/>
      <c r="MB89" s="1"/>
      <c r="MC89" s="1"/>
      <c r="MD89" s="1"/>
      <c r="ME89" s="1"/>
      <c r="MF89" s="1"/>
      <c r="MG89" s="1"/>
      <c r="MH89" s="1"/>
      <c r="MI89" s="1"/>
      <c r="MJ89" s="1"/>
      <c r="MK89" s="1"/>
      <c r="ML89" s="1"/>
      <c r="MM89" s="1"/>
      <c r="MN89" s="1"/>
      <c r="MO89" s="1"/>
      <c r="MP89" s="1"/>
      <c r="MQ89" s="1"/>
      <c r="MR89" s="1"/>
      <c r="MS89" s="1"/>
      <c r="MT89" s="1"/>
      <c r="MU89" s="1"/>
      <c r="MV89" s="1"/>
      <c r="MW89" s="1"/>
      <c r="MX89" s="1"/>
      <c r="MY89" s="1"/>
      <c r="MZ89" s="1"/>
      <c r="NA89" s="1"/>
      <c r="NB89" s="1"/>
      <c r="NC89" s="1"/>
      <c r="ND89" s="1"/>
      <c r="NE89" s="1"/>
      <c r="NF89" s="1"/>
      <c r="NG89" s="1"/>
      <c r="NH89" s="1"/>
      <c r="NI89" s="1"/>
      <c r="NJ89" s="1"/>
      <c r="NK89" s="1"/>
      <c r="NL89" s="1"/>
      <c r="NM89" s="1"/>
      <c r="NN89" s="1"/>
      <c r="NO89" s="1"/>
      <c r="NP89" s="1"/>
      <c r="NQ89" s="1"/>
      <c r="NR89" s="1"/>
      <c r="NS89" s="1"/>
      <c r="NT89" s="1"/>
      <c r="NU89" s="1"/>
      <c r="NV89" s="1"/>
      <c r="NW89" s="1"/>
      <c r="NX89" s="1"/>
      <c r="NY89" s="1"/>
      <c r="NZ89" s="1"/>
      <c r="OA89" s="1"/>
      <c r="OB89" s="1"/>
      <c r="OC89" s="1"/>
      <c r="OD89" s="1"/>
      <c r="OE89" s="1"/>
      <c r="OF89" s="1"/>
      <c r="OG89" s="1"/>
      <c r="OH89" s="1"/>
      <c r="OI89" s="1"/>
      <c r="OJ89" s="1"/>
      <c r="OK89" s="1"/>
      <c r="OL89" s="1"/>
      <c r="OM89" s="1"/>
      <c r="ON89" s="1"/>
      <c r="OO89" s="1"/>
      <c r="OP89" s="1"/>
      <c r="OQ89" s="1"/>
      <c r="OR89" s="1"/>
      <c r="OS89" s="1"/>
      <c r="OT89" s="1"/>
      <c r="OU89" s="1"/>
      <c r="OV89" s="1"/>
      <c r="OW89" s="1"/>
      <c r="OX89" s="1"/>
      <c r="OY89" s="1"/>
      <c r="OZ89" s="1"/>
      <c r="PA89" s="1"/>
      <c r="PB89" s="1"/>
      <c r="PC89" s="1"/>
      <c r="PD89" s="1"/>
      <c r="PE89" s="1"/>
      <c r="PF89" s="1"/>
      <c r="PG89" s="1"/>
      <c r="PH89" s="1"/>
      <c r="PI89" s="1"/>
      <c r="PJ89" s="1"/>
      <c r="PK89" s="1"/>
      <c r="PL89" s="1"/>
      <c r="PM89" s="1"/>
      <c r="PN89" s="1"/>
      <c r="PO89" s="1"/>
      <c r="PP89" s="1"/>
      <c r="PQ89" s="1"/>
      <c r="PR89" s="1"/>
      <c r="PS89" s="1"/>
      <c r="PT89" s="1"/>
      <c r="PU89" s="1"/>
      <c r="PV89" s="1"/>
      <c r="PW89" s="1"/>
      <c r="PX89" s="1"/>
      <c r="PY89" s="1"/>
      <c r="PZ89" s="1"/>
      <c r="QA89" s="1"/>
      <c r="QB89" s="1"/>
      <c r="QC89" s="1"/>
      <c r="QD89" s="1"/>
      <c r="QE89" s="1"/>
      <c r="QF89" s="1"/>
      <c r="QG89" s="1"/>
      <c r="QH89" s="1"/>
      <c r="QI89" s="1"/>
      <c r="QJ89" s="1"/>
      <c r="QK89" s="1"/>
      <c r="QL89" s="1"/>
      <c r="QM89" s="1"/>
      <c r="QN89" s="1"/>
      <c r="QO89" s="1"/>
      <c r="QP89" s="1"/>
      <c r="QQ89" s="1"/>
      <c r="QR89" s="1"/>
      <c r="QS89" s="1"/>
      <c r="QT89" s="1"/>
      <c r="QU89" s="1"/>
      <c r="QV89" s="1"/>
      <c r="QW89" s="1"/>
      <c r="QX89" s="1"/>
      <c r="QY89" s="1"/>
      <c r="QZ89" s="1"/>
      <c r="RA89" s="1"/>
      <c r="RB89" s="1"/>
      <c r="RC89" s="1"/>
      <c r="RD89" s="1"/>
      <c r="RE89" s="1"/>
      <c r="RF89" s="1"/>
      <c r="RG89" s="1"/>
      <c r="RH89" s="1"/>
      <c r="RI89" s="1"/>
      <c r="RJ89" s="1"/>
      <c r="RK89" s="1"/>
      <c r="RL89" s="1"/>
      <c r="RM89" s="1"/>
      <c r="RN89" s="1"/>
      <c r="RO89" s="1"/>
      <c r="RP89" s="1"/>
      <c r="RQ89" s="1"/>
      <c r="RR89" s="1"/>
      <c r="RS89" s="1"/>
      <c r="RT89" s="1"/>
      <c r="RU89" s="1"/>
      <c r="RV89" s="1"/>
      <c r="RW89" s="1"/>
      <c r="RX89" s="1"/>
      <c r="RY89" s="1"/>
      <c r="RZ89" s="1"/>
      <c r="SA89" s="1"/>
      <c r="SB89" s="1"/>
      <c r="SC89" s="1"/>
      <c r="SD89" s="1"/>
      <c r="SE89" s="1"/>
      <c r="SF89" s="1"/>
      <c r="SG89" s="1"/>
      <c r="SH89" s="1"/>
      <c r="SI89" s="1"/>
      <c r="SJ89" s="1"/>
      <c r="SK89" s="1"/>
      <c r="SL89" s="1"/>
      <c r="SM89" s="1"/>
      <c r="SN89" s="1"/>
      <c r="SO89" s="1"/>
      <c r="SP89" s="1"/>
      <c r="SQ89" s="1"/>
      <c r="SR89" s="1"/>
      <c r="SS89" s="1"/>
      <c r="ST89" s="1"/>
      <c r="SU89" s="1"/>
      <c r="SV89" s="1"/>
      <c r="SW89" s="1"/>
      <c r="SX89" s="1"/>
      <c r="SY89" s="1"/>
      <c r="SZ89" s="1"/>
      <c r="TA89" s="1"/>
      <c r="TB89" s="1"/>
      <c r="TC89" s="1"/>
      <c r="TD89" s="1"/>
      <c r="TE89" s="1"/>
      <c r="TF89" s="1"/>
      <c r="TG89" s="1"/>
      <c r="TH89" s="1"/>
      <c r="TI89" s="1"/>
      <c r="TJ89" s="1"/>
      <c r="TK89" s="1"/>
      <c r="TL89" s="1"/>
      <c r="TM89" s="1"/>
      <c r="TN89" s="1"/>
      <c r="TO89" s="1"/>
      <c r="TP89" s="1"/>
      <c r="TQ89" s="1"/>
      <c r="TR89" s="1"/>
      <c r="TS89" s="1"/>
      <c r="TT89" s="1"/>
      <c r="TU89" s="1"/>
      <c r="TV89" s="1"/>
      <c r="TW89" s="1"/>
      <c r="TX89" s="1"/>
      <c r="TY89" s="1"/>
      <c r="TZ89" s="1"/>
      <c r="UA89" s="1"/>
      <c r="UB89" s="1"/>
      <c r="UC89" s="1"/>
      <c r="UD89" s="1"/>
      <c r="UE89" s="1"/>
      <c r="UF89" s="1"/>
      <c r="UG89" s="1"/>
      <c r="UH89" s="1"/>
      <c r="UI89" s="1"/>
      <c r="UJ89" s="1"/>
      <c r="UK89" s="1"/>
      <c r="UL89" s="1"/>
      <c r="UM89" s="1"/>
      <c r="UN89" s="1"/>
      <c r="UO89" s="1"/>
      <c r="UP89" s="1"/>
      <c r="UQ89" s="1"/>
      <c r="UR89" s="1"/>
      <c r="US89" s="1"/>
      <c r="UT89" s="1"/>
      <c r="UU89" s="1"/>
      <c r="UV89" s="1"/>
      <c r="UW89" s="1"/>
      <c r="UX89" s="1"/>
      <c r="UY89" s="1"/>
      <c r="UZ89" s="1"/>
      <c r="VA89" s="1"/>
      <c r="VB89" s="1"/>
      <c r="VC89" s="1"/>
      <c r="VD89" s="1"/>
      <c r="VE89" s="1"/>
      <c r="VF89" s="1"/>
      <c r="VG89" s="1"/>
      <c r="VH89" s="1"/>
      <c r="VI89" s="1"/>
      <c r="VJ89" s="1"/>
      <c r="VK89" s="1"/>
      <c r="VL89" s="1"/>
      <c r="VM89" s="1"/>
      <c r="VN89" s="1"/>
      <c r="VO89" s="1"/>
      <c r="VP89" s="1"/>
      <c r="VQ89" s="1"/>
      <c r="VR89" s="1"/>
      <c r="VS89" s="1"/>
      <c r="VT89" s="1"/>
      <c r="VU89" s="1"/>
      <c r="VV89" s="1"/>
      <c r="VW89" s="1"/>
      <c r="VX89" s="1"/>
      <c r="VY89" s="1"/>
      <c r="VZ89" s="1"/>
      <c r="WA89" s="1"/>
      <c r="WB89" s="1"/>
      <c r="WC89" s="1"/>
      <c r="WD89" s="1"/>
      <c r="WE89" s="1"/>
      <c r="WF89" s="1"/>
      <c r="WG89" s="1"/>
      <c r="WH89" s="1"/>
      <c r="WI89" s="1"/>
      <c r="WJ89" s="1"/>
      <c r="WK89" s="1"/>
      <c r="WL89" s="1"/>
      <c r="WM89" s="1"/>
      <c r="WN89" s="1"/>
      <c r="WO89" s="1"/>
      <c r="WP89" s="1"/>
      <c r="WQ89" s="1"/>
      <c r="WR89" s="1"/>
      <c r="WS89" s="1"/>
      <c r="WT89" s="1"/>
      <c r="WU89" s="1"/>
      <c r="WV89" s="1"/>
      <c r="WW89" s="1"/>
      <c r="WX89" s="1"/>
      <c r="WY89" s="1"/>
      <c r="WZ89" s="1"/>
      <c r="XA89" s="1"/>
      <c r="XB89" s="1"/>
      <c r="XC89" s="1"/>
      <c r="XD89" s="1"/>
      <c r="XE89" s="1"/>
      <c r="XF89" s="1"/>
      <c r="XG89" s="1"/>
      <c r="XH89" s="1"/>
      <c r="XI89" s="1"/>
      <c r="XJ89" s="1"/>
      <c r="XK89" s="1"/>
      <c r="XL89" s="1"/>
      <c r="XM89" s="1"/>
      <c r="XN89" s="1"/>
      <c r="XO89" s="1"/>
      <c r="XP89" s="1"/>
      <c r="XQ89" s="1"/>
      <c r="XR89" s="1"/>
      <c r="XS89" s="1"/>
      <c r="XT89" s="1"/>
      <c r="XU89" s="1"/>
      <c r="XV89" s="1"/>
      <c r="XW89" s="1"/>
      <c r="XX89" s="1"/>
      <c r="XY89" s="1"/>
      <c r="XZ89" s="1"/>
      <c r="YA89" s="1"/>
      <c r="YB89" s="1"/>
      <c r="YC89" s="1"/>
      <c r="YD89" s="1"/>
      <c r="YE89" s="1"/>
      <c r="YF89" s="1"/>
      <c r="YG89" s="1"/>
      <c r="YH89" s="1"/>
      <c r="YI89" s="1"/>
      <c r="YJ89" s="1"/>
      <c r="YK89" s="1"/>
      <c r="YL89" s="1"/>
      <c r="YM89" s="1"/>
      <c r="YN89" s="1"/>
      <c r="YO89" s="1"/>
      <c r="YP89" s="1"/>
      <c r="YQ89" s="1"/>
      <c r="YR89" s="1"/>
      <c r="YS89" s="1"/>
      <c r="YT89" s="1"/>
      <c r="YU89" s="1"/>
      <c r="YV89" s="1"/>
      <c r="YW89" s="1"/>
      <c r="YX89" s="1"/>
      <c r="YY89" s="1"/>
      <c r="YZ89" s="1"/>
      <c r="ZA89" s="1"/>
      <c r="ZB89" s="1"/>
      <c r="ZC89" s="1"/>
      <c r="ZD89" s="1"/>
      <c r="ZE89" s="1"/>
      <c r="ZF89" s="1"/>
      <c r="ZG89" s="1"/>
      <c r="ZH89" s="1"/>
      <c r="ZI89" s="1"/>
      <c r="ZJ89" s="1"/>
      <c r="ZK89" s="1"/>
      <c r="ZL89" s="1"/>
      <c r="ZM89" s="1"/>
      <c r="ZN89" s="1"/>
      <c r="ZO89" s="1"/>
      <c r="ZP89" s="1"/>
      <c r="ZQ89" s="1"/>
      <c r="ZR89" s="1"/>
      <c r="ZS89" s="1"/>
      <c r="ZT89" s="1"/>
      <c r="ZU89" s="1"/>
      <c r="ZV89" s="1"/>
      <c r="ZW89" s="1"/>
      <c r="ZX89" s="1"/>
      <c r="ZY89" s="1"/>
      <c r="ZZ89" s="1"/>
      <c r="AAA89" s="1"/>
      <c r="AAB89" s="1"/>
      <c r="AAC89" s="1"/>
      <c r="AAD89" s="1"/>
      <c r="AAE89" s="1"/>
      <c r="AAF89" s="1"/>
      <c r="AAG89" s="1"/>
      <c r="AAH89" s="1"/>
      <c r="AAI89" s="1"/>
      <c r="AAJ89" s="1"/>
      <c r="AAK89" s="1"/>
      <c r="AAL89" s="1"/>
      <c r="AAM89" s="1"/>
      <c r="AAN89" s="1"/>
      <c r="AAO89" s="1"/>
      <c r="AAP89" s="1"/>
      <c r="AAQ89" s="1"/>
      <c r="AAR89" s="1"/>
      <c r="AAS89" s="1"/>
      <c r="AAT89" s="1"/>
      <c r="AAU89" s="1"/>
      <c r="AAV89" s="1"/>
      <c r="AAW89" s="1"/>
      <c r="AAX89" s="1"/>
      <c r="AAY89" s="1"/>
      <c r="AAZ89" s="1"/>
      <c r="ABA89" s="1"/>
      <c r="ABB89" s="1"/>
      <c r="ABC89" s="1"/>
      <c r="ABD89" s="1"/>
      <c r="ABE89" s="1"/>
      <c r="ABF89" s="1"/>
      <c r="ABG89" s="1"/>
      <c r="ABH89" s="1"/>
      <c r="ABI89" s="1"/>
      <c r="ABJ89" s="1"/>
      <c r="ABK89" s="1"/>
      <c r="ABL89" s="1"/>
      <c r="ABM89" s="1"/>
      <c r="ABN89" s="1"/>
      <c r="ABO89" s="1"/>
      <c r="ABP89" s="1"/>
      <c r="ABQ89" s="1"/>
      <c r="ABR89" s="1"/>
      <c r="ABS89" s="1"/>
      <c r="ABT89" s="1"/>
      <c r="ABU89" s="1"/>
      <c r="ABV89" s="1"/>
      <c r="ABW89" s="1"/>
      <c r="ABX89" s="1"/>
      <c r="ABY89" s="1"/>
      <c r="ABZ89" s="1"/>
      <c r="ACA89" s="1"/>
      <c r="ACB89" s="1"/>
      <c r="ACC89" s="1"/>
      <c r="ACD89" s="1"/>
      <c r="ACE89" s="1"/>
      <c r="ACF89" s="1"/>
      <c r="ACG89" s="1"/>
      <c r="ACH89" s="1"/>
      <c r="ACI89" s="1"/>
      <c r="ACJ89" s="1"/>
      <c r="ACK89" s="1"/>
      <c r="ACL89" s="1"/>
      <c r="ACM89" s="1"/>
      <c r="ACN89" s="1"/>
      <c r="ACO89" s="1"/>
      <c r="ACP89" s="1"/>
      <c r="ACQ89" s="1"/>
      <c r="ACR89" s="1"/>
      <c r="ACS89" s="1"/>
      <c r="ACT89" s="1"/>
      <c r="ACU89" s="1"/>
      <c r="ACV89" s="1"/>
      <c r="ACW89" s="1"/>
      <c r="ACX89" s="1"/>
      <c r="ACY89" s="1"/>
      <c r="ACZ89" s="1"/>
      <c r="ADA89" s="1"/>
      <c r="ADB89" s="1"/>
      <c r="ADC89" s="1"/>
      <c r="ADD89" s="1"/>
      <c r="ADE89" s="1"/>
      <c r="ADF89" s="1"/>
      <c r="ADG89" s="1"/>
      <c r="ADH89" s="1"/>
      <c r="ADI89" s="1"/>
      <c r="ADJ89" s="1"/>
      <c r="ADK89" s="1"/>
      <c r="ADL89" s="1"/>
      <c r="ADM89" s="1"/>
      <c r="ADN89" s="1"/>
      <c r="ADO89" s="1"/>
      <c r="ADP89" s="1"/>
      <c r="ADQ89" s="1"/>
      <c r="ADR89" s="1"/>
      <c r="ADS89" s="1"/>
      <c r="ADT89" s="1"/>
      <c r="ADU89" s="1"/>
      <c r="ADV89" s="1"/>
      <c r="ADW89" s="1"/>
      <c r="ADX89" s="1"/>
      <c r="ADY89" s="1"/>
      <c r="ADZ89" s="1"/>
      <c r="AEA89" s="1"/>
      <c r="AEB89" s="1"/>
      <c r="AEC89" s="1"/>
      <c r="AED89" s="1"/>
      <c r="AEE89" s="1"/>
      <c r="AEF89" s="1"/>
      <c r="AEG89" s="1"/>
      <c r="AEH89" s="1"/>
      <c r="AEI89" s="1"/>
      <c r="AEJ89" s="1"/>
      <c r="AEK89" s="1"/>
      <c r="AEL89" s="1"/>
      <c r="AEM89" s="1"/>
      <c r="AEN89" s="1"/>
      <c r="AEO89" s="1"/>
      <c r="AEP89" s="1"/>
      <c r="AEQ89" s="1"/>
      <c r="AER89" s="1"/>
      <c r="AES89" s="1"/>
      <c r="AET89" s="1"/>
      <c r="AEU89" s="1"/>
      <c r="AEV89" s="1"/>
      <c r="AEW89" s="1"/>
      <c r="AEX89" s="1"/>
      <c r="AEY89" s="1"/>
      <c r="AEZ89" s="1"/>
      <c r="AFA89" s="1"/>
      <c r="AFB89" s="1"/>
      <c r="AFC89" s="1"/>
      <c r="AFD89" s="1"/>
      <c r="AFE89" s="1"/>
      <c r="AFF89" s="1"/>
      <c r="AFG89" s="1"/>
      <c r="AFH89" s="1"/>
      <c r="AFI89" s="1"/>
      <c r="AFJ89" s="1"/>
      <c r="AFK89" s="1"/>
      <c r="AFL89" s="1"/>
      <c r="AFM89" s="1"/>
      <c r="AFN89" s="1"/>
      <c r="AFO89" s="1"/>
      <c r="AFP89" s="1"/>
      <c r="AFQ89" s="1"/>
      <c r="AFR89" s="1"/>
      <c r="AFS89" s="1"/>
      <c r="AFT89" s="1"/>
      <c r="AFU89" s="1"/>
      <c r="AFV89" s="1"/>
      <c r="AFW89" s="1"/>
      <c r="AFX89" s="1"/>
      <c r="AFY89" s="1"/>
      <c r="AFZ89" s="1"/>
      <c r="AGA89" s="1"/>
      <c r="AGB89" s="1"/>
      <c r="AGC89" s="1"/>
      <c r="AGD89" s="1"/>
      <c r="AGE89" s="1"/>
      <c r="AGF89" s="1"/>
      <c r="AGG89" s="1"/>
      <c r="AGH89" s="1"/>
      <c r="AGI89" s="1"/>
      <c r="AGJ89" s="1"/>
      <c r="AGK89" s="1"/>
      <c r="AGL89" s="1"/>
      <c r="AGM89" s="1"/>
      <c r="AGN89" s="1"/>
      <c r="AGO89" s="1"/>
      <c r="AGP89" s="1"/>
      <c r="AGQ89" s="1"/>
      <c r="AGR89" s="1"/>
      <c r="AGS89" s="1"/>
      <c r="AGT89" s="1"/>
      <c r="AGU89" s="1"/>
      <c r="AGV89" s="1"/>
      <c r="AGW89" s="1"/>
      <c r="AGX89" s="1"/>
      <c r="AGY89" s="1"/>
      <c r="AGZ89" s="1"/>
      <c r="AHA89" s="1"/>
      <c r="AHB89" s="1"/>
      <c r="AHC89" s="1"/>
      <c r="AHD89" s="1"/>
      <c r="AHE89" s="1"/>
      <c r="AHF89" s="1"/>
      <c r="AHG89" s="1"/>
      <c r="AHH89" s="1"/>
      <c r="AHI89" s="1"/>
      <c r="AHJ89" s="1"/>
      <c r="AHK89" s="1"/>
      <c r="AHL89" s="1"/>
      <c r="AHM89" s="1"/>
      <c r="AHN89" s="1"/>
      <c r="AHO89" s="1"/>
      <c r="AHP89" s="1"/>
      <c r="AHQ89" s="1"/>
      <c r="AHR89" s="1"/>
      <c r="AHS89" s="1"/>
      <c r="AHT89" s="1"/>
      <c r="AHU89" s="1"/>
      <c r="AHV89" s="1"/>
      <c r="AHW89" s="1"/>
      <c r="AHX89" s="1"/>
      <c r="AHY89" s="1"/>
      <c r="AHZ89" s="1"/>
      <c r="AIA89" s="1"/>
      <c r="AIB89" s="1"/>
      <c r="AIC89" s="1"/>
      <c r="AID89" s="1"/>
      <c r="AIE89" s="1"/>
      <c r="AIF89" s="1"/>
      <c r="AIG89" s="1"/>
      <c r="AIH89" s="1"/>
      <c r="AII89" s="1"/>
      <c r="AIJ89" s="1"/>
      <c r="AIK89" s="1"/>
      <c r="AIL89" s="1"/>
      <c r="AIM89" s="1"/>
      <c r="AIN89" s="1"/>
      <c r="AIO89" s="1"/>
      <c r="AIP89" s="1"/>
      <c r="AIQ89" s="1"/>
      <c r="AIR89" s="1"/>
      <c r="AIS89" s="1"/>
      <c r="AIT89" s="1"/>
      <c r="AIU89" s="1"/>
      <c r="AIV89" s="1"/>
      <c r="AIW89" s="1"/>
      <c r="AIX89" s="1"/>
      <c r="AIY89" s="1"/>
      <c r="AIZ89" s="1"/>
      <c r="AJA89" s="1"/>
      <c r="AJB89" s="1"/>
      <c r="AJC89" s="1"/>
      <c r="AJD89" s="1"/>
      <c r="AJE89" s="1"/>
      <c r="AJF89" s="1"/>
      <c r="AJG89" s="1"/>
      <c r="AJH89" s="1"/>
      <c r="AJI89" s="1"/>
      <c r="AJJ89" s="1"/>
      <c r="AJK89" s="1"/>
      <c r="AJL89" s="1"/>
      <c r="AJM89" s="1"/>
      <c r="AJN89" s="1"/>
      <c r="AJO89" s="1"/>
      <c r="AJP89" s="1"/>
      <c r="AJQ89" s="1"/>
      <c r="AJR89" s="1"/>
      <c r="AJS89" s="1"/>
      <c r="AJT89" s="1"/>
      <c r="AJU89" s="1"/>
      <c r="AJV89" s="1"/>
      <c r="AJW89" s="1"/>
      <c r="AJX89" s="1"/>
      <c r="AJY89" s="1"/>
      <c r="AJZ89" s="1"/>
      <c r="AKA89" s="1"/>
      <c r="AKB89" s="1"/>
      <c r="AKC89" s="1"/>
      <c r="AKD89" s="1"/>
      <c r="AKE89" s="1"/>
      <c r="AKF89" s="1"/>
      <c r="AKG89" s="1"/>
      <c r="AKH89" s="1"/>
      <c r="AKI89" s="1"/>
      <c r="AKJ89" s="1"/>
      <c r="AKK89" s="1"/>
      <c r="AKL89" s="1"/>
      <c r="AKM89" s="1"/>
      <c r="AKN89" s="1"/>
      <c r="AKO89" s="1"/>
      <c r="AKP89" s="1"/>
      <c r="AKQ89" s="1"/>
      <c r="AKR89" s="1"/>
      <c r="AKS89" s="1"/>
      <c r="AKT89" s="1"/>
      <c r="AKU89" s="1"/>
      <c r="AKV89" s="1"/>
      <c r="AKW89" s="1"/>
      <c r="AKX89" s="1"/>
      <c r="AKY89" s="1"/>
      <c r="AKZ89" s="1"/>
      <c r="ALA89" s="1"/>
      <c r="ALB89" s="1"/>
      <c r="ALC89" s="1"/>
      <c r="ALD89" s="1"/>
      <c r="ALE89" s="1"/>
      <c r="ALF89" s="1"/>
      <c r="ALG89" s="1"/>
      <c r="ALH89" s="1"/>
      <c r="ALI89" s="1"/>
      <c r="ALJ89" s="1"/>
      <c r="ALK89" s="1"/>
      <c r="ALL89" s="1"/>
      <c r="ALM89" s="1"/>
      <c r="ALN89" s="1"/>
      <c r="ALO89" s="1"/>
      <c r="ALP89" s="1"/>
      <c r="ALQ89" s="1"/>
      <c r="ALR89" s="1"/>
      <c r="ALS89" s="1"/>
      <c r="ALT89" s="1"/>
      <c r="ALU89" s="1"/>
      <c r="ALV89" s="1"/>
      <c r="ALW89" s="1"/>
      <c r="ALX89" s="1"/>
      <c r="ALY89" s="1"/>
      <c r="ALZ89" s="1"/>
      <c r="AMA89" s="1"/>
      <c r="AMB89" s="1"/>
      <c r="AMC89" s="1"/>
      <c r="AMD89" s="1"/>
      <c r="AME89" s="1"/>
      <c r="AMF89" s="1"/>
      <c r="AMG89" s="1"/>
      <c r="AMH89" s="1"/>
      <c r="AMI89" s="1"/>
      <c r="AMJ89" s="1"/>
      <c r="AMK89" s="1"/>
      <c r="AML89" s="1"/>
      <c r="AMM89" s="1"/>
      <c r="AMN89" s="1"/>
      <c r="AMO89" s="1"/>
      <c r="AMP89" s="1"/>
      <c r="AMQ89" s="1"/>
      <c r="AMR89" s="1"/>
      <c r="AMS89" s="1"/>
      <c r="AMT89" s="1"/>
      <c r="AMU89" s="1"/>
      <c r="AMV89" s="1"/>
      <c r="AMW89" s="1"/>
      <c r="AMX89" s="1"/>
      <c r="AMY89" s="1"/>
      <c r="AMZ89" s="1"/>
      <c r="ANA89" s="1"/>
      <c r="ANB89" s="1"/>
      <c r="ANC89" s="1"/>
      <c r="AND89" s="1"/>
      <c r="ANE89" s="1"/>
      <c r="ANF89" s="1"/>
      <c r="ANG89" s="1"/>
      <c r="ANH89" s="1"/>
      <c r="ANI89" s="1"/>
      <c r="ANJ89" s="1"/>
      <c r="ANK89" s="1"/>
      <c r="ANL89" s="1"/>
      <c r="ANM89" s="1"/>
      <c r="ANN89" s="1"/>
      <c r="ANO89" s="1"/>
      <c r="ANP89" s="1"/>
      <c r="ANQ89" s="1"/>
      <c r="ANR89" s="1"/>
      <c r="ANS89" s="1"/>
      <c r="ANT89" s="1"/>
      <c r="ANU89" s="1"/>
      <c r="ANV89" s="1"/>
      <c r="ANW89" s="1"/>
      <c r="ANX89" s="1"/>
      <c r="ANY89" s="1"/>
      <c r="ANZ89" s="1"/>
      <c r="AOA89" s="1"/>
      <c r="AOB89" s="1"/>
      <c r="AOC89" s="1"/>
      <c r="AOD89" s="1"/>
      <c r="AOE89" s="1"/>
      <c r="AOF89" s="1"/>
      <c r="AOG89" s="1"/>
      <c r="AOH89" s="1"/>
      <c r="AOI89" s="1"/>
      <c r="AOJ89" s="1"/>
      <c r="AOK89" s="1"/>
      <c r="AOL89" s="1"/>
      <c r="AOM89" s="1"/>
      <c r="AON89" s="1"/>
      <c r="AOO89" s="1"/>
      <c r="AOP89" s="1"/>
      <c r="AOQ89" s="1"/>
      <c r="AOR89" s="1"/>
      <c r="AOS89" s="1"/>
      <c r="AOT89" s="1"/>
      <c r="AOU89" s="1"/>
      <c r="AOV89" s="1"/>
      <c r="AOW89" s="1"/>
      <c r="AOX89" s="1"/>
      <c r="AOY89" s="1"/>
      <c r="AOZ89" s="1"/>
      <c r="APA89" s="1"/>
      <c r="APB89" s="1"/>
      <c r="APC89" s="1"/>
      <c r="APD89" s="1"/>
      <c r="APE89" s="1"/>
      <c r="APF89" s="1"/>
      <c r="APG89" s="1"/>
      <c r="APH89" s="1"/>
      <c r="API89" s="1"/>
      <c r="APJ89" s="1"/>
      <c r="APK89" s="1"/>
      <c r="APL89" s="1"/>
      <c r="APM89" s="1"/>
      <c r="APN89" s="1"/>
      <c r="APO89" s="1"/>
      <c r="APP89" s="1"/>
      <c r="APQ89" s="1"/>
      <c r="APR89" s="1"/>
      <c r="APS89" s="1"/>
      <c r="APT89" s="1"/>
      <c r="APU89" s="1"/>
      <c r="APV89" s="1"/>
      <c r="APW89" s="1"/>
      <c r="APX89" s="1"/>
      <c r="APY89" s="1"/>
      <c r="APZ89" s="1"/>
      <c r="AQA89" s="1"/>
      <c r="AQB89" s="1"/>
      <c r="AQC89" s="1"/>
      <c r="AQD89" s="1"/>
      <c r="AQE89" s="1"/>
      <c r="AQF89" s="1"/>
      <c r="AQG89" s="1"/>
      <c r="AQH89" s="1"/>
      <c r="AQI89" s="1"/>
      <c r="AQJ89" s="1"/>
      <c r="AQK89" s="1"/>
      <c r="AQL89" s="1"/>
      <c r="AQM89" s="1"/>
      <c r="AQN89" s="1"/>
      <c r="AQO89" s="1"/>
      <c r="AQP89" s="1"/>
      <c r="AQQ89" s="1"/>
      <c r="AQR89" s="1"/>
      <c r="AQS89" s="1"/>
      <c r="AQT89" s="1"/>
      <c r="AQU89" s="1"/>
      <c r="AQV89" s="1"/>
      <c r="AQW89" s="1"/>
      <c r="AQX89" s="1"/>
      <c r="AQY89" s="1"/>
      <c r="AQZ89" s="1"/>
      <c r="ARA89" s="1"/>
      <c r="ARB89" s="1"/>
      <c r="ARC89" s="1"/>
      <c r="ARD89" s="1"/>
      <c r="ARE89" s="1"/>
      <c r="ARF89" s="1"/>
      <c r="ARG89" s="1"/>
      <c r="ARH89" s="1"/>
      <c r="ARI89" s="1"/>
      <c r="ARJ89" s="1"/>
      <c r="ARK89" s="1"/>
      <c r="ARL89" s="1"/>
      <c r="ARM89" s="1"/>
      <c r="ARN89" s="1"/>
      <c r="ARO89" s="1"/>
      <c r="ARP89" s="1"/>
      <c r="ARQ89" s="1"/>
      <c r="ARR89" s="1"/>
      <c r="ARS89" s="1"/>
      <c r="ART89" s="1"/>
      <c r="ARU89" s="1"/>
      <c r="ARV89" s="1"/>
      <c r="ARW89" s="1"/>
      <c r="ARX89" s="1"/>
      <c r="ARY89" s="1"/>
      <c r="ARZ89" s="1"/>
      <c r="ASA89" s="1"/>
      <c r="ASB89" s="1"/>
      <c r="ASC89" s="1"/>
      <c r="ASD89" s="1"/>
      <c r="ASE89" s="1"/>
      <c r="ASF89" s="1"/>
      <c r="ASG89" s="1"/>
      <c r="ASH89" s="1"/>
      <c r="ASI89" s="1"/>
      <c r="ASJ89" s="1"/>
      <c r="ASK89" s="1"/>
      <c r="ASL89" s="1"/>
      <c r="ASM89" s="1"/>
      <c r="ASN89" s="1"/>
      <c r="ASO89" s="1"/>
      <c r="ASP89" s="1"/>
      <c r="ASQ89" s="1"/>
      <c r="ASR89" s="1"/>
      <c r="ASS89" s="1"/>
      <c r="AST89" s="1"/>
      <c r="ASU89" s="1"/>
      <c r="ASV89" s="1"/>
      <c r="ASW89" s="1"/>
      <c r="ASX89" s="1"/>
      <c r="ASY89" s="1"/>
      <c r="ASZ89" s="1"/>
      <c r="ATA89" s="1"/>
      <c r="ATB89" s="1"/>
      <c r="ATC89" s="1"/>
      <c r="ATD89" s="1"/>
      <c r="ATE89" s="1"/>
      <c r="ATF89" s="1"/>
      <c r="ATG89" s="1"/>
      <c r="ATH89" s="1"/>
      <c r="ATI89" s="1"/>
      <c r="ATJ89" s="1"/>
      <c r="ATK89" s="1"/>
      <c r="ATL89" s="1"/>
      <c r="ATM89" s="1"/>
      <c r="ATN89" s="1"/>
      <c r="ATO89" s="1"/>
      <c r="ATP89" s="1"/>
      <c r="ATQ89" s="1"/>
      <c r="ATR89" s="1"/>
      <c r="ATS89" s="1"/>
      <c r="ATT89" s="1"/>
      <c r="ATU89" s="1"/>
      <c r="ATV89" s="1"/>
      <c r="ATW89" s="1"/>
      <c r="ATX89" s="1"/>
      <c r="ATY89" s="1"/>
      <c r="ATZ89" s="1"/>
      <c r="AUA89" s="1"/>
      <c r="AUB89" s="1"/>
      <c r="AUC89" s="1"/>
      <c r="AUD89" s="1"/>
      <c r="AUE89" s="1"/>
      <c r="AUF89" s="1"/>
      <c r="AUG89" s="1"/>
      <c r="AUH89" s="1"/>
      <c r="AUI89" s="1"/>
      <c r="AUJ89" s="1"/>
      <c r="AUK89" s="1"/>
      <c r="AUL89" s="1"/>
      <c r="AUM89" s="1"/>
      <c r="AUN89" s="1"/>
      <c r="AUO89" s="1"/>
      <c r="AUP89" s="1"/>
      <c r="AUQ89" s="1"/>
      <c r="AUR89" s="1"/>
      <c r="AUS89" s="1"/>
      <c r="AUT89" s="1"/>
      <c r="AUU89" s="1"/>
      <c r="AUV89" s="1"/>
      <c r="AUW89" s="1"/>
      <c r="AUX89" s="1"/>
      <c r="AUY89" s="1"/>
      <c r="AUZ89" s="1"/>
      <c r="AVA89" s="1"/>
      <c r="AVB89" s="1"/>
      <c r="AVC89" s="1"/>
      <c r="AVD89" s="1"/>
      <c r="AVE89" s="1"/>
      <c r="AVF89" s="1"/>
      <c r="AVG89" s="1"/>
      <c r="AVH89" s="1"/>
      <c r="AVI89" s="1"/>
      <c r="AVJ89" s="1"/>
      <c r="AVK89" s="1"/>
      <c r="AVL89" s="1"/>
      <c r="AVM89" s="1"/>
      <c r="AVN89" s="1"/>
      <c r="AVO89" s="1"/>
      <c r="AVP89" s="1"/>
      <c r="AVQ89" s="1"/>
      <c r="AVR89" s="1"/>
      <c r="AVS89" s="1"/>
      <c r="AVT89" s="1"/>
      <c r="AVU89" s="1"/>
      <c r="AVV89" s="1"/>
      <c r="AVW89" s="1"/>
      <c r="AVX89" s="1"/>
      <c r="AVY89" s="1"/>
      <c r="AVZ89" s="1"/>
      <c r="AWA89" s="1"/>
      <c r="AWB89" s="1"/>
      <c r="AWC89" s="1"/>
      <c r="AWD89" s="1"/>
      <c r="AWE89" s="1"/>
      <c r="AWF89" s="1"/>
      <c r="AWG89" s="1"/>
      <c r="AWH89" s="1"/>
      <c r="AWI89" s="1"/>
      <c r="AWJ89" s="1"/>
      <c r="AWK89" s="1"/>
      <c r="AWL89" s="1"/>
      <c r="AWM89" s="1"/>
      <c r="AWN89" s="1"/>
      <c r="AWO89" s="1"/>
      <c r="AWP89" s="1"/>
      <c r="AWQ89" s="1"/>
      <c r="AWR89" s="1"/>
      <c r="AWS89" s="1"/>
      <c r="AWT89" s="1"/>
      <c r="AWU89" s="1"/>
      <c r="AWV89" s="1"/>
      <c r="AWW89" s="1"/>
      <c r="AWX89" s="1"/>
      <c r="AWY89" s="1"/>
      <c r="AWZ89" s="1"/>
      <c r="AXA89" s="1"/>
      <c r="AXB89" s="1"/>
      <c r="AXC89" s="1"/>
      <c r="AXD89" s="1"/>
      <c r="AXE89" s="1"/>
      <c r="AXF89" s="1"/>
      <c r="AXG89" s="1"/>
      <c r="AXH89" s="1"/>
      <c r="AXI89" s="1"/>
      <c r="AXJ89" s="1"/>
      <c r="AXK89" s="1"/>
      <c r="AXL89" s="1"/>
      <c r="AXM89" s="1"/>
      <c r="AXN89" s="1"/>
      <c r="AXO89" s="1"/>
      <c r="AXP89" s="1"/>
      <c r="AXQ89" s="1"/>
      <c r="AXR89" s="1"/>
      <c r="AXS89" s="1"/>
      <c r="AXT89" s="1"/>
      <c r="AXU89" s="1"/>
      <c r="AXV89" s="1"/>
      <c r="AXW89" s="1"/>
      <c r="AXX89" s="1"/>
      <c r="AXY89" s="1"/>
      <c r="AXZ89" s="1"/>
      <c r="AYA89" s="1"/>
      <c r="AYB89" s="1"/>
      <c r="AYC89" s="1"/>
      <c r="AYD89" s="1"/>
      <c r="AYE89" s="1"/>
      <c r="AYF89" s="1"/>
      <c r="AYG89" s="1"/>
      <c r="AYH89" s="1"/>
      <c r="AYI89" s="1"/>
      <c r="AYJ89" s="1"/>
      <c r="AYK89" s="1"/>
      <c r="AYL89" s="1"/>
      <c r="AYM89" s="1"/>
      <c r="AYN89" s="1"/>
      <c r="AYO89" s="1"/>
      <c r="AYP89" s="1"/>
      <c r="AYQ89" s="1"/>
      <c r="AYR89" s="1"/>
      <c r="AYS89" s="1"/>
      <c r="AYT89" s="1"/>
      <c r="AYU89" s="1"/>
      <c r="AYV89" s="1"/>
      <c r="AYW89" s="1"/>
      <c r="AYX89" s="1"/>
      <c r="AYY89" s="1"/>
      <c r="AYZ89" s="1"/>
      <c r="AZA89" s="1"/>
      <c r="AZB89" s="1"/>
      <c r="AZC89" s="1"/>
      <c r="AZD89" s="1"/>
      <c r="AZE89" s="1"/>
      <c r="AZF89" s="1"/>
      <c r="AZG89" s="1"/>
      <c r="AZH89" s="1"/>
      <c r="AZI89" s="1"/>
      <c r="AZJ89" s="1"/>
      <c r="AZK89" s="1"/>
      <c r="AZL89" s="1"/>
      <c r="AZM89" s="1"/>
      <c r="AZN89" s="1"/>
      <c r="AZO89" s="1"/>
      <c r="AZP89" s="1"/>
      <c r="AZQ89" s="1"/>
      <c r="AZR89" s="1"/>
      <c r="AZS89" s="1"/>
      <c r="AZT89" s="1"/>
      <c r="AZU89" s="1"/>
      <c r="AZV89" s="1"/>
      <c r="AZW89" s="1"/>
      <c r="AZX89" s="1"/>
      <c r="AZY89" s="1"/>
      <c r="AZZ89" s="1"/>
      <c r="BAA89" s="1"/>
      <c r="BAB89" s="1"/>
      <c r="BAC89" s="1"/>
      <c r="BAD89" s="1"/>
      <c r="BAE89" s="1"/>
      <c r="BAF89" s="1"/>
      <c r="BAG89" s="1"/>
      <c r="BAH89" s="1"/>
      <c r="BAI89" s="1"/>
      <c r="BAJ89" s="1"/>
      <c r="BAK89" s="1"/>
      <c r="BAL89" s="1"/>
      <c r="BAM89" s="1"/>
      <c r="BAN89" s="1"/>
      <c r="BAO89" s="1"/>
      <c r="BAP89" s="1"/>
      <c r="BAQ89" s="1"/>
      <c r="BAR89" s="1"/>
      <c r="BAS89" s="1"/>
      <c r="BAT89" s="1"/>
      <c r="BAU89" s="1"/>
      <c r="BAV89" s="1"/>
      <c r="BAW89" s="1"/>
      <c r="BAX89" s="1"/>
      <c r="BAY89" s="1"/>
      <c r="BAZ89" s="1"/>
      <c r="BBA89" s="1"/>
      <c r="BBB89" s="1"/>
      <c r="BBC89" s="1"/>
      <c r="BBD89" s="1"/>
      <c r="BBE89" s="1"/>
      <c r="BBF89" s="1"/>
      <c r="BBG89" s="1"/>
      <c r="BBH89" s="1"/>
      <c r="BBI89" s="1"/>
      <c r="BBJ89" s="1"/>
      <c r="BBK89" s="1"/>
      <c r="BBL89" s="1"/>
      <c r="BBM89" s="1"/>
      <c r="BBN89" s="1"/>
      <c r="BBO89" s="1"/>
      <c r="BBP89" s="1"/>
      <c r="BBQ89" s="1"/>
      <c r="BBR89" s="1"/>
      <c r="BBS89" s="1"/>
      <c r="BBT89" s="1"/>
      <c r="BBU89" s="1"/>
      <c r="BBV89" s="1"/>
      <c r="BBW89" s="1"/>
      <c r="BBX89" s="1"/>
      <c r="BBY89" s="1"/>
      <c r="BBZ89" s="1"/>
      <c r="BCA89" s="1"/>
      <c r="BCB89" s="1"/>
      <c r="BCC89" s="1"/>
      <c r="BCD89" s="1"/>
      <c r="BCE89" s="1"/>
      <c r="BCF89" s="1"/>
      <c r="BCG89" s="1"/>
      <c r="BCH89" s="1"/>
      <c r="BCI89" s="1"/>
      <c r="BCJ89" s="1"/>
      <c r="BCK89" s="1"/>
      <c r="BCL89" s="1"/>
      <c r="BCM89" s="1"/>
      <c r="BCN89" s="1"/>
      <c r="BCO89" s="1"/>
      <c r="BCP89" s="1"/>
      <c r="BCQ89" s="1"/>
      <c r="BCR89" s="1"/>
      <c r="BCS89" s="1"/>
      <c r="BCT89" s="1"/>
      <c r="BCU89" s="1"/>
      <c r="BCV89" s="1"/>
      <c r="BCW89" s="1"/>
      <c r="BCX89" s="1"/>
      <c r="BCY89" s="1"/>
      <c r="BCZ89" s="1"/>
      <c r="BDA89" s="1"/>
      <c r="BDB89" s="1"/>
      <c r="BDC89" s="1"/>
      <c r="BDD89" s="1"/>
      <c r="BDE89" s="1"/>
      <c r="BDF89" s="1"/>
      <c r="BDG89" s="1"/>
      <c r="BDH89" s="1"/>
      <c r="BDI89" s="1"/>
      <c r="BDJ89" s="1"/>
      <c r="BDK89" s="1"/>
      <c r="BDL89" s="1"/>
      <c r="BDM89" s="1"/>
      <c r="BDN89" s="1"/>
      <c r="BDO89" s="1"/>
      <c r="BDP89" s="1"/>
      <c r="BDQ89" s="1"/>
      <c r="BDR89" s="1"/>
      <c r="BDS89" s="1"/>
      <c r="BDT89" s="1"/>
      <c r="BDU89" s="1"/>
      <c r="BDV89" s="1"/>
      <c r="BDW89" s="1"/>
      <c r="BDX89" s="1"/>
      <c r="BDY89" s="1"/>
      <c r="BDZ89" s="1"/>
      <c r="BEA89" s="1"/>
      <c r="BEB89" s="1"/>
      <c r="BEC89" s="1"/>
      <c r="BED89" s="1"/>
      <c r="BEE89" s="1"/>
      <c r="BEF89" s="1"/>
      <c r="BEG89" s="1"/>
      <c r="BEH89" s="1"/>
      <c r="BEI89" s="1"/>
      <c r="BEJ89" s="1"/>
      <c r="BEK89" s="1"/>
      <c r="BEL89" s="1"/>
      <c r="BEM89" s="1"/>
      <c r="BEN89" s="1"/>
      <c r="BEO89" s="1"/>
      <c r="BEP89" s="1"/>
      <c r="BEQ89" s="1"/>
      <c r="BER89" s="1"/>
      <c r="BES89" s="1"/>
      <c r="BET89" s="1"/>
      <c r="BEU89" s="1"/>
      <c r="BEV89" s="1"/>
      <c r="BEW89" s="1"/>
      <c r="BEX89" s="1"/>
      <c r="BEY89" s="1"/>
      <c r="BEZ89" s="1"/>
      <c r="BFA89" s="1"/>
      <c r="BFB89" s="1"/>
      <c r="BFC89" s="1"/>
      <c r="BFD89" s="1"/>
      <c r="BFE89" s="1"/>
      <c r="BFF89" s="1"/>
      <c r="BFG89" s="1"/>
      <c r="BFH89" s="1"/>
      <c r="BFI89" s="1"/>
      <c r="BFJ89" s="1"/>
      <c r="BFK89" s="1"/>
      <c r="BFL89" s="1"/>
      <c r="BFM89" s="1"/>
      <c r="BFN89" s="1"/>
      <c r="BFO89" s="1"/>
      <c r="BFP89" s="1"/>
      <c r="BFQ89" s="1"/>
      <c r="BFR89" s="1"/>
      <c r="BFS89" s="1"/>
      <c r="BFT89" s="1"/>
      <c r="BFU89" s="1"/>
      <c r="BFV89" s="1"/>
      <c r="BFW89" s="1"/>
      <c r="BFX89" s="1"/>
      <c r="BFY89" s="1"/>
      <c r="BFZ89" s="1"/>
      <c r="BGA89" s="1"/>
      <c r="BGB89" s="1"/>
      <c r="BGC89" s="1"/>
      <c r="BGD89" s="1"/>
      <c r="BGE89" s="1"/>
      <c r="BGF89" s="1"/>
      <c r="BGG89" s="1"/>
      <c r="BGH89" s="1"/>
      <c r="BGI89" s="1"/>
      <c r="BGJ89" s="1"/>
      <c r="BGK89" s="1"/>
      <c r="BGL89" s="1"/>
      <c r="BGM89" s="1"/>
      <c r="BGN89" s="1"/>
      <c r="BGO89" s="1"/>
      <c r="BGP89" s="1"/>
      <c r="BGQ89" s="1"/>
      <c r="BGR89" s="1"/>
      <c r="BGS89" s="1"/>
      <c r="BGT89" s="1"/>
      <c r="BGU89" s="1"/>
      <c r="BGV89" s="1"/>
      <c r="BGW89" s="1"/>
      <c r="BGX89" s="1"/>
      <c r="BGY89" s="1"/>
      <c r="BGZ89" s="1"/>
      <c r="BHA89" s="1"/>
      <c r="BHB89" s="1"/>
      <c r="BHC89" s="1"/>
      <c r="BHD89" s="1"/>
      <c r="BHE89" s="1"/>
      <c r="BHF89" s="1"/>
      <c r="BHG89" s="1"/>
      <c r="BHH89" s="1"/>
      <c r="BHI89" s="1"/>
      <c r="BHJ89" s="1"/>
      <c r="BHK89" s="1"/>
      <c r="BHL89" s="1"/>
      <c r="BHM89" s="1"/>
      <c r="BHN89" s="1"/>
      <c r="BHO89" s="1"/>
      <c r="BHP89" s="1"/>
      <c r="BHQ89" s="1"/>
      <c r="BHR89" s="1"/>
      <c r="BHS89" s="1"/>
      <c r="BHT89" s="1"/>
      <c r="BHU89" s="1"/>
      <c r="BHV89" s="1"/>
      <c r="BHW89" s="1"/>
      <c r="BHX89" s="1"/>
      <c r="BHY89" s="1"/>
      <c r="BHZ89" s="1"/>
      <c r="BIA89" s="1"/>
      <c r="BIB89" s="1"/>
      <c r="BIC89" s="1"/>
      <c r="BID89" s="1"/>
      <c r="BIE89" s="1"/>
      <c r="BIF89" s="1"/>
      <c r="BIG89" s="1"/>
      <c r="BIH89" s="1"/>
      <c r="BII89" s="1"/>
      <c r="BIJ89" s="1"/>
      <c r="BIK89" s="1"/>
      <c r="BIL89" s="1"/>
      <c r="BIM89" s="1"/>
      <c r="BIN89" s="1"/>
      <c r="BIO89" s="1"/>
      <c r="BIP89" s="1"/>
      <c r="BIQ89" s="1"/>
      <c r="BIR89" s="1"/>
      <c r="BIS89" s="1"/>
      <c r="BIT89" s="1"/>
      <c r="BIU89" s="1"/>
      <c r="BIV89" s="1"/>
      <c r="BIW89" s="1"/>
      <c r="BIX89" s="1"/>
      <c r="BIY89" s="1"/>
      <c r="BIZ89" s="1"/>
      <c r="BJA89" s="1"/>
      <c r="BJB89" s="1"/>
      <c r="BJC89" s="1"/>
      <c r="BJD89" s="1"/>
      <c r="BJE89" s="1"/>
      <c r="BJF89" s="1"/>
      <c r="BJG89" s="1"/>
      <c r="BJH89" s="1"/>
      <c r="BJI89" s="1"/>
      <c r="BJJ89" s="1"/>
      <c r="BJK89" s="1"/>
      <c r="BJL89" s="1"/>
      <c r="BJM89" s="1"/>
      <c r="BJN89" s="1"/>
      <c r="BJO89" s="1"/>
      <c r="BJP89" s="1"/>
      <c r="BJQ89" s="1"/>
      <c r="BJR89" s="1"/>
      <c r="BJS89" s="1"/>
      <c r="BJT89" s="1"/>
      <c r="BJU89" s="1"/>
      <c r="BJV89" s="1"/>
      <c r="BJW89" s="1"/>
      <c r="BJX89" s="1"/>
      <c r="BJY89" s="1"/>
      <c r="BJZ89" s="1"/>
      <c r="BKA89" s="1"/>
      <c r="BKB89" s="1"/>
      <c r="BKC89" s="1"/>
      <c r="BKD89" s="1"/>
      <c r="BKE89" s="1"/>
      <c r="BKF89" s="1"/>
      <c r="BKG89" s="1"/>
      <c r="BKH89" s="1"/>
      <c r="BKI89" s="1"/>
      <c r="BKJ89" s="1"/>
      <c r="BKK89" s="1"/>
      <c r="BKL89" s="1"/>
      <c r="BKM89" s="1"/>
      <c r="BKN89" s="1"/>
      <c r="BKO89" s="1"/>
      <c r="BKP89" s="1"/>
      <c r="BKQ89" s="1"/>
      <c r="BKR89" s="1"/>
      <c r="BKS89" s="1"/>
      <c r="BKT89" s="1"/>
      <c r="BKU89" s="1"/>
      <c r="BKV89" s="1"/>
      <c r="BKW89" s="1"/>
      <c r="BKX89" s="1"/>
      <c r="BKY89" s="1"/>
      <c r="BKZ89" s="1"/>
      <c r="BLA89" s="1"/>
      <c r="BLB89" s="1"/>
      <c r="BLC89" s="1"/>
      <c r="BLD89" s="1"/>
      <c r="BLE89" s="1"/>
      <c r="BLF89" s="1"/>
      <c r="BLG89" s="1"/>
      <c r="BLH89" s="1"/>
      <c r="BLI89" s="1"/>
      <c r="BLJ89" s="1"/>
      <c r="BLK89" s="1"/>
      <c r="BLL89" s="1"/>
      <c r="BLM89" s="1"/>
      <c r="BLN89" s="1"/>
      <c r="BLO89" s="1"/>
      <c r="BLP89" s="1"/>
      <c r="BLQ89" s="1"/>
      <c r="BLR89" s="1"/>
      <c r="BLS89" s="1"/>
      <c r="BLT89" s="1"/>
      <c r="BLU89" s="1"/>
      <c r="BLV89" s="1"/>
      <c r="BLW89" s="1"/>
      <c r="BLX89" s="1"/>
      <c r="BLY89" s="1"/>
      <c r="BLZ89" s="1"/>
      <c r="BMA89" s="1"/>
      <c r="BMB89" s="1"/>
      <c r="BMC89" s="1"/>
      <c r="BMD89" s="1"/>
      <c r="BME89" s="1"/>
      <c r="BMF89" s="1"/>
      <c r="BMG89" s="1"/>
      <c r="BMH89" s="1"/>
      <c r="BMI89" s="1"/>
      <c r="BMJ89" s="1"/>
      <c r="BMK89" s="1"/>
      <c r="BML89" s="1"/>
      <c r="BMM89" s="1"/>
      <c r="BMN89" s="1"/>
      <c r="BMO89" s="1"/>
      <c r="BMP89" s="1"/>
      <c r="BMQ89" s="1"/>
      <c r="BMR89" s="1"/>
      <c r="BMS89" s="1"/>
      <c r="BMT89" s="1"/>
      <c r="BMU89" s="1"/>
      <c r="BMV89" s="1"/>
      <c r="BMW89" s="1"/>
      <c r="BMX89" s="1"/>
      <c r="BMY89" s="1"/>
      <c r="BMZ89" s="1"/>
      <c r="BNA89" s="1"/>
      <c r="BNB89" s="1"/>
      <c r="BNC89" s="1"/>
      <c r="BND89" s="1"/>
      <c r="BNE89" s="1"/>
      <c r="BNF89" s="1"/>
      <c r="BNG89" s="1"/>
      <c r="BNH89" s="1"/>
      <c r="BNI89" s="1"/>
      <c r="BNJ89" s="1"/>
      <c r="BNK89" s="1"/>
      <c r="BNL89" s="1"/>
      <c r="BNM89" s="1"/>
      <c r="BNN89" s="1"/>
      <c r="BNO89" s="1"/>
      <c r="BNP89" s="1"/>
      <c r="BNQ89" s="1"/>
      <c r="BNR89" s="1"/>
      <c r="BNS89" s="1"/>
      <c r="BNT89" s="1"/>
      <c r="BNU89" s="1"/>
      <c r="BNV89" s="1"/>
      <c r="BNW89" s="1"/>
      <c r="BNX89" s="1"/>
      <c r="BNY89" s="1"/>
      <c r="BNZ89" s="1"/>
      <c r="BOA89" s="1"/>
      <c r="BOB89" s="1"/>
      <c r="BOC89" s="1"/>
      <c r="BOD89" s="1"/>
      <c r="BOE89" s="1"/>
      <c r="BOF89" s="1"/>
      <c r="BOG89" s="1"/>
      <c r="BOH89" s="1"/>
      <c r="BOI89" s="1"/>
      <c r="BOJ89" s="1"/>
      <c r="BOK89" s="1"/>
      <c r="BOL89" s="1"/>
      <c r="BOM89" s="1"/>
      <c r="BON89" s="1"/>
      <c r="BOO89" s="1"/>
      <c r="BOP89" s="1"/>
      <c r="BOQ89" s="1"/>
      <c r="BOR89" s="1"/>
      <c r="BOS89" s="1"/>
      <c r="BOT89" s="1"/>
      <c r="BOU89" s="1"/>
      <c r="BOV89" s="1"/>
      <c r="BOW89" s="1"/>
      <c r="BOX89" s="1"/>
      <c r="BOY89" s="1"/>
      <c r="BOZ89" s="1"/>
      <c r="BPA89" s="1"/>
      <c r="BPB89" s="1"/>
      <c r="BPC89" s="1"/>
      <c r="BPD89" s="1"/>
      <c r="BPE89" s="1"/>
      <c r="BPF89" s="1"/>
      <c r="BPG89" s="1"/>
      <c r="BPH89" s="1"/>
      <c r="BPI89" s="1"/>
      <c r="BPJ89" s="1"/>
      <c r="BPK89" s="1"/>
      <c r="BPL89" s="1"/>
      <c r="BPM89" s="1"/>
      <c r="BPN89" s="1"/>
      <c r="BPO89" s="1"/>
      <c r="BPP89" s="1"/>
      <c r="BPQ89" s="1"/>
      <c r="BPR89" s="1"/>
      <c r="BPS89" s="1"/>
      <c r="BPT89" s="1"/>
      <c r="BPU89" s="1"/>
      <c r="BPV89" s="1"/>
      <c r="BPW89" s="1"/>
      <c r="BPX89" s="1"/>
      <c r="BPY89" s="1"/>
      <c r="BPZ89" s="1"/>
      <c r="BQA89" s="1"/>
      <c r="BQB89" s="1"/>
      <c r="BQC89" s="1"/>
      <c r="BQD89" s="1"/>
      <c r="BQE89" s="1"/>
      <c r="BQF89" s="1"/>
      <c r="BQG89" s="1"/>
      <c r="BQH89" s="1"/>
      <c r="BQI89" s="1"/>
      <c r="BQJ89" s="1"/>
      <c r="BQK89" s="1"/>
      <c r="BQL89" s="1"/>
      <c r="BQM89" s="1"/>
      <c r="BQN89" s="1"/>
      <c r="BQO89" s="1"/>
      <c r="BQP89" s="1"/>
      <c r="BQQ89" s="1"/>
      <c r="BQR89" s="1"/>
      <c r="BQS89" s="1"/>
      <c r="BQT89" s="1"/>
      <c r="BQU89" s="1"/>
      <c r="BQV89" s="1"/>
      <c r="BQW89" s="1"/>
      <c r="BQX89" s="1"/>
      <c r="BQY89" s="1"/>
      <c r="BQZ89" s="1"/>
      <c r="BRA89" s="1"/>
      <c r="BRB89" s="1"/>
      <c r="BRC89" s="1"/>
      <c r="BRD89" s="1"/>
      <c r="BRE89" s="1"/>
      <c r="BRF89" s="1"/>
      <c r="BRG89" s="1"/>
      <c r="BRH89" s="1"/>
      <c r="BRI89" s="1"/>
      <c r="BRJ89" s="1"/>
      <c r="BRK89" s="1"/>
      <c r="BRL89" s="1"/>
      <c r="BRM89" s="1"/>
      <c r="BRN89" s="1"/>
      <c r="BRO89" s="1"/>
      <c r="BRP89" s="1"/>
      <c r="BRQ89" s="1"/>
      <c r="BRR89" s="1"/>
      <c r="BRS89" s="1"/>
      <c r="BRT89" s="1"/>
      <c r="BRU89" s="1"/>
      <c r="BRV89" s="1"/>
      <c r="BRW89" s="1"/>
      <c r="BRX89" s="1"/>
      <c r="BRY89" s="1"/>
      <c r="BRZ89" s="1"/>
      <c r="BSA89" s="1"/>
      <c r="BSB89" s="1"/>
      <c r="BSC89" s="1"/>
      <c r="BSD89" s="1"/>
      <c r="BSE89" s="1"/>
      <c r="BSF89" s="1"/>
      <c r="BSG89" s="1"/>
      <c r="BSH89" s="1"/>
      <c r="BSI89" s="1"/>
      <c r="BSJ89" s="1"/>
      <c r="BSK89" s="1"/>
      <c r="BSL89" s="1"/>
      <c r="BSM89" s="1"/>
      <c r="BSN89" s="1"/>
      <c r="BSO89" s="1"/>
      <c r="BSP89" s="1"/>
      <c r="BSQ89" s="1"/>
      <c r="BSR89" s="1"/>
      <c r="BSS89" s="1"/>
      <c r="BST89" s="1"/>
      <c r="BSU89" s="1"/>
      <c r="BSV89" s="1"/>
      <c r="BSW89" s="1"/>
      <c r="BSX89" s="1"/>
      <c r="BSY89" s="1"/>
      <c r="BSZ89" s="1"/>
      <c r="BTA89" s="1"/>
      <c r="BTB89" s="1"/>
      <c r="BTC89" s="1"/>
      <c r="BTD89" s="1"/>
      <c r="BTE89" s="1"/>
      <c r="BTF89" s="1"/>
      <c r="BTG89" s="1"/>
      <c r="BTH89" s="1"/>
      <c r="BTI89" s="1"/>
      <c r="BTJ89" s="1"/>
      <c r="BTK89" s="1"/>
      <c r="BTL89" s="1"/>
      <c r="BTM89" s="1"/>
      <c r="BTN89" s="1"/>
      <c r="BTO89" s="1"/>
      <c r="BTP89" s="1"/>
      <c r="BTQ89" s="1"/>
      <c r="BTR89" s="1"/>
      <c r="BTS89" s="1"/>
      <c r="BTT89" s="1"/>
      <c r="BTU89" s="1"/>
      <c r="BTV89" s="1"/>
      <c r="BTW89" s="1"/>
      <c r="BTX89" s="1"/>
      <c r="BTY89" s="1"/>
      <c r="BTZ89" s="1"/>
      <c r="BUA89" s="1"/>
      <c r="BUB89" s="1"/>
      <c r="BUC89" s="1"/>
      <c r="BUD89" s="1"/>
      <c r="BUE89" s="1"/>
      <c r="BUF89" s="1"/>
      <c r="BUG89" s="1"/>
      <c r="BUH89" s="1"/>
      <c r="BUI89" s="1"/>
      <c r="BUJ89" s="1"/>
      <c r="BUK89" s="1"/>
      <c r="BUL89" s="1"/>
      <c r="BUM89" s="1"/>
      <c r="BUN89" s="1"/>
      <c r="BUO89" s="1"/>
      <c r="BUP89" s="1"/>
      <c r="BUQ89" s="1"/>
      <c r="BUR89" s="1"/>
      <c r="BUS89" s="1"/>
      <c r="BUT89" s="1"/>
      <c r="BUU89" s="1"/>
      <c r="BUV89" s="1"/>
      <c r="BUW89" s="1"/>
      <c r="BUX89" s="1"/>
      <c r="BUY89" s="1"/>
      <c r="BUZ89" s="1"/>
      <c r="BVA89" s="1"/>
      <c r="BVB89" s="1"/>
      <c r="BVC89" s="1"/>
      <c r="BVD89" s="1"/>
      <c r="BVE89" s="1"/>
      <c r="BVF89" s="1"/>
      <c r="BVG89" s="1"/>
      <c r="BVH89" s="1"/>
      <c r="BVI89" s="1"/>
      <c r="BVJ89" s="1"/>
      <c r="BVK89" s="1"/>
      <c r="BVL89" s="1"/>
      <c r="BVM89" s="1"/>
      <c r="BVN89" s="1"/>
      <c r="BVO89" s="1"/>
      <c r="BVP89" s="1"/>
      <c r="BVQ89" s="1"/>
      <c r="BVR89" s="1"/>
      <c r="BVS89" s="1"/>
      <c r="BVT89" s="1"/>
      <c r="BVU89" s="1"/>
      <c r="BVV89" s="1"/>
      <c r="BVW89" s="1"/>
      <c r="BVX89" s="1"/>
      <c r="BVY89" s="1"/>
      <c r="BVZ89" s="1"/>
      <c r="BWA89" s="1"/>
      <c r="BWB89" s="1"/>
      <c r="BWC89" s="1"/>
      <c r="BWD89" s="1"/>
      <c r="BWE89" s="1"/>
      <c r="BWF89" s="1"/>
      <c r="BWG89" s="1"/>
      <c r="BWH89" s="1"/>
      <c r="BWI89" s="1"/>
      <c r="BWJ89" s="1"/>
      <c r="BWK89" s="1"/>
      <c r="BWL89" s="1"/>
      <c r="BWM89" s="1"/>
      <c r="BWN89" s="1"/>
      <c r="BWO89" s="1"/>
      <c r="BWP89" s="1"/>
      <c r="BWQ89" s="1"/>
      <c r="BWR89" s="1"/>
      <c r="BWS89" s="1"/>
      <c r="BWT89" s="1"/>
      <c r="BWU89" s="1"/>
      <c r="BWV89" s="1"/>
      <c r="BWW89" s="1"/>
      <c r="BWX89" s="1"/>
      <c r="BWY89" s="1"/>
      <c r="BWZ89" s="1"/>
      <c r="BXA89" s="1"/>
      <c r="BXB89" s="1"/>
      <c r="BXC89" s="1"/>
      <c r="BXD89" s="1"/>
      <c r="BXE89" s="1"/>
      <c r="BXF89" s="1"/>
      <c r="BXG89" s="1"/>
      <c r="BXH89" s="1"/>
      <c r="BXI89" s="1"/>
      <c r="BXJ89" s="1"/>
      <c r="BXK89" s="1"/>
      <c r="BXL89" s="1"/>
      <c r="BXM89" s="1"/>
      <c r="BXN89" s="1"/>
      <c r="BXO89" s="1"/>
      <c r="BXP89" s="1"/>
      <c r="BXQ89" s="1"/>
      <c r="BXR89" s="1"/>
      <c r="BXS89" s="1"/>
      <c r="BXT89" s="1"/>
      <c r="BXU89" s="1"/>
      <c r="BXV89" s="1"/>
      <c r="BXW89" s="1"/>
      <c r="BXX89" s="1"/>
      <c r="BXY89" s="1"/>
      <c r="BXZ89" s="1"/>
      <c r="BYA89" s="1"/>
      <c r="BYB89" s="1"/>
      <c r="BYC89" s="1"/>
      <c r="BYD89" s="1"/>
      <c r="BYE89" s="1"/>
      <c r="BYF89" s="1"/>
      <c r="BYG89" s="1"/>
      <c r="BYH89" s="1"/>
      <c r="BYI89" s="1"/>
      <c r="BYJ89" s="1"/>
      <c r="BYK89" s="1"/>
      <c r="BYL89" s="1"/>
      <c r="BYM89" s="1"/>
      <c r="BYN89" s="1"/>
      <c r="BYO89" s="1"/>
      <c r="BYP89" s="1"/>
      <c r="BYQ89" s="1"/>
      <c r="BYR89" s="1"/>
      <c r="BYS89" s="1"/>
      <c r="BYT89" s="1"/>
      <c r="BYU89" s="1"/>
      <c r="BYV89" s="1"/>
      <c r="BYW89" s="1"/>
      <c r="BYX89" s="1"/>
      <c r="BYY89" s="1"/>
      <c r="BYZ89" s="1"/>
      <c r="BZA89" s="1"/>
      <c r="BZB89" s="1"/>
      <c r="BZC89" s="1"/>
      <c r="BZD89" s="1"/>
      <c r="BZE89" s="1"/>
      <c r="BZF89" s="1"/>
      <c r="BZG89" s="1"/>
      <c r="BZH89" s="1"/>
      <c r="BZI89" s="1"/>
      <c r="BZJ89" s="1"/>
      <c r="BZK89" s="1"/>
      <c r="BZL89" s="1"/>
      <c r="BZM89" s="1"/>
      <c r="BZN89" s="1"/>
      <c r="BZO89" s="1"/>
      <c r="BZP89" s="1"/>
      <c r="BZQ89" s="1"/>
      <c r="BZR89" s="1"/>
      <c r="BZS89" s="1"/>
      <c r="BZT89" s="1"/>
      <c r="BZU89" s="1"/>
      <c r="BZV89" s="1"/>
      <c r="BZW89" s="1"/>
      <c r="BZX89" s="1"/>
      <c r="BZY89" s="1"/>
      <c r="BZZ89" s="1"/>
      <c r="CAA89" s="1"/>
      <c r="CAB89" s="1"/>
      <c r="CAC89" s="1"/>
      <c r="CAD89" s="1"/>
      <c r="CAE89" s="1"/>
      <c r="CAF89" s="1"/>
      <c r="CAG89" s="1"/>
      <c r="CAH89" s="1"/>
      <c r="CAI89" s="1"/>
      <c r="CAJ89" s="1"/>
      <c r="CAK89" s="1"/>
      <c r="CAL89" s="1"/>
      <c r="CAM89" s="1"/>
      <c r="CAN89" s="1"/>
      <c r="CAO89" s="1"/>
      <c r="CAP89" s="1"/>
      <c r="CAQ89" s="1"/>
      <c r="CAR89" s="1"/>
      <c r="CAS89" s="1"/>
      <c r="CAT89" s="1"/>
      <c r="CAU89" s="1"/>
      <c r="CAV89" s="1"/>
      <c r="CAW89" s="1"/>
      <c r="CAX89" s="1"/>
      <c r="CAY89" s="1"/>
      <c r="CAZ89" s="1"/>
      <c r="CBA89" s="1"/>
      <c r="CBB89" s="1"/>
      <c r="CBC89" s="1"/>
      <c r="CBD89" s="1"/>
      <c r="CBE89" s="1"/>
      <c r="CBF89" s="1"/>
      <c r="CBG89" s="1"/>
      <c r="CBH89" s="1"/>
      <c r="CBI89" s="1"/>
      <c r="CBJ89" s="1"/>
      <c r="CBK89" s="1"/>
      <c r="CBL89" s="1"/>
      <c r="CBM89" s="1"/>
      <c r="CBN89" s="1"/>
      <c r="CBO89" s="1"/>
      <c r="CBP89" s="1"/>
      <c r="CBQ89" s="1"/>
      <c r="CBR89" s="1"/>
      <c r="CBS89" s="1"/>
      <c r="CBT89" s="1"/>
      <c r="CBU89" s="1"/>
      <c r="CBV89" s="1"/>
      <c r="CBW89" s="1"/>
      <c r="CBX89" s="1"/>
      <c r="CBY89" s="1"/>
      <c r="CBZ89" s="1"/>
      <c r="CCA89" s="1"/>
      <c r="CCB89" s="1"/>
      <c r="CCC89" s="1"/>
      <c r="CCD89" s="1"/>
      <c r="CCE89" s="1"/>
      <c r="CCF89" s="1"/>
      <c r="CCG89" s="1"/>
      <c r="CCH89" s="1"/>
      <c r="CCI89" s="1"/>
      <c r="CCJ89" s="1"/>
      <c r="CCK89" s="1"/>
      <c r="CCL89" s="1"/>
      <c r="CCM89" s="1"/>
      <c r="CCN89" s="1"/>
      <c r="CCO89" s="1"/>
      <c r="CCP89" s="1"/>
      <c r="CCQ89" s="1"/>
      <c r="CCR89" s="1"/>
      <c r="CCS89" s="1"/>
      <c r="CCT89" s="1"/>
      <c r="CCU89" s="1"/>
      <c r="CCV89" s="1"/>
      <c r="CCW89" s="1"/>
      <c r="CCX89" s="1"/>
      <c r="CCY89" s="1"/>
      <c r="CCZ89" s="1"/>
      <c r="CDA89" s="1"/>
      <c r="CDB89" s="1"/>
      <c r="CDC89" s="1"/>
      <c r="CDD89" s="1"/>
      <c r="CDE89" s="1"/>
      <c r="CDF89" s="1"/>
      <c r="CDG89" s="1"/>
      <c r="CDH89" s="1"/>
      <c r="CDI89" s="1"/>
      <c r="CDJ89" s="1"/>
      <c r="CDK89" s="1"/>
      <c r="CDL89" s="1"/>
      <c r="CDM89" s="1"/>
      <c r="CDN89" s="1"/>
      <c r="CDO89" s="1"/>
      <c r="CDP89" s="1"/>
      <c r="CDQ89" s="1"/>
      <c r="CDR89" s="1"/>
      <c r="CDS89" s="1"/>
      <c r="CDT89" s="1"/>
      <c r="CDU89" s="1"/>
      <c r="CDV89" s="1"/>
      <c r="CDW89" s="1"/>
      <c r="CDX89" s="1"/>
      <c r="CDY89" s="1"/>
      <c r="CDZ89" s="1"/>
      <c r="CEA89" s="1"/>
      <c r="CEB89" s="1"/>
      <c r="CEC89" s="1"/>
      <c r="CED89" s="1"/>
      <c r="CEE89" s="1"/>
      <c r="CEF89" s="1"/>
      <c r="CEG89" s="1"/>
      <c r="CEH89" s="1"/>
      <c r="CEI89" s="1"/>
      <c r="CEJ89" s="1"/>
      <c r="CEK89" s="1"/>
      <c r="CEL89" s="1"/>
      <c r="CEM89" s="1"/>
      <c r="CEN89" s="1"/>
      <c r="CEO89" s="1"/>
      <c r="CEP89" s="1"/>
      <c r="CEQ89" s="1"/>
      <c r="CER89" s="1"/>
      <c r="CES89" s="1"/>
      <c r="CET89" s="1"/>
      <c r="CEU89" s="1"/>
      <c r="CEV89" s="1"/>
      <c r="CEW89" s="1"/>
      <c r="CEX89" s="1"/>
      <c r="CEY89" s="1"/>
      <c r="CEZ89" s="1"/>
      <c r="CFA89" s="1"/>
      <c r="CFB89" s="1"/>
      <c r="CFC89" s="1"/>
      <c r="CFD89" s="1"/>
      <c r="CFE89" s="1"/>
      <c r="CFF89" s="1"/>
      <c r="CFG89" s="1"/>
      <c r="CFH89" s="1"/>
      <c r="CFI89" s="1"/>
      <c r="CFJ89" s="1"/>
      <c r="CFK89" s="1"/>
      <c r="CFL89" s="1"/>
      <c r="CFM89" s="1"/>
      <c r="CFN89" s="1"/>
      <c r="CFO89" s="1"/>
      <c r="CFP89" s="1"/>
      <c r="CFQ89" s="1"/>
      <c r="CFR89" s="1"/>
      <c r="CFS89" s="1"/>
      <c r="CFT89" s="1"/>
      <c r="CFU89" s="1"/>
      <c r="CFV89" s="1"/>
      <c r="CFW89" s="1"/>
      <c r="CFX89" s="1"/>
      <c r="CFY89" s="1"/>
      <c r="CFZ89" s="1"/>
      <c r="CGA89" s="1"/>
      <c r="CGB89" s="1"/>
      <c r="CGC89" s="1"/>
      <c r="CGD89" s="1"/>
      <c r="CGE89" s="1"/>
      <c r="CGF89" s="1"/>
      <c r="CGG89" s="1"/>
      <c r="CGH89" s="1"/>
      <c r="CGI89" s="1"/>
      <c r="CGJ89" s="1"/>
      <c r="CGK89" s="1"/>
      <c r="CGL89" s="1"/>
      <c r="CGM89" s="1"/>
      <c r="CGN89" s="1"/>
      <c r="CGO89" s="1"/>
      <c r="CGP89" s="1"/>
      <c r="CGQ89" s="1"/>
      <c r="CGR89" s="1"/>
      <c r="CGS89" s="1"/>
      <c r="CGT89" s="1"/>
      <c r="CGU89" s="1"/>
      <c r="CGV89" s="1"/>
      <c r="CGW89" s="1"/>
      <c r="CGX89" s="1"/>
      <c r="CGY89" s="1"/>
      <c r="CGZ89" s="1"/>
      <c r="CHA89" s="1"/>
      <c r="CHB89" s="1"/>
      <c r="CHC89" s="1"/>
      <c r="CHD89" s="1"/>
      <c r="CHE89" s="1"/>
      <c r="CHF89" s="1"/>
      <c r="CHG89" s="1"/>
      <c r="CHH89" s="1"/>
      <c r="CHI89" s="1"/>
      <c r="CHJ89" s="1"/>
      <c r="CHK89" s="1"/>
      <c r="CHL89" s="1"/>
      <c r="CHM89" s="1"/>
      <c r="CHN89" s="1"/>
      <c r="CHO89" s="1"/>
      <c r="CHP89" s="1"/>
      <c r="CHQ89" s="1"/>
      <c r="CHR89" s="1"/>
      <c r="CHS89" s="1"/>
      <c r="CHT89" s="1"/>
      <c r="CHU89" s="1"/>
      <c r="CHV89" s="1"/>
      <c r="CHW89" s="1"/>
      <c r="CHX89" s="1"/>
      <c r="CHY89" s="1"/>
      <c r="CHZ89" s="1"/>
      <c r="CIA89" s="1"/>
      <c r="CIB89" s="1"/>
      <c r="CIC89" s="1"/>
      <c r="CID89" s="1"/>
      <c r="CIE89" s="1"/>
      <c r="CIF89" s="1"/>
      <c r="CIG89" s="1"/>
      <c r="CIH89" s="1"/>
      <c r="CII89" s="1"/>
      <c r="CIJ89" s="1"/>
      <c r="CIK89" s="1"/>
      <c r="CIL89" s="1"/>
      <c r="CIM89" s="1"/>
      <c r="CIN89" s="1"/>
      <c r="CIO89" s="1"/>
      <c r="CIP89" s="1"/>
      <c r="CIQ89" s="1"/>
      <c r="CIR89" s="1"/>
      <c r="CIS89" s="1"/>
      <c r="CIT89" s="1"/>
      <c r="CIU89" s="1"/>
      <c r="CIV89" s="1"/>
      <c r="CIW89" s="1"/>
      <c r="CIX89" s="1"/>
      <c r="CIY89" s="1"/>
      <c r="CIZ89" s="1"/>
      <c r="CJA89" s="1"/>
      <c r="CJB89" s="1"/>
      <c r="CJC89" s="1"/>
      <c r="CJD89" s="1"/>
      <c r="CJE89" s="1"/>
      <c r="CJF89" s="1"/>
      <c r="CJG89" s="1"/>
      <c r="CJH89" s="1"/>
      <c r="CJI89" s="1"/>
      <c r="CJJ89" s="1"/>
      <c r="CJK89" s="1"/>
      <c r="CJL89" s="1"/>
      <c r="CJM89" s="1"/>
      <c r="CJN89" s="1"/>
      <c r="CJO89" s="1"/>
      <c r="CJP89" s="1"/>
      <c r="CJQ89" s="1"/>
      <c r="CJR89" s="1"/>
      <c r="CJS89" s="1"/>
      <c r="CJT89" s="1"/>
      <c r="CJU89" s="1"/>
      <c r="CJV89" s="1"/>
      <c r="CJW89" s="1"/>
      <c r="CJX89" s="1"/>
      <c r="CJY89" s="1"/>
      <c r="CJZ89" s="1"/>
      <c r="CKA89" s="1"/>
      <c r="CKB89" s="1"/>
      <c r="CKC89" s="1"/>
      <c r="CKD89" s="1"/>
      <c r="CKE89" s="1"/>
      <c r="CKF89" s="1"/>
      <c r="CKG89" s="1"/>
      <c r="CKH89" s="1"/>
      <c r="CKI89" s="1"/>
      <c r="CKJ89" s="1"/>
      <c r="CKK89" s="1"/>
      <c r="CKL89" s="1"/>
      <c r="CKM89" s="1"/>
      <c r="CKN89" s="1"/>
      <c r="CKO89" s="1"/>
      <c r="CKP89" s="1"/>
      <c r="CKQ89" s="1"/>
      <c r="CKR89" s="1"/>
      <c r="CKS89" s="1"/>
      <c r="CKT89" s="1"/>
      <c r="CKU89" s="1"/>
      <c r="CKV89" s="1"/>
      <c r="CKW89" s="1"/>
      <c r="CKX89" s="1"/>
      <c r="CKY89" s="1"/>
      <c r="CKZ89" s="1"/>
      <c r="CLA89" s="1"/>
      <c r="CLB89" s="1"/>
      <c r="CLC89" s="1"/>
      <c r="CLD89" s="1"/>
      <c r="CLE89" s="1"/>
      <c r="CLF89" s="1"/>
      <c r="CLG89" s="1"/>
      <c r="CLH89" s="1"/>
      <c r="CLI89" s="1"/>
      <c r="CLJ89" s="1"/>
      <c r="CLK89" s="1"/>
      <c r="CLL89" s="1"/>
      <c r="CLM89" s="1"/>
      <c r="CLN89" s="1"/>
      <c r="CLO89" s="1"/>
      <c r="CLP89" s="1"/>
      <c r="CLQ89" s="1"/>
      <c r="CLR89" s="1"/>
      <c r="CLS89" s="1"/>
      <c r="CLT89" s="1"/>
      <c r="CLU89" s="1"/>
      <c r="CLV89" s="1"/>
      <c r="CLW89" s="1"/>
      <c r="CLX89" s="1"/>
      <c r="CLY89" s="1"/>
      <c r="CLZ89" s="1"/>
      <c r="CMA89" s="1"/>
      <c r="CMB89" s="1"/>
      <c r="CMC89" s="1"/>
      <c r="CMD89" s="1"/>
      <c r="CME89" s="1"/>
      <c r="CMF89" s="1"/>
      <c r="CMG89" s="1"/>
      <c r="CMH89" s="1"/>
      <c r="CMI89" s="1"/>
      <c r="CMJ89" s="1"/>
      <c r="CMK89" s="1"/>
      <c r="CML89" s="1"/>
      <c r="CMM89" s="1"/>
      <c r="CMN89" s="1"/>
      <c r="CMO89" s="1"/>
      <c r="CMP89" s="1"/>
      <c r="CMQ89" s="1"/>
      <c r="CMR89" s="1"/>
      <c r="CMS89" s="1"/>
      <c r="CMT89" s="1"/>
      <c r="CMU89" s="1"/>
      <c r="CMV89" s="1"/>
      <c r="CMW89" s="1"/>
      <c r="CMX89" s="1"/>
      <c r="CMY89" s="1"/>
      <c r="CMZ89" s="1"/>
      <c r="CNA89" s="1"/>
      <c r="CNB89" s="1"/>
      <c r="CNC89" s="1"/>
      <c r="CND89" s="1"/>
      <c r="CNE89" s="1"/>
      <c r="CNF89" s="1"/>
      <c r="CNG89" s="1"/>
      <c r="CNH89" s="1"/>
      <c r="CNI89" s="1"/>
      <c r="CNJ89" s="1"/>
      <c r="CNK89" s="1"/>
      <c r="CNL89" s="1"/>
      <c r="CNM89" s="1"/>
      <c r="CNN89" s="1"/>
      <c r="CNO89" s="1"/>
      <c r="CNP89" s="1"/>
      <c r="CNQ89" s="1"/>
      <c r="CNR89" s="1"/>
      <c r="CNS89" s="1"/>
      <c r="CNT89" s="1"/>
      <c r="CNU89" s="1"/>
      <c r="CNV89" s="1"/>
      <c r="CNW89" s="1"/>
      <c r="CNX89" s="1"/>
      <c r="CNY89" s="1"/>
      <c r="CNZ89" s="1"/>
      <c r="COA89" s="1"/>
      <c r="COB89" s="1"/>
      <c r="COC89" s="1"/>
      <c r="COD89" s="1"/>
      <c r="COE89" s="1"/>
      <c r="COF89" s="1"/>
      <c r="COG89" s="1"/>
      <c r="COH89" s="1"/>
      <c r="COI89" s="1"/>
      <c r="COJ89" s="1"/>
      <c r="COK89" s="1"/>
      <c r="COL89" s="1"/>
      <c r="COM89" s="1"/>
      <c r="CON89" s="1"/>
      <c r="COO89" s="1"/>
      <c r="COP89" s="1"/>
      <c r="COQ89" s="1"/>
      <c r="COR89" s="1"/>
      <c r="COS89" s="1"/>
      <c r="COT89" s="1"/>
      <c r="COU89" s="1"/>
      <c r="COV89" s="1"/>
      <c r="COW89" s="1"/>
      <c r="COX89" s="1"/>
      <c r="COY89" s="1"/>
      <c r="COZ89" s="1"/>
      <c r="CPA89" s="1"/>
      <c r="CPB89" s="1"/>
      <c r="CPC89" s="1"/>
      <c r="CPD89" s="1"/>
      <c r="CPE89" s="1"/>
      <c r="CPF89" s="1"/>
      <c r="CPG89" s="1"/>
      <c r="CPH89" s="1"/>
      <c r="CPI89" s="1"/>
      <c r="CPJ89" s="1"/>
      <c r="CPK89" s="1"/>
      <c r="CPL89" s="1"/>
      <c r="CPM89" s="1"/>
      <c r="CPN89" s="1"/>
      <c r="CPO89" s="1"/>
      <c r="CPP89" s="1"/>
      <c r="CPQ89" s="1"/>
      <c r="CPR89" s="1"/>
      <c r="CPS89" s="1"/>
      <c r="CPT89" s="1"/>
      <c r="CPU89" s="1"/>
      <c r="CPV89" s="1"/>
      <c r="CPW89" s="1"/>
      <c r="CPX89" s="1"/>
      <c r="CPY89" s="1"/>
      <c r="CPZ89" s="1"/>
      <c r="CQA89" s="1"/>
      <c r="CQB89" s="1"/>
      <c r="CQC89" s="1"/>
      <c r="CQD89" s="1"/>
      <c r="CQE89" s="1"/>
      <c r="CQF89" s="1"/>
      <c r="CQG89" s="1"/>
      <c r="CQH89" s="1"/>
      <c r="CQI89" s="1"/>
      <c r="CQJ89" s="1"/>
      <c r="CQK89" s="1"/>
      <c r="CQL89" s="1"/>
      <c r="CQM89" s="1"/>
      <c r="CQN89" s="1"/>
      <c r="CQO89" s="1"/>
      <c r="CQP89" s="1"/>
      <c r="CQQ89" s="1"/>
      <c r="CQR89" s="1"/>
      <c r="CQS89" s="1"/>
      <c r="CQT89" s="1"/>
      <c r="CQU89" s="1"/>
      <c r="CQV89" s="1"/>
      <c r="CQW89" s="1"/>
      <c r="CQX89" s="1"/>
      <c r="CQY89" s="1"/>
      <c r="CQZ89" s="1"/>
      <c r="CRA89" s="1"/>
      <c r="CRB89" s="1"/>
      <c r="CRC89" s="1"/>
      <c r="CRD89" s="1"/>
      <c r="CRE89" s="1"/>
      <c r="CRF89" s="1"/>
      <c r="CRG89" s="1"/>
      <c r="CRH89" s="1"/>
      <c r="CRI89" s="1"/>
      <c r="CRJ89" s="1"/>
      <c r="CRK89" s="1"/>
      <c r="CRL89" s="1"/>
      <c r="CRM89" s="1"/>
      <c r="CRN89" s="1"/>
      <c r="CRO89" s="1"/>
      <c r="CRP89" s="1"/>
      <c r="CRQ89" s="1"/>
      <c r="CRR89" s="1"/>
      <c r="CRS89" s="1"/>
      <c r="CRT89" s="1"/>
      <c r="CRU89" s="1"/>
      <c r="CRV89" s="1"/>
      <c r="CRW89" s="1"/>
      <c r="CRX89" s="1"/>
      <c r="CRY89" s="1"/>
      <c r="CRZ89" s="1"/>
      <c r="CSA89" s="1"/>
      <c r="CSB89" s="1"/>
      <c r="CSC89" s="1"/>
      <c r="CSD89" s="1"/>
      <c r="CSE89" s="1"/>
      <c r="CSF89" s="1"/>
      <c r="CSG89" s="1"/>
      <c r="CSH89" s="1"/>
      <c r="CSI89" s="1"/>
      <c r="CSJ89" s="1"/>
      <c r="CSK89" s="1"/>
      <c r="CSL89" s="1"/>
      <c r="CSM89" s="1"/>
      <c r="CSN89" s="1"/>
      <c r="CSO89" s="1"/>
      <c r="CSP89" s="1"/>
      <c r="CSQ89" s="1"/>
      <c r="CSR89" s="1"/>
      <c r="CSS89" s="1"/>
      <c r="CST89" s="1"/>
      <c r="CSU89" s="1"/>
      <c r="CSV89" s="1"/>
      <c r="CSW89" s="1"/>
      <c r="CSX89" s="1"/>
      <c r="CSY89" s="1"/>
      <c r="CSZ89" s="1"/>
      <c r="CTA89" s="1"/>
      <c r="CTB89" s="1"/>
      <c r="CTC89" s="1"/>
      <c r="CTD89" s="1"/>
      <c r="CTE89" s="1"/>
      <c r="CTF89" s="1"/>
      <c r="CTG89" s="1"/>
      <c r="CTH89" s="1"/>
      <c r="CTI89" s="1"/>
      <c r="CTJ89" s="1"/>
      <c r="CTK89" s="1"/>
      <c r="CTL89" s="1"/>
      <c r="CTM89" s="1"/>
      <c r="CTN89" s="1"/>
      <c r="CTO89" s="1"/>
      <c r="CTP89" s="1"/>
      <c r="CTQ89" s="1"/>
      <c r="CTR89" s="1"/>
      <c r="CTS89" s="1"/>
      <c r="CTT89" s="1"/>
      <c r="CTU89" s="1"/>
      <c r="CTV89" s="1"/>
      <c r="CTW89" s="1"/>
      <c r="CTX89" s="1"/>
      <c r="CTY89" s="1"/>
      <c r="CTZ89" s="1"/>
      <c r="CUA89" s="1"/>
      <c r="CUB89" s="1"/>
      <c r="CUC89" s="1"/>
      <c r="CUD89" s="1"/>
      <c r="CUE89" s="1"/>
      <c r="CUF89" s="1"/>
      <c r="CUG89" s="1"/>
      <c r="CUH89" s="1"/>
      <c r="CUI89" s="1"/>
      <c r="CUJ89" s="1"/>
      <c r="CUK89" s="1"/>
      <c r="CUL89" s="1"/>
      <c r="CUM89" s="1"/>
      <c r="CUN89" s="1"/>
      <c r="CUO89" s="1"/>
      <c r="CUP89" s="1"/>
      <c r="CUQ89" s="1"/>
      <c r="CUR89" s="1"/>
      <c r="CUS89" s="1"/>
      <c r="CUT89" s="1"/>
      <c r="CUU89" s="1"/>
      <c r="CUV89" s="1"/>
      <c r="CUW89" s="1"/>
      <c r="CUX89" s="1"/>
      <c r="CUY89" s="1"/>
      <c r="CUZ89" s="1"/>
      <c r="CVA89" s="1"/>
      <c r="CVB89" s="1"/>
      <c r="CVC89" s="1"/>
      <c r="CVD89" s="1"/>
      <c r="CVE89" s="1"/>
      <c r="CVF89" s="1"/>
      <c r="CVG89" s="1"/>
      <c r="CVH89" s="1"/>
      <c r="CVI89" s="1"/>
      <c r="CVJ89" s="1"/>
      <c r="CVK89" s="1"/>
      <c r="CVL89" s="1"/>
      <c r="CVM89" s="1"/>
      <c r="CVN89" s="1"/>
      <c r="CVO89" s="1"/>
      <c r="CVP89" s="1"/>
      <c r="CVQ89" s="1"/>
      <c r="CVR89" s="1"/>
      <c r="CVS89" s="1"/>
      <c r="CVT89" s="1"/>
      <c r="CVU89" s="1"/>
      <c r="CVV89" s="1"/>
      <c r="CVW89" s="1"/>
      <c r="CVX89" s="1"/>
      <c r="CVY89" s="1"/>
      <c r="CVZ89" s="1"/>
      <c r="CWA89" s="1"/>
      <c r="CWB89" s="1"/>
      <c r="CWC89" s="1"/>
      <c r="CWD89" s="1"/>
      <c r="CWE89" s="1"/>
      <c r="CWF89" s="1"/>
      <c r="CWG89" s="1"/>
      <c r="CWH89" s="1"/>
      <c r="CWI89" s="1"/>
      <c r="CWJ89" s="1"/>
      <c r="CWK89" s="1"/>
      <c r="CWL89" s="1"/>
      <c r="CWM89" s="1"/>
      <c r="CWN89" s="1"/>
      <c r="CWO89" s="1"/>
      <c r="CWP89" s="1"/>
      <c r="CWQ89" s="1"/>
      <c r="CWR89" s="1"/>
      <c r="CWS89" s="1"/>
      <c r="CWT89" s="1"/>
      <c r="CWU89" s="1"/>
      <c r="CWV89" s="1"/>
      <c r="CWW89" s="1"/>
      <c r="CWX89" s="1"/>
      <c r="CWY89" s="1"/>
      <c r="CWZ89" s="1"/>
      <c r="CXA89" s="1"/>
      <c r="CXB89" s="1"/>
      <c r="CXC89" s="1"/>
      <c r="CXD89" s="1"/>
      <c r="CXE89" s="1"/>
      <c r="CXF89" s="1"/>
      <c r="CXG89" s="1"/>
      <c r="CXH89" s="1"/>
      <c r="CXI89" s="1"/>
      <c r="CXJ89" s="1"/>
      <c r="CXK89" s="1"/>
      <c r="CXL89" s="1"/>
      <c r="CXM89" s="1"/>
      <c r="CXN89" s="1"/>
      <c r="CXO89" s="1"/>
      <c r="CXP89" s="1"/>
      <c r="CXQ89" s="1"/>
      <c r="CXR89" s="1"/>
      <c r="CXS89" s="1"/>
      <c r="CXT89" s="1"/>
      <c r="CXU89" s="1"/>
      <c r="CXV89" s="1"/>
      <c r="CXW89" s="1"/>
      <c r="CXX89" s="1"/>
      <c r="CXY89" s="1"/>
      <c r="CXZ89" s="1"/>
      <c r="CYA89" s="1"/>
      <c r="CYB89" s="1"/>
      <c r="CYC89" s="1"/>
      <c r="CYD89" s="1"/>
      <c r="CYE89" s="1"/>
      <c r="CYF89" s="1"/>
      <c r="CYG89" s="1"/>
      <c r="CYH89" s="1"/>
      <c r="CYI89" s="1"/>
      <c r="CYJ89" s="1"/>
      <c r="CYK89" s="1"/>
      <c r="CYL89" s="1"/>
      <c r="CYM89" s="1"/>
      <c r="CYN89" s="1"/>
      <c r="CYO89" s="1"/>
      <c r="CYP89" s="1"/>
      <c r="CYQ89" s="1"/>
      <c r="CYR89" s="1"/>
      <c r="CYS89" s="1"/>
      <c r="CYT89" s="1"/>
      <c r="CYU89" s="1"/>
      <c r="CYV89" s="1"/>
      <c r="CYW89" s="1"/>
      <c r="CYX89" s="1"/>
      <c r="CYY89" s="1"/>
      <c r="CYZ89" s="1"/>
      <c r="CZA89" s="1"/>
      <c r="CZB89" s="1"/>
      <c r="CZC89" s="1"/>
      <c r="CZD89" s="1"/>
      <c r="CZE89" s="1"/>
      <c r="CZF89" s="1"/>
      <c r="CZG89" s="1"/>
      <c r="CZH89" s="1"/>
      <c r="CZI89" s="1"/>
      <c r="CZJ89" s="1"/>
      <c r="CZK89" s="1"/>
      <c r="CZL89" s="1"/>
      <c r="CZM89" s="1"/>
      <c r="CZN89" s="1"/>
      <c r="CZO89" s="1"/>
      <c r="CZP89" s="1"/>
      <c r="CZQ89" s="1"/>
      <c r="CZR89" s="1"/>
      <c r="CZS89" s="1"/>
      <c r="CZT89" s="1"/>
      <c r="CZU89" s="1"/>
      <c r="CZV89" s="1"/>
      <c r="CZW89" s="1"/>
      <c r="CZX89" s="1"/>
      <c r="CZY89" s="1"/>
      <c r="CZZ89" s="1"/>
      <c r="DAA89" s="1"/>
      <c r="DAB89" s="1"/>
      <c r="DAC89" s="1"/>
      <c r="DAD89" s="1"/>
      <c r="DAE89" s="1"/>
      <c r="DAF89" s="1"/>
      <c r="DAG89" s="1"/>
      <c r="DAH89" s="1"/>
      <c r="DAI89" s="1"/>
      <c r="DAJ89" s="1"/>
      <c r="DAK89" s="1"/>
      <c r="DAL89" s="1"/>
      <c r="DAM89" s="1"/>
      <c r="DAN89" s="1"/>
      <c r="DAO89" s="1"/>
      <c r="DAP89" s="1"/>
      <c r="DAQ89" s="1"/>
      <c r="DAR89" s="1"/>
      <c r="DAS89" s="1"/>
      <c r="DAT89" s="1"/>
      <c r="DAU89" s="1"/>
      <c r="DAV89" s="1"/>
      <c r="DAW89" s="1"/>
      <c r="DAX89" s="1"/>
      <c r="DAY89" s="1"/>
      <c r="DAZ89" s="1"/>
      <c r="DBA89" s="1"/>
      <c r="DBB89" s="1"/>
      <c r="DBC89" s="1"/>
      <c r="DBD89" s="1"/>
      <c r="DBE89" s="1"/>
      <c r="DBF89" s="1"/>
      <c r="DBG89" s="1"/>
      <c r="DBH89" s="1"/>
      <c r="DBI89" s="1"/>
      <c r="DBJ89" s="1"/>
      <c r="DBK89" s="1"/>
      <c r="DBL89" s="1"/>
      <c r="DBM89" s="1"/>
      <c r="DBN89" s="1"/>
      <c r="DBO89" s="1"/>
      <c r="DBP89" s="1"/>
      <c r="DBQ89" s="1"/>
      <c r="DBR89" s="1"/>
      <c r="DBS89" s="1"/>
      <c r="DBT89" s="1"/>
      <c r="DBU89" s="1"/>
      <c r="DBV89" s="1"/>
      <c r="DBW89" s="1"/>
      <c r="DBX89" s="1"/>
      <c r="DBY89" s="1"/>
      <c r="DBZ89" s="1"/>
      <c r="DCA89" s="1"/>
      <c r="DCB89" s="1"/>
      <c r="DCC89" s="1"/>
      <c r="DCD89" s="1"/>
      <c r="DCE89" s="1"/>
      <c r="DCF89" s="1"/>
      <c r="DCG89" s="1"/>
      <c r="DCH89" s="1"/>
      <c r="DCI89" s="1"/>
      <c r="DCJ89" s="1"/>
      <c r="DCK89" s="1"/>
      <c r="DCL89" s="1"/>
      <c r="DCM89" s="1"/>
      <c r="DCN89" s="1"/>
      <c r="DCO89" s="1"/>
      <c r="DCP89" s="1"/>
      <c r="DCQ89" s="1"/>
      <c r="DCR89" s="1"/>
      <c r="DCS89" s="1"/>
      <c r="DCT89" s="1"/>
      <c r="DCU89" s="1"/>
      <c r="DCV89" s="1"/>
      <c r="DCW89" s="1"/>
      <c r="DCX89" s="1"/>
      <c r="DCY89" s="1"/>
      <c r="DCZ89" s="1"/>
      <c r="DDA89" s="1"/>
      <c r="DDB89" s="1"/>
      <c r="DDC89" s="1"/>
      <c r="DDD89" s="1"/>
      <c r="DDE89" s="1"/>
      <c r="DDF89" s="1"/>
      <c r="DDG89" s="1"/>
      <c r="DDH89" s="1"/>
      <c r="DDI89" s="1"/>
      <c r="DDJ89" s="1"/>
      <c r="DDK89" s="1"/>
      <c r="DDL89" s="1"/>
      <c r="DDM89" s="1"/>
      <c r="DDN89" s="1"/>
      <c r="DDO89" s="1"/>
      <c r="DDP89" s="1"/>
      <c r="DDQ89" s="1"/>
      <c r="DDR89" s="1"/>
      <c r="DDS89" s="1"/>
      <c r="DDT89" s="1"/>
      <c r="DDU89" s="1"/>
      <c r="DDV89" s="1"/>
      <c r="DDW89" s="1"/>
      <c r="DDX89" s="1"/>
      <c r="DDY89" s="1"/>
      <c r="DDZ89" s="1"/>
      <c r="DEA89" s="1"/>
      <c r="DEB89" s="1"/>
      <c r="DEC89" s="1"/>
      <c r="DED89" s="1"/>
      <c r="DEE89" s="1"/>
      <c r="DEF89" s="1"/>
      <c r="DEG89" s="1"/>
      <c r="DEH89" s="1"/>
      <c r="DEI89" s="1"/>
      <c r="DEJ89" s="1"/>
      <c r="DEK89" s="1"/>
      <c r="DEL89" s="1"/>
      <c r="DEM89" s="1"/>
      <c r="DEN89" s="1"/>
      <c r="DEO89" s="1"/>
      <c r="DEP89" s="1"/>
      <c r="DEQ89" s="1"/>
      <c r="DER89" s="1"/>
      <c r="DES89" s="1"/>
      <c r="DET89" s="1"/>
      <c r="DEU89" s="1"/>
      <c r="DEV89" s="1"/>
      <c r="DEW89" s="1"/>
      <c r="DEX89" s="1"/>
      <c r="DEY89" s="1"/>
      <c r="DEZ89" s="1"/>
      <c r="DFA89" s="1"/>
      <c r="DFB89" s="1"/>
      <c r="DFC89" s="1"/>
      <c r="DFD89" s="1"/>
      <c r="DFE89" s="1"/>
      <c r="DFF89" s="1"/>
      <c r="DFG89" s="1"/>
      <c r="DFH89" s="1"/>
      <c r="DFI89" s="1"/>
      <c r="DFJ89" s="1"/>
      <c r="DFK89" s="1"/>
      <c r="DFL89" s="1"/>
      <c r="DFM89" s="1"/>
      <c r="DFN89" s="1"/>
      <c r="DFO89" s="1"/>
      <c r="DFP89" s="1"/>
      <c r="DFQ89" s="1"/>
      <c r="DFR89" s="1"/>
      <c r="DFS89" s="1"/>
      <c r="DFT89" s="1"/>
      <c r="DFU89" s="1"/>
      <c r="DFV89" s="1"/>
      <c r="DFW89" s="1"/>
      <c r="DFX89" s="1"/>
      <c r="DFY89" s="1"/>
      <c r="DFZ89" s="1"/>
      <c r="DGA89" s="1"/>
      <c r="DGB89" s="1"/>
      <c r="DGC89" s="1"/>
      <c r="DGD89" s="1"/>
      <c r="DGE89" s="1"/>
      <c r="DGF89" s="1"/>
      <c r="DGG89" s="1"/>
      <c r="DGH89" s="1"/>
      <c r="DGI89" s="1"/>
      <c r="DGJ89" s="1"/>
      <c r="DGK89" s="1"/>
      <c r="DGL89" s="1"/>
      <c r="DGM89" s="1"/>
      <c r="DGN89" s="1"/>
      <c r="DGO89" s="1"/>
      <c r="DGP89" s="1"/>
      <c r="DGQ89" s="1"/>
      <c r="DGR89" s="1"/>
      <c r="DGS89" s="1"/>
      <c r="DGT89" s="1"/>
      <c r="DGU89" s="1"/>
      <c r="DGV89" s="1"/>
      <c r="DGW89" s="1"/>
      <c r="DGX89" s="1"/>
      <c r="DGY89" s="1"/>
      <c r="DGZ89" s="1"/>
      <c r="DHA89" s="1"/>
      <c r="DHB89" s="1"/>
      <c r="DHC89" s="1"/>
      <c r="DHD89" s="1"/>
      <c r="DHE89" s="1"/>
      <c r="DHF89" s="1"/>
      <c r="DHG89" s="1"/>
      <c r="DHH89" s="1"/>
      <c r="DHI89" s="1"/>
      <c r="DHJ89" s="1"/>
      <c r="DHK89" s="1"/>
      <c r="DHL89" s="1"/>
      <c r="DHM89" s="1"/>
      <c r="DHN89" s="1"/>
      <c r="DHO89" s="1"/>
      <c r="DHP89" s="1"/>
      <c r="DHQ89" s="1"/>
      <c r="DHR89" s="1"/>
      <c r="DHS89" s="1"/>
      <c r="DHT89" s="1"/>
      <c r="DHU89" s="1"/>
      <c r="DHV89" s="1"/>
      <c r="DHW89" s="1"/>
      <c r="DHX89" s="1"/>
      <c r="DHY89" s="1"/>
      <c r="DHZ89" s="1"/>
      <c r="DIA89" s="1"/>
      <c r="DIB89" s="1"/>
      <c r="DIC89" s="1"/>
      <c r="DID89" s="1"/>
      <c r="DIE89" s="1"/>
      <c r="DIF89" s="1"/>
      <c r="DIG89" s="1"/>
      <c r="DIH89" s="1"/>
      <c r="DII89" s="1"/>
      <c r="DIJ89" s="1"/>
      <c r="DIK89" s="1"/>
      <c r="DIL89" s="1"/>
      <c r="DIM89" s="1"/>
      <c r="DIN89" s="1"/>
      <c r="DIO89" s="1"/>
      <c r="DIP89" s="1"/>
      <c r="DIQ89" s="1"/>
      <c r="DIR89" s="1"/>
      <c r="DIS89" s="1"/>
      <c r="DIT89" s="1"/>
      <c r="DIU89" s="1"/>
      <c r="DIV89" s="1"/>
      <c r="DIW89" s="1"/>
      <c r="DIX89" s="1"/>
      <c r="DIY89" s="1"/>
      <c r="DIZ89" s="1"/>
      <c r="DJA89" s="1"/>
      <c r="DJB89" s="1"/>
      <c r="DJC89" s="1"/>
      <c r="DJD89" s="1"/>
      <c r="DJE89" s="1"/>
      <c r="DJF89" s="1"/>
      <c r="DJG89" s="1"/>
      <c r="DJH89" s="1"/>
      <c r="DJI89" s="1"/>
      <c r="DJJ89" s="1"/>
      <c r="DJK89" s="1"/>
      <c r="DJL89" s="1"/>
      <c r="DJM89" s="1"/>
      <c r="DJN89" s="1"/>
      <c r="DJO89" s="1"/>
      <c r="DJP89" s="1"/>
      <c r="DJQ89" s="1"/>
      <c r="DJR89" s="1"/>
      <c r="DJS89" s="1"/>
      <c r="DJT89" s="1"/>
      <c r="DJU89" s="1"/>
      <c r="DJV89" s="1"/>
      <c r="DJW89" s="1"/>
      <c r="DJX89" s="1"/>
      <c r="DJY89" s="1"/>
      <c r="DJZ89" s="1"/>
      <c r="DKA89" s="1"/>
      <c r="DKB89" s="1"/>
      <c r="DKC89" s="1"/>
      <c r="DKD89" s="1"/>
      <c r="DKE89" s="1"/>
      <c r="DKF89" s="1"/>
      <c r="DKG89" s="1"/>
      <c r="DKH89" s="1"/>
      <c r="DKI89" s="1"/>
      <c r="DKJ89" s="1"/>
      <c r="DKK89" s="1"/>
      <c r="DKL89" s="1"/>
      <c r="DKM89" s="1"/>
      <c r="DKN89" s="1"/>
      <c r="DKO89" s="1"/>
      <c r="DKP89" s="1"/>
      <c r="DKQ89" s="1"/>
      <c r="DKR89" s="1"/>
      <c r="DKS89" s="1"/>
      <c r="DKT89" s="1"/>
      <c r="DKU89" s="1"/>
      <c r="DKV89" s="1"/>
      <c r="DKW89" s="1"/>
      <c r="DKX89" s="1"/>
      <c r="DKY89" s="1"/>
      <c r="DKZ89" s="1"/>
      <c r="DLA89" s="1"/>
      <c r="DLB89" s="1"/>
      <c r="DLC89" s="1"/>
      <c r="DLD89" s="1"/>
      <c r="DLE89" s="1"/>
      <c r="DLF89" s="1"/>
      <c r="DLG89" s="1"/>
      <c r="DLH89" s="1"/>
      <c r="DLI89" s="1"/>
      <c r="DLJ89" s="1"/>
      <c r="DLK89" s="1"/>
      <c r="DLL89" s="1"/>
      <c r="DLM89" s="1"/>
      <c r="DLN89" s="1"/>
      <c r="DLO89" s="1"/>
      <c r="DLP89" s="1"/>
      <c r="DLQ89" s="1"/>
      <c r="DLR89" s="1"/>
      <c r="DLS89" s="1"/>
      <c r="DLT89" s="1"/>
      <c r="DLU89" s="1"/>
      <c r="DLV89" s="1"/>
      <c r="DLW89" s="1"/>
      <c r="DLX89" s="1"/>
      <c r="DLY89" s="1"/>
      <c r="DLZ89" s="1"/>
      <c r="DMA89" s="1"/>
      <c r="DMB89" s="1"/>
      <c r="DMC89" s="1"/>
      <c r="DMD89" s="1"/>
      <c r="DME89" s="1"/>
      <c r="DMF89" s="1"/>
      <c r="DMG89" s="1"/>
      <c r="DMH89" s="1"/>
      <c r="DMI89" s="1"/>
      <c r="DMJ89" s="1"/>
      <c r="DMK89" s="1"/>
      <c r="DML89" s="1"/>
      <c r="DMM89" s="1"/>
      <c r="DMN89" s="1"/>
      <c r="DMO89" s="1"/>
      <c r="DMP89" s="1"/>
      <c r="DMQ89" s="1"/>
      <c r="DMR89" s="1"/>
      <c r="DMS89" s="1"/>
      <c r="DMT89" s="1"/>
      <c r="DMU89" s="1"/>
      <c r="DMV89" s="1"/>
      <c r="DMW89" s="1"/>
      <c r="DMX89" s="1"/>
      <c r="DMY89" s="1"/>
      <c r="DMZ89" s="1"/>
      <c r="DNA89" s="1"/>
      <c r="DNB89" s="1"/>
      <c r="DNC89" s="1"/>
      <c r="DND89" s="1"/>
      <c r="DNE89" s="1"/>
      <c r="DNF89" s="1"/>
      <c r="DNG89" s="1"/>
      <c r="DNH89" s="1"/>
      <c r="DNI89" s="1"/>
      <c r="DNJ89" s="1"/>
      <c r="DNK89" s="1"/>
      <c r="DNL89" s="1"/>
      <c r="DNM89" s="1"/>
      <c r="DNN89" s="1"/>
      <c r="DNO89" s="1"/>
      <c r="DNP89" s="1"/>
      <c r="DNQ89" s="1"/>
      <c r="DNR89" s="1"/>
      <c r="DNS89" s="1"/>
      <c r="DNT89" s="1"/>
      <c r="DNU89" s="1"/>
      <c r="DNV89" s="1"/>
      <c r="DNW89" s="1"/>
      <c r="DNX89" s="1"/>
      <c r="DNY89" s="1"/>
      <c r="DNZ89" s="1"/>
      <c r="DOA89" s="1"/>
      <c r="DOB89" s="1"/>
      <c r="DOC89" s="1"/>
      <c r="DOD89" s="1"/>
      <c r="DOE89" s="1"/>
      <c r="DOF89" s="1"/>
      <c r="DOG89" s="1"/>
      <c r="DOH89" s="1"/>
      <c r="DOI89" s="1"/>
      <c r="DOJ89" s="1"/>
      <c r="DOK89" s="1"/>
      <c r="DOL89" s="1"/>
      <c r="DOM89" s="1"/>
      <c r="DON89" s="1"/>
      <c r="DOO89" s="1"/>
      <c r="DOP89" s="1"/>
      <c r="DOQ89" s="1"/>
      <c r="DOR89" s="1"/>
      <c r="DOS89" s="1"/>
      <c r="DOT89" s="1"/>
      <c r="DOU89" s="1"/>
      <c r="DOV89" s="1"/>
      <c r="DOW89" s="1"/>
      <c r="DOX89" s="1"/>
      <c r="DOY89" s="1"/>
      <c r="DOZ89" s="1"/>
      <c r="DPA89" s="1"/>
      <c r="DPB89" s="1"/>
      <c r="DPC89" s="1"/>
      <c r="DPD89" s="1"/>
      <c r="DPE89" s="1"/>
      <c r="DPF89" s="1"/>
      <c r="DPG89" s="1"/>
      <c r="DPH89" s="1"/>
      <c r="DPI89" s="1"/>
      <c r="DPJ89" s="1"/>
      <c r="DPK89" s="1"/>
      <c r="DPL89" s="1"/>
      <c r="DPM89" s="1"/>
      <c r="DPN89" s="1"/>
      <c r="DPO89" s="1"/>
      <c r="DPP89" s="1"/>
      <c r="DPQ89" s="1"/>
      <c r="DPR89" s="1"/>
      <c r="DPS89" s="1"/>
      <c r="DPT89" s="1"/>
      <c r="DPU89" s="1"/>
      <c r="DPV89" s="1"/>
      <c r="DPW89" s="1"/>
      <c r="DPX89" s="1"/>
      <c r="DPY89" s="1"/>
      <c r="DPZ89" s="1"/>
      <c r="DQA89" s="1"/>
      <c r="DQB89" s="1"/>
      <c r="DQC89" s="1"/>
      <c r="DQD89" s="1"/>
      <c r="DQE89" s="1"/>
      <c r="DQF89" s="1"/>
      <c r="DQG89" s="1"/>
      <c r="DQH89" s="1"/>
      <c r="DQI89" s="1"/>
      <c r="DQJ89" s="1"/>
      <c r="DQK89" s="1"/>
      <c r="DQL89" s="1"/>
      <c r="DQM89" s="1"/>
      <c r="DQN89" s="1"/>
      <c r="DQO89" s="1"/>
      <c r="DQP89" s="1"/>
      <c r="DQQ89" s="1"/>
      <c r="DQR89" s="1"/>
      <c r="DQS89" s="1"/>
      <c r="DQT89" s="1"/>
      <c r="DQU89" s="1"/>
      <c r="DQV89" s="1"/>
      <c r="DQW89" s="1"/>
      <c r="DQX89" s="1"/>
      <c r="DQY89" s="1"/>
      <c r="DQZ89" s="1"/>
      <c r="DRA89" s="1"/>
      <c r="DRB89" s="1"/>
      <c r="DRC89" s="1"/>
      <c r="DRD89" s="1"/>
      <c r="DRE89" s="1"/>
      <c r="DRF89" s="1"/>
    </row>
    <row r="90" spans="2:3178" x14ac:dyDescent="0.5">
      <c r="B90" s="14">
        <v>80</v>
      </c>
      <c r="D90" s="6">
        <v>1.2942268545034977E-2</v>
      </c>
      <c r="E90" s="7">
        <v>1.2508173950056755E-2</v>
      </c>
      <c r="F90" s="7">
        <v>-6.3955609985402154E-4</v>
      </c>
      <c r="G90" s="7">
        <v>5.1894252422256216E-3</v>
      </c>
      <c r="H90" s="7">
        <v>-1.2167944330893187E-3</v>
      </c>
      <c r="I90" s="8">
        <v>-4.3922537909131159E-3</v>
      </c>
      <c r="K90" s="39">
        <f ca="1"/>
        <v>-4.1222668329236163E-2</v>
      </c>
      <c r="L90" s="39">
        <f ca="1"/>
        <v>-1.0721974660433287E-2</v>
      </c>
      <c r="M90" s="39">
        <f ca="1"/>
        <v>5.2700182276633846E-2</v>
      </c>
      <c r="N90" s="39">
        <f ca="1"/>
        <v>-2.4536807554091256E-2</v>
      </c>
      <c r="O90" s="39">
        <f ca="1"/>
        <v>6.7971679114505017E-3</v>
      </c>
      <c r="P90" s="39">
        <f ca="1"/>
        <v>4.1906351729500161E-3</v>
      </c>
      <c r="R90" s="39">
        <f ca="1"/>
        <v>1.2942268545034977E-2</v>
      </c>
      <c r="S90" s="39">
        <f ca="1"/>
        <v>1.2508173950056755E-2</v>
      </c>
      <c r="T90" s="39">
        <f ca="1"/>
        <v>-6.3955609985402154E-4</v>
      </c>
      <c r="U90" s="39">
        <f ca="1"/>
        <v>5.1894252422256216E-3</v>
      </c>
      <c r="V90" s="39">
        <f ca="1"/>
        <v>-1.2167944330893187E-3</v>
      </c>
      <c r="W90" s="39">
        <f ca="1"/>
        <v>-4.3922537909131159E-3</v>
      </c>
      <c r="Y90" s="43">
        <f ca="1"/>
        <v>1.2942268545034977E-2</v>
      </c>
      <c r="Z90" s="43">
        <f ca="1"/>
        <v>1.2508173950056755E-2</v>
      </c>
      <c r="AA90" s="43">
        <f ca="1"/>
        <v>-6.3955609985402154E-4</v>
      </c>
      <c r="AB90" s="43">
        <f ca="1"/>
        <v>5.1894252422256216E-3</v>
      </c>
      <c r="AC90" s="43">
        <f ca="1"/>
        <v>-1.2167944330893187E-3</v>
      </c>
      <c r="AD90" s="43">
        <f ca="1"/>
        <v>-4.3922537909131159E-3</v>
      </c>
      <c r="AF90" s="43">
        <f ca="1"/>
        <v>-4.1222668329236163E-2</v>
      </c>
      <c r="AG90" s="43">
        <f ca="1"/>
        <v>-1.0721974660433287E-2</v>
      </c>
      <c r="AH90" s="43">
        <f ca="1"/>
        <v>5.2700182276633846E-2</v>
      </c>
      <c r="AI90" s="43">
        <f ca="1"/>
        <v>-2.4536807554091256E-2</v>
      </c>
      <c r="AJ90" s="43">
        <f ca="1"/>
        <v>6.7971679114505017E-3</v>
      </c>
      <c r="AK90" s="43">
        <f ca="1"/>
        <v>4.1906351729500161E-3</v>
      </c>
      <c r="AM90" s="46">
        <f ca="1"/>
        <v>1.2942268545034977E-2</v>
      </c>
      <c r="AN90" s="46">
        <f ca="1"/>
        <v>1.2508173950056755E-2</v>
      </c>
      <c r="AO90" s="46">
        <f ca="1"/>
        <v>-6.3955609985402154E-4</v>
      </c>
      <c r="AP90" s="46">
        <f ca="1"/>
        <v>5.1894252422256216E-3</v>
      </c>
      <c r="AQ90" s="46">
        <f ca="1"/>
        <v>-1.2167944330893187E-3</v>
      </c>
      <c r="AR90" s="46">
        <f ca="1"/>
        <v>-4.3922537909131159E-3</v>
      </c>
      <c r="AT90" s="46">
        <f ca="1"/>
        <v>-4.1222668329236163E-2</v>
      </c>
      <c r="AU90" s="46">
        <f ca="1"/>
        <v>-1.0721974660433287E-2</v>
      </c>
      <c r="AV90" s="46">
        <f ca="1"/>
        <v>5.2700182276633846E-2</v>
      </c>
      <c r="AW90" s="46">
        <f ca="1"/>
        <v>-2.4536807554091256E-2</v>
      </c>
      <c r="AX90" s="46">
        <f ca="1"/>
        <v>6.7971679114505017E-3</v>
      </c>
      <c r="AY90" s="46">
        <f ca="1"/>
        <v>4.1906351729500161E-3</v>
      </c>
      <c r="AZ90" s="1"/>
      <c r="BD90" s="49"/>
      <c r="BE90" s="49"/>
      <c r="BF90" s="49"/>
      <c r="BG90" s="49"/>
      <c r="BH90" s="49"/>
      <c r="BI90" s="49"/>
      <c r="BJ90" s="49"/>
      <c r="BK90" s="49"/>
      <c r="BL90" s="49"/>
      <c r="BM90" s="49"/>
      <c r="BN90" s="1"/>
      <c r="BO90" s="53"/>
      <c r="BP90" s="53"/>
      <c r="BQ90" s="53"/>
      <c r="BR90" s="53"/>
      <c r="BS90" s="53"/>
      <c r="BT90" s="53"/>
      <c r="BU90" s="53"/>
      <c r="BV90" s="53"/>
      <c r="BW90" s="53"/>
      <c r="BX90" s="53"/>
      <c r="BY90" s="53"/>
      <c r="BZ90" s="53"/>
      <c r="CA90" s="53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  <c r="KF90" s="1"/>
      <c r="KG90" s="1"/>
      <c r="KH90" s="1"/>
      <c r="KI90" s="1"/>
      <c r="KJ90" s="1"/>
      <c r="KK90" s="1"/>
      <c r="KL90" s="1"/>
      <c r="KM90" s="1"/>
      <c r="KN90" s="1"/>
      <c r="KO90" s="1"/>
      <c r="KP90" s="1"/>
      <c r="KQ90" s="1"/>
      <c r="KR90" s="1"/>
      <c r="KS90" s="1"/>
      <c r="KT90" s="1"/>
      <c r="KU90" s="1"/>
      <c r="KV90" s="1"/>
      <c r="KW90" s="1"/>
      <c r="KX90" s="1"/>
      <c r="KY90" s="1"/>
      <c r="KZ90" s="1"/>
      <c r="LA90" s="1"/>
      <c r="LB90" s="1"/>
      <c r="LC90" s="1"/>
      <c r="LD90" s="1"/>
      <c r="LE90" s="1"/>
      <c r="LF90" s="1"/>
      <c r="LG90" s="1"/>
      <c r="LH90" s="1"/>
      <c r="LI90" s="1"/>
      <c r="LJ90" s="1"/>
      <c r="LK90" s="1"/>
      <c r="LL90" s="1"/>
      <c r="LM90" s="1"/>
      <c r="LN90" s="1"/>
      <c r="LO90" s="1"/>
      <c r="LP90" s="1"/>
      <c r="LQ90" s="1"/>
      <c r="LR90" s="1"/>
      <c r="LS90" s="1"/>
      <c r="LT90" s="1"/>
      <c r="LU90" s="1"/>
      <c r="LV90" s="1"/>
      <c r="LW90" s="1"/>
      <c r="LX90" s="1"/>
      <c r="LY90" s="1"/>
      <c r="LZ90" s="1"/>
      <c r="MA90" s="1"/>
      <c r="MB90" s="1"/>
      <c r="MC90" s="1"/>
      <c r="MD90" s="1"/>
      <c r="ME90" s="1"/>
      <c r="MF90" s="1"/>
      <c r="MG90" s="1"/>
      <c r="MH90" s="1"/>
      <c r="MI90" s="1"/>
      <c r="MJ90" s="1"/>
      <c r="MK90" s="1"/>
      <c r="ML90" s="1"/>
      <c r="MM90" s="1"/>
      <c r="MN90" s="1"/>
      <c r="MO90" s="1"/>
      <c r="MP90" s="1"/>
      <c r="MQ90" s="1"/>
      <c r="MR90" s="1"/>
      <c r="MS90" s="1"/>
      <c r="MT90" s="1"/>
      <c r="MU90" s="1"/>
      <c r="MV90" s="1"/>
      <c r="MW90" s="1"/>
      <c r="MX90" s="1"/>
      <c r="MY90" s="1"/>
      <c r="MZ90" s="1"/>
      <c r="NA90" s="1"/>
      <c r="NB90" s="1"/>
      <c r="NC90" s="1"/>
      <c r="ND90" s="1"/>
      <c r="NE90" s="1"/>
      <c r="NF90" s="1"/>
      <c r="NG90" s="1"/>
      <c r="NH90" s="1"/>
      <c r="NI90" s="1"/>
      <c r="NJ90" s="1"/>
      <c r="NK90" s="1"/>
      <c r="NL90" s="1"/>
      <c r="NM90" s="1"/>
      <c r="NN90" s="1"/>
      <c r="NO90" s="1"/>
      <c r="NP90" s="1"/>
      <c r="NQ90" s="1"/>
      <c r="NR90" s="1"/>
      <c r="NS90" s="1"/>
      <c r="NT90" s="1"/>
      <c r="NU90" s="1"/>
      <c r="NV90" s="1"/>
      <c r="NW90" s="1"/>
      <c r="NX90" s="1"/>
      <c r="NY90" s="1"/>
      <c r="NZ90" s="1"/>
      <c r="OA90" s="1"/>
      <c r="OB90" s="1"/>
      <c r="OC90" s="1"/>
      <c r="OD90" s="1"/>
      <c r="OE90" s="1"/>
      <c r="OF90" s="1"/>
      <c r="OG90" s="1"/>
      <c r="OH90" s="1"/>
      <c r="OI90" s="1"/>
      <c r="OJ90" s="1"/>
      <c r="OK90" s="1"/>
      <c r="OL90" s="1"/>
      <c r="OM90" s="1"/>
      <c r="ON90" s="1"/>
      <c r="OO90" s="1"/>
      <c r="OP90" s="1"/>
      <c r="OQ90" s="1"/>
      <c r="OR90" s="1"/>
      <c r="OS90" s="1"/>
      <c r="OT90" s="1"/>
      <c r="OU90" s="1"/>
      <c r="OV90" s="1"/>
      <c r="OW90" s="1"/>
      <c r="OX90" s="1"/>
      <c r="OY90" s="1"/>
      <c r="OZ90" s="1"/>
      <c r="PA90" s="1"/>
      <c r="PB90" s="1"/>
      <c r="PC90" s="1"/>
      <c r="PD90" s="1"/>
      <c r="PE90" s="1"/>
      <c r="PF90" s="1"/>
      <c r="PG90" s="1"/>
      <c r="PH90" s="1"/>
      <c r="PI90" s="1"/>
      <c r="PJ90" s="1"/>
      <c r="PK90" s="1"/>
      <c r="PL90" s="1"/>
      <c r="PM90" s="1"/>
      <c r="PN90" s="1"/>
      <c r="PO90" s="1"/>
      <c r="PP90" s="1"/>
      <c r="PQ90" s="1"/>
      <c r="PR90" s="1"/>
      <c r="PS90" s="1"/>
      <c r="PT90" s="1"/>
      <c r="PU90" s="1"/>
      <c r="PV90" s="1"/>
      <c r="PW90" s="1"/>
      <c r="PX90" s="1"/>
      <c r="PY90" s="1"/>
      <c r="PZ90" s="1"/>
      <c r="QA90" s="1"/>
      <c r="QB90" s="1"/>
      <c r="QC90" s="1"/>
      <c r="QD90" s="1"/>
      <c r="QE90" s="1"/>
      <c r="QF90" s="1"/>
      <c r="QG90" s="1"/>
      <c r="QH90" s="1"/>
      <c r="QI90" s="1"/>
      <c r="QJ90" s="1"/>
      <c r="QK90" s="1"/>
      <c r="QL90" s="1"/>
      <c r="QM90" s="1"/>
      <c r="QN90" s="1"/>
      <c r="QO90" s="1"/>
      <c r="QP90" s="1"/>
      <c r="QQ90" s="1"/>
      <c r="QR90" s="1"/>
      <c r="QS90" s="1"/>
      <c r="QT90" s="1"/>
      <c r="QU90" s="1"/>
      <c r="QV90" s="1"/>
      <c r="QW90" s="1"/>
      <c r="QX90" s="1"/>
      <c r="QY90" s="1"/>
      <c r="QZ90" s="1"/>
      <c r="RA90" s="1"/>
      <c r="RB90" s="1"/>
      <c r="RC90" s="1"/>
      <c r="RD90" s="1"/>
      <c r="RE90" s="1"/>
      <c r="RF90" s="1"/>
      <c r="RG90" s="1"/>
      <c r="RH90" s="1"/>
      <c r="RI90" s="1"/>
      <c r="RJ90" s="1"/>
      <c r="RK90" s="1"/>
      <c r="RL90" s="1"/>
      <c r="RM90" s="1"/>
      <c r="RN90" s="1"/>
      <c r="RO90" s="1"/>
      <c r="RP90" s="1"/>
      <c r="RQ90" s="1"/>
      <c r="RR90" s="1"/>
      <c r="RS90" s="1"/>
      <c r="RT90" s="1"/>
      <c r="RU90" s="1"/>
      <c r="RV90" s="1"/>
      <c r="RW90" s="1"/>
      <c r="RX90" s="1"/>
      <c r="RY90" s="1"/>
      <c r="RZ90" s="1"/>
      <c r="SA90" s="1"/>
      <c r="SB90" s="1"/>
      <c r="SC90" s="1"/>
      <c r="SD90" s="1"/>
      <c r="SE90" s="1"/>
      <c r="SF90" s="1"/>
      <c r="SG90" s="1"/>
      <c r="SH90" s="1"/>
      <c r="SI90" s="1"/>
      <c r="SJ90" s="1"/>
      <c r="SK90" s="1"/>
      <c r="SL90" s="1"/>
      <c r="SM90" s="1"/>
      <c r="SN90" s="1"/>
      <c r="SO90" s="1"/>
      <c r="SP90" s="1"/>
      <c r="SQ90" s="1"/>
      <c r="SR90" s="1"/>
      <c r="SS90" s="1"/>
      <c r="ST90" s="1"/>
      <c r="SU90" s="1"/>
      <c r="SV90" s="1"/>
      <c r="SW90" s="1"/>
      <c r="SX90" s="1"/>
      <c r="SY90" s="1"/>
      <c r="SZ90" s="1"/>
      <c r="TA90" s="1"/>
      <c r="TB90" s="1"/>
      <c r="TC90" s="1"/>
      <c r="TD90" s="1"/>
      <c r="TE90" s="1"/>
      <c r="TF90" s="1"/>
      <c r="TG90" s="1"/>
      <c r="TH90" s="1"/>
      <c r="TI90" s="1"/>
      <c r="TJ90" s="1"/>
      <c r="TK90" s="1"/>
      <c r="TL90" s="1"/>
      <c r="TM90" s="1"/>
      <c r="TN90" s="1"/>
      <c r="TO90" s="1"/>
      <c r="TP90" s="1"/>
      <c r="TQ90" s="1"/>
      <c r="TR90" s="1"/>
      <c r="TS90" s="1"/>
      <c r="TT90" s="1"/>
      <c r="TU90" s="1"/>
      <c r="TV90" s="1"/>
      <c r="TW90" s="1"/>
      <c r="TX90" s="1"/>
      <c r="TY90" s="1"/>
      <c r="TZ90" s="1"/>
      <c r="UA90" s="1"/>
      <c r="UB90" s="1"/>
      <c r="UC90" s="1"/>
      <c r="UD90" s="1"/>
      <c r="UE90" s="1"/>
      <c r="UF90" s="1"/>
      <c r="UG90" s="1"/>
      <c r="UH90" s="1"/>
      <c r="UI90" s="1"/>
      <c r="UJ90" s="1"/>
      <c r="UK90" s="1"/>
      <c r="UL90" s="1"/>
      <c r="UM90" s="1"/>
      <c r="UN90" s="1"/>
      <c r="UO90" s="1"/>
      <c r="UP90" s="1"/>
      <c r="UQ90" s="1"/>
      <c r="UR90" s="1"/>
      <c r="US90" s="1"/>
      <c r="UT90" s="1"/>
      <c r="UU90" s="1"/>
      <c r="UV90" s="1"/>
      <c r="UW90" s="1"/>
      <c r="UX90" s="1"/>
      <c r="UY90" s="1"/>
      <c r="UZ90" s="1"/>
      <c r="VA90" s="1"/>
      <c r="VB90" s="1"/>
      <c r="VC90" s="1"/>
      <c r="VD90" s="1"/>
      <c r="VE90" s="1"/>
      <c r="VF90" s="1"/>
      <c r="VG90" s="1"/>
      <c r="VH90" s="1"/>
      <c r="VI90" s="1"/>
      <c r="VJ90" s="1"/>
      <c r="VK90" s="1"/>
      <c r="VL90" s="1"/>
      <c r="VM90" s="1"/>
      <c r="VN90" s="1"/>
      <c r="VO90" s="1"/>
      <c r="VP90" s="1"/>
      <c r="VQ90" s="1"/>
      <c r="VR90" s="1"/>
      <c r="VS90" s="1"/>
      <c r="VT90" s="1"/>
      <c r="VU90" s="1"/>
      <c r="VV90" s="1"/>
      <c r="VW90" s="1"/>
      <c r="VX90" s="1"/>
      <c r="VY90" s="1"/>
      <c r="VZ90" s="1"/>
      <c r="WA90" s="1"/>
      <c r="WB90" s="1"/>
      <c r="WC90" s="1"/>
      <c r="WD90" s="1"/>
      <c r="WE90" s="1"/>
      <c r="WF90" s="1"/>
      <c r="WG90" s="1"/>
      <c r="WH90" s="1"/>
      <c r="WI90" s="1"/>
      <c r="WJ90" s="1"/>
      <c r="WK90" s="1"/>
      <c r="WL90" s="1"/>
      <c r="WM90" s="1"/>
      <c r="WN90" s="1"/>
      <c r="WO90" s="1"/>
      <c r="WP90" s="1"/>
      <c r="WQ90" s="1"/>
      <c r="WR90" s="1"/>
      <c r="WS90" s="1"/>
      <c r="WT90" s="1"/>
      <c r="WU90" s="1"/>
      <c r="WV90" s="1"/>
      <c r="WW90" s="1"/>
      <c r="WX90" s="1"/>
      <c r="WY90" s="1"/>
      <c r="WZ90" s="1"/>
      <c r="XA90" s="1"/>
      <c r="XB90" s="1"/>
      <c r="XC90" s="1"/>
      <c r="XD90" s="1"/>
      <c r="XE90" s="1"/>
      <c r="XF90" s="1"/>
      <c r="XG90" s="1"/>
      <c r="XH90" s="1"/>
      <c r="XI90" s="1"/>
      <c r="XJ90" s="1"/>
      <c r="XK90" s="1"/>
      <c r="XL90" s="1"/>
      <c r="XM90" s="1"/>
      <c r="XN90" s="1"/>
      <c r="XO90" s="1"/>
      <c r="XP90" s="1"/>
      <c r="XQ90" s="1"/>
      <c r="XR90" s="1"/>
      <c r="XS90" s="1"/>
      <c r="XT90" s="1"/>
      <c r="XU90" s="1"/>
      <c r="XV90" s="1"/>
      <c r="XW90" s="1"/>
      <c r="XX90" s="1"/>
      <c r="XY90" s="1"/>
      <c r="XZ90" s="1"/>
      <c r="YA90" s="1"/>
      <c r="YB90" s="1"/>
      <c r="YC90" s="1"/>
      <c r="YD90" s="1"/>
      <c r="YE90" s="1"/>
      <c r="YF90" s="1"/>
      <c r="YG90" s="1"/>
      <c r="YH90" s="1"/>
      <c r="YI90" s="1"/>
      <c r="YJ90" s="1"/>
      <c r="YK90" s="1"/>
      <c r="YL90" s="1"/>
      <c r="YM90" s="1"/>
      <c r="YN90" s="1"/>
      <c r="YO90" s="1"/>
      <c r="YP90" s="1"/>
      <c r="YQ90" s="1"/>
      <c r="YR90" s="1"/>
      <c r="YS90" s="1"/>
      <c r="YT90" s="1"/>
      <c r="YU90" s="1"/>
      <c r="YV90" s="1"/>
      <c r="YW90" s="1"/>
      <c r="YX90" s="1"/>
      <c r="YY90" s="1"/>
      <c r="YZ90" s="1"/>
      <c r="ZA90" s="1"/>
      <c r="ZB90" s="1"/>
      <c r="ZC90" s="1"/>
      <c r="ZD90" s="1"/>
      <c r="ZE90" s="1"/>
      <c r="ZF90" s="1"/>
      <c r="ZG90" s="1"/>
      <c r="ZH90" s="1"/>
      <c r="ZI90" s="1"/>
      <c r="ZJ90" s="1"/>
      <c r="ZK90" s="1"/>
      <c r="ZL90" s="1"/>
      <c r="ZM90" s="1"/>
      <c r="ZN90" s="1"/>
      <c r="ZO90" s="1"/>
      <c r="ZP90" s="1"/>
      <c r="ZQ90" s="1"/>
      <c r="ZR90" s="1"/>
      <c r="ZS90" s="1"/>
      <c r="ZT90" s="1"/>
      <c r="ZU90" s="1"/>
      <c r="ZV90" s="1"/>
      <c r="ZW90" s="1"/>
      <c r="ZX90" s="1"/>
      <c r="ZY90" s="1"/>
      <c r="ZZ90" s="1"/>
      <c r="AAA90" s="1"/>
      <c r="AAB90" s="1"/>
      <c r="AAC90" s="1"/>
      <c r="AAD90" s="1"/>
      <c r="AAE90" s="1"/>
      <c r="AAF90" s="1"/>
      <c r="AAG90" s="1"/>
      <c r="AAH90" s="1"/>
      <c r="AAI90" s="1"/>
      <c r="AAJ90" s="1"/>
      <c r="AAK90" s="1"/>
      <c r="AAL90" s="1"/>
      <c r="AAM90" s="1"/>
      <c r="AAN90" s="1"/>
      <c r="AAO90" s="1"/>
      <c r="AAP90" s="1"/>
      <c r="AAQ90" s="1"/>
      <c r="AAR90" s="1"/>
      <c r="AAS90" s="1"/>
      <c r="AAT90" s="1"/>
      <c r="AAU90" s="1"/>
      <c r="AAV90" s="1"/>
      <c r="AAW90" s="1"/>
      <c r="AAX90" s="1"/>
      <c r="AAY90" s="1"/>
      <c r="AAZ90" s="1"/>
      <c r="ABA90" s="1"/>
      <c r="ABB90" s="1"/>
      <c r="ABC90" s="1"/>
      <c r="ABD90" s="1"/>
      <c r="ABE90" s="1"/>
      <c r="ABF90" s="1"/>
      <c r="ABG90" s="1"/>
      <c r="ABH90" s="1"/>
      <c r="ABI90" s="1"/>
      <c r="ABJ90" s="1"/>
      <c r="ABK90" s="1"/>
      <c r="ABL90" s="1"/>
      <c r="ABM90" s="1"/>
      <c r="ABN90" s="1"/>
      <c r="ABO90" s="1"/>
      <c r="ABP90" s="1"/>
      <c r="ABQ90" s="1"/>
      <c r="ABR90" s="1"/>
      <c r="ABS90" s="1"/>
      <c r="ABT90" s="1"/>
      <c r="ABU90" s="1"/>
      <c r="ABV90" s="1"/>
      <c r="ABW90" s="1"/>
      <c r="ABX90" s="1"/>
      <c r="ABY90" s="1"/>
      <c r="ABZ90" s="1"/>
      <c r="ACA90" s="1"/>
      <c r="ACB90" s="1"/>
      <c r="ACC90" s="1"/>
      <c r="ACD90" s="1"/>
      <c r="ACE90" s="1"/>
      <c r="ACF90" s="1"/>
      <c r="ACG90" s="1"/>
      <c r="ACH90" s="1"/>
      <c r="ACI90" s="1"/>
      <c r="ACJ90" s="1"/>
      <c r="ACK90" s="1"/>
      <c r="ACL90" s="1"/>
      <c r="ACM90" s="1"/>
      <c r="ACN90" s="1"/>
      <c r="ACO90" s="1"/>
      <c r="ACP90" s="1"/>
      <c r="ACQ90" s="1"/>
      <c r="ACR90" s="1"/>
      <c r="ACS90" s="1"/>
      <c r="ACT90" s="1"/>
      <c r="ACU90" s="1"/>
      <c r="ACV90" s="1"/>
      <c r="ACW90" s="1"/>
      <c r="ACX90" s="1"/>
      <c r="ACY90" s="1"/>
      <c r="ACZ90" s="1"/>
      <c r="ADA90" s="1"/>
      <c r="ADB90" s="1"/>
      <c r="ADC90" s="1"/>
      <c r="ADD90" s="1"/>
      <c r="ADE90" s="1"/>
      <c r="ADF90" s="1"/>
      <c r="ADG90" s="1"/>
      <c r="ADH90" s="1"/>
      <c r="ADI90" s="1"/>
      <c r="ADJ90" s="1"/>
      <c r="ADK90" s="1"/>
      <c r="ADL90" s="1"/>
      <c r="ADM90" s="1"/>
      <c r="ADN90" s="1"/>
      <c r="ADO90" s="1"/>
      <c r="ADP90" s="1"/>
      <c r="ADQ90" s="1"/>
      <c r="ADR90" s="1"/>
      <c r="ADS90" s="1"/>
      <c r="ADT90" s="1"/>
      <c r="ADU90" s="1"/>
      <c r="ADV90" s="1"/>
      <c r="ADW90" s="1"/>
      <c r="ADX90" s="1"/>
      <c r="ADY90" s="1"/>
      <c r="ADZ90" s="1"/>
      <c r="AEA90" s="1"/>
      <c r="AEB90" s="1"/>
      <c r="AEC90" s="1"/>
      <c r="AED90" s="1"/>
      <c r="AEE90" s="1"/>
      <c r="AEF90" s="1"/>
      <c r="AEG90" s="1"/>
      <c r="AEH90" s="1"/>
      <c r="AEI90" s="1"/>
      <c r="AEJ90" s="1"/>
      <c r="AEK90" s="1"/>
      <c r="AEL90" s="1"/>
      <c r="AEM90" s="1"/>
      <c r="AEN90" s="1"/>
      <c r="AEO90" s="1"/>
      <c r="AEP90" s="1"/>
      <c r="AEQ90" s="1"/>
      <c r="AER90" s="1"/>
      <c r="AES90" s="1"/>
      <c r="AET90" s="1"/>
      <c r="AEU90" s="1"/>
      <c r="AEV90" s="1"/>
      <c r="AEW90" s="1"/>
      <c r="AEX90" s="1"/>
      <c r="AEY90" s="1"/>
      <c r="AEZ90" s="1"/>
      <c r="AFA90" s="1"/>
      <c r="AFB90" s="1"/>
      <c r="AFC90" s="1"/>
      <c r="AFD90" s="1"/>
      <c r="AFE90" s="1"/>
      <c r="AFF90" s="1"/>
      <c r="AFG90" s="1"/>
      <c r="AFH90" s="1"/>
      <c r="AFI90" s="1"/>
      <c r="AFJ90" s="1"/>
      <c r="AFK90" s="1"/>
      <c r="AFL90" s="1"/>
      <c r="AFM90" s="1"/>
      <c r="AFN90" s="1"/>
      <c r="AFO90" s="1"/>
      <c r="AFP90" s="1"/>
      <c r="AFQ90" s="1"/>
      <c r="AFR90" s="1"/>
      <c r="AFS90" s="1"/>
      <c r="AFT90" s="1"/>
      <c r="AFU90" s="1"/>
      <c r="AFV90" s="1"/>
      <c r="AFW90" s="1"/>
      <c r="AFX90" s="1"/>
      <c r="AFY90" s="1"/>
      <c r="AFZ90" s="1"/>
      <c r="AGA90" s="1"/>
      <c r="AGB90" s="1"/>
      <c r="AGC90" s="1"/>
      <c r="AGD90" s="1"/>
      <c r="AGE90" s="1"/>
      <c r="AGF90" s="1"/>
      <c r="AGG90" s="1"/>
      <c r="AGH90" s="1"/>
      <c r="AGI90" s="1"/>
      <c r="AGJ90" s="1"/>
      <c r="AGK90" s="1"/>
      <c r="AGL90" s="1"/>
      <c r="AGM90" s="1"/>
      <c r="AGN90" s="1"/>
      <c r="AGO90" s="1"/>
      <c r="AGP90" s="1"/>
      <c r="AGQ90" s="1"/>
      <c r="AGR90" s="1"/>
      <c r="AGS90" s="1"/>
      <c r="AGT90" s="1"/>
      <c r="AGU90" s="1"/>
      <c r="AGV90" s="1"/>
      <c r="AGW90" s="1"/>
      <c r="AGX90" s="1"/>
      <c r="AGY90" s="1"/>
      <c r="AGZ90" s="1"/>
      <c r="AHA90" s="1"/>
      <c r="AHB90" s="1"/>
      <c r="AHC90" s="1"/>
      <c r="AHD90" s="1"/>
      <c r="AHE90" s="1"/>
      <c r="AHF90" s="1"/>
      <c r="AHG90" s="1"/>
      <c r="AHH90" s="1"/>
      <c r="AHI90" s="1"/>
      <c r="AHJ90" s="1"/>
      <c r="AHK90" s="1"/>
      <c r="AHL90" s="1"/>
      <c r="AHM90" s="1"/>
      <c r="AHN90" s="1"/>
      <c r="AHO90" s="1"/>
      <c r="AHP90" s="1"/>
      <c r="AHQ90" s="1"/>
      <c r="AHR90" s="1"/>
      <c r="AHS90" s="1"/>
      <c r="AHT90" s="1"/>
      <c r="AHU90" s="1"/>
      <c r="AHV90" s="1"/>
      <c r="AHW90" s="1"/>
      <c r="AHX90" s="1"/>
      <c r="AHY90" s="1"/>
      <c r="AHZ90" s="1"/>
      <c r="AIA90" s="1"/>
      <c r="AIB90" s="1"/>
      <c r="AIC90" s="1"/>
      <c r="AID90" s="1"/>
      <c r="AIE90" s="1"/>
      <c r="AIF90" s="1"/>
      <c r="AIG90" s="1"/>
      <c r="AIH90" s="1"/>
      <c r="AII90" s="1"/>
      <c r="AIJ90" s="1"/>
      <c r="AIK90" s="1"/>
      <c r="AIL90" s="1"/>
      <c r="AIM90" s="1"/>
      <c r="AIN90" s="1"/>
      <c r="AIO90" s="1"/>
      <c r="AIP90" s="1"/>
      <c r="AIQ90" s="1"/>
      <c r="AIR90" s="1"/>
      <c r="AIS90" s="1"/>
      <c r="AIT90" s="1"/>
      <c r="AIU90" s="1"/>
      <c r="AIV90" s="1"/>
      <c r="AIW90" s="1"/>
      <c r="AIX90" s="1"/>
      <c r="AIY90" s="1"/>
      <c r="AIZ90" s="1"/>
      <c r="AJA90" s="1"/>
      <c r="AJB90" s="1"/>
      <c r="AJC90" s="1"/>
      <c r="AJD90" s="1"/>
      <c r="AJE90" s="1"/>
      <c r="AJF90" s="1"/>
      <c r="AJG90" s="1"/>
      <c r="AJH90" s="1"/>
      <c r="AJI90" s="1"/>
      <c r="AJJ90" s="1"/>
      <c r="AJK90" s="1"/>
      <c r="AJL90" s="1"/>
      <c r="AJM90" s="1"/>
      <c r="AJN90" s="1"/>
      <c r="AJO90" s="1"/>
      <c r="AJP90" s="1"/>
      <c r="AJQ90" s="1"/>
      <c r="AJR90" s="1"/>
      <c r="AJS90" s="1"/>
      <c r="AJT90" s="1"/>
      <c r="AJU90" s="1"/>
      <c r="AJV90" s="1"/>
      <c r="AJW90" s="1"/>
      <c r="AJX90" s="1"/>
      <c r="AJY90" s="1"/>
      <c r="AJZ90" s="1"/>
      <c r="AKA90" s="1"/>
      <c r="AKB90" s="1"/>
      <c r="AKC90" s="1"/>
      <c r="AKD90" s="1"/>
      <c r="AKE90" s="1"/>
      <c r="AKF90" s="1"/>
      <c r="AKG90" s="1"/>
      <c r="AKH90" s="1"/>
      <c r="AKI90" s="1"/>
      <c r="AKJ90" s="1"/>
      <c r="AKK90" s="1"/>
      <c r="AKL90" s="1"/>
      <c r="AKM90" s="1"/>
      <c r="AKN90" s="1"/>
      <c r="AKO90" s="1"/>
      <c r="AKP90" s="1"/>
      <c r="AKQ90" s="1"/>
      <c r="AKR90" s="1"/>
      <c r="AKS90" s="1"/>
      <c r="AKT90" s="1"/>
      <c r="AKU90" s="1"/>
      <c r="AKV90" s="1"/>
      <c r="AKW90" s="1"/>
      <c r="AKX90" s="1"/>
      <c r="AKY90" s="1"/>
      <c r="AKZ90" s="1"/>
      <c r="ALA90" s="1"/>
      <c r="ALB90" s="1"/>
      <c r="ALC90" s="1"/>
      <c r="ALD90" s="1"/>
      <c r="ALE90" s="1"/>
      <c r="ALF90" s="1"/>
      <c r="ALG90" s="1"/>
      <c r="ALH90" s="1"/>
      <c r="ALI90" s="1"/>
      <c r="ALJ90" s="1"/>
      <c r="ALK90" s="1"/>
      <c r="ALL90" s="1"/>
      <c r="ALM90" s="1"/>
      <c r="ALN90" s="1"/>
      <c r="ALO90" s="1"/>
      <c r="ALP90" s="1"/>
      <c r="ALQ90" s="1"/>
      <c r="ALR90" s="1"/>
      <c r="ALS90" s="1"/>
      <c r="ALT90" s="1"/>
      <c r="ALU90" s="1"/>
      <c r="ALV90" s="1"/>
      <c r="ALW90" s="1"/>
      <c r="ALX90" s="1"/>
      <c r="ALY90" s="1"/>
      <c r="ALZ90" s="1"/>
      <c r="AMA90" s="1"/>
      <c r="AMB90" s="1"/>
      <c r="AMC90" s="1"/>
      <c r="AMD90" s="1"/>
      <c r="AME90" s="1"/>
      <c r="AMF90" s="1"/>
      <c r="AMG90" s="1"/>
      <c r="AMH90" s="1"/>
      <c r="AMI90" s="1"/>
      <c r="AMJ90" s="1"/>
      <c r="AMK90" s="1"/>
      <c r="AML90" s="1"/>
      <c r="AMM90" s="1"/>
      <c r="AMN90" s="1"/>
      <c r="AMO90" s="1"/>
      <c r="AMP90" s="1"/>
      <c r="AMQ90" s="1"/>
      <c r="AMR90" s="1"/>
      <c r="AMS90" s="1"/>
      <c r="AMT90" s="1"/>
      <c r="AMU90" s="1"/>
      <c r="AMV90" s="1"/>
      <c r="AMW90" s="1"/>
      <c r="AMX90" s="1"/>
      <c r="AMY90" s="1"/>
      <c r="AMZ90" s="1"/>
      <c r="ANA90" s="1"/>
      <c r="ANB90" s="1"/>
      <c r="ANC90" s="1"/>
      <c r="AND90" s="1"/>
      <c r="ANE90" s="1"/>
      <c r="ANF90" s="1"/>
      <c r="ANG90" s="1"/>
      <c r="ANH90" s="1"/>
      <c r="ANI90" s="1"/>
      <c r="ANJ90" s="1"/>
      <c r="ANK90" s="1"/>
      <c r="ANL90" s="1"/>
      <c r="ANM90" s="1"/>
      <c r="ANN90" s="1"/>
      <c r="ANO90" s="1"/>
      <c r="ANP90" s="1"/>
      <c r="ANQ90" s="1"/>
      <c r="ANR90" s="1"/>
      <c r="ANS90" s="1"/>
      <c r="ANT90" s="1"/>
      <c r="ANU90" s="1"/>
      <c r="ANV90" s="1"/>
      <c r="ANW90" s="1"/>
      <c r="ANX90" s="1"/>
      <c r="ANY90" s="1"/>
      <c r="ANZ90" s="1"/>
      <c r="AOA90" s="1"/>
      <c r="AOB90" s="1"/>
      <c r="AOC90" s="1"/>
      <c r="AOD90" s="1"/>
      <c r="AOE90" s="1"/>
      <c r="AOF90" s="1"/>
      <c r="AOG90" s="1"/>
      <c r="AOH90" s="1"/>
      <c r="AOI90" s="1"/>
      <c r="AOJ90" s="1"/>
      <c r="AOK90" s="1"/>
      <c r="AOL90" s="1"/>
      <c r="AOM90" s="1"/>
      <c r="AON90" s="1"/>
      <c r="AOO90" s="1"/>
      <c r="AOP90" s="1"/>
      <c r="AOQ90" s="1"/>
      <c r="AOR90" s="1"/>
      <c r="AOS90" s="1"/>
      <c r="AOT90" s="1"/>
      <c r="AOU90" s="1"/>
      <c r="AOV90" s="1"/>
      <c r="AOW90" s="1"/>
      <c r="AOX90" s="1"/>
      <c r="AOY90" s="1"/>
      <c r="AOZ90" s="1"/>
      <c r="APA90" s="1"/>
      <c r="APB90" s="1"/>
      <c r="APC90" s="1"/>
      <c r="APD90" s="1"/>
      <c r="APE90" s="1"/>
      <c r="APF90" s="1"/>
      <c r="APG90" s="1"/>
      <c r="APH90" s="1"/>
      <c r="API90" s="1"/>
      <c r="APJ90" s="1"/>
      <c r="APK90" s="1"/>
      <c r="APL90" s="1"/>
      <c r="APM90" s="1"/>
      <c r="APN90" s="1"/>
      <c r="APO90" s="1"/>
      <c r="APP90" s="1"/>
      <c r="APQ90" s="1"/>
      <c r="APR90" s="1"/>
      <c r="APS90" s="1"/>
      <c r="APT90" s="1"/>
      <c r="APU90" s="1"/>
      <c r="APV90" s="1"/>
      <c r="APW90" s="1"/>
      <c r="APX90" s="1"/>
      <c r="APY90" s="1"/>
      <c r="APZ90" s="1"/>
      <c r="AQA90" s="1"/>
      <c r="AQB90" s="1"/>
      <c r="AQC90" s="1"/>
      <c r="AQD90" s="1"/>
      <c r="AQE90" s="1"/>
      <c r="AQF90" s="1"/>
      <c r="AQG90" s="1"/>
      <c r="AQH90" s="1"/>
      <c r="AQI90" s="1"/>
      <c r="AQJ90" s="1"/>
      <c r="AQK90" s="1"/>
      <c r="AQL90" s="1"/>
      <c r="AQM90" s="1"/>
      <c r="AQN90" s="1"/>
      <c r="AQO90" s="1"/>
      <c r="AQP90" s="1"/>
      <c r="AQQ90" s="1"/>
      <c r="AQR90" s="1"/>
      <c r="AQS90" s="1"/>
      <c r="AQT90" s="1"/>
      <c r="AQU90" s="1"/>
      <c r="AQV90" s="1"/>
      <c r="AQW90" s="1"/>
      <c r="AQX90" s="1"/>
      <c r="AQY90" s="1"/>
      <c r="AQZ90" s="1"/>
      <c r="ARA90" s="1"/>
      <c r="ARB90" s="1"/>
      <c r="ARC90" s="1"/>
      <c r="ARD90" s="1"/>
      <c r="ARE90" s="1"/>
      <c r="ARF90" s="1"/>
      <c r="ARG90" s="1"/>
      <c r="ARH90" s="1"/>
      <c r="ARI90" s="1"/>
      <c r="ARJ90" s="1"/>
      <c r="ARK90" s="1"/>
      <c r="ARL90" s="1"/>
      <c r="ARM90" s="1"/>
      <c r="ARN90" s="1"/>
      <c r="ARO90" s="1"/>
      <c r="ARP90" s="1"/>
      <c r="ARQ90" s="1"/>
      <c r="ARR90" s="1"/>
      <c r="ARS90" s="1"/>
      <c r="ART90" s="1"/>
      <c r="ARU90" s="1"/>
      <c r="ARV90" s="1"/>
      <c r="ARW90" s="1"/>
      <c r="ARX90" s="1"/>
      <c r="ARY90" s="1"/>
      <c r="ARZ90" s="1"/>
      <c r="ASA90" s="1"/>
      <c r="ASB90" s="1"/>
      <c r="ASC90" s="1"/>
      <c r="ASD90" s="1"/>
      <c r="ASE90" s="1"/>
      <c r="ASF90" s="1"/>
      <c r="ASG90" s="1"/>
      <c r="ASH90" s="1"/>
      <c r="ASI90" s="1"/>
      <c r="ASJ90" s="1"/>
      <c r="ASK90" s="1"/>
      <c r="ASL90" s="1"/>
      <c r="ASM90" s="1"/>
      <c r="ASN90" s="1"/>
      <c r="ASO90" s="1"/>
      <c r="ASP90" s="1"/>
      <c r="ASQ90" s="1"/>
      <c r="ASR90" s="1"/>
      <c r="ASS90" s="1"/>
      <c r="AST90" s="1"/>
      <c r="ASU90" s="1"/>
      <c r="ASV90" s="1"/>
      <c r="ASW90" s="1"/>
      <c r="ASX90" s="1"/>
      <c r="ASY90" s="1"/>
      <c r="ASZ90" s="1"/>
      <c r="ATA90" s="1"/>
      <c r="ATB90" s="1"/>
      <c r="ATC90" s="1"/>
      <c r="ATD90" s="1"/>
      <c r="ATE90" s="1"/>
      <c r="ATF90" s="1"/>
      <c r="ATG90" s="1"/>
      <c r="ATH90" s="1"/>
      <c r="ATI90" s="1"/>
      <c r="ATJ90" s="1"/>
      <c r="ATK90" s="1"/>
      <c r="ATL90" s="1"/>
      <c r="ATM90" s="1"/>
      <c r="ATN90" s="1"/>
      <c r="ATO90" s="1"/>
      <c r="ATP90" s="1"/>
      <c r="ATQ90" s="1"/>
      <c r="ATR90" s="1"/>
      <c r="ATS90" s="1"/>
      <c r="ATT90" s="1"/>
      <c r="ATU90" s="1"/>
      <c r="ATV90" s="1"/>
      <c r="ATW90" s="1"/>
      <c r="ATX90" s="1"/>
      <c r="ATY90" s="1"/>
      <c r="ATZ90" s="1"/>
      <c r="AUA90" s="1"/>
      <c r="AUB90" s="1"/>
      <c r="AUC90" s="1"/>
      <c r="AUD90" s="1"/>
      <c r="AUE90" s="1"/>
      <c r="AUF90" s="1"/>
      <c r="AUG90" s="1"/>
      <c r="AUH90" s="1"/>
      <c r="AUI90" s="1"/>
      <c r="AUJ90" s="1"/>
      <c r="AUK90" s="1"/>
      <c r="AUL90" s="1"/>
      <c r="AUM90" s="1"/>
      <c r="AUN90" s="1"/>
      <c r="AUO90" s="1"/>
      <c r="AUP90" s="1"/>
      <c r="AUQ90" s="1"/>
      <c r="AUR90" s="1"/>
      <c r="AUS90" s="1"/>
      <c r="AUT90" s="1"/>
      <c r="AUU90" s="1"/>
      <c r="AUV90" s="1"/>
      <c r="AUW90" s="1"/>
      <c r="AUX90" s="1"/>
      <c r="AUY90" s="1"/>
      <c r="AUZ90" s="1"/>
      <c r="AVA90" s="1"/>
      <c r="AVB90" s="1"/>
      <c r="AVC90" s="1"/>
      <c r="AVD90" s="1"/>
      <c r="AVE90" s="1"/>
      <c r="AVF90" s="1"/>
      <c r="AVG90" s="1"/>
      <c r="AVH90" s="1"/>
      <c r="AVI90" s="1"/>
      <c r="AVJ90" s="1"/>
      <c r="AVK90" s="1"/>
      <c r="AVL90" s="1"/>
      <c r="AVM90" s="1"/>
      <c r="AVN90" s="1"/>
      <c r="AVO90" s="1"/>
      <c r="AVP90" s="1"/>
      <c r="AVQ90" s="1"/>
      <c r="AVR90" s="1"/>
      <c r="AVS90" s="1"/>
      <c r="AVT90" s="1"/>
      <c r="AVU90" s="1"/>
      <c r="AVV90" s="1"/>
      <c r="AVW90" s="1"/>
      <c r="AVX90" s="1"/>
      <c r="AVY90" s="1"/>
      <c r="AVZ90" s="1"/>
      <c r="AWA90" s="1"/>
      <c r="AWB90" s="1"/>
      <c r="AWC90" s="1"/>
      <c r="AWD90" s="1"/>
      <c r="AWE90" s="1"/>
      <c r="AWF90" s="1"/>
      <c r="AWG90" s="1"/>
      <c r="AWH90" s="1"/>
      <c r="AWI90" s="1"/>
      <c r="AWJ90" s="1"/>
      <c r="AWK90" s="1"/>
      <c r="AWL90" s="1"/>
      <c r="AWM90" s="1"/>
      <c r="AWN90" s="1"/>
      <c r="AWO90" s="1"/>
      <c r="AWP90" s="1"/>
      <c r="AWQ90" s="1"/>
      <c r="AWR90" s="1"/>
      <c r="AWS90" s="1"/>
      <c r="AWT90" s="1"/>
      <c r="AWU90" s="1"/>
      <c r="AWV90" s="1"/>
      <c r="AWW90" s="1"/>
      <c r="AWX90" s="1"/>
      <c r="AWY90" s="1"/>
      <c r="AWZ90" s="1"/>
      <c r="AXA90" s="1"/>
      <c r="AXB90" s="1"/>
      <c r="AXC90" s="1"/>
      <c r="AXD90" s="1"/>
      <c r="AXE90" s="1"/>
      <c r="AXF90" s="1"/>
      <c r="AXG90" s="1"/>
      <c r="AXH90" s="1"/>
      <c r="AXI90" s="1"/>
      <c r="AXJ90" s="1"/>
      <c r="AXK90" s="1"/>
      <c r="AXL90" s="1"/>
      <c r="AXM90" s="1"/>
      <c r="AXN90" s="1"/>
      <c r="AXO90" s="1"/>
      <c r="AXP90" s="1"/>
      <c r="AXQ90" s="1"/>
      <c r="AXR90" s="1"/>
      <c r="AXS90" s="1"/>
      <c r="AXT90" s="1"/>
      <c r="AXU90" s="1"/>
      <c r="AXV90" s="1"/>
      <c r="AXW90" s="1"/>
      <c r="AXX90" s="1"/>
      <c r="AXY90" s="1"/>
      <c r="AXZ90" s="1"/>
      <c r="AYA90" s="1"/>
      <c r="AYB90" s="1"/>
      <c r="AYC90" s="1"/>
      <c r="AYD90" s="1"/>
      <c r="AYE90" s="1"/>
      <c r="AYF90" s="1"/>
      <c r="AYG90" s="1"/>
      <c r="AYH90" s="1"/>
      <c r="AYI90" s="1"/>
      <c r="AYJ90" s="1"/>
      <c r="AYK90" s="1"/>
      <c r="AYL90" s="1"/>
      <c r="AYM90" s="1"/>
      <c r="AYN90" s="1"/>
      <c r="AYO90" s="1"/>
      <c r="AYP90" s="1"/>
      <c r="AYQ90" s="1"/>
      <c r="AYR90" s="1"/>
      <c r="AYS90" s="1"/>
      <c r="AYT90" s="1"/>
      <c r="AYU90" s="1"/>
      <c r="AYV90" s="1"/>
      <c r="AYW90" s="1"/>
      <c r="AYX90" s="1"/>
      <c r="AYY90" s="1"/>
      <c r="AYZ90" s="1"/>
      <c r="AZA90" s="1"/>
      <c r="AZB90" s="1"/>
      <c r="AZC90" s="1"/>
      <c r="AZD90" s="1"/>
      <c r="AZE90" s="1"/>
      <c r="AZF90" s="1"/>
      <c r="AZG90" s="1"/>
      <c r="AZH90" s="1"/>
      <c r="AZI90" s="1"/>
      <c r="AZJ90" s="1"/>
      <c r="AZK90" s="1"/>
      <c r="AZL90" s="1"/>
      <c r="AZM90" s="1"/>
      <c r="AZN90" s="1"/>
      <c r="AZO90" s="1"/>
      <c r="AZP90" s="1"/>
      <c r="AZQ90" s="1"/>
      <c r="AZR90" s="1"/>
      <c r="AZS90" s="1"/>
      <c r="AZT90" s="1"/>
      <c r="AZU90" s="1"/>
      <c r="AZV90" s="1"/>
      <c r="AZW90" s="1"/>
      <c r="AZX90" s="1"/>
      <c r="AZY90" s="1"/>
      <c r="AZZ90" s="1"/>
      <c r="BAA90" s="1"/>
      <c r="BAB90" s="1"/>
      <c r="BAC90" s="1"/>
      <c r="BAD90" s="1"/>
      <c r="BAE90" s="1"/>
      <c r="BAF90" s="1"/>
      <c r="BAG90" s="1"/>
      <c r="BAH90" s="1"/>
      <c r="BAI90" s="1"/>
      <c r="BAJ90" s="1"/>
      <c r="BAK90" s="1"/>
      <c r="BAL90" s="1"/>
      <c r="BAM90" s="1"/>
      <c r="BAN90" s="1"/>
      <c r="BAO90" s="1"/>
      <c r="BAP90" s="1"/>
      <c r="BAQ90" s="1"/>
      <c r="BAR90" s="1"/>
      <c r="BAS90" s="1"/>
      <c r="BAT90" s="1"/>
      <c r="BAU90" s="1"/>
      <c r="BAV90" s="1"/>
      <c r="BAW90" s="1"/>
      <c r="BAX90" s="1"/>
      <c r="BAY90" s="1"/>
      <c r="BAZ90" s="1"/>
      <c r="BBA90" s="1"/>
      <c r="BBB90" s="1"/>
      <c r="BBC90" s="1"/>
      <c r="BBD90" s="1"/>
      <c r="BBE90" s="1"/>
      <c r="BBF90" s="1"/>
      <c r="BBG90" s="1"/>
      <c r="BBH90" s="1"/>
      <c r="BBI90" s="1"/>
      <c r="BBJ90" s="1"/>
      <c r="BBK90" s="1"/>
      <c r="BBL90" s="1"/>
      <c r="BBM90" s="1"/>
      <c r="BBN90" s="1"/>
      <c r="BBO90" s="1"/>
      <c r="BBP90" s="1"/>
      <c r="BBQ90" s="1"/>
      <c r="BBR90" s="1"/>
      <c r="BBS90" s="1"/>
      <c r="BBT90" s="1"/>
      <c r="BBU90" s="1"/>
      <c r="BBV90" s="1"/>
      <c r="BBW90" s="1"/>
      <c r="BBX90" s="1"/>
      <c r="BBY90" s="1"/>
      <c r="BBZ90" s="1"/>
      <c r="BCA90" s="1"/>
      <c r="BCB90" s="1"/>
      <c r="BCC90" s="1"/>
      <c r="BCD90" s="1"/>
      <c r="BCE90" s="1"/>
      <c r="BCF90" s="1"/>
      <c r="BCG90" s="1"/>
      <c r="BCH90" s="1"/>
      <c r="BCI90" s="1"/>
      <c r="BCJ90" s="1"/>
      <c r="BCK90" s="1"/>
      <c r="BCL90" s="1"/>
      <c r="BCM90" s="1"/>
      <c r="BCN90" s="1"/>
      <c r="BCO90" s="1"/>
      <c r="BCP90" s="1"/>
      <c r="BCQ90" s="1"/>
      <c r="BCR90" s="1"/>
      <c r="BCS90" s="1"/>
      <c r="BCT90" s="1"/>
      <c r="BCU90" s="1"/>
      <c r="BCV90" s="1"/>
      <c r="BCW90" s="1"/>
      <c r="BCX90" s="1"/>
      <c r="BCY90" s="1"/>
      <c r="BCZ90" s="1"/>
      <c r="BDA90" s="1"/>
      <c r="BDB90" s="1"/>
      <c r="BDC90" s="1"/>
      <c r="BDD90" s="1"/>
      <c r="BDE90" s="1"/>
      <c r="BDF90" s="1"/>
      <c r="BDG90" s="1"/>
      <c r="BDH90" s="1"/>
      <c r="BDI90" s="1"/>
      <c r="BDJ90" s="1"/>
      <c r="BDK90" s="1"/>
      <c r="BDL90" s="1"/>
      <c r="BDM90" s="1"/>
      <c r="BDN90" s="1"/>
      <c r="BDO90" s="1"/>
      <c r="BDP90" s="1"/>
      <c r="BDQ90" s="1"/>
      <c r="BDR90" s="1"/>
      <c r="BDS90" s="1"/>
      <c r="BDT90" s="1"/>
      <c r="BDU90" s="1"/>
      <c r="BDV90" s="1"/>
      <c r="BDW90" s="1"/>
      <c r="BDX90" s="1"/>
      <c r="BDY90" s="1"/>
      <c r="BDZ90" s="1"/>
      <c r="BEA90" s="1"/>
      <c r="BEB90" s="1"/>
      <c r="BEC90" s="1"/>
      <c r="BED90" s="1"/>
      <c r="BEE90" s="1"/>
      <c r="BEF90" s="1"/>
      <c r="BEG90" s="1"/>
      <c r="BEH90" s="1"/>
      <c r="BEI90" s="1"/>
      <c r="BEJ90" s="1"/>
      <c r="BEK90" s="1"/>
      <c r="BEL90" s="1"/>
      <c r="BEM90" s="1"/>
      <c r="BEN90" s="1"/>
      <c r="BEO90" s="1"/>
      <c r="BEP90" s="1"/>
      <c r="BEQ90" s="1"/>
      <c r="BER90" s="1"/>
      <c r="BES90" s="1"/>
      <c r="BET90" s="1"/>
      <c r="BEU90" s="1"/>
      <c r="BEV90" s="1"/>
      <c r="BEW90" s="1"/>
      <c r="BEX90" s="1"/>
      <c r="BEY90" s="1"/>
      <c r="BEZ90" s="1"/>
      <c r="BFA90" s="1"/>
      <c r="BFB90" s="1"/>
      <c r="BFC90" s="1"/>
      <c r="BFD90" s="1"/>
      <c r="BFE90" s="1"/>
      <c r="BFF90" s="1"/>
      <c r="BFG90" s="1"/>
      <c r="BFH90" s="1"/>
      <c r="BFI90" s="1"/>
      <c r="BFJ90" s="1"/>
      <c r="BFK90" s="1"/>
      <c r="BFL90" s="1"/>
      <c r="BFM90" s="1"/>
      <c r="BFN90" s="1"/>
      <c r="BFO90" s="1"/>
      <c r="BFP90" s="1"/>
      <c r="BFQ90" s="1"/>
      <c r="BFR90" s="1"/>
      <c r="BFS90" s="1"/>
      <c r="BFT90" s="1"/>
      <c r="BFU90" s="1"/>
      <c r="BFV90" s="1"/>
      <c r="BFW90" s="1"/>
      <c r="BFX90" s="1"/>
      <c r="BFY90" s="1"/>
      <c r="BFZ90" s="1"/>
      <c r="BGA90" s="1"/>
      <c r="BGB90" s="1"/>
      <c r="BGC90" s="1"/>
      <c r="BGD90" s="1"/>
      <c r="BGE90" s="1"/>
      <c r="BGF90" s="1"/>
      <c r="BGG90" s="1"/>
      <c r="BGH90" s="1"/>
      <c r="BGI90" s="1"/>
      <c r="BGJ90" s="1"/>
      <c r="BGK90" s="1"/>
      <c r="BGL90" s="1"/>
      <c r="BGM90" s="1"/>
      <c r="BGN90" s="1"/>
      <c r="BGO90" s="1"/>
      <c r="BGP90" s="1"/>
      <c r="BGQ90" s="1"/>
      <c r="BGR90" s="1"/>
      <c r="BGS90" s="1"/>
      <c r="BGT90" s="1"/>
      <c r="BGU90" s="1"/>
      <c r="BGV90" s="1"/>
      <c r="BGW90" s="1"/>
      <c r="BGX90" s="1"/>
      <c r="BGY90" s="1"/>
      <c r="BGZ90" s="1"/>
      <c r="BHA90" s="1"/>
      <c r="BHB90" s="1"/>
      <c r="BHC90" s="1"/>
      <c r="BHD90" s="1"/>
      <c r="BHE90" s="1"/>
      <c r="BHF90" s="1"/>
      <c r="BHG90" s="1"/>
      <c r="BHH90" s="1"/>
      <c r="BHI90" s="1"/>
      <c r="BHJ90" s="1"/>
      <c r="BHK90" s="1"/>
      <c r="BHL90" s="1"/>
      <c r="BHM90" s="1"/>
      <c r="BHN90" s="1"/>
      <c r="BHO90" s="1"/>
      <c r="BHP90" s="1"/>
      <c r="BHQ90" s="1"/>
      <c r="BHR90" s="1"/>
      <c r="BHS90" s="1"/>
      <c r="BHT90" s="1"/>
      <c r="BHU90" s="1"/>
      <c r="BHV90" s="1"/>
      <c r="BHW90" s="1"/>
      <c r="BHX90" s="1"/>
      <c r="BHY90" s="1"/>
      <c r="BHZ90" s="1"/>
      <c r="BIA90" s="1"/>
      <c r="BIB90" s="1"/>
      <c r="BIC90" s="1"/>
      <c r="BID90" s="1"/>
      <c r="BIE90" s="1"/>
      <c r="BIF90" s="1"/>
      <c r="BIG90" s="1"/>
      <c r="BIH90" s="1"/>
      <c r="BII90" s="1"/>
      <c r="BIJ90" s="1"/>
      <c r="BIK90" s="1"/>
      <c r="BIL90" s="1"/>
      <c r="BIM90" s="1"/>
      <c r="BIN90" s="1"/>
      <c r="BIO90" s="1"/>
      <c r="BIP90" s="1"/>
      <c r="BIQ90" s="1"/>
      <c r="BIR90" s="1"/>
      <c r="BIS90" s="1"/>
      <c r="BIT90" s="1"/>
      <c r="BIU90" s="1"/>
      <c r="BIV90" s="1"/>
      <c r="BIW90" s="1"/>
      <c r="BIX90" s="1"/>
      <c r="BIY90" s="1"/>
      <c r="BIZ90" s="1"/>
      <c r="BJA90" s="1"/>
      <c r="BJB90" s="1"/>
      <c r="BJC90" s="1"/>
      <c r="BJD90" s="1"/>
      <c r="BJE90" s="1"/>
      <c r="BJF90" s="1"/>
      <c r="BJG90" s="1"/>
      <c r="BJH90" s="1"/>
      <c r="BJI90" s="1"/>
      <c r="BJJ90" s="1"/>
      <c r="BJK90" s="1"/>
      <c r="BJL90" s="1"/>
      <c r="BJM90" s="1"/>
      <c r="BJN90" s="1"/>
      <c r="BJO90" s="1"/>
      <c r="BJP90" s="1"/>
      <c r="BJQ90" s="1"/>
      <c r="BJR90" s="1"/>
      <c r="BJS90" s="1"/>
      <c r="BJT90" s="1"/>
      <c r="BJU90" s="1"/>
      <c r="BJV90" s="1"/>
      <c r="BJW90" s="1"/>
      <c r="BJX90" s="1"/>
      <c r="BJY90" s="1"/>
      <c r="BJZ90" s="1"/>
      <c r="BKA90" s="1"/>
      <c r="BKB90" s="1"/>
      <c r="BKC90" s="1"/>
      <c r="BKD90" s="1"/>
      <c r="BKE90" s="1"/>
      <c r="BKF90" s="1"/>
      <c r="BKG90" s="1"/>
      <c r="BKH90" s="1"/>
      <c r="BKI90" s="1"/>
      <c r="BKJ90" s="1"/>
      <c r="BKK90" s="1"/>
      <c r="BKL90" s="1"/>
      <c r="BKM90" s="1"/>
      <c r="BKN90" s="1"/>
      <c r="BKO90" s="1"/>
      <c r="BKP90" s="1"/>
      <c r="BKQ90" s="1"/>
      <c r="BKR90" s="1"/>
      <c r="BKS90" s="1"/>
      <c r="BKT90" s="1"/>
      <c r="BKU90" s="1"/>
      <c r="BKV90" s="1"/>
      <c r="BKW90" s="1"/>
      <c r="BKX90" s="1"/>
      <c r="BKY90" s="1"/>
      <c r="BKZ90" s="1"/>
      <c r="BLA90" s="1"/>
      <c r="BLB90" s="1"/>
      <c r="BLC90" s="1"/>
      <c r="BLD90" s="1"/>
      <c r="BLE90" s="1"/>
      <c r="BLF90" s="1"/>
      <c r="BLG90" s="1"/>
      <c r="BLH90" s="1"/>
      <c r="BLI90" s="1"/>
      <c r="BLJ90" s="1"/>
      <c r="BLK90" s="1"/>
      <c r="BLL90" s="1"/>
      <c r="BLM90" s="1"/>
      <c r="BLN90" s="1"/>
      <c r="BLO90" s="1"/>
      <c r="BLP90" s="1"/>
      <c r="BLQ90" s="1"/>
      <c r="BLR90" s="1"/>
      <c r="BLS90" s="1"/>
      <c r="BLT90" s="1"/>
      <c r="BLU90" s="1"/>
      <c r="BLV90" s="1"/>
      <c r="BLW90" s="1"/>
      <c r="BLX90" s="1"/>
      <c r="BLY90" s="1"/>
      <c r="BLZ90" s="1"/>
      <c r="BMA90" s="1"/>
      <c r="BMB90" s="1"/>
      <c r="BMC90" s="1"/>
      <c r="BMD90" s="1"/>
      <c r="BME90" s="1"/>
      <c r="BMF90" s="1"/>
      <c r="BMG90" s="1"/>
      <c r="BMH90" s="1"/>
      <c r="BMI90" s="1"/>
      <c r="BMJ90" s="1"/>
      <c r="BMK90" s="1"/>
      <c r="BML90" s="1"/>
      <c r="BMM90" s="1"/>
      <c r="BMN90" s="1"/>
      <c r="BMO90" s="1"/>
      <c r="BMP90" s="1"/>
      <c r="BMQ90" s="1"/>
      <c r="BMR90" s="1"/>
      <c r="BMS90" s="1"/>
      <c r="BMT90" s="1"/>
      <c r="BMU90" s="1"/>
      <c r="BMV90" s="1"/>
      <c r="BMW90" s="1"/>
      <c r="BMX90" s="1"/>
      <c r="BMY90" s="1"/>
      <c r="BMZ90" s="1"/>
      <c r="BNA90" s="1"/>
      <c r="BNB90" s="1"/>
      <c r="BNC90" s="1"/>
      <c r="BND90" s="1"/>
      <c r="BNE90" s="1"/>
      <c r="BNF90" s="1"/>
      <c r="BNG90" s="1"/>
      <c r="BNH90" s="1"/>
      <c r="BNI90" s="1"/>
      <c r="BNJ90" s="1"/>
      <c r="BNK90" s="1"/>
      <c r="BNL90" s="1"/>
      <c r="BNM90" s="1"/>
      <c r="BNN90" s="1"/>
      <c r="BNO90" s="1"/>
      <c r="BNP90" s="1"/>
      <c r="BNQ90" s="1"/>
      <c r="BNR90" s="1"/>
      <c r="BNS90" s="1"/>
      <c r="BNT90" s="1"/>
      <c r="BNU90" s="1"/>
      <c r="BNV90" s="1"/>
      <c r="BNW90" s="1"/>
      <c r="BNX90" s="1"/>
      <c r="BNY90" s="1"/>
      <c r="BNZ90" s="1"/>
      <c r="BOA90" s="1"/>
      <c r="BOB90" s="1"/>
      <c r="BOC90" s="1"/>
      <c r="BOD90" s="1"/>
      <c r="BOE90" s="1"/>
      <c r="BOF90" s="1"/>
      <c r="BOG90" s="1"/>
      <c r="BOH90" s="1"/>
      <c r="BOI90" s="1"/>
      <c r="BOJ90" s="1"/>
      <c r="BOK90" s="1"/>
      <c r="BOL90" s="1"/>
      <c r="BOM90" s="1"/>
      <c r="BON90" s="1"/>
      <c r="BOO90" s="1"/>
      <c r="BOP90" s="1"/>
      <c r="BOQ90" s="1"/>
      <c r="BOR90" s="1"/>
      <c r="BOS90" s="1"/>
      <c r="BOT90" s="1"/>
      <c r="BOU90" s="1"/>
      <c r="BOV90" s="1"/>
      <c r="BOW90" s="1"/>
      <c r="BOX90" s="1"/>
      <c r="BOY90" s="1"/>
      <c r="BOZ90" s="1"/>
      <c r="BPA90" s="1"/>
      <c r="BPB90" s="1"/>
      <c r="BPC90" s="1"/>
      <c r="BPD90" s="1"/>
      <c r="BPE90" s="1"/>
      <c r="BPF90" s="1"/>
      <c r="BPG90" s="1"/>
      <c r="BPH90" s="1"/>
      <c r="BPI90" s="1"/>
      <c r="BPJ90" s="1"/>
      <c r="BPK90" s="1"/>
      <c r="BPL90" s="1"/>
      <c r="BPM90" s="1"/>
      <c r="BPN90" s="1"/>
      <c r="BPO90" s="1"/>
      <c r="BPP90" s="1"/>
      <c r="BPQ90" s="1"/>
      <c r="BPR90" s="1"/>
      <c r="BPS90" s="1"/>
      <c r="BPT90" s="1"/>
      <c r="BPU90" s="1"/>
      <c r="BPV90" s="1"/>
      <c r="BPW90" s="1"/>
      <c r="BPX90" s="1"/>
      <c r="BPY90" s="1"/>
      <c r="BPZ90" s="1"/>
      <c r="BQA90" s="1"/>
      <c r="BQB90" s="1"/>
      <c r="BQC90" s="1"/>
      <c r="BQD90" s="1"/>
      <c r="BQE90" s="1"/>
      <c r="BQF90" s="1"/>
      <c r="BQG90" s="1"/>
      <c r="BQH90" s="1"/>
      <c r="BQI90" s="1"/>
      <c r="BQJ90" s="1"/>
      <c r="BQK90" s="1"/>
      <c r="BQL90" s="1"/>
      <c r="BQM90" s="1"/>
      <c r="BQN90" s="1"/>
      <c r="BQO90" s="1"/>
      <c r="BQP90" s="1"/>
      <c r="BQQ90" s="1"/>
      <c r="BQR90" s="1"/>
      <c r="BQS90" s="1"/>
      <c r="BQT90" s="1"/>
      <c r="BQU90" s="1"/>
      <c r="BQV90" s="1"/>
      <c r="BQW90" s="1"/>
      <c r="BQX90" s="1"/>
      <c r="BQY90" s="1"/>
      <c r="BQZ90" s="1"/>
      <c r="BRA90" s="1"/>
      <c r="BRB90" s="1"/>
      <c r="BRC90" s="1"/>
      <c r="BRD90" s="1"/>
      <c r="BRE90" s="1"/>
      <c r="BRF90" s="1"/>
      <c r="BRG90" s="1"/>
      <c r="BRH90" s="1"/>
      <c r="BRI90" s="1"/>
      <c r="BRJ90" s="1"/>
      <c r="BRK90" s="1"/>
      <c r="BRL90" s="1"/>
      <c r="BRM90" s="1"/>
      <c r="BRN90" s="1"/>
      <c r="BRO90" s="1"/>
      <c r="BRP90" s="1"/>
      <c r="BRQ90" s="1"/>
      <c r="BRR90" s="1"/>
      <c r="BRS90" s="1"/>
      <c r="BRT90" s="1"/>
      <c r="BRU90" s="1"/>
      <c r="BRV90" s="1"/>
      <c r="BRW90" s="1"/>
      <c r="BRX90" s="1"/>
      <c r="BRY90" s="1"/>
      <c r="BRZ90" s="1"/>
      <c r="BSA90" s="1"/>
      <c r="BSB90" s="1"/>
      <c r="BSC90" s="1"/>
      <c r="BSD90" s="1"/>
      <c r="BSE90" s="1"/>
      <c r="BSF90" s="1"/>
      <c r="BSG90" s="1"/>
      <c r="BSH90" s="1"/>
      <c r="BSI90" s="1"/>
      <c r="BSJ90" s="1"/>
      <c r="BSK90" s="1"/>
      <c r="BSL90" s="1"/>
      <c r="BSM90" s="1"/>
      <c r="BSN90" s="1"/>
      <c r="BSO90" s="1"/>
      <c r="BSP90" s="1"/>
      <c r="BSQ90" s="1"/>
      <c r="BSR90" s="1"/>
      <c r="BSS90" s="1"/>
      <c r="BST90" s="1"/>
      <c r="BSU90" s="1"/>
      <c r="BSV90" s="1"/>
      <c r="BSW90" s="1"/>
      <c r="BSX90" s="1"/>
      <c r="BSY90" s="1"/>
      <c r="BSZ90" s="1"/>
      <c r="BTA90" s="1"/>
      <c r="BTB90" s="1"/>
      <c r="BTC90" s="1"/>
      <c r="BTD90" s="1"/>
      <c r="BTE90" s="1"/>
      <c r="BTF90" s="1"/>
      <c r="BTG90" s="1"/>
      <c r="BTH90" s="1"/>
      <c r="BTI90" s="1"/>
      <c r="BTJ90" s="1"/>
      <c r="BTK90" s="1"/>
      <c r="BTL90" s="1"/>
      <c r="BTM90" s="1"/>
      <c r="BTN90" s="1"/>
      <c r="BTO90" s="1"/>
      <c r="BTP90" s="1"/>
      <c r="BTQ90" s="1"/>
      <c r="BTR90" s="1"/>
      <c r="BTS90" s="1"/>
      <c r="BTT90" s="1"/>
      <c r="BTU90" s="1"/>
      <c r="BTV90" s="1"/>
      <c r="BTW90" s="1"/>
      <c r="BTX90" s="1"/>
      <c r="BTY90" s="1"/>
      <c r="BTZ90" s="1"/>
      <c r="BUA90" s="1"/>
      <c r="BUB90" s="1"/>
      <c r="BUC90" s="1"/>
      <c r="BUD90" s="1"/>
      <c r="BUE90" s="1"/>
      <c r="BUF90" s="1"/>
      <c r="BUG90" s="1"/>
      <c r="BUH90" s="1"/>
      <c r="BUI90" s="1"/>
      <c r="BUJ90" s="1"/>
      <c r="BUK90" s="1"/>
      <c r="BUL90" s="1"/>
      <c r="BUM90" s="1"/>
      <c r="BUN90" s="1"/>
      <c r="BUO90" s="1"/>
      <c r="BUP90" s="1"/>
      <c r="BUQ90" s="1"/>
      <c r="BUR90" s="1"/>
      <c r="BUS90" s="1"/>
      <c r="BUT90" s="1"/>
      <c r="BUU90" s="1"/>
      <c r="BUV90" s="1"/>
      <c r="BUW90" s="1"/>
      <c r="BUX90" s="1"/>
      <c r="BUY90" s="1"/>
      <c r="BUZ90" s="1"/>
      <c r="BVA90" s="1"/>
      <c r="BVB90" s="1"/>
      <c r="BVC90" s="1"/>
      <c r="BVD90" s="1"/>
      <c r="BVE90" s="1"/>
      <c r="BVF90" s="1"/>
      <c r="BVG90" s="1"/>
      <c r="BVH90" s="1"/>
      <c r="BVI90" s="1"/>
      <c r="BVJ90" s="1"/>
      <c r="BVK90" s="1"/>
      <c r="BVL90" s="1"/>
      <c r="BVM90" s="1"/>
      <c r="BVN90" s="1"/>
      <c r="BVO90" s="1"/>
      <c r="BVP90" s="1"/>
      <c r="BVQ90" s="1"/>
      <c r="BVR90" s="1"/>
      <c r="BVS90" s="1"/>
      <c r="BVT90" s="1"/>
      <c r="BVU90" s="1"/>
      <c r="BVV90" s="1"/>
      <c r="BVW90" s="1"/>
      <c r="BVX90" s="1"/>
      <c r="BVY90" s="1"/>
      <c r="BVZ90" s="1"/>
      <c r="BWA90" s="1"/>
      <c r="BWB90" s="1"/>
      <c r="BWC90" s="1"/>
      <c r="BWD90" s="1"/>
      <c r="BWE90" s="1"/>
      <c r="BWF90" s="1"/>
      <c r="BWG90" s="1"/>
      <c r="BWH90" s="1"/>
      <c r="BWI90" s="1"/>
      <c r="BWJ90" s="1"/>
      <c r="BWK90" s="1"/>
      <c r="BWL90" s="1"/>
      <c r="BWM90" s="1"/>
      <c r="BWN90" s="1"/>
      <c r="BWO90" s="1"/>
      <c r="BWP90" s="1"/>
      <c r="BWQ90" s="1"/>
      <c r="BWR90" s="1"/>
      <c r="BWS90" s="1"/>
      <c r="BWT90" s="1"/>
      <c r="BWU90" s="1"/>
      <c r="BWV90" s="1"/>
      <c r="BWW90" s="1"/>
      <c r="BWX90" s="1"/>
      <c r="BWY90" s="1"/>
      <c r="BWZ90" s="1"/>
      <c r="BXA90" s="1"/>
      <c r="BXB90" s="1"/>
      <c r="BXC90" s="1"/>
      <c r="BXD90" s="1"/>
      <c r="BXE90" s="1"/>
      <c r="BXF90" s="1"/>
      <c r="BXG90" s="1"/>
      <c r="BXH90" s="1"/>
      <c r="BXI90" s="1"/>
      <c r="BXJ90" s="1"/>
      <c r="BXK90" s="1"/>
      <c r="BXL90" s="1"/>
      <c r="BXM90" s="1"/>
      <c r="BXN90" s="1"/>
      <c r="BXO90" s="1"/>
      <c r="BXP90" s="1"/>
      <c r="BXQ90" s="1"/>
      <c r="BXR90" s="1"/>
      <c r="BXS90" s="1"/>
      <c r="BXT90" s="1"/>
      <c r="BXU90" s="1"/>
      <c r="BXV90" s="1"/>
      <c r="BXW90" s="1"/>
      <c r="BXX90" s="1"/>
      <c r="BXY90" s="1"/>
      <c r="BXZ90" s="1"/>
      <c r="BYA90" s="1"/>
      <c r="BYB90" s="1"/>
      <c r="BYC90" s="1"/>
      <c r="BYD90" s="1"/>
      <c r="BYE90" s="1"/>
      <c r="BYF90" s="1"/>
      <c r="BYG90" s="1"/>
      <c r="BYH90" s="1"/>
      <c r="BYI90" s="1"/>
      <c r="BYJ90" s="1"/>
      <c r="BYK90" s="1"/>
      <c r="BYL90" s="1"/>
      <c r="BYM90" s="1"/>
      <c r="BYN90" s="1"/>
      <c r="BYO90" s="1"/>
      <c r="BYP90" s="1"/>
      <c r="BYQ90" s="1"/>
      <c r="BYR90" s="1"/>
      <c r="BYS90" s="1"/>
      <c r="BYT90" s="1"/>
      <c r="BYU90" s="1"/>
      <c r="BYV90" s="1"/>
      <c r="BYW90" s="1"/>
      <c r="BYX90" s="1"/>
      <c r="BYY90" s="1"/>
      <c r="BYZ90" s="1"/>
      <c r="BZA90" s="1"/>
      <c r="BZB90" s="1"/>
      <c r="BZC90" s="1"/>
      <c r="BZD90" s="1"/>
      <c r="BZE90" s="1"/>
      <c r="BZF90" s="1"/>
      <c r="BZG90" s="1"/>
      <c r="BZH90" s="1"/>
      <c r="BZI90" s="1"/>
      <c r="BZJ90" s="1"/>
      <c r="BZK90" s="1"/>
      <c r="BZL90" s="1"/>
      <c r="BZM90" s="1"/>
      <c r="BZN90" s="1"/>
      <c r="BZO90" s="1"/>
      <c r="BZP90" s="1"/>
      <c r="BZQ90" s="1"/>
      <c r="BZR90" s="1"/>
      <c r="BZS90" s="1"/>
      <c r="BZT90" s="1"/>
      <c r="BZU90" s="1"/>
      <c r="BZV90" s="1"/>
      <c r="BZW90" s="1"/>
      <c r="BZX90" s="1"/>
      <c r="BZY90" s="1"/>
      <c r="BZZ90" s="1"/>
      <c r="CAA90" s="1"/>
      <c r="CAB90" s="1"/>
      <c r="CAC90" s="1"/>
      <c r="CAD90" s="1"/>
      <c r="CAE90" s="1"/>
      <c r="CAF90" s="1"/>
      <c r="CAG90" s="1"/>
      <c r="CAH90" s="1"/>
      <c r="CAI90" s="1"/>
      <c r="CAJ90" s="1"/>
      <c r="CAK90" s="1"/>
      <c r="CAL90" s="1"/>
      <c r="CAM90" s="1"/>
      <c r="CAN90" s="1"/>
      <c r="CAO90" s="1"/>
      <c r="CAP90" s="1"/>
      <c r="CAQ90" s="1"/>
      <c r="CAR90" s="1"/>
      <c r="CAS90" s="1"/>
      <c r="CAT90" s="1"/>
      <c r="CAU90" s="1"/>
      <c r="CAV90" s="1"/>
      <c r="CAW90" s="1"/>
      <c r="CAX90" s="1"/>
      <c r="CAY90" s="1"/>
      <c r="CAZ90" s="1"/>
      <c r="CBA90" s="1"/>
      <c r="CBB90" s="1"/>
      <c r="CBC90" s="1"/>
      <c r="CBD90" s="1"/>
      <c r="CBE90" s="1"/>
      <c r="CBF90" s="1"/>
      <c r="CBG90" s="1"/>
      <c r="CBH90" s="1"/>
      <c r="CBI90" s="1"/>
      <c r="CBJ90" s="1"/>
      <c r="CBK90" s="1"/>
      <c r="CBL90" s="1"/>
      <c r="CBM90" s="1"/>
      <c r="CBN90" s="1"/>
      <c r="CBO90" s="1"/>
      <c r="CBP90" s="1"/>
      <c r="CBQ90" s="1"/>
      <c r="CBR90" s="1"/>
      <c r="CBS90" s="1"/>
      <c r="CBT90" s="1"/>
      <c r="CBU90" s="1"/>
      <c r="CBV90" s="1"/>
      <c r="CBW90" s="1"/>
      <c r="CBX90" s="1"/>
      <c r="CBY90" s="1"/>
      <c r="CBZ90" s="1"/>
      <c r="CCA90" s="1"/>
      <c r="CCB90" s="1"/>
      <c r="CCC90" s="1"/>
      <c r="CCD90" s="1"/>
      <c r="CCE90" s="1"/>
      <c r="CCF90" s="1"/>
      <c r="CCG90" s="1"/>
      <c r="CCH90" s="1"/>
      <c r="CCI90" s="1"/>
      <c r="CCJ90" s="1"/>
      <c r="CCK90" s="1"/>
      <c r="CCL90" s="1"/>
      <c r="CCM90" s="1"/>
      <c r="CCN90" s="1"/>
      <c r="CCO90" s="1"/>
      <c r="CCP90" s="1"/>
      <c r="CCQ90" s="1"/>
      <c r="CCR90" s="1"/>
      <c r="CCS90" s="1"/>
      <c r="CCT90" s="1"/>
      <c r="CCU90" s="1"/>
      <c r="CCV90" s="1"/>
      <c r="CCW90" s="1"/>
      <c r="CCX90" s="1"/>
      <c r="CCY90" s="1"/>
      <c r="CCZ90" s="1"/>
      <c r="CDA90" s="1"/>
      <c r="CDB90" s="1"/>
      <c r="CDC90" s="1"/>
      <c r="CDD90" s="1"/>
      <c r="CDE90" s="1"/>
      <c r="CDF90" s="1"/>
      <c r="CDG90" s="1"/>
      <c r="CDH90" s="1"/>
      <c r="CDI90" s="1"/>
      <c r="CDJ90" s="1"/>
      <c r="CDK90" s="1"/>
      <c r="CDL90" s="1"/>
      <c r="CDM90" s="1"/>
      <c r="CDN90" s="1"/>
      <c r="CDO90" s="1"/>
      <c r="CDP90" s="1"/>
      <c r="CDQ90" s="1"/>
      <c r="CDR90" s="1"/>
      <c r="CDS90" s="1"/>
      <c r="CDT90" s="1"/>
      <c r="CDU90" s="1"/>
      <c r="CDV90" s="1"/>
      <c r="CDW90" s="1"/>
      <c r="CDX90" s="1"/>
      <c r="CDY90" s="1"/>
      <c r="CDZ90" s="1"/>
      <c r="CEA90" s="1"/>
      <c r="CEB90" s="1"/>
      <c r="CEC90" s="1"/>
      <c r="CED90" s="1"/>
      <c r="CEE90" s="1"/>
      <c r="CEF90" s="1"/>
      <c r="CEG90" s="1"/>
      <c r="CEH90" s="1"/>
      <c r="CEI90" s="1"/>
      <c r="CEJ90" s="1"/>
      <c r="CEK90" s="1"/>
      <c r="CEL90" s="1"/>
      <c r="CEM90" s="1"/>
      <c r="CEN90" s="1"/>
      <c r="CEO90" s="1"/>
      <c r="CEP90" s="1"/>
      <c r="CEQ90" s="1"/>
      <c r="CER90" s="1"/>
      <c r="CES90" s="1"/>
      <c r="CET90" s="1"/>
      <c r="CEU90" s="1"/>
      <c r="CEV90" s="1"/>
      <c r="CEW90" s="1"/>
      <c r="CEX90" s="1"/>
      <c r="CEY90" s="1"/>
      <c r="CEZ90" s="1"/>
      <c r="CFA90" s="1"/>
      <c r="CFB90" s="1"/>
      <c r="CFC90" s="1"/>
      <c r="CFD90" s="1"/>
      <c r="CFE90" s="1"/>
      <c r="CFF90" s="1"/>
      <c r="CFG90" s="1"/>
      <c r="CFH90" s="1"/>
      <c r="CFI90" s="1"/>
      <c r="CFJ90" s="1"/>
      <c r="CFK90" s="1"/>
      <c r="CFL90" s="1"/>
      <c r="CFM90" s="1"/>
      <c r="CFN90" s="1"/>
      <c r="CFO90" s="1"/>
      <c r="CFP90" s="1"/>
      <c r="CFQ90" s="1"/>
      <c r="CFR90" s="1"/>
      <c r="CFS90" s="1"/>
      <c r="CFT90" s="1"/>
      <c r="CFU90" s="1"/>
      <c r="CFV90" s="1"/>
      <c r="CFW90" s="1"/>
      <c r="CFX90" s="1"/>
      <c r="CFY90" s="1"/>
      <c r="CFZ90" s="1"/>
      <c r="CGA90" s="1"/>
      <c r="CGB90" s="1"/>
      <c r="CGC90" s="1"/>
      <c r="CGD90" s="1"/>
      <c r="CGE90" s="1"/>
      <c r="CGF90" s="1"/>
      <c r="CGG90" s="1"/>
      <c r="CGH90" s="1"/>
      <c r="CGI90" s="1"/>
      <c r="CGJ90" s="1"/>
      <c r="CGK90" s="1"/>
      <c r="CGL90" s="1"/>
      <c r="CGM90" s="1"/>
      <c r="CGN90" s="1"/>
      <c r="CGO90" s="1"/>
      <c r="CGP90" s="1"/>
      <c r="CGQ90" s="1"/>
      <c r="CGR90" s="1"/>
      <c r="CGS90" s="1"/>
      <c r="CGT90" s="1"/>
      <c r="CGU90" s="1"/>
      <c r="CGV90" s="1"/>
      <c r="CGW90" s="1"/>
      <c r="CGX90" s="1"/>
      <c r="CGY90" s="1"/>
      <c r="CGZ90" s="1"/>
      <c r="CHA90" s="1"/>
      <c r="CHB90" s="1"/>
      <c r="CHC90" s="1"/>
      <c r="CHD90" s="1"/>
      <c r="CHE90" s="1"/>
      <c r="CHF90" s="1"/>
      <c r="CHG90" s="1"/>
      <c r="CHH90" s="1"/>
      <c r="CHI90" s="1"/>
      <c r="CHJ90" s="1"/>
      <c r="CHK90" s="1"/>
      <c r="CHL90" s="1"/>
      <c r="CHM90" s="1"/>
      <c r="CHN90" s="1"/>
      <c r="CHO90" s="1"/>
      <c r="CHP90" s="1"/>
      <c r="CHQ90" s="1"/>
      <c r="CHR90" s="1"/>
      <c r="CHS90" s="1"/>
      <c r="CHT90" s="1"/>
      <c r="CHU90" s="1"/>
      <c r="CHV90" s="1"/>
      <c r="CHW90" s="1"/>
      <c r="CHX90" s="1"/>
      <c r="CHY90" s="1"/>
      <c r="CHZ90" s="1"/>
      <c r="CIA90" s="1"/>
      <c r="CIB90" s="1"/>
      <c r="CIC90" s="1"/>
      <c r="CID90" s="1"/>
      <c r="CIE90" s="1"/>
      <c r="CIF90" s="1"/>
      <c r="CIG90" s="1"/>
      <c r="CIH90" s="1"/>
      <c r="CII90" s="1"/>
      <c r="CIJ90" s="1"/>
      <c r="CIK90" s="1"/>
      <c r="CIL90" s="1"/>
      <c r="CIM90" s="1"/>
      <c r="CIN90" s="1"/>
      <c r="CIO90" s="1"/>
      <c r="CIP90" s="1"/>
      <c r="CIQ90" s="1"/>
      <c r="CIR90" s="1"/>
      <c r="CIS90" s="1"/>
      <c r="CIT90" s="1"/>
      <c r="CIU90" s="1"/>
      <c r="CIV90" s="1"/>
      <c r="CIW90" s="1"/>
      <c r="CIX90" s="1"/>
      <c r="CIY90" s="1"/>
      <c r="CIZ90" s="1"/>
      <c r="CJA90" s="1"/>
      <c r="CJB90" s="1"/>
      <c r="CJC90" s="1"/>
      <c r="CJD90" s="1"/>
      <c r="CJE90" s="1"/>
      <c r="CJF90" s="1"/>
      <c r="CJG90" s="1"/>
      <c r="CJH90" s="1"/>
      <c r="CJI90" s="1"/>
      <c r="CJJ90" s="1"/>
      <c r="CJK90" s="1"/>
      <c r="CJL90" s="1"/>
      <c r="CJM90" s="1"/>
      <c r="CJN90" s="1"/>
      <c r="CJO90" s="1"/>
      <c r="CJP90" s="1"/>
      <c r="CJQ90" s="1"/>
      <c r="CJR90" s="1"/>
      <c r="CJS90" s="1"/>
      <c r="CJT90" s="1"/>
      <c r="CJU90" s="1"/>
      <c r="CJV90" s="1"/>
      <c r="CJW90" s="1"/>
      <c r="CJX90" s="1"/>
      <c r="CJY90" s="1"/>
      <c r="CJZ90" s="1"/>
      <c r="CKA90" s="1"/>
      <c r="CKB90" s="1"/>
      <c r="CKC90" s="1"/>
      <c r="CKD90" s="1"/>
      <c r="CKE90" s="1"/>
      <c r="CKF90" s="1"/>
      <c r="CKG90" s="1"/>
      <c r="CKH90" s="1"/>
      <c r="CKI90" s="1"/>
      <c r="CKJ90" s="1"/>
      <c r="CKK90" s="1"/>
      <c r="CKL90" s="1"/>
      <c r="CKM90" s="1"/>
      <c r="CKN90" s="1"/>
      <c r="CKO90" s="1"/>
      <c r="CKP90" s="1"/>
      <c r="CKQ90" s="1"/>
      <c r="CKR90" s="1"/>
      <c r="CKS90" s="1"/>
      <c r="CKT90" s="1"/>
      <c r="CKU90" s="1"/>
      <c r="CKV90" s="1"/>
      <c r="CKW90" s="1"/>
      <c r="CKX90" s="1"/>
      <c r="CKY90" s="1"/>
      <c r="CKZ90" s="1"/>
      <c r="CLA90" s="1"/>
      <c r="CLB90" s="1"/>
      <c r="CLC90" s="1"/>
      <c r="CLD90" s="1"/>
      <c r="CLE90" s="1"/>
      <c r="CLF90" s="1"/>
      <c r="CLG90" s="1"/>
      <c r="CLH90" s="1"/>
      <c r="CLI90" s="1"/>
      <c r="CLJ90" s="1"/>
      <c r="CLK90" s="1"/>
      <c r="CLL90" s="1"/>
      <c r="CLM90" s="1"/>
      <c r="CLN90" s="1"/>
      <c r="CLO90" s="1"/>
      <c r="CLP90" s="1"/>
      <c r="CLQ90" s="1"/>
      <c r="CLR90" s="1"/>
      <c r="CLS90" s="1"/>
      <c r="CLT90" s="1"/>
      <c r="CLU90" s="1"/>
      <c r="CLV90" s="1"/>
      <c r="CLW90" s="1"/>
      <c r="CLX90" s="1"/>
      <c r="CLY90" s="1"/>
      <c r="CLZ90" s="1"/>
      <c r="CMA90" s="1"/>
      <c r="CMB90" s="1"/>
      <c r="CMC90" s="1"/>
      <c r="CMD90" s="1"/>
      <c r="CME90" s="1"/>
      <c r="CMF90" s="1"/>
      <c r="CMG90" s="1"/>
      <c r="CMH90" s="1"/>
      <c r="CMI90" s="1"/>
      <c r="CMJ90" s="1"/>
      <c r="CMK90" s="1"/>
      <c r="CML90" s="1"/>
      <c r="CMM90" s="1"/>
      <c r="CMN90" s="1"/>
      <c r="CMO90" s="1"/>
      <c r="CMP90" s="1"/>
      <c r="CMQ90" s="1"/>
      <c r="CMR90" s="1"/>
      <c r="CMS90" s="1"/>
      <c r="CMT90" s="1"/>
      <c r="CMU90" s="1"/>
      <c r="CMV90" s="1"/>
      <c r="CMW90" s="1"/>
      <c r="CMX90" s="1"/>
      <c r="CMY90" s="1"/>
      <c r="CMZ90" s="1"/>
      <c r="CNA90" s="1"/>
      <c r="CNB90" s="1"/>
      <c r="CNC90" s="1"/>
      <c r="CND90" s="1"/>
      <c r="CNE90" s="1"/>
      <c r="CNF90" s="1"/>
      <c r="CNG90" s="1"/>
      <c r="CNH90" s="1"/>
      <c r="CNI90" s="1"/>
      <c r="CNJ90" s="1"/>
      <c r="CNK90" s="1"/>
      <c r="CNL90" s="1"/>
      <c r="CNM90" s="1"/>
      <c r="CNN90" s="1"/>
      <c r="CNO90" s="1"/>
      <c r="CNP90" s="1"/>
      <c r="CNQ90" s="1"/>
      <c r="CNR90" s="1"/>
      <c r="CNS90" s="1"/>
      <c r="CNT90" s="1"/>
      <c r="CNU90" s="1"/>
      <c r="CNV90" s="1"/>
      <c r="CNW90" s="1"/>
      <c r="CNX90" s="1"/>
      <c r="CNY90" s="1"/>
      <c r="CNZ90" s="1"/>
      <c r="COA90" s="1"/>
      <c r="COB90" s="1"/>
      <c r="COC90" s="1"/>
      <c r="COD90" s="1"/>
      <c r="COE90" s="1"/>
      <c r="COF90" s="1"/>
      <c r="COG90" s="1"/>
      <c r="COH90" s="1"/>
      <c r="COI90" s="1"/>
      <c r="COJ90" s="1"/>
      <c r="COK90" s="1"/>
      <c r="COL90" s="1"/>
      <c r="COM90" s="1"/>
      <c r="CON90" s="1"/>
      <c r="COO90" s="1"/>
      <c r="COP90" s="1"/>
      <c r="COQ90" s="1"/>
      <c r="COR90" s="1"/>
      <c r="COS90" s="1"/>
      <c r="COT90" s="1"/>
      <c r="COU90" s="1"/>
      <c r="COV90" s="1"/>
      <c r="COW90" s="1"/>
      <c r="COX90" s="1"/>
      <c r="COY90" s="1"/>
      <c r="COZ90" s="1"/>
      <c r="CPA90" s="1"/>
      <c r="CPB90" s="1"/>
      <c r="CPC90" s="1"/>
      <c r="CPD90" s="1"/>
      <c r="CPE90" s="1"/>
      <c r="CPF90" s="1"/>
      <c r="CPG90" s="1"/>
      <c r="CPH90" s="1"/>
      <c r="CPI90" s="1"/>
      <c r="CPJ90" s="1"/>
      <c r="CPK90" s="1"/>
      <c r="CPL90" s="1"/>
      <c r="CPM90" s="1"/>
      <c r="CPN90" s="1"/>
      <c r="CPO90" s="1"/>
      <c r="CPP90" s="1"/>
      <c r="CPQ90" s="1"/>
      <c r="CPR90" s="1"/>
      <c r="CPS90" s="1"/>
      <c r="CPT90" s="1"/>
      <c r="CPU90" s="1"/>
      <c r="CPV90" s="1"/>
      <c r="CPW90" s="1"/>
      <c r="CPX90" s="1"/>
      <c r="CPY90" s="1"/>
      <c r="CPZ90" s="1"/>
      <c r="CQA90" s="1"/>
      <c r="CQB90" s="1"/>
      <c r="CQC90" s="1"/>
      <c r="CQD90" s="1"/>
      <c r="CQE90" s="1"/>
      <c r="CQF90" s="1"/>
      <c r="CQG90" s="1"/>
      <c r="CQH90" s="1"/>
      <c r="CQI90" s="1"/>
      <c r="CQJ90" s="1"/>
      <c r="CQK90" s="1"/>
      <c r="CQL90" s="1"/>
      <c r="CQM90" s="1"/>
      <c r="CQN90" s="1"/>
      <c r="CQO90" s="1"/>
      <c r="CQP90" s="1"/>
      <c r="CQQ90" s="1"/>
      <c r="CQR90" s="1"/>
      <c r="CQS90" s="1"/>
      <c r="CQT90" s="1"/>
      <c r="CQU90" s="1"/>
      <c r="CQV90" s="1"/>
      <c r="CQW90" s="1"/>
      <c r="CQX90" s="1"/>
      <c r="CQY90" s="1"/>
      <c r="CQZ90" s="1"/>
      <c r="CRA90" s="1"/>
      <c r="CRB90" s="1"/>
      <c r="CRC90" s="1"/>
      <c r="CRD90" s="1"/>
      <c r="CRE90" s="1"/>
      <c r="CRF90" s="1"/>
      <c r="CRG90" s="1"/>
      <c r="CRH90" s="1"/>
      <c r="CRI90" s="1"/>
      <c r="CRJ90" s="1"/>
      <c r="CRK90" s="1"/>
      <c r="CRL90" s="1"/>
      <c r="CRM90" s="1"/>
      <c r="CRN90" s="1"/>
      <c r="CRO90" s="1"/>
      <c r="CRP90" s="1"/>
      <c r="CRQ90" s="1"/>
      <c r="CRR90" s="1"/>
      <c r="CRS90" s="1"/>
      <c r="CRT90" s="1"/>
      <c r="CRU90" s="1"/>
      <c r="CRV90" s="1"/>
      <c r="CRW90" s="1"/>
      <c r="CRX90" s="1"/>
      <c r="CRY90" s="1"/>
      <c r="CRZ90" s="1"/>
      <c r="CSA90" s="1"/>
      <c r="CSB90" s="1"/>
      <c r="CSC90" s="1"/>
      <c r="CSD90" s="1"/>
      <c r="CSE90" s="1"/>
      <c r="CSF90" s="1"/>
      <c r="CSG90" s="1"/>
      <c r="CSH90" s="1"/>
      <c r="CSI90" s="1"/>
      <c r="CSJ90" s="1"/>
      <c r="CSK90" s="1"/>
      <c r="CSL90" s="1"/>
      <c r="CSM90" s="1"/>
      <c r="CSN90" s="1"/>
      <c r="CSO90" s="1"/>
      <c r="CSP90" s="1"/>
      <c r="CSQ90" s="1"/>
      <c r="CSR90" s="1"/>
      <c r="CSS90" s="1"/>
      <c r="CST90" s="1"/>
      <c r="CSU90" s="1"/>
      <c r="CSV90" s="1"/>
      <c r="CSW90" s="1"/>
      <c r="CSX90" s="1"/>
      <c r="CSY90" s="1"/>
      <c r="CSZ90" s="1"/>
      <c r="CTA90" s="1"/>
      <c r="CTB90" s="1"/>
      <c r="CTC90" s="1"/>
      <c r="CTD90" s="1"/>
      <c r="CTE90" s="1"/>
      <c r="CTF90" s="1"/>
      <c r="CTG90" s="1"/>
      <c r="CTH90" s="1"/>
      <c r="CTI90" s="1"/>
      <c r="CTJ90" s="1"/>
      <c r="CTK90" s="1"/>
      <c r="CTL90" s="1"/>
      <c r="CTM90" s="1"/>
      <c r="CTN90" s="1"/>
      <c r="CTO90" s="1"/>
      <c r="CTP90" s="1"/>
      <c r="CTQ90" s="1"/>
      <c r="CTR90" s="1"/>
      <c r="CTS90" s="1"/>
      <c r="CTT90" s="1"/>
      <c r="CTU90" s="1"/>
      <c r="CTV90" s="1"/>
      <c r="CTW90" s="1"/>
      <c r="CTX90" s="1"/>
      <c r="CTY90" s="1"/>
      <c r="CTZ90" s="1"/>
      <c r="CUA90" s="1"/>
      <c r="CUB90" s="1"/>
      <c r="CUC90" s="1"/>
      <c r="CUD90" s="1"/>
      <c r="CUE90" s="1"/>
      <c r="CUF90" s="1"/>
      <c r="CUG90" s="1"/>
      <c r="CUH90" s="1"/>
      <c r="CUI90" s="1"/>
      <c r="CUJ90" s="1"/>
      <c r="CUK90" s="1"/>
      <c r="CUL90" s="1"/>
      <c r="CUM90" s="1"/>
      <c r="CUN90" s="1"/>
      <c r="CUO90" s="1"/>
      <c r="CUP90" s="1"/>
      <c r="CUQ90" s="1"/>
      <c r="CUR90" s="1"/>
      <c r="CUS90" s="1"/>
      <c r="CUT90" s="1"/>
      <c r="CUU90" s="1"/>
      <c r="CUV90" s="1"/>
      <c r="CUW90" s="1"/>
      <c r="CUX90" s="1"/>
      <c r="CUY90" s="1"/>
      <c r="CUZ90" s="1"/>
      <c r="CVA90" s="1"/>
      <c r="CVB90" s="1"/>
      <c r="CVC90" s="1"/>
      <c r="CVD90" s="1"/>
      <c r="CVE90" s="1"/>
      <c r="CVF90" s="1"/>
      <c r="CVG90" s="1"/>
      <c r="CVH90" s="1"/>
      <c r="CVI90" s="1"/>
      <c r="CVJ90" s="1"/>
      <c r="CVK90" s="1"/>
      <c r="CVL90" s="1"/>
      <c r="CVM90" s="1"/>
      <c r="CVN90" s="1"/>
      <c r="CVO90" s="1"/>
      <c r="CVP90" s="1"/>
      <c r="CVQ90" s="1"/>
      <c r="CVR90" s="1"/>
      <c r="CVS90" s="1"/>
      <c r="CVT90" s="1"/>
      <c r="CVU90" s="1"/>
      <c r="CVV90" s="1"/>
      <c r="CVW90" s="1"/>
      <c r="CVX90" s="1"/>
      <c r="CVY90" s="1"/>
      <c r="CVZ90" s="1"/>
      <c r="CWA90" s="1"/>
      <c r="CWB90" s="1"/>
      <c r="CWC90" s="1"/>
      <c r="CWD90" s="1"/>
      <c r="CWE90" s="1"/>
      <c r="CWF90" s="1"/>
      <c r="CWG90" s="1"/>
      <c r="CWH90" s="1"/>
      <c r="CWI90" s="1"/>
      <c r="CWJ90" s="1"/>
      <c r="CWK90" s="1"/>
      <c r="CWL90" s="1"/>
      <c r="CWM90" s="1"/>
      <c r="CWN90" s="1"/>
      <c r="CWO90" s="1"/>
      <c r="CWP90" s="1"/>
      <c r="CWQ90" s="1"/>
      <c r="CWR90" s="1"/>
      <c r="CWS90" s="1"/>
      <c r="CWT90" s="1"/>
      <c r="CWU90" s="1"/>
      <c r="CWV90" s="1"/>
      <c r="CWW90" s="1"/>
      <c r="CWX90" s="1"/>
      <c r="CWY90" s="1"/>
      <c r="CWZ90" s="1"/>
      <c r="CXA90" s="1"/>
      <c r="CXB90" s="1"/>
      <c r="CXC90" s="1"/>
      <c r="CXD90" s="1"/>
      <c r="CXE90" s="1"/>
      <c r="CXF90" s="1"/>
      <c r="CXG90" s="1"/>
      <c r="CXH90" s="1"/>
      <c r="CXI90" s="1"/>
      <c r="CXJ90" s="1"/>
      <c r="CXK90" s="1"/>
      <c r="CXL90" s="1"/>
      <c r="CXM90" s="1"/>
      <c r="CXN90" s="1"/>
      <c r="CXO90" s="1"/>
      <c r="CXP90" s="1"/>
      <c r="CXQ90" s="1"/>
      <c r="CXR90" s="1"/>
      <c r="CXS90" s="1"/>
      <c r="CXT90" s="1"/>
      <c r="CXU90" s="1"/>
      <c r="CXV90" s="1"/>
      <c r="CXW90" s="1"/>
      <c r="CXX90" s="1"/>
      <c r="CXY90" s="1"/>
      <c r="CXZ90" s="1"/>
      <c r="CYA90" s="1"/>
      <c r="CYB90" s="1"/>
      <c r="CYC90" s="1"/>
      <c r="CYD90" s="1"/>
      <c r="CYE90" s="1"/>
      <c r="CYF90" s="1"/>
      <c r="CYG90" s="1"/>
      <c r="CYH90" s="1"/>
      <c r="CYI90" s="1"/>
      <c r="CYJ90" s="1"/>
      <c r="CYK90" s="1"/>
      <c r="CYL90" s="1"/>
      <c r="CYM90" s="1"/>
      <c r="CYN90" s="1"/>
      <c r="CYO90" s="1"/>
      <c r="CYP90" s="1"/>
      <c r="CYQ90" s="1"/>
      <c r="CYR90" s="1"/>
      <c r="CYS90" s="1"/>
      <c r="CYT90" s="1"/>
      <c r="CYU90" s="1"/>
      <c r="CYV90" s="1"/>
      <c r="CYW90" s="1"/>
      <c r="CYX90" s="1"/>
      <c r="CYY90" s="1"/>
      <c r="CYZ90" s="1"/>
      <c r="CZA90" s="1"/>
      <c r="CZB90" s="1"/>
      <c r="CZC90" s="1"/>
      <c r="CZD90" s="1"/>
      <c r="CZE90" s="1"/>
      <c r="CZF90" s="1"/>
      <c r="CZG90" s="1"/>
      <c r="CZH90" s="1"/>
      <c r="CZI90" s="1"/>
      <c r="CZJ90" s="1"/>
      <c r="CZK90" s="1"/>
      <c r="CZL90" s="1"/>
      <c r="CZM90" s="1"/>
      <c r="CZN90" s="1"/>
      <c r="CZO90" s="1"/>
      <c r="CZP90" s="1"/>
      <c r="CZQ90" s="1"/>
      <c r="CZR90" s="1"/>
      <c r="CZS90" s="1"/>
      <c r="CZT90" s="1"/>
      <c r="CZU90" s="1"/>
      <c r="CZV90" s="1"/>
      <c r="CZW90" s="1"/>
      <c r="CZX90" s="1"/>
      <c r="CZY90" s="1"/>
      <c r="CZZ90" s="1"/>
      <c r="DAA90" s="1"/>
      <c r="DAB90" s="1"/>
      <c r="DAC90" s="1"/>
      <c r="DAD90" s="1"/>
      <c r="DAE90" s="1"/>
      <c r="DAF90" s="1"/>
      <c r="DAG90" s="1"/>
      <c r="DAH90" s="1"/>
      <c r="DAI90" s="1"/>
      <c r="DAJ90" s="1"/>
      <c r="DAK90" s="1"/>
      <c r="DAL90" s="1"/>
      <c r="DAM90" s="1"/>
      <c r="DAN90" s="1"/>
      <c r="DAO90" s="1"/>
      <c r="DAP90" s="1"/>
      <c r="DAQ90" s="1"/>
      <c r="DAR90" s="1"/>
      <c r="DAS90" s="1"/>
      <c r="DAT90" s="1"/>
      <c r="DAU90" s="1"/>
      <c r="DAV90" s="1"/>
      <c r="DAW90" s="1"/>
      <c r="DAX90" s="1"/>
      <c r="DAY90" s="1"/>
      <c r="DAZ90" s="1"/>
      <c r="DBA90" s="1"/>
      <c r="DBB90" s="1"/>
      <c r="DBC90" s="1"/>
      <c r="DBD90" s="1"/>
      <c r="DBE90" s="1"/>
      <c r="DBF90" s="1"/>
      <c r="DBG90" s="1"/>
      <c r="DBH90" s="1"/>
      <c r="DBI90" s="1"/>
      <c r="DBJ90" s="1"/>
      <c r="DBK90" s="1"/>
      <c r="DBL90" s="1"/>
      <c r="DBM90" s="1"/>
      <c r="DBN90" s="1"/>
      <c r="DBO90" s="1"/>
      <c r="DBP90" s="1"/>
      <c r="DBQ90" s="1"/>
      <c r="DBR90" s="1"/>
      <c r="DBS90" s="1"/>
      <c r="DBT90" s="1"/>
      <c r="DBU90" s="1"/>
      <c r="DBV90" s="1"/>
      <c r="DBW90" s="1"/>
      <c r="DBX90" s="1"/>
      <c r="DBY90" s="1"/>
      <c r="DBZ90" s="1"/>
      <c r="DCA90" s="1"/>
      <c r="DCB90" s="1"/>
      <c r="DCC90" s="1"/>
      <c r="DCD90" s="1"/>
      <c r="DCE90" s="1"/>
      <c r="DCF90" s="1"/>
      <c r="DCG90" s="1"/>
      <c r="DCH90" s="1"/>
      <c r="DCI90" s="1"/>
      <c r="DCJ90" s="1"/>
      <c r="DCK90" s="1"/>
      <c r="DCL90" s="1"/>
      <c r="DCM90" s="1"/>
      <c r="DCN90" s="1"/>
      <c r="DCO90" s="1"/>
      <c r="DCP90" s="1"/>
      <c r="DCQ90" s="1"/>
      <c r="DCR90" s="1"/>
      <c r="DCS90" s="1"/>
      <c r="DCT90" s="1"/>
      <c r="DCU90" s="1"/>
      <c r="DCV90" s="1"/>
      <c r="DCW90" s="1"/>
      <c r="DCX90" s="1"/>
      <c r="DCY90" s="1"/>
      <c r="DCZ90" s="1"/>
      <c r="DDA90" s="1"/>
      <c r="DDB90" s="1"/>
      <c r="DDC90" s="1"/>
      <c r="DDD90" s="1"/>
      <c r="DDE90" s="1"/>
      <c r="DDF90" s="1"/>
      <c r="DDG90" s="1"/>
      <c r="DDH90" s="1"/>
      <c r="DDI90" s="1"/>
      <c r="DDJ90" s="1"/>
      <c r="DDK90" s="1"/>
      <c r="DDL90" s="1"/>
      <c r="DDM90" s="1"/>
      <c r="DDN90" s="1"/>
      <c r="DDO90" s="1"/>
      <c r="DDP90" s="1"/>
      <c r="DDQ90" s="1"/>
      <c r="DDR90" s="1"/>
      <c r="DDS90" s="1"/>
      <c r="DDT90" s="1"/>
      <c r="DDU90" s="1"/>
      <c r="DDV90" s="1"/>
      <c r="DDW90" s="1"/>
      <c r="DDX90" s="1"/>
      <c r="DDY90" s="1"/>
      <c r="DDZ90" s="1"/>
      <c r="DEA90" s="1"/>
      <c r="DEB90" s="1"/>
      <c r="DEC90" s="1"/>
      <c r="DED90" s="1"/>
      <c r="DEE90" s="1"/>
      <c r="DEF90" s="1"/>
      <c r="DEG90" s="1"/>
      <c r="DEH90" s="1"/>
      <c r="DEI90" s="1"/>
      <c r="DEJ90" s="1"/>
      <c r="DEK90" s="1"/>
      <c r="DEL90" s="1"/>
      <c r="DEM90" s="1"/>
      <c r="DEN90" s="1"/>
      <c r="DEO90" s="1"/>
      <c r="DEP90" s="1"/>
      <c r="DEQ90" s="1"/>
      <c r="DER90" s="1"/>
      <c r="DES90" s="1"/>
      <c r="DET90" s="1"/>
      <c r="DEU90" s="1"/>
      <c r="DEV90" s="1"/>
      <c r="DEW90" s="1"/>
      <c r="DEX90" s="1"/>
      <c r="DEY90" s="1"/>
      <c r="DEZ90" s="1"/>
      <c r="DFA90" s="1"/>
      <c r="DFB90" s="1"/>
      <c r="DFC90" s="1"/>
      <c r="DFD90" s="1"/>
      <c r="DFE90" s="1"/>
      <c r="DFF90" s="1"/>
      <c r="DFG90" s="1"/>
      <c r="DFH90" s="1"/>
      <c r="DFI90" s="1"/>
      <c r="DFJ90" s="1"/>
      <c r="DFK90" s="1"/>
      <c r="DFL90" s="1"/>
      <c r="DFM90" s="1"/>
      <c r="DFN90" s="1"/>
      <c r="DFO90" s="1"/>
      <c r="DFP90" s="1"/>
      <c r="DFQ90" s="1"/>
      <c r="DFR90" s="1"/>
      <c r="DFS90" s="1"/>
      <c r="DFT90" s="1"/>
      <c r="DFU90" s="1"/>
      <c r="DFV90" s="1"/>
      <c r="DFW90" s="1"/>
      <c r="DFX90" s="1"/>
      <c r="DFY90" s="1"/>
      <c r="DFZ90" s="1"/>
      <c r="DGA90" s="1"/>
      <c r="DGB90" s="1"/>
      <c r="DGC90" s="1"/>
      <c r="DGD90" s="1"/>
      <c r="DGE90" s="1"/>
      <c r="DGF90" s="1"/>
      <c r="DGG90" s="1"/>
      <c r="DGH90" s="1"/>
      <c r="DGI90" s="1"/>
      <c r="DGJ90" s="1"/>
      <c r="DGK90" s="1"/>
      <c r="DGL90" s="1"/>
      <c r="DGM90" s="1"/>
      <c r="DGN90" s="1"/>
      <c r="DGO90" s="1"/>
      <c r="DGP90" s="1"/>
      <c r="DGQ90" s="1"/>
      <c r="DGR90" s="1"/>
      <c r="DGS90" s="1"/>
      <c r="DGT90" s="1"/>
      <c r="DGU90" s="1"/>
      <c r="DGV90" s="1"/>
      <c r="DGW90" s="1"/>
      <c r="DGX90" s="1"/>
      <c r="DGY90" s="1"/>
      <c r="DGZ90" s="1"/>
      <c r="DHA90" s="1"/>
      <c r="DHB90" s="1"/>
      <c r="DHC90" s="1"/>
      <c r="DHD90" s="1"/>
      <c r="DHE90" s="1"/>
      <c r="DHF90" s="1"/>
      <c r="DHG90" s="1"/>
      <c r="DHH90" s="1"/>
      <c r="DHI90" s="1"/>
      <c r="DHJ90" s="1"/>
      <c r="DHK90" s="1"/>
      <c r="DHL90" s="1"/>
      <c r="DHM90" s="1"/>
      <c r="DHN90" s="1"/>
      <c r="DHO90" s="1"/>
      <c r="DHP90" s="1"/>
      <c r="DHQ90" s="1"/>
      <c r="DHR90" s="1"/>
      <c r="DHS90" s="1"/>
      <c r="DHT90" s="1"/>
      <c r="DHU90" s="1"/>
      <c r="DHV90" s="1"/>
      <c r="DHW90" s="1"/>
      <c r="DHX90" s="1"/>
      <c r="DHY90" s="1"/>
      <c r="DHZ90" s="1"/>
      <c r="DIA90" s="1"/>
      <c r="DIB90" s="1"/>
      <c r="DIC90" s="1"/>
      <c r="DID90" s="1"/>
      <c r="DIE90" s="1"/>
      <c r="DIF90" s="1"/>
      <c r="DIG90" s="1"/>
      <c r="DIH90" s="1"/>
      <c r="DII90" s="1"/>
      <c r="DIJ90" s="1"/>
      <c r="DIK90" s="1"/>
      <c r="DIL90" s="1"/>
      <c r="DIM90" s="1"/>
      <c r="DIN90" s="1"/>
      <c r="DIO90" s="1"/>
      <c r="DIP90" s="1"/>
      <c r="DIQ90" s="1"/>
      <c r="DIR90" s="1"/>
      <c r="DIS90" s="1"/>
      <c r="DIT90" s="1"/>
      <c r="DIU90" s="1"/>
      <c r="DIV90" s="1"/>
      <c r="DIW90" s="1"/>
      <c r="DIX90" s="1"/>
      <c r="DIY90" s="1"/>
      <c r="DIZ90" s="1"/>
      <c r="DJA90" s="1"/>
      <c r="DJB90" s="1"/>
      <c r="DJC90" s="1"/>
      <c r="DJD90" s="1"/>
      <c r="DJE90" s="1"/>
      <c r="DJF90" s="1"/>
      <c r="DJG90" s="1"/>
      <c r="DJH90" s="1"/>
      <c r="DJI90" s="1"/>
      <c r="DJJ90" s="1"/>
      <c r="DJK90" s="1"/>
      <c r="DJL90" s="1"/>
      <c r="DJM90" s="1"/>
      <c r="DJN90" s="1"/>
      <c r="DJO90" s="1"/>
      <c r="DJP90" s="1"/>
      <c r="DJQ90" s="1"/>
      <c r="DJR90" s="1"/>
      <c r="DJS90" s="1"/>
      <c r="DJT90" s="1"/>
      <c r="DJU90" s="1"/>
      <c r="DJV90" s="1"/>
      <c r="DJW90" s="1"/>
      <c r="DJX90" s="1"/>
      <c r="DJY90" s="1"/>
      <c r="DJZ90" s="1"/>
      <c r="DKA90" s="1"/>
      <c r="DKB90" s="1"/>
      <c r="DKC90" s="1"/>
      <c r="DKD90" s="1"/>
      <c r="DKE90" s="1"/>
      <c r="DKF90" s="1"/>
      <c r="DKG90" s="1"/>
      <c r="DKH90" s="1"/>
      <c r="DKI90" s="1"/>
      <c r="DKJ90" s="1"/>
      <c r="DKK90" s="1"/>
      <c r="DKL90" s="1"/>
      <c r="DKM90" s="1"/>
      <c r="DKN90" s="1"/>
      <c r="DKO90" s="1"/>
      <c r="DKP90" s="1"/>
      <c r="DKQ90" s="1"/>
      <c r="DKR90" s="1"/>
      <c r="DKS90" s="1"/>
      <c r="DKT90" s="1"/>
      <c r="DKU90" s="1"/>
      <c r="DKV90" s="1"/>
      <c r="DKW90" s="1"/>
      <c r="DKX90" s="1"/>
      <c r="DKY90" s="1"/>
      <c r="DKZ90" s="1"/>
      <c r="DLA90" s="1"/>
      <c r="DLB90" s="1"/>
      <c r="DLC90" s="1"/>
      <c r="DLD90" s="1"/>
      <c r="DLE90" s="1"/>
      <c r="DLF90" s="1"/>
      <c r="DLG90" s="1"/>
      <c r="DLH90" s="1"/>
      <c r="DLI90" s="1"/>
      <c r="DLJ90" s="1"/>
      <c r="DLK90" s="1"/>
      <c r="DLL90" s="1"/>
      <c r="DLM90" s="1"/>
      <c r="DLN90" s="1"/>
      <c r="DLO90" s="1"/>
      <c r="DLP90" s="1"/>
      <c r="DLQ90" s="1"/>
      <c r="DLR90" s="1"/>
      <c r="DLS90" s="1"/>
      <c r="DLT90" s="1"/>
      <c r="DLU90" s="1"/>
      <c r="DLV90" s="1"/>
      <c r="DLW90" s="1"/>
      <c r="DLX90" s="1"/>
      <c r="DLY90" s="1"/>
      <c r="DLZ90" s="1"/>
      <c r="DMA90" s="1"/>
      <c r="DMB90" s="1"/>
      <c r="DMC90" s="1"/>
      <c r="DMD90" s="1"/>
      <c r="DME90" s="1"/>
      <c r="DMF90" s="1"/>
      <c r="DMG90" s="1"/>
      <c r="DMH90" s="1"/>
      <c r="DMI90" s="1"/>
      <c r="DMJ90" s="1"/>
      <c r="DMK90" s="1"/>
      <c r="DML90" s="1"/>
      <c r="DMM90" s="1"/>
      <c r="DMN90" s="1"/>
      <c r="DMO90" s="1"/>
      <c r="DMP90" s="1"/>
      <c r="DMQ90" s="1"/>
      <c r="DMR90" s="1"/>
      <c r="DMS90" s="1"/>
      <c r="DMT90" s="1"/>
      <c r="DMU90" s="1"/>
      <c r="DMV90" s="1"/>
      <c r="DMW90" s="1"/>
      <c r="DMX90" s="1"/>
      <c r="DMY90" s="1"/>
      <c r="DMZ90" s="1"/>
      <c r="DNA90" s="1"/>
      <c r="DNB90" s="1"/>
      <c r="DNC90" s="1"/>
      <c r="DND90" s="1"/>
      <c r="DNE90" s="1"/>
      <c r="DNF90" s="1"/>
      <c r="DNG90" s="1"/>
      <c r="DNH90" s="1"/>
      <c r="DNI90" s="1"/>
      <c r="DNJ90" s="1"/>
      <c r="DNK90" s="1"/>
      <c r="DNL90" s="1"/>
      <c r="DNM90" s="1"/>
      <c r="DNN90" s="1"/>
      <c r="DNO90" s="1"/>
      <c r="DNP90" s="1"/>
      <c r="DNQ90" s="1"/>
      <c r="DNR90" s="1"/>
      <c r="DNS90" s="1"/>
      <c r="DNT90" s="1"/>
      <c r="DNU90" s="1"/>
      <c r="DNV90" s="1"/>
      <c r="DNW90" s="1"/>
      <c r="DNX90" s="1"/>
      <c r="DNY90" s="1"/>
      <c r="DNZ90" s="1"/>
      <c r="DOA90" s="1"/>
      <c r="DOB90" s="1"/>
      <c r="DOC90" s="1"/>
      <c r="DOD90" s="1"/>
      <c r="DOE90" s="1"/>
      <c r="DOF90" s="1"/>
      <c r="DOG90" s="1"/>
      <c r="DOH90" s="1"/>
      <c r="DOI90" s="1"/>
      <c r="DOJ90" s="1"/>
      <c r="DOK90" s="1"/>
      <c r="DOL90" s="1"/>
      <c r="DOM90" s="1"/>
      <c r="DON90" s="1"/>
      <c r="DOO90" s="1"/>
      <c r="DOP90" s="1"/>
      <c r="DOQ90" s="1"/>
      <c r="DOR90" s="1"/>
      <c r="DOS90" s="1"/>
      <c r="DOT90" s="1"/>
      <c r="DOU90" s="1"/>
      <c r="DOV90" s="1"/>
      <c r="DOW90" s="1"/>
      <c r="DOX90" s="1"/>
      <c r="DOY90" s="1"/>
      <c r="DOZ90" s="1"/>
      <c r="DPA90" s="1"/>
      <c r="DPB90" s="1"/>
      <c r="DPC90" s="1"/>
      <c r="DPD90" s="1"/>
      <c r="DPE90" s="1"/>
      <c r="DPF90" s="1"/>
      <c r="DPG90" s="1"/>
      <c r="DPH90" s="1"/>
      <c r="DPI90" s="1"/>
      <c r="DPJ90" s="1"/>
      <c r="DPK90" s="1"/>
      <c r="DPL90" s="1"/>
      <c r="DPM90" s="1"/>
      <c r="DPN90" s="1"/>
      <c r="DPO90" s="1"/>
      <c r="DPP90" s="1"/>
      <c r="DPQ90" s="1"/>
      <c r="DPR90" s="1"/>
      <c r="DPS90" s="1"/>
      <c r="DPT90" s="1"/>
      <c r="DPU90" s="1"/>
      <c r="DPV90" s="1"/>
      <c r="DPW90" s="1"/>
      <c r="DPX90" s="1"/>
      <c r="DPY90" s="1"/>
      <c r="DPZ90" s="1"/>
      <c r="DQA90" s="1"/>
      <c r="DQB90" s="1"/>
      <c r="DQC90" s="1"/>
      <c r="DQD90" s="1"/>
      <c r="DQE90" s="1"/>
      <c r="DQF90" s="1"/>
      <c r="DQG90" s="1"/>
      <c r="DQH90" s="1"/>
      <c r="DQI90" s="1"/>
      <c r="DQJ90" s="1"/>
      <c r="DQK90" s="1"/>
      <c r="DQL90" s="1"/>
      <c r="DQM90" s="1"/>
      <c r="DQN90" s="1"/>
      <c r="DQO90" s="1"/>
      <c r="DQP90" s="1"/>
      <c r="DQQ90" s="1"/>
      <c r="DQR90" s="1"/>
      <c r="DQS90" s="1"/>
      <c r="DQT90" s="1"/>
      <c r="DQU90" s="1"/>
      <c r="DQV90" s="1"/>
      <c r="DQW90" s="1"/>
      <c r="DQX90" s="1"/>
      <c r="DQY90" s="1"/>
      <c r="DQZ90" s="1"/>
      <c r="DRA90" s="1"/>
      <c r="DRB90" s="1"/>
      <c r="DRC90" s="1"/>
      <c r="DRD90" s="1"/>
      <c r="DRE90" s="1"/>
      <c r="DRF90" s="1"/>
    </row>
    <row r="91" spans="2:3178" x14ac:dyDescent="0.5">
      <c r="B91" s="14">
        <v>81</v>
      </c>
      <c r="D91" s="6">
        <v>-1.5541017155971797E-2</v>
      </c>
      <c r="E91" s="7">
        <v>-4.3172817795155576E-2</v>
      </c>
      <c r="F91" s="7">
        <v>-3.2220038089604719E-2</v>
      </c>
      <c r="G91" s="7">
        <v>-1.9864741026439696E-2</v>
      </c>
      <c r="H91" s="7">
        <v>2.5768419925290133E-3</v>
      </c>
      <c r="I91" s="8">
        <v>4.2969748617763337E-3</v>
      </c>
      <c r="K91" s="39">
        <f ca="1"/>
        <v>3.9232732996007181E-3</v>
      </c>
      <c r="L91" s="39">
        <f ca="1"/>
        <v>4.3970982396997734E-3</v>
      </c>
      <c r="M91" s="39">
        <f ca="1"/>
        <v>3.0739040525006277E-2</v>
      </c>
      <c r="N91" s="39">
        <f ca="1"/>
        <v>-5.3574479348664633E-2</v>
      </c>
      <c r="O91" s="39">
        <f ca="1"/>
        <v>2.7695286297113163E-3</v>
      </c>
      <c r="P91" s="39">
        <f ca="1"/>
        <v>3.641373533782662E-3</v>
      </c>
      <c r="R91" s="39">
        <f ca="1"/>
        <v>-1.5541017155971797E-2</v>
      </c>
      <c r="S91" s="39">
        <f ca="1"/>
        <v>-4.3172817795155576E-2</v>
      </c>
      <c r="T91" s="39">
        <f ca="1"/>
        <v>-3.2220038089604719E-2</v>
      </c>
      <c r="U91" s="39">
        <f ca="1"/>
        <v>-1.9864741026439696E-2</v>
      </c>
      <c r="V91" s="39">
        <f ca="1"/>
        <v>2.5768419925290133E-3</v>
      </c>
      <c r="W91" s="39">
        <f ca="1"/>
        <v>4.2969748617763337E-3</v>
      </c>
      <c r="Y91" s="43">
        <f ca="1"/>
        <v>-1.5541017155971797E-2</v>
      </c>
      <c r="Z91" s="43">
        <f ca="1"/>
        <v>-4.3172817795155576E-2</v>
      </c>
      <c r="AA91" s="43">
        <f ca="1"/>
        <v>-3.2220038089604719E-2</v>
      </c>
      <c r="AB91" s="43">
        <f ca="1"/>
        <v>-1.9864741026439696E-2</v>
      </c>
      <c r="AC91" s="43">
        <f ca="1"/>
        <v>2.5768419925290133E-3</v>
      </c>
      <c r="AD91" s="43">
        <f ca="1"/>
        <v>4.2969748617763337E-3</v>
      </c>
      <c r="AF91" s="43">
        <f ca="1"/>
        <v>3.9232732996007181E-3</v>
      </c>
      <c r="AG91" s="43">
        <f ca="1"/>
        <v>4.3970982396997734E-3</v>
      </c>
      <c r="AH91" s="43">
        <f ca="1"/>
        <v>3.0739040525006277E-2</v>
      </c>
      <c r="AI91" s="43">
        <f ca="1"/>
        <v>-5.3574479348664633E-2</v>
      </c>
      <c r="AJ91" s="43">
        <f ca="1"/>
        <v>2.7695286297113163E-3</v>
      </c>
      <c r="AK91" s="43">
        <f ca="1"/>
        <v>3.641373533782662E-3</v>
      </c>
      <c r="AM91" s="46">
        <f ca="1"/>
        <v>-1.5541017155971797E-2</v>
      </c>
      <c r="AN91" s="46">
        <f ca="1"/>
        <v>-4.3172817795155576E-2</v>
      </c>
      <c r="AO91" s="46">
        <f ca="1"/>
        <v>-3.2220038089604719E-2</v>
      </c>
      <c r="AP91" s="46">
        <f ca="1"/>
        <v>-1.9864741026439696E-2</v>
      </c>
      <c r="AQ91" s="46">
        <f ca="1"/>
        <v>2.5768419925290133E-3</v>
      </c>
      <c r="AR91" s="46">
        <f ca="1"/>
        <v>4.2969748617763337E-3</v>
      </c>
      <c r="AT91" s="46">
        <f ca="1"/>
        <v>3.9232732996007181E-3</v>
      </c>
      <c r="AU91" s="46">
        <f ca="1"/>
        <v>4.3970982396997734E-3</v>
      </c>
      <c r="AV91" s="46">
        <f ca="1"/>
        <v>3.0739040525006277E-2</v>
      </c>
      <c r="AW91" s="46">
        <f ca="1"/>
        <v>-5.3574479348664633E-2</v>
      </c>
      <c r="AX91" s="46">
        <f ca="1"/>
        <v>2.7695286297113163E-3</v>
      </c>
      <c r="AY91" s="46">
        <f ca="1"/>
        <v>3.641373533782662E-3</v>
      </c>
      <c r="AZ91" s="1"/>
      <c r="BD91" s="49"/>
      <c r="BE91" s="49"/>
      <c r="BF91" s="49"/>
      <c r="BG91" s="49"/>
      <c r="BH91" s="49"/>
      <c r="BI91" s="49"/>
      <c r="BJ91" s="49"/>
      <c r="BK91" s="49"/>
      <c r="BL91" s="49"/>
      <c r="BM91" s="49"/>
      <c r="BN91" s="1"/>
      <c r="BO91" s="53"/>
      <c r="BP91" s="53"/>
      <c r="BQ91" s="53"/>
      <c r="BR91" s="53"/>
      <c r="BS91" s="53"/>
      <c r="BT91" s="53"/>
      <c r="BU91" s="53"/>
      <c r="BV91" s="53"/>
      <c r="BW91" s="53"/>
      <c r="BX91" s="53"/>
      <c r="BY91" s="53"/>
      <c r="BZ91" s="53"/>
      <c r="CA91" s="53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  <c r="KF91" s="1"/>
      <c r="KG91" s="1"/>
      <c r="KH91" s="1"/>
      <c r="KI91" s="1"/>
      <c r="KJ91" s="1"/>
      <c r="KK91" s="1"/>
      <c r="KL91" s="1"/>
      <c r="KM91" s="1"/>
      <c r="KN91" s="1"/>
      <c r="KO91" s="1"/>
      <c r="KP91" s="1"/>
      <c r="KQ91" s="1"/>
      <c r="KR91" s="1"/>
      <c r="KS91" s="1"/>
      <c r="KT91" s="1"/>
      <c r="KU91" s="1"/>
      <c r="KV91" s="1"/>
      <c r="KW91" s="1"/>
      <c r="KX91" s="1"/>
      <c r="KY91" s="1"/>
      <c r="KZ91" s="1"/>
      <c r="LA91" s="1"/>
      <c r="LB91" s="1"/>
      <c r="LC91" s="1"/>
      <c r="LD91" s="1"/>
      <c r="LE91" s="1"/>
      <c r="LF91" s="1"/>
      <c r="LG91" s="1"/>
      <c r="LH91" s="1"/>
      <c r="LI91" s="1"/>
      <c r="LJ91" s="1"/>
      <c r="LK91" s="1"/>
      <c r="LL91" s="1"/>
      <c r="LM91" s="1"/>
      <c r="LN91" s="1"/>
      <c r="LO91" s="1"/>
      <c r="LP91" s="1"/>
      <c r="LQ91" s="1"/>
      <c r="LR91" s="1"/>
      <c r="LS91" s="1"/>
      <c r="LT91" s="1"/>
      <c r="LU91" s="1"/>
      <c r="LV91" s="1"/>
      <c r="LW91" s="1"/>
      <c r="LX91" s="1"/>
      <c r="LY91" s="1"/>
      <c r="LZ91" s="1"/>
      <c r="MA91" s="1"/>
      <c r="MB91" s="1"/>
      <c r="MC91" s="1"/>
      <c r="MD91" s="1"/>
      <c r="ME91" s="1"/>
      <c r="MF91" s="1"/>
      <c r="MG91" s="1"/>
      <c r="MH91" s="1"/>
      <c r="MI91" s="1"/>
      <c r="MJ91" s="1"/>
      <c r="MK91" s="1"/>
      <c r="ML91" s="1"/>
      <c r="MM91" s="1"/>
      <c r="MN91" s="1"/>
      <c r="MO91" s="1"/>
      <c r="MP91" s="1"/>
      <c r="MQ91" s="1"/>
      <c r="MR91" s="1"/>
      <c r="MS91" s="1"/>
      <c r="MT91" s="1"/>
      <c r="MU91" s="1"/>
      <c r="MV91" s="1"/>
      <c r="MW91" s="1"/>
      <c r="MX91" s="1"/>
      <c r="MY91" s="1"/>
      <c r="MZ91" s="1"/>
      <c r="NA91" s="1"/>
      <c r="NB91" s="1"/>
      <c r="NC91" s="1"/>
      <c r="ND91" s="1"/>
      <c r="NE91" s="1"/>
      <c r="NF91" s="1"/>
      <c r="NG91" s="1"/>
      <c r="NH91" s="1"/>
      <c r="NI91" s="1"/>
      <c r="NJ91" s="1"/>
      <c r="NK91" s="1"/>
      <c r="NL91" s="1"/>
      <c r="NM91" s="1"/>
      <c r="NN91" s="1"/>
      <c r="NO91" s="1"/>
      <c r="NP91" s="1"/>
      <c r="NQ91" s="1"/>
      <c r="NR91" s="1"/>
      <c r="NS91" s="1"/>
      <c r="NT91" s="1"/>
      <c r="NU91" s="1"/>
      <c r="NV91" s="1"/>
      <c r="NW91" s="1"/>
      <c r="NX91" s="1"/>
      <c r="NY91" s="1"/>
      <c r="NZ91" s="1"/>
      <c r="OA91" s="1"/>
      <c r="OB91" s="1"/>
      <c r="OC91" s="1"/>
      <c r="OD91" s="1"/>
      <c r="OE91" s="1"/>
      <c r="OF91" s="1"/>
      <c r="OG91" s="1"/>
      <c r="OH91" s="1"/>
      <c r="OI91" s="1"/>
      <c r="OJ91" s="1"/>
      <c r="OK91" s="1"/>
      <c r="OL91" s="1"/>
      <c r="OM91" s="1"/>
      <c r="ON91" s="1"/>
      <c r="OO91" s="1"/>
      <c r="OP91" s="1"/>
      <c r="OQ91" s="1"/>
      <c r="OR91" s="1"/>
      <c r="OS91" s="1"/>
      <c r="OT91" s="1"/>
      <c r="OU91" s="1"/>
      <c r="OV91" s="1"/>
      <c r="OW91" s="1"/>
      <c r="OX91" s="1"/>
      <c r="OY91" s="1"/>
      <c r="OZ91" s="1"/>
      <c r="PA91" s="1"/>
      <c r="PB91" s="1"/>
      <c r="PC91" s="1"/>
      <c r="PD91" s="1"/>
      <c r="PE91" s="1"/>
      <c r="PF91" s="1"/>
      <c r="PG91" s="1"/>
      <c r="PH91" s="1"/>
      <c r="PI91" s="1"/>
      <c r="PJ91" s="1"/>
      <c r="PK91" s="1"/>
      <c r="PL91" s="1"/>
      <c r="PM91" s="1"/>
      <c r="PN91" s="1"/>
      <c r="PO91" s="1"/>
      <c r="PP91" s="1"/>
      <c r="PQ91" s="1"/>
      <c r="PR91" s="1"/>
      <c r="PS91" s="1"/>
      <c r="PT91" s="1"/>
      <c r="PU91" s="1"/>
      <c r="PV91" s="1"/>
      <c r="PW91" s="1"/>
      <c r="PX91" s="1"/>
      <c r="PY91" s="1"/>
      <c r="PZ91" s="1"/>
      <c r="QA91" s="1"/>
      <c r="QB91" s="1"/>
      <c r="QC91" s="1"/>
      <c r="QD91" s="1"/>
      <c r="QE91" s="1"/>
      <c r="QF91" s="1"/>
      <c r="QG91" s="1"/>
      <c r="QH91" s="1"/>
      <c r="QI91" s="1"/>
      <c r="QJ91" s="1"/>
      <c r="QK91" s="1"/>
      <c r="QL91" s="1"/>
      <c r="QM91" s="1"/>
      <c r="QN91" s="1"/>
      <c r="QO91" s="1"/>
      <c r="QP91" s="1"/>
      <c r="QQ91" s="1"/>
      <c r="QR91" s="1"/>
      <c r="QS91" s="1"/>
      <c r="QT91" s="1"/>
      <c r="QU91" s="1"/>
      <c r="QV91" s="1"/>
      <c r="QW91" s="1"/>
      <c r="QX91" s="1"/>
      <c r="QY91" s="1"/>
      <c r="QZ91" s="1"/>
      <c r="RA91" s="1"/>
      <c r="RB91" s="1"/>
      <c r="RC91" s="1"/>
      <c r="RD91" s="1"/>
      <c r="RE91" s="1"/>
      <c r="RF91" s="1"/>
      <c r="RG91" s="1"/>
      <c r="RH91" s="1"/>
      <c r="RI91" s="1"/>
      <c r="RJ91" s="1"/>
      <c r="RK91" s="1"/>
      <c r="RL91" s="1"/>
      <c r="RM91" s="1"/>
      <c r="RN91" s="1"/>
      <c r="RO91" s="1"/>
      <c r="RP91" s="1"/>
      <c r="RQ91" s="1"/>
      <c r="RR91" s="1"/>
      <c r="RS91" s="1"/>
      <c r="RT91" s="1"/>
      <c r="RU91" s="1"/>
      <c r="RV91" s="1"/>
      <c r="RW91" s="1"/>
      <c r="RX91" s="1"/>
      <c r="RY91" s="1"/>
      <c r="RZ91" s="1"/>
      <c r="SA91" s="1"/>
      <c r="SB91" s="1"/>
      <c r="SC91" s="1"/>
      <c r="SD91" s="1"/>
      <c r="SE91" s="1"/>
      <c r="SF91" s="1"/>
      <c r="SG91" s="1"/>
      <c r="SH91" s="1"/>
      <c r="SI91" s="1"/>
      <c r="SJ91" s="1"/>
      <c r="SK91" s="1"/>
      <c r="SL91" s="1"/>
      <c r="SM91" s="1"/>
      <c r="SN91" s="1"/>
      <c r="SO91" s="1"/>
      <c r="SP91" s="1"/>
      <c r="SQ91" s="1"/>
      <c r="SR91" s="1"/>
      <c r="SS91" s="1"/>
      <c r="ST91" s="1"/>
      <c r="SU91" s="1"/>
      <c r="SV91" s="1"/>
      <c r="SW91" s="1"/>
      <c r="SX91" s="1"/>
      <c r="SY91" s="1"/>
      <c r="SZ91" s="1"/>
      <c r="TA91" s="1"/>
      <c r="TB91" s="1"/>
      <c r="TC91" s="1"/>
      <c r="TD91" s="1"/>
      <c r="TE91" s="1"/>
      <c r="TF91" s="1"/>
      <c r="TG91" s="1"/>
      <c r="TH91" s="1"/>
      <c r="TI91" s="1"/>
      <c r="TJ91" s="1"/>
      <c r="TK91" s="1"/>
      <c r="TL91" s="1"/>
      <c r="TM91" s="1"/>
      <c r="TN91" s="1"/>
      <c r="TO91" s="1"/>
      <c r="TP91" s="1"/>
      <c r="TQ91" s="1"/>
      <c r="TR91" s="1"/>
      <c r="TS91" s="1"/>
      <c r="TT91" s="1"/>
      <c r="TU91" s="1"/>
      <c r="TV91" s="1"/>
      <c r="TW91" s="1"/>
      <c r="TX91" s="1"/>
      <c r="TY91" s="1"/>
      <c r="TZ91" s="1"/>
      <c r="UA91" s="1"/>
      <c r="UB91" s="1"/>
      <c r="UC91" s="1"/>
      <c r="UD91" s="1"/>
      <c r="UE91" s="1"/>
      <c r="UF91" s="1"/>
      <c r="UG91" s="1"/>
      <c r="UH91" s="1"/>
      <c r="UI91" s="1"/>
      <c r="UJ91" s="1"/>
      <c r="UK91" s="1"/>
      <c r="UL91" s="1"/>
      <c r="UM91" s="1"/>
      <c r="UN91" s="1"/>
      <c r="UO91" s="1"/>
      <c r="UP91" s="1"/>
      <c r="UQ91" s="1"/>
      <c r="UR91" s="1"/>
      <c r="US91" s="1"/>
      <c r="UT91" s="1"/>
      <c r="UU91" s="1"/>
      <c r="UV91" s="1"/>
      <c r="UW91" s="1"/>
      <c r="UX91" s="1"/>
      <c r="UY91" s="1"/>
      <c r="UZ91" s="1"/>
      <c r="VA91" s="1"/>
      <c r="VB91" s="1"/>
      <c r="VC91" s="1"/>
      <c r="VD91" s="1"/>
      <c r="VE91" s="1"/>
      <c r="VF91" s="1"/>
      <c r="VG91" s="1"/>
      <c r="VH91" s="1"/>
      <c r="VI91" s="1"/>
      <c r="VJ91" s="1"/>
      <c r="VK91" s="1"/>
      <c r="VL91" s="1"/>
      <c r="VM91" s="1"/>
      <c r="VN91" s="1"/>
      <c r="VO91" s="1"/>
      <c r="VP91" s="1"/>
      <c r="VQ91" s="1"/>
      <c r="VR91" s="1"/>
      <c r="VS91" s="1"/>
      <c r="VT91" s="1"/>
      <c r="VU91" s="1"/>
      <c r="VV91" s="1"/>
      <c r="VW91" s="1"/>
      <c r="VX91" s="1"/>
      <c r="VY91" s="1"/>
      <c r="VZ91" s="1"/>
      <c r="WA91" s="1"/>
      <c r="WB91" s="1"/>
      <c r="WC91" s="1"/>
      <c r="WD91" s="1"/>
      <c r="WE91" s="1"/>
      <c r="WF91" s="1"/>
      <c r="WG91" s="1"/>
      <c r="WH91" s="1"/>
      <c r="WI91" s="1"/>
      <c r="WJ91" s="1"/>
      <c r="WK91" s="1"/>
      <c r="WL91" s="1"/>
      <c r="WM91" s="1"/>
      <c r="WN91" s="1"/>
      <c r="WO91" s="1"/>
      <c r="WP91" s="1"/>
      <c r="WQ91" s="1"/>
      <c r="WR91" s="1"/>
      <c r="WS91" s="1"/>
      <c r="WT91" s="1"/>
      <c r="WU91" s="1"/>
      <c r="WV91" s="1"/>
      <c r="WW91" s="1"/>
      <c r="WX91" s="1"/>
      <c r="WY91" s="1"/>
      <c r="WZ91" s="1"/>
      <c r="XA91" s="1"/>
      <c r="XB91" s="1"/>
      <c r="XC91" s="1"/>
      <c r="XD91" s="1"/>
      <c r="XE91" s="1"/>
      <c r="XF91" s="1"/>
      <c r="XG91" s="1"/>
      <c r="XH91" s="1"/>
      <c r="XI91" s="1"/>
      <c r="XJ91" s="1"/>
      <c r="XK91" s="1"/>
      <c r="XL91" s="1"/>
      <c r="XM91" s="1"/>
      <c r="XN91" s="1"/>
      <c r="XO91" s="1"/>
      <c r="XP91" s="1"/>
      <c r="XQ91" s="1"/>
      <c r="XR91" s="1"/>
      <c r="XS91" s="1"/>
      <c r="XT91" s="1"/>
      <c r="XU91" s="1"/>
      <c r="XV91" s="1"/>
      <c r="XW91" s="1"/>
      <c r="XX91" s="1"/>
      <c r="XY91" s="1"/>
      <c r="XZ91" s="1"/>
      <c r="YA91" s="1"/>
      <c r="YB91" s="1"/>
      <c r="YC91" s="1"/>
      <c r="YD91" s="1"/>
      <c r="YE91" s="1"/>
      <c r="YF91" s="1"/>
      <c r="YG91" s="1"/>
      <c r="YH91" s="1"/>
      <c r="YI91" s="1"/>
      <c r="YJ91" s="1"/>
      <c r="YK91" s="1"/>
      <c r="YL91" s="1"/>
      <c r="YM91" s="1"/>
      <c r="YN91" s="1"/>
      <c r="YO91" s="1"/>
      <c r="YP91" s="1"/>
      <c r="YQ91" s="1"/>
      <c r="YR91" s="1"/>
      <c r="YS91" s="1"/>
      <c r="YT91" s="1"/>
      <c r="YU91" s="1"/>
      <c r="YV91" s="1"/>
      <c r="YW91" s="1"/>
      <c r="YX91" s="1"/>
      <c r="YY91" s="1"/>
      <c r="YZ91" s="1"/>
      <c r="ZA91" s="1"/>
      <c r="ZB91" s="1"/>
      <c r="ZC91" s="1"/>
      <c r="ZD91" s="1"/>
      <c r="ZE91" s="1"/>
      <c r="ZF91" s="1"/>
      <c r="ZG91" s="1"/>
      <c r="ZH91" s="1"/>
      <c r="ZI91" s="1"/>
      <c r="ZJ91" s="1"/>
      <c r="ZK91" s="1"/>
      <c r="ZL91" s="1"/>
      <c r="ZM91" s="1"/>
      <c r="ZN91" s="1"/>
      <c r="ZO91" s="1"/>
      <c r="ZP91" s="1"/>
      <c r="ZQ91" s="1"/>
      <c r="ZR91" s="1"/>
      <c r="ZS91" s="1"/>
      <c r="ZT91" s="1"/>
      <c r="ZU91" s="1"/>
      <c r="ZV91" s="1"/>
      <c r="ZW91" s="1"/>
      <c r="ZX91" s="1"/>
      <c r="ZY91" s="1"/>
      <c r="ZZ91" s="1"/>
      <c r="AAA91" s="1"/>
      <c r="AAB91" s="1"/>
      <c r="AAC91" s="1"/>
      <c r="AAD91" s="1"/>
      <c r="AAE91" s="1"/>
      <c r="AAF91" s="1"/>
      <c r="AAG91" s="1"/>
      <c r="AAH91" s="1"/>
      <c r="AAI91" s="1"/>
      <c r="AAJ91" s="1"/>
      <c r="AAK91" s="1"/>
      <c r="AAL91" s="1"/>
      <c r="AAM91" s="1"/>
      <c r="AAN91" s="1"/>
      <c r="AAO91" s="1"/>
      <c r="AAP91" s="1"/>
      <c r="AAQ91" s="1"/>
      <c r="AAR91" s="1"/>
      <c r="AAS91" s="1"/>
      <c r="AAT91" s="1"/>
      <c r="AAU91" s="1"/>
      <c r="AAV91" s="1"/>
      <c r="AAW91" s="1"/>
      <c r="AAX91" s="1"/>
      <c r="AAY91" s="1"/>
      <c r="AAZ91" s="1"/>
      <c r="ABA91" s="1"/>
      <c r="ABB91" s="1"/>
      <c r="ABC91" s="1"/>
      <c r="ABD91" s="1"/>
      <c r="ABE91" s="1"/>
      <c r="ABF91" s="1"/>
      <c r="ABG91" s="1"/>
      <c r="ABH91" s="1"/>
      <c r="ABI91" s="1"/>
      <c r="ABJ91" s="1"/>
      <c r="ABK91" s="1"/>
      <c r="ABL91" s="1"/>
      <c r="ABM91" s="1"/>
      <c r="ABN91" s="1"/>
      <c r="ABO91" s="1"/>
      <c r="ABP91" s="1"/>
      <c r="ABQ91" s="1"/>
      <c r="ABR91" s="1"/>
      <c r="ABS91" s="1"/>
      <c r="ABT91" s="1"/>
      <c r="ABU91" s="1"/>
      <c r="ABV91" s="1"/>
      <c r="ABW91" s="1"/>
      <c r="ABX91" s="1"/>
      <c r="ABY91" s="1"/>
      <c r="ABZ91" s="1"/>
      <c r="ACA91" s="1"/>
      <c r="ACB91" s="1"/>
      <c r="ACC91" s="1"/>
      <c r="ACD91" s="1"/>
      <c r="ACE91" s="1"/>
      <c r="ACF91" s="1"/>
      <c r="ACG91" s="1"/>
      <c r="ACH91" s="1"/>
      <c r="ACI91" s="1"/>
      <c r="ACJ91" s="1"/>
      <c r="ACK91" s="1"/>
      <c r="ACL91" s="1"/>
      <c r="ACM91" s="1"/>
      <c r="ACN91" s="1"/>
      <c r="ACO91" s="1"/>
      <c r="ACP91" s="1"/>
      <c r="ACQ91" s="1"/>
      <c r="ACR91" s="1"/>
      <c r="ACS91" s="1"/>
      <c r="ACT91" s="1"/>
      <c r="ACU91" s="1"/>
      <c r="ACV91" s="1"/>
      <c r="ACW91" s="1"/>
      <c r="ACX91" s="1"/>
      <c r="ACY91" s="1"/>
      <c r="ACZ91" s="1"/>
      <c r="ADA91" s="1"/>
      <c r="ADB91" s="1"/>
      <c r="ADC91" s="1"/>
      <c r="ADD91" s="1"/>
      <c r="ADE91" s="1"/>
      <c r="ADF91" s="1"/>
      <c r="ADG91" s="1"/>
      <c r="ADH91" s="1"/>
      <c r="ADI91" s="1"/>
      <c r="ADJ91" s="1"/>
      <c r="ADK91" s="1"/>
      <c r="ADL91" s="1"/>
      <c r="ADM91" s="1"/>
      <c r="ADN91" s="1"/>
      <c r="ADO91" s="1"/>
      <c r="ADP91" s="1"/>
      <c r="ADQ91" s="1"/>
      <c r="ADR91" s="1"/>
      <c r="ADS91" s="1"/>
      <c r="ADT91" s="1"/>
      <c r="ADU91" s="1"/>
      <c r="ADV91" s="1"/>
      <c r="ADW91" s="1"/>
      <c r="ADX91" s="1"/>
      <c r="ADY91" s="1"/>
      <c r="ADZ91" s="1"/>
      <c r="AEA91" s="1"/>
      <c r="AEB91" s="1"/>
      <c r="AEC91" s="1"/>
      <c r="AED91" s="1"/>
      <c r="AEE91" s="1"/>
      <c r="AEF91" s="1"/>
      <c r="AEG91" s="1"/>
      <c r="AEH91" s="1"/>
      <c r="AEI91" s="1"/>
      <c r="AEJ91" s="1"/>
      <c r="AEK91" s="1"/>
      <c r="AEL91" s="1"/>
      <c r="AEM91" s="1"/>
      <c r="AEN91" s="1"/>
      <c r="AEO91" s="1"/>
      <c r="AEP91" s="1"/>
      <c r="AEQ91" s="1"/>
      <c r="AER91" s="1"/>
      <c r="AES91" s="1"/>
      <c r="AET91" s="1"/>
      <c r="AEU91" s="1"/>
      <c r="AEV91" s="1"/>
      <c r="AEW91" s="1"/>
      <c r="AEX91" s="1"/>
      <c r="AEY91" s="1"/>
      <c r="AEZ91" s="1"/>
      <c r="AFA91" s="1"/>
      <c r="AFB91" s="1"/>
      <c r="AFC91" s="1"/>
      <c r="AFD91" s="1"/>
      <c r="AFE91" s="1"/>
      <c r="AFF91" s="1"/>
      <c r="AFG91" s="1"/>
      <c r="AFH91" s="1"/>
      <c r="AFI91" s="1"/>
      <c r="AFJ91" s="1"/>
      <c r="AFK91" s="1"/>
      <c r="AFL91" s="1"/>
      <c r="AFM91" s="1"/>
      <c r="AFN91" s="1"/>
      <c r="AFO91" s="1"/>
      <c r="AFP91" s="1"/>
      <c r="AFQ91" s="1"/>
      <c r="AFR91" s="1"/>
      <c r="AFS91" s="1"/>
      <c r="AFT91" s="1"/>
      <c r="AFU91" s="1"/>
      <c r="AFV91" s="1"/>
      <c r="AFW91" s="1"/>
      <c r="AFX91" s="1"/>
      <c r="AFY91" s="1"/>
      <c r="AFZ91" s="1"/>
      <c r="AGA91" s="1"/>
      <c r="AGB91" s="1"/>
      <c r="AGC91" s="1"/>
      <c r="AGD91" s="1"/>
      <c r="AGE91" s="1"/>
      <c r="AGF91" s="1"/>
      <c r="AGG91" s="1"/>
      <c r="AGH91" s="1"/>
      <c r="AGI91" s="1"/>
      <c r="AGJ91" s="1"/>
      <c r="AGK91" s="1"/>
      <c r="AGL91" s="1"/>
      <c r="AGM91" s="1"/>
      <c r="AGN91" s="1"/>
      <c r="AGO91" s="1"/>
      <c r="AGP91" s="1"/>
      <c r="AGQ91" s="1"/>
      <c r="AGR91" s="1"/>
      <c r="AGS91" s="1"/>
      <c r="AGT91" s="1"/>
      <c r="AGU91" s="1"/>
      <c r="AGV91" s="1"/>
      <c r="AGW91" s="1"/>
      <c r="AGX91" s="1"/>
      <c r="AGY91" s="1"/>
      <c r="AGZ91" s="1"/>
      <c r="AHA91" s="1"/>
      <c r="AHB91" s="1"/>
      <c r="AHC91" s="1"/>
      <c r="AHD91" s="1"/>
      <c r="AHE91" s="1"/>
      <c r="AHF91" s="1"/>
      <c r="AHG91" s="1"/>
      <c r="AHH91" s="1"/>
      <c r="AHI91" s="1"/>
      <c r="AHJ91" s="1"/>
      <c r="AHK91" s="1"/>
      <c r="AHL91" s="1"/>
      <c r="AHM91" s="1"/>
      <c r="AHN91" s="1"/>
      <c r="AHO91" s="1"/>
      <c r="AHP91" s="1"/>
      <c r="AHQ91" s="1"/>
      <c r="AHR91" s="1"/>
      <c r="AHS91" s="1"/>
      <c r="AHT91" s="1"/>
      <c r="AHU91" s="1"/>
      <c r="AHV91" s="1"/>
      <c r="AHW91" s="1"/>
      <c r="AHX91" s="1"/>
      <c r="AHY91" s="1"/>
      <c r="AHZ91" s="1"/>
      <c r="AIA91" s="1"/>
      <c r="AIB91" s="1"/>
      <c r="AIC91" s="1"/>
      <c r="AID91" s="1"/>
      <c r="AIE91" s="1"/>
      <c r="AIF91" s="1"/>
      <c r="AIG91" s="1"/>
      <c r="AIH91" s="1"/>
      <c r="AII91" s="1"/>
      <c r="AIJ91" s="1"/>
      <c r="AIK91" s="1"/>
      <c r="AIL91" s="1"/>
      <c r="AIM91" s="1"/>
      <c r="AIN91" s="1"/>
      <c r="AIO91" s="1"/>
      <c r="AIP91" s="1"/>
      <c r="AIQ91" s="1"/>
      <c r="AIR91" s="1"/>
      <c r="AIS91" s="1"/>
      <c r="AIT91" s="1"/>
      <c r="AIU91" s="1"/>
      <c r="AIV91" s="1"/>
      <c r="AIW91" s="1"/>
      <c r="AIX91" s="1"/>
      <c r="AIY91" s="1"/>
      <c r="AIZ91" s="1"/>
      <c r="AJA91" s="1"/>
      <c r="AJB91" s="1"/>
      <c r="AJC91" s="1"/>
      <c r="AJD91" s="1"/>
      <c r="AJE91" s="1"/>
      <c r="AJF91" s="1"/>
      <c r="AJG91" s="1"/>
      <c r="AJH91" s="1"/>
      <c r="AJI91" s="1"/>
      <c r="AJJ91" s="1"/>
      <c r="AJK91" s="1"/>
      <c r="AJL91" s="1"/>
      <c r="AJM91" s="1"/>
      <c r="AJN91" s="1"/>
      <c r="AJO91" s="1"/>
      <c r="AJP91" s="1"/>
      <c r="AJQ91" s="1"/>
      <c r="AJR91" s="1"/>
      <c r="AJS91" s="1"/>
      <c r="AJT91" s="1"/>
      <c r="AJU91" s="1"/>
      <c r="AJV91" s="1"/>
      <c r="AJW91" s="1"/>
      <c r="AJX91" s="1"/>
      <c r="AJY91" s="1"/>
      <c r="AJZ91" s="1"/>
      <c r="AKA91" s="1"/>
      <c r="AKB91" s="1"/>
      <c r="AKC91" s="1"/>
      <c r="AKD91" s="1"/>
      <c r="AKE91" s="1"/>
      <c r="AKF91" s="1"/>
      <c r="AKG91" s="1"/>
      <c r="AKH91" s="1"/>
      <c r="AKI91" s="1"/>
      <c r="AKJ91" s="1"/>
      <c r="AKK91" s="1"/>
      <c r="AKL91" s="1"/>
      <c r="AKM91" s="1"/>
      <c r="AKN91" s="1"/>
      <c r="AKO91" s="1"/>
      <c r="AKP91" s="1"/>
      <c r="AKQ91" s="1"/>
      <c r="AKR91" s="1"/>
      <c r="AKS91" s="1"/>
      <c r="AKT91" s="1"/>
      <c r="AKU91" s="1"/>
      <c r="AKV91" s="1"/>
      <c r="AKW91" s="1"/>
      <c r="AKX91" s="1"/>
      <c r="AKY91" s="1"/>
      <c r="AKZ91" s="1"/>
      <c r="ALA91" s="1"/>
      <c r="ALB91" s="1"/>
      <c r="ALC91" s="1"/>
      <c r="ALD91" s="1"/>
      <c r="ALE91" s="1"/>
      <c r="ALF91" s="1"/>
      <c r="ALG91" s="1"/>
      <c r="ALH91" s="1"/>
      <c r="ALI91" s="1"/>
      <c r="ALJ91" s="1"/>
      <c r="ALK91" s="1"/>
      <c r="ALL91" s="1"/>
      <c r="ALM91" s="1"/>
      <c r="ALN91" s="1"/>
      <c r="ALO91" s="1"/>
      <c r="ALP91" s="1"/>
      <c r="ALQ91" s="1"/>
      <c r="ALR91" s="1"/>
      <c r="ALS91" s="1"/>
      <c r="ALT91" s="1"/>
      <c r="ALU91" s="1"/>
      <c r="ALV91" s="1"/>
      <c r="ALW91" s="1"/>
      <c r="ALX91" s="1"/>
      <c r="ALY91" s="1"/>
      <c r="ALZ91" s="1"/>
      <c r="AMA91" s="1"/>
      <c r="AMB91" s="1"/>
      <c r="AMC91" s="1"/>
      <c r="AMD91" s="1"/>
      <c r="AME91" s="1"/>
      <c r="AMF91" s="1"/>
      <c r="AMG91" s="1"/>
      <c r="AMH91" s="1"/>
      <c r="AMI91" s="1"/>
      <c r="AMJ91" s="1"/>
      <c r="AMK91" s="1"/>
      <c r="AML91" s="1"/>
      <c r="AMM91" s="1"/>
      <c r="AMN91" s="1"/>
      <c r="AMO91" s="1"/>
      <c r="AMP91" s="1"/>
      <c r="AMQ91" s="1"/>
      <c r="AMR91" s="1"/>
      <c r="AMS91" s="1"/>
      <c r="AMT91" s="1"/>
      <c r="AMU91" s="1"/>
      <c r="AMV91" s="1"/>
      <c r="AMW91" s="1"/>
      <c r="AMX91" s="1"/>
      <c r="AMY91" s="1"/>
      <c r="AMZ91" s="1"/>
      <c r="ANA91" s="1"/>
      <c r="ANB91" s="1"/>
      <c r="ANC91" s="1"/>
      <c r="AND91" s="1"/>
      <c r="ANE91" s="1"/>
      <c r="ANF91" s="1"/>
      <c r="ANG91" s="1"/>
      <c r="ANH91" s="1"/>
      <c r="ANI91" s="1"/>
      <c r="ANJ91" s="1"/>
      <c r="ANK91" s="1"/>
      <c r="ANL91" s="1"/>
      <c r="ANM91" s="1"/>
      <c r="ANN91" s="1"/>
      <c r="ANO91" s="1"/>
      <c r="ANP91" s="1"/>
      <c r="ANQ91" s="1"/>
      <c r="ANR91" s="1"/>
      <c r="ANS91" s="1"/>
      <c r="ANT91" s="1"/>
      <c r="ANU91" s="1"/>
      <c r="ANV91" s="1"/>
      <c r="ANW91" s="1"/>
      <c r="ANX91" s="1"/>
      <c r="ANY91" s="1"/>
      <c r="ANZ91" s="1"/>
      <c r="AOA91" s="1"/>
      <c r="AOB91" s="1"/>
      <c r="AOC91" s="1"/>
      <c r="AOD91" s="1"/>
      <c r="AOE91" s="1"/>
      <c r="AOF91" s="1"/>
      <c r="AOG91" s="1"/>
      <c r="AOH91" s="1"/>
      <c r="AOI91" s="1"/>
      <c r="AOJ91" s="1"/>
      <c r="AOK91" s="1"/>
      <c r="AOL91" s="1"/>
      <c r="AOM91" s="1"/>
      <c r="AON91" s="1"/>
      <c r="AOO91" s="1"/>
      <c r="AOP91" s="1"/>
      <c r="AOQ91" s="1"/>
      <c r="AOR91" s="1"/>
      <c r="AOS91" s="1"/>
      <c r="AOT91" s="1"/>
      <c r="AOU91" s="1"/>
      <c r="AOV91" s="1"/>
      <c r="AOW91" s="1"/>
      <c r="AOX91" s="1"/>
      <c r="AOY91" s="1"/>
      <c r="AOZ91" s="1"/>
      <c r="APA91" s="1"/>
      <c r="APB91" s="1"/>
      <c r="APC91" s="1"/>
      <c r="APD91" s="1"/>
      <c r="APE91" s="1"/>
      <c r="APF91" s="1"/>
      <c r="APG91" s="1"/>
      <c r="APH91" s="1"/>
      <c r="API91" s="1"/>
      <c r="APJ91" s="1"/>
      <c r="APK91" s="1"/>
      <c r="APL91" s="1"/>
      <c r="APM91" s="1"/>
      <c r="APN91" s="1"/>
      <c r="APO91" s="1"/>
      <c r="APP91" s="1"/>
      <c r="APQ91" s="1"/>
      <c r="APR91" s="1"/>
      <c r="APS91" s="1"/>
      <c r="APT91" s="1"/>
      <c r="APU91" s="1"/>
      <c r="APV91" s="1"/>
      <c r="APW91" s="1"/>
      <c r="APX91" s="1"/>
      <c r="APY91" s="1"/>
      <c r="APZ91" s="1"/>
      <c r="AQA91" s="1"/>
      <c r="AQB91" s="1"/>
      <c r="AQC91" s="1"/>
      <c r="AQD91" s="1"/>
      <c r="AQE91" s="1"/>
      <c r="AQF91" s="1"/>
      <c r="AQG91" s="1"/>
      <c r="AQH91" s="1"/>
      <c r="AQI91" s="1"/>
      <c r="AQJ91" s="1"/>
      <c r="AQK91" s="1"/>
      <c r="AQL91" s="1"/>
      <c r="AQM91" s="1"/>
      <c r="AQN91" s="1"/>
      <c r="AQO91" s="1"/>
      <c r="AQP91" s="1"/>
      <c r="AQQ91" s="1"/>
      <c r="AQR91" s="1"/>
      <c r="AQS91" s="1"/>
      <c r="AQT91" s="1"/>
      <c r="AQU91" s="1"/>
      <c r="AQV91" s="1"/>
      <c r="AQW91" s="1"/>
      <c r="AQX91" s="1"/>
      <c r="AQY91" s="1"/>
      <c r="AQZ91" s="1"/>
      <c r="ARA91" s="1"/>
      <c r="ARB91" s="1"/>
      <c r="ARC91" s="1"/>
      <c r="ARD91" s="1"/>
      <c r="ARE91" s="1"/>
      <c r="ARF91" s="1"/>
      <c r="ARG91" s="1"/>
      <c r="ARH91" s="1"/>
      <c r="ARI91" s="1"/>
      <c r="ARJ91" s="1"/>
      <c r="ARK91" s="1"/>
      <c r="ARL91" s="1"/>
      <c r="ARM91" s="1"/>
      <c r="ARN91" s="1"/>
      <c r="ARO91" s="1"/>
      <c r="ARP91" s="1"/>
      <c r="ARQ91" s="1"/>
      <c r="ARR91" s="1"/>
      <c r="ARS91" s="1"/>
      <c r="ART91" s="1"/>
      <c r="ARU91" s="1"/>
      <c r="ARV91" s="1"/>
      <c r="ARW91" s="1"/>
      <c r="ARX91" s="1"/>
      <c r="ARY91" s="1"/>
      <c r="ARZ91" s="1"/>
      <c r="ASA91" s="1"/>
      <c r="ASB91" s="1"/>
      <c r="ASC91" s="1"/>
      <c r="ASD91" s="1"/>
      <c r="ASE91" s="1"/>
      <c r="ASF91" s="1"/>
      <c r="ASG91" s="1"/>
      <c r="ASH91" s="1"/>
      <c r="ASI91" s="1"/>
      <c r="ASJ91" s="1"/>
      <c r="ASK91" s="1"/>
      <c r="ASL91" s="1"/>
      <c r="ASM91" s="1"/>
      <c r="ASN91" s="1"/>
      <c r="ASO91" s="1"/>
      <c r="ASP91" s="1"/>
      <c r="ASQ91" s="1"/>
      <c r="ASR91" s="1"/>
      <c r="ASS91" s="1"/>
      <c r="AST91" s="1"/>
      <c r="ASU91" s="1"/>
      <c r="ASV91" s="1"/>
      <c r="ASW91" s="1"/>
      <c r="ASX91" s="1"/>
      <c r="ASY91" s="1"/>
      <c r="ASZ91" s="1"/>
      <c r="ATA91" s="1"/>
      <c r="ATB91" s="1"/>
      <c r="ATC91" s="1"/>
      <c r="ATD91" s="1"/>
      <c r="ATE91" s="1"/>
      <c r="ATF91" s="1"/>
      <c r="ATG91" s="1"/>
      <c r="ATH91" s="1"/>
      <c r="ATI91" s="1"/>
      <c r="ATJ91" s="1"/>
      <c r="ATK91" s="1"/>
      <c r="ATL91" s="1"/>
      <c r="ATM91" s="1"/>
      <c r="ATN91" s="1"/>
      <c r="ATO91" s="1"/>
      <c r="ATP91" s="1"/>
      <c r="ATQ91" s="1"/>
      <c r="ATR91" s="1"/>
      <c r="ATS91" s="1"/>
      <c r="ATT91" s="1"/>
      <c r="ATU91" s="1"/>
      <c r="ATV91" s="1"/>
      <c r="ATW91" s="1"/>
      <c r="ATX91" s="1"/>
      <c r="ATY91" s="1"/>
      <c r="ATZ91" s="1"/>
      <c r="AUA91" s="1"/>
      <c r="AUB91" s="1"/>
      <c r="AUC91" s="1"/>
      <c r="AUD91" s="1"/>
      <c r="AUE91" s="1"/>
      <c r="AUF91" s="1"/>
      <c r="AUG91" s="1"/>
      <c r="AUH91" s="1"/>
      <c r="AUI91" s="1"/>
      <c r="AUJ91" s="1"/>
      <c r="AUK91" s="1"/>
      <c r="AUL91" s="1"/>
      <c r="AUM91" s="1"/>
      <c r="AUN91" s="1"/>
      <c r="AUO91" s="1"/>
      <c r="AUP91" s="1"/>
      <c r="AUQ91" s="1"/>
      <c r="AUR91" s="1"/>
      <c r="AUS91" s="1"/>
      <c r="AUT91" s="1"/>
      <c r="AUU91" s="1"/>
      <c r="AUV91" s="1"/>
      <c r="AUW91" s="1"/>
      <c r="AUX91" s="1"/>
      <c r="AUY91" s="1"/>
      <c r="AUZ91" s="1"/>
      <c r="AVA91" s="1"/>
      <c r="AVB91" s="1"/>
      <c r="AVC91" s="1"/>
      <c r="AVD91" s="1"/>
      <c r="AVE91" s="1"/>
      <c r="AVF91" s="1"/>
      <c r="AVG91" s="1"/>
      <c r="AVH91" s="1"/>
      <c r="AVI91" s="1"/>
      <c r="AVJ91" s="1"/>
      <c r="AVK91" s="1"/>
      <c r="AVL91" s="1"/>
      <c r="AVM91" s="1"/>
      <c r="AVN91" s="1"/>
      <c r="AVO91" s="1"/>
      <c r="AVP91" s="1"/>
      <c r="AVQ91" s="1"/>
      <c r="AVR91" s="1"/>
      <c r="AVS91" s="1"/>
      <c r="AVT91" s="1"/>
      <c r="AVU91" s="1"/>
      <c r="AVV91" s="1"/>
      <c r="AVW91" s="1"/>
      <c r="AVX91" s="1"/>
      <c r="AVY91" s="1"/>
      <c r="AVZ91" s="1"/>
      <c r="AWA91" s="1"/>
      <c r="AWB91" s="1"/>
      <c r="AWC91" s="1"/>
      <c r="AWD91" s="1"/>
      <c r="AWE91" s="1"/>
      <c r="AWF91" s="1"/>
      <c r="AWG91" s="1"/>
      <c r="AWH91" s="1"/>
      <c r="AWI91" s="1"/>
      <c r="AWJ91" s="1"/>
      <c r="AWK91" s="1"/>
      <c r="AWL91" s="1"/>
      <c r="AWM91" s="1"/>
      <c r="AWN91" s="1"/>
      <c r="AWO91" s="1"/>
      <c r="AWP91" s="1"/>
      <c r="AWQ91" s="1"/>
      <c r="AWR91" s="1"/>
      <c r="AWS91" s="1"/>
      <c r="AWT91" s="1"/>
      <c r="AWU91" s="1"/>
      <c r="AWV91" s="1"/>
      <c r="AWW91" s="1"/>
      <c r="AWX91" s="1"/>
      <c r="AWY91" s="1"/>
      <c r="AWZ91" s="1"/>
      <c r="AXA91" s="1"/>
      <c r="AXB91" s="1"/>
      <c r="AXC91" s="1"/>
      <c r="AXD91" s="1"/>
      <c r="AXE91" s="1"/>
      <c r="AXF91" s="1"/>
      <c r="AXG91" s="1"/>
      <c r="AXH91" s="1"/>
      <c r="AXI91" s="1"/>
      <c r="AXJ91" s="1"/>
      <c r="AXK91" s="1"/>
      <c r="AXL91" s="1"/>
      <c r="AXM91" s="1"/>
      <c r="AXN91" s="1"/>
      <c r="AXO91" s="1"/>
      <c r="AXP91" s="1"/>
      <c r="AXQ91" s="1"/>
      <c r="AXR91" s="1"/>
      <c r="AXS91" s="1"/>
      <c r="AXT91" s="1"/>
      <c r="AXU91" s="1"/>
      <c r="AXV91" s="1"/>
      <c r="AXW91" s="1"/>
      <c r="AXX91" s="1"/>
      <c r="AXY91" s="1"/>
      <c r="AXZ91" s="1"/>
      <c r="AYA91" s="1"/>
      <c r="AYB91" s="1"/>
      <c r="AYC91" s="1"/>
      <c r="AYD91" s="1"/>
      <c r="AYE91" s="1"/>
      <c r="AYF91" s="1"/>
      <c r="AYG91" s="1"/>
      <c r="AYH91" s="1"/>
      <c r="AYI91" s="1"/>
      <c r="AYJ91" s="1"/>
      <c r="AYK91" s="1"/>
      <c r="AYL91" s="1"/>
      <c r="AYM91" s="1"/>
      <c r="AYN91" s="1"/>
      <c r="AYO91" s="1"/>
      <c r="AYP91" s="1"/>
      <c r="AYQ91" s="1"/>
      <c r="AYR91" s="1"/>
      <c r="AYS91" s="1"/>
      <c r="AYT91" s="1"/>
      <c r="AYU91" s="1"/>
      <c r="AYV91" s="1"/>
      <c r="AYW91" s="1"/>
      <c r="AYX91" s="1"/>
      <c r="AYY91" s="1"/>
      <c r="AYZ91" s="1"/>
      <c r="AZA91" s="1"/>
      <c r="AZB91" s="1"/>
      <c r="AZC91" s="1"/>
      <c r="AZD91" s="1"/>
      <c r="AZE91" s="1"/>
      <c r="AZF91" s="1"/>
      <c r="AZG91" s="1"/>
      <c r="AZH91" s="1"/>
      <c r="AZI91" s="1"/>
      <c r="AZJ91" s="1"/>
      <c r="AZK91" s="1"/>
      <c r="AZL91" s="1"/>
      <c r="AZM91" s="1"/>
      <c r="AZN91" s="1"/>
      <c r="AZO91" s="1"/>
      <c r="AZP91" s="1"/>
      <c r="AZQ91" s="1"/>
      <c r="AZR91" s="1"/>
      <c r="AZS91" s="1"/>
      <c r="AZT91" s="1"/>
      <c r="AZU91" s="1"/>
      <c r="AZV91" s="1"/>
      <c r="AZW91" s="1"/>
      <c r="AZX91" s="1"/>
      <c r="AZY91" s="1"/>
      <c r="AZZ91" s="1"/>
      <c r="BAA91" s="1"/>
      <c r="BAB91" s="1"/>
      <c r="BAC91" s="1"/>
      <c r="BAD91" s="1"/>
      <c r="BAE91" s="1"/>
      <c r="BAF91" s="1"/>
      <c r="BAG91" s="1"/>
      <c r="BAH91" s="1"/>
      <c r="BAI91" s="1"/>
      <c r="BAJ91" s="1"/>
      <c r="BAK91" s="1"/>
      <c r="BAL91" s="1"/>
      <c r="BAM91" s="1"/>
      <c r="BAN91" s="1"/>
      <c r="BAO91" s="1"/>
      <c r="BAP91" s="1"/>
      <c r="BAQ91" s="1"/>
      <c r="BAR91" s="1"/>
      <c r="BAS91" s="1"/>
      <c r="BAT91" s="1"/>
      <c r="BAU91" s="1"/>
      <c r="BAV91" s="1"/>
      <c r="BAW91" s="1"/>
      <c r="BAX91" s="1"/>
      <c r="BAY91" s="1"/>
      <c r="BAZ91" s="1"/>
      <c r="BBA91" s="1"/>
      <c r="BBB91" s="1"/>
      <c r="BBC91" s="1"/>
      <c r="BBD91" s="1"/>
      <c r="BBE91" s="1"/>
      <c r="BBF91" s="1"/>
      <c r="BBG91" s="1"/>
      <c r="BBH91" s="1"/>
      <c r="BBI91" s="1"/>
      <c r="BBJ91" s="1"/>
      <c r="BBK91" s="1"/>
      <c r="BBL91" s="1"/>
      <c r="BBM91" s="1"/>
      <c r="BBN91" s="1"/>
      <c r="BBO91" s="1"/>
      <c r="BBP91" s="1"/>
      <c r="BBQ91" s="1"/>
      <c r="BBR91" s="1"/>
      <c r="BBS91" s="1"/>
      <c r="BBT91" s="1"/>
      <c r="BBU91" s="1"/>
      <c r="BBV91" s="1"/>
      <c r="BBW91" s="1"/>
      <c r="BBX91" s="1"/>
      <c r="BBY91" s="1"/>
      <c r="BBZ91" s="1"/>
      <c r="BCA91" s="1"/>
      <c r="BCB91" s="1"/>
      <c r="BCC91" s="1"/>
      <c r="BCD91" s="1"/>
      <c r="BCE91" s="1"/>
      <c r="BCF91" s="1"/>
      <c r="BCG91" s="1"/>
      <c r="BCH91" s="1"/>
      <c r="BCI91" s="1"/>
      <c r="BCJ91" s="1"/>
      <c r="BCK91" s="1"/>
      <c r="BCL91" s="1"/>
      <c r="BCM91" s="1"/>
      <c r="BCN91" s="1"/>
      <c r="BCO91" s="1"/>
      <c r="BCP91" s="1"/>
      <c r="BCQ91" s="1"/>
      <c r="BCR91" s="1"/>
      <c r="BCS91" s="1"/>
      <c r="BCT91" s="1"/>
      <c r="BCU91" s="1"/>
      <c r="BCV91" s="1"/>
      <c r="BCW91" s="1"/>
      <c r="BCX91" s="1"/>
      <c r="BCY91" s="1"/>
      <c r="BCZ91" s="1"/>
      <c r="BDA91" s="1"/>
      <c r="BDB91" s="1"/>
      <c r="BDC91" s="1"/>
      <c r="BDD91" s="1"/>
      <c r="BDE91" s="1"/>
      <c r="BDF91" s="1"/>
      <c r="BDG91" s="1"/>
      <c r="BDH91" s="1"/>
      <c r="BDI91" s="1"/>
      <c r="BDJ91" s="1"/>
      <c r="BDK91" s="1"/>
      <c r="BDL91" s="1"/>
      <c r="BDM91" s="1"/>
      <c r="BDN91" s="1"/>
      <c r="BDO91" s="1"/>
      <c r="BDP91" s="1"/>
      <c r="BDQ91" s="1"/>
      <c r="BDR91" s="1"/>
      <c r="BDS91" s="1"/>
      <c r="BDT91" s="1"/>
      <c r="BDU91" s="1"/>
      <c r="BDV91" s="1"/>
      <c r="BDW91" s="1"/>
      <c r="BDX91" s="1"/>
      <c r="BDY91" s="1"/>
      <c r="BDZ91" s="1"/>
      <c r="BEA91" s="1"/>
      <c r="BEB91" s="1"/>
      <c r="BEC91" s="1"/>
      <c r="BED91" s="1"/>
      <c r="BEE91" s="1"/>
      <c r="BEF91" s="1"/>
      <c r="BEG91" s="1"/>
      <c r="BEH91" s="1"/>
      <c r="BEI91" s="1"/>
      <c r="BEJ91" s="1"/>
      <c r="BEK91" s="1"/>
      <c r="BEL91" s="1"/>
      <c r="BEM91" s="1"/>
      <c r="BEN91" s="1"/>
      <c r="BEO91" s="1"/>
      <c r="BEP91" s="1"/>
      <c r="BEQ91" s="1"/>
      <c r="BER91" s="1"/>
      <c r="BES91" s="1"/>
      <c r="BET91" s="1"/>
      <c r="BEU91" s="1"/>
      <c r="BEV91" s="1"/>
      <c r="BEW91" s="1"/>
      <c r="BEX91" s="1"/>
      <c r="BEY91" s="1"/>
      <c r="BEZ91" s="1"/>
      <c r="BFA91" s="1"/>
      <c r="BFB91" s="1"/>
      <c r="BFC91" s="1"/>
      <c r="BFD91" s="1"/>
      <c r="BFE91" s="1"/>
      <c r="BFF91" s="1"/>
      <c r="BFG91" s="1"/>
      <c r="BFH91" s="1"/>
      <c r="BFI91" s="1"/>
      <c r="BFJ91" s="1"/>
      <c r="BFK91" s="1"/>
      <c r="BFL91" s="1"/>
      <c r="BFM91" s="1"/>
      <c r="BFN91" s="1"/>
      <c r="BFO91" s="1"/>
      <c r="BFP91" s="1"/>
      <c r="BFQ91" s="1"/>
      <c r="BFR91" s="1"/>
      <c r="BFS91" s="1"/>
      <c r="BFT91" s="1"/>
      <c r="BFU91" s="1"/>
      <c r="BFV91" s="1"/>
      <c r="BFW91" s="1"/>
      <c r="BFX91" s="1"/>
      <c r="BFY91" s="1"/>
      <c r="BFZ91" s="1"/>
      <c r="BGA91" s="1"/>
      <c r="BGB91" s="1"/>
      <c r="BGC91" s="1"/>
      <c r="BGD91" s="1"/>
      <c r="BGE91" s="1"/>
      <c r="BGF91" s="1"/>
      <c r="BGG91" s="1"/>
      <c r="BGH91" s="1"/>
      <c r="BGI91" s="1"/>
      <c r="BGJ91" s="1"/>
      <c r="BGK91" s="1"/>
      <c r="BGL91" s="1"/>
      <c r="BGM91" s="1"/>
      <c r="BGN91" s="1"/>
      <c r="BGO91" s="1"/>
      <c r="BGP91" s="1"/>
      <c r="BGQ91" s="1"/>
      <c r="BGR91" s="1"/>
      <c r="BGS91" s="1"/>
      <c r="BGT91" s="1"/>
      <c r="BGU91" s="1"/>
      <c r="BGV91" s="1"/>
      <c r="BGW91" s="1"/>
      <c r="BGX91" s="1"/>
      <c r="BGY91" s="1"/>
      <c r="BGZ91" s="1"/>
      <c r="BHA91" s="1"/>
      <c r="BHB91" s="1"/>
      <c r="BHC91" s="1"/>
      <c r="BHD91" s="1"/>
      <c r="BHE91" s="1"/>
      <c r="BHF91" s="1"/>
      <c r="BHG91" s="1"/>
      <c r="BHH91" s="1"/>
      <c r="BHI91" s="1"/>
      <c r="BHJ91" s="1"/>
      <c r="BHK91" s="1"/>
      <c r="BHL91" s="1"/>
      <c r="BHM91" s="1"/>
      <c r="BHN91" s="1"/>
      <c r="BHO91" s="1"/>
      <c r="BHP91" s="1"/>
      <c r="BHQ91" s="1"/>
      <c r="BHR91" s="1"/>
      <c r="BHS91" s="1"/>
      <c r="BHT91" s="1"/>
      <c r="BHU91" s="1"/>
      <c r="BHV91" s="1"/>
      <c r="BHW91" s="1"/>
      <c r="BHX91" s="1"/>
      <c r="BHY91" s="1"/>
      <c r="BHZ91" s="1"/>
      <c r="BIA91" s="1"/>
      <c r="BIB91" s="1"/>
      <c r="BIC91" s="1"/>
      <c r="BID91" s="1"/>
      <c r="BIE91" s="1"/>
      <c r="BIF91" s="1"/>
      <c r="BIG91" s="1"/>
      <c r="BIH91" s="1"/>
      <c r="BII91" s="1"/>
      <c r="BIJ91" s="1"/>
      <c r="BIK91" s="1"/>
      <c r="BIL91" s="1"/>
      <c r="BIM91" s="1"/>
      <c r="BIN91" s="1"/>
      <c r="BIO91" s="1"/>
      <c r="BIP91" s="1"/>
      <c r="BIQ91" s="1"/>
      <c r="BIR91" s="1"/>
      <c r="BIS91" s="1"/>
      <c r="BIT91" s="1"/>
      <c r="BIU91" s="1"/>
      <c r="BIV91" s="1"/>
      <c r="BIW91" s="1"/>
      <c r="BIX91" s="1"/>
      <c r="BIY91" s="1"/>
      <c r="BIZ91" s="1"/>
      <c r="BJA91" s="1"/>
      <c r="BJB91" s="1"/>
      <c r="BJC91" s="1"/>
      <c r="BJD91" s="1"/>
      <c r="BJE91" s="1"/>
      <c r="BJF91" s="1"/>
      <c r="BJG91" s="1"/>
      <c r="BJH91" s="1"/>
      <c r="BJI91" s="1"/>
      <c r="BJJ91" s="1"/>
      <c r="BJK91" s="1"/>
      <c r="BJL91" s="1"/>
      <c r="BJM91" s="1"/>
      <c r="BJN91" s="1"/>
      <c r="BJO91" s="1"/>
      <c r="BJP91" s="1"/>
      <c r="BJQ91" s="1"/>
      <c r="BJR91" s="1"/>
      <c r="BJS91" s="1"/>
      <c r="BJT91" s="1"/>
      <c r="BJU91" s="1"/>
      <c r="BJV91" s="1"/>
      <c r="BJW91" s="1"/>
      <c r="BJX91" s="1"/>
      <c r="BJY91" s="1"/>
      <c r="BJZ91" s="1"/>
      <c r="BKA91" s="1"/>
      <c r="BKB91" s="1"/>
      <c r="BKC91" s="1"/>
      <c r="BKD91" s="1"/>
      <c r="BKE91" s="1"/>
      <c r="BKF91" s="1"/>
      <c r="BKG91" s="1"/>
      <c r="BKH91" s="1"/>
      <c r="BKI91" s="1"/>
      <c r="BKJ91" s="1"/>
      <c r="BKK91" s="1"/>
      <c r="BKL91" s="1"/>
      <c r="BKM91" s="1"/>
      <c r="BKN91" s="1"/>
      <c r="BKO91" s="1"/>
      <c r="BKP91" s="1"/>
      <c r="BKQ91" s="1"/>
      <c r="BKR91" s="1"/>
      <c r="BKS91" s="1"/>
      <c r="BKT91" s="1"/>
      <c r="BKU91" s="1"/>
      <c r="BKV91" s="1"/>
      <c r="BKW91" s="1"/>
      <c r="BKX91" s="1"/>
      <c r="BKY91" s="1"/>
      <c r="BKZ91" s="1"/>
      <c r="BLA91" s="1"/>
      <c r="BLB91" s="1"/>
      <c r="BLC91" s="1"/>
      <c r="BLD91" s="1"/>
      <c r="BLE91" s="1"/>
      <c r="BLF91" s="1"/>
      <c r="BLG91" s="1"/>
      <c r="BLH91" s="1"/>
      <c r="BLI91" s="1"/>
      <c r="BLJ91" s="1"/>
      <c r="BLK91" s="1"/>
      <c r="BLL91" s="1"/>
      <c r="BLM91" s="1"/>
      <c r="BLN91" s="1"/>
      <c r="BLO91" s="1"/>
      <c r="BLP91" s="1"/>
      <c r="BLQ91" s="1"/>
      <c r="BLR91" s="1"/>
      <c r="BLS91" s="1"/>
      <c r="BLT91" s="1"/>
      <c r="BLU91" s="1"/>
      <c r="BLV91" s="1"/>
      <c r="BLW91" s="1"/>
      <c r="BLX91" s="1"/>
      <c r="BLY91" s="1"/>
      <c r="BLZ91" s="1"/>
      <c r="BMA91" s="1"/>
      <c r="BMB91" s="1"/>
      <c r="BMC91" s="1"/>
      <c r="BMD91" s="1"/>
      <c r="BME91" s="1"/>
      <c r="BMF91" s="1"/>
      <c r="BMG91" s="1"/>
      <c r="BMH91" s="1"/>
      <c r="BMI91" s="1"/>
      <c r="BMJ91" s="1"/>
      <c r="BMK91" s="1"/>
      <c r="BML91" s="1"/>
      <c r="BMM91" s="1"/>
      <c r="BMN91" s="1"/>
      <c r="BMO91" s="1"/>
      <c r="BMP91" s="1"/>
      <c r="BMQ91" s="1"/>
      <c r="BMR91" s="1"/>
      <c r="BMS91" s="1"/>
      <c r="BMT91" s="1"/>
      <c r="BMU91" s="1"/>
      <c r="BMV91" s="1"/>
      <c r="BMW91" s="1"/>
      <c r="BMX91" s="1"/>
      <c r="BMY91" s="1"/>
      <c r="BMZ91" s="1"/>
      <c r="BNA91" s="1"/>
      <c r="BNB91" s="1"/>
      <c r="BNC91" s="1"/>
      <c r="BND91" s="1"/>
      <c r="BNE91" s="1"/>
      <c r="BNF91" s="1"/>
      <c r="BNG91" s="1"/>
      <c r="BNH91" s="1"/>
      <c r="BNI91" s="1"/>
      <c r="BNJ91" s="1"/>
      <c r="BNK91" s="1"/>
      <c r="BNL91" s="1"/>
      <c r="BNM91" s="1"/>
      <c r="BNN91" s="1"/>
      <c r="BNO91" s="1"/>
      <c r="BNP91" s="1"/>
      <c r="BNQ91" s="1"/>
      <c r="BNR91" s="1"/>
      <c r="BNS91" s="1"/>
      <c r="BNT91" s="1"/>
      <c r="BNU91" s="1"/>
      <c r="BNV91" s="1"/>
      <c r="BNW91" s="1"/>
      <c r="BNX91" s="1"/>
      <c r="BNY91" s="1"/>
      <c r="BNZ91" s="1"/>
      <c r="BOA91" s="1"/>
      <c r="BOB91" s="1"/>
      <c r="BOC91" s="1"/>
      <c r="BOD91" s="1"/>
      <c r="BOE91" s="1"/>
      <c r="BOF91" s="1"/>
      <c r="BOG91" s="1"/>
      <c r="BOH91" s="1"/>
      <c r="BOI91" s="1"/>
      <c r="BOJ91" s="1"/>
      <c r="BOK91" s="1"/>
      <c r="BOL91" s="1"/>
      <c r="BOM91" s="1"/>
      <c r="BON91" s="1"/>
      <c r="BOO91" s="1"/>
      <c r="BOP91" s="1"/>
      <c r="BOQ91" s="1"/>
      <c r="BOR91" s="1"/>
      <c r="BOS91" s="1"/>
      <c r="BOT91" s="1"/>
      <c r="BOU91" s="1"/>
      <c r="BOV91" s="1"/>
      <c r="BOW91" s="1"/>
      <c r="BOX91" s="1"/>
      <c r="BOY91" s="1"/>
      <c r="BOZ91" s="1"/>
      <c r="BPA91" s="1"/>
      <c r="BPB91" s="1"/>
      <c r="BPC91" s="1"/>
      <c r="BPD91" s="1"/>
      <c r="BPE91" s="1"/>
      <c r="BPF91" s="1"/>
      <c r="BPG91" s="1"/>
      <c r="BPH91" s="1"/>
      <c r="BPI91" s="1"/>
      <c r="BPJ91" s="1"/>
      <c r="BPK91" s="1"/>
      <c r="BPL91" s="1"/>
      <c r="BPM91" s="1"/>
      <c r="BPN91" s="1"/>
      <c r="BPO91" s="1"/>
      <c r="BPP91" s="1"/>
      <c r="BPQ91" s="1"/>
      <c r="BPR91" s="1"/>
      <c r="BPS91" s="1"/>
      <c r="BPT91" s="1"/>
      <c r="BPU91" s="1"/>
      <c r="BPV91" s="1"/>
      <c r="BPW91" s="1"/>
      <c r="BPX91" s="1"/>
      <c r="BPY91" s="1"/>
      <c r="BPZ91" s="1"/>
      <c r="BQA91" s="1"/>
      <c r="BQB91" s="1"/>
      <c r="BQC91" s="1"/>
      <c r="BQD91" s="1"/>
      <c r="BQE91" s="1"/>
      <c r="BQF91" s="1"/>
      <c r="BQG91" s="1"/>
      <c r="BQH91" s="1"/>
      <c r="BQI91" s="1"/>
      <c r="BQJ91" s="1"/>
      <c r="BQK91" s="1"/>
      <c r="BQL91" s="1"/>
      <c r="BQM91" s="1"/>
      <c r="BQN91" s="1"/>
      <c r="BQO91" s="1"/>
      <c r="BQP91" s="1"/>
      <c r="BQQ91" s="1"/>
      <c r="BQR91" s="1"/>
      <c r="BQS91" s="1"/>
      <c r="BQT91" s="1"/>
      <c r="BQU91" s="1"/>
      <c r="BQV91" s="1"/>
      <c r="BQW91" s="1"/>
      <c r="BQX91" s="1"/>
      <c r="BQY91" s="1"/>
      <c r="BQZ91" s="1"/>
      <c r="BRA91" s="1"/>
      <c r="BRB91" s="1"/>
      <c r="BRC91" s="1"/>
      <c r="BRD91" s="1"/>
      <c r="BRE91" s="1"/>
      <c r="BRF91" s="1"/>
      <c r="BRG91" s="1"/>
      <c r="BRH91" s="1"/>
      <c r="BRI91" s="1"/>
      <c r="BRJ91" s="1"/>
      <c r="BRK91" s="1"/>
      <c r="BRL91" s="1"/>
      <c r="BRM91" s="1"/>
      <c r="BRN91" s="1"/>
      <c r="BRO91" s="1"/>
      <c r="BRP91" s="1"/>
      <c r="BRQ91" s="1"/>
      <c r="BRR91" s="1"/>
      <c r="BRS91" s="1"/>
      <c r="BRT91" s="1"/>
      <c r="BRU91" s="1"/>
      <c r="BRV91" s="1"/>
      <c r="BRW91" s="1"/>
      <c r="BRX91" s="1"/>
      <c r="BRY91" s="1"/>
      <c r="BRZ91" s="1"/>
      <c r="BSA91" s="1"/>
      <c r="BSB91" s="1"/>
      <c r="BSC91" s="1"/>
      <c r="BSD91" s="1"/>
      <c r="BSE91" s="1"/>
      <c r="BSF91" s="1"/>
      <c r="BSG91" s="1"/>
      <c r="BSH91" s="1"/>
      <c r="BSI91" s="1"/>
      <c r="BSJ91" s="1"/>
      <c r="BSK91" s="1"/>
      <c r="BSL91" s="1"/>
      <c r="BSM91" s="1"/>
      <c r="BSN91" s="1"/>
      <c r="BSO91" s="1"/>
      <c r="BSP91" s="1"/>
      <c r="BSQ91" s="1"/>
      <c r="BSR91" s="1"/>
      <c r="BSS91" s="1"/>
      <c r="BST91" s="1"/>
      <c r="BSU91" s="1"/>
      <c r="BSV91" s="1"/>
      <c r="BSW91" s="1"/>
      <c r="BSX91" s="1"/>
      <c r="BSY91" s="1"/>
      <c r="BSZ91" s="1"/>
      <c r="BTA91" s="1"/>
      <c r="BTB91" s="1"/>
      <c r="BTC91" s="1"/>
      <c r="BTD91" s="1"/>
      <c r="BTE91" s="1"/>
      <c r="BTF91" s="1"/>
      <c r="BTG91" s="1"/>
      <c r="BTH91" s="1"/>
      <c r="BTI91" s="1"/>
      <c r="BTJ91" s="1"/>
      <c r="BTK91" s="1"/>
      <c r="BTL91" s="1"/>
      <c r="BTM91" s="1"/>
      <c r="BTN91" s="1"/>
      <c r="BTO91" s="1"/>
      <c r="BTP91" s="1"/>
      <c r="BTQ91" s="1"/>
      <c r="BTR91" s="1"/>
      <c r="BTS91" s="1"/>
      <c r="BTT91" s="1"/>
      <c r="BTU91" s="1"/>
      <c r="BTV91" s="1"/>
      <c r="BTW91" s="1"/>
      <c r="BTX91" s="1"/>
      <c r="BTY91" s="1"/>
      <c r="BTZ91" s="1"/>
      <c r="BUA91" s="1"/>
      <c r="BUB91" s="1"/>
      <c r="BUC91" s="1"/>
      <c r="BUD91" s="1"/>
      <c r="BUE91" s="1"/>
      <c r="BUF91" s="1"/>
      <c r="BUG91" s="1"/>
      <c r="BUH91" s="1"/>
      <c r="BUI91" s="1"/>
      <c r="BUJ91" s="1"/>
      <c r="BUK91" s="1"/>
      <c r="BUL91" s="1"/>
      <c r="BUM91" s="1"/>
      <c r="BUN91" s="1"/>
      <c r="BUO91" s="1"/>
      <c r="BUP91" s="1"/>
      <c r="BUQ91" s="1"/>
      <c r="BUR91" s="1"/>
      <c r="BUS91" s="1"/>
      <c r="BUT91" s="1"/>
      <c r="BUU91" s="1"/>
      <c r="BUV91" s="1"/>
      <c r="BUW91" s="1"/>
      <c r="BUX91" s="1"/>
      <c r="BUY91" s="1"/>
      <c r="BUZ91" s="1"/>
      <c r="BVA91" s="1"/>
      <c r="BVB91" s="1"/>
      <c r="BVC91" s="1"/>
      <c r="BVD91" s="1"/>
      <c r="BVE91" s="1"/>
      <c r="BVF91" s="1"/>
      <c r="BVG91" s="1"/>
      <c r="BVH91" s="1"/>
      <c r="BVI91" s="1"/>
      <c r="BVJ91" s="1"/>
      <c r="BVK91" s="1"/>
      <c r="BVL91" s="1"/>
      <c r="BVM91" s="1"/>
      <c r="BVN91" s="1"/>
      <c r="BVO91" s="1"/>
      <c r="BVP91" s="1"/>
      <c r="BVQ91" s="1"/>
      <c r="BVR91" s="1"/>
      <c r="BVS91" s="1"/>
      <c r="BVT91" s="1"/>
      <c r="BVU91" s="1"/>
      <c r="BVV91" s="1"/>
      <c r="BVW91" s="1"/>
      <c r="BVX91" s="1"/>
      <c r="BVY91" s="1"/>
      <c r="BVZ91" s="1"/>
      <c r="BWA91" s="1"/>
      <c r="BWB91" s="1"/>
      <c r="BWC91" s="1"/>
      <c r="BWD91" s="1"/>
      <c r="BWE91" s="1"/>
      <c r="BWF91" s="1"/>
      <c r="BWG91" s="1"/>
      <c r="BWH91" s="1"/>
      <c r="BWI91" s="1"/>
      <c r="BWJ91" s="1"/>
      <c r="BWK91" s="1"/>
      <c r="BWL91" s="1"/>
      <c r="BWM91" s="1"/>
      <c r="BWN91" s="1"/>
      <c r="BWO91" s="1"/>
      <c r="BWP91" s="1"/>
      <c r="BWQ91" s="1"/>
      <c r="BWR91" s="1"/>
      <c r="BWS91" s="1"/>
      <c r="BWT91" s="1"/>
      <c r="BWU91" s="1"/>
      <c r="BWV91" s="1"/>
      <c r="BWW91" s="1"/>
      <c r="BWX91" s="1"/>
      <c r="BWY91" s="1"/>
      <c r="BWZ91" s="1"/>
      <c r="BXA91" s="1"/>
      <c r="BXB91" s="1"/>
      <c r="BXC91" s="1"/>
      <c r="BXD91" s="1"/>
      <c r="BXE91" s="1"/>
      <c r="BXF91" s="1"/>
      <c r="BXG91" s="1"/>
      <c r="BXH91" s="1"/>
      <c r="BXI91" s="1"/>
      <c r="BXJ91" s="1"/>
      <c r="BXK91" s="1"/>
      <c r="BXL91" s="1"/>
      <c r="BXM91" s="1"/>
      <c r="BXN91" s="1"/>
      <c r="BXO91" s="1"/>
      <c r="BXP91" s="1"/>
      <c r="BXQ91" s="1"/>
      <c r="BXR91" s="1"/>
      <c r="BXS91" s="1"/>
      <c r="BXT91" s="1"/>
      <c r="BXU91" s="1"/>
      <c r="BXV91" s="1"/>
      <c r="BXW91" s="1"/>
      <c r="BXX91" s="1"/>
      <c r="BXY91" s="1"/>
      <c r="BXZ91" s="1"/>
      <c r="BYA91" s="1"/>
      <c r="BYB91" s="1"/>
      <c r="BYC91" s="1"/>
      <c r="BYD91" s="1"/>
      <c r="BYE91" s="1"/>
      <c r="BYF91" s="1"/>
      <c r="BYG91" s="1"/>
      <c r="BYH91" s="1"/>
      <c r="BYI91" s="1"/>
      <c r="BYJ91" s="1"/>
      <c r="BYK91" s="1"/>
      <c r="BYL91" s="1"/>
      <c r="BYM91" s="1"/>
      <c r="BYN91" s="1"/>
      <c r="BYO91" s="1"/>
      <c r="BYP91" s="1"/>
      <c r="BYQ91" s="1"/>
      <c r="BYR91" s="1"/>
      <c r="BYS91" s="1"/>
      <c r="BYT91" s="1"/>
      <c r="BYU91" s="1"/>
      <c r="BYV91" s="1"/>
      <c r="BYW91" s="1"/>
      <c r="BYX91" s="1"/>
      <c r="BYY91" s="1"/>
      <c r="BYZ91" s="1"/>
      <c r="BZA91" s="1"/>
      <c r="BZB91" s="1"/>
      <c r="BZC91" s="1"/>
      <c r="BZD91" s="1"/>
      <c r="BZE91" s="1"/>
      <c r="BZF91" s="1"/>
      <c r="BZG91" s="1"/>
      <c r="BZH91" s="1"/>
      <c r="BZI91" s="1"/>
      <c r="BZJ91" s="1"/>
      <c r="BZK91" s="1"/>
      <c r="BZL91" s="1"/>
      <c r="BZM91" s="1"/>
      <c r="BZN91" s="1"/>
      <c r="BZO91" s="1"/>
      <c r="BZP91" s="1"/>
      <c r="BZQ91" s="1"/>
      <c r="BZR91" s="1"/>
      <c r="BZS91" s="1"/>
      <c r="BZT91" s="1"/>
      <c r="BZU91" s="1"/>
      <c r="BZV91" s="1"/>
      <c r="BZW91" s="1"/>
      <c r="BZX91" s="1"/>
      <c r="BZY91" s="1"/>
      <c r="BZZ91" s="1"/>
      <c r="CAA91" s="1"/>
      <c r="CAB91" s="1"/>
      <c r="CAC91" s="1"/>
      <c r="CAD91" s="1"/>
      <c r="CAE91" s="1"/>
      <c r="CAF91" s="1"/>
      <c r="CAG91" s="1"/>
      <c r="CAH91" s="1"/>
      <c r="CAI91" s="1"/>
      <c r="CAJ91" s="1"/>
      <c r="CAK91" s="1"/>
      <c r="CAL91" s="1"/>
      <c r="CAM91" s="1"/>
      <c r="CAN91" s="1"/>
      <c r="CAO91" s="1"/>
      <c r="CAP91" s="1"/>
      <c r="CAQ91" s="1"/>
      <c r="CAR91" s="1"/>
      <c r="CAS91" s="1"/>
      <c r="CAT91" s="1"/>
      <c r="CAU91" s="1"/>
      <c r="CAV91" s="1"/>
      <c r="CAW91" s="1"/>
      <c r="CAX91" s="1"/>
      <c r="CAY91" s="1"/>
      <c r="CAZ91" s="1"/>
      <c r="CBA91" s="1"/>
      <c r="CBB91" s="1"/>
      <c r="CBC91" s="1"/>
      <c r="CBD91" s="1"/>
      <c r="CBE91" s="1"/>
      <c r="CBF91" s="1"/>
      <c r="CBG91" s="1"/>
      <c r="CBH91" s="1"/>
      <c r="CBI91" s="1"/>
      <c r="CBJ91" s="1"/>
      <c r="CBK91" s="1"/>
      <c r="CBL91" s="1"/>
      <c r="CBM91" s="1"/>
      <c r="CBN91" s="1"/>
      <c r="CBO91" s="1"/>
      <c r="CBP91" s="1"/>
      <c r="CBQ91" s="1"/>
      <c r="CBR91" s="1"/>
      <c r="CBS91" s="1"/>
      <c r="CBT91" s="1"/>
      <c r="CBU91" s="1"/>
      <c r="CBV91" s="1"/>
      <c r="CBW91" s="1"/>
      <c r="CBX91" s="1"/>
      <c r="CBY91" s="1"/>
      <c r="CBZ91" s="1"/>
      <c r="CCA91" s="1"/>
      <c r="CCB91" s="1"/>
      <c r="CCC91" s="1"/>
      <c r="CCD91" s="1"/>
      <c r="CCE91" s="1"/>
      <c r="CCF91" s="1"/>
      <c r="CCG91" s="1"/>
      <c r="CCH91" s="1"/>
      <c r="CCI91" s="1"/>
      <c r="CCJ91" s="1"/>
      <c r="CCK91" s="1"/>
      <c r="CCL91" s="1"/>
      <c r="CCM91" s="1"/>
      <c r="CCN91" s="1"/>
      <c r="CCO91" s="1"/>
      <c r="CCP91" s="1"/>
      <c r="CCQ91" s="1"/>
      <c r="CCR91" s="1"/>
      <c r="CCS91" s="1"/>
      <c r="CCT91" s="1"/>
      <c r="CCU91" s="1"/>
      <c r="CCV91" s="1"/>
      <c r="CCW91" s="1"/>
      <c r="CCX91" s="1"/>
      <c r="CCY91" s="1"/>
      <c r="CCZ91" s="1"/>
      <c r="CDA91" s="1"/>
      <c r="CDB91" s="1"/>
      <c r="CDC91" s="1"/>
      <c r="CDD91" s="1"/>
      <c r="CDE91" s="1"/>
      <c r="CDF91" s="1"/>
      <c r="CDG91" s="1"/>
      <c r="CDH91" s="1"/>
      <c r="CDI91" s="1"/>
      <c r="CDJ91" s="1"/>
      <c r="CDK91" s="1"/>
      <c r="CDL91" s="1"/>
      <c r="CDM91" s="1"/>
      <c r="CDN91" s="1"/>
      <c r="CDO91" s="1"/>
      <c r="CDP91" s="1"/>
      <c r="CDQ91" s="1"/>
      <c r="CDR91" s="1"/>
      <c r="CDS91" s="1"/>
      <c r="CDT91" s="1"/>
      <c r="CDU91" s="1"/>
      <c r="CDV91" s="1"/>
      <c r="CDW91" s="1"/>
      <c r="CDX91" s="1"/>
      <c r="CDY91" s="1"/>
      <c r="CDZ91" s="1"/>
      <c r="CEA91" s="1"/>
      <c r="CEB91" s="1"/>
      <c r="CEC91" s="1"/>
      <c r="CED91" s="1"/>
      <c r="CEE91" s="1"/>
      <c r="CEF91" s="1"/>
      <c r="CEG91" s="1"/>
      <c r="CEH91" s="1"/>
      <c r="CEI91" s="1"/>
      <c r="CEJ91" s="1"/>
      <c r="CEK91" s="1"/>
      <c r="CEL91" s="1"/>
      <c r="CEM91" s="1"/>
      <c r="CEN91" s="1"/>
      <c r="CEO91" s="1"/>
      <c r="CEP91" s="1"/>
      <c r="CEQ91" s="1"/>
      <c r="CER91" s="1"/>
      <c r="CES91" s="1"/>
      <c r="CET91" s="1"/>
      <c r="CEU91" s="1"/>
      <c r="CEV91" s="1"/>
      <c r="CEW91" s="1"/>
      <c r="CEX91" s="1"/>
      <c r="CEY91" s="1"/>
      <c r="CEZ91" s="1"/>
      <c r="CFA91" s="1"/>
      <c r="CFB91" s="1"/>
      <c r="CFC91" s="1"/>
      <c r="CFD91" s="1"/>
      <c r="CFE91" s="1"/>
      <c r="CFF91" s="1"/>
      <c r="CFG91" s="1"/>
      <c r="CFH91" s="1"/>
      <c r="CFI91" s="1"/>
      <c r="CFJ91" s="1"/>
      <c r="CFK91" s="1"/>
      <c r="CFL91" s="1"/>
      <c r="CFM91" s="1"/>
      <c r="CFN91" s="1"/>
      <c r="CFO91" s="1"/>
      <c r="CFP91" s="1"/>
      <c r="CFQ91" s="1"/>
      <c r="CFR91" s="1"/>
      <c r="CFS91" s="1"/>
      <c r="CFT91" s="1"/>
      <c r="CFU91" s="1"/>
      <c r="CFV91" s="1"/>
      <c r="CFW91" s="1"/>
      <c r="CFX91" s="1"/>
      <c r="CFY91" s="1"/>
      <c r="CFZ91" s="1"/>
      <c r="CGA91" s="1"/>
      <c r="CGB91" s="1"/>
      <c r="CGC91" s="1"/>
      <c r="CGD91" s="1"/>
      <c r="CGE91" s="1"/>
      <c r="CGF91" s="1"/>
      <c r="CGG91" s="1"/>
      <c r="CGH91" s="1"/>
      <c r="CGI91" s="1"/>
      <c r="CGJ91" s="1"/>
      <c r="CGK91" s="1"/>
      <c r="CGL91" s="1"/>
      <c r="CGM91" s="1"/>
      <c r="CGN91" s="1"/>
      <c r="CGO91" s="1"/>
      <c r="CGP91" s="1"/>
      <c r="CGQ91" s="1"/>
      <c r="CGR91" s="1"/>
      <c r="CGS91" s="1"/>
      <c r="CGT91" s="1"/>
      <c r="CGU91" s="1"/>
      <c r="CGV91" s="1"/>
      <c r="CGW91" s="1"/>
      <c r="CGX91" s="1"/>
      <c r="CGY91" s="1"/>
      <c r="CGZ91" s="1"/>
      <c r="CHA91" s="1"/>
      <c r="CHB91" s="1"/>
      <c r="CHC91" s="1"/>
      <c r="CHD91" s="1"/>
      <c r="CHE91" s="1"/>
      <c r="CHF91" s="1"/>
      <c r="CHG91" s="1"/>
      <c r="CHH91" s="1"/>
      <c r="CHI91" s="1"/>
      <c r="CHJ91" s="1"/>
      <c r="CHK91" s="1"/>
      <c r="CHL91" s="1"/>
      <c r="CHM91" s="1"/>
      <c r="CHN91" s="1"/>
      <c r="CHO91" s="1"/>
      <c r="CHP91" s="1"/>
      <c r="CHQ91" s="1"/>
      <c r="CHR91" s="1"/>
      <c r="CHS91" s="1"/>
      <c r="CHT91" s="1"/>
      <c r="CHU91" s="1"/>
      <c r="CHV91" s="1"/>
      <c r="CHW91" s="1"/>
      <c r="CHX91" s="1"/>
      <c r="CHY91" s="1"/>
      <c r="CHZ91" s="1"/>
      <c r="CIA91" s="1"/>
      <c r="CIB91" s="1"/>
      <c r="CIC91" s="1"/>
      <c r="CID91" s="1"/>
      <c r="CIE91" s="1"/>
      <c r="CIF91" s="1"/>
      <c r="CIG91" s="1"/>
      <c r="CIH91" s="1"/>
      <c r="CII91" s="1"/>
      <c r="CIJ91" s="1"/>
      <c r="CIK91" s="1"/>
      <c r="CIL91" s="1"/>
      <c r="CIM91" s="1"/>
      <c r="CIN91" s="1"/>
      <c r="CIO91" s="1"/>
      <c r="CIP91" s="1"/>
      <c r="CIQ91" s="1"/>
      <c r="CIR91" s="1"/>
      <c r="CIS91" s="1"/>
      <c r="CIT91" s="1"/>
      <c r="CIU91" s="1"/>
      <c r="CIV91" s="1"/>
      <c r="CIW91" s="1"/>
      <c r="CIX91" s="1"/>
      <c r="CIY91" s="1"/>
      <c r="CIZ91" s="1"/>
      <c r="CJA91" s="1"/>
      <c r="CJB91" s="1"/>
      <c r="CJC91" s="1"/>
      <c r="CJD91" s="1"/>
      <c r="CJE91" s="1"/>
      <c r="CJF91" s="1"/>
      <c r="CJG91" s="1"/>
      <c r="CJH91" s="1"/>
      <c r="CJI91" s="1"/>
      <c r="CJJ91" s="1"/>
      <c r="CJK91" s="1"/>
      <c r="CJL91" s="1"/>
      <c r="CJM91" s="1"/>
      <c r="CJN91" s="1"/>
      <c r="CJO91" s="1"/>
      <c r="CJP91" s="1"/>
      <c r="CJQ91" s="1"/>
      <c r="CJR91" s="1"/>
      <c r="CJS91" s="1"/>
      <c r="CJT91" s="1"/>
      <c r="CJU91" s="1"/>
      <c r="CJV91" s="1"/>
      <c r="CJW91" s="1"/>
      <c r="CJX91" s="1"/>
      <c r="CJY91" s="1"/>
      <c r="CJZ91" s="1"/>
      <c r="CKA91" s="1"/>
      <c r="CKB91" s="1"/>
      <c r="CKC91" s="1"/>
      <c r="CKD91" s="1"/>
      <c r="CKE91" s="1"/>
      <c r="CKF91" s="1"/>
      <c r="CKG91" s="1"/>
      <c r="CKH91" s="1"/>
      <c r="CKI91" s="1"/>
      <c r="CKJ91" s="1"/>
      <c r="CKK91" s="1"/>
      <c r="CKL91" s="1"/>
      <c r="CKM91" s="1"/>
      <c r="CKN91" s="1"/>
      <c r="CKO91" s="1"/>
      <c r="CKP91" s="1"/>
      <c r="CKQ91" s="1"/>
      <c r="CKR91" s="1"/>
      <c r="CKS91" s="1"/>
      <c r="CKT91" s="1"/>
      <c r="CKU91" s="1"/>
      <c r="CKV91" s="1"/>
      <c r="CKW91" s="1"/>
      <c r="CKX91" s="1"/>
      <c r="CKY91" s="1"/>
      <c r="CKZ91" s="1"/>
      <c r="CLA91" s="1"/>
      <c r="CLB91" s="1"/>
      <c r="CLC91" s="1"/>
      <c r="CLD91" s="1"/>
      <c r="CLE91" s="1"/>
      <c r="CLF91" s="1"/>
      <c r="CLG91" s="1"/>
      <c r="CLH91" s="1"/>
      <c r="CLI91" s="1"/>
      <c r="CLJ91" s="1"/>
      <c r="CLK91" s="1"/>
      <c r="CLL91" s="1"/>
      <c r="CLM91" s="1"/>
      <c r="CLN91" s="1"/>
      <c r="CLO91" s="1"/>
      <c r="CLP91" s="1"/>
      <c r="CLQ91" s="1"/>
      <c r="CLR91" s="1"/>
      <c r="CLS91" s="1"/>
      <c r="CLT91" s="1"/>
      <c r="CLU91" s="1"/>
      <c r="CLV91" s="1"/>
      <c r="CLW91" s="1"/>
      <c r="CLX91" s="1"/>
      <c r="CLY91" s="1"/>
      <c r="CLZ91" s="1"/>
      <c r="CMA91" s="1"/>
      <c r="CMB91" s="1"/>
      <c r="CMC91" s="1"/>
      <c r="CMD91" s="1"/>
      <c r="CME91" s="1"/>
      <c r="CMF91" s="1"/>
      <c r="CMG91" s="1"/>
      <c r="CMH91" s="1"/>
      <c r="CMI91" s="1"/>
      <c r="CMJ91" s="1"/>
      <c r="CMK91" s="1"/>
      <c r="CML91" s="1"/>
      <c r="CMM91" s="1"/>
      <c r="CMN91" s="1"/>
      <c r="CMO91" s="1"/>
      <c r="CMP91" s="1"/>
      <c r="CMQ91" s="1"/>
      <c r="CMR91" s="1"/>
      <c r="CMS91" s="1"/>
      <c r="CMT91" s="1"/>
      <c r="CMU91" s="1"/>
      <c r="CMV91" s="1"/>
      <c r="CMW91" s="1"/>
      <c r="CMX91" s="1"/>
      <c r="CMY91" s="1"/>
      <c r="CMZ91" s="1"/>
      <c r="CNA91" s="1"/>
      <c r="CNB91" s="1"/>
      <c r="CNC91" s="1"/>
      <c r="CND91" s="1"/>
      <c r="CNE91" s="1"/>
      <c r="CNF91" s="1"/>
      <c r="CNG91" s="1"/>
      <c r="CNH91" s="1"/>
      <c r="CNI91" s="1"/>
      <c r="CNJ91" s="1"/>
      <c r="CNK91" s="1"/>
      <c r="CNL91" s="1"/>
      <c r="CNM91" s="1"/>
      <c r="CNN91" s="1"/>
      <c r="CNO91" s="1"/>
      <c r="CNP91" s="1"/>
      <c r="CNQ91" s="1"/>
      <c r="CNR91" s="1"/>
      <c r="CNS91" s="1"/>
      <c r="CNT91" s="1"/>
      <c r="CNU91" s="1"/>
      <c r="CNV91" s="1"/>
      <c r="CNW91" s="1"/>
      <c r="CNX91" s="1"/>
      <c r="CNY91" s="1"/>
      <c r="CNZ91" s="1"/>
      <c r="COA91" s="1"/>
      <c r="COB91" s="1"/>
      <c r="COC91" s="1"/>
      <c r="COD91" s="1"/>
      <c r="COE91" s="1"/>
      <c r="COF91" s="1"/>
      <c r="COG91" s="1"/>
      <c r="COH91" s="1"/>
      <c r="COI91" s="1"/>
      <c r="COJ91" s="1"/>
      <c r="COK91" s="1"/>
      <c r="COL91" s="1"/>
      <c r="COM91" s="1"/>
      <c r="CON91" s="1"/>
      <c r="COO91" s="1"/>
      <c r="COP91" s="1"/>
      <c r="COQ91" s="1"/>
      <c r="COR91" s="1"/>
      <c r="COS91" s="1"/>
      <c r="COT91" s="1"/>
      <c r="COU91" s="1"/>
      <c r="COV91" s="1"/>
      <c r="COW91" s="1"/>
      <c r="COX91" s="1"/>
      <c r="COY91" s="1"/>
      <c r="COZ91" s="1"/>
      <c r="CPA91" s="1"/>
      <c r="CPB91" s="1"/>
      <c r="CPC91" s="1"/>
      <c r="CPD91" s="1"/>
      <c r="CPE91" s="1"/>
      <c r="CPF91" s="1"/>
      <c r="CPG91" s="1"/>
      <c r="CPH91" s="1"/>
      <c r="CPI91" s="1"/>
      <c r="CPJ91" s="1"/>
      <c r="CPK91" s="1"/>
      <c r="CPL91" s="1"/>
      <c r="CPM91" s="1"/>
      <c r="CPN91" s="1"/>
      <c r="CPO91" s="1"/>
      <c r="CPP91" s="1"/>
      <c r="CPQ91" s="1"/>
      <c r="CPR91" s="1"/>
      <c r="CPS91" s="1"/>
      <c r="CPT91" s="1"/>
      <c r="CPU91" s="1"/>
      <c r="CPV91" s="1"/>
      <c r="CPW91" s="1"/>
      <c r="CPX91" s="1"/>
      <c r="CPY91" s="1"/>
      <c r="CPZ91" s="1"/>
      <c r="CQA91" s="1"/>
      <c r="CQB91" s="1"/>
      <c r="CQC91" s="1"/>
      <c r="CQD91" s="1"/>
      <c r="CQE91" s="1"/>
      <c r="CQF91" s="1"/>
      <c r="CQG91" s="1"/>
      <c r="CQH91" s="1"/>
      <c r="CQI91" s="1"/>
      <c r="CQJ91" s="1"/>
      <c r="CQK91" s="1"/>
      <c r="CQL91" s="1"/>
      <c r="CQM91" s="1"/>
      <c r="CQN91" s="1"/>
      <c r="CQO91" s="1"/>
      <c r="CQP91" s="1"/>
      <c r="CQQ91" s="1"/>
      <c r="CQR91" s="1"/>
      <c r="CQS91" s="1"/>
      <c r="CQT91" s="1"/>
      <c r="CQU91" s="1"/>
      <c r="CQV91" s="1"/>
      <c r="CQW91" s="1"/>
      <c r="CQX91" s="1"/>
      <c r="CQY91" s="1"/>
      <c r="CQZ91" s="1"/>
      <c r="CRA91" s="1"/>
      <c r="CRB91" s="1"/>
      <c r="CRC91" s="1"/>
      <c r="CRD91" s="1"/>
      <c r="CRE91" s="1"/>
      <c r="CRF91" s="1"/>
      <c r="CRG91" s="1"/>
      <c r="CRH91" s="1"/>
      <c r="CRI91" s="1"/>
      <c r="CRJ91" s="1"/>
      <c r="CRK91" s="1"/>
      <c r="CRL91" s="1"/>
      <c r="CRM91" s="1"/>
      <c r="CRN91" s="1"/>
      <c r="CRO91" s="1"/>
      <c r="CRP91" s="1"/>
      <c r="CRQ91" s="1"/>
      <c r="CRR91" s="1"/>
      <c r="CRS91" s="1"/>
      <c r="CRT91" s="1"/>
      <c r="CRU91" s="1"/>
      <c r="CRV91" s="1"/>
      <c r="CRW91" s="1"/>
      <c r="CRX91" s="1"/>
      <c r="CRY91" s="1"/>
      <c r="CRZ91" s="1"/>
      <c r="CSA91" s="1"/>
      <c r="CSB91" s="1"/>
      <c r="CSC91" s="1"/>
      <c r="CSD91" s="1"/>
      <c r="CSE91" s="1"/>
      <c r="CSF91" s="1"/>
      <c r="CSG91" s="1"/>
      <c r="CSH91" s="1"/>
      <c r="CSI91" s="1"/>
      <c r="CSJ91" s="1"/>
      <c r="CSK91" s="1"/>
      <c r="CSL91" s="1"/>
      <c r="CSM91" s="1"/>
      <c r="CSN91" s="1"/>
      <c r="CSO91" s="1"/>
      <c r="CSP91" s="1"/>
      <c r="CSQ91" s="1"/>
      <c r="CSR91" s="1"/>
      <c r="CSS91" s="1"/>
      <c r="CST91" s="1"/>
      <c r="CSU91" s="1"/>
      <c r="CSV91" s="1"/>
      <c r="CSW91" s="1"/>
      <c r="CSX91" s="1"/>
      <c r="CSY91" s="1"/>
      <c r="CSZ91" s="1"/>
      <c r="CTA91" s="1"/>
      <c r="CTB91" s="1"/>
      <c r="CTC91" s="1"/>
      <c r="CTD91" s="1"/>
      <c r="CTE91" s="1"/>
      <c r="CTF91" s="1"/>
      <c r="CTG91" s="1"/>
      <c r="CTH91" s="1"/>
      <c r="CTI91" s="1"/>
      <c r="CTJ91" s="1"/>
      <c r="CTK91" s="1"/>
      <c r="CTL91" s="1"/>
      <c r="CTM91" s="1"/>
      <c r="CTN91" s="1"/>
      <c r="CTO91" s="1"/>
      <c r="CTP91" s="1"/>
      <c r="CTQ91" s="1"/>
      <c r="CTR91" s="1"/>
      <c r="CTS91" s="1"/>
      <c r="CTT91" s="1"/>
      <c r="CTU91" s="1"/>
      <c r="CTV91" s="1"/>
      <c r="CTW91" s="1"/>
      <c r="CTX91" s="1"/>
      <c r="CTY91" s="1"/>
      <c r="CTZ91" s="1"/>
      <c r="CUA91" s="1"/>
      <c r="CUB91" s="1"/>
      <c r="CUC91" s="1"/>
      <c r="CUD91" s="1"/>
      <c r="CUE91" s="1"/>
      <c r="CUF91" s="1"/>
      <c r="CUG91" s="1"/>
      <c r="CUH91" s="1"/>
      <c r="CUI91" s="1"/>
      <c r="CUJ91" s="1"/>
      <c r="CUK91" s="1"/>
      <c r="CUL91" s="1"/>
      <c r="CUM91" s="1"/>
      <c r="CUN91" s="1"/>
      <c r="CUO91" s="1"/>
      <c r="CUP91" s="1"/>
      <c r="CUQ91" s="1"/>
      <c r="CUR91" s="1"/>
      <c r="CUS91" s="1"/>
      <c r="CUT91" s="1"/>
      <c r="CUU91" s="1"/>
      <c r="CUV91" s="1"/>
      <c r="CUW91" s="1"/>
      <c r="CUX91" s="1"/>
      <c r="CUY91" s="1"/>
      <c r="CUZ91" s="1"/>
      <c r="CVA91" s="1"/>
      <c r="CVB91" s="1"/>
      <c r="CVC91" s="1"/>
      <c r="CVD91" s="1"/>
      <c r="CVE91" s="1"/>
      <c r="CVF91" s="1"/>
      <c r="CVG91" s="1"/>
      <c r="CVH91" s="1"/>
      <c r="CVI91" s="1"/>
      <c r="CVJ91" s="1"/>
      <c r="CVK91" s="1"/>
      <c r="CVL91" s="1"/>
      <c r="CVM91" s="1"/>
      <c r="CVN91" s="1"/>
      <c r="CVO91" s="1"/>
      <c r="CVP91" s="1"/>
      <c r="CVQ91" s="1"/>
      <c r="CVR91" s="1"/>
      <c r="CVS91" s="1"/>
      <c r="CVT91" s="1"/>
      <c r="CVU91" s="1"/>
      <c r="CVV91" s="1"/>
      <c r="CVW91" s="1"/>
      <c r="CVX91" s="1"/>
      <c r="CVY91" s="1"/>
      <c r="CVZ91" s="1"/>
      <c r="CWA91" s="1"/>
      <c r="CWB91" s="1"/>
      <c r="CWC91" s="1"/>
      <c r="CWD91" s="1"/>
      <c r="CWE91" s="1"/>
      <c r="CWF91" s="1"/>
      <c r="CWG91" s="1"/>
      <c r="CWH91" s="1"/>
      <c r="CWI91" s="1"/>
      <c r="CWJ91" s="1"/>
      <c r="CWK91" s="1"/>
      <c r="CWL91" s="1"/>
      <c r="CWM91" s="1"/>
      <c r="CWN91" s="1"/>
      <c r="CWO91" s="1"/>
      <c r="CWP91" s="1"/>
      <c r="CWQ91" s="1"/>
      <c r="CWR91" s="1"/>
      <c r="CWS91" s="1"/>
      <c r="CWT91" s="1"/>
      <c r="CWU91" s="1"/>
      <c r="CWV91" s="1"/>
      <c r="CWW91" s="1"/>
      <c r="CWX91" s="1"/>
      <c r="CWY91" s="1"/>
      <c r="CWZ91" s="1"/>
      <c r="CXA91" s="1"/>
      <c r="CXB91" s="1"/>
      <c r="CXC91" s="1"/>
      <c r="CXD91" s="1"/>
      <c r="CXE91" s="1"/>
      <c r="CXF91" s="1"/>
      <c r="CXG91" s="1"/>
      <c r="CXH91" s="1"/>
      <c r="CXI91" s="1"/>
      <c r="CXJ91" s="1"/>
      <c r="CXK91" s="1"/>
      <c r="CXL91" s="1"/>
      <c r="CXM91" s="1"/>
      <c r="CXN91" s="1"/>
      <c r="CXO91" s="1"/>
      <c r="CXP91" s="1"/>
      <c r="CXQ91" s="1"/>
      <c r="CXR91" s="1"/>
      <c r="CXS91" s="1"/>
      <c r="CXT91" s="1"/>
      <c r="CXU91" s="1"/>
      <c r="CXV91" s="1"/>
      <c r="CXW91" s="1"/>
      <c r="CXX91" s="1"/>
      <c r="CXY91" s="1"/>
      <c r="CXZ91" s="1"/>
      <c r="CYA91" s="1"/>
      <c r="CYB91" s="1"/>
      <c r="CYC91" s="1"/>
      <c r="CYD91" s="1"/>
      <c r="CYE91" s="1"/>
      <c r="CYF91" s="1"/>
      <c r="CYG91" s="1"/>
      <c r="CYH91" s="1"/>
      <c r="CYI91" s="1"/>
      <c r="CYJ91" s="1"/>
      <c r="CYK91" s="1"/>
      <c r="CYL91" s="1"/>
      <c r="CYM91" s="1"/>
      <c r="CYN91" s="1"/>
      <c r="CYO91" s="1"/>
      <c r="CYP91" s="1"/>
      <c r="CYQ91" s="1"/>
      <c r="CYR91" s="1"/>
      <c r="CYS91" s="1"/>
      <c r="CYT91" s="1"/>
      <c r="CYU91" s="1"/>
      <c r="CYV91" s="1"/>
      <c r="CYW91" s="1"/>
      <c r="CYX91" s="1"/>
      <c r="CYY91" s="1"/>
      <c r="CYZ91" s="1"/>
      <c r="CZA91" s="1"/>
      <c r="CZB91" s="1"/>
      <c r="CZC91" s="1"/>
      <c r="CZD91" s="1"/>
      <c r="CZE91" s="1"/>
      <c r="CZF91" s="1"/>
      <c r="CZG91" s="1"/>
      <c r="CZH91" s="1"/>
      <c r="CZI91" s="1"/>
      <c r="CZJ91" s="1"/>
      <c r="CZK91" s="1"/>
      <c r="CZL91" s="1"/>
      <c r="CZM91" s="1"/>
      <c r="CZN91" s="1"/>
      <c r="CZO91" s="1"/>
      <c r="CZP91" s="1"/>
      <c r="CZQ91" s="1"/>
      <c r="CZR91" s="1"/>
      <c r="CZS91" s="1"/>
      <c r="CZT91" s="1"/>
      <c r="CZU91" s="1"/>
      <c r="CZV91" s="1"/>
      <c r="CZW91" s="1"/>
      <c r="CZX91" s="1"/>
      <c r="CZY91" s="1"/>
      <c r="CZZ91" s="1"/>
      <c r="DAA91" s="1"/>
      <c r="DAB91" s="1"/>
      <c r="DAC91" s="1"/>
      <c r="DAD91" s="1"/>
      <c r="DAE91" s="1"/>
      <c r="DAF91" s="1"/>
      <c r="DAG91" s="1"/>
      <c r="DAH91" s="1"/>
      <c r="DAI91" s="1"/>
      <c r="DAJ91" s="1"/>
      <c r="DAK91" s="1"/>
      <c r="DAL91" s="1"/>
      <c r="DAM91" s="1"/>
      <c r="DAN91" s="1"/>
      <c r="DAO91" s="1"/>
      <c r="DAP91" s="1"/>
      <c r="DAQ91" s="1"/>
      <c r="DAR91" s="1"/>
      <c r="DAS91" s="1"/>
      <c r="DAT91" s="1"/>
      <c r="DAU91" s="1"/>
      <c r="DAV91" s="1"/>
      <c r="DAW91" s="1"/>
      <c r="DAX91" s="1"/>
      <c r="DAY91" s="1"/>
      <c r="DAZ91" s="1"/>
      <c r="DBA91" s="1"/>
      <c r="DBB91" s="1"/>
      <c r="DBC91" s="1"/>
      <c r="DBD91" s="1"/>
      <c r="DBE91" s="1"/>
      <c r="DBF91" s="1"/>
      <c r="DBG91" s="1"/>
      <c r="DBH91" s="1"/>
      <c r="DBI91" s="1"/>
      <c r="DBJ91" s="1"/>
      <c r="DBK91" s="1"/>
      <c r="DBL91" s="1"/>
      <c r="DBM91" s="1"/>
      <c r="DBN91" s="1"/>
      <c r="DBO91" s="1"/>
      <c r="DBP91" s="1"/>
      <c r="DBQ91" s="1"/>
      <c r="DBR91" s="1"/>
      <c r="DBS91" s="1"/>
      <c r="DBT91" s="1"/>
      <c r="DBU91" s="1"/>
      <c r="DBV91" s="1"/>
      <c r="DBW91" s="1"/>
      <c r="DBX91" s="1"/>
      <c r="DBY91" s="1"/>
      <c r="DBZ91" s="1"/>
      <c r="DCA91" s="1"/>
      <c r="DCB91" s="1"/>
      <c r="DCC91" s="1"/>
      <c r="DCD91" s="1"/>
      <c r="DCE91" s="1"/>
      <c r="DCF91" s="1"/>
      <c r="DCG91" s="1"/>
      <c r="DCH91" s="1"/>
      <c r="DCI91" s="1"/>
      <c r="DCJ91" s="1"/>
      <c r="DCK91" s="1"/>
      <c r="DCL91" s="1"/>
      <c r="DCM91" s="1"/>
      <c r="DCN91" s="1"/>
      <c r="DCO91" s="1"/>
      <c r="DCP91" s="1"/>
      <c r="DCQ91" s="1"/>
      <c r="DCR91" s="1"/>
      <c r="DCS91" s="1"/>
      <c r="DCT91" s="1"/>
      <c r="DCU91" s="1"/>
      <c r="DCV91" s="1"/>
      <c r="DCW91" s="1"/>
      <c r="DCX91" s="1"/>
      <c r="DCY91" s="1"/>
      <c r="DCZ91" s="1"/>
      <c r="DDA91" s="1"/>
      <c r="DDB91" s="1"/>
      <c r="DDC91" s="1"/>
      <c r="DDD91" s="1"/>
      <c r="DDE91" s="1"/>
      <c r="DDF91" s="1"/>
      <c r="DDG91" s="1"/>
      <c r="DDH91" s="1"/>
      <c r="DDI91" s="1"/>
      <c r="DDJ91" s="1"/>
      <c r="DDK91" s="1"/>
      <c r="DDL91" s="1"/>
      <c r="DDM91" s="1"/>
      <c r="DDN91" s="1"/>
      <c r="DDO91" s="1"/>
      <c r="DDP91" s="1"/>
      <c r="DDQ91" s="1"/>
      <c r="DDR91" s="1"/>
      <c r="DDS91" s="1"/>
      <c r="DDT91" s="1"/>
      <c r="DDU91" s="1"/>
      <c r="DDV91" s="1"/>
      <c r="DDW91" s="1"/>
      <c r="DDX91" s="1"/>
      <c r="DDY91" s="1"/>
      <c r="DDZ91" s="1"/>
      <c r="DEA91" s="1"/>
      <c r="DEB91" s="1"/>
      <c r="DEC91" s="1"/>
      <c r="DED91" s="1"/>
      <c r="DEE91" s="1"/>
      <c r="DEF91" s="1"/>
      <c r="DEG91" s="1"/>
      <c r="DEH91" s="1"/>
      <c r="DEI91" s="1"/>
      <c r="DEJ91" s="1"/>
      <c r="DEK91" s="1"/>
      <c r="DEL91" s="1"/>
      <c r="DEM91" s="1"/>
      <c r="DEN91" s="1"/>
      <c r="DEO91" s="1"/>
      <c r="DEP91" s="1"/>
      <c r="DEQ91" s="1"/>
      <c r="DER91" s="1"/>
      <c r="DES91" s="1"/>
      <c r="DET91" s="1"/>
      <c r="DEU91" s="1"/>
      <c r="DEV91" s="1"/>
      <c r="DEW91" s="1"/>
      <c r="DEX91" s="1"/>
      <c r="DEY91" s="1"/>
      <c r="DEZ91" s="1"/>
      <c r="DFA91" s="1"/>
      <c r="DFB91" s="1"/>
      <c r="DFC91" s="1"/>
      <c r="DFD91" s="1"/>
      <c r="DFE91" s="1"/>
      <c r="DFF91" s="1"/>
      <c r="DFG91" s="1"/>
      <c r="DFH91" s="1"/>
      <c r="DFI91" s="1"/>
      <c r="DFJ91" s="1"/>
      <c r="DFK91" s="1"/>
      <c r="DFL91" s="1"/>
      <c r="DFM91" s="1"/>
      <c r="DFN91" s="1"/>
      <c r="DFO91" s="1"/>
      <c r="DFP91" s="1"/>
      <c r="DFQ91" s="1"/>
      <c r="DFR91" s="1"/>
      <c r="DFS91" s="1"/>
      <c r="DFT91" s="1"/>
      <c r="DFU91" s="1"/>
      <c r="DFV91" s="1"/>
      <c r="DFW91" s="1"/>
      <c r="DFX91" s="1"/>
      <c r="DFY91" s="1"/>
      <c r="DFZ91" s="1"/>
      <c r="DGA91" s="1"/>
      <c r="DGB91" s="1"/>
      <c r="DGC91" s="1"/>
      <c r="DGD91" s="1"/>
      <c r="DGE91" s="1"/>
      <c r="DGF91" s="1"/>
      <c r="DGG91" s="1"/>
      <c r="DGH91" s="1"/>
      <c r="DGI91" s="1"/>
      <c r="DGJ91" s="1"/>
      <c r="DGK91" s="1"/>
      <c r="DGL91" s="1"/>
      <c r="DGM91" s="1"/>
      <c r="DGN91" s="1"/>
      <c r="DGO91" s="1"/>
      <c r="DGP91" s="1"/>
      <c r="DGQ91" s="1"/>
      <c r="DGR91" s="1"/>
      <c r="DGS91" s="1"/>
      <c r="DGT91" s="1"/>
      <c r="DGU91" s="1"/>
      <c r="DGV91" s="1"/>
      <c r="DGW91" s="1"/>
      <c r="DGX91" s="1"/>
      <c r="DGY91" s="1"/>
      <c r="DGZ91" s="1"/>
      <c r="DHA91" s="1"/>
      <c r="DHB91" s="1"/>
      <c r="DHC91" s="1"/>
      <c r="DHD91" s="1"/>
      <c r="DHE91" s="1"/>
      <c r="DHF91" s="1"/>
      <c r="DHG91" s="1"/>
      <c r="DHH91" s="1"/>
      <c r="DHI91" s="1"/>
      <c r="DHJ91" s="1"/>
      <c r="DHK91" s="1"/>
      <c r="DHL91" s="1"/>
      <c r="DHM91" s="1"/>
      <c r="DHN91" s="1"/>
      <c r="DHO91" s="1"/>
      <c r="DHP91" s="1"/>
      <c r="DHQ91" s="1"/>
      <c r="DHR91" s="1"/>
      <c r="DHS91" s="1"/>
      <c r="DHT91" s="1"/>
      <c r="DHU91" s="1"/>
      <c r="DHV91" s="1"/>
      <c r="DHW91" s="1"/>
      <c r="DHX91" s="1"/>
      <c r="DHY91" s="1"/>
      <c r="DHZ91" s="1"/>
      <c r="DIA91" s="1"/>
      <c r="DIB91" s="1"/>
      <c r="DIC91" s="1"/>
      <c r="DID91" s="1"/>
      <c r="DIE91" s="1"/>
      <c r="DIF91" s="1"/>
      <c r="DIG91" s="1"/>
      <c r="DIH91" s="1"/>
      <c r="DII91" s="1"/>
      <c r="DIJ91" s="1"/>
      <c r="DIK91" s="1"/>
      <c r="DIL91" s="1"/>
      <c r="DIM91" s="1"/>
      <c r="DIN91" s="1"/>
      <c r="DIO91" s="1"/>
      <c r="DIP91" s="1"/>
      <c r="DIQ91" s="1"/>
      <c r="DIR91" s="1"/>
      <c r="DIS91" s="1"/>
      <c r="DIT91" s="1"/>
      <c r="DIU91" s="1"/>
      <c r="DIV91" s="1"/>
      <c r="DIW91" s="1"/>
      <c r="DIX91" s="1"/>
      <c r="DIY91" s="1"/>
      <c r="DIZ91" s="1"/>
      <c r="DJA91" s="1"/>
      <c r="DJB91" s="1"/>
      <c r="DJC91" s="1"/>
      <c r="DJD91" s="1"/>
      <c r="DJE91" s="1"/>
      <c r="DJF91" s="1"/>
      <c r="DJG91" s="1"/>
      <c r="DJH91" s="1"/>
      <c r="DJI91" s="1"/>
      <c r="DJJ91" s="1"/>
      <c r="DJK91" s="1"/>
      <c r="DJL91" s="1"/>
      <c r="DJM91" s="1"/>
      <c r="DJN91" s="1"/>
      <c r="DJO91" s="1"/>
      <c r="DJP91" s="1"/>
      <c r="DJQ91" s="1"/>
      <c r="DJR91" s="1"/>
      <c r="DJS91" s="1"/>
      <c r="DJT91" s="1"/>
      <c r="DJU91" s="1"/>
      <c r="DJV91" s="1"/>
      <c r="DJW91" s="1"/>
      <c r="DJX91" s="1"/>
      <c r="DJY91" s="1"/>
      <c r="DJZ91" s="1"/>
      <c r="DKA91" s="1"/>
      <c r="DKB91" s="1"/>
      <c r="DKC91" s="1"/>
      <c r="DKD91" s="1"/>
      <c r="DKE91" s="1"/>
      <c r="DKF91" s="1"/>
      <c r="DKG91" s="1"/>
      <c r="DKH91" s="1"/>
      <c r="DKI91" s="1"/>
      <c r="DKJ91" s="1"/>
      <c r="DKK91" s="1"/>
      <c r="DKL91" s="1"/>
      <c r="DKM91" s="1"/>
      <c r="DKN91" s="1"/>
      <c r="DKO91" s="1"/>
      <c r="DKP91" s="1"/>
      <c r="DKQ91" s="1"/>
      <c r="DKR91" s="1"/>
      <c r="DKS91" s="1"/>
      <c r="DKT91" s="1"/>
      <c r="DKU91" s="1"/>
      <c r="DKV91" s="1"/>
      <c r="DKW91" s="1"/>
      <c r="DKX91" s="1"/>
      <c r="DKY91" s="1"/>
      <c r="DKZ91" s="1"/>
      <c r="DLA91" s="1"/>
      <c r="DLB91" s="1"/>
      <c r="DLC91" s="1"/>
      <c r="DLD91" s="1"/>
      <c r="DLE91" s="1"/>
      <c r="DLF91" s="1"/>
      <c r="DLG91" s="1"/>
      <c r="DLH91" s="1"/>
      <c r="DLI91" s="1"/>
      <c r="DLJ91" s="1"/>
      <c r="DLK91" s="1"/>
      <c r="DLL91" s="1"/>
      <c r="DLM91" s="1"/>
      <c r="DLN91" s="1"/>
      <c r="DLO91" s="1"/>
      <c r="DLP91" s="1"/>
      <c r="DLQ91" s="1"/>
      <c r="DLR91" s="1"/>
      <c r="DLS91" s="1"/>
      <c r="DLT91" s="1"/>
      <c r="DLU91" s="1"/>
      <c r="DLV91" s="1"/>
      <c r="DLW91" s="1"/>
      <c r="DLX91" s="1"/>
      <c r="DLY91" s="1"/>
      <c r="DLZ91" s="1"/>
      <c r="DMA91" s="1"/>
      <c r="DMB91" s="1"/>
      <c r="DMC91" s="1"/>
      <c r="DMD91" s="1"/>
      <c r="DME91" s="1"/>
      <c r="DMF91" s="1"/>
      <c r="DMG91" s="1"/>
      <c r="DMH91" s="1"/>
      <c r="DMI91" s="1"/>
      <c r="DMJ91" s="1"/>
      <c r="DMK91" s="1"/>
      <c r="DML91" s="1"/>
      <c r="DMM91" s="1"/>
      <c r="DMN91" s="1"/>
      <c r="DMO91" s="1"/>
      <c r="DMP91" s="1"/>
      <c r="DMQ91" s="1"/>
      <c r="DMR91" s="1"/>
      <c r="DMS91" s="1"/>
      <c r="DMT91" s="1"/>
      <c r="DMU91" s="1"/>
      <c r="DMV91" s="1"/>
      <c r="DMW91" s="1"/>
      <c r="DMX91" s="1"/>
      <c r="DMY91" s="1"/>
      <c r="DMZ91" s="1"/>
      <c r="DNA91" s="1"/>
      <c r="DNB91" s="1"/>
      <c r="DNC91" s="1"/>
      <c r="DND91" s="1"/>
      <c r="DNE91" s="1"/>
      <c r="DNF91" s="1"/>
      <c r="DNG91" s="1"/>
      <c r="DNH91" s="1"/>
      <c r="DNI91" s="1"/>
      <c r="DNJ91" s="1"/>
      <c r="DNK91" s="1"/>
      <c r="DNL91" s="1"/>
      <c r="DNM91" s="1"/>
      <c r="DNN91" s="1"/>
      <c r="DNO91" s="1"/>
      <c r="DNP91" s="1"/>
      <c r="DNQ91" s="1"/>
      <c r="DNR91" s="1"/>
      <c r="DNS91" s="1"/>
      <c r="DNT91" s="1"/>
      <c r="DNU91" s="1"/>
      <c r="DNV91" s="1"/>
      <c r="DNW91" s="1"/>
      <c r="DNX91" s="1"/>
      <c r="DNY91" s="1"/>
      <c r="DNZ91" s="1"/>
      <c r="DOA91" s="1"/>
      <c r="DOB91" s="1"/>
      <c r="DOC91" s="1"/>
      <c r="DOD91" s="1"/>
      <c r="DOE91" s="1"/>
      <c r="DOF91" s="1"/>
      <c r="DOG91" s="1"/>
      <c r="DOH91" s="1"/>
      <c r="DOI91" s="1"/>
      <c r="DOJ91" s="1"/>
      <c r="DOK91" s="1"/>
      <c r="DOL91" s="1"/>
      <c r="DOM91" s="1"/>
      <c r="DON91" s="1"/>
      <c r="DOO91" s="1"/>
      <c r="DOP91" s="1"/>
      <c r="DOQ91" s="1"/>
      <c r="DOR91" s="1"/>
      <c r="DOS91" s="1"/>
      <c r="DOT91" s="1"/>
      <c r="DOU91" s="1"/>
      <c r="DOV91" s="1"/>
      <c r="DOW91" s="1"/>
      <c r="DOX91" s="1"/>
      <c r="DOY91" s="1"/>
      <c r="DOZ91" s="1"/>
      <c r="DPA91" s="1"/>
      <c r="DPB91" s="1"/>
      <c r="DPC91" s="1"/>
      <c r="DPD91" s="1"/>
      <c r="DPE91" s="1"/>
      <c r="DPF91" s="1"/>
      <c r="DPG91" s="1"/>
      <c r="DPH91" s="1"/>
      <c r="DPI91" s="1"/>
      <c r="DPJ91" s="1"/>
      <c r="DPK91" s="1"/>
      <c r="DPL91" s="1"/>
      <c r="DPM91" s="1"/>
      <c r="DPN91" s="1"/>
      <c r="DPO91" s="1"/>
      <c r="DPP91" s="1"/>
      <c r="DPQ91" s="1"/>
      <c r="DPR91" s="1"/>
      <c r="DPS91" s="1"/>
      <c r="DPT91" s="1"/>
      <c r="DPU91" s="1"/>
      <c r="DPV91" s="1"/>
      <c r="DPW91" s="1"/>
      <c r="DPX91" s="1"/>
      <c r="DPY91" s="1"/>
      <c r="DPZ91" s="1"/>
      <c r="DQA91" s="1"/>
      <c r="DQB91" s="1"/>
      <c r="DQC91" s="1"/>
      <c r="DQD91" s="1"/>
      <c r="DQE91" s="1"/>
      <c r="DQF91" s="1"/>
      <c r="DQG91" s="1"/>
      <c r="DQH91" s="1"/>
      <c r="DQI91" s="1"/>
      <c r="DQJ91" s="1"/>
      <c r="DQK91" s="1"/>
      <c r="DQL91" s="1"/>
      <c r="DQM91" s="1"/>
      <c r="DQN91" s="1"/>
      <c r="DQO91" s="1"/>
      <c r="DQP91" s="1"/>
      <c r="DQQ91" s="1"/>
      <c r="DQR91" s="1"/>
      <c r="DQS91" s="1"/>
      <c r="DQT91" s="1"/>
      <c r="DQU91" s="1"/>
      <c r="DQV91" s="1"/>
      <c r="DQW91" s="1"/>
      <c r="DQX91" s="1"/>
      <c r="DQY91" s="1"/>
      <c r="DQZ91" s="1"/>
      <c r="DRA91" s="1"/>
      <c r="DRB91" s="1"/>
      <c r="DRC91" s="1"/>
      <c r="DRD91" s="1"/>
      <c r="DRE91" s="1"/>
      <c r="DRF91" s="1"/>
    </row>
    <row r="92" spans="2:3178" x14ac:dyDescent="0.5">
      <c r="B92" s="14">
        <v>82</v>
      </c>
      <c r="D92" s="6">
        <v>-3.4215486334288656E-2</v>
      </c>
      <c r="E92" s="7">
        <v>-6.3716417821040372E-2</v>
      </c>
      <c r="F92" s="7">
        <v>-8.5339592337489428E-3</v>
      </c>
      <c r="G92" s="7">
        <v>9.5598129127234005E-2</v>
      </c>
      <c r="H92" s="7">
        <v>3.6177762523303047E-3</v>
      </c>
      <c r="I92" s="8">
        <v>3.8990111683834716E-3</v>
      </c>
      <c r="K92" s="39">
        <f ca="1"/>
        <v>-3.0802025429987775E-2</v>
      </c>
      <c r="L92" s="39">
        <f ca="1"/>
        <v>-2.8550872978417526E-2</v>
      </c>
      <c r="M92" s="39">
        <f ca="1"/>
        <v>3.2084849786853747E-2</v>
      </c>
      <c r="N92" s="39">
        <f ca="1"/>
        <v>0.10104571673023773</v>
      </c>
      <c r="O92" s="39">
        <f ca="1"/>
        <v>3.8364813852542244E-3</v>
      </c>
      <c r="P92" s="39">
        <f ca="1"/>
        <v>6.626929487608858E-3</v>
      </c>
      <c r="R92" s="39">
        <f ca="1"/>
        <v>-3.4215486334288656E-2</v>
      </c>
      <c r="S92" s="39">
        <f ca="1"/>
        <v>-6.3716417821040372E-2</v>
      </c>
      <c r="T92" s="39">
        <f ca="1"/>
        <v>-8.5339592337489428E-3</v>
      </c>
      <c r="U92" s="39">
        <f ca="1"/>
        <v>9.5598129127234005E-2</v>
      </c>
      <c r="V92" s="39">
        <f ca="1"/>
        <v>3.6177762523303047E-3</v>
      </c>
      <c r="W92" s="39">
        <f ca="1"/>
        <v>3.8990111683834716E-3</v>
      </c>
      <c r="Y92" s="43">
        <f ca="1"/>
        <v>-3.4215486334288656E-2</v>
      </c>
      <c r="Z92" s="43">
        <f ca="1"/>
        <v>-6.3716417821040372E-2</v>
      </c>
      <c r="AA92" s="43">
        <f ca="1"/>
        <v>-8.5339592337489428E-3</v>
      </c>
      <c r="AB92" s="43">
        <f ca="1"/>
        <v>9.5598129127234005E-2</v>
      </c>
      <c r="AC92" s="43">
        <f ca="1"/>
        <v>3.6177762523303047E-3</v>
      </c>
      <c r="AD92" s="43">
        <f ca="1"/>
        <v>3.8990111683834716E-3</v>
      </c>
      <c r="AF92" s="43">
        <f ca="1"/>
        <v>-3.0802025429987775E-2</v>
      </c>
      <c r="AG92" s="43">
        <f ca="1"/>
        <v>-2.8550872978417526E-2</v>
      </c>
      <c r="AH92" s="43">
        <f ca="1"/>
        <v>3.2084849786853747E-2</v>
      </c>
      <c r="AI92" s="43">
        <f ca="1"/>
        <v>0.10104571673023773</v>
      </c>
      <c r="AJ92" s="43">
        <f ca="1"/>
        <v>3.8364813852542244E-3</v>
      </c>
      <c r="AK92" s="43">
        <f ca="1"/>
        <v>6.626929487608858E-3</v>
      </c>
      <c r="AM92" s="46">
        <f ca="1"/>
        <v>-3.4215486334288656E-2</v>
      </c>
      <c r="AN92" s="46">
        <f ca="1"/>
        <v>-6.3716417821040372E-2</v>
      </c>
      <c r="AO92" s="46">
        <f ca="1"/>
        <v>-8.5339592337489428E-3</v>
      </c>
      <c r="AP92" s="46">
        <f ca="1"/>
        <v>9.5598129127234005E-2</v>
      </c>
      <c r="AQ92" s="46">
        <f ca="1"/>
        <v>3.6177762523303047E-3</v>
      </c>
      <c r="AR92" s="46">
        <f ca="1"/>
        <v>3.8990111683834716E-3</v>
      </c>
      <c r="AT92" s="46">
        <f ca="1"/>
        <v>-3.0802025429987775E-2</v>
      </c>
      <c r="AU92" s="46">
        <f ca="1"/>
        <v>-2.8550872978417526E-2</v>
      </c>
      <c r="AV92" s="46">
        <f ca="1"/>
        <v>3.2084849786853747E-2</v>
      </c>
      <c r="AW92" s="46">
        <f ca="1"/>
        <v>0.10104571673023773</v>
      </c>
      <c r="AX92" s="46">
        <f ca="1"/>
        <v>3.8364813852542244E-3</v>
      </c>
      <c r="AY92" s="46">
        <f ca="1"/>
        <v>6.626929487608858E-3</v>
      </c>
      <c r="AZ92" s="1"/>
      <c r="BD92" s="49"/>
      <c r="BE92" s="49"/>
      <c r="BF92" s="49"/>
      <c r="BG92" s="49"/>
      <c r="BH92" s="49"/>
      <c r="BI92" s="49"/>
      <c r="BJ92" s="49"/>
      <c r="BK92" s="49"/>
      <c r="BL92" s="49"/>
      <c r="BM92" s="49"/>
      <c r="BN92" s="1"/>
      <c r="BO92" s="53"/>
      <c r="BP92" s="53"/>
      <c r="BQ92" s="53"/>
      <c r="BR92" s="53"/>
      <c r="BS92" s="53"/>
      <c r="BT92" s="53"/>
      <c r="BU92" s="53"/>
      <c r="BV92" s="53"/>
      <c r="BW92" s="53"/>
      <c r="BX92" s="53"/>
      <c r="BY92" s="53"/>
      <c r="BZ92" s="53"/>
      <c r="CA92" s="53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  <c r="KF92" s="1"/>
      <c r="KG92" s="1"/>
      <c r="KH92" s="1"/>
      <c r="KI92" s="1"/>
      <c r="KJ92" s="1"/>
      <c r="KK92" s="1"/>
      <c r="KL92" s="1"/>
      <c r="KM92" s="1"/>
      <c r="KN92" s="1"/>
      <c r="KO92" s="1"/>
      <c r="KP92" s="1"/>
      <c r="KQ92" s="1"/>
      <c r="KR92" s="1"/>
      <c r="KS92" s="1"/>
      <c r="KT92" s="1"/>
      <c r="KU92" s="1"/>
      <c r="KV92" s="1"/>
      <c r="KW92" s="1"/>
      <c r="KX92" s="1"/>
      <c r="KY92" s="1"/>
      <c r="KZ92" s="1"/>
      <c r="LA92" s="1"/>
      <c r="LB92" s="1"/>
      <c r="LC92" s="1"/>
      <c r="LD92" s="1"/>
      <c r="LE92" s="1"/>
      <c r="LF92" s="1"/>
      <c r="LG92" s="1"/>
      <c r="LH92" s="1"/>
      <c r="LI92" s="1"/>
      <c r="LJ92" s="1"/>
      <c r="LK92" s="1"/>
      <c r="LL92" s="1"/>
      <c r="LM92" s="1"/>
      <c r="LN92" s="1"/>
      <c r="LO92" s="1"/>
      <c r="LP92" s="1"/>
      <c r="LQ92" s="1"/>
      <c r="LR92" s="1"/>
      <c r="LS92" s="1"/>
      <c r="LT92" s="1"/>
      <c r="LU92" s="1"/>
      <c r="LV92" s="1"/>
      <c r="LW92" s="1"/>
      <c r="LX92" s="1"/>
      <c r="LY92" s="1"/>
      <c r="LZ92" s="1"/>
      <c r="MA92" s="1"/>
      <c r="MB92" s="1"/>
      <c r="MC92" s="1"/>
      <c r="MD92" s="1"/>
      <c r="ME92" s="1"/>
      <c r="MF92" s="1"/>
      <c r="MG92" s="1"/>
      <c r="MH92" s="1"/>
      <c r="MI92" s="1"/>
      <c r="MJ92" s="1"/>
      <c r="MK92" s="1"/>
      <c r="ML92" s="1"/>
      <c r="MM92" s="1"/>
      <c r="MN92" s="1"/>
      <c r="MO92" s="1"/>
      <c r="MP92" s="1"/>
      <c r="MQ92" s="1"/>
      <c r="MR92" s="1"/>
      <c r="MS92" s="1"/>
      <c r="MT92" s="1"/>
      <c r="MU92" s="1"/>
      <c r="MV92" s="1"/>
      <c r="MW92" s="1"/>
      <c r="MX92" s="1"/>
      <c r="MY92" s="1"/>
      <c r="MZ92" s="1"/>
      <c r="NA92" s="1"/>
      <c r="NB92" s="1"/>
      <c r="NC92" s="1"/>
      <c r="ND92" s="1"/>
      <c r="NE92" s="1"/>
      <c r="NF92" s="1"/>
      <c r="NG92" s="1"/>
      <c r="NH92" s="1"/>
      <c r="NI92" s="1"/>
      <c r="NJ92" s="1"/>
      <c r="NK92" s="1"/>
      <c r="NL92" s="1"/>
      <c r="NM92" s="1"/>
      <c r="NN92" s="1"/>
      <c r="NO92" s="1"/>
      <c r="NP92" s="1"/>
      <c r="NQ92" s="1"/>
      <c r="NR92" s="1"/>
      <c r="NS92" s="1"/>
      <c r="NT92" s="1"/>
      <c r="NU92" s="1"/>
      <c r="NV92" s="1"/>
      <c r="NW92" s="1"/>
      <c r="NX92" s="1"/>
      <c r="NY92" s="1"/>
      <c r="NZ92" s="1"/>
      <c r="OA92" s="1"/>
      <c r="OB92" s="1"/>
      <c r="OC92" s="1"/>
      <c r="OD92" s="1"/>
      <c r="OE92" s="1"/>
      <c r="OF92" s="1"/>
      <c r="OG92" s="1"/>
      <c r="OH92" s="1"/>
      <c r="OI92" s="1"/>
      <c r="OJ92" s="1"/>
      <c r="OK92" s="1"/>
      <c r="OL92" s="1"/>
      <c r="OM92" s="1"/>
      <c r="ON92" s="1"/>
      <c r="OO92" s="1"/>
      <c r="OP92" s="1"/>
      <c r="OQ92" s="1"/>
      <c r="OR92" s="1"/>
      <c r="OS92" s="1"/>
      <c r="OT92" s="1"/>
      <c r="OU92" s="1"/>
      <c r="OV92" s="1"/>
      <c r="OW92" s="1"/>
      <c r="OX92" s="1"/>
      <c r="OY92" s="1"/>
      <c r="OZ92" s="1"/>
      <c r="PA92" s="1"/>
      <c r="PB92" s="1"/>
      <c r="PC92" s="1"/>
      <c r="PD92" s="1"/>
      <c r="PE92" s="1"/>
      <c r="PF92" s="1"/>
      <c r="PG92" s="1"/>
      <c r="PH92" s="1"/>
      <c r="PI92" s="1"/>
      <c r="PJ92" s="1"/>
      <c r="PK92" s="1"/>
      <c r="PL92" s="1"/>
      <c r="PM92" s="1"/>
      <c r="PN92" s="1"/>
      <c r="PO92" s="1"/>
      <c r="PP92" s="1"/>
      <c r="PQ92" s="1"/>
      <c r="PR92" s="1"/>
      <c r="PS92" s="1"/>
      <c r="PT92" s="1"/>
      <c r="PU92" s="1"/>
      <c r="PV92" s="1"/>
      <c r="PW92" s="1"/>
      <c r="PX92" s="1"/>
      <c r="PY92" s="1"/>
      <c r="PZ92" s="1"/>
      <c r="QA92" s="1"/>
      <c r="QB92" s="1"/>
      <c r="QC92" s="1"/>
      <c r="QD92" s="1"/>
      <c r="QE92" s="1"/>
      <c r="QF92" s="1"/>
      <c r="QG92" s="1"/>
      <c r="QH92" s="1"/>
      <c r="QI92" s="1"/>
      <c r="QJ92" s="1"/>
      <c r="QK92" s="1"/>
      <c r="QL92" s="1"/>
      <c r="QM92" s="1"/>
      <c r="QN92" s="1"/>
      <c r="QO92" s="1"/>
      <c r="QP92" s="1"/>
      <c r="QQ92" s="1"/>
      <c r="QR92" s="1"/>
      <c r="QS92" s="1"/>
      <c r="QT92" s="1"/>
      <c r="QU92" s="1"/>
      <c r="QV92" s="1"/>
      <c r="QW92" s="1"/>
      <c r="QX92" s="1"/>
      <c r="QY92" s="1"/>
      <c r="QZ92" s="1"/>
      <c r="RA92" s="1"/>
      <c r="RB92" s="1"/>
      <c r="RC92" s="1"/>
      <c r="RD92" s="1"/>
      <c r="RE92" s="1"/>
      <c r="RF92" s="1"/>
      <c r="RG92" s="1"/>
      <c r="RH92" s="1"/>
      <c r="RI92" s="1"/>
      <c r="RJ92" s="1"/>
      <c r="RK92" s="1"/>
      <c r="RL92" s="1"/>
      <c r="RM92" s="1"/>
      <c r="RN92" s="1"/>
      <c r="RO92" s="1"/>
      <c r="RP92" s="1"/>
      <c r="RQ92" s="1"/>
      <c r="RR92" s="1"/>
      <c r="RS92" s="1"/>
      <c r="RT92" s="1"/>
      <c r="RU92" s="1"/>
      <c r="RV92" s="1"/>
      <c r="RW92" s="1"/>
      <c r="RX92" s="1"/>
      <c r="RY92" s="1"/>
      <c r="RZ92" s="1"/>
      <c r="SA92" s="1"/>
      <c r="SB92" s="1"/>
      <c r="SC92" s="1"/>
      <c r="SD92" s="1"/>
      <c r="SE92" s="1"/>
      <c r="SF92" s="1"/>
      <c r="SG92" s="1"/>
      <c r="SH92" s="1"/>
      <c r="SI92" s="1"/>
      <c r="SJ92" s="1"/>
      <c r="SK92" s="1"/>
      <c r="SL92" s="1"/>
      <c r="SM92" s="1"/>
      <c r="SN92" s="1"/>
      <c r="SO92" s="1"/>
      <c r="SP92" s="1"/>
      <c r="SQ92" s="1"/>
      <c r="SR92" s="1"/>
      <c r="SS92" s="1"/>
      <c r="ST92" s="1"/>
      <c r="SU92" s="1"/>
      <c r="SV92" s="1"/>
      <c r="SW92" s="1"/>
      <c r="SX92" s="1"/>
      <c r="SY92" s="1"/>
      <c r="SZ92" s="1"/>
      <c r="TA92" s="1"/>
      <c r="TB92" s="1"/>
      <c r="TC92" s="1"/>
      <c r="TD92" s="1"/>
      <c r="TE92" s="1"/>
      <c r="TF92" s="1"/>
      <c r="TG92" s="1"/>
      <c r="TH92" s="1"/>
      <c r="TI92" s="1"/>
      <c r="TJ92" s="1"/>
      <c r="TK92" s="1"/>
      <c r="TL92" s="1"/>
      <c r="TM92" s="1"/>
      <c r="TN92" s="1"/>
      <c r="TO92" s="1"/>
      <c r="TP92" s="1"/>
      <c r="TQ92" s="1"/>
      <c r="TR92" s="1"/>
      <c r="TS92" s="1"/>
      <c r="TT92" s="1"/>
      <c r="TU92" s="1"/>
      <c r="TV92" s="1"/>
      <c r="TW92" s="1"/>
      <c r="TX92" s="1"/>
      <c r="TY92" s="1"/>
      <c r="TZ92" s="1"/>
      <c r="UA92" s="1"/>
      <c r="UB92" s="1"/>
      <c r="UC92" s="1"/>
      <c r="UD92" s="1"/>
      <c r="UE92" s="1"/>
      <c r="UF92" s="1"/>
      <c r="UG92" s="1"/>
      <c r="UH92" s="1"/>
      <c r="UI92" s="1"/>
      <c r="UJ92" s="1"/>
      <c r="UK92" s="1"/>
      <c r="UL92" s="1"/>
      <c r="UM92" s="1"/>
      <c r="UN92" s="1"/>
      <c r="UO92" s="1"/>
      <c r="UP92" s="1"/>
      <c r="UQ92" s="1"/>
      <c r="UR92" s="1"/>
      <c r="US92" s="1"/>
      <c r="UT92" s="1"/>
      <c r="UU92" s="1"/>
      <c r="UV92" s="1"/>
      <c r="UW92" s="1"/>
      <c r="UX92" s="1"/>
      <c r="UY92" s="1"/>
      <c r="UZ92" s="1"/>
      <c r="VA92" s="1"/>
      <c r="VB92" s="1"/>
      <c r="VC92" s="1"/>
      <c r="VD92" s="1"/>
      <c r="VE92" s="1"/>
      <c r="VF92" s="1"/>
      <c r="VG92" s="1"/>
      <c r="VH92" s="1"/>
      <c r="VI92" s="1"/>
      <c r="VJ92" s="1"/>
      <c r="VK92" s="1"/>
      <c r="VL92" s="1"/>
      <c r="VM92" s="1"/>
      <c r="VN92" s="1"/>
      <c r="VO92" s="1"/>
      <c r="VP92" s="1"/>
      <c r="VQ92" s="1"/>
      <c r="VR92" s="1"/>
      <c r="VS92" s="1"/>
      <c r="VT92" s="1"/>
      <c r="VU92" s="1"/>
      <c r="VV92" s="1"/>
      <c r="VW92" s="1"/>
      <c r="VX92" s="1"/>
      <c r="VY92" s="1"/>
      <c r="VZ92" s="1"/>
      <c r="WA92" s="1"/>
      <c r="WB92" s="1"/>
      <c r="WC92" s="1"/>
      <c r="WD92" s="1"/>
      <c r="WE92" s="1"/>
      <c r="WF92" s="1"/>
      <c r="WG92" s="1"/>
      <c r="WH92" s="1"/>
      <c r="WI92" s="1"/>
      <c r="WJ92" s="1"/>
      <c r="WK92" s="1"/>
      <c r="WL92" s="1"/>
      <c r="WM92" s="1"/>
      <c r="WN92" s="1"/>
      <c r="WO92" s="1"/>
      <c r="WP92" s="1"/>
      <c r="WQ92" s="1"/>
      <c r="WR92" s="1"/>
      <c r="WS92" s="1"/>
      <c r="WT92" s="1"/>
      <c r="WU92" s="1"/>
      <c r="WV92" s="1"/>
      <c r="WW92" s="1"/>
      <c r="WX92" s="1"/>
      <c r="WY92" s="1"/>
      <c r="WZ92" s="1"/>
      <c r="XA92" s="1"/>
      <c r="XB92" s="1"/>
      <c r="XC92" s="1"/>
      <c r="XD92" s="1"/>
      <c r="XE92" s="1"/>
      <c r="XF92" s="1"/>
      <c r="XG92" s="1"/>
      <c r="XH92" s="1"/>
      <c r="XI92" s="1"/>
      <c r="XJ92" s="1"/>
      <c r="XK92" s="1"/>
      <c r="XL92" s="1"/>
      <c r="XM92" s="1"/>
      <c r="XN92" s="1"/>
      <c r="XO92" s="1"/>
      <c r="XP92" s="1"/>
      <c r="XQ92" s="1"/>
      <c r="XR92" s="1"/>
      <c r="XS92" s="1"/>
      <c r="XT92" s="1"/>
      <c r="XU92" s="1"/>
      <c r="XV92" s="1"/>
      <c r="XW92" s="1"/>
      <c r="XX92" s="1"/>
      <c r="XY92" s="1"/>
      <c r="XZ92" s="1"/>
      <c r="YA92" s="1"/>
      <c r="YB92" s="1"/>
      <c r="YC92" s="1"/>
      <c r="YD92" s="1"/>
      <c r="YE92" s="1"/>
      <c r="YF92" s="1"/>
      <c r="YG92" s="1"/>
      <c r="YH92" s="1"/>
      <c r="YI92" s="1"/>
      <c r="YJ92" s="1"/>
      <c r="YK92" s="1"/>
      <c r="YL92" s="1"/>
      <c r="YM92" s="1"/>
      <c r="YN92" s="1"/>
      <c r="YO92" s="1"/>
      <c r="YP92" s="1"/>
      <c r="YQ92" s="1"/>
      <c r="YR92" s="1"/>
      <c r="YS92" s="1"/>
      <c r="YT92" s="1"/>
      <c r="YU92" s="1"/>
      <c r="YV92" s="1"/>
      <c r="YW92" s="1"/>
      <c r="YX92" s="1"/>
      <c r="YY92" s="1"/>
      <c r="YZ92" s="1"/>
      <c r="ZA92" s="1"/>
      <c r="ZB92" s="1"/>
      <c r="ZC92" s="1"/>
      <c r="ZD92" s="1"/>
      <c r="ZE92" s="1"/>
      <c r="ZF92" s="1"/>
      <c r="ZG92" s="1"/>
      <c r="ZH92" s="1"/>
      <c r="ZI92" s="1"/>
      <c r="ZJ92" s="1"/>
      <c r="ZK92" s="1"/>
      <c r="ZL92" s="1"/>
      <c r="ZM92" s="1"/>
      <c r="ZN92" s="1"/>
      <c r="ZO92" s="1"/>
      <c r="ZP92" s="1"/>
      <c r="ZQ92" s="1"/>
      <c r="ZR92" s="1"/>
      <c r="ZS92" s="1"/>
      <c r="ZT92" s="1"/>
      <c r="ZU92" s="1"/>
      <c r="ZV92" s="1"/>
      <c r="ZW92" s="1"/>
      <c r="ZX92" s="1"/>
      <c r="ZY92" s="1"/>
      <c r="ZZ92" s="1"/>
      <c r="AAA92" s="1"/>
      <c r="AAB92" s="1"/>
      <c r="AAC92" s="1"/>
      <c r="AAD92" s="1"/>
      <c r="AAE92" s="1"/>
      <c r="AAF92" s="1"/>
      <c r="AAG92" s="1"/>
      <c r="AAH92" s="1"/>
      <c r="AAI92" s="1"/>
      <c r="AAJ92" s="1"/>
      <c r="AAK92" s="1"/>
      <c r="AAL92" s="1"/>
      <c r="AAM92" s="1"/>
      <c r="AAN92" s="1"/>
      <c r="AAO92" s="1"/>
      <c r="AAP92" s="1"/>
      <c r="AAQ92" s="1"/>
      <c r="AAR92" s="1"/>
      <c r="AAS92" s="1"/>
      <c r="AAT92" s="1"/>
      <c r="AAU92" s="1"/>
      <c r="AAV92" s="1"/>
      <c r="AAW92" s="1"/>
      <c r="AAX92" s="1"/>
      <c r="AAY92" s="1"/>
      <c r="AAZ92" s="1"/>
      <c r="ABA92" s="1"/>
      <c r="ABB92" s="1"/>
      <c r="ABC92" s="1"/>
      <c r="ABD92" s="1"/>
      <c r="ABE92" s="1"/>
      <c r="ABF92" s="1"/>
      <c r="ABG92" s="1"/>
      <c r="ABH92" s="1"/>
      <c r="ABI92" s="1"/>
      <c r="ABJ92" s="1"/>
      <c r="ABK92" s="1"/>
      <c r="ABL92" s="1"/>
      <c r="ABM92" s="1"/>
      <c r="ABN92" s="1"/>
      <c r="ABO92" s="1"/>
      <c r="ABP92" s="1"/>
      <c r="ABQ92" s="1"/>
      <c r="ABR92" s="1"/>
      <c r="ABS92" s="1"/>
      <c r="ABT92" s="1"/>
      <c r="ABU92" s="1"/>
      <c r="ABV92" s="1"/>
      <c r="ABW92" s="1"/>
      <c r="ABX92" s="1"/>
      <c r="ABY92" s="1"/>
      <c r="ABZ92" s="1"/>
      <c r="ACA92" s="1"/>
      <c r="ACB92" s="1"/>
      <c r="ACC92" s="1"/>
      <c r="ACD92" s="1"/>
      <c r="ACE92" s="1"/>
      <c r="ACF92" s="1"/>
      <c r="ACG92" s="1"/>
      <c r="ACH92" s="1"/>
      <c r="ACI92" s="1"/>
      <c r="ACJ92" s="1"/>
      <c r="ACK92" s="1"/>
      <c r="ACL92" s="1"/>
      <c r="ACM92" s="1"/>
      <c r="ACN92" s="1"/>
      <c r="ACO92" s="1"/>
      <c r="ACP92" s="1"/>
      <c r="ACQ92" s="1"/>
      <c r="ACR92" s="1"/>
      <c r="ACS92" s="1"/>
      <c r="ACT92" s="1"/>
      <c r="ACU92" s="1"/>
      <c r="ACV92" s="1"/>
      <c r="ACW92" s="1"/>
      <c r="ACX92" s="1"/>
      <c r="ACY92" s="1"/>
      <c r="ACZ92" s="1"/>
      <c r="ADA92" s="1"/>
      <c r="ADB92" s="1"/>
      <c r="ADC92" s="1"/>
      <c r="ADD92" s="1"/>
      <c r="ADE92" s="1"/>
      <c r="ADF92" s="1"/>
      <c r="ADG92" s="1"/>
      <c r="ADH92" s="1"/>
      <c r="ADI92" s="1"/>
      <c r="ADJ92" s="1"/>
      <c r="ADK92" s="1"/>
      <c r="ADL92" s="1"/>
      <c r="ADM92" s="1"/>
      <c r="ADN92" s="1"/>
      <c r="ADO92" s="1"/>
      <c r="ADP92" s="1"/>
      <c r="ADQ92" s="1"/>
      <c r="ADR92" s="1"/>
      <c r="ADS92" s="1"/>
      <c r="ADT92" s="1"/>
      <c r="ADU92" s="1"/>
      <c r="ADV92" s="1"/>
      <c r="ADW92" s="1"/>
      <c r="ADX92" s="1"/>
      <c r="ADY92" s="1"/>
      <c r="ADZ92" s="1"/>
      <c r="AEA92" s="1"/>
      <c r="AEB92" s="1"/>
      <c r="AEC92" s="1"/>
      <c r="AED92" s="1"/>
      <c r="AEE92" s="1"/>
      <c r="AEF92" s="1"/>
      <c r="AEG92" s="1"/>
      <c r="AEH92" s="1"/>
      <c r="AEI92" s="1"/>
      <c r="AEJ92" s="1"/>
      <c r="AEK92" s="1"/>
      <c r="AEL92" s="1"/>
      <c r="AEM92" s="1"/>
      <c r="AEN92" s="1"/>
      <c r="AEO92" s="1"/>
      <c r="AEP92" s="1"/>
      <c r="AEQ92" s="1"/>
      <c r="AER92" s="1"/>
      <c r="AES92" s="1"/>
      <c r="AET92" s="1"/>
      <c r="AEU92" s="1"/>
      <c r="AEV92" s="1"/>
      <c r="AEW92" s="1"/>
      <c r="AEX92" s="1"/>
      <c r="AEY92" s="1"/>
      <c r="AEZ92" s="1"/>
      <c r="AFA92" s="1"/>
      <c r="AFB92" s="1"/>
      <c r="AFC92" s="1"/>
      <c r="AFD92" s="1"/>
      <c r="AFE92" s="1"/>
      <c r="AFF92" s="1"/>
      <c r="AFG92" s="1"/>
      <c r="AFH92" s="1"/>
      <c r="AFI92" s="1"/>
      <c r="AFJ92" s="1"/>
      <c r="AFK92" s="1"/>
      <c r="AFL92" s="1"/>
      <c r="AFM92" s="1"/>
      <c r="AFN92" s="1"/>
      <c r="AFO92" s="1"/>
      <c r="AFP92" s="1"/>
      <c r="AFQ92" s="1"/>
      <c r="AFR92" s="1"/>
      <c r="AFS92" s="1"/>
      <c r="AFT92" s="1"/>
      <c r="AFU92" s="1"/>
      <c r="AFV92" s="1"/>
      <c r="AFW92" s="1"/>
      <c r="AFX92" s="1"/>
      <c r="AFY92" s="1"/>
      <c r="AFZ92" s="1"/>
      <c r="AGA92" s="1"/>
      <c r="AGB92" s="1"/>
      <c r="AGC92" s="1"/>
      <c r="AGD92" s="1"/>
      <c r="AGE92" s="1"/>
      <c r="AGF92" s="1"/>
      <c r="AGG92" s="1"/>
      <c r="AGH92" s="1"/>
      <c r="AGI92" s="1"/>
      <c r="AGJ92" s="1"/>
      <c r="AGK92" s="1"/>
      <c r="AGL92" s="1"/>
      <c r="AGM92" s="1"/>
      <c r="AGN92" s="1"/>
      <c r="AGO92" s="1"/>
      <c r="AGP92" s="1"/>
      <c r="AGQ92" s="1"/>
      <c r="AGR92" s="1"/>
      <c r="AGS92" s="1"/>
      <c r="AGT92" s="1"/>
      <c r="AGU92" s="1"/>
      <c r="AGV92" s="1"/>
      <c r="AGW92" s="1"/>
      <c r="AGX92" s="1"/>
      <c r="AGY92" s="1"/>
      <c r="AGZ92" s="1"/>
      <c r="AHA92" s="1"/>
      <c r="AHB92" s="1"/>
      <c r="AHC92" s="1"/>
      <c r="AHD92" s="1"/>
      <c r="AHE92" s="1"/>
      <c r="AHF92" s="1"/>
      <c r="AHG92" s="1"/>
      <c r="AHH92" s="1"/>
      <c r="AHI92" s="1"/>
      <c r="AHJ92" s="1"/>
      <c r="AHK92" s="1"/>
      <c r="AHL92" s="1"/>
      <c r="AHM92" s="1"/>
      <c r="AHN92" s="1"/>
      <c r="AHO92" s="1"/>
      <c r="AHP92" s="1"/>
      <c r="AHQ92" s="1"/>
      <c r="AHR92" s="1"/>
      <c r="AHS92" s="1"/>
      <c r="AHT92" s="1"/>
      <c r="AHU92" s="1"/>
      <c r="AHV92" s="1"/>
      <c r="AHW92" s="1"/>
      <c r="AHX92" s="1"/>
      <c r="AHY92" s="1"/>
      <c r="AHZ92" s="1"/>
      <c r="AIA92" s="1"/>
      <c r="AIB92" s="1"/>
      <c r="AIC92" s="1"/>
      <c r="AID92" s="1"/>
      <c r="AIE92" s="1"/>
      <c r="AIF92" s="1"/>
      <c r="AIG92" s="1"/>
      <c r="AIH92" s="1"/>
      <c r="AII92" s="1"/>
      <c r="AIJ92" s="1"/>
      <c r="AIK92" s="1"/>
      <c r="AIL92" s="1"/>
      <c r="AIM92" s="1"/>
      <c r="AIN92" s="1"/>
      <c r="AIO92" s="1"/>
      <c r="AIP92" s="1"/>
      <c r="AIQ92" s="1"/>
      <c r="AIR92" s="1"/>
      <c r="AIS92" s="1"/>
      <c r="AIT92" s="1"/>
      <c r="AIU92" s="1"/>
      <c r="AIV92" s="1"/>
      <c r="AIW92" s="1"/>
      <c r="AIX92" s="1"/>
      <c r="AIY92" s="1"/>
      <c r="AIZ92" s="1"/>
      <c r="AJA92" s="1"/>
      <c r="AJB92" s="1"/>
      <c r="AJC92" s="1"/>
      <c r="AJD92" s="1"/>
      <c r="AJE92" s="1"/>
      <c r="AJF92" s="1"/>
      <c r="AJG92" s="1"/>
      <c r="AJH92" s="1"/>
      <c r="AJI92" s="1"/>
      <c r="AJJ92" s="1"/>
      <c r="AJK92" s="1"/>
      <c r="AJL92" s="1"/>
      <c r="AJM92" s="1"/>
      <c r="AJN92" s="1"/>
      <c r="AJO92" s="1"/>
      <c r="AJP92" s="1"/>
      <c r="AJQ92" s="1"/>
      <c r="AJR92" s="1"/>
      <c r="AJS92" s="1"/>
      <c r="AJT92" s="1"/>
      <c r="AJU92" s="1"/>
      <c r="AJV92" s="1"/>
      <c r="AJW92" s="1"/>
      <c r="AJX92" s="1"/>
      <c r="AJY92" s="1"/>
      <c r="AJZ92" s="1"/>
      <c r="AKA92" s="1"/>
      <c r="AKB92" s="1"/>
      <c r="AKC92" s="1"/>
      <c r="AKD92" s="1"/>
      <c r="AKE92" s="1"/>
      <c r="AKF92" s="1"/>
      <c r="AKG92" s="1"/>
      <c r="AKH92" s="1"/>
      <c r="AKI92" s="1"/>
      <c r="AKJ92" s="1"/>
      <c r="AKK92" s="1"/>
      <c r="AKL92" s="1"/>
      <c r="AKM92" s="1"/>
      <c r="AKN92" s="1"/>
      <c r="AKO92" s="1"/>
      <c r="AKP92" s="1"/>
      <c r="AKQ92" s="1"/>
      <c r="AKR92" s="1"/>
      <c r="AKS92" s="1"/>
      <c r="AKT92" s="1"/>
      <c r="AKU92" s="1"/>
      <c r="AKV92" s="1"/>
      <c r="AKW92" s="1"/>
      <c r="AKX92" s="1"/>
      <c r="AKY92" s="1"/>
      <c r="AKZ92" s="1"/>
      <c r="ALA92" s="1"/>
      <c r="ALB92" s="1"/>
      <c r="ALC92" s="1"/>
      <c r="ALD92" s="1"/>
      <c r="ALE92" s="1"/>
      <c r="ALF92" s="1"/>
      <c r="ALG92" s="1"/>
      <c r="ALH92" s="1"/>
      <c r="ALI92" s="1"/>
      <c r="ALJ92" s="1"/>
      <c r="ALK92" s="1"/>
      <c r="ALL92" s="1"/>
      <c r="ALM92" s="1"/>
      <c r="ALN92" s="1"/>
      <c r="ALO92" s="1"/>
      <c r="ALP92" s="1"/>
      <c r="ALQ92" s="1"/>
      <c r="ALR92" s="1"/>
      <c r="ALS92" s="1"/>
      <c r="ALT92" s="1"/>
      <c r="ALU92" s="1"/>
      <c r="ALV92" s="1"/>
      <c r="ALW92" s="1"/>
      <c r="ALX92" s="1"/>
      <c r="ALY92" s="1"/>
      <c r="ALZ92" s="1"/>
      <c r="AMA92" s="1"/>
      <c r="AMB92" s="1"/>
      <c r="AMC92" s="1"/>
      <c r="AMD92" s="1"/>
      <c r="AME92" s="1"/>
      <c r="AMF92" s="1"/>
      <c r="AMG92" s="1"/>
      <c r="AMH92" s="1"/>
      <c r="AMI92" s="1"/>
      <c r="AMJ92" s="1"/>
      <c r="AMK92" s="1"/>
      <c r="AML92" s="1"/>
      <c r="AMM92" s="1"/>
      <c r="AMN92" s="1"/>
      <c r="AMO92" s="1"/>
      <c r="AMP92" s="1"/>
      <c r="AMQ92" s="1"/>
      <c r="AMR92" s="1"/>
      <c r="AMS92" s="1"/>
      <c r="AMT92" s="1"/>
      <c r="AMU92" s="1"/>
      <c r="AMV92" s="1"/>
      <c r="AMW92" s="1"/>
      <c r="AMX92" s="1"/>
      <c r="AMY92" s="1"/>
      <c r="AMZ92" s="1"/>
      <c r="ANA92" s="1"/>
      <c r="ANB92" s="1"/>
      <c r="ANC92" s="1"/>
      <c r="AND92" s="1"/>
      <c r="ANE92" s="1"/>
      <c r="ANF92" s="1"/>
      <c r="ANG92" s="1"/>
      <c r="ANH92" s="1"/>
      <c r="ANI92" s="1"/>
      <c r="ANJ92" s="1"/>
      <c r="ANK92" s="1"/>
      <c r="ANL92" s="1"/>
      <c r="ANM92" s="1"/>
      <c r="ANN92" s="1"/>
      <c r="ANO92" s="1"/>
      <c r="ANP92" s="1"/>
      <c r="ANQ92" s="1"/>
      <c r="ANR92" s="1"/>
      <c r="ANS92" s="1"/>
      <c r="ANT92" s="1"/>
      <c r="ANU92" s="1"/>
      <c r="ANV92" s="1"/>
      <c r="ANW92" s="1"/>
      <c r="ANX92" s="1"/>
      <c r="ANY92" s="1"/>
      <c r="ANZ92" s="1"/>
      <c r="AOA92" s="1"/>
      <c r="AOB92" s="1"/>
      <c r="AOC92" s="1"/>
      <c r="AOD92" s="1"/>
      <c r="AOE92" s="1"/>
      <c r="AOF92" s="1"/>
      <c r="AOG92" s="1"/>
      <c r="AOH92" s="1"/>
      <c r="AOI92" s="1"/>
      <c r="AOJ92" s="1"/>
      <c r="AOK92" s="1"/>
      <c r="AOL92" s="1"/>
      <c r="AOM92" s="1"/>
      <c r="AON92" s="1"/>
      <c r="AOO92" s="1"/>
      <c r="AOP92" s="1"/>
      <c r="AOQ92" s="1"/>
      <c r="AOR92" s="1"/>
      <c r="AOS92" s="1"/>
      <c r="AOT92" s="1"/>
      <c r="AOU92" s="1"/>
      <c r="AOV92" s="1"/>
      <c r="AOW92" s="1"/>
      <c r="AOX92" s="1"/>
      <c r="AOY92" s="1"/>
      <c r="AOZ92" s="1"/>
      <c r="APA92" s="1"/>
      <c r="APB92" s="1"/>
      <c r="APC92" s="1"/>
      <c r="APD92" s="1"/>
      <c r="APE92" s="1"/>
      <c r="APF92" s="1"/>
      <c r="APG92" s="1"/>
      <c r="APH92" s="1"/>
      <c r="API92" s="1"/>
      <c r="APJ92" s="1"/>
      <c r="APK92" s="1"/>
      <c r="APL92" s="1"/>
      <c r="APM92" s="1"/>
      <c r="APN92" s="1"/>
      <c r="APO92" s="1"/>
      <c r="APP92" s="1"/>
      <c r="APQ92" s="1"/>
      <c r="APR92" s="1"/>
      <c r="APS92" s="1"/>
      <c r="APT92" s="1"/>
      <c r="APU92" s="1"/>
      <c r="APV92" s="1"/>
      <c r="APW92" s="1"/>
      <c r="APX92" s="1"/>
      <c r="APY92" s="1"/>
      <c r="APZ92" s="1"/>
      <c r="AQA92" s="1"/>
      <c r="AQB92" s="1"/>
      <c r="AQC92" s="1"/>
      <c r="AQD92" s="1"/>
      <c r="AQE92" s="1"/>
      <c r="AQF92" s="1"/>
      <c r="AQG92" s="1"/>
      <c r="AQH92" s="1"/>
      <c r="AQI92" s="1"/>
      <c r="AQJ92" s="1"/>
      <c r="AQK92" s="1"/>
      <c r="AQL92" s="1"/>
      <c r="AQM92" s="1"/>
      <c r="AQN92" s="1"/>
      <c r="AQO92" s="1"/>
      <c r="AQP92" s="1"/>
      <c r="AQQ92" s="1"/>
      <c r="AQR92" s="1"/>
      <c r="AQS92" s="1"/>
      <c r="AQT92" s="1"/>
      <c r="AQU92" s="1"/>
      <c r="AQV92" s="1"/>
      <c r="AQW92" s="1"/>
      <c r="AQX92" s="1"/>
      <c r="AQY92" s="1"/>
      <c r="AQZ92" s="1"/>
      <c r="ARA92" s="1"/>
      <c r="ARB92" s="1"/>
      <c r="ARC92" s="1"/>
      <c r="ARD92" s="1"/>
      <c r="ARE92" s="1"/>
      <c r="ARF92" s="1"/>
      <c r="ARG92" s="1"/>
      <c r="ARH92" s="1"/>
      <c r="ARI92" s="1"/>
      <c r="ARJ92" s="1"/>
      <c r="ARK92" s="1"/>
      <c r="ARL92" s="1"/>
      <c r="ARM92" s="1"/>
      <c r="ARN92" s="1"/>
      <c r="ARO92" s="1"/>
      <c r="ARP92" s="1"/>
      <c r="ARQ92" s="1"/>
      <c r="ARR92" s="1"/>
      <c r="ARS92" s="1"/>
      <c r="ART92" s="1"/>
      <c r="ARU92" s="1"/>
      <c r="ARV92" s="1"/>
      <c r="ARW92" s="1"/>
      <c r="ARX92" s="1"/>
      <c r="ARY92" s="1"/>
      <c r="ARZ92" s="1"/>
      <c r="ASA92" s="1"/>
      <c r="ASB92" s="1"/>
      <c r="ASC92" s="1"/>
      <c r="ASD92" s="1"/>
      <c r="ASE92" s="1"/>
      <c r="ASF92" s="1"/>
      <c r="ASG92" s="1"/>
      <c r="ASH92" s="1"/>
      <c r="ASI92" s="1"/>
      <c r="ASJ92" s="1"/>
      <c r="ASK92" s="1"/>
      <c r="ASL92" s="1"/>
      <c r="ASM92" s="1"/>
      <c r="ASN92" s="1"/>
      <c r="ASO92" s="1"/>
      <c r="ASP92" s="1"/>
      <c r="ASQ92" s="1"/>
      <c r="ASR92" s="1"/>
      <c r="ASS92" s="1"/>
      <c r="AST92" s="1"/>
      <c r="ASU92" s="1"/>
      <c r="ASV92" s="1"/>
      <c r="ASW92" s="1"/>
      <c r="ASX92" s="1"/>
      <c r="ASY92" s="1"/>
      <c r="ASZ92" s="1"/>
      <c r="ATA92" s="1"/>
      <c r="ATB92" s="1"/>
      <c r="ATC92" s="1"/>
      <c r="ATD92" s="1"/>
      <c r="ATE92" s="1"/>
      <c r="ATF92" s="1"/>
      <c r="ATG92" s="1"/>
      <c r="ATH92" s="1"/>
      <c r="ATI92" s="1"/>
      <c r="ATJ92" s="1"/>
      <c r="ATK92" s="1"/>
      <c r="ATL92" s="1"/>
      <c r="ATM92" s="1"/>
      <c r="ATN92" s="1"/>
      <c r="ATO92" s="1"/>
      <c r="ATP92" s="1"/>
      <c r="ATQ92" s="1"/>
      <c r="ATR92" s="1"/>
      <c r="ATS92" s="1"/>
      <c r="ATT92" s="1"/>
      <c r="ATU92" s="1"/>
      <c r="ATV92" s="1"/>
      <c r="ATW92" s="1"/>
      <c r="ATX92" s="1"/>
      <c r="ATY92" s="1"/>
      <c r="ATZ92" s="1"/>
      <c r="AUA92" s="1"/>
      <c r="AUB92" s="1"/>
      <c r="AUC92" s="1"/>
      <c r="AUD92" s="1"/>
      <c r="AUE92" s="1"/>
      <c r="AUF92" s="1"/>
      <c r="AUG92" s="1"/>
      <c r="AUH92" s="1"/>
      <c r="AUI92" s="1"/>
      <c r="AUJ92" s="1"/>
      <c r="AUK92" s="1"/>
      <c r="AUL92" s="1"/>
      <c r="AUM92" s="1"/>
      <c r="AUN92" s="1"/>
      <c r="AUO92" s="1"/>
      <c r="AUP92" s="1"/>
      <c r="AUQ92" s="1"/>
      <c r="AUR92" s="1"/>
      <c r="AUS92" s="1"/>
      <c r="AUT92" s="1"/>
      <c r="AUU92" s="1"/>
      <c r="AUV92" s="1"/>
      <c r="AUW92" s="1"/>
      <c r="AUX92" s="1"/>
      <c r="AUY92" s="1"/>
      <c r="AUZ92" s="1"/>
      <c r="AVA92" s="1"/>
      <c r="AVB92" s="1"/>
      <c r="AVC92" s="1"/>
      <c r="AVD92" s="1"/>
      <c r="AVE92" s="1"/>
      <c r="AVF92" s="1"/>
      <c r="AVG92" s="1"/>
      <c r="AVH92" s="1"/>
      <c r="AVI92" s="1"/>
      <c r="AVJ92" s="1"/>
      <c r="AVK92" s="1"/>
      <c r="AVL92" s="1"/>
      <c r="AVM92" s="1"/>
      <c r="AVN92" s="1"/>
      <c r="AVO92" s="1"/>
      <c r="AVP92" s="1"/>
      <c r="AVQ92" s="1"/>
      <c r="AVR92" s="1"/>
      <c r="AVS92" s="1"/>
      <c r="AVT92" s="1"/>
      <c r="AVU92" s="1"/>
      <c r="AVV92" s="1"/>
      <c r="AVW92" s="1"/>
      <c r="AVX92" s="1"/>
      <c r="AVY92" s="1"/>
      <c r="AVZ92" s="1"/>
      <c r="AWA92" s="1"/>
      <c r="AWB92" s="1"/>
      <c r="AWC92" s="1"/>
      <c r="AWD92" s="1"/>
      <c r="AWE92" s="1"/>
      <c r="AWF92" s="1"/>
      <c r="AWG92" s="1"/>
      <c r="AWH92" s="1"/>
      <c r="AWI92" s="1"/>
      <c r="AWJ92" s="1"/>
      <c r="AWK92" s="1"/>
      <c r="AWL92" s="1"/>
      <c r="AWM92" s="1"/>
      <c r="AWN92" s="1"/>
      <c r="AWO92" s="1"/>
      <c r="AWP92" s="1"/>
      <c r="AWQ92" s="1"/>
      <c r="AWR92" s="1"/>
      <c r="AWS92" s="1"/>
      <c r="AWT92" s="1"/>
      <c r="AWU92" s="1"/>
      <c r="AWV92" s="1"/>
      <c r="AWW92" s="1"/>
      <c r="AWX92" s="1"/>
      <c r="AWY92" s="1"/>
      <c r="AWZ92" s="1"/>
      <c r="AXA92" s="1"/>
      <c r="AXB92" s="1"/>
      <c r="AXC92" s="1"/>
      <c r="AXD92" s="1"/>
      <c r="AXE92" s="1"/>
      <c r="AXF92" s="1"/>
      <c r="AXG92" s="1"/>
      <c r="AXH92" s="1"/>
      <c r="AXI92" s="1"/>
      <c r="AXJ92" s="1"/>
      <c r="AXK92" s="1"/>
      <c r="AXL92" s="1"/>
      <c r="AXM92" s="1"/>
      <c r="AXN92" s="1"/>
      <c r="AXO92" s="1"/>
      <c r="AXP92" s="1"/>
      <c r="AXQ92" s="1"/>
      <c r="AXR92" s="1"/>
      <c r="AXS92" s="1"/>
      <c r="AXT92" s="1"/>
      <c r="AXU92" s="1"/>
      <c r="AXV92" s="1"/>
      <c r="AXW92" s="1"/>
      <c r="AXX92" s="1"/>
      <c r="AXY92" s="1"/>
      <c r="AXZ92" s="1"/>
      <c r="AYA92" s="1"/>
      <c r="AYB92" s="1"/>
      <c r="AYC92" s="1"/>
      <c r="AYD92" s="1"/>
      <c r="AYE92" s="1"/>
      <c r="AYF92" s="1"/>
      <c r="AYG92" s="1"/>
      <c r="AYH92" s="1"/>
      <c r="AYI92" s="1"/>
      <c r="AYJ92" s="1"/>
      <c r="AYK92" s="1"/>
      <c r="AYL92" s="1"/>
      <c r="AYM92" s="1"/>
      <c r="AYN92" s="1"/>
      <c r="AYO92" s="1"/>
      <c r="AYP92" s="1"/>
      <c r="AYQ92" s="1"/>
      <c r="AYR92" s="1"/>
      <c r="AYS92" s="1"/>
      <c r="AYT92" s="1"/>
      <c r="AYU92" s="1"/>
      <c r="AYV92" s="1"/>
      <c r="AYW92" s="1"/>
      <c r="AYX92" s="1"/>
      <c r="AYY92" s="1"/>
      <c r="AYZ92" s="1"/>
      <c r="AZA92" s="1"/>
      <c r="AZB92" s="1"/>
      <c r="AZC92" s="1"/>
      <c r="AZD92" s="1"/>
      <c r="AZE92" s="1"/>
      <c r="AZF92" s="1"/>
      <c r="AZG92" s="1"/>
      <c r="AZH92" s="1"/>
      <c r="AZI92" s="1"/>
      <c r="AZJ92" s="1"/>
      <c r="AZK92" s="1"/>
      <c r="AZL92" s="1"/>
      <c r="AZM92" s="1"/>
      <c r="AZN92" s="1"/>
      <c r="AZO92" s="1"/>
      <c r="AZP92" s="1"/>
      <c r="AZQ92" s="1"/>
      <c r="AZR92" s="1"/>
      <c r="AZS92" s="1"/>
      <c r="AZT92" s="1"/>
      <c r="AZU92" s="1"/>
      <c r="AZV92" s="1"/>
      <c r="AZW92" s="1"/>
      <c r="AZX92" s="1"/>
      <c r="AZY92" s="1"/>
      <c r="AZZ92" s="1"/>
      <c r="BAA92" s="1"/>
      <c r="BAB92" s="1"/>
      <c r="BAC92" s="1"/>
      <c r="BAD92" s="1"/>
      <c r="BAE92" s="1"/>
      <c r="BAF92" s="1"/>
      <c r="BAG92" s="1"/>
      <c r="BAH92" s="1"/>
      <c r="BAI92" s="1"/>
      <c r="BAJ92" s="1"/>
      <c r="BAK92" s="1"/>
      <c r="BAL92" s="1"/>
      <c r="BAM92" s="1"/>
      <c r="BAN92" s="1"/>
      <c r="BAO92" s="1"/>
      <c r="BAP92" s="1"/>
      <c r="BAQ92" s="1"/>
      <c r="BAR92" s="1"/>
      <c r="BAS92" s="1"/>
      <c r="BAT92" s="1"/>
      <c r="BAU92" s="1"/>
      <c r="BAV92" s="1"/>
      <c r="BAW92" s="1"/>
      <c r="BAX92" s="1"/>
      <c r="BAY92" s="1"/>
      <c r="BAZ92" s="1"/>
      <c r="BBA92" s="1"/>
      <c r="BBB92" s="1"/>
      <c r="BBC92" s="1"/>
      <c r="BBD92" s="1"/>
      <c r="BBE92" s="1"/>
      <c r="BBF92" s="1"/>
      <c r="BBG92" s="1"/>
      <c r="BBH92" s="1"/>
      <c r="BBI92" s="1"/>
      <c r="BBJ92" s="1"/>
      <c r="BBK92" s="1"/>
      <c r="BBL92" s="1"/>
      <c r="BBM92" s="1"/>
      <c r="BBN92" s="1"/>
      <c r="BBO92" s="1"/>
      <c r="BBP92" s="1"/>
      <c r="BBQ92" s="1"/>
      <c r="BBR92" s="1"/>
      <c r="BBS92" s="1"/>
      <c r="BBT92" s="1"/>
      <c r="BBU92" s="1"/>
      <c r="BBV92" s="1"/>
      <c r="BBW92" s="1"/>
      <c r="BBX92" s="1"/>
      <c r="BBY92" s="1"/>
      <c r="BBZ92" s="1"/>
      <c r="BCA92" s="1"/>
      <c r="BCB92" s="1"/>
      <c r="BCC92" s="1"/>
      <c r="BCD92" s="1"/>
      <c r="BCE92" s="1"/>
      <c r="BCF92" s="1"/>
      <c r="BCG92" s="1"/>
      <c r="BCH92" s="1"/>
      <c r="BCI92" s="1"/>
      <c r="BCJ92" s="1"/>
      <c r="BCK92" s="1"/>
      <c r="BCL92" s="1"/>
      <c r="BCM92" s="1"/>
      <c r="BCN92" s="1"/>
      <c r="BCO92" s="1"/>
      <c r="BCP92" s="1"/>
      <c r="BCQ92" s="1"/>
      <c r="BCR92" s="1"/>
      <c r="BCS92" s="1"/>
      <c r="BCT92" s="1"/>
      <c r="BCU92" s="1"/>
      <c r="BCV92" s="1"/>
      <c r="BCW92" s="1"/>
      <c r="BCX92" s="1"/>
      <c r="BCY92" s="1"/>
      <c r="BCZ92" s="1"/>
      <c r="BDA92" s="1"/>
      <c r="BDB92" s="1"/>
      <c r="BDC92" s="1"/>
      <c r="BDD92" s="1"/>
      <c r="BDE92" s="1"/>
      <c r="BDF92" s="1"/>
      <c r="BDG92" s="1"/>
      <c r="BDH92" s="1"/>
      <c r="BDI92" s="1"/>
      <c r="BDJ92" s="1"/>
      <c r="BDK92" s="1"/>
      <c r="BDL92" s="1"/>
      <c r="BDM92" s="1"/>
      <c r="BDN92" s="1"/>
      <c r="BDO92" s="1"/>
      <c r="BDP92" s="1"/>
      <c r="BDQ92" s="1"/>
      <c r="BDR92" s="1"/>
      <c r="BDS92" s="1"/>
      <c r="BDT92" s="1"/>
      <c r="BDU92" s="1"/>
      <c r="BDV92" s="1"/>
      <c r="BDW92" s="1"/>
      <c r="BDX92" s="1"/>
      <c r="BDY92" s="1"/>
      <c r="BDZ92" s="1"/>
      <c r="BEA92" s="1"/>
      <c r="BEB92" s="1"/>
      <c r="BEC92" s="1"/>
      <c r="BED92" s="1"/>
      <c r="BEE92" s="1"/>
      <c r="BEF92" s="1"/>
      <c r="BEG92" s="1"/>
      <c r="BEH92" s="1"/>
      <c r="BEI92" s="1"/>
      <c r="BEJ92" s="1"/>
      <c r="BEK92" s="1"/>
      <c r="BEL92" s="1"/>
      <c r="BEM92" s="1"/>
      <c r="BEN92" s="1"/>
      <c r="BEO92" s="1"/>
      <c r="BEP92" s="1"/>
      <c r="BEQ92" s="1"/>
      <c r="BER92" s="1"/>
      <c r="BES92" s="1"/>
      <c r="BET92" s="1"/>
      <c r="BEU92" s="1"/>
      <c r="BEV92" s="1"/>
      <c r="BEW92" s="1"/>
      <c r="BEX92" s="1"/>
      <c r="BEY92" s="1"/>
      <c r="BEZ92" s="1"/>
      <c r="BFA92" s="1"/>
      <c r="BFB92" s="1"/>
      <c r="BFC92" s="1"/>
      <c r="BFD92" s="1"/>
      <c r="BFE92" s="1"/>
      <c r="BFF92" s="1"/>
      <c r="BFG92" s="1"/>
      <c r="BFH92" s="1"/>
      <c r="BFI92" s="1"/>
      <c r="BFJ92" s="1"/>
      <c r="BFK92" s="1"/>
      <c r="BFL92" s="1"/>
      <c r="BFM92" s="1"/>
      <c r="BFN92" s="1"/>
      <c r="BFO92" s="1"/>
      <c r="BFP92" s="1"/>
      <c r="BFQ92" s="1"/>
      <c r="BFR92" s="1"/>
      <c r="BFS92" s="1"/>
      <c r="BFT92" s="1"/>
      <c r="BFU92" s="1"/>
      <c r="BFV92" s="1"/>
      <c r="BFW92" s="1"/>
      <c r="BFX92" s="1"/>
      <c r="BFY92" s="1"/>
      <c r="BFZ92" s="1"/>
      <c r="BGA92" s="1"/>
      <c r="BGB92" s="1"/>
      <c r="BGC92" s="1"/>
      <c r="BGD92" s="1"/>
      <c r="BGE92" s="1"/>
      <c r="BGF92" s="1"/>
      <c r="BGG92" s="1"/>
      <c r="BGH92" s="1"/>
      <c r="BGI92" s="1"/>
      <c r="BGJ92" s="1"/>
      <c r="BGK92" s="1"/>
      <c r="BGL92" s="1"/>
      <c r="BGM92" s="1"/>
      <c r="BGN92" s="1"/>
      <c r="BGO92" s="1"/>
      <c r="BGP92" s="1"/>
      <c r="BGQ92" s="1"/>
      <c r="BGR92" s="1"/>
      <c r="BGS92" s="1"/>
      <c r="BGT92" s="1"/>
      <c r="BGU92" s="1"/>
      <c r="BGV92" s="1"/>
      <c r="BGW92" s="1"/>
      <c r="BGX92" s="1"/>
      <c r="BGY92" s="1"/>
      <c r="BGZ92" s="1"/>
      <c r="BHA92" s="1"/>
      <c r="BHB92" s="1"/>
      <c r="BHC92" s="1"/>
      <c r="BHD92" s="1"/>
      <c r="BHE92" s="1"/>
      <c r="BHF92" s="1"/>
      <c r="BHG92" s="1"/>
      <c r="BHH92" s="1"/>
      <c r="BHI92" s="1"/>
      <c r="BHJ92" s="1"/>
      <c r="BHK92" s="1"/>
      <c r="BHL92" s="1"/>
      <c r="BHM92" s="1"/>
      <c r="BHN92" s="1"/>
      <c r="BHO92" s="1"/>
      <c r="BHP92" s="1"/>
      <c r="BHQ92" s="1"/>
      <c r="BHR92" s="1"/>
      <c r="BHS92" s="1"/>
      <c r="BHT92" s="1"/>
      <c r="BHU92" s="1"/>
      <c r="BHV92" s="1"/>
      <c r="BHW92" s="1"/>
      <c r="BHX92" s="1"/>
      <c r="BHY92" s="1"/>
      <c r="BHZ92" s="1"/>
      <c r="BIA92" s="1"/>
      <c r="BIB92" s="1"/>
      <c r="BIC92" s="1"/>
      <c r="BID92" s="1"/>
      <c r="BIE92" s="1"/>
      <c r="BIF92" s="1"/>
      <c r="BIG92" s="1"/>
      <c r="BIH92" s="1"/>
      <c r="BII92" s="1"/>
      <c r="BIJ92" s="1"/>
      <c r="BIK92" s="1"/>
      <c r="BIL92" s="1"/>
      <c r="BIM92" s="1"/>
      <c r="BIN92" s="1"/>
      <c r="BIO92" s="1"/>
      <c r="BIP92" s="1"/>
      <c r="BIQ92" s="1"/>
      <c r="BIR92" s="1"/>
      <c r="BIS92" s="1"/>
      <c r="BIT92" s="1"/>
      <c r="BIU92" s="1"/>
      <c r="BIV92" s="1"/>
      <c r="BIW92" s="1"/>
      <c r="BIX92" s="1"/>
      <c r="BIY92" s="1"/>
      <c r="BIZ92" s="1"/>
      <c r="BJA92" s="1"/>
      <c r="BJB92" s="1"/>
      <c r="BJC92" s="1"/>
      <c r="BJD92" s="1"/>
      <c r="BJE92" s="1"/>
      <c r="BJF92" s="1"/>
      <c r="BJG92" s="1"/>
      <c r="BJH92" s="1"/>
      <c r="BJI92" s="1"/>
      <c r="BJJ92" s="1"/>
      <c r="BJK92" s="1"/>
      <c r="BJL92" s="1"/>
      <c r="BJM92" s="1"/>
      <c r="BJN92" s="1"/>
      <c r="BJO92" s="1"/>
      <c r="BJP92" s="1"/>
      <c r="BJQ92" s="1"/>
      <c r="BJR92" s="1"/>
      <c r="BJS92" s="1"/>
      <c r="BJT92" s="1"/>
      <c r="BJU92" s="1"/>
      <c r="BJV92" s="1"/>
      <c r="BJW92" s="1"/>
      <c r="BJX92" s="1"/>
      <c r="BJY92" s="1"/>
      <c r="BJZ92" s="1"/>
      <c r="BKA92" s="1"/>
      <c r="BKB92" s="1"/>
      <c r="BKC92" s="1"/>
      <c r="BKD92" s="1"/>
      <c r="BKE92" s="1"/>
      <c r="BKF92" s="1"/>
      <c r="BKG92" s="1"/>
      <c r="BKH92" s="1"/>
      <c r="BKI92" s="1"/>
      <c r="BKJ92" s="1"/>
      <c r="BKK92" s="1"/>
      <c r="BKL92" s="1"/>
      <c r="BKM92" s="1"/>
      <c r="BKN92" s="1"/>
      <c r="BKO92" s="1"/>
      <c r="BKP92" s="1"/>
      <c r="BKQ92" s="1"/>
      <c r="BKR92" s="1"/>
      <c r="BKS92" s="1"/>
      <c r="BKT92" s="1"/>
      <c r="BKU92" s="1"/>
      <c r="BKV92" s="1"/>
      <c r="BKW92" s="1"/>
      <c r="BKX92" s="1"/>
      <c r="BKY92" s="1"/>
      <c r="BKZ92" s="1"/>
      <c r="BLA92" s="1"/>
      <c r="BLB92" s="1"/>
      <c r="BLC92" s="1"/>
      <c r="BLD92" s="1"/>
      <c r="BLE92" s="1"/>
      <c r="BLF92" s="1"/>
      <c r="BLG92" s="1"/>
      <c r="BLH92" s="1"/>
      <c r="BLI92" s="1"/>
      <c r="BLJ92" s="1"/>
      <c r="BLK92" s="1"/>
      <c r="BLL92" s="1"/>
      <c r="BLM92" s="1"/>
      <c r="BLN92" s="1"/>
      <c r="BLO92" s="1"/>
      <c r="BLP92" s="1"/>
      <c r="BLQ92" s="1"/>
      <c r="BLR92" s="1"/>
      <c r="BLS92" s="1"/>
      <c r="BLT92" s="1"/>
      <c r="BLU92" s="1"/>
      <c r="BLV92" s="1"/>
      <c r="BLW92" s="1"/>
      <c r="BLX92" s="1"/>
      <c r="BLY92" s="1"/>
      <c r="BLZ92" s="1"/>
      <c r="BMA92" s="1"/>
      <c r="BMB92" s="1"/>
      <c r="BMC92" s="1"/>
      <c r="BMD92" s="1"/>
      <c r="BME92" s="1"/>
      <c r="BMF92" s="1"/>
      <c r="BMG92" s="1"/>
      <c r="BMH92" s="1"/>
      <c r="BMI92" s="1"/>
      <c r="BMJ92" s="1"/>
      <c r="BMK92" s="1"/>
      <c r="BML92" s="1"/>
      <c r="BMM92" s="1"/>
      <c r="BMN92" s="1"/>
      <c r="BMO92" s="1"/>
      <c r="BMP92" s="1"/>
      <c r="BMQ92" s="1"/>
      <c r="BMR92" s="1"/>
      <c r="BMS92" s="1"/>
      <c r="BMT92" s="1"/>
      <c r="BMU92" s="1"/>
      <c r="BMV92" s="1"/>
      <c r="BMW92" s="1"/>
      <c r="BMX92" s="1"/>
      <c r="BMY92" s="1"/>
      <c r="BMZ92" s="1"/>
      <c r="BNA92" s="1"/>
      <c r="BNB92" s="1"/>
      <c r="BNC92" s="1"/>
      <c r="BND92" s="1"/>
      <c r="BNE92" s="1"/>
      <c r="BNF92" s="1"/>
      <c r="BNG92" s="1"/>
      <c r="BNH92" s="1"/>
      <c r="BNI92" s="1"/>
      <c r="BNJ92" s="1"/>
      <c r="BNK92" s="1"/>
      <c r="BNL92" s="1"/>
      <c r="BNM92" s="1"/>
      <c r="BNN92" s="1"/>
      <c r="BNO92" s="1"/>
      <c r="BNP92" s="1"/>
      <c r="BNQ92" s="1"/>
      <c r="BNR92" s="1"/>
      <c r="BNS92" s="1"/>
      <c r="BNT92" s="1"/>
      <c r="BNU92" s="1"/>
      <c r="BNV92" s="1"/>
      <c r="BNW92" s="1"/>
      <c r="BNX92" s="1"/>
      <c r="BNY92" s="1"/>
      <c r="BNZ92" s="1"/>
      <c r="BOA92" s="1"/>
      <c r="BOB92" s="1"/>
      <c r="BOC92" s="1"/>
      <c r="BOD92" s="1"/>
      <c r="BOE92" s="1"/>
      <c r="BOF92" s="1"/>
      <c r="BOG92" s="1"/>
      <c r="BOH92" s="1"/>
      <c r="BOI92" s="1"/>
      <c r="BOJ92" s="1"/>
      <c r="BOK92" s="1"/>
      <c r="BOL92" s="1"/>
      <c r="BOM92" s="1"/>
      <c r="BON92" s="1"/>
      <c r="BOO92" s="1"/>
      <c r="BOP92" s="1"/>
      <c r="BOQ92" s="1"/>
      <c r="BOR92" s="1"/>
      <c r="BOS92" s="1"/>
      <c r="BOT92" s="1"/>
      <c r="BOU92" s="1"/>
      <c r="BOV92" s="1"/>
      <c r="BOW92" s="1"/>
      <c r="BOX92" s="1"/>
      <c r="BOY92" s="1"/>
      <c r="BOZ92" s="1"/>
      <c r="BPA92" s="1"/>
      <c r="BPB92" s="1"/>
      <c r="BPC92" s="1"/>
      <c r="BPD92" s="1"/>
      <c r="BPE92" s="1"/>
      <c r="BPF92" s="1"/>
      <c r="BPG92" s="1"/>
      <c r="BPH92" s="1"/>
      <c r="BPI92" s="1"/>
      <c r="BPJ92" s="1"/>
      <c r="BPK92" s="1"/>
      <c r="BPL92" s="1"/>
      <c r="BPM92" s="1"/>
      <c r="BPN92" s="1"/>
      <c r="BPO92" s="1"/>
      <c r="BPP92" s="1"/>
      <c r="BPQ92" s="1"/>
      <c r="BPR92" s="1"/>
      <c r="BPS92" s="1"/>
      <c r="BPT92" s="1"/>
      <c r="BPU92" s="1"/>
      <c r="BPV92" s="1"/>
      <c r="BPW92" s="1"/>
      <c r="BPX92" s="1"/>
      <c r="BPY92" s="1"/>
      <c r="BPZ92" s="1"/>
      <c r="BQA92" s="1"/>
      <c r="BQB92" s="1"/>
      <c r="BQC92" s="1"/>
      <c r="BQD92" s="1"/>
      <c r="BQE92" s="1"/>
      <c r="BQF92" s="1"/>
      <c r="BQG92" s="1"/>
      <c r="BQH92" s="1"/>
      <c r="BQI92" s="1"/>
      <c r="BQJ92" s="1"/>
      <c r="BQK92" s="1"/>
      <c r="BQL92" s="1"/>
      <c r="BQM92" s="1"/>
      <c r="BQN92" s="1"/>
      <c r="BQO92" s="1"/>
      <c r="BQP92" s="1"/>
      <c r="BQQ92" s="1"/>
      <c r="BQR92" s="1"/>
      <c r="BQS92" s="1"/>
      <c r="BQT92" s="1"/>
      <c r="BQU92" s="1"/>
      <c r="BQV92" s="1"/>
      <c r="BQW92" s="1"/>
      <c r="BQX92" s="1"/>
      <c r="BQY92" s="1"/>
      <c r="BQZ92" s="1"/>
      <c r="BRA92" s="1"/>
      <c r="BRB92" s="1"/>
      <c r="BRC92" s="1"/>
      <c r="BRD92" s="1"/>
      <c r="BRE92" s="1"/>
      <c r="BRF92" s="1"/>
      <c r="BRG92" s="1"/>
      <c r="BRH92" s="1"/>
      <c r="BRI92" s="1"/>
      <c r="BRJ92" s="1"/>
      <c r="BRK92" s="1"/>
      <c r="BRL92" s="1"/>
      <c r="BRM92" s="1"/>
      <c r="BRN92" s="1"/>
      <c r="BRO92" s="1"/>
      <c r="BRP92" s="1"/>
      <c r="BRQ92" s="1"/>
      <c r="BRR92" s="1"/>
      <c r="BRS92" s="1"/>
      <c r="BRT92" s="1"/>
      <c r="BRU92" s="1"/>
      <c r="BRV92" s="1"/>
      <c r="BRW92" s="1"/>
      <c r="BRX92" s="1"/>
      <c r="BRY92" s="1"/>
      <c r="BRZ92" s="1"/>
      <c r="BSA92" s="1"/>
      <c r="BSB92" s="1"/>
      <c r="BSC92" s="1"/>
      <c r="BSD92" s="1"/>
      <c r="BSE92" s="1"/>
      <c r="BSF92" s="1"/>
      <c r="BSG92" s="1"/>
      <c r="BSH92" s="1"/>
      <c r="BSI92" s="1"/>
      <c r="BSJ92" s="1"/>
      <c r="BSK92" s="1"/>
      <c r="BSL92" s="1"/>
      <c r="BSM92" s="1"/>
      <c r="BSN92" s="1"/>
      <c r="BSO92" s="1"/>
      <c r="BSP92" s="1"/>
      <c r="BSQ92" s="1"/>
      <c r="BSR92" s="1"/>
      <c r="BSS92" s="1"/>
      <c r="BST92" s="1"/>
      <c r="BSU92" s="1"/>
      <c r="BSV92" s="1"/>
      <c r="BSW92" s="1"/>
      <c r="BSX92" s="1"/>
      <c r="BSY92" s="1"/>
      <c r="BSZ92" s="1"/>
      <c r="BTA92" s="1"/>
      <c r="BTB92" s="1"/>
      <c r="BTC92" s="1"/>
      <c r="BTD92" s="1"/>
      <c r="BTE92" s="1"/>
      <c r="BTF92" s="1"/>
      <c r="BTG92" s="1"/>
      <c r="BTH92" s="1"/>
      <c r="BTI92" s="1"/>
      <c r="BTJ92" s="1"/>
      <c r="BTK92" s="1"/>
      <c r="BTL92" s="1"/>
      <c r="BTM92" s="1"/>
      <c r="BTN92" s="1"/>
      <c r="BTO92" s="1"/>
      <c r="BTP92" s="1"/>
      <c r="BTQ92" s="1"/>
      <c r="BTR92" s="1"/>
      <c r="BTS92" s="1"/>
      <c r="BTT92" s="1"/>
      <c r="BTU92" s="1"/>
      <c r="BTV92" s="1"/>
      <c r="BTW92" s="1"/>
      <c r="BTX92" s="1"/>
      <c r="BTY92" s="1"/>
      <c r="BTZ92" s="1"/>
      <c r="BUA92" s="1"/>
      <c r="BUB92" s="1"/>
      <c r="BUC92" s="1"/>
      <c r="BUD92" s="1"/>
      <c r="BUE92" s="1"/>
      <c r="BUF92" s="1"/>
      <c r="BUG92" s="1"/>
      <c r="BUH92" s="1"/>
      <c r="BUI92" s="1"/>
      <c r="BUJ92" s="1"/>
      <c r="BUK92" s="1"/>
      <c r="BUL92" s="1"/>
      <c r="BUM92" s="1"/>
      <c r="BUN92" s="1"/>
      <c r="BUO92" s="1"/>
      <c r="BUP92" s="1"/>
      <c r="BUQ92" s="1"/>
      <c r="BUR92" s="1"/>
      <c r="BUS92" s="1"/>
      <c r="BUT92" s="1"/>
      <c r="BUU92" s="1"/>
      <c r="BUV92" s="1"/>
      <c r="BUW92" s="1"/>
      <c r="BUX92" s="1"/>
      <c r="BUY92" s="1"/>
      <c r="BUZ92" s="1"/>
      <c r="BVA92" s="1"/>
      <c r="BVB92" s="1"/>
      <c r="BVC92" s="1"/>
      <c r="BVD92" s="1"/>
      <c r="BVE92" s="1"/>
      <c r="BVF92" s="1"/>
      <c r="BVG92" s="1"/>
      <c r="BVH92" s="1"/>
      <c r="BVI92" s="1"/>
      <c r="BVJ92" s="1"/>
      <c r="BVK92" s="1"/>
      <c r="BVL92" s="1"/>
      <c r="BVM92" s="1"/>
      <c r="BVN92" s="1"/>
      <c r="BVO92" s="1"/>
      <c r="BVP92" s="1"/>
      <c r="BVQ92" s="1"/>
      <c r="BVR92" s="1"/>
      <c r="BVS92" s="1"/>
      <c r="BVT92" s="1"/>
      <c r="BVU92" s="1"/>
      <c r="BVV92" s="1"/>
      <c r="BVW92" s="1"/>
      <c r="BVX92" s="1"/>
      <c r="BVY92" s="1"/>
      <c r="BVZ92" s="1"/>
      <c r="BWA92" s="1"/>
      <c r="BWB92" s="1"/>
      <c r="BWC92" s="1"/>
      <c r="BWD92" s="1"/>
      <c r="BWE92" s="1"/>
      <c r="BWF92" s="1"/>
      <c r="BWG92" s="1"/>
      <c r="BWH92" s="1"/>
      <c r="BWI92" s="1"/>
      <c r="BWJ92" s="1"/>
      <c r="BWK92" s="1"/>
      <c r="BWL92" s="1"/>
      <c r="BWM92" s="1"/>
      <c r="BWN92" s="1"/>
      <c r="BWO92" s="1"/>
      <c r="BWP92" s="1"/>
      <c r="BWQ92" s="1"/>
      <c r="BWR92" s="1"/>
      <c r="BWS92" s="1"/>
      <c r="BWT92" s="1"/>
      <c r="BWU92" s="1"/>
      <c r="BWV92" s="1"/>
      <c r="BWW92" s="1"/>
      <c r="BWX92" s="1"/>
      <c r="BWY92" s="1"/>
      <c r="BWZ92" s="1"/>
      <c r="BXA92" s="1"/>
      <c r="BXB92" s="1"/>
      <c r="BXC92" s="1"/>
      <c r="BXD92" s="1"/>
      <c r="BXE92" s="1"/>
      <c r="BXF92" s="1"/>
      <c r="BXG92" s="1"/>
      <c r="BXH92" s="1"/>
      <c r="BXI92" s="1"/>
      <c r="BXJ92" s="1"/>
      <c r="BXK92" s="1"/>
      <c r="BXL92" s="1"/>
      <c r="BXM92" s="1"/>
      <c r="BXN92" s="1"/>
      <c r="BXO92" s="1"/>
      <c r="BXP92" s="1"/>
      <c r="BXQ92" s="1"/>
      <c r="BXR92" s="1"/>
      <c r="BXS92" s="1"/>
      <c r="BXT92" s="1"/>
      <c r="BXU92" s="1"/>
      <c r="BXV92" s="1"/>
      <c r="BXW92" s="1"/>
      <c r="BXX92" s="1"/>
      <c r="BXY92" s="1"/>
      <c r="BXZ92" s="1"/>
      <c r="BYA92" s="1"/>
      <c r="BYB92" s="1"/>
      <c r="BYC92" s="1"/>
      <c r="BYD92" s="1"/>
      <c r="BYE92" s="1"/>
      <c r="BYF92" s="1"/>
      <c r="BYG92" s="1"/>
      <c r="BYH92" s="1"/>
      <c r="BYI92" s="1"/>
      <c r="BYJ92" s="1"/>
      <c r="BYK92" s="1"/>
      <c r="BYL92" s="1"/>
      <c r="BYM92" s="1"/>
      <c r="BYN92" s="1"/>
      <c r="BYO92" s="1"/>
      <c r="BYP92" s="1"/>
      <c r="BYQ92" s="1"/>
      <c r="BYR92" s="1"/>
      <c r="BYS92" s="1"/>
      <c r="BYT92" s="1"/>
      <c r="BYU92" s="1"/>
      <c r="BYV92" s="1"/>
      <c r="BYW92" s="1"/>
      <c r="BYX92" s="1"/>
      <c r="BYY92" s="1"/>
      <c r="BYZ92" s="1"/>
      <c r="BZA92" s="1"/>
      <c r="BZB92" s="1"/>
      <c r="BZC92" s="1"/>
      <c r="BZD92" s="1"/>
      <c r="BZE92" s="1"/>
      <c r="BZF92" s="1"/>
      <c r="BZG92" s="1"/>
      <c r="BZH92" s="1"/>
      <c r="BZI92" s="1"/>
      <c r="BZJ92" s="1"/>
      <c r="BZK92" s="1"/>
      <c r="BZL92" s="1"/>
      <c r="BZM92" s="1"/>
      <c r="BZN92" s="1"/>
      <c r="BZO92" s="1"/>
      <c r="BZP92" s="1"/>
      <c r="BZQ92" s="1"/>
      <c r="BZR92" s="1"/>
      <c r="BZS92" s="1"/>
      <c r="BZT92" s="1"/>
      <c r="BZU92" s="1"/>
      <c r="BZV92" s="1"/>
      <c r="BZW92" s="1"/>
      <c r="BZX92" s="1"/>
      <c r="BZY92" s="1"/>
      <c r="BZZ92" s="1"/>
      <c r="CAA92" s="1"/>
      <c r="CAB92" s="1"/>
      <c r="CAC92" s="1"/>
      <c r="CAD92" s="1"/>
      <c r="CAE92" s="1"/>
      <c r="CAF92" s="1"/>
      <c r="CAG92" s="1"/>
      <c r="CAH92" s="1"/>
      <c r="CAI92" s="1"/>
      <c r="CAJ92" s="1"/>
      <c r="CAK92" s="1"/>
      <c r="CAL92" s="1"/>
      <c r="CAM92" s="1"/>
      <c r="CAN92" s="1"/>
      <c r="CAO92" s="1"/>
      <c r="CAP92" s="1"/>
      <c r="CAQ92" s="1"/>
      <c r="CAR92" s="1"/>
      <c r="CAS92" s="1"/>
      <c r="CAT92" s="1"/>
      <c r="CAU92" s="1"/>
      <c r="CAV92" s="1"/>
      <c r="CAW92" s="1"/>
      <c r="CAX92" s="1"/>
      <c r="CAY92" s="1"/>
      <c r="CAZ92" s="1"/>
      <c r="CBA92" s="1"/>
      <c r="CBB92" s="1"/>
      <c r="CBC92" s="1"/>
      <c r="CBD92" s="1"/>
      <c r="CBE92" s="1"/>
      <c r="CBF92" s="1"/>
      <c r="CBG92" s="1"/>
      <c r="CBH92" s="1"/>
      <c r="CBI92" s="1"/>
      <c r="CBJ92" s="1"/>
      <c r="CBK92" s="1"/>
      <c r="CBL92" s="1"/>
      <c r="CBM92" s="1"/>
      <c r="CBN92" s="1"/>
      <c r="CBO92" s="1"/>
      <c r="CBP92" s="1"/>
      <c r="CBQ92" s="1"/>
      <c r="CBR92" s="1"/>
      <c r="CBS92" s="1"/>
      <c r="CBT92" s="1"/>
      <c r="CBU92" s="1"/>
      <c r="CBV92" s="1"/>
      <c r="CBW92" s="1"/>
      <c r="CBX92" s="1"/>
      <c r="CBY92" s="1"/>
      <c r="CBZ92" s="1"/>
      <c r="CCA92" s="1"/>
      <c r="CCB92" s="1"/>
      <c r="CCC92" s="1"/>
      <c r="CCD92" s="1"/>
      <c r="CCE92" s="1"/>
      <c r="CCF92" s="1"/>
      <c r="CCG92" s="1"/>
      <c r="CCH92" s="1"/>
      <c r="CCI92" s="1"/>
      <c r="CCJ92" s="1"/>
      <c r="CCK92" s="1"/>
      <c r="CCL92" s="1"/>
      <c r="CCM92" s="1"/>
      <c r="CCN92" s="1"/>
      <c r="CCO92" s="1"/>
      <c r="CCP92" s="1"/>
      <c r="CCQ92" s="1"/>
      <c r="CCR92" s="1"/>
      <c r="CCS92" s="1"/>
      <c r="CCT92" s="1"/>
      <c r="CCU92" s="1"/>
      <c r="CCV92" s="1"/>
      <c r="CCW92" s="1"/>
      <c r="CCX92" s="1"/>
      <c r="CCY92" s="1"/>
      <c r="CCZ92" s="1"/>
      <c r="CDA92" s="1"/>
      <c r="CDB92" s="1"/>
      <c r="CDC92" s="1"/>
      <c r="CDD92" s="1"/>
      <c r="CDE92" s="1"/>
      <c r="CDF92" s="1"/>
      <c r="CDG92" s="1"/>
      <c r="CDH92" s="1"/>
      <c r="CDI92" s="1"/>
      <c r="CDJ92" s="1"/>
      <c r="CDK92" s="1"/>
      <c r="CDL92" s="1"/>
      <c r="CDM92" s="1"/>
      <c r="CDN92" s="1"/>
      <c r="CDO92" s="1"/>
      <c r="CDP92" s="1"/>
      <c r="CDQ92" s="1"/>
      <c r="CDR92" s="1"/>
      <c r="CDS92" s="1"/>
      <c r="CDT92" s="1"/>
      <c r="CDU92" s="1"/>
      <c r="CDV92" s="1"/>
      <c r="CDW92" s="1"/>
      <c r="CDX92" s="1"/>
      <c r="CDY92" s="1"/>
      <c r="CDZ92" s="1"/>
      <c r="CEA92" s="1"/>
      <c r="CEB92" s="1"/>
      <c r="CEC92" s="1"/>
      <c r="CED92" s="1"/>
      <c r="CEE92" s="1"/>
      <c r="CEF92" s="1"/>
      <c r="CEG92" s="1"/>
      <c r="CEH92" s="1"/>
      <c r="CEI92" s="1"/>
      <c r="CEJ92" s="1"/>
      <c r="CEK92" s="1"/>
      <c r="CEL92" s="1"/>
      <c r="CEM92" s="1"/>
      <c r="CEN92" s="1"/>
      <c r="CEO92" s="1"/>
      <c r="CEP92" s="1"/>
      <c r="CEQ92" s="1"/>
      <c r="CER92" s="1"/>
      <c r="CES92" s="1"/>
      <c r="CET92" s="1"/>
      <c r="CEU92" s="1"/>
      <c r="CEV92" s="1"/>
      <c r="CEW92" s="1"/>
      <c r="CEX92" s="1"/>
      <c r="CEY92" s="1"/>
      <c r="CEZ92" s="1"/>
      <c r="CFA92" s="1"/>
      <c r="CFB92" s="1"/>
      <c r="CFC92" s="1"/>
      <c r="CFD92" s="1"/>
      <c r="CFE92" s="1"/>
      <c r="CFF92" s="1"/>
      <c r="CFG92" s="1"/>
      <c r="CFH92" s="1"/>
      <c r="CFI92" s="1"/>
      <c r="CFJ92" s="1"/>
      <c r="CFK92" s="1"/>
      <c r="CFL92" s="1"/>
      <c r="CFM92" s="1"/>
      <c r="CFN92" s="1"/>
      <c r="CFO92" s="1"/>
      <c r="CFP92" s="1"/>
      <c r="CFQ92" s="1"/>
      <c r="CFR92" s="1"/>
      <c r="CFS92" s="1"/>
      <c r="CFT92" s="1"/>
      <c r="CFU92" s="1"/>
      <c r="CFV92" s="1"/>
      <c r="CFW92" s="1"/>
      <c r="CFX92" s="1"/>
      <c r="CFY92" s="1"/>
      <c r="CFZ92" s="1"/>
      <c r="CGA92" s="1"/>
      <c r="CGB92" s="1"/>
      <c r="CGC92" s="1"/>
      <c r="CGD92" s="1"/>
      <c r="CGE92" s="1"/>
      <c r="CGF92" s="1"/>
      <c r="CGG92" s="1"/>
      <c r="CGH92" s="1"/>
      <c r="CGI92" s="1"/>
      <c r="CGJ92" s="1"/>
      <c r="CGK92" s="1"/>
      <c r="CGL92" s="1"/>
      <c r="CGM92" s="1"/>
      <c r="CGN92" s="1"/>
      <c r="CGO92" s="1"/>
      <c r="CGP92" s="1"/>
      <c r="CGQ92" s="1"/>
      <c r="CGR92" s="1"/>
      <c r="CGS92" s="1"/>
      <c r="CGT92" s="1"/>
      <c r="CGU92" s="1"/>
      <c r="CGV92" s="1"/>
      <c r="CGW92" s="1"/>
      <c r="CGX92" s="1"/>
      <c r="CGY92" s="1"/>
      <c r="CGZ92" s="1"/>
      <c r="CHA92" s="1"/>
      <c r="CHB92" s="1"/>
      <c r="CHC92" s="1"/>
      <c r="CHD92" s="1"/>
      <c r="CHE92" s="1"/>
      <c r="CHF92" s="1"/>
      <c r="CHG92" s="1"/>
      <c r="CHH92" s="1"/>
      <c r="CHI92" s="1"/>
      <c r="CHJ92" s="1"/>
      <c r="CHK92" s="1"/>
      <c r="CHL92" s="1"/>
      <c r="CHM92" s="1"/>
      <c r="CHN92" s="1"/>
      <c r="CHO92" s="1"/>
      <c r="CHP92" s="1"/>
      <c r="CHQ92" s="1"/>
      <c r="CHR92" s="1"/>
      <c r="CHS92" s="1"/>
      <c r="CHT92" s="1"/>
      <c r="CHU92" s="1"/>
      <c r="CHV92" s="1"/>
      <c r="CHW92" s="1"/>
      <c r="CHX92" s="1"/>
      <c r="CHY92" s="1"/>
      <c r="CHZ92" s="1"/>
      <c r="CIA92" s="1"/>
      <c r="CIB92" s="1"/>
      <c r="CIC92" s="1"/>
      <c r="CID92" s="1"/>
      <c r="CIE92" s="1"/>
      <c r="CIF92" s="1"/>
      <c r="CIG92" s="1"/>
      <c r="CIH92" s="1"/>
      <c r="CII92" s="1"/>
      <c r="CIJ92" s="1"/>
      <c r="CIK92" s="1"/>
      <c r="CIL92" s="1"/>
      <c r="CIM92" s="1"/>
      <c r="CIN92" s="1"/>
      <c r="CIO92" s="1"/>
      <c r="CIP92" s="1"/>
      <c r="CIQ92" s="1"/>
      <c r="CIR92" s="1"/>
      <c r="CIS92" s="1"/>
      <c r="CIT92" s="1"/>
      <c r="CIU92" s="1"/>
      <c r="CIV92" s="1"/>
      <c r="CIW92" s="1"/>
      <c r="CIX92" s="1"/>
      <c r="CIY92" s="1"/>
      <c r="CIZ92" s="1"/>
      <c r="CJA92" s="1"/>
      <c r="CJB92" s="1"/>
      <c r="CJC92" s="1"/>
      <c r="CJD92" s="1"/>
      <c r="CJE92" s="1"/>
      <c r="CJF92" s="1"/>
      <c r="CJG92" s="1"/>
      <c r="CJH92" s="1"/>
      <c r="CJI92" s="1"/>
      <c r="CJJ92" s="1"/>
      <c r="CJK92" s="1"/>
      <c r="CJL92" s="1"/>
      <c r="CJM92" s="1"/>
      <c r="CJN92" s="1"/>
      <c r="CJO92" s="1"/>
      <c r="CJP92" s="1"/>
      <c r="CJQ92" s="1"/>
      <c r="CJR92" s="1"/>
      <c r="CJS92" s="1"/>
      <c r="CJT92" s="1"/>
      <c r="CJU92" s="1"/>
      <c r="CJV92" s="1"/>
      <c r="CJW92" s="1"/>
      <c r="CJX92" s="1"/>
      <c r="CJY92" s="1"/>
      <c r="CJZ92" s="1"/>
      <c r="CKA92" s="1"/>
      <c r="CKB92" s="1"/>
      <c r="CKC92" s="1"/>
      <c r="CKD92" s="1"/>
      <c r="CKE92" s="1"/>
      <c r="CKF92" s="1"/>
      <c r="CKG92" s="1"/>
      <c r="CKH92" s="1"/>
      <c r="CKI92" s="1"/>
      <c r="CKJ92" s="1"/>
      <c r="CKK92" s="1"/>
      <c r="CKL92" s="1"/>
      <c r="CKM92" s="1"/>
      <c r="CKN92" s="1"/>
      <c r="CKO92" s="1"/>
      <c r="CKP92" s="1"/>
      <c r="CKQ92" s="1"/>
      <c r="CKR92" s="1"/>
      <c r="CKS92" s="1"/>
      <c r="CKT92" s="1"/>
      <c r="CKU92" s="1"/>
      <c r="CKV92" s="1"/>
      <c r="CKW92" s="1"/>
      <c r="CKX92" s="1"/>
      <c r="CKY92" s="1"/>
      <c r="CKZ92" s="1"/>
      <c r="CLA92" s="1"/>
      <c r="CLB92" s="1"/>
      <c r="CLC92" s="1"/>
      <c r="CLD92" s="1"/>
      <c r="CLE92" s="1"/>
      <c r="CLF92" s="1"/>
      <c r="CLG92" s="1"/>
      <c r="CLH92" s="1"/>
      <c r="CLI92" s="1"/>
      <c r="CLJ92" s="1"/>
      <c r="CLK92" s="1"/>
      <c r="CLL92" s="1"/>
      <c r="CLM92" s="1"/>
      <c r="CLN92" s="1"/>
      <c r="CLO92" s="1"/>
      <c r="CLP92" s="1"/>
      <c r="CLQ92" s="1"/>
      <c r="CLR92" s="1"/>
      <c r="CLS92" s="1"/>
      <c r="CLT92" s="1"/>
      <c r="CLU92" s="1"/>
      <c r="CLV92" s="1"/>
      <c r="CLW92" s="1"/>
      <c r="CLX92" s="1"/>
      <c r="CLY92" s="1"/>
      <c r="CLZ92" s="1"/>
      <c r="CMA92" s="1"/>
      <c r="CMB92" s="1"/>
      <c r="CMC92" s="1"/>
      <c r="CMD92" s="1"/>
      <c r="CME92" s="1"/>
      <c r="CMF92" s="1"/>
      <c r="CMG92" s="1"/>
      <c r="CMH92" s="1"/>
      <c r="CMI92" s="1"/>
      <c r="CMJ92" s="1"/>
      <c r="CMK92" s="1"/>
      <c r="CML92" s="1"/>
      <c r="CMM92" s="1"/>
      <c r="CMN92" s="1"/>
      <c r="CMO92" s="1"/>
      <c r="CMP92" s="1"/>
      <c r="CMQ92" s="1"/>
      <c r="CMR92" s="1"/>
      <c r="CMS92" s="1"/>
      <c r="CMT92" s="1"/>
      <c r="CMU92" s="1"/>
      <c r="CMV92" s="1"/>
      <c r="CMW92" s="1"/>
      <c r="CMX92" s="1"/>
      <c r="CMY92" s="1"/>
      <c r="CMZ92" s="1"/>
      <c r="CNA92" s="1"/>
      <c r="CNB92" s="1"/>
      <c r="CNC92" s="1"/>
      <c r="CND92" s="1"/>
      <c r="CNE92" s="1"/>
      <c r="CNF92" s="1"/>
      <c r="CNG92" s="1"/>
      <c r="CNH92" s="1"/>
      <c r="CNI92" s="1"/>
      <c r="CNJ92" s="1"/>
      <c r="CNK92" s="1"/>
      <c r="CNL92" s="1"/>
      <c r="CNM92" s="1"/>
      <c r="CNN92" s="1"/>
      <c r="CNO92" s="1"/>
      <c r="CNP92" s="1"/>
      <c r="CNQ92" s="1"/>
      <c r="CNR92" s="1"/>
      <c r="CNS92" s="1"/>
      <c r="CNT92" s="1"/>
      <c r="CNU92" s="1"/>
      <c r="CNV92" s="1"/>
      <c r="CNW92" s="1"/>
      <c r="CNX92" s="1"/>
      <c r="CNY92" s="1"/>
      <c r="CNZ92" s="1"/>
      <c r="COA92" s="1"/>
      <c r="COB92" s="1"/>
      <c r="COC92" s="1"/>
      <c r="COD92" s="1"/>
      <c r="COE92" s="1"/>
      <c r="COF92" s="1"/>
      <c r="COG92" s="1"/>
      <c r="COH92" s="1"/>
      <c r="COI92" s="1"/>
      <c r="COJ92" s="1"/>
      <c r="COK92" s="1"/>
      <c r="COL92" s="1"/>
      <c r="COM92" s="1"/>
      <c r="CON92" s="1"/>
      <c r="COO92" s="1"/>
      <c r="COP92" s="1"/>
      <c r="COQ92" s="1"/>
      <c r="COR92" s="1"/>
      <c r="COS92" s="1"/>
      <c r="COT92" s="1"/>
      <c r="COU92" s="1"/>
      <c r="COV92" s="1"/>
      <c r="COW92" s="1"/>
      <c r="COX92" s="1"/>
      <c r="COY92" s="1"/>
      <c r="COZ92" s="1"/>
      <c r="CPA92" s="1"/>
      <c r="CPB92" s="1"/>
      <c r="CPC92" s="1"/>
      <c r="CPD92" s="1"/>
      <c r="CPE92" s="1"/>
      <c r="CPF92" s="1"/>
      <c r="CPG92" s="1"/>
      <c r="CPH92" s="1"/>
      <c r="CPI92" s="1"/>
      <c r="CPJ92" s="1"/>
      <c r="CPK92" s="1"/>
      <c r="CPL92" s="1"/>
      <c r="CPM92" s="1"/>
      <c r="CPN92" s="1"/>
      <c r="CPO92" s="1"/>
      <c r="CPP92" s="1"/>
      <c r="CPQ92" s="1"/>
      <c r="CPR92" s="1"/>
      <c r="CPS92" s="1"/>
      <c r="CPT92" s="1"/>
      <c r="CPU92" s="1"/>
      <c r="CPV92" s="1"/>
      <c r="CPW92" s="1"/>
      <c r="CPX92" s="1"/>
      <c r="CPY92" s="1"/>
      <c r="CPZ92" s="1"/>
      <c r="CQA92" s="1"/>
      <c r="CQB92" s="1"/>
      <c r="CQC92" s="1"/>
      <c r="CQD92" s="1"/>
      <c r="CQE92" s="1"/>
      <c r="CQF92" s="1"/>
      <c r="CQG92" s="1"/>
      <c r="CQH92" s="1"/>
      <c r="CQI92" s="1"/>
      <c r="CQJ92" s="1"/>
      <c r="CQK92" s="1"/>
      <c r="CQL92" s="1"/>
      <c r="CQM92" s="1"/>
      <c r="CQN92" s="1"/>
      <c r="CQO92" s="1"/>
      <c r="CQP92" s="1"/>
      <c r="CQQ92" s="1"/>
      <c r="CQR92" s="1"/>
      <c r="CQS92" s="1"/>
      <c r="CQT92" s="1"/>
      <c r="CQU92" s="1"/>
      <c r="CQV92" s="1"/>
      <c r="CQW92" s="1"/>
      <c r="CQX92" s="1"/>
      <c r="CQY92" s="1"/>
      <c r="CQZ92" s="1"/>
      <c r="CRA92" s="1"/>
      <c r="CRB92" s="1"/>
      <c r="CRC92" s="1"/>
      <c r="CRD92" s="1"/>
      <c r="CRE92" s="1"/>
      <c r="CRF92" s="1"/>
      <c r="CRG92" s="1"/>
      <c r="CRH92" s="1"/>
      <c r="CRI92" s="1"/>
      <c r="CRJ92" s="1"/>
      <c r="CRK92" s="1"/>
      <c r="CRL92" s="1"/>
      <c r="CRM92" s="1"/>
      <c r="CRN92" s="1"/>
      <c r="CRO92" s="1"/>
      <c r="CRP92" s="1"/>
      <c r="CRQ92" s="1"/>
      <c r="CRR92" s="1"/>
      <c r="CRS92" s="1"/>
      <c r="CRT92" s="1"/>
      <c r="CRU92" s="1"/>
      <c r="CRV92" s="1"/>
      <c r="CRW92" s="1"/>
      <c r="CRX92" s="1"/>
      <c r="CRY92" s="1"/>
      <c r="CRZ92" s="1"/>
      <c r="CSA92" s="1"/>
      <c r="CSB92" s="1"/>
      <c r="CSC92" s="1"/>
      <c r="CSD92" s="1"/>
      <c r="CSE92" s="1"/>
      <c r="CSF92" s="1"/>
      <c r="CSG92" s="1"/>
      <c r="CSH92" s="1"/>
      <c r="CSI92" s="1"/>
      <c r="CSJ92" s="1"/>
      <c r="CSK92" s="1"/>
      <c r="CSL92" s="1"/>
      <c r="CSM92" s="1"/>
      <c r="CSN92" s="1"/>
      <c r="CSO92" s="1"/>
      <c r="CSP92" s="1"/>
      <c r="CSQ92" s="1"/>
      <c r="CSR92" s="1"/>
      <c r="CSS92" s="1"/>
      <c r="CST92" s="1"/>
      <c r="CSU92" s="1"/>
      <c r="CSV92" s="1"/>
      <c r="CSW92" s="1"/>
      <c r="CSX92" s="1"/>
      <c r="CSY92" s="1"/>
      <c r="CSZ92" s="1"/>
      <c r="CTA92" s="1"/>
      <c r="CTB92" s="1"/>
      <c r="CTC92" s="1"/>
      <c r="CTD92" s="1"/>
      <c r="CTE92" s="1"/>
      <c r="CTF92" s="1"/>
      <c r="CTG92" s="1"/>
      <c r="CTH92" s="1"/>
      <c r="CTI92" s="1"/>
      <c r="CTJ92" s="1"/>
      <c r="CTK92" s="1"/>
      <c r="CTL92" s="1"/>
      <c r="CTM92" s="1"/>
      <c r="CTN92" s="1"/>
      <c r="CTO92" s="1"/>
      <c r="CTP92" s="1"/>
      <c r="CTQ92" s="1"/>
      <c r="CTR92" s="1"/>
      <c r="CTS92" s="1"/>
      <c r="CTT92" s="1"/>
      <c r="CTU92" s="1"/>
      <c r="CTV92" s="1"/>
      <c r="CTW92" s="1"/>
      <c r="CTX92" s="1"/>
      <c r="CTY92" s="1"/>
      <c r="CTZ92" s="1"/>
      <c r="CUA92" s="1"/>
      <c r="CUB92" s="1"/>
      <c r="CUC92" s="1"/>
      <c r="CUD92" s="1"/>
      <c r="CUE92" s="1"/>
      <c r="CUF92" s="1"/>
      <c r="CUG92" s="1"/>
      <c r="CUH92" s="1"/>
      <c r="CUI92" s="1"/>
      <c r="CUJ92" s="1"/>
      <c r="CUK92" s="1"/>
      <c r="CUL92" s="1"/>
      <c r="CUM92" s="1"/>
      <c r="CUN92" s="1"/>
      <c r="CUO92" s="1"/>
      <c r="CUP92" s="1"/>
      <c r="CUQ92" s="1"/>
      <c r="CUR92" s="1"/>
      <c r="CUS92" s="1"/>
      <c r="CUT92" s="1"/>
      <c r="CUU92" s="1"/>
      <c r="CUV92" s="1"/>
      <c r="CUW92" s="1"/>
      <c r="CUX92" s="1"/>
      <c r="CUY92" s="1"/>
      <c r="CUZ92" s="1"/>
      <c r="CVA92" s="1"/>
      <c r="CVB92" s="1"/>
      <c r="CVC92" s="1"/>
      <c r="CVD92" s="1"/>
      <c r="CVE92" s="1"/>
      <c r="CVF92" s="1"/>
      <c r="CVG92" s="1"/>
      <c r="CVH92" s="1"/>
      <c r="CVI92" s="1"/>
      <c r="CVJ92" s="1"/>
      <c r="CVK92" s="1"/>
      <c r="CVL92" s="1"/>
      <c r="CVM92" s="1"/>
      <c r="CVN92" s="1"/>
      <c r="CVO92" s="1"/>
      <c r="CVP92" s="1"/>
      <c r="CVQ92" s="1"/>
      <c r="CVR92" s="1"/>
      <c r="CVS92" s="1"/>
      <c r="CVT92" s="1"/>
      <c r="CVU92" s="1"/>
      <c r="CVV92" s="1"/>
      <c r="CVW92" s="1"/>
      <c r="CVX92" s="1"/>
      <c r="CVY92" s="1"/>
      <c r="CVZ92" s="1"/>
      <c r="CWA92" s="1"/>
      <c r="CWB92" s="1"/>
      <c r="CWC92" s="1"/>
      <c r="CWD92" s="1"/>
      <c r="CWE92" s="1"/>
      <c r="CWF92" s="1"/>
      <c r="CWG92" s="1"/>
      <c r="CWH92" s="1"/>
      <c r="CWI92" s="1"/>
      <c r="CWJ92" s="1"/>
      <c r="CWK92" s="1"/>
      <c r="CWL92" s="1"/>
      <c r="CWM92" s="1"/>
      <c r="CWN92" s="1"/>
      <c r="CWO92" s="1"/>
      <c r="CWP92" s="1"/>
      <c r="CWQ92" s="1"/>
      <c r="CWR92" s="1"/>
      <c r="CWS92" s="1"/>
      <c r="CWT92" s="1"/>
      <c r="CWU92" s="1"/>
      <c r="CWV92" s="1"/>
      <c r="CWW92" s="1"/>
      <c r="CWX92" s="1"/>
      <c r="CWY92" s="1"/>
      <c r="CWZ92" s="1"/>
      <c r="CXA92" s="1"/>
      <c r="CXB92" s="1"/>
      <c r="CXC92" s="1"/>
      <c r="CXD92" s="1"/>
      <c r="CXE92" s="1"/>
      <c r="CXF92" s="1"/>
      <c r="CXG92" s="1"/>
      <c r="CXH92" s="1"/>
      <c r="CXI92" s="1"/>
      <c r="CXJ92" s="1"/>
      <c r="CXK92" s="1"/>
      <c r="CXL92" s="1"/>
      <c r="CXM92" s="1"/>
      <c r="CXN92" s="1"/>
      <c r="CXO92" s="1"/>
      <c r="CXP92" s="1"/>
      <c r="CXQ92" s="1"/>
      <c r="CXR92" s="1"/>
      <c r="CXS92" s="1"/>
      <c r="CXT92" s="1"/>
      <c r="CXU92" s="1"/>
      <c r="CXV92" s="1"/>
      <c r="CXW92" s="1"/>
      <c r="CXX92" s="1"/>
      <c r="CXY92" s="1"/>
      <c r="CXZ92" s="1"/>
      <c r="CYA92" s="1"/>
      <c r="CYB92" s="1"/>
      <c r="CYC92" s="1"/>
      <c r="CYD92" s="1"/>
      <c r="CYE92" s="1"/>
      <c r="CYF92" s="1"/>
      <c r="CYG92" s="1"/>
      <c r="CYH92" s="1"/>
      <c r="CYI92" s="1"/>
      <c r="CYJ92" s="1"/>
      <c r="CYK92" s="1"/>
      <c r="CYL92" s="1"/>
      <c r="CYM92" s="1"/>
      <c r="CYN92" s="1"/>
      <c r="CYO92" s="1"/>
      <c r="CYP92" s="1"/>
      <c r="CYQ92" s="1"/>
      <c r="CYR92" s="1"/>
      <c r="CYS92" s="1"/>
      <c r="CYT92" s="1"/>
      <c r="CYU92" s="1"/>
      <c r="CYV92" s="1"/>
      <c r="CYW92" s="1"/>
      <c r="CYX92" s="1"/>
      <c r="CYY92" s="1"/>
      <c r="CYZ92" s="1"/>
      <c r="CZA92" s="1"/>
      <c r="CZB92" s="1"/>
      <c r="CZC92" s="1"/>
      <c r="CZD92" s="1"/>
      <c r="CZE92" s="1"/>
      <c r="CZF92" s="1"/>
      <c r="CZG92" s="1"/>
      <c r="CZH92" s="1"/>
      <c r="CZI92" s="1"/>
      <c r="CZJ92" s="1"/>
      <c r="CZK92" s="1"/>
      <c r="CZL92" s="1"/>
      <c r="CZM92" s="1"/>
      <c r="CZN92" s="1"/>
      <c r="CZO92" s="1"/>
      <c r="CZP92" s="1"/>
      <c r="CZQ92" s="1"/>
      <c r="CZR92" s="1"/>
      <c r="CZS92" s="1"/>
      <c r="CZT92" s="1"/>
      <c r="CZU92" s="1"/>
      <c r="CZV92" s="1"/>
      <c r="CZW92" s="1"/>
      <c r="CZX92" s="1"/>
      <c r="CZY92" s="1"/>
      <c r="CZZ92" s="1"/>
      <c r="DAA92" s="1"/>
      <c r="DAB92" s="1"/>
      <c r="DAC92" s="1"/>
      <c r="DAD92" s="1"/>
      <c r="DAE92" s="1"/>
      <c r="DAF92" s="1"/>
      <c r="DAG92" s="1"/>
      <c r="DAH92" s="1"/>
      <c r="DAI92" s="1"/>
      <c r="DAJ92" s="1"/>
      <c r="DAK92" s="1"/>
      <c r="DAL92" s="1"/>
      <c r="DAM92" s="1"/>
      <c r="DAN92" s="1"/>
      <c r="DAO92" s="1"/>
      <c r="DAP92" s="1"/>
      <c r="DAQ92" s="1"/>
      <c r="DAR92" s="1"/>
      <c r="DAS92" s="1"/>
      <c r="DAT92" s="1"/>
      <c r="DAU92" s="1"/>
      <c r="DAV92" s="1"/>
      <c r="DAW92" s="1"/>
      <c r="DAX92" s="1"/>
      <c r="DAY92" s="1"/>
      <c r="DAZ92" s="1"/>
      <c r="DBA92" s="1"/>
      <c r="DBB92" s="1"/>
      <c r="DBC92" s="1"/>
      <c r="DBD92" s="1"/>
      <c r="DBE92" s="1"/>
      <c r="DBF92" s="1"/>
      <c r="DBG92" s="1"/>
      <c r="DBH92" s="1"/>
      <c r="DBI92" s="1"/>
      <c r="DBJ92" s="1"/>
      <c r="DBK92" s="1"/>
      <c r="DBL92" s="1"/>
      <c r="DBM92" s="1"/>
      <c r="DBN92" s="1"/>
      <c r="DBO92" s="1"/>
      <c r="DBP92" s="1"/>
      <c r="DBQ92" s="1"/>
      <c r="DBR92" s="1"/>
      <c r="DBS92" s="1"/>
      <c r="DBT92" s="1"/>
      <c r="DBU92" s="1"/>
      <c r="DBV92" s="1"/>
      <c r="DBW92" s="1"/>
      <c r="DBX92" s="1"/>
      <c r="DBY92" s="1"/>
      <c r="DBZ92" s="1"/>
      <c r="DCA92" s="1"/>
      <c r="DCB92" s="1"/>
      <c r="DCC92" s="1"/>
      <c r="DCD92" s="1"/>
      <c r="DCE92" s="1"/>
      <c r="DCF92" s="1"/>
      <c r="DCG92" s="1"/>
      <c r="DCH92" s="1"/>
      <c r="DCI92" s="1"/>
      <c r="DCJ92" s="1"/>
      <c r="DCK92" s="1"/>
      <c r="DCL92" s="1"/>
      <c r="DCM92" s="1"/>
      <c r="DCN92" s="1"/>
      <c r="DCO92" s="1"/>
      <c r="DCP92" s="1"/>
      <c r="DCQ92" s="1"/>
      <c r="DCR92" s="1"/>
      <c r="DCS92" s="1"/>
      <c r="DCT92" s="1"/>
      <c r="DCU92" s="1"/>
      <c r="DCV92" s="1"/>
      <c r="DCW92" s="1"/>
      <c r="DCX92" s="1"/>
      <c r="DCY92" s="1"/>
      <c r="DCZ92" s="1"/>
      <c r="DDA92" s="1"/>
      <c r="DDB92" s="1"/>
      <c r="DDC92" s="1"/>
      <c r="DDD92" s="1"/>
      <c r="DDE92" s="1"/>
      <c r="DDF92" s="1"/>
      <c r="DDG92" s="1"/>
      <c r="DDH92" s="1"/>
      <c r="DDI92" s="1"/>
      <c r="DDJ92" s="1"/>
      <c r="DDK92" s="1"/>
      <c r="DDL92" s="1"/>
      <c r="DDM92" s="1"/>
      <c r="DDN92" s="1"/>
      <c r="DDO92" s="1"/>
      <c r="DDP92" s="1"/>
      <c r="DDQ92" s="1"/>
      <c r="DDR92" s="1"/>
      <c r="DDS92" s="1"/>
      <c r="DDT92" s="1"/>
      <c r="DDU92" s="1"/>
      <c r="DDV92" s="1"/>
      <c r="DDW92" s="1"/>
      <c r="DDX92" s="1"/>
      <c r="DDY92" s="1"/>
      <c r="DDZ92" s="1"/>
      <c r="DEA92" s="1"/>
      <c r="DEB92" s="1"/>
      <c r="DEC92" s="1"/>
      <c r="DED92" s="1"/>
      <c r="DEE92" s="1"/>
      <c r="DEF92" s="1"/>
      <c r="DEG92" s="1"/>
      <c r="DEH92" s="1"/>
      <c r="DEI92" s="1"/>
      <c r="DEJ92" s="1"/>
      <c r="DEK92" s="1"/>
      <c r="DEL92" s="1"/>
      <c r="DEM92" s="1"/>
      <c r="DEN92" s="1"/>
      <c r="DEO92" s="1"/>
      <c r="DEP92" s="1"/>
      <c r="DEQ92" s="1"/>
      <c r="DER92" s="1"/>
      <c r="DES92" s="1"/>
      <c r="DET92" s="1"/>
      <c r="DEU92" s="1"/>
      <c r="DEV92" s="1"/>
      <c r="DEW92" s="1"/>
      <c r="DEX92" s="1"/>
      <c r="DEY92" s="1"/>
      <c r="DEZ92" s="1"/>
      <c r="DFA92" s="1"/>
      <c r="DFB92" s="1"/>
      <c r="DFC92" s="1"/>
      <c r="DFD92" s="1"/>
      <c r="DFE92" s="1"/>
      <c r="DFF92" s="1"/>
      <c r="DFG92" s="1"/>
      <c r="DFH92" s="1"/>
      <c r="DFI92" s="1"/>
      <c r="DFJ92" s="1"/>
      <c r="DFK92" s="1"/>
      <c r="DFL92" s="1"/>
      <c r="DFM92" s="1"/>
      <c r="DFN92" s="1"/>
      <c r="DFO92" s="1"/>
      <c r="DFP92" s="1"/>
      <c r="DFQ92" s="1"/>
      <c r="DFR92" s="1"/>
      <c r="DFS92" s="1"/>
      <c r="DFT92" s="1"/>
      <c r="DFU92" s="1"/>
      <c r="DFV92" s="1"/>
      <c r="DFW92" s="1"/>
      <c r="DFX92" s="1"/>
      <c r="DFY92" s="1"/>
      <c r="DFZ92" s="1"/>
      <c r="DGA92" s="1"/>
      <c r="DGB92" s="1"/>
      <c r="DGC92" s="1"/>
      <c r="DGD92" s="1"/>
      <c r="DGE92" s="1"/>
      <c r="DGF92" s="1"/>
      <c r="DGG92" s="1"/>
      <c r="DGH92" s="1"/>
      <c r="DGI92" s="1"/>
      <c r="DGJ92" s="1"/>
      <c r="DGK92" s="1"/>
      <c r="DGL92" s="1"/>
      <c r="DGM92" s="1"/>
      <c r="DGN92" s="1"/>
      <c r="DGO92" s="1"/>
      <c r="DGP92" s="1"/>
      <c r="DGQ92" s="1"/>
      <c r="DGR92" s="1"/>
      <c r="DGS92" s="1"/>
      <c r="DGT92" s="1"/>
      <c r="DGU92" s="1"/>
      <c r="DGV92" s="1"/>
      <c r="DGW92" s="1"/>
      <c r="DGX92" s="1"/>
      <c r="DGY92" s="1"/>
      <c r="DGZ92" s="1"/>
      <c r="DHA92" s="1"/>
      <c r="DHB92" s="1"/>
      <c r="DHC92" s="1"/>
      <c r="DHD92" s="1"/>
      <c r="DHE92" s="1"/>
      <c r="DHF92" s="1"/>
      <c r="DHG92" s="1"/>
      <c r="DHH92" s="1"/>
      <c r="DHI92" s="1"/>
      <c r="DHJ92" s="1"/>
      <c r="DHK92" s="1"/>
      <c r="DHL92" s="1"/>
      <c r="DHM92" s="1"/>
      <c r="DHN92" s="1"/>
      <c r="DHO92" s="1"/>
      <c r="DHP92" s="1"/>
      <c r="DHQ92" s="1"/>
      <c r="DHR92" s="1"/>
      <c r="DHS92" s="1"/>
      <c r="DHT92" s="1"/>
      <c r="DHU92" s="1"/>
      <c r="DHV92" s="1"/>
      <c r="DHW92" s="1"/>
      <c r="DHX92" s="1"/>
      <c r="DHY92" s="1"/>
      <c r="DHZ92" s="1"/>
      <c r="DIA92" s="1"/>
      <c r="DIB92" s="1"/>
      <c r="DIC92" s="1"/>
      <c r="DID92" s="1"/>
      <c r="DIE92" s="1"/>
      <c r="DIF92" s="1"/>
      <c r="DIG92" s="1"/>
      <c r="DIH92" s="1"/>
      <c r="DII92" s="1"/>
      <c r="DIJ92" s="1"/>
      <c r="DIK92" s="1"/>
      <c r="DIL92" s="1"/>
      <c r="DIM92" s="1"/>
      <c r="DIN92" s="1"/>
      <c r="DIO92" s="1"/>
      <c r="DIP92" s="1"/>
      <c r="DIQ92" s="1"/>
      <c r="DIR92" s="1"/>
      <c r="DIS92" s="1"/>
      <c r="DIT92" s="1"/>
      <c r="DIU92" s="1"/>
      <c r="DIV92" s="1"/>
      <c r="DIW92" s="1"/>
      <c r="DIX92" s="1"/>
      <c r="DIY92" s="1"/>
      <c r="DIZ92" s="1"/>
      <c r="DJA92" s="1"/>
      <c r="DJB92" s="1"/>
      <c r="DJC92" s="1"/>
      <c r="DJD92" s="1"/>
      <c r="DJE92" s="1"/>
      <c r="DJF92" s="1"/>
      <c r="DJG92" s="1"/>
      <c r="DJH92" s="1"/>
      <c r="DJI92" s="1"/>
      <c r="DJJ92" s="1"/>
      <c r="DJK92" s="1"/>
      <c r="DJL92" s="1"/>
      <c r="DJM92" s="1"/>
      <c r="DJN92" s="1"/>
      <c r="DJO92" s="1"/>
      <c r="DJP92" s="1"/>
      <c r="DJQ92" s="1"/>
      <c r="DJR92" s="1"/>
      <c r="DJS92" s="1"/>
      <c r="DJT92" s="1"/>
      <c r="DJU92" s="1"/>
      <c r="DJV92" s="1"/>
      <c r="DJW92" s="1"/>
      <c r="DJX92" s="1"/>
      <c r="DJY92" s="1"/>
      <c r="DJZ92" s="1"/>
      <c r="DKA92" s="1"/>
      <c r="DKB92" s="1"/>
      <c r="DKC92" s="1"/>
      <c r="DKD92" s="1"/>
      <c r="DKE92" s="1"/>
      <c r="DKF92" s="1"/>
      <c r="DKG92" s="1"/>
      <c r="DKH92" s="1"/>
      <c r="DKI92" s="1"/>
      <c r="DKJ92" s="1"/>
      <c r="DKK92" s="1"/>
      <c r="DKL92" s="1"/>
      <c r="DKM92" s="1"/>
      <c r="DKN92" s="1"/>
      <c r="DKO92" s="1"/>
      <c r="DKP92" s="1"/>
      <c r="DKQ92" s="1"/>
      <c r="DKR92" s="1"/>
      <c r="DKS92" s="1"/>
      <c r="DKT92" s="1"/>
      <c r="DKU92" s="1"/>
      <c r="DKV92" s="1"/>
      <c r="DKW92" s="1"/>
      <c r="DKX92" s="1"/>
      <c r="DKY92" s="1"/>
      <c r="DKZ92" s="1"/>
      <c r="DLA92" s="1"/>
      <c r="DLB92" s="1"/>
      <c r="DLC92" s="1"/>
      <c r="DLD92" s="1"/>
      <c r="DLE92" s="1"/>
      <c r="DLF92" s="1"/>
      <c r="DLG92" s="1"/>
      <c r="DLH92" s="1"/>
      <c r="DLI92" s="1"/>
      <c r="DLJ92" s="1"/>
      <c r="DLK92" s="1"/>
      <c r="DLL92" s="1"/>
      <c r="DLM92" s="1"/>
      <c r="DLN92" s="1"/>
      <c r="DLO92" s="1"/>
      <c r="DLP92" s="1"/>
      <c r="DLQ92" s="1"/>
      <c r="DLR92" s="1"/>
      <c r="DLS92" s="1"/>
      <c r="DLT92" s="1"/>
      <c r="DLU92" s="1"/>
      <c r="DLV92" s="1"/>
      <c r="DLW92" s="1"/>
      <c r="DLX92" s="1"/>
      <c r="DLY92" s="1"/>
      <c r="DLZ92" s="1"/>
      <c r="DMA92" s="1"/>
      <c r="DMB92" s="1"/>
      <c r="DMC92" s="1"/>
      <c r="DMD92" s="1"/>
      <c r="DME92" s="1"/>
      <c r="DMF92" s="1"/>
      <c r="DMG92" s="1"/>
      <c r="DMH92" s="1"/>
      <c r="DMI92" s="1"/>
      <c r="DMJ92" s="1"/>
      <c r="DMK92" s="1"/>
      <c r="DML92" s="1"/>
      <c r="DMM92" s="1"/>
      <c r="DMN92" s="1"/>
      <c r="DMO92" s="1"/>
      <c r="DMP92" s="1"/>
      <c r="DMQ92" s="1"/>
      <c r="DMR92" s="1"/>
      <c r="DMS92" s="1"/>
      <c r="DMT92" s="1"/>
      <c r="DMU92" s="1"/>
      <c r="DMV92" s="1"/>
      <c r="DMW92" s="1"/>
      <c r="DMX92" s="1"/>
      <c r="DMY92" s="1"/>
      <c r="DMZ92" s="1"/>
      <c r="DNA92" s="1"/>
      <c r="DNB92" s="1"/>
      <c r="DNC92" s="1"/>
      <c r="DND92" s="1"/>
      <c r="DNE92" s="1"/>
      <c r="DNF92" s="1"/>
      <c r="DNG92" s="1"/>
      <c r="DNH92" s="1"/>
      <c r="DNI92" s="1"/>
      <c r="DNJ92" s="1"/>
      <c r="DNK92" s="1"/>
      <c r="DNL92" s="1"/>
      <c r="DNM92" s="1"/>
      <c r="DNN92" s="1"/>
      <c r="DNO92" s="1"/>
      <c r="DNP92" s="1"/>
      <c r="DNQ92" s="1"/>
      <c r="DNR92" s="1"/>
      <c r="DNS92" s="1"/>
      <c r="DNT92" s="1"/>
      <c r="DNU92" s="1"/>
      <c r="DNV92" s="1"/>
      <c r="DNW92" s="1"/>
      <c r="DNX92" s="1"/>
      <c r="DNY92" s="1"/>
      <c r="DNZ92" s="1"/>
      <c r="DOA92" s="1"/>
      <c r="DOB92" s="1"/>
      <c r="DOC92" s="1"/>
      <c r="DOD92" s="1"/>
      <c r="DOE92" s="1"/>
      <c r="DOF92" s="1"/>
      <c r="DOG92" s="1"/>
      <c r="DOH92" s="1"/>
      <c r="DOI92" s="1"/>
      <c r="DOJ92" s="1"/>
      <c r="DOK92" s="1"/>
      <c r="DOL92" s="1"/>
      <c r="DOM92" s="1"/>
      <c r="DON92" s="1"/>
      <c r="DOO92" s="1"/>
      <c r="DOP92" s="1"/>
      <c r="DOQ92" s="1"/>
      <c r="DOR92" s="1"/>
      <c r="DOS92" s="1"/>
      <c r="DOT92" s="1"/>
      <c r="DOU92" s="1"/>
      <c r="DOV92" s="1"/>
      <c r="DOW92" s="1"/>
      <c r="DOX92" s="1"/>
      <c r="DOY92" s="1"/>
      <c r="DOZ92" s="1"/>
      <c r="DPA92" s="1"/>
      <c r="DPB92" s="1"/>
      <c r="DPC92" s="1"/>
      <c r="DPD92" s="1"/>
      <c r="DPE92" s="1"/>
      <c r="DPF92" s="1"/>
      <c r="DPG92" s="1"/>
      <c r="DPH92" s="1"/>
      <c r="DPI92" s="1"/>
      <c r="DPJ92" s="1"/>
      <c r="DPK92" s="1"/>
      <c r="DPL92" s="1"/>
      <c r="DPM92" s="1"/>
      <c r="DPN92" s="1"/>
      <c r="DPO92" s="1"/>
      <c r="DPP92" s="1"/>
      <c r="DPQ92" s="1"/>
      <c r="DPR92" s="1"/>
      <c r="DPS92" s="1"/>
      <c r="DPT92" s="1"/>
      <c r="DPU92" s="1"/>
      <c r="DPV92" s="1"/>
      <c r="DPW92" s="1"/>
      <c r="DPX92" s="1"/>
      <c r="DPY92" s="1"/>
      <c r="DPZ92" s="1"/>
      <c r="DQA92" s="1"/>
      <c r="DQB92" s="1"/>
      <c r="DQC92" s="1"/>
      <c r="DQD92" s="1"/>
      <c r="DQE92" s="1"/>
      <c r="DQF92" s="1"/>
      <c r="DQG92" s="1"/>
      <c r="DQH92" s="1"/>
      <c r="DQI92" s="1"/>
      <c r="DQJ92" s="1"/>
      <c r="DQK92" s="1"/>
      <c r="DQL92" s="1"/>
      <c r="DQM92" s="1"/>
      <c r="DQN92" s="1"/>
      <c r="DQO92" s="1"/>
      <c r="DQP92" s="1"/>
      <c r="DQQ92" s="1"/>
      <c r="DQR92" s="1"/>
      <c r="DQS92" s="1"/>
      <c r="DQT92" s="1"/>
      <c r="DQU92" s="1"/>
      <c r="DQV92" s="1"/>
      <c r="DQW92" s="1"/>
      <c r="DQX92" s="1"/>
      <c r="DQY92" s="1"/>
      <c r="DQZ92" s="1"/>
      <c r="DRA92" s="1"/>
      <c r="DRB92" s="1"/>
      <c r="DRC92" s="1"/>
      <c r="DRD92" s="1"/>
      <c r="DRE92" s="1"/>
      <c r="DRF92" s="1"/>
    </row>
    <row r="93" spans="2:3178" x14ac:dyDescent="0.5">
      <c r="B93" s="14">
        <v>83</v>
      </c>
      <c r="D93" s="6">
        <v>-2.4487515302255114E-3</v>
      </c>
      <c r="E93" s="7">
        <v>1.9044369356817081E-3</v>
      </c>
      <c r="F93" s="7">
        <v>3.4662410181147865E-2</v>
      </c>
      <c r="G93" s="7">
        <v>-0.11263794503624511</v>
      </c>
      <c r="H93" s="7">
        <v>1.6099683676485841E-3</v>
      </c>
      <c r="I93" s="8">
        <v>1.5174509740336296E-3</v>
      </c>
      <c r="K93" s="39">
        <f ca="1"/>
        <v>5.639255480493479E-2</v>
      </c>
      <c r="L93" s="39">
        <f ca="1"/>
        <v>5.8862397716082596E-3</v>
      </c>
      <c r="M93" s="39">
        <f ca="1"/>
        <v>1.2730109441134549E-2</v>
      </c>
      <c r="N93" s="39">
        <f ca="1"/>
        <v>-0.18009054481492018</v>
      </c>
      <c r="O93" s="39">
        <f ca="1"/>
        <v>-4.6232696365237844E-3</v>
      </c>
      <c r="P93" s="39">
        <f ca="1"/>
        <v>-8.9345545464345217E-3</v>
      </c>
      <c r="R93" s="39">
        <f ca="1"/>
        <v>-2.4487515302255114E-3</v>
      </c>
      <c r="S93" s="39">
        <f ca="1"/>
        <v>1.9044369356817081E-3</v>
      </c>
      <c r="T93" s="39">
        <f ca="1"/>
        <v>3.4662410181147865E-2</v>
      </c>
      <c r="U93" s="39">
        <f ca="1"/>
        <v>-0.11263794503624511</v>
      </c>
      <c r="V93" s="39">
        <f ca="1"/>
        <v>1.6099683676485841E-3</v>
      </c>
      <c r="W93" s="39">
        <f ca="1"/>
        <v>1.5174509740336296E-3</v>
      </c>
      <c r="Y93" s="43">
        <f ca="1"/>
        <v>-2.4487515302255114E-3</v>
      </c>
      <c r="Z93" s="43">
        <f ca="1"/>
        <v>1.9044369356817081E-3</v>
      </c>
      <c r="AA93" s="43">
        <f ca="1"/>
        <v>3.4662410181147865E-2</v>
      </c>
      <c r="AB93" s="43">
        <f ca="1"/>
        <v>-0.11263794503624511</v>
      </c>
      <c r="AC93" s="43">
        <f ca="1"/>
        <v>1.6099683676485841E-3</v>
      </c>
      <c r="AD93" s="43">
        <f ca="1"/>
        <v>1.5174509740336296E-3</v>
      </c>
      <c r="AF93" s="43">
        <f ca="1"/>
        <v>5.639255480493479E-2</v>
      </c>
      <c r="AG93" s="43">
        <f ca="1"/>
        <v>5.8862397716082596E-3</v>
      </c>
      <c r="AH93" s="43">
        <f ca="1"/>
        <v>1.2730109441134549E-2</v>
      </c>
      <c r="AI93" s="43">
        <f ca="1"/>
        <v>-0.18009054481492018</v>
      </c>
      <c r="AJ93" s="43">
        <f ca="1"/>
        <v>-4.6232696365237844E-3</v>
      </c>
      <c r="AK93" s="43">
        <f ca="1"/>
        <v>-8.9345545464345217E-3</v>
      </c>
      <c r="AM93" s="46">
        <f ca="1"/>
        <v>-2.4487515302255114E-3</v>
      </c>
      <c r="AN93" s="46">
        <f ca="1"/>
        <v>1.9044369356817081E-3</v>
      </c>
      <c r="AO93" s="46">
        <f ca="1"/>
        <v>3.4662410181147865E-2</v>
      </c>
      <c r="AP93" s="46">
        <f ca="1"/>
        <v>-0.11263794503624511</v>
      </c>
      <c r="AQ93" s="46">
        <f ca="1"/>
        <v>1.6099683676485841E-3</v>
      </c>
      <c r="AR93" s="46">
        <f ca="1"/>
        <v>1.5174509740336296E-3</v>
      </c>
      <c r="AT93" s="46">
        <f ca="1"/>
        <v>5.639255480493479E-2</v>
      </c>
      <c r="AU93" s="46">
        <f ca="1"/>
        <v>5.8862397716082596E-3</v>
      </c>
      <c r="AV93" s="46">
        <f ca="1"/>
        <v>1.2730109441134549E-2</v>
      </c>
      <c r="AW93" s="46">
        <f ca="1"/>
        <v>-0.18009054481492018</v>
      </c>
      <c r="AX93" s="46">
        <f ca="1"/>
        <v>-4.6232696365237844E-3</v>
      </c>
      <c r="AY93" s="46">
        <f ca="1"/>
        <v>-8.9345545464345217E-3</v>
      </c>
      <c r="AZ93" s="1"/>
      <c r="BD93" s="49"/>
      <c r="BE93" s="49"/>
      <c r="BF93" s="49"/>
      <c r="BG93" s="49"/>
      <c r="BH93" s="49"/>
      <c r="BI93" s="49"/>
      <c r="BJ93" s="49"/>
      <c r="BK93" s="49"/>
      <c r="BL93" s="49"/>
      <c r="BM93" s="49"/>
      <c r="BN93" s="1"/>
      <c r="BO93" s="53"/>
      <c r="BP93" s="53"/>
      <c r="BQ93" s="53"/>
      <c r="BR93" s="53"/>
      <c r="BS93" s="53"/>
      <c r="BT93" s="53"/>
      <c r="BU93" s="53"/>
      <c r="BV93" s="53"/>
      <c r="BW93" s="53"/>
      <c r="BX93" s="53"/>
      <c r="BY93" s="53"/>
      <c r="BZ93" s="53"/>
      <c r="CA93" s="53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  <c r="KY93" s="1"/>
      <c r="KZ93" s="1"/>
      <c r="LA93" s="1"/>
      <c r="LB93" s="1"/>
      <c r="LC93" s="1"/>
      <c r="LD93" s="1"/>
      <c r="LE93" s="1"/>
      <c r="LF93" s="1"/>
      <c r="LG93" s="1"/>
      <c r="LH93" s="1"/>
      <c r="LI93" s="1"/>
      <c r="LJ93" s="1"/>
      <c r="LK93" s="1"/>
      <c r="LL93" s="1"/>
      <c r="LM93" s="1"/>
      <c r="LN93" s="1"/>
      <c r="LO93" s="1"/>
      <c r="LP93" s="1"/>
      <c r="LQ93" s="1"/>
      <c r="LR93" s="1"/>
      <c r="LS93" s="1"/>
      <c r="LT93" s="1"/>
      <c r="LU93" s="1"/>
      <c r="LV93" s="1"/>
      <c r="LW93" s="1"/>
      <c r="LX93" s="1"/>
      <c r="LY93" s="1"/>
      <c r="LZ93" s="1"/>
      <c r="MA93" s="1"/>
      <c r="MB93" s="1"/>
      <c r="MC93" s="1"/>
      <c r="MD93" s="1"/>
      <c r="ME93" s="1"/>
      <c r="MF93" s="1"/>
      <c r="MG93" s="1"/>
      <c r="MH93" s="1"/>
      <c r="MI93" s="1"/>
      <c r="MJ93" s="1"/>
      <c r="MK93" s="1"/>
      <c r="ML93" s="1"/>
      <c r="MM93" s="1"/>
      <c r="MN93" s="1"/>
      <c r="MO93" s="1"/>
      <c r="MP93" s="1"/>
      <c r="MQ93" s="1"/>
      <c r="MR93" s="1"/>
      <c r="MS93" s="1"/>
      <c r="MT93" s="1"/>
      <c r="MU93" s="1"/>
      <c r="MV93" s="1"/>
      <c r="MW93" s="1"/>
      <c r="MX93" s="1"/>
      <c r="MY93" s="1"/>
      <c r="MZ93" s="1"/>
      <c r="NA93" s="1"/>
      <c r="NB93" s="1"/>
      <c r="NC93" s="1"/>
      <c r="ND93" s="1"/>
      <c r="NE93" s="1"/>
      <c r="NF93" s="1"/>
      <c r="NG93" s="1"/>
      <c r="NH93" s="1"/>
      <c r="NI93" s="1"/>
      <c r="NJ93" s="1"/>
      <c r="NK93" s="1"/>
      <c r="NL93" s="1"/>
      <c r="NM93" s="1"/>
      <c r="NN93" s="1"/>
      <c r="NO93" s="1"/>
      <c r="NP93" s="1"/>
      <c r="NQ93" s="1"/>
      <c r="NR93" s="1"/>
      <c r="NS93" s="1"/>
      <c r="NT93" s="1"/>
      <c r="NU93" s="1"/>
      <c r="NV93" s="1"/>
      <c r="NW93" s="1"/>
      <c r="NX93" s="1"/>
      <c r="NY93" s="1"/>
      <c r="NZ93" s="1"/>
      <c r="OA93" s="1"/>
      <c r="OB93" s="1"/>
      <c r="OC93" s="1"/>
      <c r="OD93" s="1"/>
      <c r="OE93" s="1"/>
      <c r="OF93" s="1"/>
      <c r="OG93" s="1"/>
      <c r="OH93" s="1"/>
      <c r="OI93" s="1"/>
      <c r="OJ93" s="1"/>
      <c r="OK93" s="1"/>
      <c r="OL93" s="1"/>
      <c r="OM93" s="1"/>
      <c r="ON93" s="1"/>
      <c r="OO93" s="1"/>
      <c r="OP93" s="1"/>
      <c r="OQ93" s="1"/>
      <c r="OR93" s="1"/>
      <c r="OS93" s="1"/>
      <c r="OT93" s="1"/>
      <c r="OU93" s="1"/>
      <c r="OV93" s="1"/>
      <c r="OW93" s="1"/>
      <c r="OX93" s="1"/>
      <c r="OY93" s="1"/>
      <c r="OZ93" s="1"/>
      <c r="PA93" s="1"/>
      <c r="PB93" s="1"/>
      <c r="PC93" s="1"/>
      <c r="PD93" s="1"/>
      <c r="PE93" s="1"/>
      <c r="PF93" s="1"/>
      <c r="PG93" s="1"/>
      <c r="PH93" s="1"/>
      <c r="PI93" s="1"/>
      <c r="PJ93" s="1"/>
      <c r="PK93" s="1"/>
      <c r="PL93" s="1"/>
      <c r="PM93" s="1"/>
      <c r="PN93" s="1"/>
      <c r="PO93" s="1"/>
      <c r="PP93" s="1"/>
      <c r="PQ93" s="1"/>
      <c r="PR93" s="1"/>
      <c r="PS93" s="1"/>
      <c r="PT93" s="1"/>
      <c r="PU93" s="1"/>
      <c r="PV93" s="1"/>
      <c r="PW93" s="1"/>
      <c r="PX93" s="1"/>
      <c r="PY93" s="1"/>
      <c r="PZ93" s="1"/>
      <c r="QA93" s="1"/>
      <c r="QB93" s="1"/>
      <c r="QC93" s="1"/>
      <c r="QD93" s="1"/>
      <c r="QE93" s="1"/>
      <c r="QF93" s="1"/>
      <c r="QG93" s="1"/>
      <c r="QH93" s="1"/>
      <c r="QI93" s="1"/>
      <c r="QJ93" s="1"/>
      <c r="QK93" s="1"/>
      <c r="QL93" s="1"/>
      <c r="QM93" s="1"/>
      <c r="QN93" s="1"/>
      <c r="QO93" s="1"/>
      <c r="QP93" s="1"/>
      <c r="QQ93" s="1"/>
      <c r="QR93" s="1"/>
      <c r="QS93" s="1"/>
      <c r="QT93" s="1"/>
      <c r="QU93" s="1"/>
      <c r="QV93" s="1"/>
      <c r="QW93" s="1"/>
      <c r="QX93" s="1"/>
      <c r="QY93" s="1"/>
      <c r="QZ93" s="1"/>
      <c r="RA93" s="1"/>
      <c r="RB93" s="1"/>
      <c r="RC93" s="1"/>
      <c r="RD93" s="1"/>
      <c r="RE93" s="1"/>
      <c r="RF93" s="1"/>
      <c r="RG93" s="1"/>
      <c r="RH93" s="1"/>
      <c r="RI93" s="1"/>
      <c r="RJ93" s="1"/>
      <c r="RK93" s="1"/>
      <c r="RL93" s="1"/>
      <c r="RM93" s="1"/>
      <c r="RN93" s="1"/>
      <c r="RO93" s="1"/>
      <c r="RP93" s="1"/>
      <c r="RQ93" s="1"/>
      <c r="RR93" s="1"/>
      <c r="RS93" s="1"/>
      <c r="RT93" s="1"/>
      <c r="RU93" s="1"/>
      <c r="RV93" s="1"/>
      <c r="RW93" s="1"/>
      <c r="RX93" s="1"/>
      <c r="RY93" s="1"/>
      <c r="RZ93" s="1"/>
      <c r="SA93" s="1"/>
      <c r="SB93" s="1"/>
      <c r="SC93" s="1"/>
      <c r="SD93" s="1"/>
      <c r="SE93" s="1"/>
      <c r="SF93" s="1"/>
      <c r="SG93" s="1"/>
      <c r="SH93" s="1"/>
      <c r="SI93" s="1"/>
      <c r="SJ93" s="1"/>
      <c r="SK93" s="1"/>
      <c r="SL93" s="1"/>
      <c r="SM93" s="1"/>
      <c r="SN93" s="1"/>
      <c r="SO93" s="1"/>
      <c r="SP93" s="1"/>
      <c r="SQ93" s="1"/>
      <c r="SR93" s="1"/>
      <c r="SS93" s="1"/>
      <c r="ST93" s="1"/>
      <c r="SU93" s="1"/>
      <c r="SV93" s="1"/>
      <c r="SW93" s="1"/>
      <c r="SX93" s="1"/>
      <c r="SY93" s="1"/>
      <c r="SZ93" s="1"/>
      <c r="TA93" s="1"/>
      <c r="TB93" s="1"/>
      <c r="TC93" s="1"/>
      <c r="TD93" s="1"/>
      <c r="TE93" s="1"/>
      <c r="TF93" s="1"/>
      <c r="TG93" s="1"/>
      <c r="TH93" s="1"/>
      <c r="TI93" s="1"/>
      <c r="TJ93" s="1"/>
      <c r="TK93" s="1"/>
      <c r="TL93" s="1"/>
      <c r="TM93" s="1"/>
      <c r="TN93" s="1"/>
      <c r="TO93" s="1"/>
      <c r="TP93" s="1"/>
      <c r="TQ93" s="1"/>
      <c r="TR93" s="1"/>
      <c r="TS93" s="1"/>
      <c r="TT93" s="1"/>
      <c r="TU93" s="1"/>
      <c r="TV93" s="1"/>
      <c r="TW93" s="1"/>
      <c r="TX93" s="1"/>
      <c r="TY93" s="1"/>
      <c r="TZ93" s="1"/>
      <c r="UA93" s="1"/>
      <c r="UB93" s="1"/>
      <c r="UC93" s="1"/>
      <c r="UD93" s="1"/>
      <c r="UE93" s="1"/>
      <c r="UF93" s="1"/>
      <c r="UG93" s="1"/>
      <c r="UH93" s="1"/>
      <c r="UI93" s="1"/>
      <c r="UJ93" s="1"/>
      <c r="UK93" s="1"/>
      <c r="UL93" s="1"/>
      <c r="UM93" s="1"/>
      <c r="UN93" s="1"/>
      <c r="UO93" s="1"/>
      <c r="UP93" s="1"/>
      <c r="UQ93" s="1"/>
      <c r="UR93" s="1"/>
      <c r="US93" s="1"/>
      <c r="UT93" s="1"/>
      <c r="UU93" s="1"/>
      <c r="UV93" s="1"/>
      <c r="UW93" s="1"/>
      <c r="UX93" s="1"/>
      <c r="UY93" s="1"/>
      <c r="UZ93" s="1"/>
      <c r="VA93" s="1"/>
      <c r="VB93" s="1"/>
      <c r="VC93" s="1"/>
      <c r="VD93" s="1"/>
      <c r="VE93" s="1"/>
      <c r="VF93" s="1"/>
      <c r="VG93" s="1"/>
      <c r="VH93" s="1"/>
      <c r="VI93" s="1"/>
      <c r="VJ93" s="1"/>
      <c r="VK93" s="1"/>
      <c r="VL93" s="1"/>
      <c r="VM93" s="1"/>
      <c r="VN93" s="1"/>
      <c r="VO93" s="1"/>
      <c r="VP93" s="1"/>
      <c r="VQ93" s="1"/>
      <c r="VR93" s="1"/>
      <c r="VS93" s="1"/>
      <c r="VT93" s="1"/>
      <c r="VU93" s="1"/>
      <c r="VV93" s="1"/>
      <c r="VW93" s="1"/>
      <c r="VX93" s="1"/>
      <c r="VY93" s="1"/>
      <c r="VZ93" s="1"/>
      <c r="WA93" s="1"/>
      <c r="WB93" s="1"/>
      <c r="WC93" s="1"/>
      <c r="WD93" s="1"/>
      <c r="WE93" s="1"/>
      <c r="WF93" s="1"/>
      <c r="WG93" s="1"/>
      <c r="WH93" s="1"/>
      <c r="WI93" s="1"/>
      <c r="WJ93" s="1"/>
      <c r="WK93" s="1"/>
      <c r="WL93" s="1"/>
      <c r="WM93" s="1"/>
      <c r="WN93" s="1"/>
      <c r="WO93" s="1"/>
      <c r="WP93" s="1"/>
      <c r="WQ93" s="1"/>
      <c r="WR93" s="1"/>
      <c r="WS93" s="1"/>
      <c r="WT93" s="1"/>
      <c r="WU93" s="1"/>
      <c r="WV93" s="1"/>
      <c r="WW93" s="1"/>
      <c r="WX93" s="1"/>
      <c r="WY93" s="1"/>
      <c r="WZ93" s="1"/>
      <c r="XA93" s="1"/>
      <c r="XB93" s="1"/>
      <c r="XC93" s="1"/>
      <c r="XD93" s="1"/>
      <c r="XE93" s="1"/>
      <c r="XF93" s="1"/>
      <c r="XG93" s="1"/>
      <c r="XH93" s="1"/>
      <c r="XI93" s="1"/>
      <c r="XJ93" s="1"/>
      <c r="XK93" s="1"/>
      <c r="XL93" s="1"/>
      <c r="XM93" s="1"/>
      <c r="XN93" s="1"/>
      <c r="XO93" s="1"/>
      <c r="XP93" s="1"/>
      <c r="XQ93" s="1"/>
      <c r="XR93" s="1"/>
      <c r="XS93" s="1"/>
      <c r="XT93" s="1"/>
      <c r="XU93" s="1"/>
      <c r="XV93" s="1"/>
      <c r="XW93" s="1"/>
      <c r="XX93" s="1"/>
      <c r="XY93" s="1"/>
      <c r="XZ93" s="1"/>
      <c r="YA93" s="1"/>
      <c r="YB93" s="1"/>
      <c r="YC93" s="1"/>
      <c r="YD93" s="1"/>
      <c r="YE93" s="1"/>
      <c r="YF93" s="1"/>
      <c r="YG93" s="1"/>
      <c r="YH93" s="1"/>
      <c r="YI93" s="1"/>
      <c r="YJ93" s="1"/>
      <c r="YK93" s="1"/>
      <c r="YL93" s="1"/>
      <c r="YM93" s="1"/>
      <c r="YN93" s="1"/>
      <c r="YO93" s="1"/>
      <c r="YP93" s="1"/>
      <c r="YQ93" s="1"/>
      <c r="YR93" s="1"/>
      <c r="YS93" s="1"/>
      <c r="YT93" s="1"/>
      <c r="YU93" s="1"/>
      <c r="YV93" s="1"/>
      <c r="YW93" s="1"/>
      <c r="YX93" s="1"/>
      <c r="YY93" s="1"/>
      <c r="YZ93" s="1"/>
      <c r="ZA93" s="1"/>
      <c r="ZB93" s="1"/>
      <c r="ZC93" s="1"/>
      <c r="ZD93" s="1"/>
      <c r="ZE93" s="1"/>
      <c r="ZF93" s="1"/>
      <c r="ZG93" s="1"/>
      <c r="ZH93" s="1"/>
      <c r="ZI93" s="1"/>
      <c r="ZJ93" s="1"/>
      <c r="ZK93" s="1"/>
      <c r="ZL93" s="1"/>
      <c r="ZM93" s="1"/>
      <c r="ZN93" s="1"/>
      <c r="ZO93" s="1"/>
      <c r="ZP93" s="1"/>
      <c r="ZQ93" s="1"/>
      <c r="ZR93" s="1"/>
      <c r="ZS93" s="1"/>
      <c r="ZT93" s="1"/>
      <c r="ZU93" s="1"/>
      <c r="ZV93" s="1"/>
      <c r="ZW93" s="1"/>
      <c r="ZX93" s="1"/>
      <c r="ZY93" s="1"/>
      <c r="ZZ93" s="1"/>
      <c r="AAA93" s="1"/>
      <c r="AAB93" s="1"/>
      <c r="AAC93" s="1"/>
      <c r="AAD93" s="1"/>
      <c r="AAE93" s="1"/>
      <c r="AAF93" s="1"/>
      <c r="AAG93" s="1"/>
      <c r="AAH93" s="1"/>
      <c r="AAI93" s="1"/>
      <c r="AAJ93" s="1"/>
      <c r="AAK93" s="1"/>
      <c r="AAL93" s="1"/>
      <c r="AAM93" s="1"/>
      <c r="AAN93" s="1"/>
      <c r="AAO93" s="1"/>
      <c r="AAP93" s="1"/>
      <c r="AAQ93" s="1"/>
      <c r="AAR93" s="1"/>
      <c r="AAS93" s="1"/>
      <c r="AAT93" s="1"/>
      <c r="AAU93" s="1"/>
      <c r="AAV93" s="1"/>
      <c r="AAW93" s="1"/>
      <c r="AAX93" s="1"/>
      <c r="AAY93" s="1"/>
      <c r="AAZ93" s="1"/>
      <c r="ABA93" s="1"/>
      <c r="ABB93" s="1"/>
      <c r="ABC93" s="1"/>
      <c r="ABD93" s="1"/>
      <c r="ABE93" s="1"/>
      <c r="ABF93" s="1"/>
      <c r="ABG93" s="1"/>
      <c r="ABH93" s="1"/>
      <c r="ABI93" s="1"/>
      <c r="ABJ93" s="1"/>
      <c r="ABK93" s="1"/>
      <c r="ABL93" s="1"/>
      <c r="ABM93" s="1"/>
      <c r="ABN93" s="1"/>
      <c r="ABO93" s="1"/>
      <c r="ABP93" s="1"/>
      <c r="ABQ93" s="1"/>
      <c r="ABR93" s="1"/>
      <c r="ABS93" s="1"/>
      <c r="ABT93" s="1"/>
      <c r="ABU93" s="1"/>
      <c r="ABV93" s="1"/>
      <c r="ABW93" s="1"/>
      <c r="ABX93" s="1"/>
      <c r="ABY93" s="1"/>
      <c r="ABZ93" s="1"/>
      <c r="ACA93" s="1"/>
      <c r="ACB93" s="1"/>
      <c r="ACC93" s="1"/>
      <c r="ACD93" s="1"/>
      <c r="ACE93" s="1"/>
      <c r="ACF93" s="1"/>
      <c r="ACG93" s="1"/>
      <c r="ACH93" s="1"/>
      <c r="ACI93" s="1"/>
      <c r="ACJ93" s="1"/>
      <c r="ACK93" s="1"/>
      <c r="ACL93" s="1"/>
      <c r="ACM93" s="1"/>
      <c r="ACN93" s="1"/>
      <c r="ACO93" s="1"/>
      <c r="ACP93" s="1"/>
      <c r="ACQ93" s="1"/>
      <c r="ACR93" s="1"/>
      <c r="ACS93" s="1"/>
      <c r="ACT93" s="1"/>
      <c r="ACU93" s="1"/>
      <c r="ACV93" s="1"/>
      <c r="ACW93" s="1"/>
      <c r="ACX93" s="1"/>
      <c r="ACY93" s="1"/>
      <c r="ACZ93" s="1"/>
      <c r="ADA93" s="1"/>
      <c r="ADB93" s="1"/>
      <c r="ADC93" s="1"/>
      <c r="ADD93" s="1"/>
      <c r="ADE93" s="1"/>
      <c r="ADF93" s="1"/>
      <c r="ADG93" s="1"/>
      <c r="ADH93" s="1"/>
      <c r="ADI93" s="1"/>
      <c r="ADJ93" s="1"/>
      <c r="ADK93" s="1"/>
      <c r="ADL93" s="1"/>
      <c r="ADM93" s="1"/>
      <c r="ADN93" s="1"/>
      <c r="ADO93" s="1"/>
      <c r="ADP93" s="1"/>
      <c r="ADQ93" s="1"/>
      <c r="ADR93" s="1"/>
      <c r="ADS93" s="1"/>
      <c r="ADT93" s="1"/>
      <c r="ADU93" s="1"/>
      <c r="ADV93" s="1"/>
      <c r="ADW93" s="1"/>
      <c r="ADX93" s="1"/>
      <c r="ADY93" s="1"/>
      <c r="ADZ93" s="1"/>
      <c r="AEA93" s="1"/>
      <c r="AEB93" s="1"/>
      <c r="AEC93" s="1"/>
      <c r="AED93" s="1"/>
      <c r="AEE93" s="1"/>
      <c r="AEF93" s="1"/>
      <c r="AEG93" s="1"/>
      <c r="AEH93" s="1"/>
      <c r="AEI93" s="1"/>
      <c r="AEJ93" s="1"/>
      <c r="AEK93" s="1"/>
      <c r="AEL93" s="1"/>
      <c r="AEM93" s="1"/>
      <c r="AEN93" s="1"/>
      <c r="AEO93" s="1"/>
      <c r="AEP93" s="1"/>
      <c r="AEQ93" s="1"/>
      <c r="AER93" s="1"/>
      <c r="AES93" s="1"/>
      <c r="AET93" s="1"/>
      <c r="AEU93" s="1"/>
      <c r="AEV93" s="1"/>
      <c r="AEW93" s="1"/>
      <c r="AEX93" s="1"/>
      <c r="AEY93" s="1"/>
      <c r="AEZ93" s="1"/>
      <c r="AFA93" s="1"/>
      <c r="AFB93" s="1"/>
      <c r="AFC93" s="1"/>
      <c r="AFD93" s="1"/>
      <c r="AFE93" s="1"/>
      <c r="AFF93" s="1"/>
      <c r="AFG93" s="1"/>
      <c r="AFH93" s="1"/>
      <c r="AFI93" s="1"/>
      <c r="AFJ93" s="1"/>
      <c r="AFK93" s="1"/>
      <c r="AFL93" s="1"/>
      <c r="AFM93" s="1"/>
      <c r="AFN93" s="1"/>
      <c r="AFO93" s="1"/>
      <c r="AFP93" s="1"/>
      <c r="AFQ93" s="1"/>
      <c r="AFR93" s="1"/>
      <c r="AFS93" s="1"/>
      <c r="AFT93" s="1"/>
      <c r="AFU93" s="1"/>
      <c r="AFV93" s="1"/>
      <c r="AFW93" s="1"/>
      <c r="AFX93" s="1"/>
      <c r="AFY93" s="1"/>
      <c r="AFZ93" s="1"/>
      <c r="AGA93" s="1"/>
      <c r="AGB93" s="1"/>
      <c r="AGC93" s="1"/>
      <c r="AGD93" s="1"/>
      <c r="AGE93" s="1"/>
      <c r="AGF93" s="1"/>
      <c r="AGG93" s="1"/>
      <c r="AGH93" s="1"/>
      <c r="AGI93" s="1"/>
      <c r="AGJ93" s="1"/>
      <c r="AGK93" s="1"/>
      <c r="AGL93" s="1"/>
      <c r="AGM93" s="1"/>
      <c r="AGN93" s="1"/>
      <c r="AGO93" s="1"/>
      <c r="AGP93" s="1"/>
      <c r="AGQ93" s="1"/>
      <c r="AGR93" s="1"/>
      <c r="AGS93" s="1"/>
      <c r="AGT93" s="1"/>
      <c r="AGU93" s="1"/>
      <c r="AGV93" s="1"/>
      <c r="AGW93" s="1"/>
      <c r="AGX93" s="1"/>
      <c r="AGY93" s="1"/>
      <c r="AGZ93" s="1"/>
      <c r="AHA93" s="1"/>
      <c r="AHB93" s="1"/>
      <c r="AHC93" s="1"/>
      <c r="AHD93" s="1"/>
      <c r="AHE93" s="1"/>
      <c r="AHF93" s="1"/>
      <c r="AHG93" s="1"/>
      <c r="AHH93" s="1"/>
      <c r="AHI93" s="1"/>
      <c r="AHJ93" s="1"/>
      <c r="AHK93" s="1"/>
      <c r="AHL93" s="1"/>
      <c r="AHM93" s="1"/>
      <c r="AHN93" s="1"/>
      <c r="AHO93" s="1"/>
      <c r="AHP93" s="1"/>
      <c r="AHQ93" s="1"/>
      <c r="AHR93" s="1"/>
      <c r="AHS93" s="1"/>
      <c r="AHT93" s="1"/>
      <c r="AHU93" s="1"/>
      <c r="AHV93" s="1"/>
      <c r="AHW93" s="1"/>
      <c r="AHX93" s="1"/>
      <c r="AHY93" s="1"/>
      <c r="AHZ93" s="1"/>
      <c r="AIA93" s="1"/>
      <c r="AIB93" s="1"/>
      <c r="AIC93" s="1"/>
      <c r="AID93" s="1"/>
      <c r="AIE93" s="1"/>
      <c r="AIF93" s="1"/>
      <c r="AIG93" s="1"/>
      <c r="AIH93" s="1"/>
      <c r="AII93" s="1"/>
      <c r="AIJ93" s="1"/>
      <c r="AIK93" s="1"/>
      <c r="AIL93" s="1"/>
      <c r="AIM93" s="1"/>
      <c r="AIN93" s="1"/>
      <c r="AIO93" s="1"/>
      <c r="AIP93" s="1"/>
      <c r="AIQ93" s="1"/>
      <c r="AIR93" s="1"/>
      <c r="AIS93" s="1"/>
      <c r="AIT93" s="1"/>
      <c r="AIU93" s="1"/>
      <c r="AIV93" s="1"/>
      <c r="AIW93" s="1"/>
      <c r="AIX93" s="1"/>
      <c r="AIY93" s="1"/>
      <c r="AIZ93" s="1"/>
      <c r="AJA93" s="1"/>
      <c r="AJB93" s="1"/>
      <c r="AJC93" s="1"/>
      <c r="AJD93" s="1"/>
      <c r="AJE93" s="1"/>
      <c r="AJF93" s="1"/>
      <c r="AJG93" s="1"/>
      <c r="AJH93" s="1"/>
      <c r="AJI93" s="1"/>
      <c r="AJJ93" s="1"/>
      <c r="AJK93" s="1"/>
      <c r="AJL93" s="1"/>
      <c r="AJM93" s="1"/>
      <c r="AJN93" s="1"/>
      <c r="AJO93" s="1"/>
      <c r="AJP93" s="1"/>
      <c r="AJQ93" s="1"/>
      <c r="AJR93" s="1"/>
      <c r="AJS93" s="1"/>
      <c r="AJT93" s="1"/>
      <c r="AJU93" s="1"/>
      <c r="AJV93" s="1"/>
      <c r="AJW93" s="1"/>
      <c r="AJX93" s="1"/>
      <c r="AJY93" s="1"/>
      <c r="AJZ93" s="1"/>
      <c r="AKA93" s="1"/>
      <c r="AKB93" s="1"/>
      <c r="AKC93" s="1"/>
      <c r="AKD93" s="1"/>
      <c r="AKE93" s="1"/>
      <c r="AKF93" s="1"/>
      <c r="AKG93" s="1"/>
      <c r="AKH93" s="1"/>
      <c r="AKI93" s="1"/>
      <c r="AKJ93" s="1"/>
      <c r="AKK93" s="1"/>
      <c r="AKL93" s="1"/>
      <c r="AKM93" s="1"/>
      <c r="AKN93" s="1"/>
      <c r="AKO93" s="1"/>
      <c r="AKP93" s="1"/>
      <c r="AKQ93" s="1"/>
      <c r="AKR93" s="1"/>
      <c r="AKS93" s="1"/>
      <c r="AKT93" s="1"/>
      <c r="AKU93" s="1"/>
      <c r="AKV93" s="1"/>
      <c r="AKW93" s="1"/>
      <c r="AKX93" s="1"/>
      <c r="AKY93" s="1"/>
      <c r="AKZ93" s="1"/>
      <c r="ALA93" s="1"/>
      <c r="ALB93" s="1"/>
      <c r="ALC93" s="1"/>
      <c r="ALD93" s="1"/>
      <c r="ALE93" s="1"/>
      <c r="ALF93" s="1"/>
      <c r="ALG93" s="1"/>
      <c r="ALH93" s="1"/>
      <c r="ALI93" s="1"/>
      <c r="ALJ93" s="1"/>
      <c r="ALK93" s="1"/>
      <c r="ALL93" s="1"/>
      <c r="ALM93" s="1"/>
      <c r="ALN93" s="1"/>
      <c r="ALO93" s="1"/>
      <c r="ALP93" s="1"/>
      <c r="ALQ93" s="1"/>
      <c r="ALR93" s="1"/>
      <c r="ALS93" s="1"/>
      <c r="ALT93" s="1"/>
      <c r="ALU93" s="1"/>
      <c r="ALV93" s="1"/>
      <c r="ALW93" s="1"/>
      <c r="ALX93" s="1"/>
      <c r="ALY93" s="1"/>
      <c r="ALZ93" s="1"/>
      <c r="AMA93" s="1"/>
      <c r="AMB93" s="1"/>
      <c r="AMC93" s="1"/>
      <c r="AMD93" s="1"/>
      <c r="AME93" s="1"/>
      <c r="AMF93" s="1"/>
      <c r="AMG93" s="1"/>
      <c r="AMH93" s="1"/>
      <c r="AMI93" s="1"/>
      <c r="AMJ93" s="1"/>
      <c r="AMK93" s="1"/>
      <c r="AML93" s="1"/>
      <c r="AMM93" s="1"/>
      <c r="AMN93" s="1"/>
      <c r="AMO93" s="1"/>
      <c r="AMP93" s="1"/>
      <c r="AMQ93" s="1"/>
      <c r="AMR93" s="1"/>
      <c r="AMS93" s="1"/>
      <c r="AMT93" s="1"/>
      <c r="AMU93" s="1"/>
      <c r="AMV93" s="1"/>
      <c r="AMW93" s="1"/>
      <c r="AMX93" s="1"/>
      <c r="AMY93" s="1"/>
      <c r="AMZ93" s="1"/>
      <c r="ANA93" s="1"/>
      <c r="ANB93" s="1"/>
      <c r="ANC93" s="1"/>
      <c r="AND93" s="1"/>
      <c r="ANE93" s="1"/>
      <c r="ANF93" s="1"/>
      <c r="ANG93" s="1"/>
      <c r="ANH93" s="1"/>
      <c r="ANI93" s="1"/>
      <c r="ANJ93" s="1"/>
      <c r="ANK93" s="1"/>
      <c r="ANL93" s="1"/>
      <c r="ANM93" s="1"/>
      <c r="ANN93" s="1"/>
      <c r="ANO93" s="1"/>
      <c r="ANP93" s="1"/>
      <c r="ANQ93" s="1"/>
      <c r="ANR93" s="1"/>
      <c r="ANS93" s="1"/>
      <c r="ANT93" s="1"/>
      <c r="ANU93" s="1"/>
      <c r="ANV93" s="1"/>
      <c r="ANW93" s="1"/>
      <c r="ANX93" s="1"/>
      <c r="ANY93" s="1"/>
      <c r="ANZ93" s="1"/>
      <c r="AOA93" s="1"/>
      <c r="AOB93" s="1"/>
      <c r="AOC93" s="1"/>
      <c r="AOD93" s="1"/>
      <c r="AOE93" s="1"/>
      <c r="AOF93" s="1"/>
      <c r="AOG93" s="1"/>
      <c r="AOH93" s="1"/>
      <c r="AOI93" s="1"/>
      <c r="AOJ93" s="1"/>
      <c r="AOK93" s="1"/>
      <c r="AOL93" s="1"/>
      <c r="AOM93" s="1"/>
      <c r="AON93" s="1"/>
      <c r="AOO93" s="1"/>
      <c r="AOP93" s="1"/>
      <c r="AOQ93" s="1"/>
      <c r="AOR93" s="1"/>
      <c r="AOS93" s="1"/>
      <c r="AOT93" s="1"/>
      <c r="AOU93" s="1"/>
      <c r="AOV93" s="1"/>
      <c r="AOW93" s="1"/>
      <c r="AOX93" s="1"/>
      <c r="AOY93" s="1"/>
      <c r="AOZ93" s="1"/>
      <c r="APA93" s="1"/>
      <c r="APB93" s="1"/>
      <c r="APC93" s="1"/>
      <c r="APD93" s="1"/>
      <c r="APE93" s="1"/>
      <c r="APF93" s="1"/>
      <c r="APG93" s="1"/>
      <c r="APH93" s="1"/>
      <c r="API93" s="1"/>
      <c r="APJ93" s="1"/>
      <c r="APK93" s="1"/>
      <c r="APL93" s="1"/>
      <c r="APM93" s="1"/>
      <c r="APN93" s="1"/>
      <c r="APO93" s="1"/>
      <c r="APP93" s="1"/>
      <c r="APQ93" s="1"/>
      <c r="APR93" s="1"/>
      <c r="APS93" s="1"/>
      <c r="APT93" s="1"/>
      <c r="APU93" s="1"/>
      <c r="APV93" s="1"/>
      <c r="APW93" s="1"/>
      <c r="APX93" s="1"/>
      <c r="APY93" s="1"/>
      <c r="APZ93" s="1"/>
      <c r="AQA93" s="1"/>
      <c r="AQB93" s="1"/>
      <c r="AQC93" s="1"/>
      <c r="AQD93" s="1"/>
      <c r="AQE93" s="1"/>
      <c r="AQF93" s="1"/>
      <c r="AQG93" s="1"/>
      <c r="AQH93" s="1"/>
      <c r="AQI93" s="1"/>
      <c r="AQJ93" s="1"/>
      <c r="AQK93" s="1"/>
      <c r="AQL93" s="1"/>
      <c r="AQM93" s="1"/>
      <c r="AQN93" s="1"/>
      <c r="AQO93" s="1"/>
      <c r="AQP93" s="1"/>
      <c r="AQQ93" s="1"/>
      <c r="AQR93" s="1"/>
      <c r="AQS93" s="1"/>
      <c r="AQT93" s="1"/>
      <c r="AQU93" s="1"/>
      <c r="AQV93" s="1"/>
      <c r="AQW93" s="1"/>
      <c r="AQX93" s="1"/>
      <c r="AQY93" s="1"/>
      <c r="AQZ93" s="1"/>
      <c r="ARA93" s="1"/>
      <c r="ARB93" s="1"/>
      <c r="ARC93" s="1"/>
      <c r="ARD93" s="1"/>
      <c r="ARE93" s="1"/>
      <c r="ARF93" s="1"/>
      <c r="ARG93" s="1"/>
      <c r="ARH93" s="1"/>
      <c r="ARI93" s="1"/>
      <c r="ARJ93" s="1"/>
      <c r="ARK93" s="1"/>
      <c r="ARL93" s="1"/>
      <c r="ARM93" s="1"/>
      <c r="ARN93" s="1"/>
      <c r="ARO93" s="1"/>
      <c r="ARP93" s="1"/>
      <c r="ARQ93" s="1"/>
      <c r="ARR93" s="1"/>
      <c r="ARS93" s="1"/>
      <c r="ART93" s="1"/>
      <c r="ARU93" s="1"/>
      <c r="ARV93" s="1"/>
      <c r="ARW93" s="1"/>
      <c r="ARX93" s="1"/>
      <c r="ARY93" s="1"/>
      <c r="ARZ93" s="1"/>
      <c r="ASA93" s="1"/>
      <c r="ASB93" s="1"/>
      <c r="ASC93" s="1"/>
      <c r="ASD93" s="1"/>
      <c r="ASE93" s="1"/>
      <c r="ASF93" s="1"/>
      <c r="ASG93" s="1"/>
      <c r="ASH93" s="1"/>
      <c r="ASI93" s="1"/>
      <c r="ASJ93" s="1"/>
      <c r="ASK93" s="1"/>
      <c r="ASL93" s="1"/>
      <c r="ASM93" s="1"/>
      <c r="ASN93" s="1"/>
      <c r="ASO93" s="1"/>
      <c r="ASP93" s="1"/>
      <c r="ASQ93" s="1"/>
      <c r="ASR93" s="1"/>
      <c r="ASS93" s="1"/>
      <c r="AST93" s="1"/>
      <c r="ASU93" s="1"/>
      <c r="ASV93" s="1"/>
      <c r="ASW93" s="1"/>
      <c r="ASX93" s="1"/>
      <c r="ASY93" s="1"/>
      <c r="ASZ93" s="1"/>
      <c r="ATA93" s="1"/>
      <c r="ATB93" s="1"/>
      <c r="ATC93" s="1"/>
      <c r="ATD93" s="1"/>
      <c r="ATE93" s="1"/>
      <c r="ATF93" s="1"/>
      <c r="ATG93" s="1"/>
      <c r="ATH93" s="1"/>
      <c r="ATI93" s="1"/>
      <c r="ATJ93" s="1"/>
      <c r="ATK93" s="1"/>
      <c r="ATL93" s="1"/>
      <c r="ATM93" s="1"/>
      <c r="ATN93" s="1"/>
      <c r="ATO93" s="1"/>
      <c r="ATP93" s="1"/>
      <c r="ATQ93" s="1"/>
      <c r="ATR93" s="1"/>
      <c r="ATS93" s="1"/>
      <c r="ATT93" s="1"/>
      <c r="ATU93" s="1"/>
      <c r="ATV93" s="1"/>
      <c r="ATW93" s="1"/>
      <c r="ATX93" s="1"/>
      <c r="ATY93" s="1"/>
      <c r="ATZ93" s="1"/>
      <c r="AUA93" s="1"/>
      <c r="AUB93" s="1"/>
      <c r="AUC93" s="1"/>
      <c r="AUD93" s="1"/>
      <c r="AUE93" s="1"/>
      <c r="AUF93" s="1"/>
      <c r="AUG93" s="1"/>
      <c r="AUH93" s="1"/>
      <c r="AUI93" s="1"/>
      <c r="AUJ93" s="1"/>
      <c r="AUK93" s="1"/>
      <c r="AUL93" s="1"/>
      <c r="AUM93" s="1"/>
      <c r="AUN93" s="1"/>
      <c r="AUO93" s="1"/>
      <c r="AUP93" s="1"/>
      <c r="AUQ93" s="1"/>
      <c r="AUR93" s="1"/>
      <c r="AUS93" s="1"/>
      <c r="AUT93" s="1"/>
      <c r="AUU93" s="1"/>
      <c r="AUV93" s="1"/>
      <c r="AUW93" s="1"/>
      <c r="AUX93" s="1"/>
      <c r="AUY93" s="1"/>
      <c r="AUZ93" s="1"/>
      <c r="AVA93" s="1"/>
      <c r="AVB93" s="1"/>
      <c r="AVC93" s="1"/>
      <c r="AVD93" s="1"/>
      <c r="AVE93" s="1"/>
      <c r="AVF93" s="1"/>
      <c r="AVG93" s="1"/>
      <c r="AVH93" s="1"/>
      <c r="AVI93" s="1"/>
      <c r="AVJ93" s="1"/>
      <c r="AVK93" s="1"/>
      <c r="AVL93" s="1"/>
      <c r="AVM93" s="1"/>
      <c r="AVN93" s="1"/>
      <c r="AVO93" s="1"/>
      <c r="AVP93" s="1"/>
      <c r="AVQ93" s="1"/>
      <c r="AVR93" s="1"/>
      <c r="AVS93" s="1"/>
      <c r="AVT93" s="1"/>
      <c r="AVU93" s="1"/>
      <c r="AVV93" s="1"/>
      <c r="AVW93" s="1"/>
      <c r="AVX93" s="1"/>
      <c r="AVY93" s="1"/>
      <c r="AVZ93" s="1"/>
      <c r="AWA93" s="1"/>
      <c r="AWB93" s="1"/>
      <c r="AWC93" s="1"/>
      <c r="AWD93" s="1"/>
      <c r="AWE93" s="1"/>
      <c r="AWF93" s="1"/>
      <c r="AWG93" s="1"/>
      <c r="AWH93" s="1"/>
      <c r="AWI93" s="1"/>
      <c r="AWJ93" s="1"/>
      <c r="AWK93" s="1"/>
      <c r="AWL93" s="1"/>
      <c r="AWM93" s="1"/>
      <c r="AWN93" s="1"/>
      <c r="AWO93" s="1"/>
      <c r="AWP93" s="1"/>
      <c r="AWQ93" s="1"/>
      <c r="AWR93" s="1"/>
      <c r="AWS93" s="1"/>
      <c r="AWT93" s="1"/>
      <c r="AWU93" s="1"/>
      <c r="AWV93" s="1"/>
      <c r="AWW93" s="1"/>
      <c r="AWX93" s="1"/>
      <c r="AWY93" s="1"/>
      <c r="AWZ93" s="1"/>
      <c r="AXA93" s="1"/>
      <c r="AXB93" s="1"/>
      <c r="AXC93" s="1"/>
      <c r="AXD93" s="1"/>
      <c r="AXE93" s="1"/>
      <c r="AXF93" s="1"/>
      <c r="AXG93" s="1"/>
      <c r="AXH93" s="1"/>
      <c r="AXI93" s="1"/>
      <c r="AXJ93" s="1"/>
      <c r="AXK93" s="1"/>
      <c r="AXL93" s="1"/>
      <c r="AXM93" s="1"/>
      <c r="AXN93" s="1"/>
      <c r="AXO93" s="1"/>
      <c r="AXP93" s="1"/>
      <c r="AXQ93" s="1"/>
      <c r="AXR93" s="1"/>
      <c r="AXS93" s="1"/>
      <c r="AXT93" s="1"/>
      <c r="AXU93" s="1"/>
      <c r="AXV93" s="1"/>
      <c r="AXW93" s="1"/>
      <c r="AXX93" s="1"/>
      <c r="AXY93" s="1"/>
      <c r="AXZ93" s="1"/>
      <c r="AYA93" s="1"/>
      <c r="AYB93" s="1"/>
      <c r="AYC93" s="1"/>
      <c r="AYD93" s="1"/>
      <c r="AYE93" s="1"/>
      <c r="AYF93" s="1"/>
      <c r="AYG93" s="1"/>
      <c r="AYH93" s="1"/>
      <c r="AYI93" s="1"/>
      <c r="AYJ93" s="1"/>
      <c r="AYK93" s="1"/>
      <c r="AYL93" s="1"/>
      <c r="AYM93" s="1"/>
      <c r="AYN93" s="1"/>
      <c r="AYO93" s="1"/>
      <c r="AYP93" s="1"/>
      <c r="AYQ93" s="1"/>
      <c r="AYR93" s="1"/>
      <c r="AYS93" s="1"/>
      <c r="AYT93" s="1"/>
      <c r="AYU93" s="1"/>
      <c r="AYV93" s="1"/>
      <c r="AYW93" s="1"/>
      <c r="AYX93" s="1"/>
      <c r="AYY93" s="1"/>
      <c r="AYZ93" s="1"/>
      <c r="AZA93" s="1"/>
      <c r="AZB93" s="1"/>
      <c r="AZC93" s="1"/>
      <c r="AZD93" s="1"/>
      <c r="AZE93" s="1"/>
      <c r="AZF93" s="1"/>
      <c r="AZG93" s="1"/>
      <c r="AZH93" s="1"/>
      <c r="AZI93" s="1"/>
      <c r="AZJ93" s="1"/>
      <c r="AZK93" s="1"/>
      <c r="AZL93" s="1"/>
      <c r="AZM93" s="1"/>
      <c r="AZN93" s="1"/>
      <c r="AZO93" s="1"/>
      <c r="AZP93" s="1"/>
      <c r="AZQ93" s="1"/>
      <c r="AZR93" s="1"/>
      <c r="AZS93" s="1"/>
      <c r="AZT93" s="1"/>
      <c r="AZU93" s="1"/>
      <c r="AZV93" s="1"/>
      <c r="AZW93" s="1"/>
      <c r="AZX93" s="1"/>
      <c r="AZY93" s="1"/>
      <c r="AZZ93" s="1"/>
      <c r="BAA93" s="1"/>
      <c r="BAB93" s="1"/>
      <c r="BAC93" s="1"/>
      <c r="BAD93" s="1"/>
      <c r="BAE93" s="1"/>
      <c r="BAF93" s="1"/>
      <c r="BAG93" s="1"/>
      <c r="BAH93" s="1"/>
      <c r="BAI93" s="1"/>
      <c r="BAJ93" s="1"/>
      <c r="BAK93" s="1"/>
      <c r="BAL93" s="1"/>
      <c r="BAM93" s="1"/>
      <c r="BAN93" s="1"/>
      <c r="BAO93" s="1"/>
      <c r="BAP93" s="1"/>
      <c r="BAQ93" s="1"/>
      <c r="BAR93" s="1"/>
      <c r="BAS93" s="1"/>
      <c r="BAT93" s="1"/>
      <c r="BAU93" s="1"/>
      <c r="BAV93" s="1"/>
      <c r="BAW93" s="1"/>
      <c r="BAX93" s="1"/>
      <c r="BAY93" s="1"/>
      <c r="BAZ93" s="1"/>
      <c r="BBA93" s="1"/>
      <c r="BBB93" s="1"/>
      <c r="BBC93" s="1"/>
      <c r="BBD93" s="1"/>
      <c r="BBE93" s="1"/>
      <c r="BBF93" s="1"/>
      <c r="BBG93" s="1"/>
      <c r="BBH93" s="1"/>
      <c r="BBI93" s="1"/>
      <c r="BBJ93" s="1"/>
      <c r="BBK93" s="1"/>
      <c r="BBL93" s="1"/>
      <c r="BBM93" s="1"/>
      <c r="BBN93" s="1"/>
      <c r="BBO93" s="1"/>
      <c r="BBP93" s="1"/>
      <c r="BBQ93" s="1"/>
      <c r="BBR93" s="1"/>
      <c r="BBS93" s="1"/>
      <c r="BBT93" s="1"/>
      <c r="BBU93" s="1"/>
      <c r="BBV93" s="1"/>
      <c r="BBW93" s="1"/>
      <c r="BBX93" s="1"/>
      <c r="BBY93" s="1"/>
      <c r="BBZ93" s="1"/>
      <c r="BCA93" s="1"/>
      <c r="BCB93" s="1"/>
      <c r="BCC93" s="1"/>
      <c r="BCD93" s="1"/>
      <c r="BCE93" s="1"/>
      <c r="BCF93" s="1"/>
      <c r="BCG93" s="1"/>
      <c r="BCH93" s="1"/>
      <c r="BCI93" s="1"/>
      <c r="BCJ93" s="1"/>
      <c r="BCK93" s="1"/>
      <c r="BCL93" s="1"/>
      <c r="BCM93" s="1"/>
      <c r="BCN93" s="1"/>
      <c r="BCO93" s="1"/>
      <c r="BCP93" s="1"/>
      <c r="BCQ93" s="1"/>
      <c r="BCR93" s="1"/>
      <c r="BCS93" s="1"/>
      <c r="BCT93" s="1"/>
      <c r="BCU93" s="1"/>
      <c r="BCV93" s="1"/>
      <c r="BCW93" s="1"/>
      <c r="BCX93" s="1"/>
      <c r="BCY93" s="1"/>
      <c r="BCZ93" s="1"/>
      <c r="BDA93" s="1"/>
      <c r="BDB93" s="1"/>
      <c r="BDC93" s="1"/>
      <c r="BDD93" s="1"/>
      <c r="BDE93" s="1"/>
      <c r="BDF93" s="1"/>
      <c r="BDG93" s="1"/>
      <c r="BDH93" s="1"/>
      <c r="BDI93" s="1"/>
      <c r="BDJ93" s="1"/>
      <c r="BDK93" s="1"/>
      <c r="BDL93" s="1"/>
      <c r="BDM93" s="1"/>
      <c r="BDN93" s="1"/>
      <c r="BDO93" s="1"/>
      <c r="BDP93" s="1"/>
      <c r="BDQ93" s="1"/>
      <c r="BDR93" s="1"/>
      <c r="BDS93" s="1"/>
      <c r="BDT93" s="1"/>
      <c r="BDU93" s="1"/>
      <c r="BDV93" s="1"/>
      <c r="BDW93" s="1"/>
      <c r="BDX93" s="1"/>
      <c r="BDY93" s="1"/>
      <c r="BDZ93" s="1"/>
      <c r="BEA93" s="1"/>
      <c r="BEB93" s="1"/>
      <c r="BEC93" s="1"/>
      <c r="BED93" s="1"/>
      <c r="BEE93" s="1"/>
      <c r="BEF93" s="1"/>
      <c r="BEG93" s="1"/>
      <c r="BEH93" s="1"/>
      <c r="BEI93" s="1"/>
      <c r="BEJ93" s="1"/>
      <c r="BEK93" s="1"/>
      <c r="BEL93" s="1"/>
      <c r="BEM93" s="1"/>
      <c r="BEN93" s="1"/>
      <c r="BEO93" s="1"/>
      <c r="BEP93" s="1"/>
      <c r="BEQ93" s="1"/>
      <c r="BER93" s="1"/>
      <c r="BES93" s="1"/>
      <c r="BET93" s="1"/>
      <c r="BEU93" s="1"/>
      <c r="BEV93" s="1"/>
      <c r="BEW93" s="1"/>
      <c r="BEX93" s="1"/>
      <c r="BEY93" s="1"/>
      <c r="BEZ93" s="1"/>
      <c r="BFA93" s="1"/>
      <c r="BFB93" s="1"/>
      <c r="BFC93" s="1"/>
      <c r="BFD93" s="1"/>
      <c r="BFE93" s="1"/>
      <c r="BFF93" s="1"/>
      <c r="BFG93" s="1"/>
      <c r="BFH93" s="1"/>
      <c r="BFI93" s="1"/>
      <c r="BFJ93" s="1"/>
      <c r="BFK93" s="1"/>
      <c r="BFL93" s="1"/>
      <c r="BFM93" s="1"/>
      <c r="BFN93" s="1"/>
      <c r="BFO93" s="1"/>
      <c r="BFP93" s="1"/>
      <c r="BFQ93" s="1"/>
      <c r="BFR93" s="1"/>
      <c r="BFS93" s="1"/>
      <c r="BFT93" s="1"/>
      <c r="BFU93" s="1"/>
      <c r="BFV93" s="1"/>
      <c r="BFW93" s="1"/>
      <c r="BFX93" s="1"/>
      <c r="BFY93" s="1"/>
      <c r="BFZ93" s="1"/>
      <c r="BGA93" s="1"/>
      <c r="BGB93" s="1"/>
      <c r="BGC93" s="1"/>
      <c r="BGD93" s="1"/>
      <c r="BGE93" s="1"/>
      <c r="BGF93" s="1"/>
      <c r="BGG93" s="1"/>
      <c r="BGH93" s="1"/>
      <c r="BGI93" s="1"/>
      <c r="BGJ93" s="1"/>
      <c r="BGK93" s="1"/>
      <c r="BGL93" s="1"/>
      <c r="BGM93" s="1"/>
      <c r="BGN93" s="1"/>
      <c r="BGO93" s="1"/>
      <c r="BGP93" s="1"/>
      <c r="BGQ93" s="1"/>
      <c r="BGR93" s="1"/>
      <c r="BGS93" s="1"/>
      <c r="BGT93" s="1"/>
      <c r="BGU93" s="1"/>
      <c r="BGV93" s="1"/>
      <c r="BGW93" s="1"/>
      <c r="BGX93" s="1"/>
      <c r="BGY93" s="1"/>
      <c r="BGZ93" s="1"/>
      <c r="BHA93" s="1"/>
      <c r="BHB93" s="1"/>
      <c r="BHC93" s="1"/>
      <c r="BHD93" s="1"/>
      <c r="BHE93" s="1"/>
      <c r="BHF93" s="1"/>
      <c r="BHG93" s="1"/>
      <c r="BHH93" s="1"/>
      <c r="BHI93" s="1"/>
      <c r="BHJ93" s="1"/>
      <c r="BHK93" s="1"/>
      <c r="BHL93" s="1"/>
      <c r="BHM93" s="1"/>
      <c r="BHN93" s="1"/>
      <c r="BHO93" s="1"/>
      <c r="BHP93" s="1"/>
      <c r="BHQ93" s="1"/>
      <c r="BHR93" s="1"/>
      <c r="BHS93" s="1"/>
      <c r="BHT93" s="1"/>
      <c r="BHU93" s="1"/>
      <c r="BHV93" s="1"/>
      <c r="BHW93" s="1"/>
      <c r="BHX93" s="1"/>
      <c r="BHY93" s="1"/>
      <c r="BHZ93" s="1"/>
      <c r="BIA93" s="1"/>
      <c r="BIB93" s="1"/>
      <c r="BIC93" s="1"/>
      <c r="BID93" s="1"/>
      <c r="BIE93" s="1"/>
      <c r="BIF93" s="1"/>
      <c r="BIG93" s="1"/>
      <c r="BIH93" s="1"/>
      <c r="BII93" s="1"/>
      <c r="BIJ93" s="1"/>
      <c r="BIK93" s="1"/>
      <c r="BIL93" s="1"/>
      <c r="BIM93" s="1"/>
      <c r="BIN93" s="1"/>
      <c r="BIO93" s="1"/>
      <c r="BIP93" s="1"/>
      <c r="BIQ93" s="1"/>
      <c r="BIR93" s="1"/>
      <c r="BIS93" s="1"/>
      <c r="BIT93" s="1"/>
      <c r="BIU93" s="1"/>
      <c r="BIV93" s="1"/>
      <c r="BIW93" s="1"/>
      <c r="BIX93" s="1"/>
      <c r="BIY93" s="1"/>
      <c r="BIZ93" s="1"/>
      <c r="BJA93" s="1"/>
      <c r="BJB93" s="1"/>
      <c r="BJC93" s="1"/>
      <c r="BJD93" s="1"/>
      <c r="BJE93" s="1"/>
      <c r="BJF93" s="1"/>
      <c r="BJG93" s="1"/>
      <c r="BJH93" s="1"/>
      <c r="BJI93" s="1"/>
      <c r="BJJ93" s="1"/>
      <c r="BJK93" s="1"/>
      <c r="BJL93" s="1"/>
      <c r="BJM93" s="1"/>
      <c r="BJN93" s="1"/>
      <c r="BJO93" s="1"/>
      <c r="BJP93" s="1"/>
      <c r="BJQ93" s="1"/>
      <c r="BJR93" s="1"/>
      <c r="BJS93" s="1"/>
      <c r="BJT93" s="1"/>
      <c r="BJU93" s="1"/>
      <c r="BJV93" s="1"/>
      <c r="BJW93" s="1"/>
      <c r="BJX93" s="1"/>
      <c r="BJY93" s="1"/>
      <c r="BJZ93" s="1"/>
      <c r="BKA93" s="1"/>
      <c r="BKB93" s="1"/>
      <c r="BKC93" s="1"/>
      <c r="BKD93" s="1"/>
      <c r="BKE93" s="1"/>
      <c r="BKF93" s="1"/>
      <c r="BKG93" s="1"/>
      <c r="BKH93" s="1"/>
      <c r="BKI93" s="1"/>
      <c r="BKJ93" s="1"/>
      <c r="BKK93" s="1"/>
      <c r="BKL93" s="1"/>
      <c r="BKM93" s="1"/>
      <c r="BKN93" s="1"/>
      <c r="BKO93" s="1"/>
      <c r="BKP93" s="1"/>
      <c r="BKQ93" s="1"/>
      <c r="BKR93" s="1"/>
      <c r="BKS93" s="1"/>
      <c r="BKT93" s="1"/>
      <c r="BKU93" s="1"/>
      <c r="BKV93" s="1"/>
      <c r="BKW93" s="1"/>
      <c r="BKX93" s="1"/>
      <c r="BKY93" s="1"/>
      <c r="BKZ93" s="1"/>
      <c r="BLA93" s="1"/>
      <c r="BLB93" s="1"/>
      <c r="BLC93" s="1"/>
      <c r="BLD93" s="1"/>
      <c r="BLE93" s="1"/>
      <c r="BLF93" s="1"/>
      <c r="BLG93" s="1"/>
      <c r="BLH93" s="1"/>
      <c r="BLI93" s="1"/>
      <c r="BLJ93" s="1"/>
      <c r="BLK93" s="1"/>
      <c r="BLL93" s="1"/>
      <c r="BLM93" s="1"/>
      <c r="BLN93" s="1"/>
      <c r="BLO93" s="1"/>
      <c r="BLP93" s="1"/>
      <c r="BLQ93" s="1"/>
      <c r="BLR93" s="1"/>
      <c r="BLS93" s="1"/>
      <c r="BLT93" s="1"/>
      <c r="BLU93" s="1"/>
      <c r="BLV93" s="1"/>
      <c r="BLW93" s="1"/>
      <c r="BLX93" s="1"/>
      <c r="BLY93" s="1"/>
      <c r="BLZ93" s="1"/>
      <c r="BMA93" s="1"/>
      <c r="BMB93" s="1"/>
      <c r="BMC93" s="1"/>
      <c r="BMD93" s="1"/>
      <c r="BME93" s="1"/>
      <c r="BMF93" s="1"/>
      <c r="BMG93" s="1"/>
      <c r="BMH93" s="1"/>
      <c r="BMI93" s="1"/>
      <c r="BMJ93" s="1"/>
      <c r="BMK93" s="1"/>
      <c r="BML93" s="1"/>
      <c r="BMM93" s="1"/>
      <c r="BMN93" s="1"/>
      <c r="BMO93" s="1"/>
      <c r="BMP93" s="1"/>
      <c r="BMQ93" s="1"/>
      <c r="BMR93" s="1"/>
      <c r="BMS93" s="1"/>
      <c r="BMT93" s="1"/>
      <c r="BMU93" s="1"/>
      <c r="BMV93" s="1"/>
      <c r="BMW93" s="1"/>
      <c r="BMX93" s="1"/>
      <c r="BMY93" s="1"/>
      <c r="BMZ93" s="1"/>
      <c r="BNA93" s="1"/>
      <c r="BNB93" s="1"/>
      <c r="BNC93" s="1"/>
      <c r="BND93" s="1"/>
      <c r="BNE93" s="1"/>
      <c r="BNF93" s="1"/>
      <c r="BNG93" s="1"/>
      <c r="BNH93" s="1"/>
      <c r="BNI93" s="1"/>
      <c r="BNJ93" s="1"/>
      <c r="BNK93" s="1"/>
      <c r="BNL93" s="1"/>
      <c r="BNM93" s="1"/>
      <c r="BNN93" s="1"/>
      <c r="BNO93" s="1"/>
      <c r="BNP93" s="1"/>
      <c r="BNQ93" s="1"/>
      <c r="BNR93" s="1"/>
      <c r="BNS93" s="1"/>
      <c r="BNT93" s="1"/>
      <c r="BNU93" s="1"/>
      <c r="BNV93" s="1"/>
      <c r="BNW93" s="1"/>
      <c r="BNX93" s="1"/>
      <c r="BNY93" s="1"/>
      <c r="BNZ93" s="1"/>
      <c r="BOA93" s="1"/>
      <c r="BOB93" s="1"/>
      <c r="BOC93" s="1"/>
      <c r="BOD93" s="1"/>
      <c r="BOE93" s="1"/>
      <c r="BOF93" s="1"/>
      <c r="BOG93" s="1"/>
      <c r="BOH93" s="1"/>
      <c r="BOI93" s="1"/>
      <c r="BOJ93" s="1"/>
      <c r="BOK93" s="1"/>
      <c r="BOL93" s="1"/>
      <c r="BOM93" s="1"/>
      <c r="BON93" s="1"/>
      <c r="BOO93" s="1"/>
      <c r="BOP93" s="1"/>
      <c r="BOQ93" s="1"/>
      <c r="BOR93" s="1"/>
      <c r="BOS93" s="1"/>
      <c r="BOT93" s="1"/>
      <c r="BOU93" s="1"/>
      <c r="BOV93" s="1"/>
      <c r="BOW93" s="1"/>
      <c r="BOX93" s="1"/>
      <c r="BOY93" s="1"/>
      <c r="BOZ93" s="1"/>
      <c r="BPA93" s="1"/>
      <c r="BPB93" s="1"/>
      <c r="BPC93" s="1"/>
      <c r="BPD93" s="1"/>
      <c r="BPE93" s="1"/>
      <c r="BPF93" s="1"/>
      <c r="BPG93" s="1"/>
      <c r="BPH93" s="1"/>
      <c r="BPI93" s="1"/>
      <c r="BPJ93" s="1"/>
      <c r="BPK93" s="1"/>
      <c r="BPL93" s="1"/>
      <c r="BPM93" s="1"/>
      <c r="BPN93" s="1"/>
      <c r="BPO93" s="1"/>
      <c r="BPP93" s="1"/>
      <c r="BPQ93" s="1"/>
      <c r="BPR93" s="1"/>
      <c r="BPS93" s="1"/>
      <c r="BPT93" s="1"/>
      <c r="BPU93" s="1"/>
      <c r="BPV93" s="1"/>
      <c r="BPW93" s="1"/>
      <c r="BPX93" s="1"/>
      <c r="BPY93" s="1"/>
      <c r="BPZ93" s="1"/>
      <c r="BQA93" s="1"/>
      <c r="BQB93" s="1"/>
      <c r="BQC93" s="1"/>
      <c r="BQD93" s="1"/>
      <c r="BQE93" s="1"/>
      <c r="BQF93" s="1"/>
      <c r="BQG93" s="1"/>
      <c r="BQH93" s="1"/>
      <c r="BQI93" s="1"/>
      <c r="BQJ93" s="1"/>
      <c r="BQK93" s="1"/>
      <c r="BQL93" s="1"/>
      <c r="BQM93" s="1"/>
      <c r="BQN93" s="1"/>
      <c r="BQO93" s="1"/>
      <c r="BQP93" s="1"/>
      <c r="BQQ93" s="1"/>
      <c r="BQR93" s="1"/>
      <c r="BQS93" s="1"/>
      <c r="BQT93" s="1"/>
      <c r="BQU93" s="1"/>
      <c r="BQV93" s="1"/>
      <c r="BQW93" s="1"/>
      <c r="BQX93" s="1"/>
      <c r="BQY93" s="1"/>
      <c r="BQZ93" s="1"/>
      <c r="BRA93" s="1"/>
      <c r="BRB93" s="1"/>
      <c r="BRC93" s="1"/>
      <c r="BRD93" s="1"/>
      <c r="BRE93" s="1"/>
      <c r="BRF93" s="1"/>
      <c r="BRG93" s="1"/>
      <c r="BRH93" s="1"/>
      <c r="BRI93" s="1"/>
      <c r="BRJ93" s="1"/>
      <c r="BRK93" s="1"/>
      <c r="BRL93" s="1"/>
      <c r="BRM93" s="1"/>
      <c r="BRN93" s="1"/>
      <c r="BRO93" s="1"/>
      <c r="BRP93" s="1"/>
      <c r="BRQ93" s="1"/>
      <c r="BRR93" s="1"/>
      <c r="BRS93" s="1"/>
      <c r="BRT93" s="1"/>
      <c r="BRU93" s="1"/>
      <c r="BRV93" s="1"/>
      <c r="BRW93" s="1"/>
      <c r="BRX93" s="1"/>
      <c r="BRY93" s="1"/>
      <c r="BRZ93" s="1"/>
      <c r="BSA93" s="1"/>
      <c r="BSB93" s="1"/>
      <c r="BSC93" s="1"/>
      <c r="BSD93" s="1"/>
      <c r="BSE93" s="1"/>
      <c r="BSF93" s="1"/>
      <c r="BSG93" s="1"/>
      <c r="BSH93" s="1"/>
      <c r="BSI93" s="1"/>
      <c r="BSJ93" s="1"/>
      <c r="BSK93" s="1"/>
      <c r="BSL93" s="1"/>
      <c r="BSM93" s="1"/>
      <c r="BSN93" s="1"/>
      <c r="BSO93" s="1"/>
      <c r="BSP93" s="1"/>
      <c r="BSQ93" s="1"/>
      <c r="BSR93" s="1"/>
      <c r="BSS93" s="1"/>
      <c r="BST93" s="1"/>
      <c r="BSU93" s="1"/>
      <c r="BSV93" s="1"/>
      <c r="BSW93" s="1"/>
      <c r="BSX93" s="1"/>
      <c r="BSY93" s="1"/>
      <c r="BSZ93" s="1"/>
      <c r="BTA93" s="1"/>
      <c r="BTB93" s="1"/>
      <c r="BTC93" s="1"/>
      <c r="BTD93" s="1"/>
      <c r="BTE93" s="1"/>
      <c r="BTF93" s="1"/>
      <c r="BTG93" s="1"/>
      <c r="BTH93" s="1"/>
      <c r="BTI93" s="1"/>
      <c r="BTJ93" s="1"/>
      <c r="BTK93" s="1"/>
      <c r="BTL93" s="1"/>
      <c r="BTM93" s="1"/>
      <c r="BTN93" s="1"/>
      <c r="BTO93" s="1"/>
      <c r="BTP93" s="1"/>
      <c r="BTQ93" s="1"/>
      <c r="BTR93" s="1"/>
      <c r="BTS93" s="1"/>
      <c r="BTT93" s="1"/>
      <c r="BTU93" s="1"/>
      <c r="BTV93" s="1"/>
      <c r="BTW93" s="1"/>
      <c r="BTX93" s="1"/>
      <c r="BTY93" s="1"/>
      <c r="BTZ93" s="1"/>
      <c r="BUA93" s="1"/>
      <c r="BUB93" s="1"/>
      <c r="BUC93" s="1"/>
      <c r="BUD93" s="1"/>
      <c r="BUE93" s="1"/>
      <c r="BUF93" s="1"/>
      <c r="BUG93" s="1"/>
      <c r="BUH93" s="1"/>
      <c r="BUI93" s="1"/>
      <c r="BUJ93" s="1"/>
      <c r="BUK93" s="1"/>
      <c r="BUL93" s="1"/>
      <c r="BUM93" s="1"/>
      <c r="BUN93" s="1"/>
      <c r="BUO93" s="1"/>
      <c r="BUP93" s="1"/>
      <c r="BUQ93" s="1"/>
      <c r="BUR93" s="1"/>
      <c r="BUS93" s="1"/>
      <c r="BUT93" s="1"/>
      <c r="BUU93" s="1"/>
      <c r="BUV93" s="1"/>
      <c r="BUW93" s="1"/>
      <c r="BUX93" s="1"/>
      <c r="BUY93" s="1"/>
      <c r="BUZ93" s="1"/>
      <c r="BVA93" s="1"/>
      <c r="BVB93" s="1"/>
      <c r="BVC93" s="1"/>
      <c r="BVD93" s="1"/>
      <c r="BVE93" s="1"/>
      <c r="BVF93" s="1"/>
      <c r="BVG93" s="1"/>
      <c r="BVH93" s="1"/>
      <c r="BVI93" s="1"/>
      <c r="BVJ93" s="1"/>
      <c r="BVK93" s="1"/>
      <c r="BVL93" s="1"/>
      <c r="BVM93" s="1"/>
      <c r="BVN93" s="1"/>
      <c r="BVO93" s="1"/>
      <c r="BVP93" s="1"/>
      <c r="BVQ93" s="1"/>
      <c r="BVR93" s="1"/>
      <c r="BVS93" s="1"/>
      <c r="BVT93" s="1"/>
      <c r="BVU93" s="1"/>
      <c r="BVV93" s="1"/>
      <c r="BVW93" s="1"/>
      <c r="BVX93" s="1"/>
      <c r="BVY93" s="1"/>
      <c r="BVZ93" s="1"/>
      <c r="BWA93" s="1"/>
      <c r="BWB93" s="1"/>
      <c r="BWC93" s="1"/>
      <c r="BWD93" s="1"/>
      <c r="BWE93" s="1"/>
      <c r="BWF93" s="1"/>
      <c r="BWG93" s="1"/>
      <c r="BWH93" s="1"/>
      <c r="BWI93" s="1"/>
      <c r="BWJ93" s="1"/>
      <c r="BWK93" s="1"/>
      <c r="BWL93" s="1"/>
      <c r="BWM93" s="1"/>
      <c r="BWN93" s="1"/>
      <c r="BWO93" s="1"/>
      <c r="BWP93" s="1"/>
      <c r="BWQ93" s="1"/>
      <c r="BWR93" s="1"/>
      <c r="BWS93" s="1"/>
      <c r="BWT93" s="1"/>
      <c r="BWU93" s="1"/>
      <c r="BWV93" s="1"/>
      <c r="BWW93" s="1"/>
      <c r="BWX93" s="1"/>
      <c r="BWY93" s="1"/>
      <c r="BWZ93" s="1"/>
      <c r="BXA93" s="1"/>
      <c r="BXB93" s="1"/>
      <c r="BXC93" s="1"/>
      <c r="BXD93" s="1"/>
      <c r="BXE93" s="1"/>
      <c r="BXF93" s="1"/>
      <c r="BXG93" s="1"/>
      <c r="BXH93" s="1"/>
      <c r="BXI93" s="1"/>
      <c r="BXJ93" s="1"/>
      <c r="BXK93" s="1"/>
      <c r="BXL93" s="1"/>
      <c r="BXM93" s="1"/>
      <c r="BXN93" s="1"/>
      <c r="BXO93" s="1"/>
      <c r="BXP93" s="1"/>
      <c r="BXQ93" s="1"/>
      <c r="BXR93" s="1"/>
      <c r="BXS93" s="1"/>
      <c r="BXT93" s="1"/>
      <c r="BXU93" s="1"/>
      <c r="BXV93" s="1"/>
      <c r="BXW93" s="1"/>
      <c r="BXX93" s="1"/>
      <c r="BXY93" s="1"/>
      <c r="BXZ93" s="1"/>
      <c r="BYA93" s="1"/>
      <c r="BYB93" s="1"/>
      <c r="BYC93" s="1"/>
      <c r="BYD93" s="1"/>
      <c r="BYE93" s="1"/>
      <c r="BYF93" s="1"/>
      <c r="BYG93" s="1"/>
      <c r="BYH93" s="1"/>
      <c r="BYI93" s="1"/>
      <c r="BYJ93" s="1"/>
      <c r="BYK93" s="1"/>
      <c r="BYL93" s="1"/>
      <c r="BYM93" s="1"/>
      <c r="BYN93" s="1"/>
      <c r="BYO93" s="1"/>
      <c r="BYP93" s="1"/>
      <c r="BYQ93" s="1"/>
      <c r="BYR93" s="1"/>
      <c r="BYS93" s="1"/>
      <c r="BYT93" s="1"/>
      <c r="BYU93" s="1"/>
      <c r="BYV93" s="1"/>
      <c r="BYW93" s="1"/>
      <c r="BYX93" s="1"/>
      <c r="BYY93" s="1"/>
      <c r="BYZ93" s="1"/>
      <c r="BZA93" s="1"/>
      <c r="BZB93" s="1"/>
      <c r="BZC93" s="1"/>
      <c r="BZD93" s="1"/>
      <c r="BZE93" s="1"/>
      <c r="BZF93" s="1"/>
      <c r="BZG93" s="1"/>
      <c r="BZH93" s="1"/>
      <c r="BZI93" s="1"/>
      <c r="BZJ93" s="1"/>
      <c r="BZK93" s="1"/>
      <c r="BZL93" s="1"/>
      <c r="BZM93" s="1"/>
      <c r="BZN93" s="1"/>
      <c r="BZO93" s="1"/>
      <c r="BZP93" s="1"/>
      <c r="BZQ93" s="1"/>
      <c r="BZR93" s="1"/>
      <c r="BZS93" s="1"/>
      <c r="BZT93" s="1"/>
      <c r="BZU93" s="1"/>
      <c r="BZV93" s="1"/>
      <c r="BZW93" s="1"/>
      <c r="BZX93" s="1"/>
      <c r="BZY93" s="1"/>
      <c r="BZZ93" s="1"/>
      <c r="CAA93" s="1"/>
      <c r="CAB93" s="1"/>
      <c r="CAC93" s="1"/>
      <c r="CAD93" s="1"/>
      <c r="CAE93" s="1"/>
      <c r="CAF93" s="1"/>
      <c r="CAG93" s="1"/>
      <c r="CAH93" s="1"/>
      <c r="CAI93" s="1"/>
      <c r="CAJ93" s="1"/>
      <c r="CAK93" s="1"/>
      <c r="CAL93" s="1"/>
      <c r="CAM93" s="1"/>
      <c r="CAN93" s="1"/>
      <c r="CAO93" s="1"/>
      <c r="CAP93" s="1"/>
      <c r="CAQ93" s="1"/>
      <c r="CAR93" s="1"/>
      <c r="CAS93" s="1"/>
      <c r="CAT93" s="1"/>
      <c r="CAU93" s="1"/>
      <c r="CAV93" s="1"/>
      <c r="CAW93" s="1"/>
      <c r="CAX93" s="1"/>
      <c r="CAY93" s="1"/>
      <c r="CAZ93" s="1"/>
      <c r="CBA93" s="1"/>
      <c r="CBB93" s="1"/>
      <c r="CBC93" s="1"/>
      <c r="CBD93" s="1"/>
      <c r="CBE93" s="1"/>
      <c r="CBF93" s="1"/>
      <c r="CBG93" s="1"/>
      <c r="CBH93" s="1"/>
      <c r="CBI93" s="1"/>
      <c r="CBJ93" s="1"/>
      <c r="CBK93" s="1"/>
      <c r="CBL93" s="1"/>
      <c r="CBM93" s="1"/>
      <c r="CBN93" s="1"/>
      <c r="CBO93" s="1"/>
      <c r="CBP93" s="1"/>
      <c r="CBQ93" s="1"/>
      <c r="CBR93" s="1"/>
      <c r="CBS93" s="1"/>
      <c r="CBT93" s="1"/>
      <c r="CBU93" s="1"/>
      <c r="CBV93" s="1"/>
      <c r="CBW93" s="1"/>
      <c r="CBX93" s="1"/>
      <c r="CBY93" s="1"/>
      <c r="CBZ93" s="1"/>
      <c r="CCA93" s="1"/>
      <c r="CCB93" s="1"/>
      <c r="CCC93" s="1"/>
      <c r="CCD93" s="1"/>
      <c r="CCE93" s="1"/>
      <c r="CCF93" s="1"/>
      <c r="CCG93" s="1"/>
      <c r="CCH93" s="1"/>
      <c r="CCI93" s="1"/>
      <c r="CCJ93" s="1"/>
      <c r="CCK93" s="1"/>
      <c r="CCL93" s="1"/>
      <c r="CCM93" s="1"/>
      <c r="CCN93" s="1"/>
      <c r="CCO93" s="1"/>
      <c r="CCP93" s="1"/>
      <c r="CCQ93" s="1"/>
      <c r="CCR93" s="1"/>
      <c r="CCS93" s="1"/>
      <c r="CCT93" s="1"/>
      <c r="CCU93" s="1"/>
      <c r="CCV93" s="1"/>
      <c r="CCW93" s="1"/>
      <c r="CCX93" s="1"/>
      <c r="CCY93" s="1"/>
      <c r="CCZ93" s="1"/>
      <c r="CDA93" s="1"/>
      <c r="CDB93" s="1"/>
      <c r="CDC93" s="1"/>
      <c r="CDD93" s="1"/>
      <c r="CDE93" s="1"/>
      <c r="CDF93" s="1"/>
      <c r="CDG93" s="1"/>
      <c r="CDH93" s="1"/>
      <c r="CDI93" s="1"/>
      <c r="CDJ93" s="1"/>
      <c r="CDK93" s="1"/>
      <c r="CDL93" s="1"/>
      <c r="CDM93" s="1"/>
      <c r="CDN93" s="1"/>
      <c r="CDO93" s="1"/>
      <c r="CDP93" s="1"/>
      <c r="CDQ93" s="1"/>
      <c r="CDR93" s="1"/>
      <c r="CDS93" s="1"/>
      <c r="CDT93" s="1"/>
      <c r="CDU93" s="1"/>
      <c r="CDV93" s="1"/>
      <c r="CDW93" s="1"/>
      <c r="CDX93" s="1"/>
      <c r="CDY93" s="1"/>
      <c r="CDZ93" s="1"/>
      <c r="CEA93" s="1"/>
      <c r="CEB93" s="1"/>
      <c r="CEC93" s="1"/>
      <c r="CED93" s="1"/>
      <c r="CEE93" s="1"/>
      <c r="CEF93" s="1"/>
      <c r="CEG93" s="1"/>
      <c r="CEH93" s="1"/>
      <c r="CEI93" s="1"/>
      <c r="CEJ93" s="1"/>
      <c r="CEK93" s="1"/>
      <c r="CEL93" s="1"/>
      <c r="CEM93" s="1"/>
      <c r="CEN93" s="1"/>
      <c r="CEO93" s="1"/>
      <c r="CEP93" s="1"/>
      <c r="CEQ93" s="1"/>
      <c r="CER93" s="1"/>
      <c r="CES93" s="1"/>
      <c r="CET93" s="1"/>
      <c r="CEU93" s="1"/>
      <c r="CEV93" s="1"/>
      <c r="CEW93" s="1"/>
      <c r="CEX93" s="1"/>
      <c r="CEY93" s="1"/>
      <c r="CEZ93" s="1"/>
      <c r="CFA93" s="1"/>
      <c r="CFB93" s="1"/>
      <c r="CFC93" s="1"/>
      <c r="CFD93" s="1"/>
      <c r="CFE93" s="1"/>
      <c r="CFF93" s="1"/>
      <c r="CFG93" s="1"/>
      <c r="CFH93" s="1"/>
      <c r="CFI93" s="1"/>
      <c r="CFJ93" s="1"/>
      <c r="CFK93" s="1"/>
      <c r="CFL93" s="1"/>
      <c r="CFM93" s="1"/>
      <c r="CFN93" s="1"/>
      <c r="CFO93" s="1"/>
      <c r="CFP93" s="1"/>
      <c r="CFQ93" s="1"/>
      <c r="CFR93" s="1"/>
      <c r="CFS93" s="1"/>
      <c r="CFT93" s="1"/>
      <c r="CFU93" s="1"/>
      <c r="CFV93" s="1"/>
      <c r="CFW93" s="1"/>
      <c r="CFX93" s="1"/>
      <c r="CFY93" s="1"/>
      <c r="CFZ93" s="1"/>
      <c r="CGA93" s="1"/>
      <c r="CGB93" s="1"/>
      <c r="CGC93" s="1"/>
      <c r="CGD93" s="1"/>
      <c r="CGE93" s="1"/>
      <c r="CGF93" s="1"/>
      <c r="CGG93" s="1"/>
      <c r="CGH93" s="1"/>
      <c r="CGI93" s="1"/>
      <c r="CGJ93" s="1"/>
      <c r="CGK93" s="1"/>
      <c r="CGL93" s="1"/>
      <c r="CGM93" s="1"/>
      <c r="CGN93" s="1"/>
      <c r="CGO93" s="1"/>
      <c r="CGP93" s="1"/>
      <c r="CGQ93" s="1"/>
      <c r="CGR93" s="1"/>
      <c r="CGS93" s="1"/>
      <c r="CGT93" s="1"/>
      <c r="CGU93" s="1"/>
      <c r="CGV93" s="1"/>
      <c r="CGW93" s="1"/>
      <c r="CGX93" s="1"/>
      <c r="CGY93" s="1"/>
      <c r="CGZ93" s="1"/>
      <c r="CHA93" s="1"/>
      <c r="CHB93" s="1"/>
      <c r="CHC93" s="1"/>
      <c r="CHD93" s="1"/>
      <c r="CHE93" s="1"/>
      <c r="CHF93" s="1"/>
      <c r="CHG93" s="1"/>
      <c r="CHH93" s="1"/>
      <c r="CHI93" s="1"/>
      <c r="CHJ93" s="1"/>
      <c r="CHK93" s="1"/>
      <c r="CHL93" s="1"/>
      <c r="CHM93" s="1"/>
      <c r="CHN93" s="1"/>
      <c r="CHO93" s="1"/>
      <c r="CHP93" s="1"/>
      <c r="CHQ93" s="1"/>
      <c r="CHR93" s="1"/>
      <c r="CHS93" s="1"/>
      <c r="CHT93" s="1"/>
      <c r="CHU93" s="1"/>
      <c r="CHV93" s="1"/>
      <c r="CHW93" s="1"/>
      <c r="CHX93" s="1"/>
      <c r="CHY93" s="1"/>
      <c r="CHZ93" s="1"/>
      <c r="CIA93" s="1"/>
      <c r="CIB93" s="1"/>
      <c r="CIC93" s="1"/>
      <c r="CID93" s="1"/>
      <c r="CIE93" s="1"/>
      <c r="CIF93" s="1"/>
      <c r="CIG93" s="1"/>
      <c r="CIH93" s="1"/>
      <c r="CII93" s="1"/>
      <c r="CIJ93" s="1"/>
      <c r="CIK93" s="1"/>
      <c r="CIL93" s="1"/>
      <c r="CIM93" s="1"/>
      <c r="CIN93" s="1"/>
      <c r="CIO93" s="1"/>
      <c r="CIP93" s="1"/>
      <c r="CIQ93" s="1"/>
      <c r="CIR93" s="1"/>
      <c r="CIS93" s="1"/>
      <c r="CIT93" s="1"/>
      <c r="CIU93" s="1"/>
      <c r="CIV93" s="1"/>
      <c r="CIW93" s="1"/>
      <c r="CIX93" s="1"/>
      <c r="CIY93" s="1"/>
      <c r="CIZ93" s="1"/>
      <c r="CJA93" s="1"/>
      <c r="CJB93" s="1"/>
      <c r="CJC93" s="1"/>
      <c r="CJD93" s="1"/>
      <c r="CJE93" s="1"/>
      <c r="CJF93" s="1"/>
      <c r="CJG93" s="1"/>
      <c r="CJH93" s="1"/>
      <c r="CJI93" s="1"/>
      <c r="CJJ93" s="1"/>
      <c r="CJK93" s="1"/>
      <c r="CJL93" s="1"/>
      <c r="CJM93" s="1"/>
      <c r="CJN93" s="1"/>
      <c r="CJO93" s="1"/>
      <c r="CJP93" s="1"/>
      <c r="CJQ93" s="1"/>
      <c r="CJR93" s="1"/>
      <c r="CJS93" s="1"/>
      <c r="CJT93" s="1"/>
      <c r="CJU93" s="1"/>
      <c r="CJV93" s="1"/>
      <c r="CJW93" s="1"/>
      <c r="CJX93" s="1"/>
      <c r="CJY93" s="1"/>
      <c r="CJZ93" s="1"/>
      <c r="CKA93" s="1"/>
      <c r="CKB93" s="1"/>
      <c r="CKC93" s="1"/>
      <c r="CKD93" s="1"/>
      <c r="CKE93" s="1"/>
      <c r="CKF93" s="1"/>
      <c r="CKG93" s="1"/>
      <c r="CKH93" s="1"/>
      <c r="CKI93" s="1"/>
      <c r="CKJ93" s="1"/>
      <c r="CKK93" s="1"/>
      <c r="CKL93" s="1"/>
      <c r="CKM93" s="1"/>
      <c r="CKN93" s="1"/>
      <c r="CKO93" s="1"/>
      <c r="CKP93" s="1"/>
      <c r="CKQ93" s="1"/>
      <c r="CKR93" s="1"/>
      <c r="CKS93" s="1"/>
      <c r="CKT93" s="1"/>
      <c r="CKU93" s="1"/>
      <c r="CKV93" s="1"/>
      <c r="CKW93" s="1"/>
      <c r="CKX93" s="1"/>
      <c r="CKY93" s="1"/>
      <c r="CKZ93" s="1"/>
      <c r="CLA93" s="1"/>
      <c r="CLB93" s="1"/>
      <c r="CLC93" s="1"/>
      <c r="CLD93" s="1"/>
      <c r="CLE93" s="1"/>
      <c r="CLF93" s="1"/>
      <c r="CLG93" s="1"/>
      <c r="CLH93" s="1"/>
      <c r="CLI93" s="1"/>
      <c r="CLJ93" s="1"/>
      <c r="CLK93" s="1"/>
      <c r="CLL93" s="1"/>
      <c r="CLM93" s="1"/>
      <c r="CLN93" s="1"/>
      <c r="CLO93" s="1"/>
      <c r="CLP93" s="1"/>
      <c r="CLQ93" s="1"/>
      <c r="CLR93" s="1"/>
      <c r="CLS93" s="1"/>
      <c r="CLT93" s="1"/>
      <c r="CLU93" s="1"/>
      <c r="CLV93" s="1"/>
      <c r="CLW93" s="1"/>
      <c r="CLX93" s="1"/>
      <c r="CLY93" s="1"/>
      <c r="CLZ93" s="1"/>
      <c r="CMA93" s="1"/>
      <c r="CMB93" s="1"/>
      <c r="CMC93" s="1"/>
      <c r="CMD93" s="1"/>
      <c r="CME93" s="1"/>
      <c r="CMF93" s="1"/>
      <c r="CMG93" s="1"/>
      <c r="CMH93" s="1"/>
      <c r="CMI93" s="1"/>
      <c r="CMJ93" s="1"/>
      <c r="CMK93" s="1"/>
      <c r="CML93" s="1"/>
      <c r="CMM93" s="1"/>
      <c r="CMN93" s="1"/>
      <c r="CMO93" s="1"/>
      <c r="CMP93" s="1"/>
      <c r="CMQ93" s="1"/>
      <c r="CMR93" s="1"/>
      <c r="CMS93" s="1"/>
      <c r="CMT93" s="1"/>
      <c r="CMU93" s="1"/>
      <c r="CMV93" s="1"/>
      <c r="CMW93" s="1"/>
      <c r="CMX93" s="1"/>
      <c r="CMY93" s="1"/>
      <c r="CMZ93" s="1"/>
      <c r="CNA93" s="1"/>
      <c r="CNB93" s="1"/>
      <c r="CNC93" s="1"/>
      <c r="CND93" s="1"/>
      <c r="CNE93" s="1"/>
      <c r="CNF93" s="1"/>
      <c r="CNG93" s="1"/>
      <c r="CNH93" s="1"/>
      <c r="CNI93" s="1"/>
      <c r="CNJ93" s="1"/>
      <c r="CNK93" s="1"/>
      <c r="CNL93" s="1"/>
      <c r="CNM93" s="1"/>
      <c r="CNN93" s="1"/>
      <c r="CNO93" s="1"/>
      <c r="CNP93" s="1"/>
      <c r="CNQ93" s="1"/>
      <c r="CNR93" s="1"/>
      <c r="CNS93" s="1"/>
      <c r="CNT93" s="1"/>
      <c r="CNU93" s="1"/>
      <c r="CNV93" s="1"/>
      <c r="CNW93" s="1"/>
      <c r="CNX93" s="1"/>
      <c r="CNY93" s="1"/>
      <c r="CNZ93" s="1"/>
      <c r="COA93" s="1"/>
      <c r="COB93" s="1"/>
      <c r="COC93" s="1"/>
      <c r="COD93" s="1"/>
      <c r="COE93" s="1"/>
      <c r="COF93" s="1"/>
      <c r="COG93" s="1"/>
      <c r="COH93" s="1"/>
      <c r="COI93" s="1"/>
      <c r="COJ93" s="1"/>
      <c r="COK93" s="1"/>
      <c r="COL93" s="1"/>
      <c r="COM93" s="1"/>
      <c r="CON93" s="1"/>
      <c r="COO93" s="1"/>
      <c r="COP93" s="1"/>
      <c r="COQ93" s="1"/>
      <c r="COR93" s="1"/>
      <c r="COS93" s="1"/>
      <c r="COT93" s="1"/>
      <c r="COU93" s="1"/>
      <c r="COV93" s="1"/>
      <c r="COW93" s="1"/>
      <c r="COX93" s="1"/>
      <c r="COY93" s="1"/>
      <c r="COZ93" s="1"/>
      <c r="CPA93" s="1"/>
      <c r="CPB93" s="1"/>
      <c r="CPC93" s="1"/>
      <c r="CPD93" s="1"/>
      <c r="CPE93" s="1"/>
      <c r="CPF93" s="1"/>
      <c r="CPG93" s="1"/>
      <c r="CPH93" s="1"/>
      <c r="CPI93" s="1"/>
      <c r="CPJ93" s="1"/>
      <c r="CPK93" s="1"/>
      <c r="CPL93" s="1"/>
      <c r="CPM93" s="1"/>
      <c r="CPN93" s="1"/>
      <c r="CPO93" s="1"/>
      <c r="CPP93" s="1"/>
      <c r="CPQ93" s="1"/>
      <c r="CPR93" s="1"/>
      <c r="CPS93" s="1"/>
      <c r="CPT93" s="1"/>
      <c r="CPU93" s="1"/>
      <c r="CPV93" s="1"/>
      <c r="CPW93" s="1"/>
      <c r="CPX93" s="1"/>
      <c r="CPY93" s="1"/>
      <c r="CPZ93" s="1"/>
      <c r="CQA93" s="1"/>
      <c r="CQB93" s="1"/>
      <c r="CQC93" s="1"/>
      <c r="CQD93" s="1"/>
      <c r="CQE93" s="1"/>
      <c r="CQF93" s="1"/>
      <c r="CQG93" s="1"/>
      <c r="CQH93" s="1"/>
      <c r="CQI93" s="1"/>
      <c r="CQJ93" s="1"/>
      <c r="CQK93" s="1"/>
      <c r="CQL93" s="1"/>
      <c r="CQM93" s="1"/>
      <c r="CQN93" s="1"/>
      <c r="CQO93" s="1"/>
      <c r="CQP93" s="1"/>
      <c r="CQQ93" s="1"/>
      <c r="CQR93" s="1"/>
      <c r="CQS93" s="1"/>
      <c r="CQT93" s="1"/>
      <c r="CQU93" s="1"/>
      <c r="CQV93" s="1"/>
      <c r="CQW93" s="1"/>
      <c r="CQX93" s="1"/>
      <c r="CQY93" s="1"/>
      <c r="CQZ93" s="1"/>
      <c r="CRA93" s="1"/>
      <c r="CRB93" s="1"/>
      <c r="CRC93" s="1"/>
      <c r="CRD93" s="1"/>
      <c r="CRE93" s="1"/>
      <c r="CRF93" s="1"/>
      <c r="CRG93" s="1"/>
      <c r="CRH93" s="1"/>
      <c r="CRI93" s="1"/>
      <c r="CRJ93" s="1"/>
      <c r="CRK93" s="1"/>
      <c r="CRL93" s="1"/>
      <c r="CRM93" s="1"/>
      <c r="CRN93" s="1"/>
      <c r="CRO93" s="1"/>
      <c r="CRP93" s="1"/>
      <c r="CRQ93" s="1"/>
      <c r="CRR93" s="1"/>
      <c r="CRS93" s="1"/>
      <c r="CRT93" s="1"/>
      <c r="CRU93" s="1"/>
      <c r="CRV93" s="1"/>
      <c r="CRW93" s="1"/>
      <c r="CRX93" s="1"/>
      <c r="CRY93" s="1"/>
      <c r="CRZ93" s="1"/>
      <c r="CSA93" s="1"/>
      <c r="CSB93" s="1"/>
      <c r="CSC93" s="1"/>
      <c r="CSD93" s="1"/>
      <c r="CSE93" s="1"/>
      <c r="CSF93" s="1"/>
      <c r="CSG93" s="1"/>
      <c r="CSH93" s="1"/>
      <c r="CSI93" s="1"/>
      <c r="CSJ93" s="1"/>
      <c r="CSK93" s="1"/>
      <c r="CSL93" s="1"/>
      <c r="CSM93" s="1"/>
      <c r="CSN93" s="1"/>
      <c r="CSO93" s="1"/>
      <c r="CSP93" s="1"/>
      <c r="CSQ93" s="1"/>
      <c r="CSR93" s="1"/>
      <c r="CSS93" s="1"/>
      <c r="CST93" s="1"/>
      <c r="CSU93" s="1"/>
      <c r="CSV93" s="1"/>
      <c r="CSW93" s="1"/>
      <c r="CSX93" s="1"/>
      <c r="CSY93" s="1"/>
      <c r="CSZ93" s="1"/>
      <c r="CTA93" s="1"/>
      <c r="CTB93" s="1"/>
      <c r="CTC93" s="1"/>
      <c r="CTD93" s="1"/>
      <c r="CTE93" s="1"/>
      <c r="CTF93" s="1"/>
      <c r="CTG93" s="1"/>
      <c r="CTH93" s="1"/>
      <c r="CTI93" s="1"/>
      <c r="CTJ93" s="1"/>
      <c r="CTK93" s="1"/>
      <c r="CTL93" s="1"/>
      <c r="CTM93" s="1"/>
      <c r="CTN93" s="1"/>
      <c r="CTO93" s="1"/>
      <c r="CTP93" s="1"/>
      <c r="CTQ93" s="1"/>
      <c r="CTR93" s="1"/>
      <c r="CTS93" s="1"/>
      <c r="CTT93" s="1"/>
      <c r="CTU93" s="1"/>
      <c r="CTV93" s="1"/>
      <c r="CTW93" s="1"/>
      <c r="CTX93" s="1"/>
      <c r="CTY93" s="1"/>
      <c r="CTZ93" s="1"/>
      <c r="CUA93" s="1"/>
      <c r="CUB93" s="1"/>
      <c r="CUC93" s="1"/>
      <c r="CUD93" s="1"/>
      <c r="CUE93" s="1"/>
      <c r="CUF93" s="1"/>
      <c r="CUG93" s="1"/>
      <c r="CUH93" s="1"/>
      <c r="CUI93" s="1"/>
      <c r="CUJ93" s="1"/>
      <c r="CUK93" s="1"/>
      <c r="CUL93" s="1"/>
      <c r="CUM93" s="1"/>
      <c r="CUN93" s="1"/>
      <c r="CUO93" s="1"/>
      <c r="CUP93" s="1"/>
      <c r="CUQ93" s="1"/>
      <c r="CUR93" s="1"/>
      <c r="CUS93" s="1"/>
      <c r="CUT93" s="1"/>
      <c r="CUU93" s="1"/>
      <c r="CUV93" s="1"/>
      <c r="CUW93" s="1"/>
      <c r="CUX93" s="1"/>
      <c r="CUY93" s="1"/>
      <c r="CUZ93" s="1"/>
      <c r="CVA93" s="1"/>
      <c r="CVB93" s="1"/>
      <c r="CVC93" s="1"/>
      <c r="CVD93" s="1"/>
      <c r="CVE93" s="1"/>
      <c r="CVF93" s="1"/>
      <c r="CVG93" s="1"/>
      <c r="CVH93" s="1"/>
      <c r="CVI93" s="1"/>
      <c r="CVJ93" s="1"/>
      <c r="CVK93" s="1"/>
      <c r="CVL93" s="1"/>
      <c r="CVM93" s="1"/>
      <c r="CVN93" s="1"/>
      <c r="CVO93" s="1"/>
      <c r="CVP93" s="1"/>
      <c r="CVQ93" s="1"/>
      <c r="CVR93" s="1"/>
      <c r="CVS93" s="1"/>
      <c r="CVT93" s="1"/>
      <c r="CVU93" s="1"/>
      <c r="CVV93" s="1"/>
      <c r="CVW93" s="1"/>
      <c r="CVX93" s="1"/>
      <c r="CVY93" s="1"/>
      <c r="CVZ93" s="1"/>
      <c r="CWA93" s="1"/>
      <c r="CWB93" s="1"/>
      <c r="CWC93" s="1"/>
      <c r="CWD93" s="1"/>
      <c r="CWE93" s="1"/>
      <c r="CWF93" s="1"/>
      <c r="CWG93" s="1"/>
      <c r="CWH93" s="1"/>
      <c r="CWI93" s="1"/>
      <c r="CWJ93" s="1"/>
      <c r="CWK93" s="1"/>
      <c r="CWL93" s="1"/>
      <c r="CWM93" s="1"/>
      <c r="CWN93" s="1"/>
      <c r="CWO93" s="1"/>
      <c r="CWP93" s="1"/>
      <c r="CWQ93" s="1"/>
      <c r="CWR93" s="1"/>
      <c r="CWS93" s="1"/>
      <c r="CWT93" s="1"/>
      <c r="CWU93" s="1"/>
      <c r="CWV93" s="1"/>
      <c r="CWW93" s="1"/>
      <c r="CWX93" s="1"/>
      <c r="CWY93" s="1"/>
      <c r="CWZ93" s="1"/>
      <c r="CXA93" s="1"/>
      <c r="CXB93" s="1"/>
      <c r="CXC93" s="1"/>
      <c r="CXD93" s="1"/>
      <c r="CXE93" s="1"/>
      <c r="CXF93" s="1"/>
      <c r="CXG93" s="1"/>
      <c r="CXH93" s="1"/>
      <c r="CXI93" s="1"/>
      <c r="CXJ93" s="1"/>
      <c r="CXK93" s="1"/>
      <c r="CXL93" s="1"/>
      <c r="CXM93" s="1"/>
      <c r="CXN93" s="1"/>
      <c r="CXO93" s="1"/>
      <c r="CXP93" s="1"/>
      <c r="CXQ93" s="1"/>
      <c r="CXR93" s="1"/>
      <c r="CXS93" s="1"/>
      <c r="CXT93" s="1"/>
      <c r="CXU93" s="1"/>
      <c r="CXV93" s="1"/>
      <c r="CXW93" s="1"/>
      <c r="CXX93" s="1"/>
      <c r="CXY93" s="1"/>
      <c r="CXZ93" s="1"/>
      <c r="CYA93" s="1"/>
      <c r="CYB93" s="1"/>
      <c r="CYC93" s="1"/>
      <c r="CYD93" s="1"/>
      <c r="CYE93" s="1"/>
      <c r="CYF93" s="1"/>
      <c r="CYG93" s="1"/>
      <c r="CYH93" s="1"/>
      <c r="CYI93" s="1"/>
      <c r="CYJ93" s="1"/>
      <c r="CYK93" s="1"/>
      <c r="CYL93" s="1"/>
      <c r="CYM93" s="1"/>
      <c r="CYN93" s="1"/>
      <c r="CYO93" s="1"/>
      <c r="CYP93" s="1"/>
      <c r="CYQ93" s="1"/>
      <c r="CYR93" s="1"/>
      <c r="CYS93" s="1"/>
      <c r="CYT93" s="1"/>
      <c r="CYU93" s="1"/>
      <c r="CYV93" s="1"/>
      <c r="CYW93" s="1"/>
      <c r="CYX93" s="1"/>
      <c r="CYY93" s="1"/>
      <c r="CYZ93" s="1"/>
      <c r="CZA93" s="1"/>
      <c r="CZB93" s="1"/>
      <c r="CZC93" s="1"/>
      <c r="CZD93" s="1"/>
      <c r="CZE93" s="1"/>
      <c r="CZF93" s="1"/>
      <c r="CZG93" s="1"/>
      <c r="CZH93" s="1"/>
      <c r="CZI93" s="1"/>
      <c r="CZJ93" s="1"/>
      <c r="CZK93" s="1"/>
      <c r="CZL93" s="1"/>
      <c r="CZM93" s="1"/>
      <c r="CZN93" s="1"/>
      <c r="CZO93" s="1"/>
      <c r="CZP93" s="1"/>
      <c r="CZQ93" s="1"/>
      <c r="CZR93" s="1"/>
      <c r="CZS93" s="1"/>
      <c r="CZT93" s="1"/>
      <c r="CZU93" s="1"/>
      <c r="CZV93" s="1"/>
      <c r="CZW93" s="1"/>
      <c r="CZX93" s="1"/>
      <c r="CZY93" s="1"/>
      <c r="CZZ93" s="1"/>
      <c r="DAA93" s="1"/>
      <c r="DAB93" s="1"/>
      <c r="DAC93" s="1"/>
      <c r="DAD93" s="1"/>
      <c r="DAE93" s="1"/>
      <c r="DAF93" s="1"/>
      <c r="DAG93" s="1"/>
      <c r="DAH93" s="1"/>
      <c r="DAI93" s="1"/>
      <c r="DAJ93" s="1"/>
      <c r="DAK93" s="1"/>
      <c r="DAL93" s="1"/>
      <c r="DAM93" s="1"/>
      <c r="DAN93" s="1"/>
      <c r="DAO93" s="1"/>
      <c r="DAP93" s="1"/>
      <c r="DAQ93" s="1"/>
      <c r="DAR93" s="1"/>
      <c r="DAS93" s="1"/>
      <c r="DAT93" s="1"/>
      <c r="DAU93" s="1"/>
      <c r="DAV93" s="1"/>
      <c r="DAW93" s="1"/>
      <c r="DAX93" s="1"/>
      <c r="DAY93" s="1"/>
      <c r="DAZ93" s="1"/>
      <c r="DBA93" s="1"/>
      <c r="DBB93" s="1"/>
      <c r="DBC93" s="1"/>
      <c r="DBD93" s="1"/>
      <c r="DBE93" s="1"/>
      <c r="DBF93" s="1"/>
      <c r="DBG93" s="1"/>
      <c r="DBH93" s="1"/>
      <c r="DBI93" s="1"/>
      <c r="DBJ93" s="1"/>
      <c r="DBK93" s="1"/>
      <c r="DBL93" s="1"/>
      <c r="DBM93" s="1"/>
      <c r="DBN93" s="1"/>
      <c r="DBO93" s="1"/>
      <c r="DBP93" s="1"/>
      <c r="DBQ93" s="1"/>
      <c r="DBR93" s="1"/>
      <c r="DBS93" s="1"/>
      <c r="DBT93" s="1"/>
      <c r="DBU93" s="1"/>
      <c r="DBV93" s="1"/>
      <c r="DBW93" s="1"/>
      <c r="DBX93" s="1"/>
      <c r="DBY93" s="1"/>
      <c r="DBZ93" s="1"/>
      <c r="DCA93" s="1"/>
      <c r="DCB93" s="1"/>
      <c r="DCC93" s="1"/>
      <c r="DCD93" s="1"/>
      <c r="DCE93" s="1"/>
      <c r="DCF93" s="1"/>
      <c r="DCG93" s="1"/>
      <c r="DCH93" s="1"/>
      <c r="DCI93" s="1"/>
      <c r="DCJ93" s="1"/>
      <c r="DCK93" s="1"/>
      <c r="DCL93" s="1"/>
      <c r="DCM93" s="1"/>
      <c r="DCN93" s="1"/>
      <c r="DCO93" s="1"/>
      <c r="DCP93" s="1"/>
      <c r="DCQ93" s="1"/>
      <c r="DCR93" s="1"/>
      <c r="DCS93" s="1"/>
      <c r="DCT93" s="1"/>
      <c r="DCU93" s="1"/>
      <c r="DCV93" s="1"/>
      <c r="DCW93" s="1"/>
      <c r="DCX93" s="1"/>
      <c r="DCY93" s="1"/>
      <c r="DCZ93" s="1"/>
      <c r="DDA93" s="1"/>
      <c r="DDB93" s="1"/>
      <c r="DDC93" s="1"/>
      <c r="DDD93" s="1"/>
      <c r="DDE93" s="1"/>
      <c r="DDF93" s="1"/>
      <c r="DDG93" s="1"/>
      <c r="DDH93" s="1"/>
      <c r="DDI93" s="1"/>
      <c r="DDJ93" s="1"/>
      <c r="DDK93" s="1"/>
      <c r="DDL93" s="1"/>
      <c r="DDM93" s="1"/>
      <c r="DDN93" s="1"/>
      <c r="DDO93" s="1"/>
      <c r="DDP93" s="1"/>
      <c r="DDQ93" s="1"/>
      <c r="DDR93" s="1"/>
      <c r="DDS93" s="1"/>
      <c r="DDT93" s="1"/>
      <c r="DDU93" s="1"/>
      <c r="DDV93" s="1"/>
      <c r="DDW93" s="1"/>
      <c r="DDX93" s="1"/>
      <c r="DDY93" s="1"/>
      <c r="DDZ93" s="1"/>
      <c r="DEA93" s="1"/>
      <c r="DEB93" s="1"/>
      <c r="DEC93" s="1"/>
      <c r="DED93" s="1"/>
      <c r="DEE93" s="1"/>
      <c r="DEF93" s="1"/>
      <c r="DEG93" s="1"/>
      <c r="DEH93" s="1"/>
      <c r="DEI93" s="1"/>
      <c r="DEJ93" s="1"/>
      <c r="DEK93" s="1"/>
      <c r="DEL93" s="1"/>
      <c r="DEM93" s="1"/>
      <c r="DEN93" s="1"/>
      <c r="DEO93" s="1"/>
      <c r="DEP93" s="1"/>
      <c r="DEQ93" s="1"/>
      <c r="DER93" s="1"/>
      <c r="DES93" s="1"/>
      <c r="DET93" s="1"/>
      <c r="DEU93" s="1"/>
      <c r="DEV93" s="1"/>
      <c r="DEW93" s="1"/>
      <c r="DEX93" s="1"/>
      <c r="DEY93" s="1"/>
      <c r="DEZ93" s="1"/>
      <c r="DFA93" s="1"/>
      <c r="DFB93" s="1"/>
      <c r="DFC93" s="1"/>
      <c r="DFD93" s="1"/>
      <c r="DFE93" s="1"/>
      <c r="DFF93" s="1"/>
      <c r="DFG93" s="1"/>
      <c r="DFH93" s="1"/>
      <c r="DFI93" s="1"/>
      <c r="DFJ93" s="1"/>
      <c r="DFK93" s="1"/>
      <c r="DFL93" s="1"/>
      <c r="DFM93" s="1"/>
      <c r="DFN93" s="1"/>
      <c r="DFO93" s="1"/>
      <c r="DFP93" s="1"/>
      <c r="DFQ93" s="1"/>
      <c r="DFR93" s="1"/>
      <c r="DFS93" s="1"/>
      <c r="DFT93" s="1"/>
      <c r="DFU93" s="1"/>
      <c r="DFV93" s="1"/>
      <c r="DFW93" s="1"/>
      <c r="DFX93" s="1"/>
      <c r="DFY93" s="1"/>
      <c r="DFZ93" s="1"/>
      <c r="DGA93" s="1"/>
      <c r="DGB93" s="1"/>
      <c r="DGC93" s="1"/>
      <c r="DGD93" s="1"/>
      <c r="DGE93" s="1"/>
      <c r="DGF93" s="1"/>
      <c r="DGG93" s="1"/>
      <c r="DGH93" s="1"/>
      <c r="DGI93" s="1"/>
      <c r="DGJ93" s="1"/>
      <c r="DGK93" s="1"/>
      <c r="DGL93" s="1"/>
      <c r="DGM93" s="1"/>
      <c r="DGN93" s="1"/>
      <c r="DGO93" s="1"/>
      <c r="DGP93" s="1"/>
      <c r="DGQ93" s="1"/>
      <c r="DGR93" s="1"/>
      <c r="DGS93" s="1"/>
      <c r="DGT93" s="1"/>
      <c r="DGU93" s="1"/>
      <c r="DGV93" s="1"/>
      <c r="DGW93" s="1"/>
      <c r="DGX93" s="1"/>
      <c r="DGY93" s="1"/>
      <c r="DGZ93" s="1"/>
      <c r="DHA93" s="1"/>
      <c r="DHB93" s="1"/>
      <c r="DHC93" s="1"/>
      <c r="DHD93" s="1"/>
      <c r="DHE93" s="1"/>
      <c r="DHF93" s="1"/>
      <c r="DHG93" s="1"/>
      <c r="DHH93" s="1"/>
      <c r="DHI93" s="1"/>
      <c r="DHJ93" s="1"/>
      <c r="DHK93" s="1"/>
      <c r="DHL93" s="1"/>
      <c r="DHM93" s="1"/>
      <c r="DHN93" s="1"/>
      <c r="DHO93" s="1"/>
      <c r="DHP93" s="1"/>
      <c r="DHQ93" s="1"/>
      <c r="DHR93" s="1"/>
      <c r="DHS93" s="1"/>
      <c r="DHT93" s="1"/>
      <c r="DHU93" s="1"/>
      <c r="DHV93" s="1"/>
      <c r="DHW93" s="1"/>
      <c r="DHX93" s="1"/>
      <c r="DHY93" s="1"/>
      <c r="DHZ93" s="1"/>
      <c r="DIA93" s="1"/>
      <c r="DIB93" s="1"/>
      <c r="DIC93" s="1"/>
      <c r="DID93" s="1"/>
      <c r="DIE93" s="1"/>
      <c r="DIF93" s="1"/>
      <c r="DIG93" s="1"/>
      <c r="DIH93" s="1"/>
      <c r="DII93" s="1"/>
      <c r="DIJ93" s="1"/>
      <c r="DIK93" s="1"/>
      <c r="DIL93" s="1"/>
      <c r="DIM93" s="1"/>
      <c r="DIN93" s="1"/>
      <c r="DIO93" s="1"/>
      <c r="DIP93" s="1"/>
      <c r="DIQ93" s="1"/>
      <c r="DIR93" s="1"/>
      <c r="DIS93" s="1"/>
      <c r="DIT93" s="1"/>
      <c r="DIU93" s="1"/>
      <c r="DIV93" s="1"/>
      <c r="DIW93" s="1"/>
      <c r="DIX93" s="1"/>
      <c r="DIY93" s="1"/>
      <c r="DIZ93" s="1"/>
      <c r="DJA93" s="1"/>
      <c r="DJB93" s="1"/>
      <c r="DJC93" s="1"/>
      <c r="DJD93" s="1"/>
      <c r="DJE93" s="1"/>
      <c r="DJF93" s="1"/>
      <c r="DJG93" s="1"/>
      <c r="DJH93" s="1"/>
      <c r="DJI93" s="1"/>
      <c r="DJJ93" s="1"/>
      <c r="DJK93" s="1"/>
      <c r="DJL93" s="1"/>
      <c r="DJM93" s="1"/>
      <c r="DJN93" s="1"/>
      <c r="DJO93" s="1"/>
      <c r="DJP93" s="1"/>
      <c r="DJQ93" s="1"/>
      <c r="DJR93" s="1"/>
      <c r="DJS93" s="1"/>
      <c r="DJT93" s="1"/>
      <c r="DJU93" s="1"/>
      <c r="DJV93" s="1"/>
      <c r="DJW93" s="1"/>
      <c r="DJX93" s="1"/>
      <c r="DJY93" s="1"/>
      <c r="DJZ93" s="1"/>
      <c r="DKA93" s="1"/>
      <c r="DKB93" s="1"/>
      <c r="DKC93" s="1"/>
      <c r="DKD93" s="1"/>
      <c r="DKE93" s="1"/>
      <c r="DKF93" s="1"/>
      <c r="DKG93" s="1"/>
      <c r="DKH93" s="1"/>
      <c r="DKI93" s="1"/>
      <c r="DKJ93" s="1"/>
      <c r="DKK93" s="1"/>
      <c r="DKL93" s="1"/>
      <c r="DKM93" s="1"/>
      <c r="DKN93" s="1"/>
      <c r="DKO93" s="1"/>
      <c r="DKP93" s="1"/>
      <c r="DKQ93" s="1"/>
      <c r="DKR93" s="1"/>
      <c r="DKS93" s="1"/>
      <c r="DKT93" s="1"/>
      <c r="DKU93" s="1"/>
      <c r="DKV93" s="1"/>
      <c r="DKW93" s="1"/>
      <c r="DKX93" s="1"/>
      <c r="DKY93" s="1"/>
      <c r="DKZ93" s="1"/>
      <c r="DLA93" s="1"/>
      <c r="DLB93" s="1"/>
      <c r="DLC93" s="1"/>
      <c r="DLD93" s="1"/>
      <c r="DLE93" s="1"/>
      <c r="DLF93" s="1"/>
      <c r="DLG93" s="1"/>
      <c r="DLH93" s="1"/>
      <c r="DLI93" s="1"/>
      <c r="DLJ93" s="1"/>
      <c r="DLK93" s="1"/>
      <c r="DLL93" s="1"/>
      <c r="DLM93" s="1"/>
      <c r="DLN93" s="1"/>
      <c r="DLO93" s="1"/>
      <c r="DLP93" s="1"/>
      <c r="DLQ93" s="1"/>
      <c r="DLR93" s="1"/>
      <c r="DLS93" s="1"/>
      <c r="DLT93" s="1"/>
      <c r="DLU93" s="1"/>
      <c r="DLV93" s="1"/>
      <c r="DLW93" s="1"/>
      <c r="DLX93" s="1"/>
      <c r="DLY93" s="1"/>
      <c r="DLZ93" s="1"/>
      <c r="DMA93" s="1"/>
      <c r="DMB93" s="1"/>
      <c r="DMC93" s="1"/>
      <c r="DMD93" s="1"/>
      <c r="DME93" s="1"/>
      <c r="DMF93" s="1"/>
      <c r="DMG93" s="1"/>
      <c r="DMH93" s="1"/>
      <c r="DMI93" s="1"/>
      <c r="DMJ93" s="1"/>
      <c r="DMK93" s="1"/>
      <c r="DML93" s="1"/>
      <c r="DMM93" s="1"/>
      <c r="DMN93" s="1"/>
      <c r="DMO93" s="1"/>
      <c r="DMP93" s="1"/>
      <c r="DMQ93" s="1"/>
      <c r="DMR93" s="1"/>
      <c r="DMS93" s="1"/>
      <c r="DMT93" s="1"/>
      <c r="DMU93" s="1"/>
      <c r="DMV93" s="1"/>
      <c r="DMW93" s="1"/>
      <c r="DMX93" s="1"/>
      <c r="DMY93" s="1"/>
      <c r="DMZ93" s="1"/>
      <c r="DNA93" s="1"/>
      <c r="DNB93" s="1"/>
      <c r="DNC93" s="1"/>
      <c r="DND93" s="1"/>
      <c r="DNE93" s="1"/>
      <c r="DNF93" s="1"/>
      <c r="DNG93" s="1"/>
      <c r="DNH93" s="1"/>
      <c r="DNI93" s="1"/>
      <c r="DNJ93" s="1"/>
      <c r="DNK93" s="1"/>
      <c r="DNL93" s="1"/>
      <c r="DNM93" s="1"/>
      <c r="DNN93" s="1"/>
      <c r="DNO93" s="1"/>
      <c r="DNP93" s="1"/>
      <c r="DNQ93" s="1"/>
      <c r="DNR93" s="1"/>
      <c r="DNS93" s="1"/>
      <c r="DNT93" s="1"/>
      <c r="DNU93" s="1"/>
      <c r="DNV93" s="1"/>
      <c r="DNW93" s="1"/>
      <c r="DNX93" s="1"/>
      <c r="DNY93" s="1"/>
      <c r="DNZ93" s="1"/>
      <c r="DOA93" s="1"/>
      <c r="DOB93" s="1"/>
      <c r="DOC93" s="1"/>
      <c r="DOD93" s="1"/>
      <c r="DOE93" s="1"/>
      <c r="DOF93" s="1"/>
      <c r="DOG93" s="1"/>
      <c r="DOH93" s="1"/>
      <c r="DOI93" s="1"/>
      <c r="DOJ93" s="1"/>
      <c r="DOK93" s="1"/>
      <c r="DOL93" s="1"/>
      <c r="DOM93" s="1"/>
      <c r="DON93" s="1"/>
      <c r="DOO93" s="1"/>
      <c r="DOP93" s="1"/>
      <c r="DOQ93" s="1"/>
      <c r="DOR93" s="1"/>
      <c r="DOS93" s="1"/>
      <c r="DOT93" s="1"/>
      <c r="DOU93" s="1"/>
      <c r="DOV93" s="1"/>
      <c r="DOW93" s="1"/>
      <c r="DOX93" s="1"/>
      <c r="DOY93" s="1"/>
      <c r="DOZ93" s="1"/>
      <c r="DPA93" s="1"/>
      <c r="DPB93" s="1"/>
      <c r="DPC93" s="1"/>
      <c r="DPD93" s="1"/>
      <c r="DPE93" s="1"/>
      <c r="DPF93" s="1"/>
      <c r="DPG93" s="1"/>
      <c r="DPH93" s="1"/>
      <c r="DPI93" s="1"/>
      <c r="DPJ93" s="1"/>
      <c r="DPK93" s="1"/>
      <c r="DPL93" s="1"/>
      <c r="DPM93" s="1"/>
      <c r="DPN93" s="1"/>
      <c r="DPO93" s="1"/>
      <c r="DPP93" s="1"/>
      <c r="DPQ93" s="1"/>
      <c r="DPR93" s="1"/>
      <c r="DPS93" s="1"/>
      <c r="DPT93" s="1"/>
      <c r="DPU93" s="1"/>
      <c r="DPV93" s="1"/>
      <c r="DPW93" s="1"/>
      <c r="DPX93" s="1"/>
      <c r="DPY93" s="1"/>
      <c r="DPZ93" s="1"/>
      <c r="DQA93" s="1"/>
      <c r="DQB93" s="1"/>
      <c r="DQC93" s="1"/>
      <c r="DQD93" s="1"/>
      <c r="DQE93" s="1"/>
      <c r="DQF93" s="1"/>
      <c r="DQG93" s="1"/>
      <c r="DQH93" s="1"/>
      <c r="DQI93" s="1"/>
      <c r="DQJ93" s="1"/>
      <c r="DQK93" s="1"/>
      <c r="DQL93" s="1"/>
      <c r="DQM93" s="1"/>
      <c r="DQN93" s="1"/>
      <c r="DQO93" s="1"/>
      <c r="DQP93" s="1"/>
      <c r="DQQ93" s="1"/>
      <c r="DQR93" s="1"/>
      <c r="DQS93" s="1"/>
      <c r="DQT93" s="1"/>
      <c r="DQU93" s="1"/>
      <c r="DQV93" s="1"/>
      <c r="DQW93" s="1"/>
      <c r="DQX93" s="1"/>
      <c r="DQY93" s="1"/>
      <c r="DQZ93" s="1"/>
      <c r="DRA93" s="1"/>
      <c r="DRB93" s="1"/>
      <c r="DRC93" s="1"/>
      <c r="DRD93" s="1"/>
      <c r="DRE93" s="1"/>
      <c r="DRF93" s="1"/>
    </row>
    <row r="94" spans="2:3178" x14ac:dyDescent="0.5">
      <c r="B94" s="14">
        <v>84</v>
      </c>
      <c r="D94" s="6">
        <v>2.5463951836438674E-2</v>
      </c>
      <c r="E94" s="7">
        <v>1.2188880375995313E-3</v>
      </c>
      <c r="F94" s="7">
        <v>2.0745187543147314E-2</v>
      </c>
      <c r="G94" s="7">
        <v>-3.7664827954768934E-3</v>
      </c>
      <c r="H94" s="7">
        <v>2.7378781682678133E-3</v>
      </c>
      <c r="I94" s="8">
        <v>2.3664169309022733E-3</v>
      </c>
      <c r="K94" s="39">
        <f ca="1"/>
        <v>-5.2813073549153305E-3</v>
      </c>
      <c r="L94" s="39">
        <f ca="1"/>
        <v>6.4693962731562265E-3</v>
      </c>
      <c r="M94" s="39">
        <f ca="1"/>
        <v>-3.6849684313786345E-2</v>
      </c>
      <c r="N94" s="39">
        <f ca="1"/>
        <v>-1.4694141939220749E-2</v>
      </c>
      <c r="O94" s="39">
        <f ca="1"/>
        <v>6.4065312998328218E-3</v>
      </c>
      <c r="P94" s="39">
        <f ca="1"/>
        <v>6.2890503580105275E-3</v>
      </c>
      <c r="R94" s="39">
        <f ca="1"/>
        <v>2.5463951836438674E-2</v>
      </c>
      <c r="S94" s="39">
        <f ca="1"/>
        <v>1.2188880375995313E-3</v>
      </c>
      <c r="T94" s="39">
        <f ca="1"/>
        <v>2.0745187543147314E-2</v>
      </c>
      <c r="U94" s="39">
        <f ca="1"/>
        <v>-3.7664827954768934E-3</v>
      </c>
      <c r="V94" s="39">
        <f ca="1"/>
        <v>2.7378781682678133E-3</v>
      </c>
      <c r="W94" s="39">
        <f ca="1"/>
        <v>2.3664169309022733E-3</v>
      </c>
      <c r="Y94" s="43">
        <f ca="1"/>
        <v>2.5463951836438674E-2</v>
      </c>
      <c r="Z94" s="43">
        <f ca="1"/>
        <v>1.2188880375995313E-3</v>
      </c>
      <c r="AA94" s="43">
        <f ca="1"/>
        <v>2.0745187543147314E-2</v>
      </c>
      <c r="AB94" s="43">
        <f ca="1"/>
        <v>-3.7664827954768934E-3</v>
      </c>
      <c r="AC94" s="43">
        <f ca="1"/>
        <v>2.7378781682678133E-3</v>
      </c>
      <c r="AD94" s="43">
        <f ca="1"/>
        <v>2.3664169309022733E-3</v>
      </c>
      <c r="AF94" s="43">
        <f ca="1"/>
        <v>-5.2813073549153305E-3</v>
      </c>
      <c r="AG94" s="43">
        <f ca="1"/>
        <v>6.4693962731562265E-3</v>
      </c>
      <c r="AH94" s="43">
        <f ca="1"/>
        <v>-3.6849684313786345E-2</v>
      </c>
      <c r="AI94" s="43">
        <f ca="1"/>
        <v>-1.4694141939220749E-2</v>
      </c>
      <c r="AJ94" s="43">
        <f ca="1"/>
        <v>6.4065312998328218E-3</v>
      </c>
      <c r="AK94" s="43">
        <f ca="1"/>
        <v>6.2890503580105275E-3</v>
      </c>
      <c r="AM94" s="46">
        <f ca="1"/>
        <v>2.5463951836438674E-2</v>
      </c>
      <c r="AN94" s="46">
        <f ca="1"/>
        <v>1.2188880375995313E-3</v>
      </c>
      <c r="AO94" s="46">
        <f ca="1"/>
        <v>2.0745187543147314E-2</v>
      </c>
      <c r="AP94" s="46">
        <f ca="1"/>
        <v>-3.7664827954768934E-3</v>
      </c>
      <c r="AQ94" s="46">
        <f ca="1"/>
        <v>2.7378781682678133E-3</v>
      </c>
      <c r="AR94" s="46">
        <f ca="1"/>
        <v>2.3664169309022733E-3</v>
      </c>
      <c r="AT94" s="46">
        <f ca="1"/>
        <v>-5.2813073549153305E-3</v>
      </c>
      <c r="AU94" s="46">
        <f ca="1"/>
        <v>6.4693962731562265E-3</v>
      </c>
      <c r="AV94" s="46">
        <f ca="1"/>
        <v>-3.6849684313786345E-2</v>
      </c>
      <c r="AW94" s="46">
        <f ca="1"/>
        <v>-1.4694141939220749E-2</v>
      </c>
      <c r="AX94" s="46">
        <f ca="1"/>
        <v>6.4065312998328218E-3</v>
      </c>
      <c r="AY94" s="46">
        <f ca="1"/>
        <v>6.2890503580105275E-3</v>
      </c>
      <c r="AZ94" s="1"/>
      <c r="BD94" s="49"/>
      <c r="BE94" s="49"/>
      <c r="BF94" s="49"/>
      <c r="BG94" s="49"/>
      <c r="BH94" s="49"/>
      <c r="BI94" s="49"/>
      <c r="BJ94" s="49"/>
      <c r="BK94" s="49"/>
      <c r="BL94" s="49"/>
      <c r="BM94" s="49"/>
      <c r="BN94" s="1"/>
      <c r="BO94" s="53"/>
      <c r="BP94" s="53"/>
      <c r="BQ94" s="53"/>
      <c r="BR94" s="53"/>
      <c r="BS94" s="53"/>
      <c r="BT94" s="53"/>
      <c r="BU94" s="53"/>
      <c r="BV94" s="53"/>
      <c r="BW94" s="53"/>
      <c r="BX94" s="53"/>
      <c r="BY94" s="53"/>
      <c r="BZ94" s="53"/>
      <c r="CA94" s="53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  <c r="KV94" s="1"/>
      <c r="KW94" s="1"/>
      <c r="KX94" s="1"/>
      <c r="KY94" s="1"/>
      <c r="KZ94" s="1"/>
      <c r="LA94" s="1"/>
      <c r="LB94" s="1"/>
      <c r="LC94" s="1"/>
      <c r="LD94" s="1"/>
      <c r="LE94" s="1"/>
      <c r="LF94" s="1"/>
      <c r="LG94" s="1"/>
      <c r="LH94" s="1"/>
      <c r="LI94" s="1"/>
      <c r="LJ94" s="1"/>
      <c r="LK94" s="1"/>
      <c r="LL94" s="1"/>
      <c r="LM94" s="1"/>
      <c r="LN94" s="1"/>
      <c r="LO94" s="1"/>
      <c r="LP94" s="1"/>
      <c r="LQ94" s="1"/>
      <c r="LR94" s="1"/>
      <c r="LS94" s="1"/>
      <c r="LT94" s="1"/>
      <c r="LU94" s="1"/>
      <c r="LV94" s="1"/>
      <c r="LW94" s="1"/>
      <c r="LX94" s="1"/>
      <c r="LY94" s="1"/>
      <c r="LZ94" s="1"/>
      <c r="MA94" s="1"/>
      <c r="MB94" s="1"/>
      <c r="MC94" s="1"/>
      <c r="MD94" s="1"/>
      <c r="ME94" s="1"/>
      <c r="MF94" s="1"/>
      <c r="MG94" s="1"/>
      <c r="MH94" s="1"/>
      <c r="MI94" s="1"/>
      <c r="MJ94" s="1"/>
      <c r="MK94" s="1"/>
      <c r="ML94" s="1"/>
      <c r="MM94" s="1"/>
      <c r="MN94" s="1"/>
      <c r="MO94" s="1"/>
      <c r="MP94" s="1"/>
      <c r="MQ94" s="1"/>
      <c r="MR94" s="1"/>
      <c r="MS94" s="1"/>
      <c r="MT94" s="1"/>
      <c r="MU94" s="1"/>
      <c r="MV94" s="1"/>
      <c r="MW94" s="1"/>
      <c r="MX94" s="1"/>
      <c r="MY94" s="1"/>
      <c r="MZ94" s="1"/>
      <c r="NA94" s="1"/>
      <c r="NB94" s="1"/>
      <c r="NC94" s="1"/>
      <c r="ND94" s="1"/>
      <c r="NE94" s="1"/>
      <c r="NF94" s="1"/>
      <c r="NG94" s="1"/>
      <c r="NH94" s="1"/>
      <c r="NI94" s="1"/>
      <c r="NJ94" s="1"/>
      <c r="NK94" s="1"/>
      <c r="NL94" s="1"/>
      <c r="NM94" s="1"/>
      <c r="NN94" s="1"/>
      <c r="NO94" s="1"/>
      <c r="NP94" s="1"/>
      <c r="NQ94" s="1"/>
      <c r="NR94" s="1"/>
      <c r="NS94" s="1"/>
      <c r="NT94" s="1"/>
      <c r="NU94" s="1"/>
      <c r="NV94" s="1"/>
      <c r="NW94" s="1"/>
      <c r="NX94" s="1"/>
      <c r="NY94" s="1"/>
      <c r="NZ94" s="1"/>
      <c r="OA94" s="1"/>
      <c r="OB94" s="1"/>
      <c r="OC94" s="1"/>
      <c r="OD94" s="1"/>
      <c r="OE94" s="1"/>
      <c r="OF94" s="1"/>
      <c r="OG94" s="1"/>
      <c r="OH94" s="1"/>
      <c r="OI94" s="1"/>
      <c r="OJ94" s="1"/>
      <c r="OK94" s="1"/>
      <c r="OL94" s="1"/>
      <c r="OM94" s="1"/>
      <c r="ON94" s="1"/>
      <c r="OO94" s="1"/>
      <c r="OP94" s="1"/>
      <c r="OQ94" s="1"/>
      <c r="OR94" s="1"/>
      <c r="OS94" s="1"/>
      <c r="OT94" s="1"/>
      <c r="OU94" s="1"/>
      <c r="OV94" s="1"/>
      <c r="OW94" s="1"/>
      <c r="OX94" s="1"/>
      <c r="OY94" s="1"/>
      <c r="OZ94" s="1"/>
      <c r="PA94" s="1"/>
      <c r="PB94" s="1"/>
      <c r="PC94" s="1"/>
      <c r="PD94" s="1"/>
      <c r="PE94" s="1"/>
      <c r="PF94" s="1"/>
      <c r="PG94" s="1"/>
      <c r="PH94" s="1"/>
      <c r="PI94" s="1"/>
      <c r="PJ94" s="1"/>
      <c r="PK94" s="1"/>
      <c r="PL94" s="1"/>
      <c r="PM94" s="1"/>
      <c r="PN94" s="1"/>
      <c r="PO94" s="1"/>
      <c r="PP94" s="1"/>
      <c r="PQ94" s="1"/>
      <c r="PR94" s="1"/>
      <c r="PS94" s="1"/>
      <c r="PT94" s="1"/>
      <c r="PU94" s="1"/>
      <c r="PV94" s="1"/>
      <c r="PW94" s="1"/>
      <c r="PX94" s="1"/>
      <c r="PY94" s="1"/>
      <c r="PZ94" s="1"/>
      <c r="QA94" s="1"/>
      <c r="QB94" s="1"/>
      <c r="QC94" s="1"/>
      <c r="QD94" s="1"/>
      <c r="QE94" s="1"/>
      <c r="QF94" s="1"/>
      <c r="QG94" s="1"/>
      <c r="QH94" s="1"/>
      <c r="QI94" s="1"/>
      <c r="QJ94" s="1"/>
      <c r="QK94" s="1"/>
      <c r="QL94" s="1"/>
      <c r="QM94" s="1"/>
      <c r="QN94" s="1"/>
      <c r="QO94" s="1"/>
      <c r="QP94" s="1"/>
      <c r="QQ94" s="1"/>
      <c r="QR94" s="1"/>
      <c r="QS94" s="1"/>
      <c r="QT94" s="1"/>
      <c r="QU94" s="1"/>
      <c r="QV94" s="1"/>
      <c r="QW94" s="1"/>
      <c r="QX94" s="1"/>
      <c r="QY94" s="1"/>
      <c r="QZ94" s="1"/>
      <c r="RA94" s="1"/>
      <c r="RB94" s="1"/>
      <c r="RC94" s="1"/>
      <c r="RD94" s="1"/>
      <c r="RE94" s="1"/>
      <c r="RF94" s="1"/>
      <c r="RG94" s="1"/>
      <c r="RH94" s="1"/>
      <c r="RI94" s="1"/>
      <c r="RJ94" s="1"/>
      <c r="RK94" s="1"/>
      <c r="RL94" s="1"/>
      <c r="RM94" s="1"/>
      <c r="RN94" s="1"/>
      <c r="RO94" s="1"/>
      <c r="RP94" s="1"/>
      <c r="RQ94" s="1"/>
      <c r="RR94" s="1"/>
      <c r="RS94" s="1"/>
      <c r="RT94" s="1"/>
      <c r="RU94" s="1"/>
      <c r="RV94" s="1"/>
      <c r="RW94" s="1"/>
      <c r="RX94" s="1"/>
      <c r="RY94" s="1"/>
      <c r="RZ94" s="1"/>
      <c r="SA94" s="1"/>
      <c r="SB94" s="1"/>
      <c r="SC94" s="1"/>
      <c r="SD94" s="1"/>
      <c r="SE94" s="1"/>
      <c r="SF94" s="1"/>
      <c r="SG94" s="1"/>
      <c r="SH94" s="1"/>
      <c r="SI94" s="1"/>
      <c r="SJ94" s="1"/>
      <c r="SK94" s="1"/>
      <c r="SL94" s="1"/>
      <c r="SM94" s="1"/>
      <c r="SN94" s="1"/>
      <c r="SO94" s="1"/>
      <c r="SP94" s="1"/>
      <c r="SQ94" s="1"/>
      <c r="SR94" s="1"/>
      <c r="SS94" s="1"/>
      <c r="ST94" s="1"/>
      <c r="SU94" s="1"/>
      <c r="SV94" s="1"/>
      <c r="SW94" s="1"/>
      <c r="SX94" s="1"/>
      <c r="SY94" s="1"/>
      <c r="SZ94" s="1"/>
      <c r="TA94" s="1"/>
      <c r="TB94" s="1"/>
      <c r="TC94" s="1"/>
      <c r="TD94" s="1"/>
      <c r="TE94" s="1"/>
      <c r="TF94" s="1"/>
      <c r="TG94" s="1"/>
      <c r="TH94" s="1"/>
      <c r="TI94" s="1"/>
      <c r="TJ94" s="1"/>
      <c r="TK94" s="1"/>
      <c r="TL94" s="1"/>
      <c r="TM94" s="1"/>
      <c r="TN94" s="1"/>
      <c r="TO94" s="1"/>
      <c r="TP94" s="1"/>
      <c r="TQ94" s="1"/>
      <c r="TR94" s="1"/>
      <c r="TS94" s="1"/>
      <c r="TT94" s="1"/>
      <c r="TU94" s="1"/>
      <c r="TV94" s="1"/>
      <c r="TW94" s="1"/>
      <c r="TX94" s="1"/>
      <c r="TY94" s="1"/>
      <c r="TZ94" s="1"/>
      <c r="UA94" s="1"/>
      <c r="UB94" s="1"/>
      <c r="UC94" s="1"/>
      <c r="UD94" s="1"/>
      <c r="UE94" s="1"/>
      <c r="UF94" s="1"/>
      <c r="UG94" s="1"/>
      <c r="UH94" s="1"/>
      <c r="UI94" s="1"/>
      <c r="UJ94" s="1"/>
      <c r="UK94" s="1"/>
      <c r="UL94" s="1"/>
      <c r="UM94" s="1"/>
      <c r="UN94" s="1"/>
      <c r="UO94" s="1"/>
      <c r="UP94" s="1"/>
      <c r="UQ94" s="1"/>
      <c r="UR94" s="1"/>
      <c r="US94" s="1"/>
      <c r="UT94" s="1"/>
      <c r="UU94" s="1"/>
      <c r="UV94" s="1"/>
      <c r="UW94" s="1"/>
      <c r="UX94" s="1"/>
      <c r="UY94" s="1"/>
      <c r="UZ94" s="1"/>
      <c r="VA94" s="1"/>
      <c r="VB94" s="1"/>
      <c r="VC94" s="1"/>
      <c r="VD94" s="1"/>
      <c r="VE94" s="1"/>
      <c r="VF94" s="1"/>
      <c r="VG94" s="1"/>
      <c r="VH94" s="1"/>
      <c r="VI94" s="1"/>
      <c r="VJ94" s="1"/>
      <c r="VK94" s="1"/>
      <c r="VL94" s="1"/>
      <c r="VM94" s="1"/>
      <c r="VN94" s="1"/>
      <c r="VO94" s="1"/>
      <c r="VP94" s="1"/>
      <c r="VQ94" s="1"/>
      <c r="VR94" s="1"/>
      <c r="VS94" s="1"/>
      <c r="VT94" s="1"/>
      <c r="VU94" s="1"/>
      <c r="VV94" s="1"/>
      <c r="VW94" s="1"/>
      <c r="VX94" s="1"/>
      <c r="VY94" s="1"/>
      <c r="VZ94" s="1"/>
      <c r="WA94" s="1"/>
      <c r="WB94" s="1"/>
      <c r="WC94" s="1"/>
      <c r="WD94" s="1"/>
      <c r="WE94" s="1"/>
      <c r="WF94" s="1"/>
      <c r="WG94" s="1"/>
      <c r="WH94" s="1"/>
      <c r="WI94" s="1"/>
      <c r="WJ94" s="1"/>
      <c r="WK94" s="1"/>
      <c r="WL94" s="1"/>
      <c r="WM94" s="1"/>
      <c r="WN94" s="1"/>
      <c r="WO94" s="1"/>
      <c r="WP94" s="1"/>
      <c r="WQ94" s="1"/>
      <c r="WR94" s="1"/>
      <c r="WS94" s="1"/>
      <c r="WT94" s="1"/>
      <c r="WU94" s="1"/>
      <c r="WV94" s="1"/>
      <c r="WW94" s="1"/>
      <c r="WX94" s="1"/>
      <c r="WY94" s="1"/>
      <c r="WZ94" s="1"/>
      <c r="XA94" s="1"/>
      <c r="XB94" s="1"/>
      <c r="XC94" s="1"/>
      <c r="XD94" s="1"/>
      <c r="XE94" s="1"/>
      <c r="XF94" s="1"/>
      <c r="XG94" s="1"/>
      <c r="XH94" s="1"/>
      <c r="XI94" s="1"/>
      <c r="XJ94" s="1"/>
      <c r="XK94" s="1"/>
      <c r="XL94" s="1"/>
      <c r="XM94" s="1"/>
      <c r="XN94" s="1"/>
      <c r="XO94" s="1"/>
      <c r="XP94" s="1"/>
      <c r="XQ94" s="1"/>
      <c r="XR94" s="1"/>
      <c r="XS94" s="1"/>
      <c r="XT94" s="1"/>
      <c r="XU94" s="1"/>
      <c r="XV94" s="1"/>
      <c r="XW94" s="1"/>
      <c r="XX94" s="1"/>
      <c r="XY94" s="1"/>
      <c r="XZ94" s="1"/>
      <c r="YA94" s="1"/>
      <c r="YB94" s="1"/>
      <c r="YC94" s="1"/>
      <c r="YD94" s="1"/>
      <c r="YE94" s="1"/>
      <c r="YF94" s="1"/>
      <c r="YG94" s="1"/>
      <c r="YH94" s="1"/>
      <c r="YI94" s="1"/>
      <c r="YJ94" s="1"/>
      <c r="YK94" s="1"/>
      <c r="YL94" s="1"/>
      <c r="YM94" s="1"/>
      <c r="YN94" s="1"/>
      <c r="YO94" s="1"/>
      <c r="YP94" s="1"/>
      <c r="YQ94" s="1"/>
      <c r="YR94" s="1"/>
      <c r="YS94" s="1"/>
      <c r="YT94" s="1"/>
      <c r="YU94" s="1"/>
      <c r="YV94" s="1"/>
      <c r="YW94" s="1"/>
      <c r="YX94" s="1"/>
      <c r="YY94" s="1"/>
      <c r="YZ94" s="1"/>
      <c r="ZA94" s="1"/>
      <c r="ZB94" s="1"/>
      <c r="ZC94" s="1"/>
      <c r="ZD94" s="1"/>
      <c r="ZE94" s="1"/>
      <c r="ZF94" s="1"/>
      <c r="ZG94" s="1"/>
      <c r="ZH94" s="1"/>
      <c r="ZI94" s="1"/>
      <c r="ZJ94" s="1"/>
      <c r="ZK94" s="1"/>
      <c r="ZL94" s="1"/>
      <c r="ZM94" s="1"/>
      <c r="ZN94" s="1"/>
      <c r="ZO94" s="1"/>
      <c r="ZP94" s="1"/>
      <c r="ZQ94" s="1"/>
      <c r="ZR94" s="1"/>
      <c r="ZS94" s="1"/>
      <c r="ZT94" s="1"/>
      <c r="ZU94" s="1"/>
      <c r="ZV94" s="1"/>
      <c r="ZW94" s="1"/>
      <c r="ZX94" s="1"/>
      <c r="ZY94" s="1"/>
      <c r="ZZ94" s="1"/>
      <c r="AAA94" s="1"/>
      <c r="AAB94" s="1"/>
      <c r="AAC94" s="1"/>
      <c r="AAD94" s="1"/>
      <c r="AAE94" s="1"/>
      <c r="AAF94" s="1"/>
      <c r="AAG94" s="1"/>
      <c r="AAH94" s="1"/>
      <c r="AAI94" s="1"/>
      <c r="AAJ94" s="1"/>
      <c r="AAK94" s="1"/>
      <c r="AAL94" s="1"/>
      <c r="AAM94" s="1"/>
      <c r="AAN94" s="1"/>
      <c r="AAO94" s="1"/>
      <c r="AAP94" s="1"/>
      <c r="AAQ94" s="1"/>
      <c r="AAR94" s="1"/>
      <c r="AAS94" s="1"/>
      <c r="AAT94" s="1"/>
      <c r="AAU94" s="1"/>
      <c r="AAV94" s="1"/>
      <c r="AAW94" s="1"/>
      <c r="AAX94" s="1"/>
      <c r="AAY94" s="1"/>
      <c r="AAZ94" s="1"/>
      <c r="ABA94" s="1"/>
      <c r="ABB94" s="1"/>
      <c r="ABC94" s="1"/>
      <c r="ABD94" s="1"/>
      <c r="ABE94" s="1"/>
      <c r="ABF94" s="1"/>
      <c r="ABG94" s="1"/>
      <c r="ABH94" s="1"/>
      <c r="ABI94" s="1"/>
      <c r="ABJ94" s="1"/>
      <c r="ABK94" s="1"/>
      <c r="ABL94" s="1"/>
      <c r="ABM94" s="1"/>
      <c r="ABN94" s="1"/>
      <c r="ABO94" s="1"/>
      <c r="ABP94" s="1"/>
      <c r="ABQ94" s="1"/>
      <c r="ABR94" s="1"/>
      <c r="ABS94" s="1"/>
      <c r="ABT94" s="1"/>
      <c r="ABU94" s="1"/>
      <c r="ABV94" s="1"/>
      <c r="ABW94" s="1"/>
      <c r="ABX94" s="1"/>
      <c r="ABY94" s="1"/>
      <c r="ABZ94" s="1"/>
      <c r="ACA94" s="1"/>
      <c r="ACB94" s="1"/>
      <c r="ACC94" s="1"/>
      <c r="ACD94" s="1"/>
      <c r="ACE94" s="1"/>
      <c r="ACF94" s="1"/>
      <c r="ACG94" s="1"/>
      <c r="ACH94" s="1"/>
      <c r="ACI94" s="1"/>
      <c r="ACJ94" s="1"/>
      <c r="ACK94" s="1"/>
      <c r="ACL94" s="1"/>
      <c r="ACM94" s="1"/>
      <c r="ACN94" s="1"/>
      <c r="ACO94" s="1"/>
      <c r="ACP94" s="1"/>
      <c r="ACQ94" s="1"/>
      <c r="ACR94" s="1"/>
      <c r="ACS94" s="1"/>
      <c r="ACT94" s="1"/>
      <c r="ACU94" s="1"/>
      <c r="ACV94" s="1"/>
      <c r="ACW94" s="1"/>
      <c r="ACX94" s="1"/>
      <c r="ACY94" s="1"/>
      <c r="ACZ94" s="1"/>
      <c r="ADA94" s="1"/>
      <c r="ADB94" s="1"/>
      <c r="ADC94" s="1"/>
      <c r="ADD94" s="1"/>
      <c r="ADE94" s="1"/>
      <c r="ADF94" s="1"/>
      <c r="ADG94" s="1"/>
      <c r="ADH94" s="1"/>
      <c r="ADI94" s="1"/>
      <c r="ADJ94" s="1"/>
      <c r="ADK94" s="1"/>
      <c r="ADL94" s="1"/>
      <c r="ADM94" s="1"/>
      <c r="ADN94" s="1"/>
      <c r="ADO94" s="1"/>
      <c r="ADP94" s="1"/>
      <c r="ADQ94" s="1"/>
      <c r="ADR94" s="1"/>
      <c r="ADS94" s="1"/>
      <c r="ADT94" s="1"/>
      <c r="ADU94" s="1"/>
      <c r="ADV94" s="1"/>
      <c r="ADW94" s="1"/>
      <c r="ADX94" s="1"/>
      <c r="ADY94" s="1"/>
      <c r="ADZ94" s="1"/>
      <c r="AEA94" s="1"/>
      <c r="AEB94" s="1"/>
      <c r="AEC94" s="1"/>
      <c r="AED94" s="1"/>
      <c r="AEE94" s="1"/>
      <c r="AEF94" s="1"/>
      <c r="AEG94" s="1"/>
      <c r="AEH94" s="1"/>
      <c r="AEI94" s="1"/>
      <c r="AEJ94" s="1"/>
      <c r="AEK94" s="1"/>
      <c r="AEL94" s="1"/>
      <c r="AEM94" s="1"/>
      <c r="AEN94" s="1"/>
      <c r="AEO94" s="1"/>
      <c r="AEP94" s="1"/>
      <c r="AEQ94" s="1"/>
      <c r="AER94" s="1"/>
      <c r="AES94" s="1"/>
      <c r="AET94" s="1"/>
      <c r="AEU94" s="1"/>
      <c r="AEV94" s="1"/>
      <c r="AEW94" s="1"/>
      <c r="AEX94" s="1"/>
      <c r="AEY94" s="1"/>
      <c r="AEZ94" s="1"/>
      <c r="AFA94" s="1"/>
      <c r="AFB94" s="1"/>
      <c r="AFC94" s="1"/>
      <c r="AFD94" s="1"/>
      <c r="AFE94" s="1"/>
      <c r="AFF94" s="1"/>
      <c r="AFG94" s="1"/>
      <c r="AFH94" s="1"/>
      <c r="AFI94" s="1"/>
      <c r="AFJ94" s="1"/>
      <c r="AFK94" s="1"/>
      <c r="AFL94" s="1"/>
      <c r="AFM94" s="1"/>
      <c r="AFN94" s="1"/>
      <c r="AFO94" s="1"/>
      <c r="AFP94" s="1"/>
      <c r="AFQ94" s="1"/>
      <c r="AFR94" s="1"/>
      <c r="AFS94" s="1"/>
      <c r="AFT94" s="1"/>
      <c r="AFU94" s="1"/>
      <c r="AFV94" s="1"/>
      <c r="AFW94" s="1"/>
      <c r="AFX94" s="1"/>
      <c r="AFY94" s="1"/>
      <c r="AFZ94" s="1"/>
      <c r="AGA94" s="1"/>
      <c r="AGB94" s="1"/>
      <c r="AGC94" s="1"/>
      <c r="AGD94" s="1"/>
      <c r="AGE94" s="1"/>
      <c r="AGF94" s="1"/>
      <c r="AGG94" s="1"/>
      <c r="AGH94" s="1"/>
      <c r="AGI94" s="1"/>
      <c r="AGJ94" s="1"/>
      <c r="AGK94" s="1"/>
      <c r="AGL94" s="1"/>
      <c r="AGM94" s="1"/>
      <c r="AGN94" s="1"/>
      <c r="AGO94" s="1"/>
      <c r="AGP94" s="1"/>
      <c r="AGQ94" s="1"/>
      <c r="AGR94" s="1"/>
      <c r="AGS94" s="1"/>
      <c r="AGT94" s="1"/>
      <c r="AGU94" s="1"/>
      <c r="AGV94" s="1"/>
      <c r="AGW94" s="1"/>
      <c r="AGX94" s="1"/>
      <c r="AGY94" s="1"/>
      <c r="AGZ94" s="1"/>
      <c r="AHA94" s="1"/>
      <c r="AHB94" s="1"/>
      <c r="AHC94" s="1"/>
      <c r="AHD94" s="1"/>
      <c r="AHE94" s="1"/>
      <c r="AHF94" s="1"/>
      <c r="AHG94" s="1"/>
      <c r="AHH94" s="1"/>
      <c r="AHI94" s="1"/>
      <c r="AHJ94" s="1"/>
      <c r="AHK94" s="1"/>
      <c r="AHL94" s="1"/>
      <c r="AHM94" s="1"/>
      <c r="AHN94" s="1"/>
      <c r="AHO94" s="1"/>
      <c r="AHP94" s="1"/>
      <c r="AHQ94" s="1"/>
      <c r="AHR94" s="1"/>
      <c r="AHS94" s="1"/>
      <c r="AHT94" s="1"/>
      <c r="AHU94" s="1"/>
      <c r="AHV94" s="1"/>
      <c r="AHW94" s="1"/>
      <c r="AHX94" s="1"/>
      <c r="AHY94" s="1"/>
      <c r="AHZ94" s="1"/>
      <c r="AIA94" s="1"/>
      <c r="AIB94" s="1"/>
      <c r="AIC94" s="1"/>
      <c r="AID94" s="1"/>
      <c r="AIE94" s="1"/>
      <c r="AIF94" s="1"/>
      <c r="AIG94" s="1"/>
      <c r="AIH94" s="1"/>
      <c r="AII94" s="1"/>
      <c r="AIJ94" s="1"/>
      <c r="AIK94" s="1"/>
      <c r="AIL94" s="1"/>
      <c r="AIM94" s="1"/>
      <c r="AIN94" s="1"/>
      <c r="AIO94" s="1"/>
      <c r="AIP94" s="1"/>
      <c r="AIQ94" s="1"/>
      <c r="AIR94" s="1"/>
      <c r="AIS94" s="1"/>
      <c r="AIT94" s="1"/>
      <c r="AIU94" s="1"/>
      <c r="AIV94" s="1"/>
      <c r="AIW94" s="1"/>
      <c r="AIX94" s="1"/>
      <c r="AIY94" s="1"/>
      <c r="AIZ94" s="1"/>
      <c r="AJA94" s="1"/>
      <c r="AJB94" s="1"/>
      <c r="AJC94" s="1"/>
      <c r="AJD94" s="1"/>
      <c r="AJE94" s="1"/>
      <c r="AJF94" s="1"/>
      <c r="AJG94" s="1"/>
      <c r="AJH94" s="1"/>
      <c r="AJI94" s="1"/>
      <c r="AJJ94" s="1"/>
      <c r="AJK94" s="1"/>
      <c r="AJL94" s="1"/>
      <c r="AJM94" s="1"/>
      <c r="AJN94" s="1"/>
      <c r="AJO94" s="1"/>
      <c r="AJP94" s="1"/>
      <c r="AJQ94" s="1"/>
      <c r="AJR94" s="1"/>
      <c r="AJS94" s="1"/>
      <c r="AJT94" s="1"/>
      <c r="AJU94" s="1"/>
      <c r="AJV94" s="1"/>
      <c r="AJW94" s="1"/>
      <c r="AJX94" s="1"/>
      <c r="AJY94" s="1"/>
      <c r="AJZ94" s="1"/>
      <c r="AKA94" s="1"/>
      <c r="AKB94" s="1"/>
      <c r="AKC94" s="1"/>
      <c r="AKD94" s="1"/>
      <c r="AKE94" s="1"/>
      <c r="AKF94" s="1"/>
      <c r="AKG94" s="1"/>
      <c r="AKH94" s="1"/>
      <c r="AKI94" s="1"/>
      <c r="AKJ94" s="1"/>
      <c r="AKK94" s="1"/>
      <c r="AKL94" s="1"/>
      <c r="AKM94" s="1"/>
      <c r="AKN94" s="1"/>
      <c r="AKO94" s="1"/>
      <c r="AKP94" s="1"/>
      <c r="AKQ94" s="1"/>
      <c r="AKR94" s="1"/>
      <c r="AKS94" s="1"/>
      <c r="AKT94" s="1"/>
      <c r="AKU94" s="1"/>
      <c r="AKV94" s="1"/>
      <c r="AKW94" s="1"/>
      <c r="AKX94" s="1"/>
      <c r="AKY94" s="1"/>
      <c r="AKZ94" s="1"/>
      <c r="ALA94" s="1"/>
      <c r="ALB94" s="1"/>
      <c r="ALC94" s="1"/>
      <c r="ALD94" s="1"/>
      <c r="ALE94" s="1"/>
      <c r="ALF94" s="1"/>
      <c r="ALG94" s="1"/>
      <c r="ALH94" s="1"/>
      <c r="ALI94" s="1"/>
      <c r="ALJ94" s="1"/>
      <c r="ALK94" s="1"/>
      <c r="ALL94" s="1"/>
      <c r="ALM94" s="1"/>
      <c r="ALN94" s="1"/>
      <c r="ALO94" s="1"/>
      <c r="ALP94" s="1"/>
      <c r="ALQ94" s="1"/>
      <c r="ALR94" s="1"/>
      <c r="ALS94" s="1"/>
      <c r="ALT94" s="1"/>
      <c r="ALU94" s="1"/>
      <c r="ALV94" s="1"/>
      <c r="ALW94" s="1"/>
      <c r="ALX94" s="1"/>
      <c r="ALY94" s="1"/>
      <c r="ALZ94" s="1"/>
      <c r="AMA94" s="1"/>
      <c r="AMB94" s="1"/>
      <c r="AMC94" s="1"/>
      <c r="AMD94" s="1"/>
      <c r="AME94" s="1"/>
      <c r="AMF94" s="1"/>
      <c r="AMG94" s="1"/>
      <c r="AMH94" s="1"/>
      <c r="AMI94" s="1"/>
      <c r="AMJ94" s="1"/>
      <c r="AMK94" s="1"/>
      <c r="AML94" s="1"/>
      <c r="AMM94" s="1"/>
      <c r="AMN94" s="1"/>
      <c r="AMO94" s="1"/>
      <c r="AMP94" s="1"/>
      <c r="AMQ94" s="1"/>
      <c r="AMR94" s="1"/>
      <c r="AMS94" s="1"/>
      <c r="AMT94" s="1"/>
      <c r="AMU94" s="1"/>
      <c r="AMV94" s="1"/>
      <c r="AMW94" s="1"/>
      <c r="AMX94" s="1"/>
      <c r="AMY94" s="1"/>
      <c r="AMZ94" s="1"/>
      <c r="ANA94" s="1"/>
      <c r="ANB94" s="1"/>
      <c r="ANC94" s="1"/>
      <c r="AND94" s="1"/>
      <c r="ANE94" s="1"/>
      <c r="ANF94" s="1"/>
      <c r="ANG94" s="1"/>
      <c r="ANH94" s="1"/>
      <c r="ANI94" s="1"/>
      <c r="ANJ94" s="1"/>
      <c r="ANK94" s="1"/>
      <c r="ANL94" s="1"/>
      <c r="ANM94" s="1"/>
      <c r="ANN94" s="1"/>
      <c r="ANO94" s="1"/>
      <c r="ANP94" s="1"/>
      <c r="ANQ94" s="1"/>
      <c r="ANR94" s="1"/>
      <c r="ANS94" s="1"/>
      <c r="ANT94" s="1"/>
      <c r="ANU94" s="1"/>
      <c r="ANV94" s="1"/>
      <c r="ANW94" s="1"/>
      <c r="ANX94" s="1"/>
      <c r="ANY94" s="1"/>
      <c r="ANZ94" s="1"/>
      <c r="AOA94" s="1"/>
      <c r="AOB94" s="1"/>
      <c r="AOC94" s="1"/>
      <c r="AOD94" s="1"/>
      <c r="AOE94" s="1"/>
      <c r="AOF94" s="1"/>
      <c r="AOG94" s="1"/>
      <c r="AOH94" s="1"/>
      <c r="AOI94" s="1"/>
      <c r="AOJ94" s="1"/>
      <c r="AOK94" s="1"/>
      <c r="AOL94" s="1"/>
      <c r="AOM94" s="1"/>
      <c r="AON94" s="1"/>
      <c r="AOO94" s="1"/>
      <c r="AOP94" s="1"/>
      <c r="AOQ94" s="1"/>
      <c r="AOR94" s="1"/>
      <c r="AOS94" s="1"/>
      <c r="AOT94" s="1"/>
      <c r="AOU94" s="1"/>
      <c r="AOV94" s="1"/>
      <c r="AOW94" s="1"/>
      <c r="AOX94" s="1"/>
      <c r="AOY94" s="1"/>
      <c r="AOZ94" s="1"/>
      <c r="APA94" s="1"/>
      <c r="APB94" s="1"/>
      <c r="APC94" s="1"/>
      <c r="APD94" s="1"/>
      <c r="APE94" s="1"/>
      <c r="APF94" s="1"/>
      <c r="APG94" s="1"/>
      <c r="APH94" s="1"/>
      <c r="API94" s="1"/>
      <c r="APJ94" s="1"/>
      <c r="APK94" s="1"/>
      <c r="APL94" s="1"/>
      <c r="APM94" s="1"/>
      <c r="APN94" s="1"/>
      <c r="APO94" s="1"/>
      <c r="APP94" s="1"/>
      <c r="APQ94" s="1"/>
      <c r="APR94" s="1"/>
      <c r="APS94" s="1"/>
      <c r="APT94" s="1"/>
      <c r="APU94" s="1"/>
      <c r="APV94" s="1"/>
      <c r="APW94" s="1"/>
      <c r="APX94" s="1"/>
      <c r="APY94" s="1"/>
      <c r="APZ94" s="1"/>
      <c r="AQA94" s="1"/>
      <c r="AQB94" s="1"/>
      <c r="AQC94" s="1"/>
      <c r="AQD94" s="1"/>
      <c r="AQE94" s="1"/>
      <c r="AQF94" s="1"/>
      <c r="AQG94" s="1"/>
      <c r="AQH94" s="1"/>
      <c r="AQI94" s="1"/>
      <c r="AQJ94" s="1"/>
      <c r="AQK94" s="1"/>
      <c r="AQL94" s="1"/>
      <c r="AQM94" s="1"/>
      <c r="AQN94" s="1"/>
      <c r="AQO94" s="1"/>
      <c r="AQP94" s="1"/>
      <c r="AQQ94" s="1"/>
      <c r="AQR94" s="1"/>
      <c r="AQS94" s="1"/>
      <c r="AQT94" s="1"/>
      <c r="AQU94" s="1"/>
      <c r="AQV94" s="1"/>
      <c r="AQW94" s="1"/>
      <c r="AQX94" s="1"/>
      <c r="AQY94" s="1"/>
      <c r="AQZ94" s="1"/>
      <c r="ARA94" s="1"/>
      <c r="ARB94" s="1"/>
      <c r="ARC94" s="1"/>
      <c r="ARD94" s="1"/>
      <c r="ARE94" s="1"/>
      <c r="ARF94" s="1"/>
      <c r="ARG94" s="1"/>
      <c r="ARH94" s="1"/>
      <c r="ARI94" s="1"/>
      <c r="ARJ94" s="1"/>
      <c r="ARK94" s="1"/>
      <c r="ARL94" s="1"/>
      <c r="ARM94" s="1"/>
      <c r="ARN94" s="1"/>
      <c r="ARO94" s="1"/>
      <c r="ARP94" s="1"/>
      <c r="ARQ94" s="1"/>
      <c r="ARR94" s="1"/>
      <c r="ARS94" s="1"/>
      <c r="ART94" s="1"/>
      <c r="ARU94" s="1"/>
      <c r="ARV94" s="1"/>
      <c r="ARW94" s="1"/>
      <c r="ARX94" s="1"/>
      <c r="ARY94" s="1"/>
      <c r="ARZ94" s="1"/>
      <c r="ASA94" s="1"/>
      <c r="ASB94" s="1"/>
      <c r="ASC94" s="1"/>
      <c r="ASD94" s="1"/>
      <c r="ASE94" s="1"/>
      <c r="ASF94" s="1"/>
      <c r="ASG94" s="1"/>
      <c r="ASH94" s="1"/>
      <c r="ASI94" s="1"/>
      <c r="ASJ94" s="1"/>
      <c r="ASK94" s="1"/>
      <c r="ASL94" s="1"/>
      <c r="ASM94" s="1"/>
      <c r="ASN94" s="1"/>
      <c r="ASO94" s="1"/>
      <c r="ASP94" s="1"/>
      <c r="ASQ94" s="1"/>
      <c r="ASR94" s="1"/>
      <c r="ASS94" s="1"/>
      <c r="AST94" s="1"/>
      <c r="ASU94" s="1"/>
      <c r="ASV94" s="1"/>
      <c r="ASW94" s="1"/>
      <c r="ASX94" s="1"/>
      <c r="ASY94" s="1"/>
      <c r="ASZ94" s="1"/>
      <c r="ATA94" s="1"/>
      <c r="ATB94" s="1"/>
      <c r="ATC94" s="1"/>
      <c r="ATD94" s="1"/>
      <c r="ATE94" s="1"/>
      <c r="ATF94" s="1"/>
      <c r="ATG94" s="1"/>
      <c r="ATH94" s="1"/>
      <c r="ATI94" s="1"/>
      <c r="ATJ94" s="1"/>
      <c r="ATK94" s="1"/>
      <c r="ATL94" s="1"/>
      <c r="ATM94" s="1"/>
      <c r="ATN94" s="1"/>
      <c r="ATO94" s="1"/>
      <c r="ATP94" s="1"/>
      <c r="ATQ94" s="1"/>
      <c r="ATR94" s="1"/>
      <c r="ATS94" s="1"/>
      <c r="ATT94" s="1"/>
      <c r="ATU94" s="1"/>
      <c r="ATV94" s="1"/>
      <c r="ATW94" s="1"/>
      <c r="ATX94" s="1"/>
      <c r="ATY94" s="1"/>
      <c r="ATZ94" s="1"/>
      <c r="AUA94" s="1"/>
      <c r="AUB94" s="1"/>
      <c r="AUC94" s="1"/>
      <c r="AUD94" s="1"/>
      <c r="AUE94" s="1"/>
      <c r="AUF94" s="1"/>
      <c r="AUG94" s="1"/>
      <c r="AUH94" s="1"/>
      <c r="AUI94" s="1"/>
      <c r="AUJ94" s="1"/>
      <c r="AUK94" s="1"/>
      <c r="AUL94" s="1"/>
      <c r="AUM94" s="1"/>
      <c r="AUN94" s="1"/>
      <c r="AUO94" s="1"/>
      <c r="AUP94" s="1"/>
      <c r="AUQ94" s="1"/>
      <c r="AUR94" s="1"/>
      <c r="AUS94" s="1"/>
      <c r="AUT94" s="1"/>
      <c r="AUU94" s="1"/>
      <c r="AUV94" s="1"/>
      <c r="AUW94" s="1"/>
      <c r="AUX94" s="1"/>
      <c r="AUY94" s="1"/>
      <c r="AUZ94" s="1"/>
      <c r="AVA94" s="1"/>
      <c r="AVB94" s="1"/>
      <c r="AVC94" s="1"/>
      <c r="AVD94" s="1"/>
      <c r="AVE94" s="1"/>
      <c r="AVF94" s="1"/>
      <c r="AVG94" s="1"/>
      <c r="AVH94" s="1"/>
      <c r="AVI94" s="1"/>
      <c r="AVJ94" s="1"/>
      <c r="AVK94" s="1"/>
      <c r="AVL94" s="1"/>
      <c r="AVM94" s="1"/>
      <c r="AVN94" s="1"/>
      <c r="AVO94" s="1"/>
      <c r="AVP94" s="1"/>
      <c r="AVQ94" s="1"/>
      <c r="AVR94" s="1"/>
      <c r="AVS94" s="1"/>
      <c r="AVT94" s="1"/>
      <c r="AVU94" s="1"/>
      <c r="AVV94" s="1"/>
      <c r="AVW94" s="1"/>
      <c r="AVX94" s="1"/>
      <c r="AVY94" s="1"/>
      <c r="AVZ94" s="1"/>
      <c r="AWA94" s="1"/>
      <c r="AWB94" s="1"/>
      <c r="AWC94" s="1"/>
      <c r="AWD94" s="1"/>
      <c r="AWE94" s="1"/>
      <c r="AWF94" s="1"/>
      <c r="AWG94" s="1"/>
      <c r="AWH94" s="1"/>
      <c r="AWI94" s="1"/>
      <c r="AWJ94" s="1"/>
      <c r="AWK94" s="1"/>
      <c r="AWL94" s="1"/>
      <c r="AWM94" s="1"/>
      <c r="AWN94" s="1"/>
      <c r="AWO94" s="1"/>
      <c r="AWP94" s="1"/>
      <c r="AWQ94" s="1"/>
      <c r="AWR94" s="1"/>
      <c r="AWS94" s="1"/>
      <c r="AWT94" s="1"/>
      <c r="AWU94" s="1"/>
      <c r="AWV94" s="1"/>
      <c r="AWW94" s="1"/>
      <c r="AWX94" s="1"/>
      <c r="AWY94" s="1"/>
      <c r="AWZ94" s="1"/>
      <c r="AXA94" s="1"/>
      <c r="AXB94" s="1"/>
      <c r="AXC94" s="1"/>
      <c r="AXD94" s="1"/>
      <c r="AXE94" s="1"/>
      <c r="AXF94" s="1"/>
      <c r="AXG94" s="1"/>
      <c r="AXH94" s="1"/>
      <c r="AXI94" s="1"/>
      <c r="AXJ94" s="1"/>
      <c r="AXK94" s="1"/>
      <c r="AXL94" s="1"/>
      <c r="AXM94" s="1"/>
      <c r="AXN94" s="1"/>
      <c r="AXO94" s="1"/>
      <c r="AXP94" s="1"/>
      <c r="AXQ94" s="1"/>
      <c r="AXR94" s="1"/>
      <c r="AXS94" s="1"/>
      <c r="AXT94" s="1"/>
      <c r="AXU94" s="1"/>
      <c r="AXV94" s="1"/>
      <c r="AXW94" s="1"/>
      <c r="AXX94" s="1"/>
      <c r="AXY94" s="1"/>
      <c r="AXZ94" s="1"/>
      <c r="AYA94" s="1"/>
      <c r="AYB94" s="1"/>
      <c r="AYC94" s="1"/>
      <c r="AYD94" s="1"/>
      <c r="AYE94" s="1"/>
      <c r="AYF94" s="1"/>
      <c r="AYG94" s="1"/>
      <c r="AYH94" s="1"/>
      <c r="AYI94" s="1"/>
      <c r="AYJ94" s="1"/>
      <c r="AYK94" s="1"/>
      <c r="AYL94" s="1"/>
      <c r="AYM94" s="1"/>
      <c r="AYN94" s="1"/>
      <c r="AYO94" s="1"/>
      <c r="AYP94" s="1"/>
      <c r="AYQ94" s="1"/>
      <c r="AYR94" s="1"/>
      <c r="AYS94" s="1"/>
      <c r="AYT94" s="1"/>
      <c r="AYU94" s="1"/>
      <c r="AYV94" s="1"/>
      <c r="AYW94" s="1"/>
      <c r="AYX94" s="1"/>
      <c r="AYY94" s="1"/>
      <c r="AYZ94" s="1"/>
      <c r="AZA94" s="1"/>
      <c r="AZB94" s="1"/>
      <c r="AZC94" s="1"/>
      <c r="AZD94" s="1"/>
      <c r="AZE94" s="1"/>
      <c r="AZF94" s="1"/>
      <c r="AZG94" s="1"/>
      <c r="AZH94" s="1"/>
      <c r="AZI94" s="1"/>
      <c r="AZJ94" s="1"/>
      <c r="AZK94" s="1"/>
      <c r="AZL94" s="1"/>
      <c r="AZM94" s="1"/>
      <c r="AZN94" s="1"/>
      <c r="AZO94" s="1"/>
      <c r="AZP94" s="1"/>
      <c r="AZQ94" s="1"/>
      <c r="AZR94" s="1"/>
      <c r="AZS94" s="1"/>
      <c r="AZT94" s="1"/>
      <c r="AZU94" s="1"/>
      <c r="AZV94" s="1"/>
      <c r="AZW94" s="1"/>
      <c r="AZX94" s="1"/>
      <c r="AZY94" s="1"/>
      <c r="AZZ94" s="1"/>
      <c r="BAA94" s="1"/>
      <c r="BAB94" s="1"/>
      <c r="BAC94" s="1"/>
      <c r="BAD94" s="1"/>
      <c r="BAE94" s="1"/>
      <c r="BAF94" s="1"/>
      <c r="BAG94" s="1"/>
      <c r="BAH94" s="1"/>
      <c r="BAI94" s="1"/>
      <c r="BAJ94" s="1"/>
      <c r="BAK94" s="1"/>
      <c r="BAL94" s="1"/>
      <c r="BAM94" s="1"/>
      <c r="BAN94" s="1"/>
      <c r="BAO94" s="1"/>
      <c r="BAP94" s="1"/>
      <c r="BAQ94" s="1"/>
      <c r="BAR94" s="1"/>
      <c r="BAS94" s="1"/>
      <c r="BAT94" s="1"/>
      <c r="BAU94" s="1"/>
      <c r="BAV94" s="1"/>
      <c r="BAW94" s="1"/>
      <c r="BAX94" s="1"/>
      <c r="BAY94" s="1"/>
      <c r="BAZ94" s="1"/>
      <c r="BBA94" s="1"/>
      <c r="BBB94" s="1"/>
      <c r="BBC94" s="1"/>
      <c r="BBD94" s="1"/>
      <c r="BBE94" s="1"/>
      <c r="BBF94" s="1"/>
      <c r="BBG94" s="1"/>
      <c r="BBH94" s="1"/>
      <c r="BBI94" s="1"/>
      <c r="BBJ94" s="1"/>
      <c r="BBK94" s="1"/>
      <c r="BBL94" s="1"/>
      <c r="BBM94" s="1"/>
      <c r="BBN94" s="1"/>
      <c r="BBO94" s="1"/>
      <c r="BBP94" s="1"/>
      <c r="BBQ94" s="1"/>
      <c r="BBR94" s="1"/>
      <c r="BBS94" s="1"/>
      <c r="BBT94" s="1"/>
      <c r="BBU94" s="1"/>
      <c r="BBV94" s="1"/>
      <c r="BBW94" s="1"/>
      <c r="BBX94" s="1"/>
      <c r="BBY94" s="1"/>
      <c r="BBZ94" s="1"/>
      <c r="BCA94" s="1"/>
      <c r="BCB94" s="1"/>
      <c r="BCC94" s="1"/>
      <c r="BCD94" s="1"/>
      <c r="BCE94" s="1"/>
      <c r="BCF94" s="1"/>
      <c r="BCG94" s="1"/>
      <c r="BCH94" s="1"/>
      <c r="BCI94" s="1"/>
      <c r="BCJ94" s="1"/>
      <c r="BCK94" s="1"/>
      <c r="BCL94" s="1"/>
      <c r="BCM94" s="1"/>
      <c r="BCN94" s="1"/>
      <c r="BCO94" s="1"/>
      <c r="BCP94" s="1"/>
      <c r="BCQ94" s="1"/>
      <c r="BCR94" s="1"/>
      <c r="BCS94" s="1"/>
      <c r="BCT94" s="1"/>
      <c r="BCU94" s="1"/>
      <c r="BCV94" s="1"/>
      <c r="BCW94" s="1"/>
      <c r="BCX94" s="1"/>
      <c r="BCY94" s="1"/>
      <c r="BCZ94" s="1"/>
      <c r="BDA94" s="1"/>
      <c r="BDB94" s="1"/>
      <c r="BDC94" s="1"/>
      <c r="BDD94" s="1"/>
      <c r="BDE94" s="1"/>
      <c r="BDF94" s="1"/>
      <c r="BDG94" s="1"/>
      <c r="BDH94" s="1"/>
      <c r="BDI94" s="1"/>
      <c r="BDJ94" s="1"/>
      <c r="BDK94" s="1"/>
      <c r="BDL94" s="1"/>
      <c r="BDM94" s="1"/>
      <c r="BDN94" s="1"/>
      <c r="BDO94" s="1"/>
      <c r="BDP94" s="1"/>
      <c r="BDQ94" s="1"/>
      <c r="BDR94" s="1"/>
      <c r="BDS94" s="1"/>
      <c r="BDT94" s="1"/>
      <c r="BDU94" s="1"/>
      <c r="BDV94" s="1"/>
      <c r="BDW94" s="1"/>
      <c r="BDX94" s="1"/>
      <c r="BDY94" s="1"/>
      <c r="BDZ94" s="1"/>
      <c r="BEA94" s="1"/>
      <c r="BEB94" s="1"/>
      <c r="BEC94" s="1"/>
      <c r="BED94" s="1"/>
      <c r="BEE94" s="1"/>
      <c r="BEF94" s="1"/>
      <c r="BEG94" s="1"/>
      <c r="BEH94" s="1"/>
      <c r="BEI94" s="1"/>
      <c r="BEJ94" s="1"/>
      <c r="BEK94" s="1"/>
      <c r="BEL94" s="1"/>
      <c r="BEM94" s="1"/>
      <c r="BEN94" s="1"/>
      <c r="BEO94" s="1"/>
      <c r="BEP94" s="1"/>
      <c r="BEQ94" s="1"/>
      <c r="BER94" s="1"/>
      <c r="BES94" s="1"/>
      <c r="BET94" s="1"/>
      <c r="BEU94" s="1"/>
      <c r="BEV94" s="1"/>
      <c r="BEW94" s="1"/>
      <c r="BEX94" s="1"/>
      <c r="BEY94" s="1"/>
      <c r="BEZ94" s="1"/>
      <c r="BFA94" s="1"/>
      <c r="BFB94" s="1"/>
      <c r="BFC94" s="1"/>
      <c r="BFD94" s="1"/>
      <c r="BFE94" s="1"/>
      <c r="BFF94" s="1"/>
      <c r="BFG94" s="1"/>
      <c r="BFH94" s="1"/>
      <c r="BFI94" s="1"/>
      <c r="BFJ94" s="1"/>
      <c r="BFK94" s="1"/>
      <c r="BFL94" s="1"/>
      <c r="BFM94" s="1"/>
      <c r="BFN94" s="1"/>
      <c r="BFO94" s="1"/>
      <c r="BFP94" s="1"/>
      <c r="BFQ94" s="1"/>
      <c r="BFR94" s="1"/>
      <c r="BFS94" s="1"/>
      <c r="BFT94" s="1"/>
      <c r="BFU94" s="1"/>
      <c r="BFV94" s="1"/>
      <c r="BFW94" s="1"/>
      <c r="BFX94" s="1"/>
      <c r="BFY94" s="1"/>
      <c r="BFZ94" s="1"/>
      <c r="BGA94" s="1"/>
      <c r="BGB94" s="1"/>
      <c r="BGC94" s="1"/>
      <c r="BGD94" s="1"/>
      <c r="BGE94" s="1"/>
      <c r="BGF94" s="1"/>
      <c r="BGG94" s="1"/>
      <c r="BGH94" s="1"/>
      <c r="BGI94" s="1"/>
      <c r="BGJ94" s="1"/>
      <c r="BGK94" s="1"/>
      <c r="BGL94" s="1"/>
      <c r="BGM94" s="1"/>
      <c r="BGN94" s="1"/>
      <c r="BGO94" s="1"/>
      <c r="BGP94" s="1"/>
      <c r="BGQ94" s="1"/>
      <c r="BGR94" s="1"/>
      <c r="BGS94" s="1"/>
      <c r="BGT94" s="1"/>
      <c r="BGU94" s="1"/>
      <c r="BGV94" s="1"/>
      <c r="BGW94" s="1"/>
      <c r="BGX94" s="1"/>
      <c r="BGY94" s="1"/>
      <c r="BGZ94" s="1"/>
      <c r="BHA94" s="1"/>
      <c r="BHB94" s="1"/>
      <c r="BHC94" s="1"/>
      <c r="BHD94" s="1"/>
      <c r="BHE94" s="1"/>
      <c r="BHF94" s="1"/>
      <c r="BHG94" s="1"/>
      <c r="BHH94" s="1"/>
      <c r="BHI94" s="1"/>
      <c r="BHJ94" s="1"/>
      <c r="BHK94" s="1"/>
      <c r="BHL94" s="1"/>
      <c r="BHM94" s="1"/>
      <c r="BHN94" s="1"/>
      <c r="BHO94" s="1"/>
      <c r="BHP94" s="1"/>
      <c r="BHQ94" s="1"/>
      <c r="BHR94" s="1"/>
      <c r="BHS94" s="1"/>
      <c r="BHT94" s="1"/>
      <c r="BHU94" s="1"/>
      <c r="BHV94" s="1"/>
      <c r="BHW94" s="1"/>
      <c r="BHX94" s="1"/>
      <c r="BHY94" s="1"/>
      <c r="BHZ94" s="1"/>
      <c r="BIA94" s="1"/>
      <c r="BIB94" s="1"/>
      <c r="BIC94" s="1"/>
      <c r="BID94" s="1"/>
      <c r="BIE94" s="1"/>
      <c r="BIF94" s="1"/>
      <c r="BIG94" s="1"/>
      <c r="BIH94" s="1"/>
      <c r="BII94" s="1"/>
      <c r="BIJ94" s="1"/>
      <c r="BIK94" s="1"/>
      <c r="BIL94" s="1"/>
      <c r="BIM94" s="1"/>
      <c r="BIN94" s="1"/>
      <c r="BIO94" s="1"/>
      <c r="BIP94" s="1"/>
      <c r="BIQ94" s="1"/>
      <c r="BIR94" s="1"/>
      <c r="BIS94" s="1"/>
      <c r="BIT94" s="1"/>
      <c r="BIU94" s="1"/>
      <c r="BIV94" s="1"/>
      <c r="BIW94" s="1"/>
      <c r="BIX94" s="1"/>
      <c r="BIY94" s="1"/>
      <c r="BIZ94" s="1"/>
      <c r="BJA94" s="1"/>
      <c r="BJB94" s="1"/>
      <c r="BJC94" s="1"/>
      <c r="BJD94" s="1"/>
      <c r="BJE94" s="1"/>
      <c r="BJF94" s="1"/>
      <c r="BJG94" s="1"/>
      <c r="BJH94" s="1"/>
      <c r="BJI94" s="1"/>
      <c r="BJJ94" s="1"/>
      <c r="BJK94" s="1"/>
      <c r="BJL94" s="1"/>
      <c r="BJM94" s="1"/>
      <c r="BJN94" s="1"/>
      <c r="BJO94" s="1"/>
      <c r="BJP94" s="1"/>
      <c r="BJQ94" s="1"/>
      <c r="BJR94" s="1"/>
      <c r="BJS94" s="1"/>
      <c r="BJT94" s="1"/>
      <c r="BJU94" s="1"/>
      <c r="BJV94" s="1"/>
      <c r="BJW94" s="1"/>
      <c r="BJX94" s="1"/>
      <c r="BJY94" s="1"/>
      <c r="BJZ94" s="1"/>
      <c r="BKA94" s="1"/>
      <c r="BKB94" s="1"/>
      <c r="BKC94" s="1"/>
      <c r="BKD94" s="1"/>
      <c r="BKE94" s="1"/>
      <c r="BKF94" s="1"/>
      <c r="BKG94" s="1"/>
      <c r="BKH94" s="1"/>
      <c r="BKI94" s="1"/>
      <c r="BKJ94" s="1"/>
      <c r="BKK94" s="1"/>
      <c r="BKL94" s="1"/>
      <c r="BKM94" s="1"/>
      <c r="BKN94" s="1"/>
      <c r="BKO94" s="1"/>
      <c r="BKP94" s="1"/>
      <c r="BKQ94" s="1"/>
      <c r="BKR94" s="1"/>
      <c r="BKS94" s="1"/>
      <c r="BKT94" s="1"/>
      <c r="BKU94" s="1"/>
      <c r="BKV94" s="1"/>
      <c r="BKW94" s="1"/>
      <c r="BKX94" s="1"/>
      <c r="BKY94" s="1"/>
      <c r="BKZ94" s="1"/>
      <c r="BLA94" s="1"/>
      <c r="BLB94" s="1"/>
      <c r="BLC94" s="1"/>
      <c r="BLD94" s="1"/>
      <c r="BLE94" s="1"/>
      <c r="BLF94" s="1"/>
      <c r="BLG94" s="1"/>
      <c r="BLH94" s="1"/>
      <c r="BLI94" s="1"/>
      <c r="BLJ94" s="1"/>
      <c r="BLK94" s="1"/>
      <c r="BLL94" s="1"/>
      <c r="BLM94" s="1"/>
      <c r="BLN94" s="1"/>
      <c r="BLO94" s="1"/>
      <c r="BLP94" s="1"/>
      <c r="BLQ94" s="1"/>
      <c r="BLR94" s="1"/>
      <c r="BLS94" s="1"/>
      <c r="BLT94" s="1"/>
      <c r="BLU94" s="1"/>
      <c r="BLV94" s="1"/>
      <c r="BLW94" s="1"/>
      <c r="BLX94" s="1"/>
      <c r="BLY94" s="1"/>
      <c r="BLZ94" s="1"/>
      <c r="BMA94" s="1"/>
      <c r="BMB94" s="1"/>
      <c r="BMC94" s="1"/>
      <c r="BMD94" s="1"/>
      <c r="BME94" s="1"/>
      <c r="BMF94" s="1"/>
      <c r="BMG94" s="1"/>
      <c r="BMH94" s="1"/>
      <c r="BMI94" s="1"/>
      <c r="BMJ94" s="1"/>
      <c r="BMK94" s="1"/>
      <c r="BML94" s="1"/>
      <c r="BMM94" s="1"/>
      <c r="BMN94" s="1"/>
      <c r="BMO94" s="1"/>
      <c r="BMP94" s="1"/>
      <c r="BMQ94" s="1"/>
      <c r="BMR94" s="1"/>
      <c r="BMS94" s="1"/>
      <c r="BMT94" s="1"/>
      <c r="BMU94" s="1"/>
      <c r="BMV94" s="1"/>
      <c r="BMW94" s="1"/>
      <c r="BMX94" s="1"/>
      <c r="BMY94" s="1"/>
      <c r="BMZ94" s="1"/>
      <c r="BNA94" s="1"/>
      <c r="BNB94" s="1"/>
      <c r="BNC94" s="1"/>
      <c r="BND94" s="1"/>
      <c r="BNE94" s="1"/>
      <c r="BNF94" s="1"/>
      <c r="BNG94" s="1"/>
      <c r="BNH94" s="1"/>
      <c r="BNI94" s="1"/>
      <c r="BNJ94" s="1"/>
      <c r="BNK94" s="1"/>
      <c r="BNL94" s="1"/>
      <c r="BNM94" s="1"/>
      <c r="BNN94" s="1"/>
      <c r="BNO94" s="1"/>
      <c r="BNP94" s="1"/>
      <c r="BNQ94" s="1"/>
      <c r="BNR94" s="1"/>
      <c r="BNS94" s="1"/>
      <c r="BNT94" s="1"/>
      <c r="BNU94" s="1"/>
      <c r="BNV94" s="1"/>
      <c r="BNW94" s="1"/>
      <c r="BNX94" s="1"/>
      <c r="BNY94" s="1"/>
      <c r="BNZ94" s="1"/>
      <c r="BOA94" s="1"/>
      <c r="BOB94" s="1"/>
      <c r="BOC94" s="1"/>
      <c r="BOD94" s="1"/>
      <c r="BOE94" s="1"/>
      <c r="BOF94" s="1"/>
      <c r="BOG94" s="1"/>
      <c r="BOH94" s="1"/>
      <c r="BOI94" s="1"/>
      <c r="BOJ94" s="1"/>
      <c r="BOK94" s="1"/>
      <c r="BOL94" s="1"/>
      <c r="BOM94" s="1"/>
      <c r="BON94" s="1"/>
      <c r="BOO94" s="1"/>
      <c r="BOP94" s="1"/>
      <c r="BOQ94" s="1"/>
      <c r="BOR94" s="1"/>
      <c r="BOS94" s="1"/>
      <c r="BOT94" s="1"/>
      <c r="BOU94" s="1"/>
      <c r="BOV94" s="1"/>
      <c r="BOW94" s="1"/>
      <c r="BOX94" s="1"/>
      <c r="BOY94" s="1"/>
      <c r="BOZ94" s="1"/>
      <c r="BPA94" s="1"/>
      <c r="BPB94" s="1"/>
      <c r="BPC94" s="1"/>
      <c r="BPD94" s="1"/>
      <c r="BPE94" s="1"/>
      <c r="BPF94" s="1"/>
      <c r="BPG94" s="1"/>
      <c r="BPH94" s="1"/>
      <c r="BPI94" s="1"/>
      <c r="BPJ94" s="1"/>
      <c r="BPK94" s="1"/>
      <c r="BPL94" s="1"/>
      <c r="BPM94" s="1"/>
      <c r="BPN94" s="1"/>
      <c r="BPO94" s="1"/>
      <c r="BPP94" s="1"/>
      <c r="BPQ94" s="1"/>
      <c r="BPR94" s="1"/>
      <c r="BPS94" s="1"/>
      <c r="BPT94" s="1"/>
      <c r="BPU94" s="1"/>
      <c r="BPV94" s="1"/>
      <c r="BPW94" s="1"/>
      <c r="BPX94" s="1"/>
      <c r="BPY94" s="1"/>
      <c r="BPZ94" s="1"/>
      <c r="BQA94" s="1"/>
      <c r="BQB94" s="1"/>
      <c r="BQC94" s="1"/>
      <c r="BQD94" s="1"/>
      <c r="BQE94" s="1"/>
      <c r="BQF94" s="1"/>
      <c r="BQG94" s="1"/>
      <c r="BQH94" s="1"/>
      <c r="BQI94" s="1"/>
      <c r="BQJ94" s="1"/>
      <c r="BQK94" s="1"/>
      <c r="BQL94" s="1"/>
      <c r="BQM94" s="1"/>
      <c r="BQN94" s="1"/>
      <c r="BQO94" s="1"/>
      <c r="BQP94" s="1"/>
      <c r="BQQ94" s="1"/>
      <c r="BQR94" s="1"/>
      <c r="BQS94" s="1"/>
      <c r="BQT94" s="1"/>
      <c r="BQU94" s="1"/>
      <c r="BQV94" s="1"/>
      <c r="BQW94" s="1"/>
      <c r="BQX94" s="1"/>
      <c r="BQY94" s="1"/>
      <c r="BQZ94" s="1"/>
      <c r="BRA94" s="1"/>
      <c r="BRB94" s="1"/>
      <c r="BRC94" s="1"/>
      <c r="BRD94" s="1"/>
      <c r="BRE94" s="1"/>
      <c r="BRF94" s="1"/>
      <c r="BRG94" s="1"/>
      <c r="BRH94" s="1"/>
      <c r="BRI94" s="1"/>
      <c r="BRJ94" s="1"/>
      <c r="BRK94" s="1"/>
      <c r="BRL94" s="1"/>
      <c r="BRM94" s="1"/>
      <c r="BRN94" s="1"/>
      <c r="BRO94" s="1"/>
      <c r="BRP94" s="1"/>
      <c r="BRQ94" s="1"/>
      <c r="BRR94" s="1"/>
      <c r="BRS94" s="1"/>
      <c r="BRT94" s="1"/>
      <c r="BRU94" s="1"/>
      <c r="BRV94" s="1"/>
      <c r="BRW94" s="1"/>
      <c r="BRX94" s="1"/>
      <c r="BRY94" s="1"/>
      <c r="BRZ94" s="1"/>
      <c r="BSA94" s="1"/>
      <c r="BSB94" s="1"/>
      <c r="BSC94" s="1"/>
      <c r="BSD94" s="1"/>
      <c r="BSE94" s="1"/>
      <c r="BSF94" s="1"/>
      <c r="BSG94" s="1"/>
      <c r="BSH94" s="1"/>
      <c r="BSI94" s="1"/>
      <c r="BSJ94" s="1"/>
      <c r="BSK94" s="1"/>
      <c r="BSL94" s="1"/>
      <c r="BSM94" s="1"/>
      <c r="BSN94" s="1"/>
      <c r="BSO94" s="1"/>
      <c r="BSP94" s="1"/>
      <c r="BSQ94" s="1"/>
      <c r="BSR94" s="1"/>
      <c r="BSS94" s="1"/>
      <c r="BST94" s="1"/>
      <c r="BSU94" s="1"/>
      <c r="BSV94" s="1"/>
      <c r="BSW94" s="1"/>
      <c r="BSX94" s="1"/>
      <c r="BSY94" s="1"/>
      <c r="BSZ94" s="1"/>
      <c r="BTA94" s="1"/>
      <c r="BTB94" s="1"/>
      <c r="BTC94" s="1"/>
      <c r="BTD94" s="1"/>
      <c r="BTE94" s="1"/>
      <c r="BTF94" s="1"/>
      <c r="BTG94" s="1"/>
      <c r="BTH94" s="1"/>
      <c r="BTI94" s="1"/>
      <c r="BTJ94" s="1"/>
      <c r="BTK94" s="1"/>
      <c r="BTL94" s="1"/>
      <c r="BTM94" s="1"/>
      <c r="BTN94" s="1"/>
      <c r="BTO94" s="1"/>
      <c r="BTP94" s="1"/>
      <c r="BTQ94" s="1"/>
      <c r="BTR94" s="1"/>
      <c r="BTS94" s="1"/>
      <c r="BTT94" s="1"/>
      <c r="BTU94" s="1"/>
      <c r="BTV94" s="1"/>
      <c r="BTW94" s="1"/>
      <c r="BTX94" s="1"/>
      <c r="BTY94" s="1"/>
      <c r="BTZ94" s="1"/>
      <c r="BUA94" s="1"/>
      <c r="BUB94" s="1"/>
      <c r="BUC94" s="1"/>
      <c r="BUD94" s="1"/>
      <c r="BUE94" s="1"/>
      <c r="BUF94" s="1"/>
      <c r="BUG94" s="1"/>
      <c r="BUH94" s="1"/>
      <c r="BUI94" s="1"/>
      <c r="BUJ94" s="1"/>
      <c r="BUK94" s="1"/>
      <c r="BUL94" s="1"/>
      <c r="BUM94" s="1"/>
      <c r="BUN94" s="1"/>
      <c r="BUO94" s="1"/>
      <c r="BUP94" s="1"/>
      <c r="BUQ94" s="1"/>
      <c r="BUR94" s="1"/>
      <c r="BUS94" s="1"/>
      <c r="BUT94" s="1"/>
      <c r="BUU94" s="1"/>
      <c r="BUV94" s="1"/>
      <c r="BUW94" s="1"/>
      <c r="BUX94" s="1"/>
      <c r="BUY94" s="1"/>
      <c r="BUZ94" s="1"/>
      <c r="BVA94" s="1"/>
      <c r="BVB94" s="1"/>
      <c r="BVC94" s="1"/>
      <c r="BVD94" s="1"/>
      <c r="BVE94" s="1"/>
      <c r="BVF94" s="1"/>
      <c r="BVG94" s="1"/>
      <c r="BVH94" s="1"/>
      <c r="BVI94" s="1"/>
      <c r="BVJ94" s="1"/>
      <c r="BVK94" s="1"/>
      <c r="BVL94" s="1"/>
      <c r="BVM94" s="1"/>
      <c r="BVN94" s="1"/>
      <c r="BVO94" s="1"/>
      <c r="BVP94" s="1"/>
      <c r="BVQ94" s="1"/>
      <c r="BVR94" s="1"/>
      <c r="BVS94" s="1"/>
      <c r="BVT94" s="1"/>
      <c r="BVU94" s="1"/>
      <c r="BVV94" s="1"/>
      <c r="BVW94" s="1"/>
      <c r="BVX94" s="1"/>
      <c r="BVY94" s="1"/>
      <c r="BVZ94" s="1"/>
      <c r="BWA94" s="1"/>
      <c r="BWB94" s="1"/>
      <c r="BWC94" s="1"/>
      <c r="BWD94" s="1"/>
      <c r="BWE94" s="1"/>
      <c r="BWF94" s="1"/>
      <c r="BWG94" s="1"/>
      <c r="BWH94" s="1"/>
      <c r="BWI94" s="1"/>
      <c r="BWJ94" s="1"/>
      <c r="BWK94" s="1"/>
      <c r="BWL94" s="1"/>
      <c r="BWM94" s="1"/>
      <c r="BWN94" s="1"/>
      <c r="BWO94" s="1"/>
      <c r="BWP94" s="1"/>
      <c r="BWQ94" s="1"/>
      <c r="BWR94" s="1"/>
      <c r="BWS94" s="1"/>
      <c r="BWT94" s="1"/>
      <c r="BWU94" s="1"/>
      <c r="BWV94" s="1"/>
      <c r="BWW94" s="1"/>
      <c r="BWX94" s="1"/>
      <c r="BWY94" s="1"/>
      <c r="BWZ94" s="1"/>
      <c r="BXA94" s="1"/>
      <c r="BXB94" s="1"/>
      <c r="BXC94" s="1"/>
      <c r="BXD94" s="1"/>
      <c r="BXE94" s="1"/>
      <c r="BXF94" s="1"/>
      <c r="BXG94" s="1"/>
      <c r="BXH94" s="1"/>
      <c r="BXI94" s="1"/>
      <c r="BXJ94" s="1"/>
      <c r="BXK94" s="1"/>
      <c r="BXL94" s="1"/>
      <c r="BXM94" s="1"/>
      <c r="BXN94" s="1"/>
      <c r="BXO94" s="1"/>
      <c r="BXP94" s="1"/>
      <c r="BXQ94" s="1"/>
      <c r="BXR94" s="1"/>
      <c r="BXS94" s="1"/>
      <c r="BXT94" s="1"/>
      <c r="BXU94" s="1"/>
      <c r="BXV94" s="1"/>
      <c r="BXW94" s="1"/>
      <c r="BXX94" s="1"/>
      <c r="BXY94" s="1"/>
      <c r="BXZ94" s="1"/>
      <c r="BYA94" s="1"/>
      <c r="BYB94" s="1"/>
      <c r="BYC94" s="1"/>
      <c r="BYD94" s="1"/>
      <c r="BYE94" s="1"/>
      <c r="BYF94" s="1"/>
      <c r="BYG94" s="1"/>
      <c r="BYH94" s="1"/>
      <c r="BYI94" s="1"/>
      <c r="BYJ94" s="1"/>
      <c r="BYK94" s="1"/>
      <c r="BYL94" s="1"/>
      <c r="BYM94" s="1"/>
      <c r="BYN94" s="1"/>
      <c r="BYO94" s="1"/>
      <c r="BYP94" s="1"/>
      <c r="BYQ94" s="1"/>
      <c r="BYR94" s="1"/>
      <c r="BYS94" s="1"/>
      <c r="BYT94" s="1"/>
      <c r="BYU94" s="1"/>
      <c r="BYV94" s="1"/>
      <c r="BYW94" s="1"/>
      <c r="BYX94" s="1"/>
      <c r="BYY94" s="1"/>
      <c r="BYZ94" s="1"/>
      <c r="BZA94" s="1"/>
      <c r="BZB94" s="1"/>
      <c r="BZC94" s="1"/>
      <c r="BZD94" s="1"/>
      <c r="BZE94" s="1"/>
      <c r="BZF94" s="1"/>
      <c r="BZG94" s="1"/>
      <c r="BZH94" s="1"/>
      <c r="BZI94" s="1"/>
      <c r="BZJ94" s="1"/>
      <c r="BZK94" s="1"/>
      <c r="BZL94" s="1"/>
      <c r="BZM94" s="1"/>
      <c r="BZN94" s="1"/>
      <c r="BZO94" s="1"/>
      <c r="BZP94" s="1"/>
      <c r="BZQ94" s="1"/>
      <c r="BZR94" s="1"/>
      <c r="BZS94" s="1"/>
      <c r="BZT94" s="1"/>
      <c r="BZU94" s="1"/>
      <c r="BZV94" s="1"/>
      <c r="BZW94" s="1"/>
      <c r="BZX94" s="1"/>
      <c r="BZY94" s="1"/>
      <c r="BZZ94" s="1"/>
      <c r="CAA94" s="1"/>
      <c r="CAB94" s="1"/>
      <c r="CAC94" s="1"/>
      <c r="CAD94" s="1"/>
      <c r="CAE94" s="1"/>
      <c r="CAF94" s="1"/>
      <c r="CAG94" s="1"/>
      <c r="CAH94" s="1"/>
      <c r="CAI94" s="1"/>
      <c r="CAJ94" s="1"/>
      <c r="CAK94" s="1"/>
      <c r="CAL94" s="1"/>
      <c r="CAM94" s="1"/>
      <c r="CAN94" s="1"/>
      <c r="CAO94" s="1"/>
      <c r="CAP94" s="1"/>
      <c r="CAQ94" s="1"/>
      <c r="CAR94" s="1"/>
      <c r="CAS94" s="1"/>
      <c r="CAT94" s="1"/>
      <c r="CAU94" s="1"/>
      <c r="CAV94" s="1"/>
      <c r="CAW94" s="1"/>
      <c r="CAX94" s="1"/>
      <c r="CAY94" s="1"/>
      <c r="CAZ94" s="1"/>
      <c r="CBA94" s="1"/>
      <c r="CBB94" s="1"/>
      <c r="CBC94" s="1"/>
      <c r="CBD94" s="1"/>
      <c r="CBE94" s="1"/>
      <c r="CBF94" s="1"/>
      <c r="CBG94" s="1"/>
      <c r="CBH94" s="1"/>
      <c r="CBI94" s="1"/>
      <c r="CBJ94" s="1"/>
      <c r="CBK94" s="1"/>
      <c r="CBL94" s="1"/>
      <c r="CBM94" s="1"/>
      <c r="CBN94" s="1"/>
      <c r="CBO94" s="1"/>
      <c r="CBP94" s="1"/>
      <c r="CBQ94" s="1"/>
      <c r="CBR94" s="1"/>
      <c r="CBS94" s="1"/>
      <c r="CBT94" s="1"/>
      <c r="CBU94" s="1"/>
      <c r="CBV94" s="1"/>
      <c r="CBW94" s="1"/>
      <c r="CBX94" s="1"/>
      <c r="CBY94" s="1"/>
      <c r="CBZ94" s="1"/>
      <c r="CCA94" s="1"/>
      <c r="CCB94" s="1"/>
      <c r="CCC94" s="1"/>
      <c r="CCD94" s="1"/>
      <c r="CCE94" s="1"/>
      <c r="CCF94" s="1"/>
      <c r="CCG94" s="1"/>
      <c r="CCH94" s="1"/>
      <c r="CCI94" s="1"/>
      <c r="CCJ94" s="1"/>
      <c r="CCK94" s="1"/>
      <c r="CCL94" s="1"/>
      <c r="CCM94" s="1"/>
      <c r="CCN94" s="1"/>
      <c r="CCO94" s="1"/>
      <c r="CCP94" s="1"/>
      <c r="CCQ94" s="1"/>
      <c r="CCR94" s="1"/>
      <c r="CCS94" s="1"/>
      <c r="CCT94" s="1"/>
      <c r="CCU94" s="1"/>
      <c r="CCV94" s="1"/>
      <c r="CCW94" s="1"/>
      <c r="CCX94" s="1"/>
      <c r="CCY94" s="1"/>
      <c r="CCZ94" s="1"/>
      <c r="CDA94" s="1"/>
      <c r="CDB94" s="1"/>
      <c r="CDC94" s="1"/>
      <c r="CDD94" s="1"/>
      <c r="CDE94" s="1"/>
      <c r="CDF94" s="1"/>
      <c r="CDG94" s="1"/>
      <c r="CDH94" s="1"/>
      <c r="CDI94" s="1"/>
      <c r="CDJ94" s="1"/>
      <c r="CDK94" s="1"/>
      <c r="CDL94" s="1"/>
      <c r="CDM94" s="1"/>
      <c r="CDN94" s="1"/>
      <c r="CDO94" s="1"/>
      <c r="CDP94" s="1"/>
      <c r="CDQ94" s="1"/>
      <c r="CDR94" s="1"/>
      <c r="CDS94" s="1"/>
      <c r="CDT94" s="1"/>
      <c r="CDU94" s="1"/>
      <c r="CDV94" s="1"/>
      <c r="CDW94" s="1"/>
      <c r="CDX94" s="1"/>
      <c r="CDY94" s="1"/>
      <c r="CDZ94" s="1"/>
      <c r="CEA94" s="1"/>
      <c r="CEB94" s="1"/>
      <c r="CEC94" s="1"/>
      <c r="CED94" s="1"/>
      <c r="CEE94" s="1"/>
      <c r="CEF94" s="1"/>
      <c r="CEG94" s="1"/>
      <c r="CEH94" s="1"/>
      <c r="CEI94" s="1"/>
      <c r="CEJ94" s="1"/>
      <c r="CEK94" s="1"/>
      <c r="CEL94" s="1"/>
      <c r="CEM94" s="1"/>
      <c r="CEN94" s="1"/>
      <c r="CEO94" s="1"/>
      <c r="CEP94" s="1"/>
      <c r="CEQ94" s="1"/>
      <c r="CER94" s="1"/>
      <c r="CES94" s="1"/>
      <c r="CET94" s="1"/>
      <c r="CEU94" s="1"/>
      <c r="CEV94" s="1"/>
      <c r="CEW94" s="1"/>
      <c r="CEX94" s="1"/>
      <c r="CEY94" s="1"/>
      <c r="CEZ94" s="1"/>
      <c r="CFA94" s="1"/>
      <c r="CFB94" s="1"/>
      <c r="CFC94" s="1"/>
      <c r="CFD94" s="1"/>
      <c r="CFE94" s="1"/>
      <c r="CFF94" s="1"/>
      <c r="CFG94" s="1"/>
      <c r="CFH94" s="1"/>
      <c r="CFI94" s="1"/>
      <c r="CFJ94" s="1"/>
      <c r="CFK94" s="1"/>
      <c r="CFL94" s="1"/>
      <c r="CFM94" s="1"/>
      <c r="CFN94" s="1"/>
      <c r="CFO94" s="1"/>
      <c r="CFP94" s="1"/>
      <c r="CFQ94" s="1"/>
      <c r="CFR94" s="1"/>
      <c r="CFS94" s="1"/>
      <c r="CFT94" s="1"/>
      <c r="CFU94" s="1"/>
      <c r="CFV94" s="1"/>
      <c r="CFW94" s="1"/>
      <c r="CFX94" s="1"/>
      <c r="CFY94" s="1"/>
      <c r="CFZ94" s="1"/>
      <c r="CGA94" s="1"/>
      <c r="CGB94" s="1"/>
      <c r="CGC94" s="1"/>
      <c r="CGD94" s="1"/>
      <c r="CGE94" s="1"/>
      <c r="CGF94" s="1"/>
      <c r="CGG94" s="1"/>
      <c r="CGH94" s="1"/>
      <c r="CGI94" s="1"/>
      <c r="CGJ94" s="1"/>
      <c r="CGK94" s="1"/>
      <c r="CGL94" s="1"/>
      <c r="CGM94" s="1"/>
      <c r="CGN94" s="1"/>
      <c r="CGO94" s="1"/>
      <c r="CGP94" s="1"/>
      <c r="CGQ94" s="1"/>
      <c r="CGR94" s="1"/>
      <c r="CGS94" s="1"/>
      <c r="CGT94" s="1"/>
      <c r="CGU94" s="1"/>
      <c r="CGV94" s="1"/>
      <c r="CGW94" s="1"/>
      <c r="CGX94" s="1"/>
      <c r="CGY94" s="1"/>
      <c r="CGZ94" s="1"/>
      <c r="CHA94" s="1"/>
      <c r="CHB94" s="1"/>
      <c r="CHC94" s="1"/>
      <c r="CHD94" s="1"/>
      <c r="CHE94" s="1"/>
      <c r="CHF94" s="1"/>
      <c r="CHG94" s="1"/>
      <c r="CHH94" s="1"/>
      <c r="CHI94" s="1"/>
      <c r="CHJ94" s="1"/>
      <c r="CHK94" s="1"/>
      <c r="CHL94" s="1"/>
      <c r="CHM94" s="1"/>
      <c r="CHN94" s="1"/>
      <c r="CHO94" s="1"/>
      <c r="CHP94" s="1"/>
      <c r="CHQ94" s="1"/>
      <c r="CHR94" s="1"/>
      <c r="CHS94" s="1"/>
      <c r="CHT94" s="1"/>
      <c r="CHU94" s="1"/>
      <c r="CHV94" s="1"/>
      <c r="CHW94" s="1"/>
      <c r="CHX94" s="1"/>
      <c r="CHY94" s="1"/>
      <c r="CHZ94" s="1"/>
      <c r="CIA94" s="1"/>
      <c r="CIB94" s="1"/>
      <c r="CIC94" s="1"/>
      <c r="CID94" s="1"/>
      <c r="CIE94" s="1"/>
      <c r="CIF94" s="1"/>
      <c r="CIG94" s="1"/>
      <c r="CIH94" s="1"/>
      <c r="CII94" s="1"/>
      <c r="CIJ94" s="1"/>
      <c r="CIK94" s="1"/>
      <c r="CIL94" s="1"/>
      <c r="CIM94" s="1"/>
      <c r="CIN94" s="1"/>
      <c r="CIO94" s="1"/>
      <c r="CIP94" s="1"/>
      <c r="CIQ94" s="1"/>
      <c r="CIR94" s="1"/>
      <c r="CIS94" s="1"/>
      <c r="CIT94" s="1"/>
      <c r="CIU94" s="1"/>
      <c r="CIV94" s="1"/>
      <c r="CIW94" s="1"/>
      <c r="CIX94" s="1"/>
      <c r="CIY94" s="1"/>
      <c r="CIZ94" s="1"/>
      <c r="CJA94" s="1"/>
      <c r="CJB94" s="1"/>
      <c r="CJC94" s="1"/>
      <c r="CJD94" s="1"/>
      <c r="CJE94" s="1"/>
      <c r="CJF94" s="1"/>
      <c r="CJG94" s="1"/>
      <c r="CJH94" s="1"/>
      <c r="CJI94" s="1"/>
      <c r="CJJ94" s="1"/>
      <c r="CJK94" s="1"/>
      <c r="CJL94" s="1"/>
      <c r="CJM94" s="1"/>
      <c r="CJN94" s="1"/>
      <c r="CJO94" s="1"/>
      <c r="CJP94" s="1"/>
      <c r="CJQ94" s="1"/>
      <c r="CJR94" s="1"/>
      <c r="CJS94" s="1"/>
      <c r="CJT94" s="1"/>
      <c r="CJU94" s="1"/>
      <c r="CJV94" s="1"/>
      <c r="CJW94" s="1"/>
      <c r="CJX94" s="1"/>
      <c r="CJY94" s="1"/>
      <c r="CJZ94" s="1"/>
      <c r="CKA94" s="1"/>
      <c r="CKB94" s="1"/>
      <c r="CKC94" s="1"/>
      <c r="CKD94" s="1"/>
      <c r="CKE94" s="1"/>
      <c r="CKF94" s="1"/>
      <c r="CKG94" s="1"/>
      <c r="CKH94" s="1"/>
      <c r="CKI94" s="1"/>
      <c r="CKJ94" s="1"/>
      <c r="CKK94" s="1"/>
      <c r="CKL94" s="1"/>
      <c r="CKM94" s="1"/>
      <c r="CKN94" s="1"/>
      <c r="CKO94" s="1"/>
      <c r="CKP94" s="1"/>
      <c r="CKQ94" s="1"/>
      <c r="CKR94" s="1"/>
      <c r="CKS94" s="1"/>
      <c r="CKT94" s="1"/>
      <c r="CKU94" s="1"/>
      <c r="CKV94" s="1"/>
      <c r="CKW94" s="1"/>
      <c r="CKX94" s="1"/>
      <c r="CKY94" s="1"/>
      <c r="CKZ94" s="1"/>
      <c r="CLA94" s="1"/>
      <c r="CLB94" s="1"/>
      <c r="CLC94" s="1"/>
      <c r="CLD94" s="1"/>
      <c r="CLE94" s="1"/>
      <c r="CLF94" s="1"/>
      <c r="CLG94" s="1"/>
      <c r="CLH94" s="1"/>
      <c r="CLI94" s="1"/>
      <c r="CLJ94" s="1"/>
      <c r="CLK94" s="1"/>
      <c r="CLL94" s="1"/>
      <c r="CLM94" s="1"/>
      <c r="CLN94" s="1"/>
      <c r="CLO94" s="1"/>
      <c r="CLP94" s="1"/>
      <c r="CLQ94" s="1"/>
      <c r="CLR94" s="1"/>
      <c r="CLS94" s="1"/>
      <c r="CLT94" s="1"/>
      <c r="CLU94" s="1"/>
      <c r="CLV94" s="1"/>
      <c r="CLW94" s="1"/>
      <c r="CLX94" s="1"/>
      <c r="CLY94" s="1"/>
      <c r="CLZ94" s="1"/>
      <c r="CMA94" s="1"/>
      <c r="CMB94" s="1"/>
      <c r="CMC94" s="1"/>
      <c r="CMD94" s="1"/>
      <c r="CME94" s="1"/>
      <c r="CMF94" s="1"/>
      <c r="CMG94" s="1"/>
      <c r="CMH94" s="1"/>
      <c r="CMI94" s="1"/>
      <c r="CMJ94" s="1"/>
      <c r="CMK94" s="1"/>
      <c r="CML94" s="1"/>
      <c r="CMM94" s="1"/>
      <c r="CMN94" s="1"/>
      <c r="CMO94" s="1"/>
      <c r="CMP94" s="1"/>
      <c r="CMQ94" s="1"/>
      <c r="CMR94" s="1"/>
      <c r="CMS94" s="1"/>
      <c r="CMT94" s="1"/>
      <c r="CMU94" s="1"/>
      <c r="CMV94" s="1"/>
      <c r="CMW94" s="1"/>
      <c r="CMX94" s="1"/>
      <c r="CMY94" s="1"/>
      <c r="CMZ94" s="1"/>
      <c r="CNA94" s="1"/>
      <c r="CNB94" s="1"/>
      <c r="CNC94" s="1"/>
      <c r="CND94" s="1"/>
      <c r="CNE94" s="1"/>
      <c r="CNF94" s="1"/>
      <c r="CNG94" s="1"/>
      <c r="CNH94" s="1"/>
      <c r="CNI94" s="1"/>
      <c r="CNJ94" s="1"/>
      <c r="CNK94" s="1"/>
      <c r="CNL94" s="1"/>
      <c r="CNM94" s="1"/>
      <c r="CNN94" s="1"/>
      <c r="CNO94" s="1"/>
      <c r="CNP94" s="1"/>
      <c r="CNQ94" s="1"/>
      <c r="CNR94" s="1"/>
      <c r="CNS94" s="1"/>
      <c r="CNT94" s="1"/>
      <c r="CNU94" s="1"/>
      <c r="CNV94" s="1"/>
      <c r="CNW94" s="1"/>
      <c r="CNX94" s="1"/>
      <c r="CNY94" s="1"/>
      <c r="CNZ94" s="1"/>
      <c r="COA94" s="1"/>
      <c r="COB94" s="1"/>
      <c r="COC94" s="1"/>
      <c r="COD94" s="1"/>
      <c r="COE94" s="1"/>
      <c r="COF94" s="1"/>
      <c r="COG94" s="1"/>
      <c r="COH94" s="1"/>
      <c r="COI94" s="1"/>
      <c r="COJ94" s="1"/>
      <c r="COK94" s="1"/>
      <c r="COL94" s="1"/>
      <c r="COM94" s="1"/>
      <c r="CON94" s="1"/>
      <c r="COO94" s="1"/>
      <c r="COP94" s="1"/>
      <c r="COQ94" s="1"/>
      <c r="COR94" s="1"/>
      <c r="COS94" s="1"/>
      <c r="COT94" s="1"/>
      <c r="COU94" s="1"/>
      <c r="COV94" s="1"/>
      <c r="COW94" s="1"/>
      <c r="COX94" s="1"/>
      <c r="COY94" s="1"/>
      <c r="COZ94" s="1"/>
      <c r="CPA94" s="1"/>
      <c r="CPB94" s="1"/>
      <c r="CPC94" s="1"/>
      <c r="CPD94" s="1"/>
      <c r="CPE94" s="1"/>
      <c r="CPF94" s="1"/>
      <c r="CPG94" s="1"/>
      <c r="CPH94" s="1"/>
      <c r="CPI94" s="1"/>
      <c r="CPJ94" s="1"/>
      <c r="CPK94" s="1"/>
      <c r="CPL94" s="1"/>
      <c r="CPM94" s="1"/>
      <c r="CPN94" s="1"/>
      <c r="CPO94" s="1"/>
      <c r="CPP94" s="1"/>
      <c r="CPQ94" s="1"/>
      <c r="CPR94" s="1"/>
      <c r="CPS94" s="1"/>
      <c r="CPT94" s="1"/>
      <c r="CPU94" s="1"/>
      <c r="CPV94" s="1"/>
      <c r="CPW94" s="1"/>
      <c r="CPX94" s="1"/>
      <c r="CPY94" s="1"/>
      <c r="CPZ94" s="1"/>
      <c r="CQA94" s="1"/>
      <c r="CQB94" s="1"/>
      <c r="CQC94" s="1"/>
      <c r="CQD94" s="1"/>
      <c r="CQE94" s="1"/>
      <c r="CQF94" s="1"/>
      <c r="CQG94" s="1"/>
      <c r="CQH94" s="1"/>
      <c r="CQI94" s="1"/>
      <c r="CQJ94" s="1"/>
      <c r="CQK94" s="1"/>
      <c r="CQL94" s="1"/>
      <c r="CQM94" s="1"/>
      <c r="CQN94" s="1"/>
      <c r="CQO94" s="1"/>
      <c r="CQP94" s="1"/>
      <c r="CQQ94" s="1"/>
      <c r="CQR94" s="1"/>
      <c r="CQS94" s="1"/>
      <c r="CQT94" s="1"/>
      <c r="CQU94" s="1"/>
      <c r="CQV94" s="1"/>
      <c r="CQW94" s="1"/>
      <c r="CQX94" s="1"/>
      <c r="CQY94" s="1"/>
      <c r="CQZ94" s="1"/>
      <c r="CRA94" s="1"/>
      <c r="CRB94" s="1"/>
      <c r="CRC94" s="1"/>
      <c r="CRD94" s="1"/>
      <c r="CRE94" s="1"/>
      <c r="CRF94" s="1"/>
      <c r="CRG94" s="1"/>
      <c r="CRH94" s="1"/>
      <c r="CRI94" s="1"/>
      <c r="CRJ94" s="1"/>
      <c r="CRK94" s="1"/>
      <c r="CRL94" s="1"/>
      <c r="CRM94" s="1"/>
      <c r="CRN94" s="1"/>
      <c r="CRO94" s="1"/>
      <c r="CRP94" s="1"/>
      <c r="CRQ94" s="1"/>
      <c r="CRR94" s="1"/>
      <c r="CRS94" s="1"/>
      <c r="CRT94" s="1"/>
      <c r="CRU94" s="1"/>
      <c r="CRV94" s="1"/>
      <c r="CRW94" s="1"/>
      <c r="CRX94" s="1"/>
      <c r="CRY94" s="1"/>
      <c r="CRZ94" s="1"/>
      <c r="CSA94" s="1"/>
      <c r="CSB94" s="1"/>
      <c r="CSC94" s="1"/>
      <c r="CSD94" s="1"/>
      <c r="CSE94" s="1"/>
      <c r="CSF94" s="1"/>
      <c r="CSG94" s="1"/>
      <c r="CSH94" s="1"/>
      <c r="CSI94" s="1"/>
      <c r="CSJ94" s="1"/>
      <c r="CSK94" s="1"/>
      <c r="CSL94" s="1"/>
      <c r="CSM94" s="1"/>
      <c r="CSN94" s="1"/>
      <c r="CSO94" s="1"/>
      <c r="CSP94" s="1"/>
      <c r="CSQ94" s="1"/>
      <c r="CSR94" s="1"/>
      <c r="CSS94" s="1"/>
      <c r="CST94" s="1"/>
      <c r="CSU94" s="1"/>
      <c r="CSV94" s="1"/>
      <c r="CSW94" s="1"/>
      <c r="CSX94" s="1"/>
      <c r="CSY94" s="1"/>
      <c r="CSZ94" s="1"/>
      <c r="CTA94" s="1"/>
      <c r="CTB94" s="1"/>
      <c r="CTC94" s="1"/>
      <c r="CTD94" s="1"/>
      <c r="CTE94" s="1"/>
      <c r="CTF94" s="1"/>
      <c r="CTG94" s="1"/>
      <c r="CTH94" s="1"/>
      <c r="CTI94" s="1"/>
      <c r="CTJ94" s="1"/>
      <c r="CTK94" s="1"/>
      <c r="CTL94" s="1"/>
      <c r="CTM94" s="1"/>
      <c r="CTN94" s="1"/>
      <c r="CTO94" s="1"/>
      <c r="CTP94" s="1"/>
      <c r="CTQ94" s="1"/>
      <c r="CTR94" s="1"/>
      <c r="CTS94" s="1"/>
      <c r="CTT94" s="1"/>
      <c r="CTU94" s="1"/>
      <c r="CTV94" s="1"/>
      <c r="CTW94" s="1"/>
      <c r="CTX94" s="1"/>
      <c r="CTY94" s="1"/>
      <c r="CTZ94" s="1"/>
      <c r="CUA94" s="1"/>
      <c r="CUB94" s="1"/>
      <c r="CUC94" s="1"/>
      <c r="CUD94" s="1"/>
      <c r="CUE94" s="1"/>
      <c r="CUF94" s="1"/>
      <c r="CUG94" s="1"/>
      <c r="CUH94" s="1"/>
      <c r="CUI94" s="1"/>
      <c r="CUJ94" s="1"/>
      <c r="CUK94" s="1"/>
      <c r="CUL94" s="1"/>
      <c r="CUM94" s="1"/>
      <c r="CUN94" s="1"/>
      <c r="CUO94" s="1"/>
      <c r="CUP94" s="1"/>
      <c r="CUQ94" s="1"/>
      <c r="CUR94" s="1"/>
      <c r="CUS94" s="1"/>
      <c r="CUT94" s="1"/>
      <c r="CUU94" s="1"/>
      <c r="CUV94" s="1"/>
      <c r="CUW94" s="1"/>
      <c r="CUX94" s="1"/>
      <c r="CUY94" s="1"/>
      <c r="CUZ94" s="1"/>
      <c r="CVA94" s="1"/>
      <c r="CVB94" s="1"/>
      <c r="CVC94" s="1"/>
      <c r="CVD94" s="1"/>
      <c r="CVE94" s="1"/>
      <c r="CVF94" s="1"/>
      <c r="CVG94" s="1"/>
      <c r="CVH94" s="1"/>
      <c r="CVI94" s="1"/>
      <c r="CVJ94" s="1"/>
      <c r="CVK94" s="1"/>
      <c r="CVL94" s="1"/>
      <c r="CVM94" s="1"/>
      <c r="CVN94" s="1"/>
      <c r="CVO94" s="1"/>
      <c r="CVP94" s="1"/>
      <c r="CVQ94" s="1"/>
      <c r="CVR94" s="1"/>
      <c r="CVS94" s="1"/>
      <c r="CVT94" s="1"/>
      <c r="CVU94" s="1"/>
      <c r="CVV94" s="1"/>
      <c r="CVW94" s="1"/>
      <c r="CVX94" s="1"/>
      <c r="CVY94" s="1"/>
      <c r="CVZ94" s="1"/>
      <c r="CWA94" s="1"/>
      <c r="CWB94" s="1"/>
      <c r="CWC94" s="1"/>
      <c r="CWD94" s="1"/>
      <c r="CWE94" s="1"/>
      <c r="CWF94" s="1"/>
      <c r="CWG94" s="1"/>
      <c r="CWH94" s="1"/>
      <c r="CWI94" s="1"/>
      <c r="CWJ94" s="1"/>
      <c r="CWK94" s="1"/>
      <c r="CWL94" s="1"/>
      <c r="CWM94" s="1"/>
      <c r="CWN94" s="1"/>
      <c r="CWO94" s="1"/>
      <c r="CWP94" s="1"/>
      <c r="CWQ94" s="1"/>
      <c r="CWR94" s="1"/>
      <c r="CWS94" s="1"/>
      <c r="CWT94" s="1"/>
      <c r="CWU94" s="1"/>
      <c r="CWV94" s="1"/>
      <c r="CWW94" s="1"/>
      <c r="CWX94" s="1"/>
      <c r="CWY94" s="1"/>
      <c r="CWZ94" s="1"/>
      <c r="CXA94" s="1"/>
      <c r="CXB94" s="1"/>
      <c r="CXC94" s="1"/>
      <c r="CXD94" s="1"/>
      <c r="CXE94" s="1"/>
      <c r="CXF94" s="1"/>
      <c r="CXG94" s="1"/>
      <c r="CXH94" s="1"/>
      <c r="CXI94" s="1"/>
      <c r="CXJ94" s="1"/>
      <c r="CXK94" s="1"/>
      <c r="CXL94" s="1"/>
      <c r="CXM94" s="1"/>
      <c r="CXN94" s="1"/>
      <c r="CXO94" s="1"/>
      <c r="CXP94" s="1"/>
      <c r="CXQ94" s="1"/>
      <c r="CXR94" s="1"/>
      <c r="CXS94" s="1"/>
      <c r="CXT94" s="1"/>
      <c r="CXU94" s="1"/>
      <c r="CXV94" s="1"/>
      <c r="CXW94" s="1"/>
      <c r="CXX94" s="1"/>
      <c r="CXY94" s="1"/>
      <c r="CXZ94" s="1"/>
      <c r="CYA94" s="1"/>
      <c r="CYB94" s="1"/>
      <c r="CYC94" s="1"/>
      <c r="CYD94" s="1"/>
      <c r="CYE94" s="1"/>
      <c r="CYF94" s="1"/>
      <c r="CYG94" s="1"/>
      <c r="CYH94" s="1"/>
      <c r="CYI94" s="1"/>
      <c r="CYJ94" s="1"/>
      <c r="CYK94" s="1"/>
      <c r="CYL94" s="1"/>
      <c r="CYM94" s="1"/>
      <c r="CYN94" s="1"/>
      <c r="CYO94" s="1"/>
      <c r="CYP94" s="1"/>
      <c r="CYQ94" s="1"/>
      <c r="CYR94" s="1"/>
      <c r="CYS94" s="1"/>
      <c r="CYT94" s="1"/>
      <c r="CYU94" s="1"/>
      <c r="CYV94" s="1"/>
      <c r="CYW94" s="1"/>
      <c r="CYX94" s="1"/>
      <c r="CYY94" s="1"/>
      <c r="CYZ94" s="1"/>
      <c r="CZA94" s="1"/>
      <c r="CZB94" s="1"/>
      <c r="CZC94" s="1"/>
      <c r="CZD94" s="1"/>
      <c r="CZE94" s="1"/>
      <c r="CZF94" s="1"/>
      <c r="CZG94" s="1"/>
      <c r="CZH94" s="1"/>
      <c r="CZI94" s="1"/>
      <c r="CZJ94" s="1"/>
      <c r="CZK94" s="1"/>
      <c r="CZL94" s="1"/>
      <c r="CZM94" s="1"/>
      <c r="CZN94" s="1"/>
      <c r="CZO94" s="1"/>
      <c r="CZP94" s="1"/>
      <c r="CZQ94" s="1"/>
      <c r="CZR94" s="1"/>
      <c r="CZS94" s="1"/>
      <c r="CZT94" s="1"/>
      <c r="CZU94" s="1"/>
      <c r="CZV94" s="1"/>
      <c r="CZW94" s="1"/>
      <c r="CZX94" s="1"/>
      <c r="CZY94" s="1"/>
      <c r="CZZ94" s="1"/>
      <c r="DAA94" s="1"/>
      <c r="DAB94" s="1"/>
      <c r="DAC94" s="1"/>
      <c r="DAD94" s="1"/>
      <c r="DAE94" s="1"/>
      <c r="DAF94" s="1"/>
      <c r="DAG94" s="1"/>
      <c r="DAH94" s="1"/>
      <c r="DAI94" s="1"/>
      <c r="DAJ94" s="1"/>
      <c r="DAK94" s="1"/>
      <c r="DAL94" s="1"/>
      <c r="DAM94" s="1"/>
      <c r="DAN94" s="1"/>
      <c r="DAO94" s="1"/>
      <c r="DAP94" s="1"/>
      <c r="DAQ94" s="1"/>
      <c r="DAR94" s="1"/>
      <c r="DAS94" s="1"/>
      <c r="DAT94" s="1"/>
      <c r="DAU94" s="1"/>
      <c r="DAV94" s="1"/>
      <c r="DAW94" s="1"/>
      <c r="DAX94" s="1"/>
      <c r="DAY94" s="1"/>
      <c r="DAZ94" s="1"/>
      <c r="DBA94" s="1"/>
      <c r="DBB94" s="1"/>
      <c r="DBC94" s="1"/>
      <c r="DBD94" s="1"/>
      <c r="DBE94" s="1"/>
      <c r="DBF94" s="1"/>
      <c r="DBG94" s="1"/>
      <c r="DBH94" s="1"/>
      <c r="DBI94" s="1"/>
      <c r="DBJ94" s="1"/>
      <c r="DBK94" s="1"/>
      <c r="DBL94" s="1"/>
      <c r="DBM94" s="1"/>
      <c r="DBN94" s="1"/>
      <c r="DBO94" s="1"/>
      <c r="DBP94" s="1"/>
      <c r="DBQ94" s="1"/>
      <c r="DBR94" s="1"/>
      <c r="DBS94" s="1"/>
      <c r="DBT94" s="1"/>
      <c r="DBU94" s="1"/>
      <c r="DBV94" s="1"/>
      <c r="DBW94" s="1"/>
      <c r="DBX94" s="1"/>
      <c r="DBY94" s="1"/>
      <c r="DBZ94" s="1"/>
      <c r="DCA94" s="1"/>
      <c r="DCB94" s="1"/>
      <c r="DCC94" s="1"/>
      <c r="DCD94" s="1"/>
      <c r="DCE94" s="1"/>
      <c r="DCF94" s="1"/>
      <c r="DCG94" s="1"/>
      <c r="DCH94" s="1"/>
      <c r="DCI94" s="1"/>
      <c r="DCJ94" s="1"/>
      <c r="DCK94" s="1"/>
      <c r="DCL94" s="1"/>
      <c r="DCM94" s="1"/>
      <c r="DCN94" s="1"/>
      <c r="DCO94" s="1"/>
      <c r="DCP94" s="1"/>
      <c r="DCQ94" s="1"/>
      <c r="DCR94" s="1"/>
      <c r="DCS94" s="1"/>
      <c r="DCT94" s="1"/>
      <c r="DCU94" s="1"/>
      <c r="DCV94" s="1"/>
      <c r="DCW94" s="1"/>
      <c r="DCX94" s="1"/>
      <c r="DCY94" s="1"/>
      <c r="DCZ94" s="1"/>
      <c r="DDA94" s="1"/>
      <c r="DDB94" s="1"/>
      <c r="DDC94" s="1"/>
      <c r="DDD94" s="1"/>
      <c r="DDE94" s="1"/>
      <c r="DDF94" s="1"/>
      <c r="DDG94" s="1"/>
      <c r="DDH94" s="1"/>
      <c r="DDI94" s="1"/>
      <c r="DDJ94" s="1"/>
      <c r="DDK94" s="1"/>
      <c r="DDL94" s="1"/>
      <c r="DDM94" s="1"/>
      <c r="DDN94" s="1"/>
      <c r="DDO94" s="1"/>
      <c r="DDP94" s="1"/>
      <c r="DDQ94" s="1"/>
      <c r="DDR94" s="1"/>
      <c r="DDS94" s="1"/>
      <c r="DDT94" s="1"/>
      <c r="DDU94" s="1"/>
      <c r="DDV94" s="1"/>
      <c r="DDW94" s="1"/>
      <c r="DDX94" s="1"/>
      <c r="DDY94" s="1"/>
      <c r="DDZ94" s="1"/>
      <c r="DEA94" s="1"/>
      <c r="DEB94" s="1"/>
      <c r="DEC94" s="1"/>
      <c r="DED94" s="1"/>
      <c r="DEE94" s="1"/>
      <c r="DEF94" s="1"/>
      <c r="DEG94" s="1"/>
      <c r="DEH94" s="1"/>
      <c r="DEI94" s="1"/>
      <c r="DEJ94" s="1"/>
      <c r="DEK94" s="1"/>
      <c r="DEL94" s="1"/>
      <c r="DEM94" s="1"/>
      <c r="DEN94" s="1"/>
      <c r="DEO94" s="1"/>
      <c r="DEP94" s="1"/>
      <c r="DEQ94" s="1"/>
      <c r="DER94" s="1"/>
      <c r="DES94" s="1"/>
      <c r="DET94" s="1"/>
      <c r="DEU94" s="1"/>
      <c r="DEV94" s="1"/>
      <c r="DEW94" s="1"/>
      <c r="DEX94" s="1"/>
      <c r="DEY94" s="1"/>
      <c r="DEZ94" s="1"/>
      <c r="DFA94" s="1"/>
      <c r="DFB94" s="1"/>
      <c r="DFC94" s="1"/>
      <c r="DFD94" s="1"/>
      <c r="DFE94" s="1"/>
      <c r="DFF94" s="1"/>
      <c r="DFG94" s="1"/>
      <c r="DFH94" s="1"/>
      <c r="DFI94" s="1"/>
      <c r="DFJ94" s="1"/>
      <c r="DFK94" s="1"/>
      <c r="DFL94" s="1"/>
      <c r="DFM94" s="1"/>
      <c r="DFN94" s="1"/>
      <c r="DFO94" s="1"/>
      <c r="DFP94" s="1"/>
      <c r="DFQ94" s="1"/>
      <c r="DFR94" s="1"/>
      <c r="DFS94" s="1"/>
      <c r="DFT94" s="1"/>
      <c r="DFU94" s="1"/>
      <c r="DFV94" s="1"/>
      <c r="DFW94" s="1"/>
      <c r="DFX94" s="1"/>
      <c r="DFY94" s="1"/>
      <c r="DFZ94" s="1"/>
      <c r="DGA94" s="1"/>
      <c r="DGB94" s="1"/>
      <c r="DGC94" s="1"/>
      <c r="DGD94" s="1"/>
      <c r="DGE94" s="1"/>
      <c r="DGF94" s="1"/>
      <c r="DGG94" s="1"/>
      <c r="DGH94" s="1"/>
      <c r="DGI94" s="1"/>
      <c r="DGJ94" s="1"/>
      <c r="DGK94" s="1"/>
      <c r="DGL94" s="1"/>
      <c r="DGM94" s="1"/>
      <c r="DGN94" s="1"/>
      <c r="DGO94" s="1"/>
      <c r="DGP94" s="1"/>
      <c r="DGQ94" s="1"/>
      <c r="DGR94" s="1"/>
      <c r="DGS94" s="1"/>
      <c r="DGT94" s="1"/>
      <c r="DGU94" s="1"/>
      <c r="DGV94" s="1"/>
      <c r="DGW94" s="1"/>
      <c r="DGX94" s="1"/>
      <c r="DGY94" s="1"/>
      <c r="DGZ94" s="1"/>
      <c r="DHA94" s="1"/>
      <c r="DHB94" s="1"/>
      <c r="DHC94" s="1"/>
      <c r="DHD94" s="1"/>
      <c r="DHE94" s="1"/>
      <c r="DHF94" s="1"/>
      <c r="DHG94" s="1"/>
      <c r="DHH94" s="1"/>
      <c r="DHI94" s="1"/>
      <c r="DHJ94" s="1"/>
      <c r="DHK94" s="1"/>
      <c r="DHL94" s="1"/>
      <c r="DHM94" s="1"/>
      <c r="DHN94" s="1"/>
      <c r="DHO94" s="1"/>
      <c r="DHP94" s="1"/>
      <c r="DHQ94" s="1"/>
      <c r="DHR94" s="1"/>
      <c r="DHS94" s="1"/>
      <c r="DHT94" s="1"/>
      <c r="DHU94" s="1"/>
      <c r="DHV94" s="1"/>
      <c r="DHW94" s="1"/>
      <c r="DHX94" s="1"/>
      <c r="DHY94" s="1"/>
      <c r="DHZ94" s="1"/>
      <c r="DIA94" s="1"/>
      <c r="DIB94" s="1"/>
      <c r="DIC94" s="1"/>
      <c r="DID94" s="1"/>
      <c r="DIE94" s="1"/>
      <c r="DIF94" s="1"/>
      <c r="DIG94" s="1"/>
      <c r="DIH94" s="1"/>
      <c r="DII94" s="1"/>
      <c r="DIJ94" s="1"/>
      <c r="DIK94" s="1"/>
      <c r="DIL94" s="1"/>
      <c r="DIM94" s="1"/>
      <c r="DIN94" s="1"/>
      <c r="DIO94" s="1"/>
      <c r="DIP94" s="1"/>
      <c r="DIQ94" s="1"/>
      <c r="DIR94" s="1"/>
      <c r="DIS94" s="1"/>
      <c r="DIT94" s="1"/>
      <c r="DIU94" s="1"/>
      <c r="DIV94" s="1"/>
      <c r="DIW94" s="1"/>
      <c r="DIX94" s="1"/>
      <c r="DIY94" s="1"/>
      <c r="DIZ94" s="1"/>
      <c r="DJA94" s="1"/>
      <c r="DJB94" s="1"/>
      <c r="DJC94" s="1"/>
      <c r="DJD94" s="1"/>
      <c r="DJE94" s="1"/>
      <c r="DJF94" s="1"/>
      <c r="DJG94" s="1"/>
      <c r="DJH94" s="1"/>
      <c r="DJI94" s="1"/>
      <c r="DJJ94" s="1"/>
      <c r="DJK94" s="1"/>
      <c r="DJL94" s="1"/>
      <c r="DJM94" s="1"/>
      <c r="DJN94" s="1"/>
      <c r="DJO94" s="1"/>
      <c r="DJP94" s="1"/>
      <c r="DJQ94" s="1"/>
      <c r="DJR94" s="1"/>
      <c r="DJS94" s="1"/>
      <c r="DJT94" s="1"/>
      <c r="DJU94" s="1"/>
      <c r="DJV94" s="1"/>
      <c r="DJW94" s="1"/>
      <c r="DJX94" s="1"/>
      <c r="DJY94" s="1"/>
      <c r="DJZ94" s="1"/>
      <c r="DKA94" s="1"/>
      <c r="DKB94" s="1"/>
      <c r="DKC94" s="1"/>
      <c r="DKD94" s="1"/>
      <c r="DKE94" s="1"/>
      <c r="DKF94" s="1"/>
      <c r="DKG94" s="1"/>
      <c r="DKH94" s="1"/>
      <c r="DKI94" s="1"/>
      <c r="DKJ94" s="1"/>
      <c r="DKK94" s="1"/>
      <c r="DKL94" s="1"/>
      <c r="DKM94" s="1"/>
      <c r="DKN94" s="1"/>
      <c r="DKO94" s="1"/>
      <c r="DKP94" s="1"/>
      <c r="DKQ94" s="1"/>
      <c r="DKR94" s="1"/>
      <c r="DKS94" s="1"/>
      <c r="DKT94" s="1"/>
      <c r="DKU94" s="1"/>
      <c r="DKV94" s="1"/>
      <c r="DKW94" s="1"/>
      <c r="DKX94" s="1"/>
      <c r="DKY94" s="1"/>
      <c r="DKZ94" s="1"/>
      <c r="DLA94" s="1"/>
      <c r="DLB94" s="1"/>
      <c r="DLC94" s="1"/>
      <c r="DLD94" s="1"/>
      <c r="DLE94" s="1"/>
      <c r="DLF94" s="1"/>
      <c r="DLG94" s="1"/>
      <c r="DLH94" s="1"/>
      <c r="DLI94" s="1"/>
      <c r="DLJ94" s="1"/>
      <c r="DLK94" s="1"/>
      <c r="DLL94" s="1"/>
      <c r="DLM94" s="1"/>
      <c r="DLN94" s="1"/>
      <c r="DLO94" s="1"/>
      <c r="DLP94" s="1"/>
      <c r="DLQ94" s="1"/>
      <c r="DLR94" s="1"/>
      <c r="DLS94" s="1"/>
      <c r="DLT94" s="1"/>
      <c r="DLU94" s="1"/>
      <c r="DLV94" s="1"/>
      <c r="DLW94" s="1"/>
      <c r="DLX94" s="1"/>
      <c r="DLY94" s="1"/>
      <c r="DLZ94" s="1"/>
      <c r="DMA94" s="1"/>
      <c r="DMB94" s="1"/>
      <c r="DMC94" s="1"/>
      <c r="DMD94" s="1"/>
      <c r="DME94" s="1"/>
      <c r="DMF94" s="1"/>
      <c r="DMG94" s="1"/>
      <c r="DMH94" s="1"/>
      <c r="DMI94" s="1"/>
      <c r="DMJ94" s="1"/>
      <c r="DMK94" s="1"/>
      <c r="DML94" s="1"/>
      <c r="DMM94" s="1"/>
      <c r="DMN94" s="1"/>
      <c r="DMO94" s="1"/>
      <c r="DMP94" s="1"/>
      <c r="DMQ94" s="1"/>
      <c r="DMR94" s="1"/>
      <c r="DMS94" s="1"/>
      <c r="DMT94" s="1"/>
      <c r="DMU94" s="1"/>
      <c r="DMV94" s="1"/>
      <c r="DMW94" s="1"/>
      <c r="DMX94" s="1"/>
      <c r="DMY94" s="1"/>
      <c r="DMZ94" s="1"/>
      <c r="DNA94" s="1"/>
      <c r="DNB94" s="1"/>
      <c r="DNC94" s="1"/>
      <c r="DND94" s="1"/>
      <c r="DNE94" s="1"/>
      <c r="DNF94" s="1"/>
      <c r="DNG94" s="1"/>
      <c r="DNH94" s="1"/>
      <c r="DNI94" s="1"/>
      <c r="DNJ94" s="1"/>
      <c r="DNK94" s="1"/>
      <c r="DNL94" s="1"/>
      <c r="DNM94" s="1"/>
      <c r="DNN94" s="1"/>
      <c r="DNO94" s="1"/>
      <c r="DNP94" s="1"/>
      <c r="DNQ94" s="1"/>
      <c r="DNR94" s="1"/>
      <c r="DNS94" s="1"/>
      <c r="DNT94" s="1"/>
      <c r="DNU94" s="1"/>
      <c r="DNV94" s="1"/>
      <c r="DNW94" s="1"/>
      <c r="DNX94" s="1"/>
      <c r="DNY94" s="1"/>
      <c r="DNZ94" s="1"/>
      <c r="DOA94" s="1"/>
      <c r="DOB94" s="1"/>
      <c r="DOC94" s="1"/>
      <c r="DOD94" s="1"/>
      <c r="DOE94" s="1"/>
      <c r="DOF94" s="1"/>
      <c r="DOG94" s="1"/>
      <c r="DOH94" s="1"/>
      <c r="DOI94" s="1"/>
      <c r="DOJ94" s="1"/>
      <c r="DOK94" s="1"/>
      <c r="DOL94" s="1"/>
      <c r="DOM94" s="1"/>
      <c r="DON94" s="1"/>
      <c r="DOO94" s="1"/>
      <c r="DOP94" s="1"/>
      <c r="DOQ94" s="1"/>
      <c r="DOR94" s="1"/>
      <c r="DOS94" s="1"/>
      <c r="DOT94" s="1"/>
      <c r="DOU94" s="1"/>
      <c r="DOV94" s="1"/>
      <c r="DOW94" s="1"/>
      <c r="DOX94" s="1"/>
      <c r="DOY94" s="1"/>
      <c r="DOZ94" s="1"/>
      <c r="DPA94" s="1"/>
      <c r="DPB94" s="1"/>
      <c r="DPC94" s="1"/>
      <c r="DPD94" s="1"/>
      <c r="DPE94" s="1"/>
      <c r="DPF94" s="1"/>
      <c r="DPG94" s="1"/>
      <c r="DPH94" s="1"/>
      <c r="DPI94" s="1"/>
      <c r="DPJ94" s="1"/>
      <c r="DPK94" s="1"/>
      <c r="DPL94" s="1"/>
      <c r="DPM94" s="1"/>
      <c r="DPN94" s="1"/>
      <c r="DPO94" s="1"/>
      <c r="DPP94" s="1"/>
      <c r="DPQ94" s="1"/>
      <c r="DPR94" s="1"/>
      <c r="DPS94" s="1"/>
      <c r="DPT94" s="1"/>
      <c r="DPU94" s="1"/>
      <c r="DPV94" s="1"/>
      <c r="DPW94" s="1"/>
      <c r="DPX94" s="1"/>
      <c r="DPY94" s="1"/>
      <c r="DPZ94" s="1"/>
      <c r="DQA94" s="1"/>
      <c r="DQB94" s="1"/>
      <c r="DQC94" s="1"/>
      <c r="DQD94" s="1"/>
      <c r="DQE94" s="1"/>
      <c r="DQF94" s="1"/>
      <c r="DQG94" s="1"/>
      <c r="DQH94" s="1"/>
      <c r="DQI94" s="1"/>
      <c r="DQJ94" s="1"/>
      <c r="DQK94" s="1"/>
      <c r="DQL94" s="1"/>
      <c r="DQM94" s="1"/>
      <c r="DQN94" s="1"/>
      <c r="DQO94" s="1"/>
      <c r="DQP94" s="1"/>
      <c r="DQQ94" s="1"/>
      <c r="DQR94" s="1"/>
      <c r="DQS94" s="1"/>
      <c r="DQT94" s="1"/>
      <c r="DQU94" s="1"/>
      <c r="DQV94" s="1"/>
      <c r="DQW94" s="1"/>
      <c r="DQX94" s="1"/>
      <c r="DQY94" s="1"/>
      <c r="DQZ94" s="1"/>
      <c r="DRA94" s="1"/>
      <c r="DRB94" s="1"/>
      <c r="DRC94" s="1"/>
      <c r="DRD94" s="1"/>
      <c r="DRE94" s="1"/>
      <c r="DRF94" s="1"/>
    </row>
    <row r="95" spans="2:3178" x14ac:dyDescent="0.5">
      <c r="B95" s="14">
        <v>85</v>
      </c>
      <c r="D95" s="6">
        <v>1.9690397520074279E-4</v>
      </c>
      <c r="E95" s="7">
        <v>2.0544704085037474E-2</v>
      </c>
      <c r="F95" s="7">
        <v>1.9574930928027576E-2</v>
      </c>
      <c r="G95" s="7">
        <v>-8.4319585323918311E-2</v>
      </c>
      <c r="H95" s="7">
        <v>-3.0884676003352148E-3</v>
      </c>
      <c r="I95" s="8">
        <v>-2.2716526569626105E-3</v>
      </c>
      <c r="K95" s="39">
        <f ca="1"/>
        <v>-4.0441058839884442E-2</v>
      </c>
      <c r="L95" s="39">
        <f ca="1"/>
        <v>1.1933722722362369E-2</v>
      </c>
      <c r="M95" s="39">
        <f ca="1"/>
        <v>3.4212144362904581E-2</v>
      </c>
      <c r="N95" s="39">
        <f ca="1"/>
        <v>5.5191934803207915E-2</v>
      </c>
      <c r="O95" s="39">
        <f ca="1"/>
        <v>4.8412483374292358E-3</v>
      </c>
      <c r="P95" s="39">
        <f ca="1"/>
        <v>6.9514996813279479E-3</v>
      </c>
      <c r="R95" s="39">
        <f ca="1"/>
        <v>1.9690397520074279E-4</v>
      </c>
      <c r="S95" s="39">
        <f ca="1"/>
        <v>2.0544704085037474E-2</v>
      </c>
      <c r="T95" s="39">
        <f ca="1"/>
        <v>1.9574930928027576E-2</v>
      </c>
      <c r="U95" s="39">
        <f ca="1"/>
        <v>-8.4319585323918311E-2</v>
      </c>
      <c r="V95" s="39">
        <f ca="1"/>
        <v>-3.0884676003352148E-3</v>
      </c>
      <c r="W95" s="39">
        <f ca="1"/>
        <v>-2.2716526569626105E-3</v>
      </c>
      <c r="Y95" s="43">
        <f ca="1"/>
        <v>1.9690397520074279E-4</v>
      </c>
      <c r="Z95" s="43">
        <f ca="1"/>
        <v>2.0544704085037474E-2</v>
      </c>
      <c r="AA95" s="43">
        <f ca="1"/>
        <v>1.9574930928027576E-2</v>
      </c>
      <c r="AB95" s="43">
        <f ca="1"/>
        <v>-8.4319585323918311E-2</v>
      </c>
      <c r="AC95" s="43">
        <f ca="1"/>
        <v>-3.0884676003352148E-3</v>
      </c>
      <c r="AD95" s="43">
        <f ca="1"/>
        <v>-2.2716526569626105E-3</v>
      </c>
      <c r="AF95" s="43">
        <f ca="1"/>
        <v>-4.0441058839884442E-2</v>
      </c>
      <c r="AG95" s="43">
        <f ca="1"/>
        <v>1.1933722722362369E-2</v>
      </c>
      <c r="AH95" s="43">
        <f ca="1"/>
        <v>3.4212144362904581E-2</v>
      </c>
      <c r="AI95" s="43">
        <f ca="1"/>
        <v>5.5191934803207915E-2</v>
      </c>
      <c r="AJ95" s="43">
        <f ca="1"/>
        <v>4.8412483374292358E-3</v>
      </c>
      <c r="AK95" s="43">
        <f ca="1"/>
        <v>6.9514996813279479E-3</v>
      </c>
      <c r="AM95" s="46">
        <f ca="1"/>
        <v>1.9690397520074279E-4</v>
      </c>
      <c r="AN95" s="46">
        <f ca="1"/>
        <v>2.0544704085037474E-2</v>
      </c>
      <c r="AO95" s="46">
        <f ca="1"/>
        <v>1.9574930928027576E-2</v>
      </c>
      <c r="AP95" s="46">
        <f ca="1"/>
        <v>-8.4319585323918311E-2</v>
      </c>
      <c r="AQ95" s="46">
        <f ca="1"/>
        <v>-3.0884676003352148E-3</v>
      </c>
      <c r="AR95" s="46">
        <f ca="1"/>
        <v>-2.2716526569626105E-3</v>
      </c>
      <c r="AT95" s="46">
        <f ca="1"/>
        <v>-4.0441058839884442E-2</v>
      </c>
      <c r="AU95" s="46">
        <f ca="1"/>
        <v>1.1933722722362369E-2</v>
      </c>
      <c r="AV95" s="46">
        <f ca="1"/>
        <v>3.4212144362904581E-2</v>
      </c>
      <c r="AW95" s="46">
        <f ca="1"/>
        <v>5.5191934803207915E-2</v>
      </c>
      <c r="AX95" s="46">
        <f ca="1"/>
        <v>4.8412483374292358E-3</v>
      </c>
      <c r="AY95" s="46">
        <f ca="1"/>
        <v>6.9514996813279479E-3</v>
      </c>
      <c r="AZ95" s="1"/>
      <c r="BD95" s="49"/>
      <c r="BE95" s="49"/>
      <c r="BF95" s="49"/>
      <c r="BG95" s="49"/>
      <c r="BH95" s="49"/>
      <c r="BI95" s="49"/>
      <c r="BJ95" s="49"/>
      <c r="BK95" s="49"/>
      <c r="BL95" s="49"/>
      <c r="BM95" s="49"/>
      <c r="BN95" s="1"/>
      <c r="BO95" s="53"/>
      <c r="BP95" s="53"/>
      <c r="BQ95" s="53"/>
      <c r="BR95" s="53"/>
      <c r="BS95" s="53"/>
      <c r="BT95" s="53"/>
      <c r="BU95" s="53"/>
      <c r="BV95" s="53"/>
      <c r="BW95" s="53"/>
      <c r="BX95" s="53"/>
      <c r="BY95" s="53"/>
      <c r="BZ95" s="53"/>
      <c r="CA95" s="53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1"/>
      <c r="KR95" s="1"/>
      <c r="KS95" s="1"/>
      <c r="KT95" s="1"/>
      <c r="KU95" s="1"/>
      <c r="KV95" s="1"/>
      <c r="KW95" s="1"/>
      <c r="KX95" s="1"/>
      <c r="KY95" s="1"/>
      <c r="KZ95" s="1"/>
      <c r="LA95" s="1"/>
      <c r="LB95" s="1"/>
      <c r="LC95" s="1"/>
      <c r="LD95" s="1"/>
      <c r="LE95" s="1"/>
      <c r="LF95" s="1"/>
      <c r="LG95" s="1"/>
      <c r="LH95" s="1"/>
      <c r="LI95" s="1"/>
      <c r="LJ95" s="1"/>
      <c r="LK95" s="1"/>
      <c r="LL95" s="1"/>
      <c r="LM95" s="1"/>
      <c r="LN95" s="1"/>
      <c r="LO95" s="1"/>
      <c r="LP95" s="1"/>
      <c r="LQ95" s="1"/>
      <c r="LR95" s="1"/>
      <c r="LS95" s="1"/>
      <c r="LT95" s="1"/>
      <c r="LU95" s="1"/>
      <c r="LV95" s="1"/>
      <c r="LW95" s="1"/>
      <c r="LX95" s="1"/>
      <c r="LY95" s="1"/>
      <c r="LZ95" s="1"/>
      <c r="MA95" s="1"/>
      <c r="MB95" s="1"/>
      <c r="MC95" s="1"/>
      <c r="MD95" s="1"/>
      <c r="ME95" s="1"/>
      <c r="MF95" s="1"/>
      <c r="MG95" s="1"/>
      <c r="MH95" s="1"/>
      <c r="MI95" s="1"/>
      <c r="MJ95" s="1"/>
      <c r="MK95" s="1"/>
      <c r="ML95" s="1"/>
      <c r="MM95" s="1"/>
      <c r="MN95" s="1"/>
      <c r="MO95" s="1"/>
      <c r="MP95" s="1"/>
      <c r="MQ95" s="1"/>
      <c r="MR95" s="1"/>
      <c r="MS95" s="1"/>
      <c r="MT95" s="1"/>
      <c r="MU95" s="1"/>
      <c r="MV95" s="1"/>
      <c r="MW95" s="1"/>
      <c r="MX95" s="1"/>
      <c r="MY95" s="1"/>
      <c r="MZ95" s="1"/>
      <c r="NA95" s="1"/>
      <c r="NB95" s="1"/>
      <c r="NC95" s="1"/>
      <c r="ND95" s="1"/>
      <c r="NE95" s="1"/>
      <c r="NF95" s="1"/>
      <c r="NG95" s="1"/>
      <c r="NH95" s="1"/>
      <c r="NI95" s="1"/>
      <c r="NJ95" s="1"/>
      <c r="NK95" s="1"/>
      <c r="NL95" s="1"/>
      <c r="NM95" s="1"/>
      <c r="NN95" s="1"/>
      <c r="NO95" s="1"/>
      <c r="NP95" s="1"/>
      <c r="NQ95" s="1"/>
      <c r="NR95" s="1"/>
      <c r="NS95" s="1"/>
      <c r="NT95" s="1"/>
      <c r="NU95" s="1"/>
      <c r="NV95" s="1"/>
      <c r="NW95" s="1"/>
      <c r="NX95" s="1"/>
      <c r="NY95" s="1"/>
      <c r="NZ95" s="1"/>
      <c r="OA95" s="1"/>
      <c r="OB95" s="1"/>
      <c r="OC95" s="1"/>
      <c r="OD95" s="1"/>
      <c r="OE95" s="1"/>
      <c r="OF95" s="1"/>
      <c r="OG95" s="1"/>
      <c r="OH95" s="1"/>
      <c r="OI95" s="1"/>
      <c r="OJ95" s="1"/>
      <c r="OK95" s="1"/>
      <c r="OL95" s="1"/>
      <c r="OM95" s="1"/>
      <c r="ON95" s="1"/>
      <c r="OO95" s="1"/>
      <c r="OP95" s="1"/>
      <c r="OQ95" s="1"/>
      <c r="OR95" s="1"/>
      <c r="OS95" s="1"/>
      <c r="OT95" s="1"/>
      <c r="OU95" s="1"/>
      <c r="OV95" s="1"/>
      <c r="OW95" s="1"/>
      <c r="OX95" s="1"/>
      <c r="OY95" s="1"/>
      <c r="OZ95" s="1"/>
      <c r="PA95" s="1"/>
      <c r="PB95" s="1"/>
      <c r="PC95" s="1"/>
      <c r="PD95" s="1"/>
      <c r="PE95" s="1"/>
      <c r="PF95" s="1"/>
      <c r="PG95" s="1"/>
      <c r="PH95" s="1"/>
      <c r="PI95" s="1"/>
      <c r="PJ95" s="1"/>
      <c r="PK95" s="1"/>
      <c r="PL95" s="1"/>
      <c r="PM95" s="1"/>
      <c r="PN95" s="1"/>
      <c r="PO95" s="1"/>
      <c r="PP95" s="1"/>
      <c r="PQ95" s="1"/>
      <c r="PR95" s="1"/>
      <c r="PS95" s="1"/>
      <c r="PT95" s="1"/>
      <c r="PU95" s="1"/>
      <c r="PV95" s="1"/>
      <c r="PW95" s="1"/>
      <c r="PX95" s="1"/>
      <c r="PY95" s="1"/>
      <c r="PZ95" s="1"/>
      <c r="QA95" s="1"/>
      <c r="QB95" s="1"/>
      <c r="QC95" s="1"/>
      <c r="QD95" s="1"/>
      <c r="QE95" s="1"/>
      <c r="QF95" s="1"/>
      <c r="QG95" s="1"/>
      <c r="QH95" s="1"/>
      <c r="QI95" s="1"/>
      <c r="QJ95" s="1"/>
      <c r="QK95" s="1"/>
      <c r="QL95" s="1"/>
      <c r="QM95" s="1"/>
      <c r="QN95" s="1"/>
      <c r="QO95" s="1"/>
      <c r="QP95" s="1"/>
      <c r="QQ95" s="1"/>
      <c r="QR95" s="1"/>
      <c r="QS95" s="1"/>
      <c r="QT95" s="1"/>
      <c r="QU95" s="1"/>
      <c r="QV95" s="1"/>
      <c r="QW95" s="1"/>
      <c r="QX95" s="1"/>
      <c r="QY95" s="1"/>
      <c r="QZ95" s="1"/>
      <c r="RA95" s="1"/>
      <c r="RB95" s="1"/>
      <c r="RC95" s="1"/>
      <c r="RD95" s="1"/>
      <c r="RE95" s="1"/>
      <c r="RF95" s="1"/>
      <c r="RG95" s="1"/>
      <c r="RH95" s="1"/>
      <c r="RI95" s="1"/>
      <c r="RJ95" s="1"/>
      <c r="RK95" s="1"/>
      <c r="RL95" s="1"/>
      <c r="RM95" s="1"/>
      <c r="RN95" s="1"/>
      <c r="RO95" s="1"/>
      <c r="RP95" s="1"/>
      <c r="RQ95" s="1"/>
      <c r="RR95" s="1"/>
      <c r="RS95" s="1"/>
      <c r="RT95" s="1"/>
      <c r="RU95" s="1"/>
      <c r="RV95" s="1"/>
      <c r="RW95" s="1"/>
      <c r="RX95" s="1"/>
      <c r="RY95" s="1"/>
      <c r="RZ95" s="1"/>
      <c r="SA95" s="1"/>
      <c r="SB95" s="1"/>
      <c r="SC95" s="1"/>
      <c r="SD95" s="1"/>
      <c r="SE95" s="1"/>
      <c r="SF95" s="1"/>
      <c r="SG95" s="1"/>
      <c r="SH95" s="1"/>
      <c r="SI95" s="1"/>
      <c r="SJ95" s="1"/>
      <c r="SK95" s="1"/>
      <c r="SL95" s="1"/>
      <c r="SM95" s="1"/>
      <c r="SN95" s="1"/>
      <c r="SO95" s="1"/>
      <c r="SP95" s="1"/>
      <c r="SQ95" s="1"/>
      <c r="SR95" s="1"/>
      <c r="SS95" s="1"/>
      <c r="ST95" s="1"/>
      <c r="SU95" s="1"/>
      <c r="SV95" s="1"/>
      <c r="SW95" s="1"/>
      <c r="SX95" s="1"/>
      <c r="SY95" s="1"/>
      <c r="SZ95" s="1"/>
      <c r="TA95" s="1"/>
      <c r="TB95" s="1"/>
      <c r="TC95" s="1"/>
      <c r="TD95" s="1"/>
      <c r="TE95" s="1"/>
      <c r="TF95" s="1"/>
      <c r="TG95" s="1"/>
      <c r="TH95" s="1"/>
      <c r="TI95" s="1"/>
      <c r="TJ95" s="1"/>
      <c r="TK95" s="1"/>
      <c r="TL95" s="1"/>
      <c r="TM95" s="1"/>
      <c r="TN95" s="1"/>
      <c r="TO95" s="1"/>
      <c r="TP95" s="1"/>
      <c r="TQ95" s="1"/>
      <c r="TR95" s="1"/>
      <c r="TS95" s="1"/>
      <c r="TT95" s="1"/>
      <c r="TU95" s="1"/>
      <c r="TV95" s="1"/>
      <c r="TW95" s="1"/>
      <c r="TX95" s="1"/>
      <c r="TY95" s="1"/>
      <c r="TZ95" s="1"/>
      <c r="UA95" s="1"/>
      <c r="UB95" s="1"/>
      <c r="UC95" s="1"/>
      <c r="UD95" s="1"/>
      <c r="UE95" s="1"/>
      <c r="UF95" s="1"/>
      <c r="UG95" s="1"/>
      <c r="UH95" s="1"/>
      <c r="UI95" s="1"/>
      <c r="UJ95" s="1"/>
      <c r="UK95" s="1"/>
      <c r="UL95" s="1"/>
      <c r="UM95" s="1"/>
      <c r="UN95" s="1"/>
      <c r="UO95" s="1"/>
      <c r="UP95" s="1"/>
      <c r="UQ95" s="1"/>
      <c r="UR95" s="1"/>
      <c r="US95" s="1"/>
      <c r="UT95" s="1"/>
      <c r="UU95" s="1"/>
      <c r="UV95" s="1"/>
      <c r="UW95" s="1"/>
      <c r="UX95" s="1"/>
      <c r="UY95" s="1"/>
      <c r="UZ95" s="1"/>
      <c r="VA95" s="1"/>
      <c r="VB95" s="1"/>
      <c r="VC95" s="1"/>
      <c r="VD95" s="1"/>
      <c r="VE95" s="1"/>
      <c r="VF95" s="1"/>
      <c r="VG95" s="1"/>
      <c r="VH95" s="1"/>
      <c r="VI95" s="1"/>
      <c r="VJ95" s="1"/>
      <c r="VK95" s="1"/>
      <c r="VL95" s="1"/>
      <c r="VM95" s="1"/>
      <c r="VN95" s="1"/>
      <c r="VO95" s="1"/>
      <c r="VP95" s="1"/>
      <c r="VQ95" s="1"/>
      <c r="VR95" s="1"/>
      <c r="VS95" s="1"/>
      <c r="VT95" s="1"/>
      <c r="VU95" s="1"/>
      <c r="VV95" s="1"/>
      <c r="VW95" s="1"/>
      <c r="VX95" s="1"/>
      <c r="VY95" s="1"/>
      <c r="VZ95" s="1"/>
      <c r="WA95" s="1"/>
      <c r="WB95" s="1"/>
      <c r="WC95" s="1"/>
      <c r="WD95" s="1"/>
      <c r="WE95" s="1"/>
      <c r="WF95" s="1"/>
      <c r="WG95" s="1"/>
      <c r="WH95" s="1"/>
      <c r="WI95" s="1"/>
      <c r="WJ95" s="1"/>
      <c r="WK95" s="1"/>
      <c r="WL95" s="1"/>
      <c r="WM95" s="1"/>
      <c r="WN95" s="1"/>
      <c r="WO95" s="1"/>
      <c r="WP95" s="1"/>
      <c r="WQ95" s="1"/>
      <c r="WR95" s="1"/>
      <c r="WS95" s="1"/>
      <c r="WT95" s="1"/>
      <c r="WU95" s="1"/>
      <c r="WV95" s="1"/>
      <c r="WW95" s="1"/>
      <c r="WX95" s="1"/>
      <c r="WY95" s="1"/>
      <c r="WZ95" s="1"/>
      <c r="XA95" s="1"/>
      <c r="XB95" s="1"/>
      <c r="XC95" s="1"/>
      <c r="XD95" s="1"/>
      <c r="XE95" s="1"/>
      <c r="XF95" s="1"/>
      <c r="XG95" s="1"/>
      <c r="XH95" s="1"/>
      <c r="XI95" s="1"/>
      <c r="XJ95" s="1"/>
      <c r="XK95" s="1"/>
      <c r="XL95" s="1"/>
      <c r="XM95" s="1"/>
      <c r="XN95" s="1"/>
      <c r="XO95" s="1"/>
      <c r="XP95" s="1"/>
      <c r="XQ95" s="1"/>
      <c r="XR95" s="1"/>
      <c r="XS95" s="1"/>
      <c r="XT95" s="1"/>
      <c r="XU95" s="1"/>
      <c r="XV95" s="1"/>
      <c r="XW95" s="1"/>
      <c r="XX95" s="1"/>
      <c r="XY95" s="1"/>
      <c r="XZ95" s="1"/>
      <c r="YA95" s="1"/>
      <c r="YB95" s="1"/>
      <c r="YC95" s="1"/>
      <c r="YD95" s="1"/>
      <c r="YE95" s="1"/>
      <c r="YF95" s="1"/>
      <c r="YG95" s="1"/>
      <c r="YH95" s="1"/>
      <c r="YI95" s="1"/>
      <c r="YJ95" s="1"/>
      <c r="YK95" s="1"/>
      <c r="YL95" s="1"/>
      <c r="YM95" s="1"/>
      <c r="YN95" s="1"/>
      <c r="YO95" s="1"/>
      <c r="YP95" s="1"/>
      <c r="YQ95" s="1"/>
      <c r="YR95" s="1"/>
      <c r="YS95" s="1"/>
      <c r="YT95" s="1"/>
      <c r="YU95" s="1"/>
      <c r="YV95" s="1"/>
      <c r="YW95" s="1"/>
      <c r="YX95" s="1"/>
      <c r="YY95" s="1"/>
      <c r="YZ95" s="1"/>
      <c r="ZA95" s="1"/>
      <c r="ZB95" s="1"/>
      <c r="ZC95" s="1"/>
      <c r="ZD95" s="1"/>
      <c r="ZE95" s="1"/>
      <c r="ZF95" s="1"/>
      <c r="ZG95" s="1"/>
      <c r="ZH95" s="1"/>
      <c r="ZI95" s="1"/>
      <c r="ZJ95" s="1"/>
      <c r="ZK95" s="1"/>
      <c r="ZL95" s="1"/>
      <c r="ZM95" s="1"/>
      <c r="ZN95" s="1"/>
      <c r="ZO95" s="1"/>
      <c r="ZP95" s="1"/>
      <c r="ZQ95" s="1"/>
      <c r="ZR95" s="1"/>
      <c r="ZS95" s="1"/>
      <c r="ZT95" s="1"/>
      <c r="ZU95" s="1"/>
      <c r="ZV95" s="1"/>
      <c r="ZW95" s="1"/>
      <c r="ZX95" s="1"/>
      <c r="ZY95" s="1"/>
      <c r="ZZ95" s="1"/>
      <c r="AAA95" s="1"/>
      <c r="AAB95" s="1"/>
      <c r="AAC95" s="1"/>
      <c r="AAD95" s="1"/>
      <c r="AAE95" s="1"/>
      <c r="AAF95" s="1"/>
      <c r="AAG95" s="1"/>
      <c r="AAH95" s="1"/>
      <c r="AAI95" s="1"/>
      <c r="AAJ95" s="1"/>
      <c r="AAK95" s="1"/>
      <c r="AAL95" s="1"/>
      <c r="AAM95" s="1"/>
      <c r="AAN95" s="1"/>
      <c r="AAO95" s="1"/>
      <c r="AAP95" s="1"/>
      <c r="AAQ95" s="1"/>
      <c r="AAR95" s="1"/>
      <c r="AAS95" s="1"/>
      <c r="AAT95" s="1"/>
      <c r="AAU95" s="1"/>
      <c r="AAV95" s="1"/>
      <c r="AAW95" s="1"/>
      <c r="AAX95" s="1"/>
      <c r="AAY95" s="1"/>
      <c r="AAZ95" s="1"/>
      <c r="ABA95" s="1"/>
      <c r="ABB95" s="1"/>
      <c r="ABC95" s="1"/>
      <c r="ABD95" s="1"/>
      <c r="ABE95" s="1"/>
      <c r="ABF95" s="1"/>
      <c r="ABG95" s="1"/>
      <c r="ABH95" s="1"/>
      <c r="ABI95" s="1"/>
      <c r="ABJ95" s="1"/>
      <c r="ABK95" s="1"/>
      <c r="ABL95" s="1"/>
      <c r="ABM95" s="1"/>
      <c r="ABN95" s="1"/>
      <c r="ABO95" s="1"/>
      <c r="ABP95" s="1"/>
      <c r="ABQ95" s="1"/>
      <c r="ABR95" s="1"/>
      <c r="ABS95" s="1"/>
      <c r="ABT95" s="1"/>
      <c r="ABU95" s="1"/>
      <c r="ABV95" s="1"/>
      <c r="ABW95" s="1"/>
      <c r="ABX95" s="1"/>
      <c r="ABY95" s="1"/>
      <c r="ABZ95" s="1"/>
      <c r="ACA95" s="1"/>
      <c r="ACB95" s="1"/>
      <c r="ACC95" s="1"/>
      <c r="ACD95" s="1"/>
      <c r="ACE95" s="1"/>
      <c r="ACF95" s="1"/>
      <c r="ACG95" s="1"/>
      <c r="ACH95" s="1"/>
      <c r="ACI95" s="1"/>
      <c r="ACJ95" s="1"/>
      <c r="ACK95" s="1"/>
      <c r="ACL95" s="1"/>
      <c r="ACM95" s="1"/>
      <c r="ACN95" s="1"/>
      <c r="ACO95" s="1"/>
      <c r="ACP95" s="1"/>
      <c r="ACQ95" s="1"/>
      <c r="ACR95" s="1"/>
      <c r="ACS95" s="1"/>
      <c r="ACT95" s="1"/>
      <c r="ACU95" s="1"/>
      <c r="ACV95" s="1"/>
      <c r="ACW95" s="1"/>
      <c r="ACX95" s="1"/>
      <c r="ACY95" s="1"/>
      <c r="ACZ95" s="1"/>
      <c r="ADA95" s="1"/>
      <c r="ADB95" s="1"/>
      <c r="ADC95" s="1"/>
      <c r="ADD95" s="1"/>
      <c r="ADE95" s="1"/>
      <c r="ADF95" s="1"/>
      <c r="ADG95" s="1"/>
      <c r="ADH95" s="1"/>
      <c r="ADI95" s="1"/>
      <c r="ADJ95" s="1"/>
      <c r="ADK95" s="1"/>
      <c r="ADL95" s="1"/>
      <c r="ADM95" s="1"/>
      <c r="ADN95" s="1"/>
      <c r="ADO95" s="1"/>
      <c r="ADP95" s="1"/>
      <c r="ADQ95" s="1"/>
      <c r="ADR95" s="1"/>
      <c r="ADS95" s="1"/>
      <c r="ADT95" s="1"/>
      <c r="ADU95" s="1"/>
      <c r="ADV95" s="1"/>
      <c r="ADW95" s="1"/>
      <c r="ADX95" s="1"/>
      <c r="ADY95" s="1"/>
      <c r="ADZ95" s="1"/>
      <c r="AEA95" s="1"/>
      <c r="AEB95" s="1"/>
      <c r="AEC95" s="1"/>
      <c r="AED95" s="1"/>
      <c r="AEE95" s="1"/>
      <c r="AEF95" s="1"/>
      <c r="AEG95" s="1"/>
      <c r="AEH95" s="1"/>
      <c r="AEI95" s="1"/>
      <c r="AEJ95" s="1"/>
      <c r="AEK95" s="1"/>
      <c r="AEL95" s="1"/>
      <c r="AEM95" s="1"/>
      <c r="AEN95" s="1"/>
      <c r="AEO95" s="1"/>
      <c r="AEP95" s="1"/>
      <c r="AEQ95" s="1"/>
      <c r="AER95" s="1"/>
      <c r="AES95" s="1"/>
      <c r="AET95" s="1"/>
      <c r="AEU95" s="1"/>
      <c r="AEV95" s="1"/>
      <c r="AEW95" s="1"/>
      <c r="AEX95" s="1"/>
      <c r="AEY95" s="1"/>
      <c r="AEZ95" s="1"/>
      <c r="AFA95" s="1"/>
      <c r="AFB95" s="1"/>
      <c r="AFC95" s="1"/>
      <c r="AFD95" s="1"/>
      <c r="AFE95" s="1"/>
      <c r="AFF95" s="1"/>
      <c r="AFG95" s="1"/>
      <c r="AFH95" s="1"/>
      <c r="AFI95" s="1"/>
      <c r="AFJ95" s="1"/>
      <c r="AFK95" s="1"/>
      <c r="AFL95" s="1"/>
      <c r="AFM95" s="1"/>
      <c r="AFN95" s="1"/>
      <c r="AFO95" s="1"/>
      <c r="AFP95" s="1"/>
      <c r="AFQ95" s="1"/>
      <c r="AFR95" s="1"/>
      <c r="AFS95" s="1"/>
      <c r="AFT95" s="1"/>
      <c r="AFU95" s="1"/>
      <c r="AFV95" s="1"/>
      <c r="AFW95" s="1"/>
      <c r="AFX95" s="1"/>
      <c r="AFY95" s="1"/>
      <c r="AFZ95" s="1"/>
      <c r="AGA95" s="1"/>
      <c r="AGB95" s="1"/>
      <c r="AGC95" s="1"/>
      <c r="AGD95" s="1"/>
      <c r="AGE95" s="1"/>
      <c r="AGF95" s="1"/>
      <c r="AGG95" s="1"/>
      <c r="AGH95" s="1"/>
      <c r="AGI95" s="1"/>
      <c r="AGJ95" s="1"/>
      <c r="AGK95" s="1"/>
      <c r="AGL95" s="1"/>
      <c r="AGM95" s="1"/>
      <c r="AGN95" s="1"/>
      <c r="AGO95" s="1"/>
      <c r="AGP95" s="1"/>
      <c r="AGQ95" s="1"/>
      <c r="AGR95" s="1"/>
      <c r="AGS95" s="1"/>
      <c r="AGT95" s="1"/>
      <c r="AGU95" s="1"/>
      <c r="AGV95" s="1"/>
      <c r="AGW95" s="1"/>
      <c r="AGX95" s="1"/>
      <c r="AGY95" s="1"/>
      <c r="AGZ95" s="1"/>
      <c r="AHA95" s="1"/>
      <c r="AHB95" s="1"/>
      <c r="AHC95" s="1"/>
      <c r="AHD95" s="1"/>
      <c r="AHE95" s="1"/>
      <c r="AHF95" s="1"/>
      <c r="AHG95" s="1"/>
      <c r="AHH95" s="1"/>
      <c r="AHI95" s="1"/>
      <c r="AHJ95" s="1"/>
      <c r="AHK95" s="1"/>
      <c r="AHL95" s="1"/>
      <c r="AHM95" s="1"/>
      <c r="AHN95" s="1"/>
      <c r="AHO95" s="1"/>
      <c r="AHP95" s="1"/>
      <c r="AHQ95" s="1"/>
      <c r="AHR95" s="1"/>
      <c r="AHS95" s="1"/>
      <c r="AHT95" s="1"/>
      <c r="AHU95" s="1"/>
      <c r="AHV95" s="1"/>
      <c r="AHW95" s="1"/>
      <c r="AHX95" s="1"/>
      <c r="AHY95" s="1"/>
      <c r="AHZ95" s="1"/>
      <c r="AIA95" s="1"/>
      <c r="AIB95" s="1"/>
      <c r="AIC95" s="1"/>
      <c r="AID95" s="1"/>
      <c r="AIE95" s="1"/>
      <c r="AIF95" s="1"/>
      <c r="AIG95" s="1"/>
      <c r="AIH95" s="1"/>
      <c r="AII95" s="1"/>
      <c r="AIJ95" s="1"/>
      <c r="AIK95" s="1"/>
      <c r="AIL95" s="1"/>
      <c r="AIM95" s="1"/>
      <c r="AIN95" s="1"/>
      <c r="AIO95" s="1"/>
      <c r="AIP95" s="1"/>
      <c r="AIQ95" s="1"/>
      <c r="AIR95" s="1"/>
      <c r="AIS95" s="1"/>
      <c r="AIT95" s="1"/>
      <c r="AIU95" s="1"/>
      <c r="AIV95" s="1"/>
      <c r="AIW95" s="1"/>
      <c r="AIX95" s="1"/>
      <c r="AIY95" s="1"/>
      <c r="AIZ95" s="1"/>
      <c r="AJA95" s="1"/>
      <c r="AJB95" s="1"/>
      <c r="AJC95" s="1"/>
      <c r="AJD95" s="1"/>
      <c r="AJE95" s="1"/>
      <c r="AJF95" s="1"/>
      <c r="AJG95" s="1"/>
      <c r="AJH95" s="1"/>
      <c r="AJI95" s="1"/>
      <c r="AJJ95" s="1"/>
      <c r="AJK95" s="1"/>
      <c r="AJL95" s="1"/>
      <c r="AJM95" s="1"/>
      <c r="AJN95" s="1"/>
      <c r="AJO95" s="1"/>
      <c r="AJP95" s="1"/>
      <c r="AJQ95" s="1"/>
      <c r="AJR95" s="1"/>
      <c r="AJS95" s="1"/>
      <c r="AJT95" s="1"/>
      <c r="AJU95" s="1"/>
      <c r="AJV95" s="1"/>
      <c r="AJW95" s="1"/>
      <c r="AJX95" s="1"/>
      <c r="AJY95" s="1"/>
      <c r="AJZ95" s="1"/>
      <c r="AKA95" s="1"/>
      <c r="AKB95" s="1"/>
      <c r="AKC95" s="1"/>
      <c r="AKD95" s="1"/>
      <c r="AKE95" s="1"/>
      <c r="AKF95" s="1"/>
      <c r="AKG95" s="1"/>
      <c r="AKH95" s="1"/>
      <c r="AKI95" s="1"/>
      <c r="AKJ95" s="1"/>
      <c r="AKK95" s="1"/>
      <c r="AKL95" s="1"/>
      <c r="AKM95" s="1"/>
      <c r="AKN95" s="1"/>
      <c r="AKO95" s="1"/>
      <c r="AKP95" s="1"/>
      <c r="AKQ95" s="1"/>
      <c r="AKR95" s="1"/>
      <c r="AKS95" s="1"/>
      <c r="AKT95" s="1"/>
      <c r="AKU95" s="1"/>
      <c r="AKV95" s="1"/>
      <c r="AKW95" s="1"/>
      <c r="AKX95" s="1"/>
      <c r="AKY95" s="1"/>
      <c r="AKZ95" s="1"/>
      <c r="ALA95" s="1"/>
      <c r="ALB95" s="1"/>
      <c r="ALC95" s="1"/>
      <c r="ALD95" s="1"/>
      <c r="ALE95" s="1"/>
      <c r="ALF95" s="1"/>
      <c r="ALG95" s="1"/>
      <c r="ALH95" s="1"/>
      <c r="ALI95" s="1"/>
      <c r="ALJ95" s="1"/>
      <c r="ALK95" s="1"/>
      <c r="ALL95" s="1"/>
      <c r="ALM95" s="1"/>
      <c r="ALN95" s="1"/>
      <c r="ALO95" s="1"/>
      <c r="ALP95" s="1"/>
      <c r="ALQ95" s="1"/>
      <c r="ALR95" s="1"/>
      <c r="ALS95" s="1"/>
      <c r="ALT95" s="1"/>
      <c r="ALU95" s="1"/>
      <c r="ALV95" s="1"/>
      <c r="ALW95" s="1"/>
      <c r="ALX95" s="1"/>
      <c r="ALY95" s="1"/>
      <c r="ALZ95" s="1"/>
      <c r="AMA95" s="1"/>
      <c r="AMB95" s="1"/>
      <c r="AMC95" s="1"/>
      <c r="AMD95" s="1"/>
      <c r="AME95" s="1"/>
      <c r="AMF95" s="1"/>
      <c r="AMG95" s="1"/>
      <c r="AMH95" s="1"/>
      <c r="AMI95" s="1"/>
      <c r="AMJ95" s="1"/>
      <c r="AMK95" s="1"/>
      <c r="AML95" s="1"/>
      <c r="AMM95" s="1"/>
      <c r="AMN95" s="1"/>
      <c r="AMO95" s="1"/>
      <c r="AMP95" s="1"/>
      <c r="AMQ95" s="1"/>
      <c r="AMR95" s="1"/>
      <c r="AMS95" s="1"/>
      <c r="AMT95" s="1"/>
      <c r="AMU95" s="1"/>
      <c r="AMV95" s="1"/>
      <c r="AMW95" s="1"/>
      <c r="AMX95" s="1"/>
      <c r="AMY95" s="1"/>
      <c r="AMZ95" s="1"/>
      <c r="ANA95" s="1"/>
      <c r="ANB95" s="1"/>
      <c r="ANC95" s="1"/>
      <c r="AND95" s="1"/>
      <c r="ANE95" s="1"/>
      <c r="ANF95" s="1"/>
      <c r="ANG95" s="1"/>
      <c r="ANH95" s="1"/>
      <c r="ANI95" s="1"/>
      <c r="ANJ95" s="1"/>
      <c r="ANK95" s="1"/>
      <c r="ANL95" s="1"/>
      <c r="ANM95" s="1"/>
      <c r="ANN95" s="1"/>
      <c r="ANO95" s="1"/>
      <c r="ANP95" s="1"/>
      <c r="ANQ95" s="1"/>
      <c r="ANR95" s="1"/>
      <c r="ANS95" s="1"/>
      <c r="ANT95" s="1"/>
      <c r="ANU95" s="1"/>
      <c r="ANV95" s="1"/>
      <c r="ANW95" s="1"/>
      <c r="ANX95" s="1"/>
      <c r="ANY95" s="1"/>
      <c r="ANZ95" s="1"/>
      <c r="AOA95" s="1"/>
      <c r="AOB95" s="1"/>
      <c r="AOC95" s="1"/>
      <c r="AOD95" s="1"/>
      <c r="AOE95" s="1"/>
      <c r="AOF95" s="1"/>
      <c r="AOG95" s="1"/>
      <c r="AOH95" s="1"/>
      <c r="AOI95" s="1"/>
      <c r="AOJ95" s="1"/>
      <c r="AOK95" s="1"/>
      <c r="AOL95" s="1"/>
      <c r="AOM95" s="1"/>
      <c r="AON95" s="1"/>
      <c r="AOO95" s="1"/>
      <c r="AOP95" s="1"/>
      <c r="AOQ95" s="1"/>
      <c r="AOR95" s="1"/>
      <c r="AOS95" s="1"/>
      <c r="AOT95" s="1"/>
      <c r="AOU95" s="1"/>
      <c r="AOV95" s="1"/>
      <c r="AOW95" s="1"/>
      <c r="AOX95" s="1"/>
      <c r="AOY95" s="1"/>
      <c r="AOZ95" s="1"/>
      <c r="APA95" s="1"/>
      <c r="APB95" s="1"/>
      <c r="APC95" s="1"/>
      <c r="APD95" s="1"/>
      <c r="APE95" s="1"/>
      <c r="APF95" s="1"/>
      <c r="APG95" s="1"/>
      <c r="APH95" s="1"/>
      <c r="API95" s="1"/>
      <c r="APJ95" s="1"/>
      <c r="APK95" s="1"/>
      <c r="APL95" s="1"/>
      <c r="APM95" s="1"/>
      <c r="APN95" s="1"/>
      <c r="APO95" s="1"/>
      <c r="APP95" s="1"/>
      <c r="APQ95" s="1"/>
      <c r="APR95" s="1"/>
      <c r="APS95" s="1"/>
      <c r="APT95" s="1"/>
      <c r="APU95" s="1"/>
      <c r="APV95" s="1"/>
      <c r="APW95" s="1"/>
      <c r="APX95" s="1"/>
      <c r="APY95" s="1"/>
      <c r="APZ95" s="1"/>
      <c r="AQA95" s="1"/>
      <c r="AQB95" s="1"/>
      <c r="AQC95" s="1"/>
      <c r="AQD95" s="1"/>
      <c r="AQE95" s="1"/>
      <c r="AQF95" s="1"/>
      <c r="AQG95" s="1"/>
      <c r="AQH95" s="1"/>
      <c r="AQI95" s="1"/>
      <c r="AQJ95" s="1"/>
      <c r="AQK95" s="1"/>
      <c r="AQL95" s="1"/>
      <c r="AQM95" s="1"/>
      <c r="AQN95" s="1"/>
      <c r="AQO95" s="1"/>
      <c r="AQP95" s="1"/>
      <c r="AQQ95" s="1"/>
      <c r="AQR95" s="1"/>
      <c r="AQS95" s="1"/>
      <c r="AQT95" s="1"/>
      <c r="AQU95" s="1"/>
      <c r="AQV95" s="1"/>
      <c r="AQW95" s="1"/>
      <c r="AQX95" s="1"/>
      <c r="AQY95" s="1"/>
      <c r="AQZ95" s="1"/>
      <c r="ARA95" s="1"/>
      <c r="ARB95" s="1"/>
      <c r="ARC95" s="1"/>
      <c r="ARD95" s="1"/>
      <c r="ARE95" s="1"/>
      <c r="ARF95" s="1"/>
      <c r="ARG95" s="1"/>
      <c r="ARH95" s="1"/>
      <c r="ARI95" s="1"/>
      <c r="ARJ95" s="1"/>
      <c r="ARK95" s="1"/>
      <c r="ARL95" s="1"/>
      <c r="ARM95" s="1"/>
      <c r="ARN95" s="1"/>
      <c r="ARO95" s="1"/>
      <c r="ARP95" s="1"/>
      <c r="ARQ95" s="1"/>
      <c r="ARR95" s="1"/>
      <c r="ARS95" s="1"/>
      <c r="ART95" s="1"/>
      <c r="ARU95" s="1"/>
      <c r="ARV95" s="1"/>
      <c r="ARW95" s="1"/>
      <c r="ARX95" s="1"/>
      <c r="ARY95" s="1"/>
      <c r="ARZ95" s="1"/>
      <c r="ASA95" s="1"/>
      <c r="ASB95" s="1"/>
      <c r="ASC95" s="1"/>
      <c r="ASD95" s="1"/>
      <c r="ASE95" s="1"/>
      <c r="ASF95" s="1"/>
      <c r="ASG95" s="1"/>
      <c r="ASH95" s="1"/>
      <c r="ASI95" s="1"/>
      <c r="ASJ95" s="1"/>
      <c r="ASK95" s="1"/>
      <c r="ASL95" s="1"/>
      <c r="ASM95" s="1"/>
      <c r="ASN95" s="1"/>
      <c r="ASO95" s="1"/>
      <c r="ASP95" s="1"/>
      <c r="ASQ95" s="1"/>
      <c r="ASR95" s="1"/>
      <c r="ASS95" s="1"/>
      <c r="AST95" s="1"/>
      <c r="ASU95" s="1"/>
      <c r="ASV95" s="1"/>
      <c r="ASW95" s="1"/>
      <c r="ASX95" s="1"/>
      <c r="ASY95" s="1"/>
      <c r="ASZ95" s="1"/>
      <c r="ATA95" s="1"/>
      <c r="ATB95" s="1"/>
      <c r="ATC95" s="1"/>
      <c r="ATD95" s="1"/>
      <c r="ATE95" s="1"/>
      <c r="ATF95" s="1"/>
      <c r="ATG95" s="1"/>
      <c r="ATH95" s="1"/>
      <c r="ATI95" s="1"/>
      <c r="ATJ95" s="1"/>
      <c r="ATK95" s="1"/>
      <c r="ATL95" s="1"/>
      <c r="ATM95" s="1"/>
      <c r="ATN95" s="1"/>
      <c r="ATO95" s="1"/>
      <c r="ATP95" s="1"/>
      <c r="ATQ95" s="1"/>
      <c r="ATR95" s="1"/>
      <c r="ATS95" s="1"/>
      <c r="ATT95" s="1"/>
      <c r="ATU95" s="1"/>
      <c r="ATV95" s="1"/>
      <c r="ATW95" s="1"/>
      <c r="ATX95" s="1"/>
      <c r="ATY95" s="1"/>
      <c r="ATZ95" s="1"/>
      <c r="AUA95" s="1"/>
      <c r="AUB95" s="1"/>
      <c r="AUC95" s="1"/>
      <c r="AUD95" s="1"/>
      <c r="AUE95" s="1"/>
      <c r="AUF95" s="1"/>
      <c r="AUG95" s="1"/>
      <c r="AUH95" s="1"/>
      <c r="AUI95" s="1"/>
      <c r="AUJ95" s="1"/>
      <c r="AUK95" s="1"/>
      <c r="AUL95" s="1"/>
      <c r="AUM95" s="1"/>
      <c r="AUN95" s="1"/>
      <c r="AUO95" s="1"/>
      <c r="AUP95" s="1"/>
      <c r="AUQ95" s="1"/>
      <c r="AUR95" s="1"/>
      <c r="AUS95" s="1"/>
      <c r="AUT95" s="1"/>
      <c r="AUU95" s="1"/>
      <c r="AUV95" s="1"/>
      <c r="AUW95" s="1"/>
      <c r="AUX95" s="1"/>
      <c r="AUY95" s="1"/>
      <c r="AUZ95" s="1"/>
      <c r="AVA95" s="1"/>
      <c r="AVB95" s="1"/>
      <c r="AVC95" s="1"/>
      <c r="AVD95" s="1"/>
      <c r="AVE95" s="1"/>
      <c r="AVF95" s="1"/>
      <c r="AVG95" s="1"/>
      <c r="AVH95" s="1"/>
      <c r="AVI95" s="1"/>
      <c r="AVJ95" s="1"/>
      <c r="AVK95" s="1"/>
      <c r="AVL95" s="1"/>
      <c r="AVM95" s="1"/>
      <c r="AVN95" s="1"/>
      <c r="AVO95" s="1"/>
      <c r="AVP95" s="1"/>
      <c r="AVQ95" s="1"/>
      <c r="AVR95" s="1"/>
      <c r="AVS95" s="1"/>
      <c r="AVT95" s="1"/>
      <c r="AVU95" s="1"/>
      <c r="AVV95" s="1"/>
      <c r="AVW95" s="1"/>
      <c r="AVX95" s="1"/>
      <c r="AVY95" s="1"/>
      <c r="AVZ95" s="1"/>
      <c r="AWA95" s="1"/>
      <c r="AWB95" s="1"/>
      <c r="AWC95" s="1"/>
      <c r="AWD95" s="1"/>
      <c r="AWE95" s="1"/>
      <c r="AWF95" s="1"/>
      <c r="AWG95" s="1"/>
      <c r="AWH95" s="1"/>
      <c r="AWI95" s="1"/>
      <c r="AWJ95" s="1"/>
      <c r="AWK95" s="1"/>
      <c r="AWL95" s="1"/>
      <c r="AWM95" s="1"/>
      <c r="AWN95" s="1"/>
      <c r="AWO95" s="1"/>
      <c r="AWP95" s="1"/>
      <c r="AWQ95" s="1"/>
      <c r="AWR95" s="1"/>
      <c r="AWS95" s="1"/>
      <c r="AWT95" s="1"/>
      <c r="AWU95" s="1"/>
      <c r="AWV95" s="1"/>
      <c r="AWW95" s="1"/>
      <c r="AWX95" s="1"/>
      <c r="AWY95" s="1"/>
      <c r="AWZ95" s="1"/>
      <c r="AXA95" s="1"/>
      <c r="AXB95" s="1"/>
      <c r="AXC95" s="1"/>
      <c r="AXD95" s="1"/>
      <c r="AXE95" s="1"/>
      <c r="AXF95" s="1"/>
      <c r="AXG95" s="1"/>
      <c r="AXH95" s="1"/>
      <c r="AXI95" s="1"/>
      <c r="AXJ95" s="1"/>
      <c r="AXK95" s="1"/>
      <c r="AXL95" s="1"/>
      <c r="AXM95" s="1"/>
      <c r="AXN95" s="1"/>
      <c r="AXO95" s="1"/>
      <c r="AXP95" s="1"/>
      <c r="AXQ95" s="1"/>
      <c r="AXR95" s="1"/>
      <c r="AXS95" s="1"/>
      <c r="AXT95" s="1"/>
      <c r="AXU95" s="1"/>
      <c r="AXV95" s="1"/>
      <c r="AXW95" s="1"/>
      <c r="AXX95" s="1"/>
      <c r="AXY95" s="1"/>
      <c r="AXZ95" s="1"/>
      <c r="AYA95" s="1"/>
      <c r="AYB95" s="1"/>
      <c r="AYC95" s="1"/>
      <c r="AYD95" s="1"/>
      <c r="AYE95" s="1"/>
      <c r="AYF95" s="1"/>
      <c r="AYG95" s="1"/>
      <c r="AYH95" s="1"/>
      <c r="AYI95" s="1"/>
      <c r="AYJ95" s="1"/>
      <c r="AYK95" s="1"/>
      <c r="AYL95" s="1"/>
      <c r="AYM95" s="1"/>
      <c r="AYN95" s="1"/>
      <c r="AYO95" s="1"/>
      <c r="AYP95" s="1"/>
      <c r="AYQ95" s="1"/>
      <c r="AYR95" s="1"/>
      <c r="AYS95" s="1"/>
      <c r="AYT95" s="1"/>
      <c r="AYU95" s="1"/>
      <c r="AYV95" s="1"/>
      <c r="AYW95" s="1"/>
      <c r="AYX95" s="1"/>
      <c r="AYY95" s="1"/>
      <c r="AYZ95" s="1"/>
      <c r="AZA95" s="1"/>
      <c r="AZB95" s="1"/>
      <c r="AZC95" s="1"/>
      <c r="AZD95" s="1"/>
      <c r="AZE95" s="1"/>
      <c r="AZF95" s="1"/>
      <c r="AZG95" s="1"/>
      <c r="AZH95" s="1"/>
      <c r="AZI95" s="1"/>
      <c r="AZJ95" s="1"/>
      <c r="AZK95" s="1"/>
      <c r="AZL95" s="1"/>
      <c r="AZM95" s="1"/>
      <c r="AZN95" s="1"/>
      <c r="AZO95" s="1"/>
      <c r="AZP95" s="1"/>
      <c r="AZQ95" s="1"/>
      <c r="AZR95" s="1"/>
      <c r="AZS95" s="1"/>
      <c r="AZT95" s="1"/>
      <c r="AZU95" s="1"/>
      <c r="AZV95" s="1"/>
      <c r="AZW95" s="1"/>
      <c r="AZX95" s="1"/>
      <c r="AZY95" s="1"/>
      <c r="AZZ95" s="1"/>
      <c r="BAA95" s="1"/>
      <c r="BAB95" s="1"/>
      <c r="BAC95" s="1"/>
      <c r="BAD95" s="1"/>
      <c r="BAE95" s="1"/>
      <c r="BAF95" s="1"/>
      <c r="BAG95" s="1"/>
      <c r="BAH95" s="1"/>
      <c r="BAI95" s="1"/>
      <c r="BAJ95" s="1"/>
      <c r="BAK95" s="1"/>
      <c r="BAL95" s="1"/>
      <c r="BAM95" s="1"/>
      <c r="BAN95" s="1"/>
      <c r="BAO95" s="1"/>
      <c r="BAP95" s="1"/>
      <c r="BAQ95" s="1"/>
      <c r="BAR95" s="1"/>
      <c r="BAS95" s="1"/>
      <c r="BAT95" s="1"/>
      <c r="BAU95" s="1"/>
      <c r="BAV95" s="1"/>
      <c r="BAW95" s="1"/>
      <c r="BAX95" s="1"/>
      <c r="BAY95" s="1"/>
      <c r="BAZ95" s="1"/>
      <c r="BBA95" s="1"/>
      <c r="BBB95" s="1"/>
      <c r="BBC95" s="1"/>
      <c r="BBD95" s="1"/>
      <c r="BBE95" s="1"/>
      <c r="BBF95" s="1"/>
      <c r="BBG95" s="1"/>
      <c r="BBH95" s="1"/>
      <c r="BBI95" s="1"/>
      <c r="BBJ95" s="1"/>
      <c r="BBK95" s="1"/>
      <c r="BBL95" s="1"/>
      <c r="BBM95" s="1"/>
      <c r="BBN95" s="1"/>
      <c r="BBO95" s="1"/>
      <c r="BBP95" s="1"/>
      <c r="BBQ95" s="1"/>
      <c r="BBR95" s="1"/>
      <c r="BBS95" s="1"/>
      <c r="BBT95" s="1"/>
      <c r="BBU95" s="1"/>
      <c r="BBV95" s="1"/>
      <c r="BBW95" s="1"/>
      <c r="BBX95" s="1"/>
      <c r="BBY95" s="1"/>
      <c r="BBZ95" s="1"/>
      <c r="BCA95" s="1"/>
      <c r="BCB95" s="1"/>
      <c r="BCC95" s="1"/>
      <c r="BCD95" s="1"/>
      <c r="BCE95" s="1"/>
      <c r="BCF95" s="1"/>
      <c r="BCG95" s="1"/>
      <c r="BCH95" s="1"/>
      <c r="BCI95" s="1"/>
      <c r="BCJ95" s="1"/>
      <c r="BCK95" s="1"/>
      <c r="BCL95" s="1"/>
      <c r="BCM95" s="1"/>
      <c r="BCN95" s="1"/>
      <c r="BCO95" s="1"/>
      <c r="BCP95" s="1"/>
      <c r="BCQ95" s="1"/>
      <c r="BCR95" s="1"/>
      <c r="BCS95" s="1"/>
      <c r="BCT95" s="1"/>
      <c r="BCU95" s="1"/>
      <c r="BCV95" s="1"/>
      <c r="BCW95" s="1"/>
      <c r="BCX95" s="1"/>
      <c r="BCY95" s="1"/>
      <c r="BCZ95" s="1"/>
      <c r="BDA95" s="1"/>
      <c r="BDB95" s="1"/>
      <c r="BDC95" s="1"/>
      <c r="BDD95" s="1"/>
      <c r="BDE95" s="1"/>
      <c r="BDF95" s="1"/>
      <c r="BDG95" s="1"/>
      <c r="BDH95" s="1"/>
      <c r="BDI95" s="1"/>
      <c r="BDJ95" s="1"/>
      <c r="BDK95" s="1"/>
      <c r="BDL95" s="1"/>
      <c r="BDM95" s="1"/>
      <c r="BDN95" s="1"/>
      <c r="BDO95" s="1"/>
      <c r="BDP95" s="1"/>
      <c r="BDQ95" s="1"/>
      <c r="BDR95" s="1"/>
      <c r="BDS95" s="1"/>
      <c r="BDT95" s="1"/>
      <c r="BDU95" s="1"/>
      <c r="BDV95" s="1"/>
      <c r="BDW95" s="1"/>
      <c r="BDX95" s="1"/>
      <c r="BDY95" s="1"/>
      <c r="BDZ95" s="1"/>
      <c r="BEA95" s="1"/>
      <c r="BEB95" s="1"/>
      <c r="BEC95" s="1"/>
      <c r="BED95" s="1"/>
      <c r="BEE95" s="1"/>
      <c r="BEF95" s="1"/>
      <c r="BEG95" s="1"/>
      <c r="BEH95" s="1"/>
      <c r="BEI95" s="1"/>
      <c r="BEJ95" s="1"/>
      <c r="BEK95" s="1"/>
      <c r="BEL95" s="1"/>
      <c r="BEM95" s="1"/>
      <c r="BEN95" s="1"/>
      <c r="BEO95" s="1"/>
      <c r="BEP95" s="1"/>
      <c r="BEQ95" s="1"/>
      <c r="BER95" s="1"/>
      <c r="BES95" s="1"/>
      <c r="BET95" s="1"/>
      <c r="BEU95" s="1"/>
      <c r="BEV95" s="1"/>
      <c r="BEW95" s="1"/>
      <c r="BEX95" s="1"/>
      <c r="BEY95" s="1"/>
      <c r="BEZ95" s="1"/>
      <c r="BFA95" s="1"/>
      <c r="BFB95" s="1"/>
      <c r="BFC95" s="1"/>
      <c r="BFD95" s="1"/>
      <c r="BFE95" s="1"/>
      <c r="BFF95" s="1"/>
      <c r="BFG95" s="1"/>
      <c r="BFH95" s="1"/>
      <c r="BFI95" s="1"/>
      <c r="BFJ95" s="1"/>
      <c r="BFK95" s="1"/>
      <c r="BFL95" s="1"/>
      <c r="BFM95" s="1"/>
      <c r="BFN95" s="1"/>
      <c r="BFO95" s="1"/>
      <c r="BFP95" s="1"/>
      <c r="BFQ95" s="1"/>
      <c r="BFR95" s="1"/>
      <c r="BFS95" s="1"/>
      <c r="BFT95" s="1"/>
      <c r="BFU95" s="1"/>
      <c r="BFV95" s="1"/>
      <c r="BFW95" s="1"/>
      <c r="BFX95" s="1"/>
      <c r="BFY95" s="1"/>
      <c r="BFZ95" s="1"/>
      <c r="BGA95" s="1"/>
      <c r="BGB95" s="1"/>
      <c r="BGC95" s="1"/>
      <c r="BGD95" s="1"/>
      <c r="BGE95" s="1"/>
      <c r="BGF95" s="1"/>
      <c r="BGG95" s="1"/>
      <c r="BGH95" s="1"/>
      <c r="BGI95" s="1"/>
      <c r="BGJ95" s="1"/>
      <c r="BGK95" s="1"/>
      <c r="BGL95" s="1"/>
      <c r="BGM95" s="1"/>
      <c r="BGN95" s="1"/>
      <c r="BGO95" s="1"/>
      <c r="BGP95" s="1"/>
      <c r="BGQ95" s="1"/>
      <c r="BGR95" s="1"/>
      <c r="BGS95" s="1"/>
      <c r="BGT95" s="1"/>
      <c r="BGU95" s="1"/>
      <c r="BGV95" s="1"/>
      <c r="BGW95" s="1"/>
      <c r="BGX95" s="1"/>
      <c r="BGY95" s="1"/>
      <c r="BGZ95" s="1"/>
      <c r="BHA95" s="1"/>
      <c r="BHB95" s="1"/>
      <c r="BHC95" s="1"/>
      <c r="BHD95" s="1"/>
      <c r="BHE95" s="1"/>
      <c r="BHF95" s="1"/>
      <c r="BHG95" s="1"/>
      <c r="BHH95" s="1"/>
      <c r="BHI95" s="1"/>
      <c r="BHJ95" s="1"/>
      <c r="BHK95" s="1"/>
      <c r="BHL95" s="1"/>
      <c r="BHM95" s="1"/>
      <c r="BHN95" s="1"/>
      <c r="BHO95" s="1"/>
      <c r="BHP95" s="1"/>
      <c r="BHQ95" s="1"/>
      <c r="BHR95" s="1"/>
      <c r="BHS95" s="1"/>
      <c r="BHT95" s="1"/>
      <c r="BHU95" s="1"/>
      <c r="BHV95" s="1"/>
      <c r="BHW95" s="1"/>
      <c r="BHX95" s="1"/>
      <c r="BHY95" s="1"/>
      <c r="BHZ95" s="1"/>
      <c r="BIA95" s="1"/>
      <c r="BIB95" s="1"/>
      <c r="BIC95" s="1"/>
      <c r="BID95" s="1"/>
      <c r="BIE95" s="1"/>
      <c r="BIF95" s="1"/>
      <c r="BIG95" s="1"/>
      <c r="BIH95" s="1"/>
      <c r="BII95" s="1"/>
      <c r="BIJ95" s="1"/>
      <c r="BIK95" s="1"/>
      <c r="BIL95" s="1"/>
      <c r="BIM95" s="1"/>
      <c r="BIN95" s="1"/>
      <c r="BIO95" s="1"/>
      <c r="BIP95" s="1"/>
      <c r="BIQ95" s="1"/>
      <c r="BIR95" s="1"/>
      <c r="BIS95" s="1"/>
      <c r="BIT95" s="1"/>
      <c r="BIU95" s="1"/>
      <c r="BIV95" s="1"/>
      <c r="BIW95" s="1"/>
      <c r="BIX95" s="1"/>
      <c r="BIY95" s="1"/>
      <c r="BIZ95" s="1"/>
      <c r="BJA95" s="1"/>
      <c r="BJB95" s="1"/>
      <c r="BJC95" s="1"/>
      <c r="BJD95" s="1"/>
      <c r="BJE95" s="1"/>
      <c r="BJF95" s="1"/>
      <c r="BJG95" s="1"/>
      <c r="BJH95" s="1"/>
      <c r="BJI95" s="1"/>
      <c r="BJJ95" s="1"/>
      <c r="BJK95" s="1"/>
      <c r="BJL95" s="1"/>
      <c r="BJM95" s="1"/>
      <c r="BJN95" s="1"/>
      <c r="BJO95" s="1"/>
      <c r="BJP95" s="1"/>
      <c r="BJQ95" s="1"/>
      <c r="BJR95" s="1"/>
      <c r="BJS95" s="1"/>
      <c r="BJT95" s="1"/>
      <c r="BJU95" s="1"/>
      <c r="BJV95" s="1"/>
      <c r="BJW95" s="1"/>
      <c r="BJX95" s="1"/>
      <c r="BJY95" s="1"/>
      <c r="BJZ95" s="1"/>
      <c r="BKA95" s="1"/>
      <c r="BKB95" s="1"/>
      <c r="BKC95" s="1"/>
      <c r="BKD95" s="1"/>
      <c r="BKE95" s="1"/>
      <c r="BKF95" s="1"/>
      <c r="BKG95" s="1"/>
      <c r="BKH95" s="1"/>
      <c r="BKI95" s="1"/>
      <c r="BKJ95" s="1"/>
      <c r="BKK95" s="1"/>
      <c r="BKL95" s="1"/>
      <c r="BKM95" s="1"/>
      <c r="BKN95" s="1"/>
      <c r="BKO95" s="1"/>
      <c r="BKP95" s="1"/>
      <c r="BKQ95" s="1"/>
      <c r="BKR95" s="1"/>
      <c r="BKS95" s="1"/>
      <c r="BKT95" s="1"/>
      <c r="BKU95" s="1"/>
      <c r="BKV95" s="1"/>
      <c r="BKW95" s="1"/>
      <c r="BKX95" s="1"/>
      <c r="BKY95" s="1"/>
      <c r="BKZ95" s="1"/>
      <c r="BLA95" s="1"/>
      <c r="BLB95" s="1"/>
      <c r="BLC95" s="1"/>
      <c r="BLD95" s="1"/>
      <c r="BLE95" s="1"/>
      <c r="BLF95" s="1"/>
      <c r="BLG95" s="1"/>
      <c r="BLH95" s="1"/>
      <c r="BLI95" s="1"/>
      <c r="BLJ95" s="1"/>
      <c r="BLK95" s="1"/>
      <c r="BLL95" s="1"/>
      <c r="BLM95" s="1"/>
      <c r="BLN95" s="1"/>
      <c r="BLO95" s="1"/>
      <c r="BLP95" s="1"/>
      <c r="BLQ95" s="1"/>
      <c r="BLR95" s="1"/>
      <c r="BLS95" s="1"/>
      <c r="BLT95" s="1"/>
      <c r="BLU95" s="1"/>
      <c r="BLV95" s="1"/>
      <c r="BLW95" s="1"/>
      <c r="BLX95" s="1"/>
      <c r="BLY95" s="1"/>
      <c r="BLZ95" s="1"/>
      <c r="BMA95" s="1"/>
      <c r="BMB95" s="1"/>
      <c r="BMC95" s="1"/>
      <c r="BMD95" s="1"/>
      <c r="BME95" s="1"/>
      <c r="BMF95" s="1"/>
      <c r="BMG95" s="1"/>
      <c r="BMH95" s="1"/>
      <c r="BMI95" s="1"/>
      <c r="BMJ95" s="1"/>
      <c r="BMK95" s="1"/>
      <c r="BML95" s="1"/>
      <c r="BMM95" s="1"/>
      <c r="BMN95" s="1"/>
      <c r="BMO95" s="1"/>
      <c r="BMP95" s="1"/>
      <c r="BMQ95" s="1"/>
      <c r="BMR95" s="1"/>
      <c r="BMS95" s="1"/>
      <c r="BMT95" s="1"/>
      <c r="BMU95" s="1"/>
      <c r="BMV95" s="1"/>
      <c r="BMW95" s="1"/>
      <c r="BMX95" s="1"/>
      <c r="BMY95" s="1"/>
      <c r="BMZ95" s="1"/>
      <c r="BNA95" s="1"/>
      <c r="BNB95" s="1"/>
      <c r="BNC95" s="1"/>
      <c r="BND95" s="1"/>
      <c r="BNE95" s="1"/>
      <c r="BNF95" s="1"/>
      <c r="BNG95" s="1"/>
      <c r="BNH95" s="1"/>
      <c r="BNI95" s="1"/>
      <c r="BNJ95" s="1"/>
      <c r="BNK95" s="1"/>
      <c r="BNL95" s="1"/>
      <c r="BNM95" s="1"/>
      <c r="BNN95" s="1"/>
      <c r="BNO95" s="1"/>
      <c r="BNP95" s="1"/>
      <c r="BNQ95" s="1"/>
      <c r="BNR95" s="1"/>
      <c r="BNS95" s="1"/>
      <c r="BNT95" s="1"/>
      <c r="BNU95" s="1"/>
      <c r="BNV95" s="1"/>
      <c r="BNW95" s="1"/>
      <c r="BNX95" s="1"/>
      <c r="BNY95" s="1"/>
      <c r="BNZ95" s="1"/>
      <c r="BOA95" s="1"/>
      <c r="BOB95" s="1"/>
      <c r="BOC95" s="1"/>
      <c r="BOD95" s="1"/>
      <c r="BOE95" s="1"/>
      <c r="BOF95" s="1"/>
      <c r="BOG95" s="1"/>
      <c r="BOH95" s="1"/>
      <c r="BOI95" s="1"/>
      <c r="BOJ95" s="1"/>
      <c r="BOK95" s="1"/>
      <c r="BOL95" s="1"/>
      <c r="BOM95" s="1"/>
      <c r="BON95" s="1"/>
      <c r="BOO95" s="1"/>
      <c r="BOP95" s="1"/>
      <c r="BOQ95" s="1"/>
      <c r="BOR95" s="1"/>
      <c r="BOS95" s="1"/>
      <c r="BOT95" s="1"/>
      <c r="BOU95" s="1"/>
      <c r="BOV95" s="1"/>
      <c r="BOW95" s="1"/>
      <c r="BOX95" s="1"/>
      <c r="BOY95" s="1"/>
      <c r="BOZ95" s="1"/>
      <c r="BPA95" s="1"/>
      <c r="BPB95" s="1"/>
      <c r="BPC95" s="1"/>
      <c r="BPD95" s="1"/>
      <c r="BPE95" s="1"/>
      <c r="BPF95" s="1"/>
      <c r="BPG95" s="1"/>
      <c r="BPH95" s="1"/>
      <c r="BPI95" s="1"/>
      <c r="BPJ95" s="1"/>
      <c r="BPK95" s="1"/>
      <c r="BPL95" s="1"/>
      <c r="BPM95" s="1"/>
      <c r="BPN95" s="1"/>
      <c r="BPO95" s="1"/>
      <c r="BPP95" s="1"/>
      <c r="BPQ95" s="1"/>
      <c r="BPR95" s="1"/>
      <c r="BPS95" s="1"/>
      <c r="BPT95" s="1"/>
      <c r="BPU95" s="1"/>
      <c r="BPV95" s="1"/>
      <c r="BPW95" s="1"/>
      <c r="BPX95" s="1"/>
      <c r="BPY95" s="1"/>
      <c r="BPZ95" s="1"/>
      <c r="BQA95" s="1"/>
      <c r="BQB95" s="1"/>
      <c r="BQC95" s="1"/>
      <c r="BQD95" s="1"/>
      <c r="BQE95" s="1"/>
      <c r="BQF95" s="1"/>
      <c r="BQG95" s="1"/>
      <c r="BQH95" s="1"/>
      <c r="BQI95" s="1"/>
      <c r="BQJ95" s="1"/>
      <c r="BQK95" s="1"/>
      <c r="BQL95" s="1"/>
      <c r="BQM95" s="1"/>
      <c r="BQN95" s="1"/>
      <c r="BQO95" s="1"/>
      <c r="BQP95" s="1"/>
      <c r="BQQ95" s="1"/>
      <c r="BQR95" s="1"/>
      <c r="BQS95" s="1"/>
      <c r="BQT95" s="1"/>
      <c r="BQU95" s="1"/>
      <c r="BQV95" s="1"/>
      <c r="BQW95" s="1"/>
      <c r="BQX95" s="1"/>
      <c r="BQY95" s="1"/>
      <c r="BQZ95" s="1"/>
      <c r="BRA95" s="1"/>
      <c r="BRB95" s="1"/>
      <c r="BRC95" s="1"/>
      <c r="BRD95" s="1"/>
      <c r="BRE95" s="1"/>
      <c r="BRF95" s="1"/>
      <c r="BRG95" s="1"/>
      <c r="BRH95" s="1"/>
      <c r="BRI95" s="1"/>
      <c r="BRJ95" s="1"/>
      <c r="BRK95" s="1"/>
      <c r="BRL95" s="1"/>
      <c r="BRM95" s="1"/>
      <c r="BRN95" s="1"/>
      <c r="BRO95" s="1"/>
      <c r="BRP95" s="1"/>
      <c r="BRQ95" s="1"/>
      <c r="BRR95" s="1"/>
      <c r="BRS95" s="1"/>
      <c r="BRT95" s="1"/>
      <c r="BRU95" s="1"/>
      <c r="BRV95" s="1"/>
      <c r="BRW95" s="1"/>
      <c r="BRX95" s="1"/>
      <c r="BRY95" s="1"/>
      <c r="BRZ95" s="1"/>
      <c r="BSA95" s="1"/>
      <c r="BSB95" s="1"/>
      <c r="BSC95" s="1"/>
      <c r="BSD95" s="1"/>
      <c r="BSE95" s="1"/>
      <c r="BSF95" s="1"/>
      <c r="BSG95" s="1"/>
      <c r="BSH95" s="1"/>
      <c r="BSI95" s="1"/>
      <c r="BSJ95" s="1"/>
      <c r="BSK95" s="1"/>
      <c r="BSL95" s="1"/>
      <c r="BSM95" s="1"/>
      <c r="BSN95" s="1"/>
      <c r="BSO95" s="1"/>
      <c r="BSP95" s="1"/>
      <c r="BSQ95" s="1"/>
      <c r="BSR95" s="1"/>
      <c r="BSS95" s="1"/>
      <c r="BST95" s="1"/>
      <c r="BSU95" s="1"/>
      <c r="BSV95" s="1"/>
      <c r="BSW95" s="1"/>
      <c r="BSX95" s="1"/>
      <c r="BSY95" s="1"/>
      <c r="BSZ95" s="1"/>
      <c r="BTA95" s="1"/>
      <c r="BTB95" s="1"/>
      <c r="BTC95" s="1"/>
      <c r="BTD95" s="1"/>
      <c r="BTE95" s="1"/>
      <c r="BTF95" s="1"/>
      <c r="BTG95" s="1"/>
      <c r="BTH95" s="1"/>
      <c r="BTI95" s="1"/>
      <c r="BTJ95" s="1"/>
      <c r="BTK95" s="1"/>
      <c r="BTL95" s="1"/>
      <c r="BTM95" s="1"/>
      <c r="BTN95" s="1"/>
      <c r="BTO95" s="1"/>
      <c r="BTP95" s="1"/>
      <c r="BTQ95" s="1"/>
      <c r="BTR95" s="1"/>
      <c r="BTS95" s="1"/>
      <c r="BTT95" s="1"/>
      <c r="BTU95" s="1"/>
      <c r="BTV95" s="1"/>
      <c r="BTW95" s="1"/>
      <c r="BTX95" s="1"/>
      <c r="BTY95" s="1"/>
      <c r="BTZ95" s="1"/>
      <c r="BUA95" s="1"/>
      <c r="BUB95" s="1"/>
      <c r="BUC95" s="1"/>
      <c r="BUD95" s="1"/>
      <c r="BUE95" s="1"/>
      <c r="BUF95" s="1"/>
      <c r="BUG95" s="1"/>
      <c r="BUH95" s="1"/>
      <c r="BUI95" s="1"/>
      <c r="BUJ95" s="1"/>
      <c r="BUK95" s="1"/>
      <c r="BUL95" s="1"/>
      <c r="BUM95" s="1"/>
      <c r="BUN95" s="1"/>
      <c r="BUO95" s="1"/>
      <c r="BUP95" s="1"/>
      <c r="BUQ95" s="1"/>
      <c r="BUR95" s="1"/>
      <c r="BUS95" s="1"/>
      <c r="BUT95" s="1"/>
      <c r="BUU95" s="1"/>
      <c r="BUV95" s="1"/>
      <c r="BUW95" s="1"/>
      <c r="BUX95" s="1"/>
      <c r="BUY95" s="1"/>
      <c r="BUZ95" s="1"/>
      <c r="BVA95" s="1"/>
      <c r="BVB95" s="1"/>
      <c r="BVC95" s="1"/>
      <c r="BVD95" s="1"/>
      <c r="BVE95" s="1"/>
      <c r="BVF95" s="1"/>
      <c r="BVG95" s="1"/>
      <c r="BVH95" s="1"/>
      <c r="BVI95" s="1"/>
      <c r="BVJ95" s="1"/>
      <c r="BVK95" s="1"/>
      <c r="BVL95" s="1"/>
      <c r="BVM95" s="1"/>
      <c r="BVN95" s="1"/>
      <c r="BVO95" s="1"/>
      <c r="BVP95" s="1"/>
      <c r="BVQ95" s="1"/>
      <c r="BVR95" s="1"/>
      <c r="BVS95" s="1"/>
      <c r="BVT95" s="1"/>
      <c r="BVU95" s="1"/>
      <c r="BVV95" s="1"/>
      <c r="BVW95" s="1"/>
      <c r="BVX95" s="1"/>
      <c r="BVY95" s="1"/>
      <c r="BVZ95" s="1"/>
      <c r="BWA95" s="1"/>
      <c r="BWB95" s="1"/>
      <c r="BWC95" s="1"/>
      <c r="BWD95" s="1"/>
      <c r="BWE95" s="1"/>
      <c r="BWF95" s="1"/>
      <c r="BWG95" s="1"/>
      <c r="BWH95" s="1"/>
      <c r="BWI95" s="1"/>
      <c r="BWJ95" s="1"/>
      <c r="BWK95" s="1"/>
      <c r="BWL95" s="1"/>
      <c r="BWM95" s="1"/>
      <c r="BWN95" s="1"/>
      <c r="BWO95" s="1"/>
      <c r="BWP95" s="1"/>
      <c r="BWQ95" s="1"/>
      <c r="BWR95" s="1"/>
      <c r="BWS95" s="1"/>
      <c r="BWT95" s="1"/>
      <c r="BWU95" s="1"/>
      <c r="BWV95" s="1"/>
      <c r="BWW95" s="1"/>
      <c r="BWX95" s="1"/>
      <c r="BWY95" s="1"/>
      <c r="BWZ95" s="1"/>
      <c r="BXA95" s="1"/>
      <c r="BXB95" s="1"/>
      <c r="BXC95" s="1"/>
      <c r="BXD95" s="1"/>
      <c r="BXE95" s="1"/>
      <c r="BXF95" s="1"/>
      <c r="BXG95" s="1"/>
      <c r="BXH95" s="1"/>
      <c r="BXI95" s="1"/>
      <c r="BXJ95" s="1"/>
      <c r="BXK95" s="1"/>
      <c r="BXL95" s="1"/>
      <c r="BXM95" s="1"/>
      <c r="BXN95" s="1"/>
      <c r="BXO95" s="1"/>
      <c r="BXP95" s="1"/>
      <c r="BXQ95" s="1"/>
      <c r="BXR95" s="1"/>
      <c r="BXS95" s="1"/>
      <c r="BXT95" s="1"/>
      <c r="BXU95" s="1"/>
      <c r="BXV95" s="1"/>
      <c r="BXW95" s="1"/>
      <c r="BXX95" s="1"/>
      <c r="BXY95" s="1"/>
      <c r="BXZ95" s="1"/>
      <c r="BYA95" s="1"/>
      <c r="BYB95" s="1"/>
      <c r="BYC95" s="1"/>
      <c r="BYD95" s="1"/>
      <c r="BYE95" s="1"/>
      <c r="BYF95" s="1"/>
      <c r="BYG95" s="1"/>
      <c r="BYH95" s="1"/>
      <c r="BYI95" s="1"/>
      <c r="BYJ95" s="1"/>
      <c r="BYK95" s="1"/>
      <c r="BYL95" s="1"/>
      <c r="BYM95" s="1"/>
      <c r="BYN95" s="1"/>
      <c r="BYO95" s="1"/>
      <c r="BYP95" s="1"/>
      <c r="BYQ95" s="1"/>
      <c r="BYR95" s="1"/>
      <c r="BYS95" s="1"/>
      <c r="BYT95" s="1"/>
      <c r="BYU95" s="1"/>
      <c r="BYV95" s="1"/>
      <c r="BYW95" s="1"/>
      <c r="BYX95" s="1"/>
      <c r="BYY95" s="1"/>
      <c r="BYZ95" s="1"/>
      <c r="BZA95" s="1"/>
      <c r="BZB95" s="1"/>
      <c r="BZC95" s="1"/>
      <c r="BZD95" s="1"/>
      <c r="BZE95" s="1"/>
      <c r="BZF95" s="1"/>
      <c r="BZG95" s="1"/>
      <c r="BZH95" s="1"/>
      <c r="BZI95" s="1"/>
      <c r="BZJ95" s="1"/>
      <c r="BZK95" s="1"/>
      <c r="BZL95" s="1"/>
      <c r="BZM95" s="1"/>
      <c r="BZN95" s="1"/>
      <c r="BZO95" s="1"/>
      <c r="BZP95" s="1"/>
      <c r="BZQ95" s="1"/>
      <c r="BZR95" s="1"/>
      <c r="BZS95" s="1"/>
      <c r="BZT95" s="1"/>
      <c r="BZU95" s="1"/>
      <c r="BZV95" s="1"/>
      <c r="BZW95" s="1"/>
      <c r="BZX95" s="1"/>
      <c r="BZY95" s="1"/>
      <c r="BZZ95" s="1"/>
      <c r="CAA95" s="1"/>
      <c r="CAB95" s="1"/>
      <c r="CAC95" s="1"/>
      <c r="CAD95" s="1"/>
      <c r="CAE95" s="1"/>
      <c r="CAF95" s="1"/>
      <c r="CAG95" s="1"/>
      <c r="CAH95" s="1"/>
      <c r="CAI95" s="1"/>
      <c r="CAJ95" s="1"/>
      <c r="CAK95" s="1"/>
      <c r="CAL95" s="1"/>
      <c r="CAM95" s="1"/>
      <c r="CAN95" s="1"/>
      <c r="CAO95" s="1"/>
      <c r="CAP95" s="1"/>
      <c r="CAQ95" s="1"/>
      <c r="CAR95" s="1"/>
      <c r="CAS95" s="1"/>
      <c r="CAT95" s="1"/>
      <c r="CAU95" s="1"/>
      <c r="CAV95" s="1"/>
      <c r="CAW95" s="1"/>
      <c r="CAX95" s="1"/>
      <c r="CAY95" s="1"/>
      <c r="CAZ95" s="1"/>
      <c r="CBA95" s="1"/>
      <c r="CBB95" s="1"/>
      <c r="CBC95" s="1"/>
      <c r="CBD95" s="1"/>
      <c r="CBE95" s="1"/>
      <c r="CBF95" s="1"/>
      <c r="CBG95" s="1"/>
      <c r="CBH95" s="1"/>
      <c r="CBI95" s="1"/>
      <c r="CBJ95" s="1"/>
      <c r="CBK95" s="1"/>
      <c r="CBL95" s="1"/>
      <c r="CBM95" s="1"/>
      <c r="CBN95" s="1"/>
      <c r="CBO95" s="1"/>
      <c r="CBP95" s="1"/>
      <c r="CBQ95" s="1"/>
      <c r="CBR95" s="1"/>
      <c r="CBS95" s="1"/>
      <c r="CBT95" s="1"/>
      <c r="CBU95" s="1"/>
      <c r="CBV95" s="1"/>
      <c r="CBW95" s="1"/>
      <c r="CBX95" s="1"/>
      <c r="CBY95" s="1"/>
      <c r="CBZ95" s="1"/>
      <c r="CCA95" s="1"/>
      <c r="CCB95" s="1"/>
      <c r="CCC95" s="1"/>
      <c r="CCD95" s="1"/>
      <c r="CCE95" s="1"/>
      <c r="CCF95" s="1"/>
      <c r="CCG95" s="1"/>
      <c r="CCH95" s="1"/>
      <c r="CCI95" s="1"/>
      <c r="CCJ95" s="1"/>
      <c r="CCK95" s="1"/>
      <c r="CCL95" s="1"/>
      <c r="CCM95" s="1"/>
      <c r="CCN95" s="1"/>
      <c r="CCO95" s="1"/>
      <c r="CCP95" s="1"/>
      <c r="CCQ95" s="1"/>
      <c r="CCR95" s="1"/>
      <c r="CCS95" s="1"/>
      <c r="CCT95" s="1"/>
      <c r="CCU95" s="1"/>
      <c r="CCV95" s="1"/>
      <c r="CCW95" s="1"/>
      <c r="CCX95" s="1"/>
      <c r="CCY95" s="1"/>
      <c r="CCZ95" s="1"/>
      <c r="CDA95" s="1"/>
      <c r="CDB95" s="1"/>
      <c r="CDC95" s="1"/>
      <c r="CDD95" s="1"/>
      <c r="CDE95" s="1"/>
      <c r="CDF95" s="1"/>
      <c r="CDG95" s="1"/>
      <c r="CDH95" s="1"/>
      <c r="CDI95" s="1"/>
      <c r="CDJ95" s="1"/>
      <c r="CDK95" s="1"/>
      <c r="CDL95" s="1"/>
      <c r="CDM95" s="1"/>
      <c r="CDN95" s="1"/>
      <c r="CDO95" s="1"/>
      <c r="CDP95" s="1"/>
      <c r="CDQ95" s="1"/>
      <c r="CDR95" s="1"/>
      <c r="CDS95" s="1"/>
      <c r="CDT95" s="1"/>
      <c r="CDU95" s="1"/>
      <c r="CDV95" s="1"/>
      <c r="CDW95" s="1"/>
      <c r="CDX95" s="1"/>
      <c r="CDY95" s="1"/>
      <c r="CDZ95" s="1"/>
      <c r="CEA95" s="1"/>
      <c r="CEB95" s="1"/>
      <c r="CEC95" s="1"/>
      <c r="CED95" s="1"/>
      <c r="CEE95" s="1"/>
      <c r="CEF95" s="1"/>
      <c r="CEG95" s="1"/>
      <c r="CEH95" s="1"/>
      <c r="CEI95" s="1"/>
      <c r="CEJ95" s="1"/>
      <c r="CEK95" s="1"/>
      <c r="CEL95" s="1"/>
      <c r="CEM95" s="1"/>
      <c r="CEN95" s="1"/>
      <c r="CEO95" s="1"/>
      <c r="CEP95" s="1"/>
      <c r="CEQ95" s="1"/>
      <c r="CER95" s="1"/>
      <c r="CES95" s="1"/>
      <c r="CET95" s="1"/>
      <c r="CEU95" s="1"/>
      <c r="CEV95" s="1"/>
      <c r="CEW95" s="1"/>
      <c r="CEX95" s="1"/>
      <c r="CEY95" s="1"/>
      <c r="CEZ95" s="1"/>
      <c r="CFA95" s="1"/>
      <c r="CFB95" s="1"/>
      <c r="CFC95" s="1"/>
      <c r="CFD95" s="1"/>
      <c r="CFE95" s="1"/>
      <c r="CFF95" s="1"/>
      <c r="CFG95" s="1"/>
      <c r="CFH95" s="1"/>
      <c r="CFI95" s="1"/>
      <c r="CFJ95" s="1"/>
      <c r="CFK95" s="1"/>
      <c r="CFL95" s="1"/>
      <c r="CFM95" s="1"/>
      <c r="CFN95" s="1"/>
      <c r="CFO95" s="1"/>
      <c r="CFP95" s="1"/>
      <c r="CFQ95" s="1"/>
      <c r="CFR95" s="1"/>
      <c r="CFS95" s="1"/>
      <c r="CFT95" s="1"/>
      <c r="CFU95" s="1"/>
      <c r="CFV95" s="1"/>
      <c r="CFW95" s="1"/>
      <c r="CFX95" s="1"/>
      <c r="CFY95" s="1"/>
      <c r="CFZ95" s="1"/>
      <c r="CGA95" s="1"/>
      <c r="CGB95" s="1"/>
      <c r="CGC95" s="1"/>
      <c r="CGD95" s="1"/>
      <c r="CGE95" s="1"/>
      <c r="CGF95" s="1"/>
      <c r="CGG95" s="1"/>
      <c r="CGH95" s="1"/>
      <c r="CGI95" s="1"/>
      <c r="CGJ95" s="1"/>
      <c r="CGK95" s="1"/>
      <c r="CGL95" s="1"/>
      <c r="CGM95" s="1"/>
      <c r="CGN95" s="1"/>
      <c r="CGO95" s="1"/>
      <c r="CGP95" s="1"/>
      <c r="CGQ95" s="1"/>
      <c r="CGR95" s="1"/>
      <c r="CGS95" s="1"/>
      <c r="CGT95" s="1"/>
      <c r="CGU95" s="1"/>
      <c r="CGV95" s="1"/>
      <c r="CGW95" s="1"/>
      <c r="CGX95" s="1"/>
      <c r="CGY95" s="1"/>
      <c r="CGZ95" s="1"/>
      <c r="CHA95" s="1"/>
      <c r="CHB95" s="1"/>
      <c r="CHC95" s="1"/>
      <c r="CHD95" s="1"/>
      <c r="CHE95" s="1"/>
      <c r="CHF95" s="1"/>
      <c r="CHG95" s="1"/>
      <c r="CHH95" s="1"/>
      <c r="CHI95" s="1"/>
      <c r="CHJ95" s="1"/>
      <c r="CHK95" s="1"/>
      <c r="CHL95" s="1"/>
      <c r="CHM95" s="1"/>
      <c r="CHN95" s="1"/>
      <c r="CHO95" s="1"/>
      <c r="CHP95" s="1"/>
      <c r="CHQ95" s="1"/>
      <c r="CHR95" s="1"/>
      <c r="CHS95" s="1"/>
      <c r="CHT95" s="1"/>
      <c r="CHU95" s="1"/>
      <c r="CHV95" s="1"/>
      <c r="CHW95" s="1"/>
      <c r="CHX95" s="1"/>
      <c r="CHY95" s="1"/>
      <c r="CHZ95" s="1"/>
      <c r="CIA95" s="1"/>
      <c r="CIB95" s="1"/>
      <c r="CIC95" s="1"/>
      <c r="CID95" s="1"/>
      <c r="CIE95" s="1"/>
      <c r="CIF95" s="1"/>
      <c r="CIG95" s="1"/>
      <c r="CIH95" s="1"/>
      <c r="CII95" s="1"/>
      <c r="CIJ95" s="1"/>
      <c r="CIK95" s="1"/>
      <c r="CIL95" s="1"/>
      <c r="CIM95" s="1"/>
      <c r="CIN95" s="1"/>
      <c r="CIO95" s="1"/>
      <c r="CIP95" s="1"/>
      <c r="CIQ95" s="1"/>
      <c r="CIR95" s="1"/>
      <c r="CIS95" s="1"/>
      <c r="CIT95" s="1"/>
      <c r="CIU95" s="1"/>
      <c r="CIV95" s="1"/>
      <c r="CIW95" s="1"/>
      <c r="CIX95" s="1"/>
      <c r="CIY95" s="1"/>
      <c r="CIZ95" s="1"/>
      <c r="CJA95" s="1"/>
      <c r="CJB95" s="1"/>
      <c r="CJC95" s="1"/>
      <c r="CJD95" s="1"/>
      <c r="CJE95" s="1"/>
      <c r="CJF95" s="1"/>
      <c r="CJG95" s="1"/>
      <c r="CJH95" s="1"/>
      <c r="CJI95" s="1"/>
      <c r="CJJ95" s="1"/>
      <c r="CJK95" s="1"/>
      <c r="CJL95" s="1"/>
      <c r="CJM95" s="1"/>
      <c r="CJN95" s="1"/>
      <c r="CJO95" s="1"/>
      <c r="CJP95" s="1"/>
      <c r="CJQ95" s="1"/>
      <c r="CJR95" s="1"/>
      <c r="CJS95" s="1"/>
      <c r="CJT95" s="1"/>
      <c r="CJU95" s="1"/>
      <c r="CJV95" s="1"/>
      <c r="CJW95" s="1"/>
      <c r="CJX95" s="1"/>
      <c r="CJY95" s="1"/>
      <c r="CJZ95" s="1"/>
      <c r="CKA95" s="1"/>
      <c r="CKB95" s="1"/>
      <c r="CKC95" s="1"/>
      <c r="CKD95" s="1"/>
      <c r="CKE95" s="1"/>
      <c r="CKF95" s="1"/>
      <c r="CKG95" s="1"/>
      <c r="CKH95" s="1"/>
      <c r="CKI95" s="1"/>
      <c r="CKJ95" s="1"/>
      <c r="CKK95" s="1"/>
      <c r="CKL95" s="1"/>
      <c r="CKM95" s="1"/>
      <c r="CKN95" s="1"/>
      <c r="CKO95" s="1"/>
      <c r="CKP95" s="1"/>
      <c r="CKQ95" s="1"/>
      <c r="CKR95" s="1"/>
      <c r="CKS95" s="1"/>
      <c r="CKT95" s="1"/>
      <c r="CKU95" s="1"/>
      <c r="CKV95" s="1"/>
      <c r="CKW95" s="1"/>
      <c r="CKX95" s="1"/>
      <c r="CKY95" s="1"/>
      <c r="CKZ95" s="1"/>
      <c r="CLA95" s="1"/>
      <c r="CLB95" s="1"/>
      <c r="CLC95" s="1"/>
      <c r="CLD95" s="1"/>
      <c r="CLE95" s="1"/>
      <c r="CLF95" s="1"/>
      <c r="CLG95" s="1"/>
      <c r="CLH95" s="1"/>
      <c r="CLI95" s="1"/>
      <c r="CLJ95" s="1"/>
      <c r="CLK95" s="1"/>
      <c r="CLL95" s="1"/>
      <c r="CLM95" s="1"/>
      <c r="CLN95" s="1"/>
      <c r="CLO95" s="1"/>
      <c r="CLP95" s="1"/>
      <c r="CLQ95" s="1"/>
      <c r="CLR95" s="1"/>
      <c r="CLS95" s="1"/>
      <c r="CLT95" s="1"/>
      <c r="CLU95" s="1"/>
      <c r="CLV95" s="1"/>
      <c r="CLW95" s="1"/>
      <c r="CLX95" s="1"/>
      <c r="CLY95" s="1"/>
      <c r="CLZ95" s="1"/>
      <c r="CMA95" s="1"/>
      <c r="CMB95" s="1"/>
      <c r="CMC95" s="1"/>
      <c r="CMD95" s="1"/>
      <c r="CME95" s="1"/>
      <c r="CMF95" s="1"/>
      <c r="CMG95" s="1"/>
      <c r="CMH95" s="1"/>
      <c r="CMI95" s="1"/>
      <c r="CMJ95" s="1"/>
      <c r="CMK95" s="1"/>
      <c r="CML95" s="1"/>
      <c r="CMM95" s="1"/>
      <c r="CMN95" s="1"/>
      <c r="CMO95" s="1"/>
      <c r="CMP95" s="1"/>
      <c r="CMQ95" s="1"/>
      <c r="CMR95" s="1"/>
      <c r="CMS95" s="1"/>
      <c r="CMT95" s="1"/>
      <c r="CMU95" s="1"/>
      <c r="CMV95" s="1"/>
      <c r="CMW95" s="1"/>
      <c r="CMX95" s="1"/>
      <c r="CMY95" s="1"/>
      <c r="CMZ95" s="1"/>
      <c r="CNA95" s="1"/>
      <c r="CNB95" s="1"/>
      <c r="CNC95" s="1"/>
      <c r="CND95" s="1"/>
      <c r="CNE95" s="1"/>
      <c r="CNF95" s="1"/>
      <c r="CNG95" s="1"/>
      <c r="CNH95" s="1"/>
      <c r="CNI95" s="1"/>
      <c r="CNJ95" s="1"/>
      <c r="CNK95" s="1"/>
      <c r="CNL95" s="1"/>
      <c r="CNM95" s="1"/>
      <c r="CNN95" s="1"/>
      <c r="CNO95" s="1"/>
      <c r="CNP95" s="1"/>
      <c r="CNQ95" s="1"/>
      <c r="CNR95" s="1"/>
      <c r="CNS95" s="1"/>
      <c r="CNT95" s="1"/>
      <c r="CNU95" s="1"/>
      <c r="CNV95" s="1"/>
      <c r="CNW95" s="1"/>
      <c r="CNX95" s="1"/>
      <c r="CNY95" s="1"/>
      <c r="CNZ95" s="1"/>
      <c r="COA95" s="1"/>
      <c r="COB95" s="1"/>
      <c r="COC95" s="1"/>
      <c r="COD95" s="1"/>
      <c r="COE95" s="1"/>
      <c r="COF95" s="1"/>
      <c r="COG95" s="1"/>
      <c r="COH95" s="1"/>
      <c r="COI95" s="1"/>
      <c r="COJ95" s="1"/>
      <c r="COK95" s="1"/>
      <c r="COL95" s="1"/>
      <c r="COM95" s="1"/>
      <c r="CON95" s="1"/>
      <c r="COO95" s="1"/>
      <c r="COP95" s="1"/>
      <c r="COQ95" s="1"/>
      <c r="COR95" s="1"/>
      <c r="COS95" s="1"/>
      <c r="COT95" s="1"/>
      <c r="COU95" s="1"/>
      <c r="COV95" s="1"/>
      <c r="COW95" s="1"/>
      <c r="COX95" s="1"/>
      <c r="COY95" s="1"/>
      <c r="COZ95" s="1"/>
      <c r="CPA95" s="1"/>
      <c r="CPB95" s="1"/>
      <c r="CPC95" s="1"/>
      <c r="CPD95" s="1"/>
      <c r="CPE95" s="1"/>
      <c r="CPF95" s="1"/>
      <c r="CPG95" s="1"/>
      <c r="CPH95" s="1"/>
      <c r="CPI95" s="1"/>
      <c r="CPJ95" s="1"/>
      <c r="CPK95" s="1"/>
      <c r="CPL95" s="1"/>
      <c r="CPM95" s="1"/>
      <c r="CPN95" s="1"/>
      <c r="CPO95" s="1"/>
      <c r="CPP95" s="1"/>
      <c r="CPQ95" s="1"/>
      <c r="CPR95" s="1"/>
      <c r="CPS95" s="1"/>
      <c r="CPT95" s="1"/>
      <c r="CPU95" s="1"/>
      <c r="CPV95" s="1"/>
      <c r="CPW95" s="1"/>
      <c r="CPX95" s="1"/>
      <c r="CPY95" s="1"/>
      <c r="CPZ95" s="1"/>
      <c r="CQA95" s="1"/>
      <c r="CQB95" s="1"/>
      <c r="CQC95" s="1"/>
      <c r="CQD95" s="1"/>
      <c r="CQE95" s="1"/>
      <c r="CQF95" s="1"/>
      <c r="CQG95" s="1"/>
      <c r="CQH95" s="1"/>
      <c r="CQI95" s="1"/>
      <c r="CQJ95" s="1"/>
      <c r="CQK95" s="1"/>
      <c r="CQL95" s="1"/>
      <c r="CQM95" s="1"/>
      <c r="CQN95" s="1"/>
      <c r="CQO95" s="1"/>
      <c r="CQP95" s="1"/>
      <c r="CQQ95" s="1"/>
      <c r="CQR95" s="1"/>
      <c r="CQS95" s="1"/>
      <c r="CQT95" s="1"/>
      <c r="CQU95" s="1"/>
      <c r="CQV95" s="1"/>
      <c r="CQW95" s="1"/>
      <c r="CQX95" s="1"/>
      <c r="CQY95" s="1"/>
      <c r="CQZ95" s="1"/>
      <c r="CRA95" s="1"/>
      <c r="CRB95" s="1"/>
      <c r="CRC95" s="1"/>
      <c r="CRD95" s="1"/>
      <c r="CRE95" s="1"/>
      <c r="CRF95" s="1"/>
      <c r="CRG95" s="1"/>
      <c r="CRH95" s="1"/>
      <c r="CRI95" s="1"/>
      <c r="CRJ95" s="1"/>
      <c r="CRK95" s="1"/>
      <c r="CRL95" s="1"/>
      <c r="CRM95" s="1"/>
      <c r="CRN95" s="1"/>
      <c r="CRO95" s="1"/>
      <c r="CRP95" s="1"/>
      <c r="CRQ95" s="1"/>
      <c r="CRR95" s="1"/>
      <c r="CRS95" s="1"/>
      <c r="CRT95" s="1"/>
      <c r="CRU95" s="1"/>
      <c r="CRV95" s="1"/>
      <c r="CRW95" s="1"/>
      <c r="CRX95" s="1"/>
      <c r="CRY95" s="1"/>
      <c r="CRZ95" s="1"/>
      <c r="CSA95" s="1"/>
      <c r="CSB95" s="1"/>
      <c r="CSC95" s="1"/>
      <c r="CSD95" s="1"/>
      <c r="CSE95" s="1"/>
      <c r="CSF95" s="1"/>
      <c r="CSG95" s="1"/>
      <c r="CSH95" s="1"/>
      <c r="CSI95" s="1"/>
      <c r="CSJ95" s="1"/>
      <c r="CSK95" s="1"/>
      <c r="CSL95" s="1"/>
      <c r="CSM95" s="1"/>
      <c r="CSN95" s="1"/>
      <c r="CSO95" s="1"/>
      <c r="CSP95" s="1"/>
      <c r="CSQ95" s="1"/>
      <c r="CSR95" s="1"/>
      <c r="CSS95" s="1"/>
      <c r="CST95" s="1"/>
      <c r="CSU95" s="1"/>
      <c r="CSV95" s="1"/>
      <c r="CSW95" s="1"/>
      <c r="CSX95" s="1"/>
      <c r="CSY95" s="1"/>
      <c r="CSZ95" s="1"/>
      <c r="CTA95" s="1"/>
      <c r="CTB95" s="1"/>
      <c r="CTC95" s="1"/>
      <c r="CTD95" s="1"/>
      <c r="CTE95" s="1"/>
      <c r="CTF95" s="1"/>
      <c r="CTG95" s="1"/>
      <c r="CTH95" s="1"/>
      <c r="CTI95" s="1"/>
      <c r="CTJ95" s="1"/>
      <c r="CTK95" s="1"/>
      <c r="CTL95" s="1"/>
      <c r="CTM95" s="1"/>
      <c r="CTN95" s="1"/>
      <c r="CTO95" s="1"/>
      <c r="CTP95" s="1"/>
      <c r="CTQ95" s="1"/>
      <c r="CTR95" s="1"/>
      <c r="CTS95" s="1"/>
      <c r="CTT95" s="1"/>
      <c r="CTU95" s="1"/>
      <c r="CTV95" s="1"/>
      <c r="CTW95" s="1"/>
      <c r="CTX95" s="1"/>
      <c r="CTY95" s="1"/>
      <c r="CTZ95" s="1"/>
      <c r="CUA95" s="1"/>
      <c r="CUB95" s="1"/>
      <c r="CUC95" s="1"/>
      <c r="CUD95" s="1"/>
      <c r="CUE95" s="1"/>
      <c r="CUF95" s="1"/>
      <c r="CUG95" s="1"/>
      <c r="CUH95" s="1"/>
      <c r="CUI95" s="1"/>
      <c r="CUJ95" s="1"/>
      <c r="CUK95" s="1"/>
      <c r="CUL95" s="1"/>
      <c r="CUM95" s="1"/>
      <c r="CUN95" s="1"/>
      <c r="CUO95" s="1"/>
      <c r="CUP95" s="1"/>
      <c r="CUQ95" s="1"/>
      <c r="CUR95" s="1"/>
      <c r="CUS95" s="1"/>
      <c r="CUT95" s="1"/>
      <c r="CUU95" s="1"/>
      <c r="CUV95" s="1"/>
      <c r="CUW95" s="1"/>
      <c r="CUX95" s="1"/>
      <c r="CUY95" s="1"/>
      <c r="CUZ95" s="1"/>
      <c r="CVA95" s="1"/>
      <c r="CVB95" s="1"/>
      <c r="CVC95" s="1"/>
      <c r="CVD95" s="1"/>
      <c r="CVE95" s="1"/>
      <c r="CVF95" s="1"/>
      <c r="CVG95" s="1"/>
      <c r="CVH95" s="1"/>
      <c r="CVI95" s="1"/>
      <c r="CVJ95" s="1"/>
      <c r="CVK95" s="1"/>
      <c r="CVL95" s="1"/>
      <c r="CVM95" s="1"/>
      <c r="CVN95" s="1"/>
      <c r="CVO95" s="1"/>
      <c r="CVP95" s="1"/>
      <c r="CVQ95" s="1"/>
      <c r="CVR95" s="1"/>
      <c r="CVS95" s="1"/>
      <c r="CVT95" s="1"/>
      <c r="CVU95" s="1"/>
      <c r="CVV95" s="1"/>
      <c r="CVW95" s="1"/>
      <c r="CVX95" s="1"/>
      <c r="CVY95" s="1"/>
      <c r="CVZ95" s="1"/>
      <c r="CWA95" s="1"/>
      <c r="CWB95" s="1"/>
      <c r="CWC95" s="1"/>
      <c r="CWD95" s="1"/>
      <c r="CWE95" s="1"/>
      <c r="CWF95" s="1"/>
      <c r="CWG95" s="1"/>
      <c r="CWH95" s="1"/>
      <c r="CWI95" s="1"/>
      <c r="CWJ95" s="1"/>
      <c r="CWK95" s="1"/>
      <c r="CWL95" s="1"/>
      <c r="CWM95" s="1"/>
      <c r="CWN95" s="1"/>
      <c r="CWO95" s="1"/>
      <c r="CWP95" s="1"/>
      <c r="CWQ95" s="1"/>
      <c r="CWR95" s="1"/>
      <c r="CWS95" s="1"/>
      <c r="CWT95" s="1"/>
      <c r="CWU95" s="1"/>
      <c r="CWV95" s="1"/>
      <c r="CWW95" s="1"/>
      <c r="CWX95" s="1"/>
      <c r="CWY95" s="1"/>
      <c r="CWZ95" s="1"/>
      <c r="CXA95" s="1"/>
      <c r="CXB95" s="1"/>
      <c r="CXC95" s="1"/>
      <c r="CXD95" s="1"/>
      <c r="CXE95" s="1"/>
      <c r="CXF95" s="1"/>
      <c r="CXG95" s="1"/>
      <c r="CXH95" s="1"/>
      <c r="CXI95" s="1"/>
      <c r="CXJ95" s="1"/>
      <c r="CXK95" s="1"/>
      <c r="CXL95" s="1"/>
      <c r="CXM95" s="1"/>
      <c r="CXN95" s="1"/>
      <c r="CXO95" s="1"/>
      <c r="CXP95" s="1"/>
      <c r="CXQ95" s="1"/>
      <c r="CXR95" s="1"/>
      <c r="CXS95" s="1"/>
      <c r="CXT95" s="1"/>
      <c r="CXU95" s="1"/>
      <c r="CXV95" s="1"/>
      <c r="CXW95" s="1"/>
      <c r="CXX95" s="1"/>
      <c r="CXY95" s="1"/>
      <c r="CXZ95" s="1"/>
      <c r="CYA95" s="1"/>
      <c r="CYB95" s="1"/>
      <c r="CYC95" s="1"/>
      <c r="CYD95" s="1"/>
      <c r="CYE95" s="1"/>
      <c r="CYF95" s="1"/>
      <c r="CYG95" s="1"/>
      <c r="CYH95" s="1"/>
      <c r="CYI95" s="1"/>
      <c r="CYJ95" s="1"/>
      <c r="CYK95" s="1"/>
      <c r="CYL95" s="1"/>
      <c r="CYM95" s="1"/>
      <c r="CYN95" s="1"/>
      <c r="CYO95" s="1"/>
      <c r="CYP95" s="1"/>
      <c r="CYQ95" s="1"/>
      <c r="CYR95" s="1"/>
      <c r="CYS95" s="1"/>
      <c r="CYT95" s="1"/>
      <c r="CYU95" s="1"/>
      <c r="CYV95" s="1"/>
      <c r="CYW95" s="1"/>
      <c r="CYX95" s="1"/>
      <c r="CYY95" s="1"/>
      <c r="CYZ95" s="1"/>
      <c r="CZA95" s="1"/>
      <c r="CZB95" s="1"/>
      <c r="CZC95" s="1"/>
      <c r="CZD95" s="1"/>
      <c r="CZE95" s="1"/>
      <c r="CZF95" s="1"/>
      <c r="CZG95" s="1"/>
      <c r="CZH95" s="1"/>
      <c r="CZI95" s="1"/>
      <c r="CZJ95" s="1"/>
      <c r="CZK95" s="1"/>
      <c r="CZL95" s="1"/>
      <c r="CZM95" s="1"/>
      <c r="CZN95" s="1"/>
      <c r="CZO95" s="1"/>
      <c r="CZP95" s="1"/>
      <c r="CZQ95" s="1"/>
      <c r="CZR95" s="1"/>
      <c r="CZS95" s="1"/>
      <c r="CZT95" s="1"/>
      <c r="CZU95" s="1"/>
      <c r="CZV95" s="1"/>
      <c r="CZW95" s="1"/>
      <c r="CZX95" s="1"/>
      <c r="CZY95" s="1"/>
      <c r="CZZ95" s="1"/>
      <c r="DAA95" s="1"/>
      <c r="DAB95" s="1"/>
      <c r="DAC95" s="1"/>
      <c r="DAD95" s="1"/>
      <c r="DAE95" s="1"/>
      <c r="DAF95" s="1"/>
      <c r="DAG95" s="1"/>
      <c r="DAH95" s="1"/>
      <c r="DAI95" s="1"/>
      <c r="DAJ95" s="1"/>
      <c r="DAK95" s="1"/>
      <c r="DAL95" s="1"/>
      <c r="DAM95" s="1"/>
      <c r="DAN95" s="1"/>
      <c r="DAO95" s="1"/>
      <c r="DAP95" s="1"/>
      <c r="DAQ95" s="1"/>
      <c r="DAR95" s="1"/>
      <c r="DAS95" s="1"/>
      <c r="DAT95" s="1"/>
      <c r="DAU95" s="1"/>
      <c r="DAV95" s="1"/>
      <c r="DAW95" s="1"/>
      <c r="DAX95" s="1"/>
      <c r="DAY95" s="1"/>
      <c r="DAZ95" s="1"/>
      <c r="DBA95" s="1"/>
      <c r="DBB95" s="1"/>
      <c r="DBC95" s="1"/>
      <c r="DBD95" s="1"/>
      <c r="DBE95" s="1"/>
      <c r="DBF95" s="1"/>
      <c r="DBG95" s="1"/>
      <c r="DBH95" s="1"/>
      <c r="DBI95" s="1"/>
      <c r="DBJ95" s="1"/>
      <c r="DBK95" s="1"/>
      <c r="DBL95" s="1"/>
      <c r="DBM95" s="1"/>
      <c r="DBN95" s="1"/>
      <c r="DBO95" s="1"/>
      <c r="DBP95" s="1"/>
      <c r="DBQ95" s="1"/>
      <c r="DBR95" s="1"/>
      <c r="DBS95" s="1"/>
      <c r="DBT95" s="1"/>
      <c r="DBU95" s="1"/>
      <c r="DBV95" s="1"/>
      <c r="DBW95" s="1"/>
      <c r="DBX95" s="1"/>
      <c r="DBY95" s="1"/>
      <c r="DBZ95" s="1"/>
      <c r="DCA95" s="1"/>
      <c r="DCB95" s="1"/>
      <c r="DCC95" s="1"/>
      <c r="DCD95" s="1"/>
      <c r="DCE95" s="1"/>
      <c r="DCF95" s="1"/>
      <c r="DCG95" s="1"/>
      <c r="DCH95" s="1"/>
      <c r="DCI95" s="1"/>
      <c r="DCJ95" s="1"/>
      <c r="DCK95" s="1"/>
      <c r="DCL95" s="1"/>
      <c r="DCM95" s="1"/>
      <c r="DCN95" s="1"/>
      <c r="DCO95" s="1"/>
      <c r="DCP95" s="1"/>
      <c r="DCQ95" s="1"/>
      <c r="DCR95" s="1"/>
      <c r="DCS95" s="1"/>
      <c r="DCT95" s="1"/>
      <c r="DCU95" s="1"/>
      <c r="DCV95" s="1"/>
      <c r="DCW95" s="1"/>
      <c r="DCX95" s="1"/>
      <c r="DCY95" s="1"/>
      <c r="DCZ95" s="1"/>
      <c r="DDA95" s="1"/>
      <c r="DDB95" s="1"/>
      <c r="DDC95" s="1"/>
      <c r="DDD95" s="1"/>
      <c r="DDE95" s="1"/>
      <c r="DDF95" s="1"/>
      <c r="DDG95" s="1"/>
      <c r="DDH95" s="1"/>
      <c r="DDI95" s="1"/>
      <c r="DDJ95" s="1"/>
      <c r="DDK95" s="1"/>
      <c r="DDL95" s="1"/>
      <c r="DDM95" s="1"/>
      <c r="DDN95" s="1"/>
      <c r="DDO95" s="1"/>
      <c r="DDP95" s="1"/>
      <c r="DDQ95" s="1"/>
      <c r="DDR95" s="1"/>
      <c r="DDS95" s="1"/>
      <c r="DDT95" s="1"/>
      <c r="DDU95" s="1"/>
      <c r="DDV95" s="1"/>
      <c r="DDW95" s="1"/>
      <c r="DDX95" s="1"/>
      <c r="DDY95" s="1"/>
      <c r="DDZ95" s="1"/>
      <c r="DEA95" s="1"/>
      <c r="DEB95" s="1"/>
      <c r="DEC95" s="1"/>
      <c r="DED95" s="1"/>
      <c r="DEE95" s="1"/>
      <c r="DEF95" s="1"/>
      <c r="DEG95" s="1"/>
      <c r="DEH95" s="1"/>
      <c r="DEI95" s="1"/>
      <c r="DEJ95" s="1"/>
      <c r="DEK95" s="1"/>
      <c r="DEL95" s="1"/>
      <c r="DEM95" s="1"/>
      <c r="DEN95" s="1"/>
      <c r="DEO95" s="1"/>
      <c r="DEP95" s="1"/>
      <c r="DEQ95" s="1"/>
      <c r="DER95" s="1"/>
      <c r="DES95" s="1"/>
      <c r="DET95" s="1"/>
      <c r="DEU95" s="1"/>
      <c r="DEV95" s="1"/>
      <c r="DEW95" s="1"/>
      <c r="DEX95" s="1"/>
      <c r="DEY95" s="1"/>
      <c r="DEZ95" s="1"/>
      <c r="DFA95" s="1"/>
      <c r="DFB95" s="1"/>
      <c r="DFC95" s="1"/>
      <c r="DFD95" s="1"/>
      <c r="DFE95" s="1"/>
      <c r="DFF95" s="1"/>
      <c r="DFG95" s="1"/>
      <c r="DFH95" s="1"/>
      <c r="DFI95" s="1"/>
      <c r="DFJ95" s="1"/>
      <c r="DFK95" s="1"/>
      <c r="DFL95" s="1"/>
      <c r="DFM95" s="1"/>
      <c r="DFN95" s="1"/>
      <c r="DFO95" s="1"/>
      <c r="DFP95" s="1"/>
      <c r="DFQ95" s="1"/>
      <c r="DFR95" s="1"/>
      <c r="DFS95" s="1"/>
      <c r="DFT95" s="1"/>
      <c r="DFU95" s="1"/>
      <c r="DFV95" s="1"/>
      <c r="DFW95" s="1"/>
      <c r="DFX95" s="1"/>
      <c r="DFY95" s="1"/>
      <c r="DFZ95" s="1"/>
      <c r="DGA95" s="1"/>
      <c r="DGB95" s="1"/>
      <c r="DGC95" s="1"/>
      <c r="DGD95" s="1"/>
      <c r="DGE95" s="1"/>
      <c r="DGF95" s="1"/>
      <c r="DGG95" s="1"/>
      <c r="DGH95" s="1"/>
      <c r="DGI95" s="1"/>
      <c r="DGJ95" s="1"/>
      <c r="DGK95" s="1"/>
      <c r="DGL95" s="1"/>
      <c r="DGM95" s="1"/>
      <c r="DGN95" s="1"/>
      <c r="DGO95" s="1"/>
      <c r="DGP95" s="1"/>
      <c r="DGQ95" s="1"/>
      <c r="DGR95" s="1"/>
      <c r="DGS95" s="1"/>
      <c r="DGT95" s="1"/>
      <c r="DGU95" s="1"/>
      <c r="DGV95" s="1"/>
      <c r="DGW95" s="1"/>
      <c r="DGX95" s="1"/>
      <c r="DGY95" s="1"/>
      <c r="DGZ95" s="1"/>
      <c r="DHA95" s="1"/>
      <c r="DHB95" s="1"/>
      <c r="DHC95" s="1"/>
      <c r="DHD95" s="1"/>
      <c r="DHE95" s="1"/>
      <c r="DHF95" s="1"/>
      <c r="DHG95" s="1"/>
      <c r="DHH95" s="1"/>
      <c r="DHI95" s="1"/>
      <c r="DHJ95" s="1"/>
      <c r="DHK95" s="1"/>
      <c r="DHL95" s="1"/>
      <c r="DHM95" s="1"/>
      <c r="DHN95" s="1"/>
      <c r="DHO95" s="1"/>
      <c r="DHP95" s="1"/>
      <c r="DHQ95" s="1"/>
      <c r="DHR95" s="1"/>
      <c r="DHS95" s="1"/>
      <c r="DHT95" s="1"/>
      <c r="DHU95" s="1"/>
      <c r="DHV95" s="1"/>
      <c r="DHW95" s="1"/>
      <c r="DHX95" s="1"/>
      <c r="DHY95" s="1"/>
      <c r="DHZ95" s="1"/>
      <c r="DIA95" s="1"/>
      <c r="DIB95" s="1"/>
      <c r="DIC95" s="1"/>
      <c r="DID95" s="1"/>
      <c r="DIE95" s="1"/>
      <c r="DIF95" s="1"/>
      <c r="DIG95" s="1"/>
      <c r="DIH95" s="1"/>
      <c r="DII95" s="1"/>
      <c r="DIJ95" s="1"/>
      <c r="DIK95" s="1"/>
      <c r="DIL95" s="1"/>
      <c r="DIM95" s="1"/>
      <c r="DIN95" s="1"/>
      <c r="DIO95" s="1"/>
      <c r="DIP95" s="1"/>
      <c r="DIQ95" s="1"/>
      <c r="DIR95" s="1"/>
      <c r="DIS95" s="1"/>
      <c r="DIT95" s="1"/>
      <c r="DIU95" s="1"/>
      <c r="DIV95" s="1"/>
      <c r="DIW95" s="1"/>
      <c r="DIX95" s="1"/>
      <c r="DIY95" s="1"/>
      <c r="DIZ95" s="1"/>
      <c r="DJA95" s="1"/>
      <c r="DJB95" s="1"/>
      <c r="DJC95" s="1"/>
      <c r="DJD95" s="1"/>
      <c r="DJE95" s="1"/>
      <c r="DJF95" s="1"/>
      <c r="DJG95" s="1"/>
      <c r="DJH95" s="1"/>
      <c r="DJI95" s="1"/>
      <c r="DJJ95" s="1"/>
      <c r="DJK95" s="1"/>
      <c r="DJL95" s="1"/>
      <c r="DJM95" s="1"/>
      <c r="DJN95" s="1"/>
      <c r="DJO95" s="1"/>
      <c r="DJP95" s="1"/>
      <c r="DJQ95" s="1"/>
      <c r="DJR95" s="1"/>
      <c r="DJS95" s="1"/>
      <c r="DJT95" s="1"/>
      <c r="DJU95" s="1"/>
      <c r="DJV95" s="1"/>
      <c r="DJW95" s="1"/>
      <c r="DJX95" s="1"/>
      <c r="DJY95" s="1"/>
      <c r="DJZ95" s="1"/>
      <c r="DKA95" s="1"/>
      <c r="DKB95" s="1"/>
      <c r="DKC95" s="1"/>
      <c r="DKD95" s="1"/>
      <c r="DKE95" s="1"/>
      <c r="DKF95" s="1"/>
      <c r="DKG95" s="1"/>
      <c r="DKH95" s="1"/>
      <c r="DKI95" s="1"/>
      <c r="DKJ95" s="1"/>
      <c r="DKK95" s="1"/>
      <c r="DKL95" s="1"/>
      <c r="DKM95" s="1"/>
      <c r="DKN95" s="1"/>
      <c r="DKO95" s="1"/>
      <c r="DKP95" s="1"/>
      <c r="DKQ95" s="1"/>
      <c r="DKR95" s="1"/>
      <c r="DKS95" s="1"/>
      <c r="DKT95" s="1"/>
      <c r="DKU95" s="1"/>
      <c r="DKV95" s="1"/>
      <c r="DKW95" s="1"/>
      <c r="DKX95" s="1"/>
      <c r="DKY95" s="1"/>
      <c r="DKZ95" s="1"/>
      <c r="DLA95" s="1"/>
      <c r="DLB95" s="1"/>
      <c r="DLC95" s="1"/>
      <c r="DLD95" s="1"/>
      <c r="DLE95" s="1"/>
      <c r="DLF95" s="1"/>
      <c r="DLG95" s="1"/>
      <c r="DLH95" s="1"/>
      <c r="DLI95" s="1"/>
      <c r="DLJ95" s="1"/>
      <c r="DLK95" s="1"/>
      <c r="DLL95" s="1"/>
      <c r="DLM95" s="1"/>
      <c r="DLN95" s="1"/>
      <c r="DLO95" s="1"/>
      <c r="DLP95" s="1"/>
      <c r="DLQ95" s="1"/>
      <c r="DLR95" s="1"/>
      <c r="DLS95" s="1"/>
      <c r="DLT95" s="1"/>
      <c r="DLU95" s="1"/>
      <c r="DLV95" s="1"/>
      <c r="DLW95" s="1"/>
      <c r="DLX95" s="1"/>
      <c r="DLY95" s="1"/>
      <c r="DLZ95" s="1"/>
      <c r="DMA95" s="1"/>
      <c r="DMB95" s="1"/>
      <c r="DMC95" s="1"/>
      <c r="DMD95" s="1"/>
      <c r="DME95" s="1"/>
      <c r="DMF95" s="1"/>
      <c r="DMG95" s="1"/>
      <c r="DMH95" s="1"/>
      <c r="DMI95" s="1"/>
      <c r="DMJ95" s="1"/>
      <c r="DMK95" s="1"/>
      <c r="DML95" s="1"/>
      <c r="DMM95" s="1"/>
      <c r="DMN95" s="1"/>
      <c r="DMO95" s="1"/>
      <c r="DMP95" s="1"/>
      <c r="DMQ95" s="1"/>
      <c r="DMR95" s="1"/>
      <c r="DMS95" s="1"/>
      <c r="DMT95" s="1"/>
      <c r="DMU95" s="1"/>
      <c r="DMV95" s="1"/>
      <c r="DMW95" s="1"/>
      <c r="DMX95" s="1"/>
      <c r="DMY95" s="1"/>
      <c r="DMZ95" s="1"/>
      <c r="DNA95" s="1"/>
      <c r="DNB95" s="1"/>
      <c r="DNC95" s="1"/>
      <c r="DND95" s="1"/>
      <c r="DNE95" s="1"/>
      <c r="DNF95" s="1"/>
      <c r="DNG95" s="1"/>
      <c r="DNH95" s="1"/>
      <c r="DNI95" s="1"/>
      <c r="DNJ95" s="1"/>
      <c r="DNK95" s="1"/>
      <c r="DNL95" s="1"/>
      <c r="DNM95" s="1"/>
      <c r="DNN95" s="1"/>
      <c r="DNO95" s="1"/>
      <c r="DNP95" s="1"/>
      <c r="DNQ95" s="1"/>
      <c r="DNR95" s="1"/>
      <c r="DNS95" s="1"/>
      <c r="DNT95" s="1"/>
      <c r="DNU95" s="1"/>
      <c r="DNV95" s="1"/>
      <c r="DNW95" s="1"/>
      <c r="DNX95" s="1"/>
      <c r="DNY95" s="1"/>
      <c r="DNZ95" s="1"/>
      <c r="DOA95" s="1"/>
      <c r="DOB95" s="1"/>
      <c r="DOC95" s="1"/>
      <c r="DOD95" s="1"/>
      <c r="DOE95" s="1"/>
      <c r="DOF95" s="1"/>
      <c r="DOG95" s="1"/>
      <c r="DOH95" s="1"/>
      <c r="DOI95" s="1"/>
      <c r="DOJ95" s="1"/>
      <c r="DOK95" s="1"/>
      <c r="DOL95" s="1"/>
      <c r="DOM95" s="1"/>
      <c r="DON95" s="1"/>
      <c r="DOO95" s="1"/>
      <c r="DOP95" s="1"/>
      <c r="DOQ95" s="1"/>
      <c r="DOR95" s="1"/>
      <c r="DOS95" s="1"/>
      <c r="DOT95" s="1"/>
      <c r="DOU95" s="1"/>
      <c r="DOV95" s="1"/>
      <c r="DOW95" s="1"/>
      <c r="DOX95" s="1"/>
      <c r="DOY95" s="1"/>
      <c r="DOZ95" s="1"/>
      <c r="DPA95" s="1"/>
      <c r="DPB95" s="1"/>
      <c r="DPC95" s="1"/>
      <c r="DPD95" s="1"/>
      <c r="DPE95" s="1"/>
      <c r="DPF95" s="1"/>
      <c r="DPG95" s="1"/>
      <c r="DPH95" s="1"/>
      <c r="DPI95" s="1"/>
      <c r="DPJ95" s="1"/>
      <c r="DPK95" s="1"/>
      <c r="DPL95" s="1"/>
      <c r="DPM95" s="1"/>
      <c r="DPN95" s="1"/>
      <c r="DPO95" s="1"/>
      <c r="DPP95" s="1"/>
      <c r="DPQ95" s="1"/>
      <c r="DPR95" s="1"/>
      <c r="DPS95" s="1"/>
      <c r="DPT95" s="1"/>
      <c r="DPU95" s="1"/>
      <c r="DPV95" s="1"/>
      <c r="DPW95" s="1"/>
      <c r="DPX95" s="1"/>
      <c r="DPY95" s="1"/>
      <c r="DPZ95" s="1"/>
      <c r="DQA95" s="1"/>
      <c r="DQB95" s="1"/>
      <c r="DQC95" s="1"/>
      <c r="DQD95" s="1"/>
      <c r="DQE95" s="1"/>
      <c r="DQF95" s="1"/>
      <c r="DQG95" s="1"/>
      <c r="DQH95" s="1"/>
      <c r="DQI95" s="1"/>
      <c r="DQJ95" s="1"/>
      <c r="DQK95" s="1"/>
      <c r="DQL95" s="1"/>
      <c r="DQM95" s="1"/>
      <c r="DQN95" s="1"/>
      <c r="DQO95" s="1"/>
      <c r="DQP95" s="1"/>
      <c r="DQQ95" s="1"/>
      <c r="DQR95" s="1"/>
      <c r="DQS95" s="1"/>
      <c r="DQT95" s="1"/>
      <c r="DQU95" s="1"/>
      <c r="DQV95" s="1"/>
      <c r="DQW95" s="1"/>
      <c r="DQX95" s="1"/>
      <c r="DQY95" s="1"/>
      <c r="DQZ95" s="1"/>
      <c r="DRA95" s="1"/>
      <c r="DRB95" s="1"/>
      <c r="DRC95" s="1"/>
      <c r="DRD95" s="1"/>
      <c r="DRE95" s="1"/>
      <c r="DRF95" s="1"/>
    </row>
    <row r="96" spans="2:3178" x14ac:dyDescent="0.5">
      <c r="B96" s="14">
        <v>86</v>
      </c>
      <c r="D96" s="6">
        <v>-9.7524714793491816E-4</v>
      </c>
      <c r="E96" s="7">
        <v>-1.5877931724430173E-2</v>
      </c>
      <c r="F96" s="7">
        <v>1.8685373221595601E-2</v>
      </c>
      <c r="G96" s="7">
        <v>-3.0973291896593005E-2</v>
      </c>
      <c r="H96" s="7">
        <v>1.5026766455967914E-4</v>
      </c>
      <c r="I96" s="8">
        <v>-3.03691986280247E-3</v>
      </c>
      <c r="K96" s="39">
        <f ca="1"/>
        <v>-6.7399641539748589E-2</v>
      </c>
      <c r="L96" s="39">
        <f ca="1"/>
        <v>-1.4062625081889032E-2</v>
      </c>
      <c r="M96" s="39">
        <f ca="1"/>
        <v>1.0015047157289365E-2</v>
      </c>
      <c r="N96" s="39">
        <f ca="1"/>
        <v>0.20381396386800918</v>
      </c>
      <c r="O96" s="39">
        <f ca="1"/>
        <v>8.1209860858472566E-3</v>
      </c>
      <c r="P96" s="39">
        <f ca="1"/>
        <v>1.2028385238349175E-2</v>
      </c>
      <c r="R96" s="39">
        <f ca="1"/>
        <v>-9.7524714793491816E-4</v>
      </c>
      <c r="S96" s="39">
        <f ca="1"/>
        <v>-1.5877931724430173E-2</v>
      </c>
      <c r="T96" s="39">
        <f ca="1"/>
        <v>1.8685373221595601E-2</v>
      </c>
      <c r="U96" s="39">
        <f ca="1"/>
        <v>-3.0973291896593005E-2</v>
      </c>
      <c r="V96" s="39">
        <f ca="1"/>
        <v>1.5026766455967914E-4</v>
      </c>
      <c r="W96" s="39">
        <f ca="1"/>
        <v>-3.03691986280247E-3</v>
      </c>
      <c r="Y96" s="43">
        <f ca="1"/>
        <v>-9.7524714793491816E-4</v>
      </c>
      <c r="Z96" s="43">
        <f ca="1"/>
        <v>-1.5877931724430173E-2</v>
      </c>
      <c r="AA96" s="43">
        <f ca="1"/>
        <v>1.8685373221595601E-2</v>
      </c>
      <c r="AB96" s="43">
        <f ca="1"/>
        <v>-3.0973291896593005E-2</v>
      </c>
      <c r="AC96" s="43">
        <f ca="1"/>
        <v>1.5026766455967914E-4</v>
      </c>
      <c r="AD96" s="43">
        <f ca="1"/>
        <v>-3.03691986280247E-3</v>
      </c>
      <c r="AF96" s="43">
        <f ca="1"/>
        <v>-6.7399641539748589E-2</v>
      </c>
      <c r="AG96" s="43">
        <f ca="1"/>
        <v>-1.4062625081889032E-2</v>
      </c>
      <c r="AH96" s="43">
        <f ca="1"/>
        <v>1.0015047157289365E-2</v>
      </c>
      <c r="AI96" s="43">
        <f ca="1"/>
        <v>0.20381396386800918</v>
      </c>
      <c r="AJ96" s="43">
        <f ca="1"/>
        <v>8.1209860858472566E-3</v>
      </c>
      <c r="AK96" s="43">
        <f ca="1"/>
        <v>1.2028385238349175E-2</v>
      </c>
      <c r="AM96" s="46">
        <f ca="1"/>
        <v>-9.7524714793491816E-4</v>
      </c>
      <c r="AN96" s="46">
        <f ca="1"/>
        <v>-1.5877931724430173E-2</v>
      </c>
      <c r="AO96" s="46">
        <f ca="1"/>
        <v>1.8685373221595601E-2</v>
      </c>
      <c r="AP96" s="46">
        <f ca="1"/>
        <v>-3.0973291896593005E-2</v>
      </c>
      <c r="AQ96" s="46">
        <f ca="1"/>
        <v>1.5026766455967914E-4</v>
      </c>
      <c r="AR96" s="46">
        <f ca="1"/>
        <v>-3.03691986280247E-3</v>
      </c>
      <c r="AT96" s="46">
        <f ca="1"/>
        <v>-6.7399641539748589E-2</v>
      </c>
      <c r="AU96" s="46">
        <f ca="1"/>
        <v>-1.4062625081889032E-2</v>
      </c>
      <c r="AV96" s="46">
        <f ca="1"/>
        <v>1.0015047157289365E-2</v>
      </c>
      <c r="AW96" s="46">
        <f ca="1"/>
        <v>0.20381396386800918</v>
      </c>
      <c r="AX96" s="46">
        <f ca="1"/>
        <v>8.1209860858472566E-3</v>
      </c>
      <c r="AY96" s="46">
        <f ca="1"/>
        <v>1.2028385238349175E-2</v>
      </c>
      <c r="AZ96" s="1"/>
      <c r="BD96" s="49"/>
      <c r="BE96" s="49"/>
      <c r="BF96" s="49"/>
      <c r="BG96" s="49"/>
      <c r="BH96" s="49"/>
      <c r="BI96" s="49"/>
      <c r="BJ96" s="49"/>
      <c r="BK96" s="49"/>
      <c r="BL96" s="49"/>
      <c r="BM96" s="49"/>
      <c r="BN96" s="1"/>
      <c r="BO96" s="53"/>
      <c r="BP96" s="53"/>
      <c r="BQ96" s="53"/>
      <c r="BR96" s="53"/>
      <c r="BS96" s="53"/>
      <c r="BT96" s="53"/>
      <c r="BU96" s="53"/>
      <c r="BV96" s="53"/>
      <c r="BW96" s="53"/>
      <c r="BX96" s="53"/>
      <c r="BY96" s="53"/>
      <c r="BZ96" s="53"/>
      <c r="CA96" s="53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/>
      <c r="KE96" s="1"/>
      <c r="KF96" s="1"/>
      <c r="KG96" s="1"/>
      <c r="KH96" s="1"/>
      <c r="KI96" s="1"/>
      <c r="KJ96" s="1"/>
      <c r="KK96" s="1"/>
      <c r="KL96" s="1"/>
      <c r="KM96" s="1"/>
      <c r="KN96" s="1"/>
      <c r="KO96" s="1"/>
      <c r="KP96" s="1"/>
      <c r="KQ96" s="1"/>
      <c r="KR96" s="1"/>
      <c r="KS96" s="1"/>
      <c r="KT96" s="1"/>
      <c r="KU96" s="1"/>
      <c r="KV96" s="1"/>
      <c r="KW96" s="1"/>
      <c r="KX96" s="1"/>
      <c r="KY96" s="1"/>
      <c r="KZ96" s="1"/>
      <c r="LA96" s="1"/>
      <c r="LB96" s="1"/>
      <c r="LC96" s="1"/>
      <c r="LD96" s="1"/>
      <c r="LE96" s="1"/>
      <c r="LF96" s="1"/>
      <c r="LG96" s="1"/>
      <c r="LH96" s="1"/>
      <c r="LI96" s="1"/>
      <c r="LJ96" s="1"/>
      <c r="LK96" s="1"/>
      <c r="LL96" s="1"/>
      <c r="LM96" s="1"/>
      <c r="LN96" s="1"/>
      <c r="LO96" s="1"/>
      <c r="LP96" s="1"/>
      <c r="LQ96" s="1"/>
      <c r="LR96" s="1"/>
      <c r="LS96" s="1"/>
      <c r="LT96" s="1"/>
      <c r="LU96" s="1"/>
      <c r="LV96" s="1"/>
      <c r="LW96" s="1"/>
      <c r="LX96" s="1"/>
      <c r="LY96" s="1"/>
      <c r="LZ96" s="1"/>
      <c r="MA96" s="1"/>
      <c r="MB96" s="1"/>
      <c r="MC96" s="1"/>
      <c r="MD96" s="1"/>
      <c r="ME96" s="1"/>
      <c r="MF96" s="1"/>
      <c r="MG96" s="1"/>
      <c r="MH96" s="1"/>
      <c r="MI96" s="1"/>
      <c r="MJ96" s="1"/>
      <c r="MK96" s="1"/>
      <c r="ML96" s="1"/>
      <c r="MM96" s="1"/>
      <c r="MN96" s="1"/>
      <c r="MO96" s="1"/>
      <c r="MP96" s="1"/>
      <c r="MQ96" s="1"/>
      <c r="MR96" s="1"/>
      <c r="MS96" s="1"/>
      <c r="MT96" s="1"/>
      <c r="MU96" s="1"/>
      <c r="MV96" s="1"/>
      <c r="MW96" s="1"/>
      <c r="MX96" s="1"/>
      <c r="MY96" s="1"/>
      <c r="MZ96" s="1"/>
      <c r="NA96" s="1"/>
      <c r="NB96" s="1"/>
      <c r="NC96" s="1"/>
      <c r="ND96" s="1"/>
      <c r="NE96" s="1"/>
      <c r="NF96" s="1"/>
      <c r="NG96" s="1"/>
      <c r="NH96" s="1"/>
      <c r="NI96" s="1"/>
      <c r="NJ96" s="1"/>
      <c r="NK96" s="1"/>
      <c r="NL96" s="1"/>
      <c r="NM96" s="1"/>
      <c r="NN96" s="1"/>
      <c r="NO96" s="1"/>
      <c r="NP96" s="1"/>
      <c r="NQ96" s="1"/>
      <c r="NR96" s="1"/>
      <c r="NS96" s="1"/>
      <c r="NT96" s="1"/>
      <c r="NU96" s="1"/>
      <c r="NV96" s="1"/>
      <c r="NW96" s="1"/>
      <c r="NX96" s="1"/>
      <c r="NY96" s="1"/>
      <c r="NZ96" s="1"/>
      <c r="OA96" s="1"/>
      <c r="OB96" s="1"/>
      <c r="OC96" s="1"/>
      <c r="OD96" s="1"/>
      <c r="OE96" s="1"/>
      <c r="OF96" s="1"/>
      <c r="OG96" s="1"/>
      <c r="OH96" s="1"/>
      <c r="OI96" s="1"/>
      <c r="OJ96" s="1"/>
      <c r="OK96" s="1"/>
      <c r="OL96" s="1"/>
      <c r="OM96" s="1"/>
      <c r="ON96" s="1"/>
      <c r="OO96" s="1"/>
      <c r="OP96" s="1"/>
      <c r="OQ96" s="1"/>
      <c r="OR96" s="1"/>
      <c r="OS96" s="1"/>
      <c r="OT96" s="1"/>
      <c r="OU96" s="1"/>
      <c r="OV96" s="1"/>
      <c r="OW96" s="1"/>
      <c r="OX96" s="1"/>
      <c r="OY96" s="1"/>
      <c r="OZ96" s="1"/>
      <c r="PA96" s="1"/>
      <c r="PB96" s="1"/>
      <c r="PC96" s="1"/>
      <c r="PD96" s="1"/>
      <c r="PE96" s="1"/>
      <c r="PF96" s="1"/>
      <c r="PG96" s="1"/>
      <c r="PH96" s="1"/>
      <c r="PI96" s="1"/>
      <c r="PJ96" s="1"/>
      <c r="PK96" s="1"/>
      <c r="PL96" s="1"/>
      <c r="PM96" s="1"/>
      <c r="PN96" s="1"/>
      <c r="PO96" s="1"/>
      <c r="PP96" s="1"/>
      <c r="PQ96" s="1"/>
      <c r="PR96" s="1"/>
      <c r="PS96" s="1"/>
      <c r="PT96" s="1"/>
      <c r="PU96" s="1"/>
      <c r="PV96" s="1"/>
      <c r="PW96" s="1"/>
      <c r="PX96" s="1"/>
      <c r="PY96" s="1"/>
      <c r="PZ96" s="1"/>
      <c r="QA96" s="1"/>
      <c r="QB96" s="1"/>
      <c r="QC96" s="1"/>
      <c r="QD96" s="1"/>
      <c r="QE96" s="1"/>
      <c r="QF96" s="1"/>
      <c r="QG96" s="1"/>
      <c r="QH96" s="1"/>
      <c r="QI96" s="1"/>
      <c r="QJ96" s="1"/>
      <c r="QK96" s="1"/>
      <c r="QL96" s="1"/>
      <c r="QM96" s="1"/>
      <c r="QN96" s="1"/>
      <c r="QO96" s="1"/>
      <c r="QP96" s="1"/>
      <c r="QQ96" s="1"/>
      <c r="QR96" s="1"/>
      <c r="QS96" s="1"/>
      <c r="QT96" s="1"/>
      <c r="QU96" s="1"/>
      <c r="QV96" s="1"/>
      <c r="QW96" s="1"/>
      <c r="QX96" s="1"/>
      <c r="QY96" s="1"/>
      <c r="QZ96" s="1"/>
      <c r="RA96" s="1"/>
      <c r="RB96" s="1"/>
      <c r="RC96" s="1"/>
      <c r="RD96" s="1"/>
      <c r="RE96" s="1"/>
      <c r="RF96" s="1"/>
      <c r="RG96" s="1"/>
      <c r="RH96" s="1"/>
      <c r="RI96" s="1"/>
      <c r="RJ96" s="1"/>
      <c r="RK96" s="1"/>
      <c r="RL96" s="1"/>
      <c r="RM96" s="1"/>
      <c r="RN96" s="1"/>
      <c r="RO96" s="1"/>
      <c r="RP96" s="1"/>
      <c r="RQ96" s="1"/>
      <c r="RR96" s="1"/>
      <c r="RS96" s="1"/>
      <c r="RT96" s="1"/>
      <c r="RU96" s="1"/>
      <c r="RV96" s="1"/>
      <c r="RW96" s="1"/>
      <c r="RX96" s="1"/>
      <c r="RY96" s="1"/>
      <c r="RZ96" s="1"/>
      <c r="SA96" s="1"/>
      <c r="SB96" s="1"/>
      <c r="SC96" s="1"/>
      <c r="SD96" s="1"/>
      <c r="SE96" s="1"/>
      <c r="SF96" s="1"/>
      <c r="SG96" s="1"/>
      <c r="SH96" s="1"/>
      <c r="SI96" s="1"/>
      <c r="SJ96" s="1"/>
      <c r="SK96" s="1"/>
      <c r="SL96" s="1"/>
      <c r="SM96" s="1"/>
      <c r="SN96" s="1"/>
      <c r="SO96" s="1"/>
      <c r="SP96" s="1"/>
      <c r="SQ96" s="1"/>
      <c r="SR96" s="1"/>
      <c r="SS96" s="1"/>
      <c r="ST96" s="1"/>
      <c r="SU96" s="1"/>
      <c r="SV96" s="1"/>
      <c r="SW96" s="1"/>
      <c r="SX96" s="1"/>
      <c r="SY96" s="1"/>
      <c r="SZ96" s="1"/>
      <c r="TA96" s="1"/>
      <c r="TB96" s="1"/>
      <c r="TC96" s="1"/>
      <c r="TD96" s="1"/>
      <c r="TE96" s="1"/>
      <c r="TF96" s="1"/>
      <c r="TG96" s="1"/>
      <c r="TH96" s="1"/>
      <c r="TI96" s="1"/>
      <c r="TJ96" s="1"/>
      <c r="TK96" s="1"/>
      <c r="TL96" s="1"/>
      <c r="TM96" s="1"/>
      <c r="TN96" s="1"/>
      <c r="TO96" s="1"/>
      <c r="TP96" s="1"/>
      <c r="TQ96" s="1"/>
      <c r="TR96" s="1"/>
      <c r="TS96" s="1"/>
      <c r="TT96" s="1"/>
      <c r="TU96" s="1"/>
      <c r="TV96" s="1"/>
      <c r="TW96" s="1"/>
      <c r="TX96" s="1"/>
      <c r="TY96" s="1"/>
      <c r="TZ96" s="1"/>
      <c r="UA96" s="1"/>
      <c r="UB96" s="1"/>
      <c r="UC96" s="1"/>
      <c r="UD96" s="1"/>
      <c r="UE96" s="1"/>
      <c r="UF96" s="1"/>
      <c r="UG96" s="1"/>
      <c r="UH96" s="1"/>
      <c r="UI96" s="1"/>
      <c r="UJ96" s="1"/>
      <c r="UK96" s="1"/>
      <c r="UL96" s="1"/>
      <c r="UM96" s="1"/>
      <c r="UN96" s="1"/>
      <c r="UO96" s="1"/>
      <c r="UP96" s="1"/>
      <c r="UQ96" s="1"/>
      <c r="UR96" s="1"/>
      <c r="US96" s="1"/>
      <c r="UT96" s="1"/>
      <c r="UU96" s="1"/>
      <c r="UV96" s="1"/>
      <c r="UW96" s="1"/>
      <c r="UX96" s="1"/>
      <c r="UY96" s="1"/>
      <c r="UZ96" s="1"/>
      <c r="VA96" s="1"/>
      <c r="VB96" s="1"/>
      <c r="VC96" s="1"/>
      <c r="VD96" s="1"/>
      <c r="VE96" s="1"/>
      <c r="VF96" s="1"/>
      <c r="VG96" s="1"/>
      <c r="VH96" s="1"/>
      <c r="VI96" s="1"/>
      <c r="VJ96" s="1"/>
      <c r="VK96" s="1"/>
      <c r="VL96" s="1"/>
      <c r="VM96" s="1"/>
      <c r="VN96" s="1"/>
      <c r="VO96" s="1"/>
      <c r="VP96" s="1"/>
      <c r="VQ96" s="1"/>
      <c r="VR96" s="1"/>
      <c r="VS96" s="1"/>
      <c r="VT96" s="1"/>
      <c r="VU96" s="1"/>
      <c r="VV96" s="1"/>
      <c r="VW96" s="1"/>
      <c r="VX96" s="1"/>
      <c r="VY96" s="1"/>
      <c r="VZ96" s="1"/>
      <c r="WA96" s="1"/>
      <c r="WB96" s="1"/>
      <c r="WC96" s="1"/>
      <c r="WD96" s="1"/>
      <c r="WE96" s="1"/>
      <c r="WF96" s="1"/>
      <c r="WG96" s="1"/>
      <c r="WH96" s="1"/>
      <c r="WI96" s="1"/>
      <c r="WJ96" s="1"/>
      <c r="WK96" s="1"/>
      <c r="WL96" s="1"/>
      <c r="WM96" s="1"/>
      <c r="WN96" s="1"/>
      <c r="WO96" s="1"/>
      <c r="WP96" s="1"/>
      <c r="WQ96" s="1"/>
      <c r="WR96" s="1"/>
      <c r="WS96" s="1"/>
      <c r="WT96" s="1"/>
      <c r="WU96" s="1"/>
      <c r="WV96" s="1"/>
      <c r="WW96" s="1"/>
      <c r="WX96" s="1"/>
      <c r="WY96" s="1"/>
      <c r="WZ96" s="1"/>
      <c r="XA96" s="1"/>
      <c r="XB96" s="1"/>
      <c r="XC96" s="1"/>
      <c r="XD96" s="1"/>
      <c r="XE96" s="1"/>
      <c r="XF96" s="1"/>
      <c r="XG96" s="1"/>
      <c r="XH96" s="1"/>
      <c r="XI96" s="1"/>
      <c r="XJ96" s="1"/>
      <c r="XK96" s="1"/>
      <c r="XL96" s="1"/>
      <c r="XM96" s="1"/>
      <c r="XN96" s="1"/>
      <c r="XO96" s="1"/>
      <c r="XP96" s="1"/>
      <c r="XQ96" s="1"/>
      <c r="XR96" s="1"/>
      <c r="XS96" s="1"/>
      <c r="XT96" s="1"/>
      <c r="XU96" s="1"/>
      <c r="XV96" s="1"/>
      <c r="XW96" s="1"/>
      <c r="XX96" s="1"/>
      <c r="XY96" s="1"/>
      <c r="XZ96" s="1"/>
      <c r="YA96" s="1"/>
      <c r="YB96" s="1"/>
      <c r="YC96" s="1"/>
      <c r="YD96" s="1"/>
      <c r="YE96" s="1"/>
      <c r="YF96" s="1"/>
      <c r="YG96" s="1"/>
      <c r="YH96" s="1"/>
      <c r="YI96" s="1"/>
      <c r="YJ96" s="1"/>
      <c r="YK96" s="1"/>
      <c r="YL96" s="1"/>
      <c r="YM96" s="1"/>
      <c r="YN96" s="1"/>
      <c r="YO96" s="1"/>
      <c r="YP96" s="1"/>
      <c r="YQ96" s="1"/>
      <c r="YR96" s="1"/>
      <c r="YS96" s="1"/>
      <c r="YT96" s="1"/>
      <c r="YU96" s="1"/>
      <c r="YV96" s="1"/>
      <c r="YW96" s="1"/>
      <c r="YX96" s="1"/>
      <c r="YY96" s="1"/>
      <c r="YZ96" s="1"/>
      <c r="ZA96" s="1"/>
      <c r="ZB96" s="1"/>
      <c r="ZC96" s="1"/>
      <c r="ZD96" s="1"/>
      <c r="ZE96" s="1"/>
      <c r="ZF96" s="1"/>
      <c r="ZG96" s="1"/>
      <c r="ZH96" s="1"/>
      <c r="ZI96" s="1"/>
      <c r="ZJ96" s="1"/>
      <c r="ZK96" s="1"/>
      <c r="ZL96" s="1"/>
      <c r="ZM96" s="1"/>
      <c r="ZN96" s="1"/>
      <c r="ZO96" s="1"/>
      <c r="ZP96" s="1"/>
      <c r="ZQ96" s="1"/>
      <c r="ZR96" s="1"/>
      <c r="ZS96" s="1"/>
      <c r="ZT96" s="1"/>
      <c r="ZU96" s="1"/>
      <c r="ZV96" s="1"/>
      <c r="ZW96" s="1"/>
      <c r="ZX96" s="1"/>
      <c r="ZY96" s="1"/>
      <c r="ZZ96" s="1"/>
      <c r="AAA96" s="1"/>
      <c r="AAB96" s="1"/>
      <c r="AAC96" s="1"/>
      <c r="AAD96" s="1"/>
      <c r="AAE96" s="1"/>
      <c r="AAF96" s="1"/>
      <c r="AAG96" s="1"/>
      <c r="AAH96" s="1"/>
      <c r="AAI96" s="1"/>
      <c r="AAJ96" s="1"/>
      <c r="AAK96" s="1"/>
      <c r="AAL96" s="1"/>
      <c r="AAM96" s="1"/>
      <c r="AAN96" s="1"/>
      <c r="AAO96" s="1"/>
      <c r="AAP96" s="1"/>
      <c r="AAQ96" s="1"/>
      <c r="AAR96" s="1"/>
      <c r="AAS96" s="1"/>
      <c r="AAT96" s="1"/>
      <c r="AAU96" s="1"/>
      <c r="AAV96" s="1"/>
      <c r="AAW96" s="1"/>
      <c r="AAX96" s="1"/>
      <c r="AAY96" s="1"/>
      <c r="AAZ96" s="1"/>
      <c r="ABA96" s="1"/>
      <c r="ABB96" s="1"/>
      <c r="ABC96" s="1"/>
      <c r="ABD96" s="1"/>
      <c r="ABE96" s="1"/>
      <c r="ABF96" s="1"/>
      <c r="ABG96" s="1"/>
      <c r="ABH96" s="1"/>
      <c r="ABI96" s="1"/>
      <c r="ABJ96" s="1"/>
      <c r="ABK96" s="1"/>
      <c r="ABL96" s="1"/>
      <c r="ABM96" s="1"/>
      <c r="ABN96" s="1"/>
      <c r="ABO96" s="1"/>
      <c r="ABP96" s="1"/>
      <c r="ABQ96" s="1"/>
      <c r="ABR96" s="1"/>
      <c r="ABS96" s="1"/>
      <c r="ABT96" s="1"/>
      <c r="ABU96" s="1"/>
      <c r="ABV96" s="1"/>
      <c r="ABW96" s="1"/>
      <c r="ABX96" s="1"/>
      <c r="ABY96" s="1"/>
      <c r="ABZ96" s="1"/>
      <c r="ACA96" s="1"/>
      <c r="ACB96" s="1"/>
      <c r="ACC96" s="1"/>
      <c r="ACD96" s="1"/>
      <c r="ACE96" s="1"/>
      <c r="ACF96" s="1"/>
      <c r="ACG96" s="1"/>
      <c r="ACH96" s="1"/>
      <c r="ACI96" s="1"/>
      <c r="ACJ96" s="1"/>
      <c r="ACK96" s="1"/>
      <c r="ACL96" s="1"/>
      <c r="ACM96" s="1"/>
      <c r="ACN96" s="1"/>
      <c r="ACO96" s="1"/>
      <c r="ACP96" s="1"/>
      <c r="ACQ96" s="1"/>
      <c r="ACR96" s="1"/>
      <c r="ACS96" s="1"/>
      <c r="ACT96" s="1"/>
      <c r="ACU96" s="1"/>
      <c r="ACV96" s="1"/>
      <c r="ACW96" s="1"/>
      <c r="ACX96" s="1"/>
      <c r="ACY96" s="1"/>
      <c r="ACZ96" s="1"/>
      <c r="ADA96" s="1"/>
      <c r="ADB96" s="1"/>
      <c r="ADC96" s="1"/>
      <c r="ADD96" s="1"/>
      <c r="ADE96" s="1"/>
      <c r="ADF96" s="1"/>
      <c r="ADG96" s="1"/>
      <c r="ADH96" s="1"/>
      <c r="ADI96" s="1"/>
      <c r="ADJ96" s="1"/>
      <c r="ADK96" s="1"/>
      <c r="ADL96" s="1"/>
      <c r="ADM96" s="1"/>
      <c r="ADN96" s="1"/>
      <c r="ADO96" s="1"/>
      <c r="ADP96" s="1"/>
      <c r="ADQ96" s="1"/>
      <c r="ADR96" s="1"/>
      <c r="ADS96" s="1"/>
      <c r="ADT96" s="1"/>
      <c r="ADU96" s="1"/>
      <c r="ADV96" s="1"/>
      <c r="ADW96" s="1"/>
      <c r="ADX96" s="1"/>
      <c r="ADY96" s="1"/>
      <c r="ADZ96" s="1"/>
      <c r="AEA96" s="1"/>
      <c r="AEB96" s="1"/>
      <c r="AEC96" s="1"/>
      <c r="AED96" s="1"/>
      <c r="AEE96" s="1"/>
      <c r="AEF96" s="1"/>
      <c r="AEG96" s="1"/>
      <c r="AEH96" s="1"/>
      <c r="AEI96" s="1"/>
      <c r="AEJ96" s="1"/>
      <c r="AEK96" s="1"/>
      <c r="AEL96" s="1"/>
      <c r="AEM96" s="1"/>
      <c r="AEN96" s="1"/>
      <c r="AEO96" s="1"/>
      <c r="AEP96" s="1"/>
      <c r="AEQ96" s="1"/>
      <c r="AER96" s="1"/>
      <c r="AES96" s="1"/>
      <c r="AET96" s="1"/>
      <c r="AEU96" s="1"/>
      <c r="AEV96" s="1"/>
      <c r="AEW96" s="1"/>
      <c r="AEX96" s="1"/>
      <c r="AEY96" s="1"/>
      <c r="AEZ96" s="1"/>
      <c r="AFA96" s="1"/>
      <c r="AFB96" s="1"/>
      <c r="AFC96" s="1"/>
      <c r="AFD96" s="1"/>
      <c r="AFE96" s="1"/>
      <c r="AFF96" s="1"/>
      <c r="AFG96" s="1"/>
      <c r="AFH96" s="1"/>
      <c r="AFI96" s="1"/>
      <c r="AFJ96" s="1"/>
      <c r="AFK96" s="1"/>
      <c r="AFL96" s="1"/>
      <c r="AFM96" s="1"/>
      <c r="AFN96" s="1"/>
      <c r="AFO96" s="1"/>
      <c r="AFP96" s="1"/>
      <c r="AFQ96" s="1"/>
      <c r="AFR96" s="1"/>
      <c r="AFS96" s="1"/>
      <c r="AFT96" s="1"/>
      <c r="AFU96" s="1"/>
      <c r="AFV96" s="1"/>
      <c r="AFW96" s="1"/>
      <c r="AFX96" s="1"/>
      <c r="AFY96" s="1"/>
      <c r="AFZ96" s="1"/>
      <c r="AGA96" s="1"/>
      <c r="AGB96" s="1"/>
      <c r="AGC96" s="1"/>
      <c r="AGD96" s="1"/>
      <c r="AGE96" s="1"/>
      <c r="AGF96" s="1"/>
      <c r="AGG96" s="1"/>
      <c r="AGH96" s="1"/>
      <c r="AGI96" s="1"/>
      <c r="AGJ96" s="1"/>
      <c r="AGK96" s="1"/>
      <c r="AGL96" s="1"/>
      <c r="AGM96" s="1"/>
      <c r="AGN96" s="1"/>
      <c r="AGO96" s="1"/>
      <c r="AGP96" s="1"/>
      <c r="AGQ96" s="1"/>
      <c r="AGR96" s="1"/>
      <c r="AGS96" s="1"/>
      <c r="AGT96" s="1"/>
      <c r="AGU96" s="1"/>
      <c r="AGV96" s="1"/>
      <c r="AGW96" s="1"/>
      <c r="AGX96" s="1"/>
      <c r="AGY96" s="1"/>
      <c r="AGZ96" s="1"/>
      <c r="AHA96" s="1"/>
      <c r="AHB96" s="1"/>
      <c r="AHC96" s="1"/>
      <c r="AHD96" s="1"/>
      <c r="AHE96" s="1"/>
      <c r="AHF96" s="1"/>
      <c r="AHG96" s="1"/>
      <c r="AHH96" s="1"/>
      <c r="AHI96" s="1"/>
      <c r="AHJ96" s="1"/>
      <c r="AHK96" s="1"/>
      <c r="AHL96" s="1"/>
      <c r="AHM96" s="1"/>
      <c r="AHN96" s="1"/>
      <c r="AHO96" s="1"/>
      <c r="AHP96" s="1"/>
      <c r="AHQ96" s="1"/>
      <c r="AHR96" s="1"/>
      <c r="AHS96" s="1"/>
      <c r="AHT96" s="1"/>
      <c r="AHU96" s="1"/>
      <c r="AHV96" s="1"/>
      <c r="AHW96" s="1"/>
      <c r="AHX96" s="1"/>
      <c r="AHY96" s="1"/>
      <c r="AHZ96" s="1"/>
      <c r="AIA96" s="1"/>
      <c r="AIB96" s="1"/>
      <c r="AIC96" s="1"/>
      <c r="AID96" s="1"/>
      <c r="AIE96" s="1"/>
      <c r="AIF96" s="1"/>
      <c r="AIG96" s="1"/>
      <c r="AIH96" s="1"/>
      <c r="AII96" s="1"/>
      <c r="AIJ96" s="1"/>
      <c r="AIK96" s="1"/>
      <c r="AIL96" s="1"/>
      <c r="AIM96" s="1"/>
      <c r="AIN96" s="1"/>
      <c r="AIO96" s="1"/>
      <c r="AIP96" s="1"/>
      <c r="AIQ96" s="1"/>
      <c r="AIR96" s="1"/>
      <c r="AIS96" s="1"/>
      <c r="AIT96" s="1"/>
      <c r="AIU96" s="1"/>
      <c r="AIV96" s="1"/>
      <c r="AIW96" s="1"/>
      <c r="AIX96" s="1"/>
      <c r="AIY96" s="1"/>
      <c r="AIZ96" s="1"/>
      <c r="AJA96" s="1"/>
      <c r="AJB96" s="1"/>
      <c r="AJC96" s="1"/>
      <c r="AJD96" s="1"/>
      <c r="AJE96" s="1"/>
      <c r="AJF96" s="1"/>
      <c r="AJG96" s="1"/>
      <c r="AJH96" s="1"/>
      <c r="AJI96" s="1"/>
      <c r="AJJ96" s="1"/>
      <c r="AJK96" s="1"/>
      <c r="AJL96" s="1"/>
      <c r="AJM96" s="1"/>
      <c r="AJN96" s="1"/>
      <c r="AJO96" s="1"/>
      <c r="AJP96" s="1"/>
      <c r="AJQ96" s="1"/>
      <c r="AJR96" s="1"/>
      <c r="AJS96" s="1"/>
      <c r="AJT96" s="1"/>
      <c r="AJU96" s="1"/>
      <c r="AJV96" s="1"/>
      <c r="AJW96" s="1"/>
      <c r="AJX96" s="1"/>
      <c r="AJY96" s="1"/>
      <c r="AJZ96" s="1"/>
      <c r="AKA96" s="1"/>
      <c r="AKB96" s="1"/>
      <c r="AKC96" s="1"/>
      <c r="AKD96" s="1"/>
      <c r="AKE96" s="1"/>
      <c r="AKF96" s="1"/>
      <c r="AKG96" s="1"/>
      <c r="AKH96" s="1"/>
      <c r="AKI96" s="1"/>
      <c r="AKJ96" s="1"/>
      <c r="AKK96" s="1"/>
      <c r="AKL96" s="1"/>
      <c r="AKM96" s="1"/>
      <c r="AKN96" s="1"/>
      <c r="AKO96" s="1"/>
      <c r="AKP96" s="1"/>
      <c r="AKQ96" s="1"/>
      <c r="AKR96" s="1"/>
      <c r="AKS96" s="1"/>
      <c r="AKT96" s="1"/>
      <c r="AKU96" s="1"/>
      <c r="AKV96" s="1"/>
      <c r="AKW96" s="1"/>
      <c r="AKX96" s="1"/>
      <c r="AKY96" s="1"/>
      <c r="AKZ96" s="1"/>
      <c r="ALA96" s="1"/>
      <c r="ALB96" s="1"/>
      <c r="ALC96" s="1"/>
      <c r="ALD96" s="1"/>
      <c r="ALE96" s="1"/>
      <c r="ALF96" s="1"/>
      <c r="ALG96" s="1"/>
      <c r="ALH96" s="1"/>
      <c r="ALI96" s="1"/>
      <c r="ALJ96" s="1"/>
      <c r="ALK96" s="1"/>
      <c r="ALL96" s="1"/>
      <c r="ALM96" s="1"/>
      <c r="ALN96" s="1"/>
      <c r="ALO96" s="1"/>
      <c r="ALP96" s="1"/>
      <c r="ALQ96" s="1"/>
      <c r="ALR96" s="1"/>
      <c r="ALS96" s="1"/>
      <c r="ALT96" s="1"/>
      <c r="ALU96" s="1"/>
      <c r="ALV96" s="1"/>
      <c r="ALW96" s="1"/>
      <c r="ALX96" s="1"/>
      <c r="ALY96" s="1"/>
      <c r="ALZ96" s="1"/>
      <c r="AMA96" s="1"/>
      <c r="AMB96" s="1"/>
      <c r="AMC96" s="1"/>
      <c r="AMD96" s="1"/>
      <c r="AME96" s="1"/>
      <c r="AMF96" s="1"/>
      <c r="AMG96" s="1"/>
      <c r="AMH96" s="1"/>
      <c r="AMI96" s="1"/>
      <c r="AMJ96" s="1"/>
      <c r="AMK96" s="1"/>
      <c r="AML96" s="1"/>
      <c r="AMM96" s="1"/>
      <c r="AMN96" s="1"/>
      <c r="AMO96" s="1"/>
      <c r="AMP96" s="1"/>
      <c r="AMQ96" s="1"/>
      <c r="AMR96" s="1"/>
      <c r="AMS96" s="1"/>
      <c r="AMT96" s="1"/>
      <c r="AMU96" s="1"/>
      <c r="AMV96" s="1"/>
      <c r="AMW96" s="1"/>
      <c r="AMX96" s="1"/>
      <c r="AMY96" s="1"/>
      <c r="AMZ96" s="1"/>
      <c r="ANA96" s="1"/>
      <c r="ANB96" s="1"/>
      <c r="ANC96" s="1"/>
      <c r="AND96" s="1"/>
      <c r="ANE96" s="1"/>
      <c r="ANF96" s="1"/>
      <c r="ANG96" s="1"/>
      <c r="ANH96" s="1"/>
      <c r="ANI96" s="1"/>
      <c r="ANJ96" s="1"/>
      <c r="ANK96" s="1"/>
      <c r="ANL96" s="1"/>
      <c r="ANM96" s="1"/>
      <c r="ANN96" s="1"/>
      <c r="ANO96" s="1"/>
      <c r="ANP96" s="1"/>
      <c r="ANQ96" s="1"/>
      <c r="ANR96" s="1"/>
      <c r="ANS96" s="1"/>
      <c r="ANT96" s="1"/>
      <c r="ANU96" s="1"/>
      <c r="ANV96" s="1"/>
      <c r="ANW96" s="1"/>
      <c r="ANX96" s="1"/>
      <c r="ANY96" s="1"/>
      <c r="ANZ96" s="1"/>
      <c r="AOA96" s="1"/>
      <c r="AOB96" s="1"/>
      <c r="AOC96" s="1"/>
      <c r="AOD96" s="1"/>
      <c r="AOE96" s="1"/>
      <c r="AOF96" s="1"/>
      <c r="AOG96" s="1"/>
      <c r="AOH96" s="1"/>
      <c r="AOI96" s="1"/>
      <c r="AOJ96" s="1"/>
      <c r="AOK96" s="1"/>
      <c r="AOL96" s="1"/>
      <c r="AOM96" s="1"/>
      <c r="AON96" s="1"/>
      <c r="AOO96" s="1"/>
      <c r="AOP96" s="1"/>
      <c r="AOQ96" s="1"/>
      <c r="AOR96" s="1"/>
      <c r="AOS96" s="1"/>
      <c r="AOT96" s="1"/>
      <c r="AOU96" s="1"/>
      <c r="AOV96" s="1"/>
      <c r="AOW96" s="1"/>
      <c r="AOX96" s="1"/>
      <c r="AOY96" s="1"/>
      <c r="AOZ96" s="1"/>
      <c r="APA96" s="1"/>
      <c r="APB96" s="1"/>
      <c r="APC96" s="1"/>
      <c r="APD96" s="1"/>
      <c r="APE96" s="1"/>
      <c r="APF96" s="1"/>
      <c r="APG96" s="1"/>
      <c r="APH96" s="1"/>
      <c r="API96" s="1"/>
      <c r="APJ96" s="1"/>
      <c r="APK96" s="1"/>
      <c r="APL96" s="1"/>
      <c r="APM96" s="1"/>
      <c r="APN96" s="1"/>
      <c r="APO96" s="1"/>
      <c r="APP96" s="1"/>
      <c r="APQ96" s="1"/>
      <c r="APR96" s="1"/>
      <c r="APS96" s="1"/>
      <c r="APT96" s="1"/>
      <c r="APU96" s="1"/>
      <c r="APV96" s="1"/>
      <c r="APW96" s="1"/>
      <c r="APX96" s="1"/>
      <c r="APY96" s="1"/>
      <c r="APZ96" s="1"/>
      <c r="AQA96" s="1"/>
      <c r="AQB96" s="1"/>
      <c r="AQC96" s="1"/>
      <c r="AQD96" s="1"/>
      <c r="AQE96" s="1"/>
      <c r="AQF96" s="1"/>
      <c r="AQG96" s="1"/>
      <c r="AQH96" s="1"/>
      <c r="AQI96" s="1"/>
      <c r="AQJ96" s="1"/>
      <c r="AQK96" s="1"/>
      <c r="AQL96" s="1"/>
      <c r="AQM96" s="1"/>
      <c r="AQN96" s="1"/>
      <c r="AQO96" s="1"/>
      <c r="AQP96" s="1"/>
      <c r="AQQ96" s="1"/>
      <c r="AQR96" s="1"/>
      <c r="AQS96" s="1"/>
      <c r="AQT96" s="1"/>
      <c r="AQU96" s="1"/>
      <c r="AQV96" s="1"/>
      <c r="AQW96" s="1"/>
      <c r="AQX96" s="1"/>
      <c r="AQY96" s="1"/>
      <c r="AQZ96" s="1"/>
      <c r="ARA96" s="1"/>
      <c r="ARB96" s="1"/>
      <c r="ARC96" s="1"/>
      <c r="ARD96" s="1"/>
      <c r="ARE96" s="1"/>
      <c r="ARF96" s="1"/>
      <c r="ARG96" s="1"/>
      <c r="ARH96" s="1"/>
      <c r="ARI96" s="1"/>
      <c r="ARJ96" s="1"/>
      <c r="ARK96" s="1"/>
      <c r="ARL96" s="1"/>
      <c r="ARM96" s="1"/>
      <c r="ARN96" s="1"/>
      <c r="ARO96" s="1"/>
      <c r="ARP96" s="1"/>
      <c r="ARQ96" s="1"/>
      <c r="ARR96" s="1"/>
      <c r="ARS96" s="1"/>
      <c r="ART96" s="1"/>
      <c r="ARU96" s="1"/>
      <c r="ARV96" s="1"/>
      <c r="ARW96" s="1"/>
      <c r="ARX96" s="1"/>
      <c r="ARY96" s="1"/>
      <c r="ARZ96" s="1"/>
      <c r="ASA96" s="1"/>
      <c r="ASB96" s="1"/>
      <c r="ASC96" s="1"/>
      <c r="ASD96" s="1"/>
      <c r="ASE96" s="1"/>
      <c r="ASF96" s="1"/>
      <c r="ASG96" s="1"/>
      <c r="ASH96" s="1"/>
      <c r="ASI96" s="1"/>
      <c r="ASJ96" s="1"/>
      <c r="ASK96" s="1"/>
      <c r="ASL96" s="1"/>
      <c r="ASM96" s="1"/>
      <c r="ASN96" s="1"/>
      <c r="ASO96" s="1"/>
      <c r="ASP96" s="1"/>
      <c r="ASQ96" s="1"/>
      <c r="ASR96" s="1"/>
      <c r="ASS96" s="1"/>
      <c r="AST96" s="1"/>
      <c r="ASU96" s="1"/>
      <c r="ASV96" s="1"/>
      <c r="ASW96" s="1"/>
      <c r="ASX96" s="1"/>
      <c r="ASY96" s="1"/>
      <c r="ASZ96" s="1"/>
      <c r="ATA96" s="1"/>
      <c r="ATB96" s="1"/>
      <c r="ATC96" s="1"/>
      <c r="ATD96" s="1"/>
      <c r="ATE96" s="1"/>
      <c r="ATF96" s="1"/>
      <c r="ATG96" s="1"/>
      <c r="ATH96" s="1"/>
      <c r="ATI96" s="1"/>
      <c r="ATJ96" s="1"/>
      <c r="ATK96" s="1"/>
      <c r="ATL96" s="1"/>
      <c r="ATM96" s="1"/>
      <c r="ATN96" s="1"/>
      <c r="ATO96" s="1"/>
      <c r="ATP96" s="1"/>
      <c r="ATQ96" s="1"/>
      <c r="ATR96" s="1"/>
      <c r="ATS96" s="1"/>
      <c r="ATT96" s="1"/>
      <c r="ATU96" s="1"/>
      <c r="ATV96" s="1"/>
      <c r="ATW96" s="1"/>
      <c r="ATX96" s="1"/>
      <c r="ATY96" s="1"/>
      <c r="ATZ96" s="1"/>
      <c r="AUA96" s="1"/>
      <c r="AUB96" s="1"/>
      <c r="AUC96" s="1"/>
      <c r="AUD96" s="1"/>
      <c r="AUE96" s="1"/>
      <c r="AUF96" s="1"/>
      <c r="AUG96" s="1"/>
      <c r="AUH96" s="1"/>
      <c r="AUI96" s="1"/>
      <c r="AUJ96" s="1"/>
      <c r="AUK96" s="1"/>
      <c r="AUL96" s="1"/>
      <c r="AUM96" s="1"/>
      <c r="AUN96" s="1"/>
      <c r="AUO96" s="1"/>
      <c r="AUP96" s="1"/>
      <c r="AUQ96" s="1"/>
      <c r="AUR96" s="1"/>
      <c r="AUS96" s="1"/>
      <c r="AUT96" s="1"/>
      <c r="AUU96" s="1"/>
      <c r="AUV96" s="1"/>
      <c r="AUW96" s="1"/>
      <c r="AUX96" s="1"/>
      <c r="AUY96" s="1"/>
      <c r="AUZ96" s="1"/>
      <c r="AVA96" s="1"/>
      <c r="AVB96" s="1"/>
      <c r="AVC96" s="1"/>
      <c r="AVD96" s="1"/>
      <c r="AVE96" s="1"/>
      <c r="AVF96" s="1"/>
      <c r="AVG96" s="1"/>
      <c r="AVH96" s="1"/>
      <c r="AVI96" s="1"/>
      <c r="AVJ96" s="1"/>
      <c r="AVK96" s="1"/>
      <c r="AVL96" s="1"/>
      <c r="AVM96" s="1"/>
      <c r="AVN96" s="1"/>
      <c r="AVO96" s="1"/>
      <c r="AVP96" s="1"/>
      <c r="AVQ96" s="1"/>
      <c r="AVR96" s="1"/>
      <c r="AVS96" s="1"/>
      <c r="AVT96" s="1"/>
      <c r="AVU96" s="1"/>
      <c r="AVV96" s="1"/>
      <c r="AVW96" s="1"/>
      <c r="AVX96" s="1"/>
      <c r="AVY96" s="1"/>
      <c r="AVZ96" s="1"/>
      <c r="AWA96" s="1"/>
      <c r="AWB96" s="1"/>
      <c r="AWC96" s="1"/>
      <c r="AWD96" s="1"/>
      <c r="AWE96" s="1"/>
      <c r="AWF96" s="1"/>
      <c r="AWG96" s="1"/>
      <c r="AWH96" s="1"/>
      <c r="AWI96" s="1"/>
      <c r="AWJ96" s="1"/>
      <c r="AWK96" s="1"/>
      <c r="AWL96" s="1"/>
      <c r="AWM96" s="1"/>
      <c r="AWN96" s="1"/>
      <c r="AWO96" s="1"/>
      <c r="AWP96" s="1"/>
      <c r="AWQ96" s="1"/>
      <c r="AWR96" s="1"/>
      <c r="AWS96" s="1"/>
      <c r="AWT96" s="1"/>
      <c r="AWU96" s="1"/>
      <c r="AWV96" s="1"/>
      <c r="AWW96" s="1"/>
      <c r="AWX96" s="1"/>
      <c r="AWY96" s="1"/>
      <c r="AWZ96" s="1"/>
      <c r="AXA96" s="1"/>
      <c r="AXB96" s="1"/>
      <c r="AXC96" s="1"/>
      <c r="AXD96" s="1"/>
      <c r="AXE96" s="1"/>
      <c r="AXF96" s="1"/>
      <c r="AXG96" s="1"/>
      <c r="AXH96" s="1"/>
      <c r="AXI96" s="1"/>
      <c r="AXJ96" s="1"/>
      <c r="AXK96" s="1"/>
      <c r="AXL96" s="1"/>
      <c r="AXM96" s="1"/>
      <c r="AXN96" s="1"/>
      <c r="AXO96" s="1"/>
      <c r="AXP96" s="1"/>
      <c r="AXQ96" s="1"/>
      <c r="AXR96" s="1"/>
      <c r="AXS96" s="1"/>
      <c r="AXT96" s="1"/>
      <c r="AXU96" s="1"/>
      <c r="AXV96" s="1"/>
      <c r="AXW96" s="1"/>
      <c r="AXX96" s="1"/>
      <c r="AXY96" s="1"/>
      <c r="AXZ96" s="1"/>
      <c r="AYA96" s="1"/>
      <c r="AYB96" s="1"/>
      <c r="AYC96" s="1"/>
      <c r="AYD96" s="1"/>
      <c r="AYE96" s="1"/>
      <c r="AYF96" s="1"/>
      <c r="AYG96" s="1"/>
      <c r="AYH96" s="1"/>
      <c r="AYI96" s="1"/>
      <c r="AYJ96" s="1"/>
      <c r="AYK96" s="1"/>
      <c r="AYL96" s="1"/>
      <c r="AYM96" s="1"/>
      <c r="AYN96" s="1"/>
      <c r="AYO96" s="1"/>
      <c r="AYP96" s="1"/>
      <c r="AYQ96" s="1"/>
      <c r="AYR96" s="1"/>
      <c r="AYS96" s="1"/>
      <c r="AYT96" s="1"/>
      <c r="AYU96" s="1"/>
      <c r="AYV96" s="1"/>
      <c r="AYW96" s="1"/>
      <c r="AYX96" s="1"/>
      <c r="AYY96" s="1"/>
      <c r="AYZ96" s="1"/>
      <c r="AZA96" s="1"/>
      <c r="AZB96" s="1"/>
      <c r="AZC96" s="1"/>
      <c r="AZD96" s="1"/>
      <c r="AZE96" s="1"/>
      <c r="AZF96" s="1"/>
      <c r="AZG96" s="1"/>
      <c r="AZH96" s="1"/>
      <c r="AZI96" s="1"/>
      <c r="AZJ96" s="1"/>
      <c r="AZK96" s="1"/>
      <c r="AZL96" s="1"/>
      <c r="AZM96" s="1"/>
      <c r="AZN96" s="1"/>
      <c r="AZO96" s="1"/>
      <c r="AZP96" s="1"/>
      <c r="AZQ96" s="1"/>
      <c r="AZR96" s="1"/>
      <c r="AZS96" s="1"/>
      <c r="AZT96" s="1"/>
      <c r="AZU96" s="1"/>
      <c r="AZV96" s="1"/>
      <c r="AZW96" s="1"/>
      <c r="AZX96" s="1"/>
      <c r="AZY96" s="1"/>
      <c r="AZZ96" s="1"/>
      <c r="BAA96" s="1"/>
      <c r="BAB96" s="1"/>
      <c r="BAC96" s="1"/>
      <c r="BAD96" s="1"/>
      <c r="BAE96" s="1"/>
      <c r="BAF96" s="1"/>
      <c r="BAG96" s="1"/>
      <c r="BAH96" s="1"/>
      <c r="BAI96" s="1"/>
      <c r="BAJ96" s="1"/>
      <c r="BAK96" s="1"/>
      <c r="BAL96" s="1"/>
      <c r="BAM96" s="1"/>
      <c r="BAN96" s="1"/>
      <c r="BAO96" s="1"/>
      <c r="BAP96" s="1"/>
      <c r="BAQ96" s="1"/>
      <c r="BAR96" s="1"/>
      <c r="BAS96" s="1"/>
      <c r="BAT96" s="1"/>
      <c r="BAU96" s="1"/>
      <c r="BAV96" s="1"/>
      <c r="BAW96" s="1"/>
      <c r="BAX96" s="1"/>
      <c r="BAY96" s="1"/>
      <c r="BAZ96" s="1"/>
      <c r="BBA96" s="1"/>
      <c r="BBB96" s="1"/>
      <c r="BBC96" s="1"/>
      <c r="BBD96" s="1"/>
      <c r="BBE96" s="1"/>
      <c r="BBF96" s="1"/>
      <c r="BBG96" s="1"/>
      <c r="BBH96" s="1"/>
      <c r="BBI96" s="1"/>
      <c r="BBJ96" s="1"/>
      <c r="BBK96" s="1"/>
      <c r="BBL96" s="1"/>
      <c r="BBM96" s="1"/>
      <c r="BBN96" s="1"/>
      <c r="BBO96" s="1"/>
      <c r="BBP96" s="1"/>
      <c r="BBQ96" s="1"/>
      <c r="BBR96" s="1"/>
      <c r="BBS96" s="1"/>
      <c r="BBT96" s="1"/>
      <c r="BBU96" s="1"/>
      <c r="BBV96" s="1"/>
      <c r="BBW96" s="1"/>
      <c r="BBX96" s="1"/>
      <c r="BBY96" s="1"/>
      <c r="BBZ96" s="1"/>
      <c r="BCA96" s="1"/>
      <c r="BCB96" s="1"/>
      <c r="BCC96" s="1"/>
      <c r="BCD96" s="1"/>
      <c r="BCE96" s="1"/>
      <c r="BCF96" s="1"/>
      <c r="BCG96" s="1"/>
      <c r="BCH96" s="1"/>
      <c r="BCI96" s="1"/>
      <c r="BCJ96" s="1"/>
      <c r="BCK96" s="1"/>
      <c r="BCL96" s="1"/>
      <c r="BCM96" s="1"/>
      <c r="BCN96" s="1"/>
      <c r="BCO96" s="1"/>
      <c r="BCP96" s="1"/>
      <c r="BCQ96" s="1"/>
      <c r="BCR96" s="1"/>
      <c r="BCS96" s="1"/>
      <c r="BCT96" s="1"/>
      <c r="BCU96" s="1"/>
      <c r="BCV96" s="1"/>
      <c r="BCW96" s="1"/>
      <c r="BCX96" s="1"/>
      <c r="BCY96" s="1"/>
      <c r="BCZ96" s="1"/>
      <c r="BDA96" s="1"/>
      <c r="BDB96" s="1"/>
      <c r="BDC96" s="1"/>
      <c r="BDD96" s="1"/>
      <c r="BDE96" s="1"/>
      <c r="BDF96" s="1"/>
      <c r="BDG96" s="1"/>
      <c r="BDH96" s="1"/>
      <c r="BDI96" s="1"/>
      <c r="BDJ96" s="1"/>
      <c r="BDK96" s="1"/>
      <c r="BDL96" s="1"/>
      <c r="BDM96" s="1"/>
      <c r="BDN96" s="1"/>
      <c r="BDO96" s="1"/>
      <c r="BDP96" s="1"/>
      <c r="BDQ96" s="1"/>
      <c r="BDR96" s="1"/>
      <c r="BDS96" s="1"/>
      <c r="BDT96" s="1"/>
      <c r="BDU96" s="1"/>
      <c r="BDV96" s="1"/>
      <c r="BDW96" s="1"/>
      <c r="BDX96" s="1"/>
      <c r="BDY96" s="1"/>
      <c r="BDZ96" s="1"/>
      <c r="BEA96" s="1"/>
      <c r="BEB96" s="1"/>
      <c r="BEC96" s="1"/>
      <c r="BED96" s="1"/>
      <c r="BEE96" s="1"/>
      <c r="BEF96" s="1"/>
      <c r="BEG96" s="1"/>
      <c r="BEH96" s="1"/>
      <c r="BEI96" s="1"/>
      <c r="BEJ96" s="1"/>
      <c r="BEK96" s="1"/>
      <c r="BEL96" s="1"/>
      <c r="BEM96" s="1"/>
      <c r="BEN96" s="1"/>
      <c r="BEO96" s="1"/>
      <c r="BEP96" s="1"/>
      <c r="BEQ96" s="1"/>
      <c r="BER96" s="1"/>
      <c r="BES96" s="1"/>
      <c r="BET96" s="1"/>
      <c r="BEU96" s="1"/>
      <c r="BEV96" s="1"/>
      <c r="BEW96" s="1"/>
      <c r="BEX96" s="1"/>
      <c r="BEY96" s="1"/>
      <c r="BEZ96" s="1"/>
      <c r="BFA96" s="1"/>
      <c r="BFB96" s="1"/>
      <c r="BFC96" s="1"/>
      <c r="BFD96" s="1"/>
      <c r="BFE96" s="1"/>
      <c r="BFF96" s="1"/>
      <c r="BFG96" s="1"/>
      <c r="BFH96" s="1"/>
      <c r="BFI96" s="1"/>
      <c r="BFJ96" s="1"/>
      <c r="BFK96" s="1"/>
      <c r="BFL96" s="1"/>
      <c r="BFM96" s="1"/>
      <c r="BFN96" s="1"/>
      <c r="BFO96" s="1"/>
      <c r="BFP96" s="1"/>
      <c r="BFQ96" s="1"/>
      <c r="BFR96" s="1"/>
      <c r="BFS96" s="1"/>
      <c r="BFT96" s="1"/>
      <c r="BFU96" s="1"/>
      <c r="BFV96" s="1"/>
      <c r="BFW96" s="1"/>
      <c r="BFX96" s="1"/>
      <c r="BFY96" s="1"/>
      <c r="BFZ96" s="1"/>
      <c r="BGA96" s="1"/>
      <c r="BGB96" s="1"/>
      <c r="BGC96" s="1"/>
      <c r="BGD96" s="1"/>
      <c r="BGE96" s="1"/>
      <c r="BGF96" s="1"/>
      <c r="BGG96" s="1"/>
      <c r="BGH96" s="1"/>
      <c r="BGI96" s="1"/>
      <c r="BGJ96" s="1"/>
      <c r="BGK96" s="1"/>
      <c r="BGL96" s="1"/>
      <c r="BGM96" s="1"/>
      <c r="BGN96" s="1"/>
      <c r="BGO96" s="1"/>
      <c r="BGP96" s="1"/>
      <c r="BGQ96" s="1"/>
      <c r="BGR96" s="1"/>
      <c r="BGS96" s="1"/>
      <c r="BGT96" s="1"/>
      <c r="BGU96" s="1"/>
      <c r="BGV96" s="1"/>
      <c r="BGW96" s="1"/>
      <c r="BGX96" s="1"/>
      <c r="BGY96" s="1"/>
      <c r="BGZ96" s="1"/>
      <c r="BHA96" s="1"/>
      <c r="BHB96" s="1"/>
      <c r="BHC96" s="1"/>
      <c r="BHD96" s="1"/>
      <c r="BHE96" s="1"/>
      <c r="BHF96" s="1"/>
      <c r="BHG96" s="1"/>
      <c r="BHH96" s="1"/>
      <c r="BHI96" s="1"/>
      <c r="BHJ96" s="1"/>
      <c r="BHK96" s="1"/>
      <c r="BHL96" s="1"/>
      <c r="BHM96" s="1"/>
      <c r="BHN96" s="1"/>
      <c r="BHO96" s="1"/>
      <c r="BHP96" s="1"/>
      <c r="BHQ96" s="1"/>
      <c r="BHR96" s="1"/>
      <c r="BHS96" s="1"/>
      <c r="BHT96" s="1"/>
      <c r="BHU96" s="1"/>
      <c r="BHV96" s="1"/>
      <c r="BHW96" s="1"/>
      <c r="BHX96" s="1"/>
      <c r="BHY96" s="1"/>
      <c r="BHZ96" s="1"/>
      <c r="BIA96" s="1"/>
      <c r="BIB96" s="1"/>
      <c r="BIC96" s="1"/>
      <c r="BID96" s="1"/>
      <c r="BIE96" s="1"/>
      <c r="BIF96" s="1"/>
      <c r="BIG96" s="1"/>
      <c r="BIH96" s="1"/>
      <c r="BII96" s="1"/>
      <c r="BIJ96" s="1"/>
      <c r="BIK96" s="1"/>
      <c r="BIL96" s="1"/>
      <c r="BIM96" s="1"/>
      <c r="BIN96" s="1"/>
      <c r="BIO96" s="1"/>
      <c r="BIP96" s="1"/>
      <c r="BIQ96" s="1"/>
      <c r="BIR96" s="1"/>
      <c r="BIS96" s="1"/>
      <c r="BIT96" s="1"/>
      <c r="BIU96" s="1"/>
      <c r="BIV96" s="1"/>
      <c r="BIW96" s="1"/>
      <c r="BIX96" s="1"/>
      <c r="BIY96" s="1"/>
      <c r="BIZ96" s="1"/>
      <c r="BJA96" s="1"/>
      <c r="BJB96" s="1"/>
      <c r="BJC96" s="1"/>
      <c r="BJD96" s="1"/>
      <c r="BJE96" s="1"/>
      <c r="BJF96" s="1"/>
      <c r="BJG96" s="1"/>
      <c r="BJH96" s="1"/>
      <c r="BJI96" s="1"/>
      <c r="BJJ96" s="1"/>
      <c r="BJK96" s="1"/>
      <c r="BJL96" s="1"/>
      <c r="BJM96" s="1"/>
      <c r="BJN96" s="1"/>
      <c r="BJO96" s="1"/>
      <c r="BJP96" s="1"/>
      <c r="BJQ96" s="1"/>
      <c r="BJR96" s="1"/>
      <c r="BJS96" s="1"/>
      <c r="BJT96" s="1"/>
      <c r="BJU96" s="1"/>
      <c r="BJV96" s="1"/>
      <c r="BJW96" s="1"/>
      <c r="BJX96" s="1"/>
      <c r="BJY96" s="1"/>
      <c r="BJZ96" s="1"/>
      <c r="BKA96" s="1"/>
      <c r="BKB96" s="1"/>
      <c r="BKC96" s="1"/>
      <c r="BKD96" s="1"/>
      <c r="BKE96" s="1"/>
      <c r="BKF96" s="1"/>
      <c r="BKG96" s="1"/>
      <c r="BKH96" s="1"/>
      <c r="BKI96" s="1"/>
      <c r="BKJ96" s="1"/>
      <c r="BKK96" s="1"/>
      <c r="BKL96" s="1"/>
      <c r="BKM96" s="1"/>
      <c r="BKN96" s="1"/>
      <c r="BKO96" s="1"/>
      <c r="BKP96" s="1"/>
      <c r="BKQ96" s="1"/>
      <c r="BKR96" s="1"/>
      <c r="BKS96" s="1"/>
      <c r="BKT96" s="1"/>
      <c r="BKU96" s="1"/>
      <c r="BKV96" s="1"/>
      <c r="BKW96" s="1"/>
      <c r="BKX96" s="1"/>
      <c r="BKY96" s="1"/>
      <c r="BKZ96" s="1"/>
      <c r="BLA96" s="1"/>
      <c r="BLB96" s="1"/>
      <c r="BLC96" s="1"/>
      <c r="BLD96" s="1"/>
      <c r="BLE96" s="1"/>
      <c r="BLF96" s="1"/>
      <c r="BLG96" s="1"/>
      <c r="BLH96" s="1"/>
      <c r="BLI96" s="1"/>
      <c r="BLJ96" s="1"/>
      <c r="BLK96" s="1"/>
      <c r="BLL96" s="1"/>
      <c r="BLM96" s="1"/>
      <c r="BLN96" s="1"/>
      <c r="BLO96" s="1"/>
      <c r="BLP96" s="1"/>
      <c r="BLQ96" s="1"/>
      <c r="BLR96" s="1"/>
      <c r="BLS96" s="1"/>
      <c r="BLT96" s="1"/>
      <c r="BLU96" s="1"/>
      <c r="BLV96" s="1"/>
      <c r="BLW96" s="1"/>
      <c r="BLX96" s="1"/>
      <c r="BLY96" s="1"/>
      <c r="BLZ96" s="1"/>
      <c r="BMA96" s="1"/>
      <c r="BMB96" s="1"/>
      <c r="BMC96" s="1"/>
      <c r="BMD96" s="1"/>
      <c r="BME96" s="1"/>
      <c r="BMF96" s="1"/>
      <c r="BMG96" s="1"/>
      <c r="BMH96" s="1"/>
      <c r="BMI96" s="1"/>
      <c r="BMJ96" s="1"/>
      <c r="BMK96" s="1"/>
      <c r="BML96" s="1"/>
      <c r="BMM96" s="1"/>
      <c r="BMN96" s="1"/>
      <c r="BMO96" s="1"/>
      <c r="BMP96" s="1"/>
      <c r="BMQ96" s="1"/>
      <c r="BMR96" s="1"/>
      <c r="BMS96" s="1"/>
      <c r="BMT96" s="1"/>
      <c r="BMU96" s="1"/>
      <c r="BMV96" s="1"/>
      <c r="BMW96" s="1"/>
      <c r="BMX96" s="1"/>
      <c r="BMY96" s="1"/>
      <c r="BMZ96" s="1"/>
      <c r="BNA96" s="1"/>
      <c r="BNB96" s="1"/>
      <c r="BNC96" s="1"/>
      <c r="BND96" s="1"/>
      <c r="BNE96" s="1"/>
      <c r="BNF96" s="1"/>
      <c r="BNG96" s="1"/>
      <c r="BNH96" s="1"/>
      <c r="BNI96" s="1"/>
      <c r="BNJ96" s="1"/>
      <c r="BNK96" s="1"/>
      <c r="BNL96" s="1"/>
      <c r="BNM96" s="1"/>
      <c r="BNN96" s="1"/>
      <c r="BNO96" s="1"/>
      <c r="BNP96" s="1"/>
      <c r="BNQ96" s="1"/>
      <c r="BNR96" s="1"/>
      <c r="BNS96" s="1"/>
      <c r="BNT96" s="1"/>
      <c r="BNU96" s="1"/>
      <c r="BNV96" s="1"/>
      <c r="BNW96" s="1"/>
      <c r="BNX96" s="1"/>
      <c r="BNY96" s="1"/>
      <c r="BNZ96" s="1"/>
      <c r="BOA96" s="1"/>
      <c r="BOB96" s="1"/>
      <c r="BOC96" s="1"/>
      <c r="BOD96" s="1"/>
      <c r="BOE96" s="1"/>
      <c r="BOF96" s="1"/>
      <c r="BOG96" s="1"/>
      <c r="BOH96" s="1"/>
      <c r="BOI96" s="1"/>
      <c r="BOJ96" s="1"/>
      <c r="BOK96" s="1"/>
      <c r="BOL96" s="1"/>
      <c r="BOM96" s="1"/>
      <c r="BON96" s="1"/>
      <c r="BOO96" s="1"/>
      <c r="BOP96" s="1"/>
      <c r="BOQ96" s="1"/>
      <c r="BOR96" s="1"/>
      <c r="BOS96" s="1"/>
      <c r="BOT96" s="1"/>
      <c r="BOU96" s="1"/>
      <c r="BOV96" s="1"/>
      <c r="BOW96" s="1"/>
      <c r="BOX96" s="1"/>
      <c r="BOY96" s="1"/>
      <c r="BOZ96" s="1"/>
      <c r="BPA96" s="1"/>
      <c r="BPB96" s="1"/>
      <c r="BPC96" s="1"/>
      <c r="BPD96" s="1"/>
      <c r="BPE96" s="1"/>
      <c r="BPF96" s="1"/>
      <c r="BPG96" s="1"/>
      <c r="BPH96" s="1"/>
      <c r="BPI96" s="1"/>
      <c r="BPJ96" s="1"/>
      <c r="BPK96" s="1"/>
      <c r="BPL96" s="1"/>
      <c r="BPM96" s="1"/>
      <c r="BPN96" s="1"/>
      <c r="BPO96" s="1"/>
      <c r="BPP96" s="1"/>
      <c r="BPQ96" s="1"/>
      <c r="BPR96" s="1"/>
      <c r="BPS96" s="1"/>
      <c r="BPT96" s="1"/>
      <c r="BPU96" s="1"/>
      <c r="BPV96" s="1"/>
      <c r="BPW96" s="1"/>
      <c r="BPX96" s="1"/>
      <c r="BPY96" s="1"/>
      <c r="BPZ96" s="1"/>
      <c r="BQA96" s="1"/>
      <c r="BQB96" s="1"/>
      <c r="BQC96" s="1"/>
      <c r="BQD96" s="1"/>
      <c r="BQE96" s="1"/>
      <c r="BQF96" s="1"/>
      <c r="BQG96" s="1"/>
      <c r="BQH96" s="1"/>
      <c r="BQI96" s="1"/>
      <c r="BQJ96" s="1"/>
      <c r="BQK96" s="1"/>
      <c r="BQL96" s="1"/>
      <c r="BQM96" s="1"/>
      <c r="BQN96" s="1"/>
      <c r="BQO96" s="1"/>
      <c r="BQP96" s="1"/>
      <c r="BQQ96" s="1"/>
      <c r="BQR96" s="1"/>
      <c r="BQS96" s="1"/>
      <c r="BQT96" s="1"/>
      <c r="BQU96" s="1"/>
      <c r="BQV96" s="1"/>
      <c r="BQW96" s="1"/>
      <c r="BQX96" s="1"/>
      <c r="BQY96" s="1"/>
      <c r="BQZ96" s="1"/>
      <c r="BRA96" s="1"/>
      <c r="BRB96" s="1"/>
      <c r="BRC96" s="1"/>
      <c r="BRD96" s="1"/>
      <c r="BRE96" s="1"/>
      <c r="BRF96" s="1"/>
      <c r="BRG96" s="1"/>
      <c r="BRH96" s="1"/>
      <c r="BRI96" s="1"/>
      <c r="BRJ96" s="1"/>
      <c r="BRK96" s="1"/>
      <c r="BRL96" s="1"/>
      <c r="BRM96" s="1"/>
      <c r="BRN96" s="1"/>
      <c r="BRO96" s="1"/>
      <c r="BRP96" s="1"/>
      <c r="BRQ96" s="1"/>
      <c r="BRR96" s="1"/>
      <c r="BRS96" s="1"/>
      <c r="BRT96" s="1"/>
      <c r="BRU96" s="1"/>
      <c r="BRV96" s="1"/>
      <c r="BRW96" s="1"/>
      <c r="BRX96" s="1"/>
      <c r="BRY96" s="1"/>
      <c r="BRZ96" s="1"/>
      <c r="BSA96" s="1"/>
      <c r="BSB96" s="1"/>
      <c r="BSC96" s="1"/>
      <c r="BSD96" s="1"/>
      <c r="BSE96" s="1"/>
      <c r="BSF96" s="1"/>
      <c r="BSG96" s="1"/>
      <c r="BSH96" s="1"/>
      <c r="BSI96" s="1"/>
      <c r="BSJ96" s="1"/>
      <c r="BSK96" s="1"/>
      <c r="BSL96" s="1"/>
      <c r="BSM96" s="1"/>
      <c r="BSN96" s="1"/>
      <c r="BSO96" s="1"/>
      <c r="BSP96" s="1"/>
      <c r="BSQ96" s="1"/>
      <c r="BSR96" s="1"/>
      <c r="BSS96" s="1"/>
      <c r="BST96" s="1"/>
      <c r="BSU96" s="1"/>
      <c r="BSV96" s="1"/>
      <c r="BSW96" s="1"/>
      <c r="BSX96" s="1"/>
      <c r="BSY96" s="1"/>
      <c r="BSZ96" s="1"/>
      <c r="BTA96" s="1"/>
      <c r="BTB96" s="1"/>
      <c r="BTC96" s="1"/>
      <c r="BTD96" s="1"/>
      <c r="BTE96" s="1"/>
      <c r="BTF96" s="1"/>
      <c r="BTG96" s="1"/>
      <c r="BTH96" s="1"/>
      <c r="BTI96" s="1"/>
      <c r="BTJ96" s="1"/>
      <c r="BTK96" s="1"/>
      <c r="BTL96" s="1"/>
      <c r="BTM96" s="1"/>
      <c r="BTN96" s="1"/>
      <c r="BTO96" s="1"/>
      <c r="BTP96" s="1"/>
      <c r="BTQ96" s="1"/>
      <c r="BTR96" s="1"/>
      <c r="BTS96" s="1"/>
      <c r="BTT96" s="1"/>
      <c r="BTU96" s="1"/>
      <c r="BTV96" s="1"/>
      <c r="BTW96" s="1"/>
      <c r="BTX96" s="1"/>
      <c r="BTY96" s="1"/>
      <c r="BTZ96" s="1"/>
      <c r="BUA96" s="1"/>
      <c r="BUB96" s="1"/>
      <c r="BUC96" s="1"/>
      <c r="BUD96" s="1"/>
      <c r="BUE96" s="1"/>
      <c r="BUF96" s="1"/>
      <c r="BUG96" s="1"/>
      <c r="BUH96" s="1"/>
      <c r="BUI96" s="1"/>
      <c r="BUJ96" s="1"/>
      <c r="BUK96" s="1"/>
      <c r="BUL96" s="1"/>
      <c r="BUM96" s="1"/>
      <c r="BUN96" s="1"/>
      <c r="BUO96" s="1"/>
      <c r="BUP96" s="1"/>
      <c r="BUQ96" s="1"/>
      <c r="BUR96" s="1"/>
      <c r="BUS96" s="1"/>
      <c r="BUT96" s="1"/>
      <c r="BUU96" s="1"/>
      <c r="BUV96" s="1"/>
      <c r="BUW96" s="1"/>
      <c r="BUX96" s="1"/>
      <c r="BUY96" s="1"/>
      <c r="BUZ96" s="1"/>
      <c r="BVA96" s="1"/>
      <c r="BVB96" s="1"/>
      <c r="BVC96" s="1"/>
      <c r="BVD96" s="1"/>
      <c r="BVE96" s="1"/>
      <c r="BVF96" s="1"/>
      <c r="BVG96" s="1"/>
      <c r="BVH96" s="1"/>
      <c r="BVI96" s="1"/>
      <c r="BVJ96" s="1"/>
      <c r="BVK96" s="1"/>
      <c r="BVL96" s="1"/>
      <c r="BVM96" s="1"/>
      <c r="BVN96" s="1"/>
      <c r="BVO96" s="1"/>
      <c r="BVP96" s="1"/>
      <c r="BVQ96" s="1"/>
      <c r="BVR96" s="1"/>
      <c r="BVS96" s="1"/>
      <c r="BVT96" s="1"/>
      <c r="BVU96" s="1"/>
      <c r="BVV96" s="1"/>
      <c r="BVW96" s="1"/>
      <c r="BVX96" s="1"/>
      <c r="BVY96" s="1"/>
      <c r="BVZ96" s="1"/>
      <c r="BWA96" s="1"/>
      <c r="BWB96" s="1"/>
      <c r="BWC96" s="1"/>
      <c r="BWD96" s="1"/>
      <c r="BWE96" s="1"/>
      <c r="BWF96" s="1"/>
      <c r="BWG96" s="1"/>
      <c r="BWH96" s="1"/>
      <c r="BWI96" s="1"/>
      <c r="BWJ96" s="1"/>
      <c r="BWK96" s="1"/>
      <c r="BWL96" s="1"/>
      <c r="BWM96" s="1"/>
      <c r="BWN96" s="1"/>
      <c r="BWO96" s="1"/>
      <c r="BWP96" s="1"/>
      <c r="BWQ96" s="1"/>
      <c r="BWR96" s="1"/>
      <c r="BWS96" s="1"/>
      <c r="BWT96" s="1"/>
      <c r="BWU96" s="1"/>
      <c r="BWV96" s="1"/>
      <c r="BWW96" s="1"/>
      <c r="BWX96" s="1"/>
      <c r="BWY96" s="1"/>
      <c r="BWZ96" s="1"/>
      <c r="BXA96" s="1"/>
      <c r="BXB96" s="1"/>
      <c r="BXC96" s="1"/>
      <c r="BXD96" s="1"/>
      <c r="BXE96" s="1"/>
      <c r="BXF96" s="1"/>
      <c r="BXG96" s="1"/>
      <c r="BXH96" s="1"/>
      <c r="BXI96" s="1"/>
      <c r="BXJ96" s="1"/>
      <c r="BXK96" s="1"/>
      <c r="BXL96" s="1"/>
      <c r="BXM96" s="1"/>
      <c r="BXN96" s="1"/>
      <c r="BXO96" s="1"/>
      <c r="BXP96" s="1"/>
      <c r="BXQ96" s="1"/>
      <c r="BXR96" s="1"/>
      <c r="BXS96" s="1"/>
      <c r="BXT96" s="1"/>
      <c r="BXU96" s="1"/>
      <c r="BXV96" s="1"/>
      <c r="BXW96" s="1"/>
      <c r="BXX96" s="1"/>
      <c r="BXY96" s="1"/>
      <c r="BXZ96" s="1"/>
      <c r="BYA96" s="1"/>
      <c r="BYB96" s="1"/>
      <c r="BYC96" s="1"/>
      <c r="BYD96" s="1"/>
      <c r="BYE96" s="1"/>
      <c r="BYF96" s="1"/>
      <c r="BYG96" s="1"/>
      <c r="BYH96" s="1"/>
      <c r="BYI96" s="1"/>
      <c r="BYJ96" s="1"/>
      <c r="BYK96" s="1"/>
      <c r="BYL96" s="1"/>
      <c r="BYM96" s="1"/>
      <c r="BYN96" s="1"/>
      <c r="BYO96" s="1"/>
      <c r="BYP96" s="1"/>
      <c r="BYQ96" s="1"/>
      <c r="BYR96" s="1"/>
      <c r="BYS96" s="1"/>
      <c r="BYT96" s="1"/>
      <c r="BYU96" s="1"/>
      <c r="BYV96" s="1"/>
      <c r="BYW96" s="1"/>
      <c r="BYX96" s="1"/>
      <c r="BYY96" s="1"/>
      <c r="BYZ96" s="1"/>
      <c r="BZA96" s="1"/>
      <c r="BZB96" s="1"/>
      <c r="BZC96" s="1"/>
      <c r="BZD96" s="1"/>
      <c r="BZE96" s="1"/>
      <c r="BZF96" s="1"/>
      <c r="BZG96" s="1"/>
      <c r="BZH96" s="1"/>
      <c r="BZI96" s="1"/>
      <c r="BZJ96" s="1"/>
      <c r="BZK96" s="1"/>
      <c r="BZL96" s="1"/>
      <c r="BZM96" s="1"/>
      <c r="BZN96" s="1"/>
      <c r="BZO96" s="1"/>
      <c r="BZP96" s="1"/>
      <c r="BZQ96" s="1"/>
      <c r="BZR96" s="1"/>
      <c r="BZS96" s="1"/>
      <c r="BZT96" s="1"/>
      <c r="BZU96" s="1"/>
      <c r="BZV96" s="1"/>
      <c r="BZW96" s="1"/>
      <c r="BZX96" s="1"/>
      <c r="BZY96" s="1"/>
      <c r="BZZ96" s="1"/>
      <c r="CAA96" s="1"/>
      <c r="CAB96" s="1"/>
      <c r="CAC96" s="1"/>
      <c r="CAD96" s="1"/>
      <c r="CAE96" s="1"/>
      <c r="CAF96" s="1"/>
      <c r="CAG96" s="1"/>
      <c r="CAH96" s="1"/>
      <c r="CAI96" s="1"/>
      <c r="CAJ96" s="1"/>
      <c r="CAK96" s="1"/>
      <c r="CAL96" s="1"/>
      <c r="CAM96" s="1"/>
      <c r="CAN96" s="1"/>
      <c r="CAO96" s="1"/>
      <c r="CAP96" s="1"/>
      <c r="CAQ96" s="1"/>
      <c r="CAR96" s="1"/>
      <c r="CAS96" s="1"/>
      <c r="CAT96" s="1"/>
      <c r="CAU96" s="1"/>
      <c r="CAV96" s="1"/>
      <c r="CAW96" s="1"/>
      <c r="CAX96" s="1"/>
      <c r="CAY96" s="1"/>
      <c r="CAZ96" s="1"/>
      <c r="CBA96" s="1"/>
      <c r="CBB96" s="1"/>
      <c r="CBC96" s="1"/>
      <c r="CBD96" s="1"/>
      <c r="CBE96" s="1"/>
      <c r="CBF96" s="1"/>
      <c r="CBG96" s="1"/>
      <c r="CBH96" s="1"/>
      <c r="CBI96" s="1"/>
      <c r="CBJ96" s="1"/>
      <c r="CBK96" s="1"/>
      <c r="CBL96" s="1"/>
      <c r="CBM96" s="1"/>
      <c r="CBN96" s="1"/>
      <c r="CBO96" s="1"/>
      <c r="CBP96" s="1"/>
      <c r="CBQ96" s="1"/>
      <c r="CBR96" s="1"/>
      <c r="CBS96" s="1"/>
      <c r="CBT96" s="1"/>
      <c r="CBU96" s="1"/>
      <c r="CBV96" s="1"/>
      <c r="CBW96" s="1"/>
      <c r="CBX96" s="1"/>
      <c r="CBY96" s="1"/>
      <c r="CBZ96" s="1"/>
      <c r="CCA96" s="1"/>
      <c r="CCB96" s="1"/>
      <c r="CCC96" s="1"/>
      <c r="CCD96" s="1"/>
      <c r="CCE96" s="1"/>
      <c r="CCF96" s="1"/>
      <c r="CCG96" s="1"/>
      <c r="CCH96" s="1"/>
      <c r="CCI96" s="1"/>
      <c r="CCJ96" s="1"/>
      <c r="CCK96" s="1"/>
      <c r="CCL96" s="1"/>
      <c r="CCM96" s="1"/>
      <c r="CCN96" s="1"/>
      <c r="CCO96" s="1"/>
      <c r="CCP96" s="1"/>
      <c r="CCQ96" s="1"/>
      <c r="CCR96" s="1"/>
      <c r="CCS96" s="1"/>
      <c r="CCT96" s="1"/>
      <c r="CCU96" s="1"/>
      <c r="CCV96" s="1"/>
      <c r="CCW96" s="1"/>
      <c r="CCX96" s="1"/>
      <c r="CCY96" s="1"/>
      <c r="CCZ96" s="1"/>
      <c r="CDA96" s="1"/>
      <c r="CDB96" s="1"/>
      <c r="CDC96" s="1"/>
      <c r="CDD96" s="1"/>
      <c r="CDE96" s="1"/>
      <c r="CDF96" s="1"/>
      <c r="CDG96" s="1"/>
      <c r="CDH96" s="1"/>
      <c r="CDI96" s="1"/>
      <c r="CDJ96" s="1"/>
      <c r="CDK96" s="1"/>
      <c r="CDL96" s="1"/>
      <c r="CDM96" s="1"/>
      <c r="CDN96" s="1"/>
      <c r="CDO96" s="1"/>
      <c r="CDP96" s="1"/>
      <c r="CDQ96" s="1"/>
      <c r="CDR96" s="1"/>
      <c r="CDS96" s="1"/>
      <c r="CDT96" s="1"/>
      <c r="CDU96" s="1"/>
      <c r="CDV96" s="1"/>
      <c r="CDW96" s="1"/>
      <c r="CDX96" s="1"/>
      <c r="CDY96" s="1"/>
      <c r="CDZ96" s="1"/>
      <c r="CEA96" s="1"/>
      <c r="CEB96" s="1"/>
      <c r="CEC96" s="1"/>
      <c r="CED96" s="1"/>
      <c r="CEE96" s="1"/>
      <c r="CEF96" s="1"/>
      <c r="CEG96" s="1"/>
      <c r="CEH96" s="1"/>
      <c r="CEI96" s="1"/>
      <c r="CEJ96" s="1"/>
      <c r="CEK96" s="1"/>
      <c r="CEL96" s="1"/>
      <c r="CEM96" s="1"/>
      <c r="CEN96" s="1"/>
      <c r="CEO96" s="1"/>
      <c r="CEP96" s="1"/>
      <c r="CEQ96" s="1"/>
      <c r="CER96" s="1"/>
      <c r="CES96" s="1"/>
      <c r="CET96" s="1"/>
      <c r="CEU96" s="1"/>
      <c r="CEV96" s="1"/>
      <c r="CEW96" s="1"/>
      <c r="CEX96" s="1"/>
      <c r="CEY96" s="1"/>
      <c r="CEZ96" s="1"/>
      <c r="CFA96" s="1"/>
      <c r="CFB96" s="1"/>
      <c r="CFC96" s="1"/>
      <c r="CFD96" s="1"/>
      <c r="CFE96" s="1"/>
      <c r="CFF96" s="1"/>
      <c r="CFG96" s="1"/>
      <c r="CFH96" s="1"/>
      <c r="CFI96" s="1"/>
      <c r="CFJ96" s="1"/>
      <c r="CFK96" s="1"/>
      <c r="CFL96" s="1"/>
      <c r="CFM96" s="1"/>
      <c r="CFN96" s="1"/>
      <c r="CFO96" s="1"/>
      <c r="CFP96" s="1"/>
      <c r="CFQ96" s="1"/>
      <c r="CFR96" s="1"/>
      <c r="CFS96" s="1"/>
      <c r="CFT96" s="1"/>
      <c r="CFU96" s="1"/>
      <c r="CFV96" s="1"/>
      <c r="CFW96" s="1"/>
      <c r="CFX96" s="1"/>
      <c r="CFY96" s="1"/>
      <c r="CFZ96" s="1"/>
      <c r="CGA96" s="1"/>
      <c r="CGB96" s="1"/>
      <c r="CGC96" s="1"/>
      <c r="CGD96" s="1"/>
      <c r="CGE96" s="1"/>
      <c r="CGF96" s="1"/>
      <c r="CGG96" s="1"/>
      <c r="CGH96" s="1"/>
      <c r="CGI96" s="1"/>
      <c r="CGJ96" s="1"/>
      <c r="CGK96" s="1"/>
      <c r="CGL96" s="1"/>
      <c r="CGM96" s="1"/>
      <c r="CGN96" s="1"/>
      <c r="CGO96" s="1"/>
      <c r="CGP96" s="1"/>
      <c r="CGQ96" s="1"/>
      <c r="CGR96" s="1"/>
      <c r="CGS96" s="1"/>
      <c r="CGT96" s="1"/>
      <c r="CGU96" s="1"/>
      <c r="CGV96" s="1"/>
      <c r="CGW96" s="1"/>
      <c r="CGX96" s="1"/>
      <c r="CGY96" s="1"/>
      <c r="CGZ96" s="1"/>
      <c r="CHA96" s="1"/>
      <c r="CHB96" s="1"/>
      <c r="CHC96" s="1"/>
      <c r="CHD96" s="1"/>
      <c r="CHE96" s="1"/>
      <c r="CHF96" s="1"/>
      <c r="CHG96" s="1"/>
      <c r="CHH96" s="1"/>
      <c r="CHI96" s="1"/>
      <c r="CHJ96" s="1"/>
      <c r="CHK96" s="1"/>
      <c r="CHL96" s="1"/>
      <c r="CHM96" s="1"/>
      <c r="CHN96" s="1"/>
      <c r="CHO96" s="1"/>
      <c r="CHP96" s="1"/>
      <c r="CHQ96" s="1"/>
      <c r="CHR96" s="1"/>
      <c r="CHS96" s="1"/>
      <c r="CHT96" s="1"/>
      <c r="CHU96" s="1"/>
      <c r="CHV96" s="1"/>
      <c r="CHW96" s="1"/>
      <c r="CHX96" s="1"/>
      <c r="CHY96" s="1"/>
      <c r="CHZ96" s="1"/>
      <c r="CIA96" s="1"/>
      <c r="CIB96" s="1"/>
      <c r="CIC96" s="1"/>
      <c r="CID96" s="1"/>
      <c r="CIE96" s="1"/>
      <c r="CIF96" s="1"/>
      <c r="CIG96" s="1"/>
      <c r="CIH96" s="1"/>
      <c r="CII96" s="1"/>
      <c r="CIJ96" s="1"/>
      <c r="CIK96" s="1"/>
      <c r="CIL96" s="1"/>
      <c r="CIM96" s="1"/>
      <c r="CIN96" s="1"/>
      <c r="CIO96" s="1"/>
      <c r="CIP96" s="1"/>
      <c r="CIQ96" s="1"/>
      <c r="CIR96" s="1"/>
      <c r="CIS96" s="1"/>
      <c r="CIT96" s="1"/>
      <c r="CIU96" s="1"/>
      <c r="CIV96" s="1"/>
      <c r="CIW96" s="1"/>
      <c r="CIX96" s="1"/>
      <c r="CIY96" s="1"/>
      <c r="CIZ96" s="1"/>
      <c r="CJA96" s="1"/>
      <c r="CJB96" s="1"/>
      <c r="CJC96" s="1"/>
      <c r="CJD96" s="1"/>
      <c r="CJE96" s="1"/>
      <c r="CJF96" s="1"/>
      <c r="CJG96" s="1"/>
      <c r="CJH96" s="1"/>
      <c r="CJI96" s="1"/>
      <c r="CJJ96" s="1"/>
      <c r="CJK96" s="1"/>
      <c r="CJL96" s="1"/>
      <c r="CJM96" s="1"/>
      <c r="CJN96" s="1"/>
      <c r="CJO96" s="1"/>
      <c r="CJP96" s="1"/>
      <c r="CJQ96" s="1"/>
      <c r="CJR96" s="1"/>
      <c r="CJS96" s="1"/>
      <c r="CJT96" s="1"/>
      <c r="CJU96" s="1"/>
      <c r="CJV96" s="1"/>
      <c r="CJW96" s="1"/>
      <c r="CJX96" s="1"/>
      <c r="CJY96" s="1"/>
      <c r="CJZ96" s="1"/>
      <c r="CKA96" s="1"/>
      <c r="CKB96" s="1"/>
      <c r="CKC96" s="1"/>
      <c r="CKD96" s="1"/>
      <c r="CKE96" s="1"/>
      <c r="CKF96" s="1"/>
      <c r="CKG96" s="1"/>
      <c r="CKH96" s="1"/>
      <c r="CKI96" s="1"/>
      <c r="CKJ96" s="1"/>
      <c r="CKK96" s="1"/>
      <c r="CKL96" s="1"/>
      <c r="CKM96" s="1"/>
      <c r="CKN96" s="1"/>
      <c r="CKO96" s="1"/>
      <c r="CKP96" s="1"/>
      <c r="CKQ96" s="1"/>
      <c r="CKR96" s="1"/>
      <c r="CKS96" s="1"/>
      <c r="CKT96" s="1"/>
      <c r="CKU96" s="1"/>
      <c r="CKV96" s="1"/>
      <c r="CKW96" s="1"/>
      <c r="CKX96" s="1"/>
      <c r="CKY96" s="1"/>
      <c r="CKZ96" s="1"/>
      <c r="CLA96" s="1"/>
      <c r="CLB96" s="1"/>
      <c r="CLC96" s="1"/>
      <c r="CLD96" s="1"/>
      <c r="CLE96" s="1"/>
      <c r="CLF96" s="1"/>
      <c r="CLG96" s="1"/>
      <c r="CLH96" s="1"/>
      <c r="CLI96" s="1"/>
      <c r="CLJ96" s="1"/>
      <c r="CLK96" s="1"/>
      <c r="CLL96" s="1"/>
      <c r="CLM96" s="1"/>
      <c r="CLN96" s="1"/>
      <c r="CLO96" s="1"/>
      <c r="CLP96" s="1"/>
      <c r="CLQ96" s="1"/>
      <c r="CLR96" s="1"/>
      <c r="CLS96" s="1"/>
      <c r="CLT96" s="1"/>
      <c r="CLU96" s="1"/>
      <c r="CLV96" s="1"/>
      <c r="CLW96" s="1"/>
      <c r="CLX96" s="1"/>
      <c r="CLY96" s="1"/>
      <c r="CLZ96" s="1"/>
      <c r="CMA96" s="1"/>
      <c r="CMB96" s="1"/>
      <c r="CMC96" s="1"/>
      <c r="CMD96" s="1"/>
      <c r="CME96" s="1"/>
      <c r="CMF96" s="1"/>
      <c r="CMG96" s="1"/>
      <c r="CMH96" s="1"/>
      <c r="CMI96" s="1"/>
      <c r="CMJ96" s="1"/>
      <c r="CMK96" s="1"/>
      <c r="CML96" s="1"/>
      <c r="CMM96" s="1"/>
      <c r="CMN96" s="1"/>
      <c r="CMO96" s="1"/>
      <c r="CMP96" s="1"/>
      <c r="CMQ96" s="1"/>
      <c r="CMR96" s="1"/>
      <c r="CMS96" s="1"/>
      <c r="CMT96" s="1"/>
      <c r="CMU96" s="1"/>
      <c r="CMV96" s="1"/>
      <c r="CMW96" s="1"/>
      <c r="CMX96" s="1"/>
      <c r="CMY96" s="1"/>
      <c r="CMZ96" s="1"/>
      <c r="CNA96" s="1"/>
      <c r="CNB96" s="1"/>
      <c r="CNC96" s="1"/>
      <c r="CND96" s="1"/>
      <c r="CNE96" s="1"/>
      <c r="CNF96" s="1"/>
      <c r="CNG96" s="1"/>
      <c r="CNH96" s="1"/>
      <c r="CNI96" s="1"/>
      <c r="CNJ96" s="1"/>
      <c r="CNK96" s="1"/>
      <c r="CNL96" s="1"/>
      <c r="CNM96" s="1"/>
      <c r="CNN96" s="1"/>
      <c r="CNO96" s="1"/>
      <c r="CNP96" s="1"/>
      <c r="CNQ96" s="1"/>
      <c r="CNR96" s="1"/>
      <c r="CNS96" s="1"/>
      <c r="CNT96" s="1"/>
      <c r="CNU96" s="1"/>
      <c r="CNV96" s="1"/>
      <c r="CNW96" s="1"/>
      <c r="CNX96" s="1"/>
      <c r="CNY96" s="1"/>
      <c r="CNZ96" s="1"/>
      <c r="COA96" s="1"/>
      <c r="COB96" s="1"/>
      <c r="COC96" s="1"/>
      <c r="COD96" s="1"/>
      <c r="COE96" s="1"/>
      <c r="COF96" s="1"/>
      <c r="COG96" s="1"/>
      <c r="COH96" s="1"/>
      <c r="COI96" s="1"/>
      <c r="COJ96" s="1"/>
      <c r="COK96" s="1"/>
      <c r="COL96" s="1"/>
      <c r="COM96" s="1"/>
      <c r="CON96" s="1"/>
      <c r="COO96" s="1"/>
      <c r="COP96" s="1"/>
      <c r="COQ96" s="1"/>
      <c r="COR96" s="1"/>
      <c r="COS96" s="1"/>
      <c r="COT96" s="1"/>
      <c r="COU96" s="1"/>
      <c r="COV96" s="1"/>
      <c r="COW96" s="1"/>
      <c r="COX96" s="1"/>
      <c r="COY96" s="1"/>
      <c r="COZ96" s="1"/>
      <c r="CPA96" s="1"/>
      <c r="CPB96" s="1"/>
      <c r="CPC96" s="1"/>
      <c r="CPD96" s="1"/>
      <c r="CPE96" s="1"/>
      <c r="CPF96" s="1"/>
      <c r="CPG96" s="1"/>
      <c r="CPH96" s="1"/>
      <c r="CPI96" s="1"/>
      <c r="CPJ96" s="1"/>
      <c r="CPK96" s="1"/>
      <c r="CPL96" s="1"/>
      <c r="CPM96" s="1"/>
      <c r="CPN96" s="1"/>
      <c r="CPO96" s="1"/>
      <c r="CPP96" s="1"/>
      <c r="CPQ96" s="1"/>
      <c r="CPR96" s="1"/>
      <c r="CPS96" s="1"/>
      <c r="CPT96" s="1"/>
      <c r="CPU96" s="1"/>
      <c r="CPV96" s="1"/>
      <c r="CPW96" s="1"/>
      <c r="CPX96" s="1"/>
      <c r="CPY96" s="1"/>
      <c r="CPZ96" s="1"/>
      <c r="CQA96" s="1"/>
      <c r="CQB96" s="1"/>
      <c r="CQC96" s="1"/>
      <c r="CQD96" s="1"/>
      <c r="CQE96" s="1"/>
      <c r="CQF96" s="1"/>
      <c r="CQG96" s="1"/>
      <c r="CQH96" s="1"/>
      <c r="CQI96" s="1"/>
      <c r="CQJ96" s="1"/>
      <c r="CQK96" s="1"/>
      <c r="CQL96" s="1"/>
      <c r="CQM96" s="1"/>
      <c r="CQN96" s="1"/>
      <c r="CQO96" s="1"/>
      <c r="CQP96" s="1"/>
      <c r="CQQ96" s="1"/>
      <c r="CQR96" s="1"/>
      <c r="CQS96" s="1"/>
      <c r="CQT96" s="1"/>
      <c r="CQU96" s="1"/>
      <c r="CQV96" s="1"/>
      <c r="CQW96" s="1"/>
      <c r="CQX96" s="1"/>
      <c r="CQY96" s="1"/>
      <c r="CQZ96" s="1"/>
      <c r="CRA96" s="1"/>
      <c r="CRB96" s="1"/>
      <c r="CRC96" s="1"/>
      <c r="CRD96" s="1"/>
      <c r="CRE96" s="1"/>
      <c r="CRF96" s="1"/>
      <c r="CRG96" s="1"/>
      <c r="CRH96" s="1"/>
      <c r="CRI96" s="1"/>
      <c r="CRJ96" s="1"/>
      <c r="CRK96" s="1"/>
      <c r="CRL96" s="1"/>
      <c r="CRM96" s="1"/>
      <c r="CRN96" s="1"/>
      <c r="CRO96" s="1"/>
      <c r="CRP96" s="1"/>
      <c r="CRQ96" s="1"/>
      <c r="CRR96" s="1"/>
      <c r="CRS96" s="1"/>
      <c r="CRT96" s="1"/>
      <c r="CRU96" s="1"/>
      <c r="CRV96" s="1"/>
      <c r="CRW96" s="1"/>
      <c r="CRX96" s="1"/>
      <c r="CRY96" s="1"/>
      <c r="CRZ96" s="1"/>
      <c r="CSA96" s="1"/>
      <c r="CSB96" s="1"/>
      <c r="CSC96" s="1"/>
      <c r="CSD96" s="1"/>
      <c r="CSE96" s="1"/>
      <c r="CSF96" s="1"/>
      <c r="CSG96" s="1"/>
      <c r="CSH96" s="1"/>
      <c r="CSI96" s="1"/>
      <c r="CSJ96" s="1"/>
      <c r="CSK96" s="1"/>
      <c r="CSL96" s="1"/>
      <c r="CSM96" s="1"/>
      <c r="CSN96" s="1"/>
      <c r="CSO96" s="1"/>
      <c r="CSP96" s="1"/>
      <c r="CSQ96" s="1"/>
      <c r="CSR96" s="1"/>
      <c r="CSS96" s="1"/>
      <c r="CST96" s="1"/>
      <c r="CSU96" s="1"/>
      <c r="CSV96" s="1"/>
      <c r="CSW96" s="1"/>
      <c r="CSX96" s="1"/>
      <c r="CSY96" s="1"/>
      <c r="CSZ96" s="1"/>
      <c r="CTA96" s="1"/>
      <c r="CTB96" s="1"/>
      <c r="CTC96" s="1"/>
      <c r="CTD96" s="1"/>
      <c r="CTE96" s="1"/>
      <c r="CTF96" s="1"/>
      <c r="CTG96" s="1"/>
      <c r="CTH96" s="1"/>
      <c r="CTI96" s="1"/>
      <c r="CTJ96" s="1"/>
      <c r="CTK96" s="1"/>
      <c r="CTL96" s="1"/>
      <c r="CTM96" s="1"/>
      <c r="CTN96" s="1"/>
      <c r="CTO96" s="1"/>
      <c r="CTP96" s="1"/>
      <c r="CTQ96" s="1"/>
      <c r="CTR96" s="1"/>
      <c r="CTS96" s="1"/>
      <c r="CTT96" s="1"/>
      <c r="CTU96" s="1"/>
      <c r="CTV96" s="1"/>
      <c r="CTW96" s="1"/>
      <c r="CTX96" s="1"/>
      <c r="CTY96" s="1"/>
      <c r="CTZ96" s="1"/>
      <c r="CUA96" s="1"/>
      <c r="CUB96" s="1"/>
      <c r="CUC96" s="1"/>
      <c r="CUD96" s="1"/>
      <c r="CUE96" s="1"/>
      <c r="CUF96" s="1"/>
      <c r="CUG96" s="1"/>
      <c r="CUH96" s="1"/>
      <c r="CUI96" s="1"/>
      <c r="CUJ96" s="1"/>
      <c r="CUK96" s="1"/>
      <c r="CUL96" s="1"/>
      <c r="CUM96" s="1"/>
      <c r="CUN96" s="1"/>
      <c r="CUO96" s="1"/>
      <c r="CUP96" s="1"/>
      <c r="CUQ96" s="1"/>
      <c r="CUR96" s="1"/>
      <c r="CUS96" s="1"/>
      <c r="CUT96" s="1"/>
      <c r="CUU96" s="1"/>
      <c r="CUV96" s="1"/>
      <c r="CUW96" s="1"/>
      <c r="CUX96" s="1"/>
      <c r="CUY96" s="1"/>
      <c r="CUZ96" s="1"/>
      <c r="CVA96" s="1"/>
      <c r="CVB96" s="1"/>
      <c r="CVC96" s="1"/>
      <c r="CVD96" s="1"/>
      <c r="CVE96" s="1"/>
      <c r="CVF96" s="1"/>
      <c r="CVG96" s="1"/>
      <c r="CVH96" s="1"/>
      <c r="CVI96" s="1"/>
      <c r="CVJ96" s="1"/>
      <c r="CVK96" s="1"/>
      <c r="CVL96" s="1"/>
      <c r="CVM96" s="1"/>
      <c r="CVN96" s="1"/>
      <c r="CVO96" s="1"/>
      <c r="CVP96" s="1"/>
      <c r="CVQ96" s="1"/>
      <c r="CVR96" s="1"/>
      <c r="CVS96" s="1"/>
      <c r="CVT96" s="1"/>
      <c r="CVU96" s="1"/>
      <c r="CVV96" s="1"/>
      <c r="CVW96" s="1"/>
      <c r="CVX96" s="1"/>
      <c r="CVY96" s="1"/>
      <c r="CVZ96" s="1"/>
      <c r="CWA96" s="1"/>
      <c r="CWB96" s="1"/>
      <c r="CWC96" s="1"/>
      <c r="CWD96" s="1"/>
      <c r="CWE96" s="1"/>
      <c r="CWF96" s="1"/>
      <c r="CWG96" s="1"/>
      <c r="CWH96" s="1"/>
      <c r="CWI96" s="1"/>
      <c r="CWJ96" s="1"/>
      <c r="CWK96" s="1"/>
      <c r="CWL96" s="1"/>
      <c r="CWM96" s="1"/>
      <c r="CWN96" s="1"/>
      <c r="CWO96" s="1"/>
      <c r="CWP96" s="1"/>
      <c r="CWQ96" s="1"/>
      <c r="CWR96" s="1"/>
      <c r="CWS96" s="1"/>
      <c r="CWT96" s="1"/>
      <c r="CWU96" s="1"/>
      <c r="CWV96" s="1"/>
      <c r="CWW96" s="1"/>
      <c r="CWX96" s="1"/>
      <c r="CWY96" s="1"/>
      <c r="CWZ96" s="1"/>
      <c r="CXA96" s="1"/>
      <c r="CXB96" s="1"/>
      <c r="CXC96" s="1"/>
      <c r="CXD96" s="1"/>
      <c r="CXE96" s="1"/>
      <c r="CXF96" s="1"/>
      <c r="CXG96" s="1"/>
      <c r="CXH96" s="1"/>
      <c r="CXI96" s="1"/>
      <c r="CXJ96" s="1"/>
      <c r="CXK96" s="1"/>
      <c r="CXL96" s="1"/>
      <c r="CXM96" s="1"/>
      <c r="CXN96" s="1"/>
      <c r="CXO96" s="1"/>
      <c r="CXP96" s="1"/>
      <c r="CXQ96" s="1"/>
      <c r="CXR96" s="1"/>
      <c r="CXS96" s="1"/>
      <c r="CXT96" s="1"/>
      <c r="CXU96" s="1"/>
      <c r="CXV96" s="1"/>
      <c r="CXW96" s="1"/>
      <c r="CXX96" s="1"/>
      <c r="CXY96" s="1"/>
      <c r="CXZ96" s="1"/>
      <c r="CYA96" s="1"/>
      <c r="CYB96" s="1"/>
      <c r="CYC96" s="1"/>
      <c r="CYD96" s="1"/>
      <c r="CYE96" s="1"/>
      <c r="CYF96" s="1"/>
      <c r="CYG96" s="1"/>
      <c r="CYH96" s="1"/>
      <c r="CYI96" s="1"/>
      <c r="CYJ96" s="1"/>
      <c r="CYK96" s="1"/>
      <c r="CYL96" s="1"/>
      <c r="CYM96" s="1"/>
      <c r="CYN96" s="1"/>
      <c r="CYO96" s="1"/>
      <c r="CYP96" s="1"/>
      <c r="CYQ96" s="1"/>
      <c r="CYR96" s="1"/>
      <c r="CYS96" s="1"/>
      <c r="CYT96" s="1"/>
      <c r="CYU96" s="1"/>
      <c r="CYV96" s="1"/>
      <c r="CYW96" s="1"/>
      <c r="CYX96" s="1"/>
      <c r="CYY96" s="1"/>
      <c r="CYZ96" s="1"/>
      <c r="CZA96" s="1"/>
      <c r="CZB96" s="1"/>
      <c r="CZC96" s="1"/>
      <c r="CZD96" s="1"/>
      <c r="CZE96" s="1"/>
      <c r="CZF96" s="1"/>
      <c r="CZG96" s="1"/>
      <c r="CZH96" s="1"/>
      <c r="CZI96" s="1"/>
      <c r="CZJ96" s="1"/>
      <c r="CZK96" s="1"/>
      <c r="CZL96" s="1"/>
      <c r="CZM96" s="1"/>
      <c r="CZN96" s="1"/>
      <c r="CZO96" s="1"/>
      <c r="CZP96" s="1"/>
      <c r="CZQ96" s="1"/>
      <c r="CZR96" s="1"/>
      <c r="CZS96" s="1"/>
      <c r="CZT96" s="1"/>
      <c r="CZU96" s="1"/>
      <c r="CZV96" s="1"/>
      <c r="CZW96" s="1"/>
      <c r="CZX96" s="1"/>
      <c r="CZY96" s="1"/>
      <c r="CZZ96" s="1"/>
      <c r="DAA96" s="1"/>
      <c r="DAB96" s="1"/>
      <c r="DAC96" s="1"/>
      <c r="DAD96" s="1"/>
      <c r="DAE96" s="1"/>
      <c r="DAF96" s="1"/>
      <c r="DAG96" s="1"/>
      <c r="DAH96" s="1"/>
      <c r="DAI96" s="1"/>
      <c r="DAJ96" s="1"/>
      <c r="DAK96" s="1"/>
      <c r="DAL96" s="1"/>
      <c r="DAM96" s="1"/>
      <c r="DAN96" s="1"/>
      <c r="DAO96" s="1"/>
      <c r="DAP96" s="1"/>
      <c r="DAQ96" s="1"/>
      <c r="DAR96" s="1"/>
      <c r="DAS96" s="1"/>
      <c r="DAT96" s="1"/>
      <c r="DAU96" s="1"/>
      <c r="DAV96" s="1"/>
      <c r="DAW96" s="1"/>
      <c r="DAX96" s="1"/>
      <c r="DAY96" s="1"/>
      <c r="DAZ96" s="1"/>
      <c r="DBA96" s="1"/>
      <c r="DBB96" s="1"/>
      <c r="DBC96" s="1"/>
      <c r="DBD96" s="1"/>
      <c r="DBE96" s="1"/>
      <c r="DBF96" s="1"/>
      <c r="DBG96" s="1"/>
      <c r="DBH96" s="1"/>
      <c r="DBI96" s="1"/>
      <c r="DBJ96" s="1"/>
      <c r="DBK96" s="1"/>
      <c r="DBL96" s="1"/>
      <c r="DBM96" s="1"/>
      <c r="DBN96" s="1"/>
      <c r="DBO96" s="1"/>
      <c r="DBP96" s="1"/>
      <c r="DBQ96" s="1"/>
      <c r="DBR96" s="1"/>
      <c r="DBS96" s="1"/>
      <c r="DBT96" s="1"/>
      <c r="DBU96" s="1"/>
      <c r="DBV96" s="1"/>
      <c r="DBW96" s="1"/>
      <c r="DBX96" s="1"/>
      <c r="DBY96" s="1"/>
      <c r="DBZ96" s="1"/>
      <c r="DCA96" s="1"/>
      <c r="DCB96" s="1"/>
      <c r="DCC96" s="1"/>
      <c r="DCD96" s="1"/>
      <c r="DCE96" s="1"/>
      <c r="DCF96" s="1"/>
      <c r="DCG96" s="1"/>
      <c r="DCH96" s="1"/>
      <c r="DCI96" s="1"/>
      <c r="DCJ96" s="1"/>
      <c r="DCK96" s="1"/>
      <c r="DCL96" s="1"/>
      <c r="DCM96" s="1"/>
      <c r="DCN96" s="1"/>
      <c r="DCO96" s="1"/>
      <c r="DCP96" s="1"/>
      <c r="DCQ96" s="1"/>
      <c r="DCR96" s="1"/>
      <c r="DCS96" s="1"/>
      <c r="DCT96" s="1"/>
      <c r="DCU96" s="1"/>
      <c r="DCV96" s="1"/>
      <c r="DCW96" s="1"/>
      <c r="DCX96" s="1"/>
      <c r="DCY96" s="1"/>
      <c r="DCZ96" s="1"/>
      <c r="DDA96" s="1"/>
      <c r="DDB96" s="1"/>
      <c r="DDC96" s="1"/>
      <c r="DDD96" s="1"/>
      <c r="DDE96" s="1"/>
      <c r="DDF96" s="1"/>
      <c r="DDG96" s="1"/>
      <c r="DDH96" s="1"/>
      <c r="DDI96" s="1"/>
      <c r="DDJ96" s="1"/>
      <c r="DDK96" s="1"/>
      <c r="DDL96" s="1"/>
      <c r="DDM96" s="1"/>
      <c r="DDN96" s="1"/>
      <c r="DDO96" s="1"/>
      <c r="DDP96" s="1"/>
      <c r="DDQ96" s="1"/>
      <c r="DDR96" s="1"/>
      <c r="DDS96" s="1"/>
      <c r="DDT96" s="1"/>
      <c r="DDU96" s="1"/>
      <c r="DDV96" s="1"/>
      <c r="DDW96" s="1"/>
      <c r="DDX96" s="1"/>
      <c r="DDY96" s="1"/>
      <c r="DDZ96" s="1"/>
      <c r="DEA96" s="1"/>
      <c r="DEB96" s="1"/>
      <c r="DEC96" s="1"/>
      <c r="DED96" s="1"/>
      <c r="DEE96" s="1"/>
      <c r="DEF96" s="1"/>
      <c r="DEG96" s="1"/>
      <c r="DEH96" s="1"/>
      <c r="DEI96" s="1"/>
      <c r="DEJ96" s="1"/>
      <c r="DEK96" s="1"/>
      <c r="DEL96" s="1"/>
      <c r="DEM96" s="1"/>
      <c r="DEN96" s="1"/>
      <c r="DEO96" s="1"/>
      <c r="DEP96" s="1"/>
      <c r="DEQ96" s="1"/>
      <c r="DER96" s="1"/>
      <c r="DES96" s="1"/>
      <c r="DET96" s="1"/>
      <c r="DEU96" s="1"/>
      <c r="DEV96" s="1"/>
      <c r="DEW96" s="1"/>
      <c r="DEX96" s="1"/>
      <c r="DEY96" s="1"/>
      <c r="DEZ96" s="1"/>
      <c r="DFA96" s="1"/>
      <c r="DFB96" s="1"/>
      <c r="DFC96" s="1"/>
      <c r="DFD96" s="1"/>
      <c r="DFE96" s="1"/>
      <c r="DFF96" s="1"/>
      <c r="DFG96" s="1"/>
      <c r="DFH96" s="1"/>
      <c r="DFI96" s="1"/>
      <c r="DFJ96" s="1"/>
      <c r="DFK96" s="1"/>
      <c r="DFL96" s="1"/>
      <c r="DFM96" s="1"/>
      <c r="DFN96" s="1"/>
      <c r="DFO96" s="1"/>
      <c r="DFP96" s="1"/>
      <c r="DFQ96" s="1"/>
      <c r="DFR96" s="1"/>
      <c r="DFS96" s="1"/>
      <c r="DFT96" s="1"/>
      <c r="DFU96" s="1"/>
      <c r="DFV96" s="1"/>
      <c r="DFW96" s="1"/>
      <c r="DFX96" s="1"/>
      <c r="DFY96" s="1"/>
      <c r="DFZ96" s="1"/>
      <c r="DGA96" s="1"/>
      <c r="DGB96" s="1"/>
      <c r="DGC96" s="1"/>
      <c r="DGD96" s="1"/>
      <c r="DGE96" s="1"/>
      <c r="DGF96" s="1"/>
      <c r="DGG96" s="1"/>
      <c r="DGH96" s="1"/>
      <c r="DGI96" s="1"/>
      <c r="DGJ96" s="1"/>
      <c r="DGK96" s="1"/>
      <c r="DGL96" s="1"/>
      <c r="DGM96" s="1"/>
      <c r="DGN96" s="1"/>
      <c r="DGO96" s="1"/>
      <c r="DGP96" s="1"/>
      <c r="DGQ96" s="1"/>
      <c r="DGR96" s="1"/>
      <c r="DGS96" s="1"/>
      <c r="DGT96" s="1"/>
      <c r="DGU96" s="1"/>
      <c r="DGV96" s="1"/>
      <c r="DGW96" s="1"/>
      <c r="DGX96" s="1"/>
      <c r="DGY96" s="1"/>
      <c r="DGZ96" s="1"/>
      <c r="DHA96" s="1"/>
      <c r="DHB96" s="1"/>
      <c r="DHC96" s="1"/>
      <c r="DHD96" s="1"/>
      <c r="DHE96" s="1"/>
      <c r="DHF96" s="1"/>
      <c r="DHG96" s="1"/>
      <c r="DHH96" s="1"/>
      <c r="DHI96" s="1"/>
      <c r="DHJ96" s="1"/>
      <c r="DHK96" s="1"/>
      <c r="DHL96" s="1"/>
      <c r="DHM96" s="1"/>
      <c r="DHN96" s="1"/>
      <c r="DHO96" s="1"/>
      <c r="DHP96" s="1"/>
      <c r="DHQ96" s="1"/>
      <c r="DHR96" s="1"/>
      <c r="DHS96" s="1"/>
      <c r="DHT96" s="1"/>
      <c r="DHU96" s="1"/>
      <c r="DHV96" s="1"/>
      <c r="DHW96" s="1"/>
      <c r="DHX96" s="1"/>
      <c r="DHY96" s="1"/>
      <c r="DHZ96" s="1"/>
      <c r="DIA96" s="1"/>
      <c r="DIB96" s="1"/>
      <c r="DIC96" s="1"/>
      <c r="DID96" s="1"/>
      <c r="DIE96" s="1"/>
      <c r="DIF96" s="1"/>
      <c r="DIG96" s="1"/>
      <c r="DIH96" s="1"/>
      <c r="DII96" s="1"/>
      <c r="DIJ96" s="1"/>
      <c r="DIK96" s="1"/>
      <c r="DIL96" s="1"/>
      <c r="DIM96" s="1"/>
      <c r="DIN96" s="1"/>
      <c r="DIO96" s="1"/>
      <c r="DIP96" s="1"/>
      <c r="DIQ96" s="1"/>
      <c r="DIR96" s="1"/>
      <c r="DIS96" s="1"/>
      <c r="DIT96" s="1"/>
      <c r="DIU96" s="1"/>
      <c r="DIV96" s="1"/>
      <c r="DIW96" s="1"/>
      <c r="DIX96" s="1"/>
      <c r="DIY96" s="1"/>
      <c r="DIZ96" s="1"/>
      <c r="DJA96" s="1"/>
      <c r="DJB96" s="1"/>
      <c r="DJC96" s="1"/>
      <c r="DJD96" s="1"/>
      <c r="DJE96" s="1"/>
      <c r="DJF96" s="1"/>
      <c r="DJG96" s="1"/>
      <c r="DJH96" s="1"/>
      <c r="DJI96" s="1"/>
      <c r="DJJ96" s="1"/>
      <c r="DJK96" s="1"/>
      <c r="DJL96" s="1"/>
      <c r="DJM96" s="1"/>
      <c r="DJN96" s="1"/>
      <c r="DJO96" s="1"/>
      <c r="DJP96" s="1"/>
      <c r="DJQ96" s="1"/>
      <c r="DJR96" s="1"/>
      <c r="DJS96" s="1"/>
      <c r="DJT96" s="1"/>
      <c r="DJU96" s="1"/>
      <c r="DJV96" s="1"/>
      <c r="DJW96" s="1"/>
      <c r="DJX96" s="1"/>
      <c r="DJY96" s="1"/>
      <c r="DJZ96" s="1"/>
      <c r="DKA96" s="1"/>
      <c r="DKB96" s="1"/>
      <c r="DKC96" s="1"/>
      <c r="DKD96" s="1"/>
      <c r="DKE96" s="1"/>
      <c r="DKF96" s="1"/>
      <c r="DKG96" s="1"/>
      <c r="DKH96" s="1"/>
      <c r="DKI96" s="1"/>
      <c r="DKJ96" s="1"/>
      <c r="DKK96" s="1"/>
      <c r="DKL96" s="1"/>
      <c r="DKM96" s="1"/>
      <c r="DKN96" s="1"/>
      <c r="DKO96" s="1"/>
      <c r="DKP96" s="1"/>
      <c r="DKQ96" s="1"/>
      <c r="DKR96" s="1"/>
      <c r="DKS96" s="1"/>
      <c r="DKT96" s="1"/>
      <c r="DKU96" s="1"/>
      <c r="DKV96" s="1"/>
      <c r="DKW96" s="1"/>
      <c r="DKX96" s="1"/>
      <c r="DKY96" s="1"/>
      <c r="DKZ96" s="1"/>
      <c r="DLA96" s="1"/>
      <c r="DLB96" s="1"/>
      <c r="DLC96" s="1"/>
      <c r="DLD96" s="1"/>
      <c r="DLE96" s="1"/>
      <c r="DLF96" s="1"/>
      <c r="DLG96" s="1"/>
      <c r="DLH96" s="1"/>
      <c r="DLI96" s="1"/>
      <c r="DLJ96" s="1"/>
      <c r="DLK96" s="1"/>
      <c r="DLL96" s="1"/>
      <c r="DLM96" s="1"/>
      <c r="DLN96" s="1"/>
      <c r="DLO96" s="1"/>
      <c r="DLP96" s="1"/>
      <c r="DLQ96" s="1"/>
      <c r="DLR96" s="1"/>
      <c r="DLS96" s="1"/>
      <c r="DLT96" s="1"/>
      <c r="DLU96" s="1"/>
      <c r="DLV96" s="1"/>
      <c r="DLW96" s="1"/>
      <c r="DLX96" s="1"/>
      <c r="DLY96" s="1"/>
      <c r="DLZ96" s="1"/>
      <c r="DMA96" s="1"/>
      <c r="DMB96" s="1"/>
      <c r="DMC96" s="1"/>
      <c r="DMD96" s="1"/>
      <c r="DME96" s="1"/>
      <c r="DMF96" s="1"/>
      <c r="DMG96" s="1"/>
      <c r="DMH96" s="1"/>
      <c r="DMI96" s="1"/>
      <c r="DMJ96" s="1"/>
      <c r="DMK96" s="1"/>
      <c r="DML96" s="1"/>
      <c r="DMM96" s="1"/>
      <c r="DMN96" s="1"/>
      <c r="DMO96" s="1"/>
      <c r="DMP96" s="1"/>
      <c r="DMQ96" s="1"/>
      <c r="DMR96" s="1"/>
      <c r="DMS96" s="1"/>
      <c r="DMT96" s="1"/>
      <c r="DMU96" s="1"/>
      <c r="DMV96" s="1"/>
      <c r="DMW96" s="1"/>
      <c r="DMX96" s="1"/>
      <c r="DMY96" s="1"/>
      <c r="DMZ96" s="1"/>
      <c r="DNA96" s="1"/>
      <c r="DNB96" s="1"/>
      <c r="DNC96" s="1"/>
      <c r="DND96" s="1"/>
      <c r="DNE96" s="1"/>
      <c r="DNF96" s="1"/>
      <c r="DNG96" s="1"/>
      <c r="DNH96" s="1"/>
      <c r="DNI96" s="1"/>
      <c r="DNJ96" s="1"/>
      <c r="DNK96" s="1"/>
      <c r="DNL96" s="1"/>
      <c r="DNM96" s="1"/>
      <c r="DNN96" s="1"/>
      <c r="DNO96" s="1"/>
      <c r="DNP96" s="1"/>
      <c r="DNQ96" s="1"/>
      <c r="DNR96" s="1"/>
      <c r="DNS96" s="1"/>
      <c r="DNT96" s="1"/>
      <c r="DNU96" s="1"/>
      <c r="DNV96" s="1"/>
      <c r="DNW96" s="1"/>
      <c r="DNX96" s="1"/>
      <c r="DNY96" s="1"/>
      <c r="DNZ96" s="1"/>
      <c r="DOA96" s="1"/>
      <c r="DOB96" s="1"/>
      <c r="DOC96" s="1"/>
      <c r="DOD96" s="1"/>
      <c r="DOE96" s="1"/>
      <c r="DOF96" s="1"/>
      <c r="DOG96" s="1"/>
      <c r="DOH96" s="1"/>
      <c r="DOI96" s="1"/>
      <c r="DOJ96" s="1"/>
      <c r="DOK96" s="1"/>
      <c r="DOL96" s="1"/>
      <c r="DOM96" s="1"/>
      <c r="DON96" s="1"/>
      <c r="DOO96" s="1"/>
      <c r="DOP96" s="1"/>
      <c r="DOQ96" s="1"/>
      <c r="DOR96" s="1"/>
      <c r="DOS96" s="1"/>
      <c r="DOT96" s="1"/>
      <c r="DOU96" s="1"/>
      <c r="DOV96" s="1"/>
      <c r="DOW96" s="1"/>
      <c r="DOX96" s="1"/>
      <c r="DOY96" s="1"/>
      <c r="DOZ96" s="1"/>
      <c r="DPA96" s="1"/>
      <c r="DPB96" s="1"/>
      <c r="DPC96" s="1"/>
      <c r="DPD96" s="1"/>
      <c r="DPE96" s="1"/>
      <c r="DPF96" s="1"/>
      <c r="DPG96" s="1"/>
      <c r="DPH96" s="1"/>
      <c r="DPI96" s="1"/>
      <c r="DPJ96" s="1"/>
      <c r="DPK96" s="1"/>
      <c r="DPL96" s="1"/>
      <c r="DPM96" s="1"/>
      <c r="DPN96" s="1"/>
      <c r="DPO96" s="1"/>
      <c r="DPP96" s="1"/>
      <c r="DPQ96" s="1"/>
      <c r="DPR96" s="1"/>
      <c r="DPS96" s="1"/>
      <c r="DPT96" s="1"/>
      <c r="DPU96" s="1"/>
      <c r="DPV96" s="1"/>
      <c r="DPW96" s="1"/>
      <c r="DPX96" s="1"/>
      <c r="DPY96" s="1"/>
      <c r="DPZ96" s="1"/>
      <c r="DQA96" s="1"/>
      <c r="DQB96" s="1"/>
      <c r="DQC96" s="1"/>
      <c r="DQD96" s="1"/>
      <c r="DQE96" s="1"/>
      <c r="DQF96" s="1"/>
      <c r="DQG96" s="1"/>
      <c r="DQH96" s="1"/>
      <c r="DQI96" s="1"/>
      <c r="DQJ96" s="1"/>
      <c r="DQK96" s="1"/>
      <c r="DQL96" s="1"/>
      <c r="DQM96" s="1"/>
      <c r="DQN96" s="1"/>
      <c r="DQO96" s="1"/>
      <c r="DQP96" s="1"/>
      <c r="DQQ96" s="1"/>
      <c r="DQR96" s="1"/>
      <c r="DQS96" s="1"/>
      <c r="DQT96" s="1"/>
      <c r="DQU96" s="1"/>
      <c r="DQV96" s="1"/>
      <c r="DQW96" s="1"/>
      <c r="DQX96" s="1"/>
      <c r="DQY96" s="1"/>
      <c r="DQZ96" s="1"/>
      <c r="DRA96" s="1"/>
      <c r="DRB96" s="1"/>
      <c r="DRC96" s="1"/>
      <c r="DRD96" s="1"/>
      <c r="DRE96" s="1"/>
      <c r="DRF96" s="1"/>
    </row>
    <row r="97" spans="2:3178" x14ac:dyDescent="0.5">
      <c r="B97" s="14">
        <v>87</v>
      </c>
      <c r="D97" s="6">
        <v>2.3485248727447793E-2</v>
      </c>
      <c r="E97" s="7">
        <v>-3.8764926841284388E-2</v>
      </c>
      <c r="F97" s="7">
        <v>3.1052796703035627E-2</v>
      </c>
      <c r="G97" s="7">
        <v>5.8736787100210339E-2</v>
      </c>
      <c r="H97" s="7">
        <v>3.786794502032999E-3</v>
      </c>
      <c r="I97" s="8">
        <v>5.2140232831798345E-3</v>
      </c>
      <c r="K97" s="39">
        <f ca="1"/>
        <v>6.0722112724541375E-3</v>
      </c>
      <c r="L97" s="39">
        <f ca="1"/>
        <v>-1.9296774235703827E-2</v>
      </c>
      <c r="M97" s="39">
        <f ca="1"/>
        <v>1.8888952418341484E-2</v>
      </c>
      <c r="N97" s="39">
        <f ca="1"/>
        <v>-1.0848861989937465E-2</v>
      </c>
      <c r="O97" s="39">
        <f ca="1"/>
        <v>-1.903690253032774E-3</v>
      </c>
      <c r="P97" s="39">
        <f ca="1"/>
        <v>-4.5154644281102975E-3</v>
      </c>
      <c r="R97" s="39">
        <f ca="1"/>
        <v>2.3485248727447793E-2</v>
      </c>
      <c r="S97" s="39">
        <f ca="1"/>
        <v>-3.8764926841284388E-2</v>
      </c>
      <c r="T97" s="39">
        <f ca="1"/>
        <v>3.1052796703035627E-2</v>
      </c>
      <c r="U97" s="39">
        <f ca="1"/>
        <v>5.8736787100210339E-2</v>
      </c>
      <c r="V97" s="39">
        <f ca="1"/>
        <v>3.786794502032999E-3</v>
      </c>
      <c r="W97" s="39">
        <f ca="1"/>
        <v>5.2140232831798345E-3</v>
      </c>
      <c r="Y97" s="43">
        <f ca="1"/>
        <v>2.3485248727447793E-2</v>
      </c>
      <c r="Z97" s="43">
        <f ca="1"/>
        <v>-3.8764926841284388E-2</v>
      </c>
      <c r="AA97" s="43">
        <f ca="1"/>
        <v>3.1052796703035627E-2</v>
      </c>
      <c r="AB97" s="43">
        <f ca="1"/>
        <v>5.8736787100210339E-2</v>
      </c>
      <c r="AC97" s="43">
        <f ca="1"/>
        <v>3.786794502032999E-3</v>
      </c>
      <c r="AD97" s="43">
        <f ca="1"/>
        <v>5.2140232831798345E-3</v>
      </c>
      <c r="AF97" s="43">
        <f ca="1"/>
        <v>6.0722112724541375E-3</v>
      </c>
      <c r="AG97" s="43">
        <f ca="1"/>
        <v>-1.9296774235703827E-2</v>
      </c>
      <c r="AH97" s="43">
        <f ca="1"/>
        <v>1.8888952418341484E-2</v>
      </c>
      <c r="AI97" s="43">
        <f ca="1"/>
        <v>-1.0848861989937465E-2</v>
      </c>
      <c r="AJ97" s="43">
        <f ca="1"/>
        <v>-1.903690253032774E-3</v>
      </c>
      <c r="AK97" s="43">
        <f ca="1"/>
        <v>-4.5154644281102975E-3</v>
      </c>
      <c r="AM97" s="46">
        <f ca="1"/>
        <v>2.3485248727447793E-2</v>
      </c>
      <c r="AN97" s="46">
        <f ca="1"/>
        <v>-3.8764926841284388E-2</v>
      </c>
      <c r="AO97" s="46">
        <f ca="1"/>
        <v>3.1052796703035627E-2</v>
      </c>
      <c r="AP97" s="46">
        <f ca="1"/>
        <v>5.8736787100210339E-2</v>
      </c>
      <c r="AQ97" s="46">
        <f ca="1"/>
        <v>3.786794502032999E-3</v>
      </c>
      <c r="AR97" s="46">
        <f ca="1"/>
        <v>5.2140232831798345E-3</v>
      </c>
      <c r="AT97" s="46">
        <f ca="1"/>
        <v>6.0722112724541375E-3</v>
      </c>
      <c r="AU97" s="46">
        <f ca="1"/>
        <v>-1.9296774235703827E-2</v>
      </c>
      <c r="AV97" s="46">
        <f ca="1"/>
        <v>1.8888952418341484E-2</v>
      </c>
      <c r="AW97" s="46">
        <f ca="1"/>
        <v>-1.0848861989937465E-2</v>
      </c>
      <c r="AX97" s="46">
        <f ca="1"/>
        <v>-1.903690253032774E-3</v>
      </c>
      <c r="AY97" s="46">
        <f ca="1"/>
        <v>-4.5154644281102975E-3</v>
      </c>
      <c r="AZ97" s="1"/>
      <c r="BD97" s="49"/>
      <c r="BE97" s="49"/>
      <c r="BF97" s="49"/>
      <c r="BG97" s="49"/>
      <c r="BH97" s="49"/>
      <c r="BI97" s="49"/>
      <c r="BJ97" s="49"/>
      <c r="BK97" s="49"/>
      <c r="BL97" s="49"/>
      <c r="BM97" s="49"/>
      <c r="BN97" s="1"/>
      <c r="BO97" s="53"/>
      <c r="BP97" s="53"/>
      <c r="BQ97" s="53"/>
      <c r="BR97" s="53"/>
      <c r="BS97" s="53"/>
      <c r="BT97" s="53"/>
      <c r="BU97" s="53"/>
      <c r="BV97" s="53"/>
      <c r="BW97" s="53"/>
      <c r="BX97" s="53"/>
      <c r="BY97" s="53"/>
      <c r="BZ97" s="53"/>
      <c r="CA97" s="53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1"/>
      <c r="KD97" s="1"/>
      <c r="KE97" s="1"/>
      <c r="KF97" s="1"/>
      <c r="KG97" s="1"/>
      <c r="KH97" s="1"/>
      <c r="KI97" s="1"/>
      <c r="KJ97" s="1"/>
      <c r="KK97" s="1"/>
      <c r="KL97" s="1"/>
      <c r="KM97" s="1"/>
      <c r="KN97" s="1"/>
      <c r="KO97" s="1"/>
      <c r="KP97" s="1"/>
      <c r="KQ97" s="1"/>
      <c r="KR97" s="1"/>
      <c r="KS97" s="1"/>
      <c r="KT97" s="1"/>
      <c r="KU97" s="1"/>
      <c r="KV97" s="1"/>
      <c r="KW97" s="1"/>
      <c r="KX97" s="1"/>
      <c r="KY97" s="1"/>
      <c r="KZ97" s="1"/>
      <c r="LA97" s="1"/>
      <c r="LB97" s="1"/>
      <c r="LC97" s="1"/>
      <c r="LD97" s="1"/>
      <c r="LE97" s="1"/>
      <c r="LF97" s="1"/>
      <c r="LG97" s="1"/>
      <c r="LH97" s="1"/>
      <c r="LI97" s="1"/>
      <c r="LJ97" s="1"/>
      <c r="LK97" s="1"/>
      <c r="LL97" s="1"/>
      <c r="LM97" s="1"/>
      <c r="LN97" s="1"/>
      <c r="LO97" s="1"/>
      <c r="LP97" s="1"/>
      <c r="LQ97" s="1"/>
      <c r="LR97" s="1"/>
      <c r="LS97" s="1"/>
      <c r="LT97" s="1"/>
      <c r="LU97" s="1"/>
      <c r="LV97" s="1"/>
      <c r="LW97" s="1"/>
      <c r="LX97" s="1"/>
      <c r="LY97" s="1"/>
      <c r="LZ97" s="1"/>
      <c r="MA97" s="1"/>
      <c r="MB97" s="1"/>
      <c r="MC97" s="1"/>
      <c r="MD97" s="1"/>
      <c r="ME97" s="1"/>
      <c r="MF97" s="1"/>
      <c r="MG97" s="1"/>
      <c r="MH97" s="1"/>
      <c r="MI97" s="1"/>
      <c r="MJ97" s="1"/>
      <c r="MK97" s="1"/>
      <c r="ML97" s="1"/>
      <c r="MM97" s="1"/>
      <c r="MN97" s="1"/>
      <c r="MO97" s="1"/>
      <c r="MP97" s="1"/>
      <c r="MQ97" s="1"/>
      <c r="MR97" s="1"/>
      <c r="MS97" s="1"/>
      <c r="MT97" s="1"/>
      <c r="MU97" s="1"/>
      <c r="MV97" s="1"/>
      <c r="MW97" s="1"/>
      <c r="MX97" s="1"/>
      <c r="MY97" s="1"/>
      <c r="MZ97" s="1"/>
      <c r="NA97" s="1"/>
      <c r="NB97" s="1"/>
      <c r="NC97" s="1"/>
      <c r="ND97" s="1"/>
      <c r="NE97" s="1"/>
      <c r="NF97" s="1"/>
      <c r="NG97" s="1"/>
      <c r="NH97" s="1"/>
      <c r="NI97" s="1"/>
      <c r="NJ97" s="1"/>
      <c r="NK97" s="1"/>
      <c r="NL97" s="1"/>
      <c r="NM97" s="1"/>
      <c r="NN97" s="1"/>
      <c r="NO97" s="1"/>
      <c r="NP97" s="1"/>
      <c r="NQ97" s="1"/>
      <c r="NR97" s="1"/>
      <c r="NS97" s="1"/>
      <c r="NT97" s="1"/>
      <c r="NU97" s="1"/>
      <c r="NV97" s="1"/>
      <c r="NW97" s="1"/>
      <c r="NX97" s="1"/>
      <c r="NY97" s="1"/>
      <c r="NZ97" s="1"/>
      <c r="OA97" s="1"/>
      <c r="OB97" s="1"/>
      <c r="OC97" s="1"/>
      <c r="OD97" s="1"/>
      <c r="OE97" s="1"/>
      <c r="OF97" s="1"/>
      <c r="OG97" s="1"/>
      <c r="OH97" s="1"/>
      <c r="OI97" s="1"/>
      <c r="OJ97" s="1"/>
      <c r="OK97" s="1"/>
      <c r="OL97" s="1"/>
      <c r="OM97" s="1"/>
      <c r="ON97" s="1"/>
      <c r="OO97" s="1"/>
      <c r="OP97" s="1"/>
      <c r="OQ97" s="1"/>
      <c r="OR97" s="1"/>
      <c r="OS97" s="1"/>
      <c r="OT97" s="1"/>
      <c r="OU97" s="1"/>
      <c r="OV97" s="1"/>
      <c r="OW97" s="1"/>
      <c r="OX97" s="1"/>
      <c r="OY97" s="1"/>
      <c r="OZ97" s="1"/>
      <c r="PA97" s="1"/>
      <c r="PB97" s="1"/>
      <c r="PC97" s="1"/>
      <c r="PD97" s="1"/>
      <c r="PE97" s="1"/>
      <c r="PF97" s="1"/>
      <c r="PG97" s="1"/>
      <c r="PH97" s="1"/>
      <c r="PI97" s="1"/>
      <c r="PJ97" s="1"/>
      <c r="PK97" s="1"/>
      <c r="PL97" s="1"/>
      <c r="PM97" s="1"/>
      <c r="PN97" s="1"/>
      <c r="PO97" s="1"/>
      <c r="PP97" s="1"/>
      <c r="PQ97" s="1"/>
      <c r="PR97" s="1"/>
      <c r="PS97" s="1"/>
      <c r="PT97" s="1"/>
      <c r="PU97" s="1"/>
      <c r="PV97" s="1"/>
      <c r="PW97" s="1"/>
      <c r="PX97" s="1"/>
      <c r="PY97" s="1"/>
      <c r="PZ97" s="1"/>
      <c r="QA97" s="1"/>
      <c r="QB97" s="1"/>
      <c r="QC97" s="1"/>
      <c r="QD97" s="1"/>
      <c r="QE97" s="1"/>
      <c r="QF97" s="1"/>
      <c r="QG97" s="1"/>
      <c r="QH97" s="1"/>
      <c r="QI97" s="1"/>
      <c r="QJ97" s="1"/>
      <c r="QK97" s="1"/>
      <c r="QL97" s="1"/>
      <c r="QM97" s="1"/>
      <c r="QN97" s="1"/>
      <c r="QO97" s="1"/>
      <c r="QP97" s="1"/>
      <c r="QQ97" s="1"/>
      <c r="QR97" s="1"/>
      <c r="QS97" s="1"/>
      <c r="QT97" s="1"/>
      <c r="QU97" s="1"/>
      <c r="QV97" s="1"/>
      <c r="QW97" s="1"/>
      <c r="QX97" s="1"/>
      <c r="QY97" s="1"/>
      <c r="QZ97" s="1"/>
      <c r="RA97" s="1"/>
      <c r="RB97" s="1"/>
      <c r="RC97" s="1"/>
      <c r="RD97" s="1"/>
      <c r="RE97" s="1"/>
      <c r="RF97" s="1"/>
      <c r="RG97" s="1"/>
      <c r="RH97" s="1"/>
      <c r="RI97" s="1"/>
      <c r="RJ97" s="1"/>
      <c r="RK97" s="1"/>
      <c r="RL97" s="1"/>
      <c r="RM97" s="1"/>
      <c r="RN97" s="1"/>
      <c r="RO97" s="1"/>
      <c r="RP97" s="1"/>
      <c r="RQ97" s="1"/>
      <c r="RR97" s="1"/>
      <c r="RS97" s="1"/>
      <c r="RT97" s="1"/>
      <c r="RU97" s="1"/>
      <c r="RV97" s="1"/>
      <c r="RW97" s="1"/>
      <c r="RX97" s="1"/>
      <c r="RY97" s="1"/>
      <c r="RZ97" s="1"/>
      <c r="SA97" s="1"/>
      <c r="SB97" s="1"/>
      <c r="SC97" s="1"/>
      <c r="SD97" s="1"/>
      <c r="SE97" s="1"/>
      <c r="SF97" s="1"/>
      <c r="SG97" s="1"/>
      <c r="SH97" s="1"/>
      <c r="SI97" s="1"/>
      <c r="SJ97" s="1"/>
      <c r="SK97" s="1"/>
      <c r="SL97" s="1"/>
      <c r="SM97" s="1"/>
      <c r="SN97" s="1"/>
      <c r="SO97" s="1"/>
      <c r="SP97" s="1"/>
      <c r="SQ97" s="1"/>
      <c r="SR97" s="1"/>
      <c r="SS97" s="1"/>
      <c r="ST97" s="1"/>
      <c r="SU97" s="1"/>
      <c r="SV97" s="1"/>
      <c r="SW97" s="1"/>
      <c r="SX97" s="1"/>
      <c r="SY97" s="1"/>
      <c r="SZ97" s="1"/>
      <c r="TA97" s="1"/>
      <c r="TB97" s="1"/>
      <c r="TC97" s="1"/>
      <c r="TD97" s="1"/>
      <c r="TE97" s="1"/>
      <c r="TF97" s="1"/>
      <c r="TG97" s="1"/>
      <c r="TH97" s="1"/>
      <c r="TI97" s="1"/>
      <c r="TJ97" s="1"/>
      <c r="TK97" s="1"/>
      <c r="TL97" s="1"/>
      <c r="TM97" s="1"/>
      <c r="TN97" s="1"/>
      <c r="TO97" s="1"/>
      <c r="TP97" s="1"/>
      <c r="TQ97" s="1"/>
      <c r="TR97" s="1"/>
      <c r="TS97" s="1"/>
      <c r="TT97" s="1"/>
      <c r="TU97" s="1"/>
      <c r="TV97" s="1"/>
      <c r="TW97" s="1"/>
      <c r="TX97" s="1"/>
      <c r="TY97" s="1"/>
      <c r="TZ97" s="1"/>
      <c r="UA97" s="1"/>
      <c r="UB97" s="1"/>
      <c r="UC97" s="1"/>
      <c r="UD97" s="1"/>
      <c r="UE97" s="1"/>
      <c r="UF97" s="1"/>
      <c r="UG97" s="1"/>
      <c r="UH97" s="1"/>
      <c r="UI97" s="1"/>
      <c r="UJ97" s="1"/>
      <c r="UK97" s="1"/>
      <c r="UL97" s="1"/>
      <c r="UM97" s="1"/>
      <c r="UN97" s="1"/>
      <c r="UO97" s="1"/>
      <c r="UP97" s="1"/>
      <c r="UQ97" s="1"/>
      <c r="UR97" s="1"/>
      <c r="US97" s="1"/>
      <c r="UT97" s="1"/>
      <c r="UU97" s="1"/>
      <c r="UV97" s="1"/>
      <c r="UW97" s="1"/>
      <c r="UX97" s="1"/>
      <c r="UY97" s="1"/>
      <c r="UZ97" s="1"/>
      <c r="VA97" s="1"/>
      <c r="VB97" s="1"/>
      <c r="VC97" s="1"/>
      <c r="VD97" s="1"/>
      <c r="VE97" s="1"/>
      <c r="VF97" s="1"/>
      <c r="VG97" s="1"/>
      <c r="VH97" s="1"/>
      <c r="VI97" s="1"/>
      <c r="VJ97" s="1"/>
      <c r="VK97" s="1"/>
      <c r="VL97" s="1"/>
      <c r="VM97" s="1"/>
      <c r="VN97" s="1"/>
      <c r="VO97" s="1"/>
      <c r="VP97" s="1"/>
      <c r="VQ97" s="1"/>
      <c r="VR97" s="1"/>
      <c r="VS97" s="1"/>
      <c r="VT97" s="1"/>
      <c r="VU97" s="1"/>
      <c r="VV97" s="1"/>
      <c r="VW97" s="1"/>
      <c r="VX97" s="1"/>
      <c r="VY97" s="1"/>
      <c r="VZ97" s="1"/>
      <c r="WA97" s="1"/>
      <c r="WB97" s="1"/>
      <c r="WC97" s="1"/>
      <c r="WD97" s="1"/>
      <c r="WE97" s="1"/>
      <c r="WF97" s="1"/>
      <c r="WG97" s="1"/>
      <c r="WH97" s="1"/>
      <c r="WI97" s="1"/>
      <c r="WJ97" s="1"/>
      <c r="WK97" s="1"/>
      <c r="WL97" s="1"/>
      <c r="WM97" s="1"/>
      <c r="WN97" s="1"/>
      <c r="WO97" s="1"/>
      <c r="WP97" s="1"/>
      <c r="WQ97" s="1"/>
      <c r="WR97" s="1"/>
      <c r="WS97" s="1"/>
      <c r="WT97" s="1"/>
      <c r="WU97" s="1"/>
      <c r="WV97" s="1"/>
      <c r="WW97" s="1"/>
      <c r="WX97" s="1"/>
      <c r="WY97" s="1"/>
      <c r="WZ97" s="1"/>
      <c r="XA97" s="1"/>
      <c r="XB97" s="1"/>
      <c r="XC97" s="1"/>
      <c r="XD97" s="1"/>
      <c r="XE97" s="1"/>
      <c r="XF97" s="1"/>
      <c r="XG97" s="1"/>
      <c r="XH97" s="1"/>
      <c r="XI97" s="1"/>
      <c r="XJ97" s="1"/>
      <c r="XK97" s="1"/>
      <c r="XL97" s="1"/>
      <c r="XM97" s="1"/>
      <c r="XN97" s="1"/>
      <c r="XO97" s="1"/>
      <c r="XP97" s="1"/>
      <c r="XQ97" s="1"/>
      <c r="XR97" s="1"/>
      <c r="XS97" s="1"/>
      <c r="XT97" s="1"/>
      <c r="XU97" s="1"/>
      <c r="XV97" s="1"/>
      <c r="XW97" s="1"/>
      <c r="XX97" s="1"/>
      <c r="XY97" s="1"/>
      <c r="XZ97" s="1"/>
      <c r="YA97" s="1"/>
      <c r="YB97" s="1"/>
      <c r="YC97" s="1"/>
      <c r="YD97" s="1"/>
      <c r="YE97" s="1"/>
      <c r="YF97" s="1"/>
      <c r="YG97" s="1"/>
      <c r="YH97" s="1"/>
      <c r="YI97" s="1"/>
      <c r="YJ97" s="1"/>
      <c r="YK97" s="1"/>
      <c r="YL97" s="1"/>
      <c r="YM97" s="1"/>
      <c r="YN97" s="1"/>
      <c r="YO97" s="1"/>
      <c r="YP97" s="1"/>
      <c r="YQ97" s="1"/>
      <c r="YR97" s="1"/>
      <c r="YS97" s="1"/>
      <c r="YT97" s="1"/>
      <c r="YU97" s="1"/>
      <c r="YV97" s="1"/>
      <c r="YW97" s="1"/>
      <c r="YX97" s="1"/>
      <c r="YY97" s="1"/>
      <c r="YZ97" s="1"/>
      <c r="ZA97" s="1"/>
      <c r="ZB97" s="1"/>
      <c r="ZC97" s="1"/>
      <c r="ZD97" s="1"/>
      <c r="ZE97" s="1"/>
      <c r="ZF97" s="1"/>
      <c r="ZG97" s="1"/>
      <c r="ZH97" s="1"/>
      <c r="ZI97" s="1"/>
      <c r="ZJ97" s="1"/>
      <c r="ZK97" s="1"/>
      <c r="ZL97" s="1"/>
      <c r="ZM97" s="1"/>
      <c r="ZN97" s="1"/>
      <c r="ZO97" s="1"/>
      <c r="ZP97" s="1"/>
      <c r="ZQ97" s="1"/>
      <c r="ZR97" s="1"/>
      <c r="ZS97" s="1"/>
      <c r="ZT97" s="1"/>
      <c r="ZU97" s="1"/>
      <c r="ZV97" s="1"/>
      <c r="ZW97" s="1"/>
      <c r="ZX97" s="1"/>
      <c r="ZY97" s="1"/>
      <c r="ZZ97" s="1"/>
      <c r="AAA97" s="1"/>
      <c r="AAB97" s="1"/>
      <c r="AAC97" s="1"/>
      <c r="AAD97" s="1"/>
      <c r="AAE97" s="1"/>
      <c r="AAF97" s="1"/>
      <c r="AAG97" s="1"/>
      <c r="AAH97" s="1"/>
      <c r="AAI97" s="1"/>
      <c r="AAJ97" s="1"/>
      <c r="AAK97" s="1"/>
      <c r="AAL97" s="1"/>
      <c r="AAM97" s="1"/>
      <c r="AAN97" s="1"/>
      <c r="AAO97" s="1"/>
      <c r="AAP97" s="1"/>
      <c r="AAQ97" s="1"/>
      <c r="AAR97" s="1"/>
      <c r="AAS97" s="1"/>
      <c r="AAT97" s="1"/>
      <c r="AAU97" s="1"/>
      <c r="AAV97" s="1"/>
      <c r="AAW97" s="1"/>
      <c r="AAX97" s="1"/>
      <c r="AAY97" s="1"/>
      <c r="AAZ97" s="1"/>
      <c r="ABA97" s="1"/>
      <c r="ABB97" s="1"/>
      <c r="ABC97" s="1"/>
      <c r="ABD97" s="1"/>
      <c r="ABE97" s="1"/>
      <c r="ABF97" s="1"/>
      <c r="ABG97" s="1"/>
      <c r="ABH97" s="1"/>
      <c r="ABI97" s="1"/>
      <c r="ABJ97" s="1"/>
      <c r="ABK97" s="1"/>
      <c r="ABL97" s="1"/>
      <c r="ABM97" s="1"/>
      <c r="ABN97" s="1"/>
      <c r="ABO97" s="1"/>
      <c r="ABP97" s="1"/>
      <c r="ABQ97" s="1"/>
      <c r="ABR97" s="1"/>
      <c r="ABS97" s="1"/>
      <c r="ABT97" s="1"/>
      <c r="ABU97" s="1"/>
      <c r="ABV97" s="1"/>
      <c r="ABW97" s="1"/>
      <c r="ABX97" s="1"/>
      <c r="ABY97" s="1"/>
      <c r="ABZ97" s="1"/>
      <c r="ACA97" s="1"/>
      <c r="ACB97" s="1"/>
      <c r="ACC97" s="1"/>
      <c r="ACD97" s="1"/>
      <c r="ACE97" s="1"/>
      <c r="ACF97" s="1"/>
      <c r="ACG97" s="1"/>
      <c r="ACH97" s="1"/>
      <c r="ACI97" s="1"/>
      <c r="ACJ97" s="1"/>
      <c r="ACK97" s="1"/>
      <c r="ACL97" s="1"/>
      <c r="ACM97" s="1"/>
      <c r="ACN97" s="1"/>
      <c r="ACO97" s="1"/>
      <c r="ACP97" s="1"/>
      <c r="ACQ97" s="1"/>
      <c r="ACR97" s="1"/>
      <c r="ACS97" s="1"/>
      <c r="ACT97" s="1"/>
      <c r="ACU97" s="1"/>
      <c r="ACV97" s="1"/>
      <c r="ACW97" s="1"/>
      <c r="ACX97" s="1"/>
      <c r="ACY97" s="1"/>
      <c r="ACZ97" s="1"/>
      <c r="ADA97" s="1"/>
      <c r="ADB97" s="1"/>
      <c r="ADC97" s="1"/>
      <c r="ADD97" s="1"/>
      <c r="ADE97" s="1"/>
      <c r="ADF97" s="1"/>
      <c r="ADG97" s="1"/>
      <c r="ADH97" s="1"/>
      <c r="ADI97" s="1"/>
      <c r="ADJ97" s="1"/>
      <c r="ADK97" s="1"/>
      <c r="ADL97" s="1"/>
      <c r="ADM97" s="1"/>
      <c r="ADN97" s="1"/>
      <c r="ADO97" s="1"/>
      <c r="ADP97" s="1"/>
      <c r="ADQ97" s="1"/>
      <c r="ADR97" s="1"/>
      <c r="ADS97" s="1"/>
      <c r="ADT97" s="1"/>
      <c r="ADU97" s="1"/>
      <c r="ADV97" s="1"/>
      <c r="ADW97" s="1"/>
      <c r="ADX97" s="1"/>
      <c r="ADY97" s="1"/>
      <c r="ADZ97" s="1"/>
      <c r="AEA97" s="1"/>
      <c r="AEB97" s="1"/>
      <c r="AEC97" s="1"/>
      <c r="AED97" s="1"/>
      <c r="AEE97" s="1"/>
      <c r="AEF97" s="1"/>
      <c r="AEG97" s="1"/>
      <c r="AEH97" s="1"/>
      <c r="AEI97" s="1"/>
      <c r="AEJ97" s="1"/>
      <c r="AEK97" s="1"/>
      <c r="AEL97" s="1"/>
      <c r="AEM97" s="1"/>
      <c r="AEN97" s="1"/>
      <c r="AEO97" s="1"/>
      <c r="AEP97" s="1"/>
      <c r="AEQ97" s="1"/>
      <c r="AER97" s="1"/>
      <c r="AES97" s="1"/>
      <c r="AET97" s="1"/>
      <c r="AEU97" s="1"/>
      <c r="AEV97" s="1"/>
      <c r="AEW97" s="1"/>
      <c r="AEX97" s="1"/>
      <c r="AEY97" s="1"/>
      <c r="AEZ97" s="1"/>
      <c r="AFA97" s="1"/>
      <c r="AFB97" s="1"/>
      <c r="AFC97" s="1"/>
      <c r="AFD97" s="1"/>
      <c r="AFE97" s="1"/>
      <c r="AFF97" s="1"/>
      <c r="AFG97" s="1"/>
      <c r="AFH97" s="1"/>
      <c r="AFI97" s="1"/>
      <c r="AFJ97" s="1"/>
      <c r="AFK97" s="1"/>
      <c r="AFL97" s="1"/>
      <c r="AFM97" s="1"/>
      <c r="AFN97" s="1"/>
      <c r="AFO97" s="1"/>
      <c r="AFP97" s="1"/>
      <c r="AFQ97" s="1"/>
      <c r="AFR97" s="1"/>
      <c r="AFS97" s="1"/>
      <c r="AFT97" s="1"/>
      <c r="AFU97" s="1"/>
      <c r="AFV97" s="1"/>
      <c r="AFW97" s="1"/>
      <c r="AFX97" s="1"/>
      <c r="AFY97" s="1"/>
      <c r="AFZ97" s="1"/>
      <c r="AGA97" s="1"/>
      <c r="AGB97" s="1"/>
      <c r="AGC97" s="1"/>
      <c r="AGD97" s="1"/>
      <c r="AGE97" s="1"/>
      <c r="AGF97" s="1"/>
      <c r="AGG97" s="1"/>
      <c r="AGH97" s="1"/>
      <c r="AGI97" s="1"/>
      <c r="AGJ97" s="1"/>
      <c r="AGK97" s="1"/>
      <c r="AGL97" s="1"/>
      <c r="AGM97" s="1"/>
      <c r="AGN97" s="1"/>
      <c r="AGO97" s="1"/>
      <c r="AGP97" s="1"/>
      <c r="AGQ97" s="1"/>
      <c r="AGR97" s="1"/>
      <c r="AGS97" s="1"/>
      <c r="AGT97" s="1"/>
      <c r="AGU97" s="1"/>
      <c r="AGV97" s="1"/>
      <c r="AGW97" s="1"/>
      <c r="AGX97" s="1"/>
      <c r="AGY97" s="1"/>
      <c r="AGZ97" s="1"/>
      <c r="AHA97" s="1"/>
      <c r="AHB97" s="1"/>
      <c r="AHC97" s="1"/>
      <c r="AHD97" s="1"/>
      <c r="AHE97" s="1"/>
      <c r="AHF97" s="1"/>
      <c r="AHG97" s="1"/>
      <c r="AHH97" s="1"/>
      <c r="AHI97" s="1"/>
      <c r="AHJ97" s="1"/>
      <c r="AHK97" s="1"/>
      <c r="AHL97" s="1"/>
      <c r="AHM97" s="1"/>
      <c r="AHN97" s="1"/>
      <c r="AHO97" s="1"/>
      <c r="AHP97" s="1"/>
      <c r="AHQ97" s="1"/>
      <c r="AHR97" s="1"/>
      <c r="AHS97" s="1"/>
      <c r="AHT97" s="1"/>
      <c r="AHU97" s="1"/>
      <c r="AHV97" s="1"/>
      <c r="AHW97" s="1"/>
      <c r="AHX97" s="1"/>
      <c r="AHY97" s="1"/>
      <c r="AHZ97" s="1"/>
      <c r="AIA97" s="1"/>
      <c r="AIB97" s="1"/>
      <c r="AIC97" s="1"/>
      <c r="AID97" s="1"/>
      <c r="AIE97" s="1"/>
      <c r="AIF97" s="1"/>
      <c r="AIG97" s="1"/>
      <c r="AIH97" s="1"/>
      <c r="AII97" s="1"/>
      <c r="AIJ97" s="1"/>
      <c r="AIK97" s="1"/>
      <c r="AIL97" s="1"/>
      <c r="AIM97" s="1"/>
      <c r="AIN97" s="1"/>
      <c r="AIO97" s="1"/>
      <c r="AIP97" s="1"/>
      <c r="AIQ97" s="1"/>
      <c r="AIR97" s="1"/>
      <c r="AIS97" s="1"/>
      <c r="AIT97" s="1"/>
      <c r="AIU97" s="1"/>
      <c r="AIV97" s="1"/>
      <c r="AIW97" s="1"/>
      <c r="AIX97" s="1"/>
      <c r="AIY97" s="1"/>
      <c r="AIZ97" s="1"/>
      <c r="AJA97" s="1"/>
      <c r="AJB97" s="1"/>
      <c r="AJC97" s="1"/>
      <c r="AJD97" s="1"/>
      <c r="AJE97" s="1"/>
      <c r="AJF97" s="1"/>
      <c r="AJG97" s="1"/>
      <c r="AJH97" s="1"/>
      <c r="AJI97" s="1"/>
      <c r="AJJ97" s="1"/>
      <c r="AJK97" s="1"/>
      <c r="AJL97" s="1"/>
      <c r="AJM97" s="1"/>
      <c r="AJN97" s="1"/>
      <c r="AJO97" s="1"/>
      <c r="AJP97" s="1"/>
      <c r="AJQ97" s="1"/>
      <c r="AJR97" s="1"/>
      <c r="AJS97" s="1"/>
      <c r="AJT97" s="1"/>
      <c r="AJU97" s="1"/>
      <c r="AJV97" s="1"/>
      <c r="AJW97" s="1"/>
      <c r="AJX97" s="1"/>
      <c r="AJY97" s="1"/>
      <c r="AJZ97" s="1"/>
      <c r="AKA97" s="1"/>
      <c r="AKB97" s="1"/>
      <c r="AKC97" s="1"/>
      <c r="AKD97" s="1"/>
      <c r="AKE97" s="1"/>
      <c r="AKF97" s="1"/>
      <c r="AKG97" s="1"/>
      <c r="AKH97" s="1"/>
      <c r="AKI97" s="1"/>
      <c r="AKJ97" s="1"/>
      <c r="AKK97" s="1"/>
      <c r="AKL97" s="1"/>
      <c r="AKM97" s="1"/>
      <c r="AKN97" s="1"/>
      <c r="AKO97" s="1"/>
      <c r="AKP97" s="1"/>
      <c r="AKQ97" s="1"/>
      <c r="AKR97" s="1"/>
      <c r="AKS97" s="1"/>
      <c r="AKT97" s="1"/>
      <c r="AKU97" s="1"/>
      <c r="AKV97" s="1"/>
      <c r="AKW97" s="1"/>
      <c r="AKX97" s="1"/>
      <c r="AKY97" s="1"/>
      <c r="AKZ97" s="1"/>
      <c r="ALA97" s="1"/>
      <c r="ALB97" s="1"/>
      <c r="ALC97" s="1"/>
      <c r="ALD97" s="1"/>
      <c r="ALE97" s="1"/>
      <c r="ALF97" s="1"/>
      <c r="ALG97" s="1"/>
      <c r="ALH97" s="1"/>
      <c r="ALI97" s="1"/>
      <c r="ALJ97" s="1"/>
      <c r="ALK97" s="1"/>
      <c r="ALL97" s="1"/>
      <c r="ALM97" s="1"/>
      <c r="ALN97" s="1"/>
      <c r="ALO97" s="1"/>
      <c r="ALP97" s="1"/>
      <c r="ALQ97" s="1"/>
      <c r="ALR97" s="1"/>
      <c r="ALS97" s="1"/>
      <c r="ALT97" s="1"/>
      <c r="ALU97" s="1"/>
      <c r="ALV97" s="1"/>
      <c r="ALW97" s="1"/>
      <c r="ALX97" s="1"/>
      <c r="ALY97" s="1"/>
      <c r="ALZ97" s="1"/>
      <c r="AMA97" s="1"/>
      <c r="AMB97" s="1"/>
      <c r="AMC97" s="1"/>
      <c r="AMD97" s="1"/>
      <c r="AME97" s="1"/>
      <c r="AMF97" s="1"/>
      <c r="AMG97" s="1"/>
      <c r="AMH97" s="1"/>
      <c r="AMI97" s="1"/>
      <c r="AMJ97" s="1"/>
      <c r="AMK97" s="1"/>
      <c r="AML97" s="1"/>
      <c r="AMM97" s="1"/>
      <c r="AMN97" s="1"/>
      <c r="AMO97" s="1"/>
      <c r="AMP97" s="1"/>
      <c r="AMQ97" s="1"/>
      <c r="AMR97" s="1"/>
      <c r="AMS97" s="1"/>
      <c r="AMT97" s="1"/>
      <c r="AMU97" s="1"/>
      <c r="AMV97" s="1"/>
      <c r="AMW97" s="1"/>
      <c r="AMX97" s="1"/>
      <c r="AMY97" s="1"/>
      <c r="AMZ97" s="1"/>
      <c r="ANA97" s="1"/>
      <c r="ANB97" s="1"/>
      <c r="ANC97" s="1"/>
      <c r="AND97" s="1"/>
      <c r="ANE97" s="1"/>
      <c r="ANF97" s="1"/>
      <c r="ANG97" s="1"/>
      <c r="ANH97" s="1"/>
      <c r="ANI97" s="1"/>
      <c r="ANJ97" s="1"/>
      <c r="ANK97" s="1"/>
      <c r="ANL97" s="1"/>
      <c r="ANM97" s="1"/>
      <c r="ANN97" s="1"/>
      <c r="ANO97" s="1"/>
      <c r="ANP97" s="1"/>
      <c r="ANQ97" s="1"/>
      <c r="ANR97" s="1"/>
      <c r="ANS97" s="1"/>
      <c r="ANT97" s="1"/>
      <c r="ANU97" s="1"/>
      <c r="ANV97" s="1"/>
      <c r="ANW97" s="1"/>
      <c r="ANX97" s="1"/>
      <c r="ANY97" s="1"/>
      <c r="ANZ97" s="1"/>
      <c r="AOA97" s="1"/>
      <c r="AOB97" s="1"/>
      <c r="AOC97" s="1"/>
      <c r="AOD97" s="1"/>
      <c r="AOE97" s="1"/>
      <c r="AOF97" s="1"/>
      <c r="AOG97" s="1"/>
      <c r="AOH97" s="1"/>
      <c r="AOI97" s="1"/>
      <c r="AOJ97" s="1"/>
      <c r="AOK97" s="1"/>
      <c r="AOL97" s="1"/>
      <c r="AOM97" s="1"/>
      <c r="AON97" s="1"/>
      <c r="AOO97" s="1"/>
      <c r="AOP97" s="1"/>
      <c r="AOQ97" s="1"/>
      <c r="AOR97" s="1"/>
      <c r="AOS97" s="1"/>
      <c r="AOT97" s="1"/>
      <c r="AOU97" s="1"/>
      <c r="AOV97" s="1"/>
      <c r="AOW97" s="1"/>
      <c r="AOX97" s="1"/>
      <c r="AOY97" s="1"/>
      <c r="AOZ97" s="1"/>
      <c r="APA97" s="1"/>
      <c r="APB97" s="1"/>
      <c r="APC97" s="1"/>
      <c r="APD97" s="1"/>
      <c r="APE97" s="1"/>
      <c r="APF97" s="1"/>
      <c r="APG97" s="1"/>
      <c r="APH97" s="1"/>
      <c r="API97" s="1"/>
      <c r="APJ97" s="1"/>
      <c r="APK97" s="1"/>
      <c r="APL97" s="1"/>
      <c r="APM97" s="1"/>
      <c r="APN97" s="1"/>
      <c r="APO97" s="1"/>
      <c r="APP97" s="1"/>
      <c r="APQ97" s="1"/>
      <c r="APR97" s="1"/>
      <c r="APS97" s="1"/>
      <c r="APT97" s="1"/>
      <c r="APU97" s="1"/>
      <c r="APV97" s="1"/>
      <c r="APW97" s="1"/>
      <c r="APX97" s="1"/>
      <c r="APY97" s="1"/>
      <c r="APZ97" s="1"/>
      <c r="AQA97" s="1"/>
      <c r="AQB97" s="1"/>
      <c r="AQC97" s="1"/>
      <c r="AQD97" s="1"/>
      <c r="AQE97" s="1"/>
      <c r="AQF97" s="1"/>
      <c r="AQG97" s="1"/>
      <c r="AQH97" s="1"/>
      <c r="AQI97" s="1"/>
      <c r="AQJ97" s="1"/>
      <c r="AQK97" s="1"/>
      <c r="AQL97" s="1"/>
      <c r="AQM97" s="1"/>
      <c r="AQN97" s="1"/>
      <c r="AQO97" s="1"/>
      <c r="AQP97" s="1"/>
      <c r="AQQ97" s="1"/>
      <c r="AQR97" s="1"/>
      <c r="AQS97" s="1"/>
      <c r="AQT97" s="1"/>
      <c r="AQU97" s="1"/>
      <c r="AQV97" s="1"/>
      <c r="AQW97" s="1"/>
      <c r="AQX97" s="1"/>
      <c r="AQY97" s="1"/>
      <c r="AQZ97" s="1"/>
      <c r="ARA97" s="1"/>
      <c r="ARB97" s="1"/>
      <c r="ARC97" s="1"/>
      <c r="ARD97" s="1"/>
      <c r="ARE97" s="1"/>
      <c r="ARF97" s="1"/>
      <c r="ARG97" s="1"/>
      <c r="ARH97" s="1"/>
      <c r="ARI97" s="1"/>
      <c r="ARJ97" s="1"/>
      <c r="ARK97" s="1"/>
      <c r="ARL97" s="1"/>
      <c r="ARM97" s="1"/>
      <c r="ARN97" s="1"/>
      <c r="ARO97" s="1"/>
      <c r="ARP97" s="1"/>
      <c r="ARQ97" s="1"/>
      <c r="ARR97" s="1"/>
      <c r="ARS97" s="1"/>
      <c r="ART97" s="1"/>
      <c r="ARU97" s="1"/>
      <c r="ARV97" s="1"/>
      <c r="ARW97" s="1"/>
      <c r="ARX97" s="1"/>
      <c r="ARY97" s="1"/>
      <c r="ARZ97" s="1"/>
      <c r="ASA97" s="1"/>
      <c r="ASB97" s="1"/>
      <c r="ASC97" s="1"/>
      <c r="ASD97" s="1"/>
      <c r="ASE97" s="1"/>
      <c r="ASF97" s="1"/>
      <c r="ASG97" s="1"/>
      <c r="ASH97" s="1"/>
      <c r="ASI97" s="1"/>
      <c r="ASJ97" s="1"/>
      <c r="ASK97" s="1"/>
      <c r="ASL97" s="1"/>
      <c r="ASM97" s="1"/>
      <c r="ASN97" s="1"/>
      <c r="ASO97" s="1"/>
      <c r="ASP97" s="1"/>
      <c r="ASQ97" s="1"/>
      <c r="ASR97" s="1"/>
      <c r="ASS97" s="1"/>
      <c r="AST97" s="1"/>
      <c r="ASU97" s="1"/>
      <c r="ASV97" s="1"/>
      <c r="ASW97" s="1"/>
      <c r="ASX97" s="1"/>
      <c r="ASY97" s="1"/>
      <c r="ASZ97" s="1"/>
      <c r="ATA97" s="1"/>
      <c r="ATB97" s="1"/>
      <c r="ATC97" s="1"/>
      <c r="ATD97" s="1"/>
      <c r="ATE97" s="1"/>
      <c r="ATF97" s="1"/>
      <c r="ATG97" s="1"/>
      <c r="ATH97" s="1"/>
      <c r="ATI97" s="1"/>
      <c r="ATJ97" s="1"/>
      <c r="ATK97" s="1"/>
      <c r="ATL97" s="1"/>
      <c r="ATM97" s="1"/>
      <c r="ATN97" s="1"/>
      <c r="ATO97" s="1"/>
      <c r="ATP97" s="1"/>
      <c r="ATQ97" s="1"/>
      <c r="ATR97" s="1"/>
      <c r="ATS97" s="1"/>
      <c r="ATT97" s="1"/>
      <c r="ATU97" s="1"/>
      <c r="ATV97" s="1"/>
      <c r="ATW97" s="1"/>
      <c r="ATX97" s="1"/>
      <c r="ATY97" s="1"/>
      <c r="ATZ97" s="1"/>
      <c r="AUA97" s="1"/>
      <c r="AUB97" s="1"/>
      <c r="AUC97" s="1"/>
      <c r="AUD97" s="1"/>
      <c r="AUE97" s="1"/>
      <c r="AUF97" s="1"/>
      <c r="AUG97" s="1"/>
      <c r="AUH97" s="1"/>
      <c r="AUI97" s="1"/>
      <c r="AUJ97" s="1"/>
      <c r="AUK97" s="1"/>
      <c r="AUL97" s="1"/>
      <c r="AUM97" s="1"/>
      <c r="AUN97" s="1"/>
      <c r="AUO97" s="1"/>
      <c r="AUP97" s="1"/>
      <c r="AUQ97" s="1"/>
      <c r="AUR97" s="1"/>
      <c r="AUS97" s="1"/>
      <c r="AUT97" s="1"/>
      <c r="AUU97" s="1"/>
      <c r="AUV97" s="1"/>
      <c r="AUW97" s="1"/>
      <c r="AUX97" s="1"/>
      <c r="AUY97" s="1"/>
      <c r="AUZ97" s="1"/>
      <c r="AVA97" s="1"/>
      <c r="AVB97" s="1"/>
      <c r="AVC97" s="1"/>
      <c r="AVD97" s="1"/>
      <c r="AVE97" s="1"/>
      <c r="AVF97" s="1"/>
      <c r="AVG97" s="1"/>
      <c r="AVH97" s="1"/>
      <c r="AVI97" s="1"/>
      <c r="AVJ97" s="1"/>
      <c r="AVK97" s="1"/>
      <c r="AVL97" s="1"/>
      <c r="AVM97" s="1"/>
      <c r="AVN97" s="1"/>
      <c r="AVO97" s="1"/>
      <c r="AVP97" s="1"/>
      <c r="AVQ97" s="1"/>
      <c r="AVR97" s="1"/>
      <c r="AVS97" s="1"/>
      <c r="AVT97" s="1"/>
      <c r="AVU97" s="1"/>
      <c r="AVV97" s="1"/>
      <c r="AVW97" s="1"/>
      <c r="AVX97" s="1"/>
      <c r="AVY97" s="1"/>
      <c r="AVZ97" s="1"/>
      <c r="AWA97" s="1"/>
      <c r="AWB97" s="1"/>
      <c r="AWC97" s="1"/>
      <c r="AWD97" s="1"/>
      <c r="AWE97" s="1"/>
      <c r="AWF97" s="1"/>
      <c r="AWG97" s="1"/>
      <c r="AWH97" s="1"/>
      <c r="AWI97" s="1"/>
      <c r="AWJ97" s="1"/>
      <c r="AWK97" s="1"/>
      <c r="AWL97" s="1"/>
      <c r="AWM97" s="1"/>
      <c r="AWN97" s="1"/>
      <c r="AWO97" s="1"/>
      <c r="AWP97" s="1"/>
      <c r="AWQ97" s="1"/>
      <c r="AWR97" s="1"/>
      <c r="AWS97" s="1"/>
      <c r="AWT97" s="1"/>
      <c r="AWU97" s="1"/>
      <c r="AWV97" s="1"/>
      <c r="AWW97" s="1"/>
      <c r="AWX97" s="1"/>
      <c r="AWY97" s="1"/>
      <c r="AWZ97" s="1"/>
      <c r="AXA97" s="1"/>
      <c r="AXB97" s="1"/>
      <c r="AXC97" s="1"/>
      <c r="AXD97" s="1"/>
      <c r="AXE97" s="1"/>
      <c r="AXF97" s="1"/>
      <c r="AXG97" s="1"/>
      <c r="AXH97" s="1"/>
      <c r="AXI97" s="1"/>
      <c r="AXJ97" s="1"/>
      <c r="AXK97" s="1"/>
      <c r="AXL97" s="1"/>
      <c r="AXM97" s="1"/>
      <c r="AXN97" s="1"/>
      <c r="AXO97" s="1"/>
      <c r="AXP97" s="1"/>
      <c r="AXQ97" s="1"/>
      <c r="AXR97" s="1"/>
      <c r="AXS97" s="1"/>
      <c r="AXT97" s="1"/>
      <c r="AXU97" s="1"/>
      <c r="AXV97" s="1"/>
      <c r="AXW97" s="1"/>
      <c r="AXX97" s="1"/>
      <c r="AXY97" s="1"/>
      <c r="AXZ97" s="1"/>
      <c r="AYA97" s="1"/>
      <c r="AYB97" s="1"/>
      <c r="AYC97" s="1"/>
      <c r="AYD97" s="1"/>
      <c r="AYE97" s="1"/>
      <c r="AYF97" s="1"/>
      <c r="AYG97" s="1"/>
      <c r="AYH97" s="1"/>
      <c r="AYI97" s="1"/>
      <c r="AYJ97" s="1"/>
      <c r="AYK97" s="1"/>
      <c r="AYL97" s="1"/>
      <c r="AYM97" s="1"/>
      <c r="AYN97" s="1"/>
      <c r="AYO97" s="1"/>
      <c r="AYP97" s="1"/>
      <c r="AYQ97" s="1"/>
      <c r="AYR97" s="1"/>
      <c r="AYS97" s="1"/>
      <c r="AYT97" s="1"/>
      <c r="AYU97" s="1"/>
      <c r="AYV97" s="1"/>
      <c r="AYW97" s="1"/>
      <c r="AYX97" s="1"/>
      <c r="AYY97" s="1"/>
      <c r="AYZ97" s="1"/>
      <c r="AZA97" s="1"/>
      <c r="AZB97" s="1"/>
      <c r="AZC97" s="1"/>
      <c r="AZD97" s="1"/>
      <c r="AZE97" s="1"/>
      <c r="AZF97" s="1"/>
      <c r="AZG97" s="1"/>
      <c r="AZH97" s="1"/>
      <c r="AZI97" s="1"/>
      <c r="AZJ97" s="1"/>
      <c r="AZK97" s="1"/>
      <c r="AZL97" s="1"/>
      <c r="AZM97" s="1"/>
      <c r="AZN97" s="1"/>
      <c r="AZO97" s="1"/>
      <c r="AZP97" s="1"/>
      <c r="AZQ97" s="1"/>
      <c r="AZR97" s="1"/>
      <c r="AZS97" s="1"/>
      <c r="AZT97" s="1"/>
      <c r="AZU97" s="1"/>
      <c r="AZV97" s="1"/>
      <c r="AZW97" s="1"/>
      <c r="AZX97" s="1"/>
      <c r="AZY97" s="1"/>
      <c r="AZZ97" s="1"/>
      <c r="BAA97" s="1"/>
      <c r="BAB97" s="1"/>
      <c r="BAC97" s="1"/>
      <c r="BAD97" s="1"/>
      <c r="BAE97" s="1"/>
      <c r="BAF97" s="1"/>
      <c r="BAG97" s="1"/>
      <c r="BAH97" s="1"/>
      <c r="BAI97" s="1"/>
      <c r="BAJ97" s="1"/>
      <c r="BAK97" s="1"/>
      <c r="BAL97" s="1"/>
      <c r="BAM97" s="1"/>
      <c r="BAN97" s="1"/>
      <c r="BAO97" s="1"/>
      <c r="BAP97" s="1"/>
      <c r="BAQ97" s="1"/>
      <c r="BAR97" s="1"/>
      <c r="BAS97" s="1"/>
      <c r="BAT97" s="1"/>
      <c r="BAU97" s="1"/>
      <c r="BAV97" s="1"/>
      <c r="BAW97" s="1"/>
      <c r="BAX97" s="1"/>
      <c r="BAY97" s="1"/>
      <c r="BAZ97" s="1"/>
      <c r="BBA97" s="1"/>
      <c r="BBB97" s="1"/>
      <c r="BBC97" s="1"/>
      <c r="BBD97" s="1"/>
      <c r="BBE97" s="1"/>
      <c r="BBF97" s="1"/>
      <c r="BBG97" s="1"/>
      <c r="BBH97" s="1"/>
      <c r="BBI97" s="1"/>
      <c r="BBJ97" s="1"/>
      <c r="BBK97" s="1"/>
      <c r="BBL97" s="1"/>
      <c r="BBM97" s="1"/>
      <c r="BBN97" s="1"/>
      <c r="BBO97" s="1"/>
      <c r="BBP97" s="1"/>
      <c r="BBQ97" s="1"/>
      <c r="BBR97" s="1"/>
      <c r="BBS97" s="1"/>
      <c r="BBT97" s="1"/>
      <c r="BBU97" s="1"/>
      <c r="BBV97" s="1"/>
      <c r="BBW97" s="1"/>
      <c r="BBX97" s="1"/>
      <c r="BBY97" s="1"/>
      <c r="BBZ97" s="1"/>
      <c r="BCA97" s="1"/>
      <c r="BCB97" s="1"/>
      <c r="BCC97" s="1"/>
      <c r="BCD97" s="1"/>
      <c r="BCE97" s="1"/>
      <c r="BCF97" s="1"/>
      <c r="BCG97" s="1"/>
      <c r="BCH97" s="1"/>
      <c r="BCI97" s="1"/>
      <c r="BCJ97" s="1"/>
      <c r="BCK97" s="1"/>
      <c r="BCL97" s="1"/>
      <c r="BCM97" s="1"/>
      <c r="BCN97" s="1"/>
      <c r="BCO97" s="1"/>
      <c r="BCP97" s="1"/>
      <c r="BCQ97" s="1"/>
      <c r="BCR97" s="1"/>
      <c r="BCS97" s="1"/>
      <c r="BCT97" s="1"/>
      <c r="BCU97" s="1"/>
      <c r="BCV97" s="1"/>
      <c r="BCW97" s="1"/>
      <c r="BCX97" s="1"/>
      <c r="BCY97" s="1"/>
      <c r="BCZ97" s="1"/>
      <c r="BDA97" s="1"/>
      <c r="BDB97" s="1"/>
      <c r="BDC97" s="1"/>
      <c r="BDD97" s="1"/>
      <c r="BDE97" s="1"/>
      <c r="BDF97" s="1"/>
      <c r="BDG97" s="1"/>
      <c r="BDH97" s="1"/>
      <c r="BDI97" s="1"/>
      <c r="BDJ97" s="1"/>
      <c r="BDK97" s="1"/>
      <c r="BDL97" s="1"/>
      <c r="BDM97" s="1"/>
      <c r="BDN97" s="1"/>
      <c r="BDO97" s="1"/>
      <c r="BDP97" s="1"/>
      <c r="BDQ97" s="1"/>
      <c r="BDR97" s="1"/>
      <c r="BDS97" s="1"/>
      <c r="BDT97" s="1"/>
      <c r="BDU97" s="1"/>
      <c r="BDV97" s="1"/>
      <c r="BDW97" s="1"/>
      <c r="BDX97" s="1"/>
      <c r="BDY97" s="1"/>
      <c r="BDZ97" s="1"/>
      <c r="BEA97" s="1"/>
      <c r="BEB97" s="1"/>
      <c r="BEC97" s="1"/>
      <c r="BED97" s="1"/>
      <c r="BEE97" s="1"/>
      <c r="BEF97" s="1"/>
      <c r="BEG97" s="1"/>
      <c r="BEH97" s="1"/>
      <c r="BEI97" s="1"/>
      <c r="BEJ97" s="1"/>
      <c r="BEK97" s="1"/>
      <c r="BEL97" s="1"/>
      <c r="BEM97" s="1"/>
      <c r="BEN97" s="1"/>
      <c r="BEO97" s="1"/>
      <c r="BEP97" s="1"/>
      <c r="BEQ97" s="1"/>
      <c r="BER97" s="1"/>
      <c r="BES97" s="1"/>
      <c r="BET97" s="1"/>
      <c r="BEU97" s="1"/>
      <c r="BEV97" s="1"/>
      <c r="BEW97" s="1"/>
      <c r="BEX97" s="1"/>
      <c r="BEY97" s="1"/>
      <c r="BEZ97" s="1"/>
      <c r="BFA97" s="1"/>
      <c r="BFB97" s="1"/>
      <c r="BFC97" s="1"/>
      <c r="BFD97" s="1"/>
      <c r="BFE97" s="1"/>
      <c r="BFF97" s="1"/>
      <c r="BFG97" s="1"/>
      <c r="BFH97" s="1"/>
      <c r="BFI97" s="1"/>
      <c r="BFJ97" s="1"/>
      <c r="BFK97" s="1"/>
      <c r="BFL97" s="1"/>
      <c r="BFM97" s="1"/>
      <c r="BFN97" s="1"/>
      <c r="BFO97" s="1"/>
      <c r="BFP97" s="1"/>
      <c r="BFQ97" s="1"/>
      <c r="BFR97" s="1"/>
      <c r="BFS97" s="1"/>
      <c r="BFT97" s="1"/>
      <c r="BFU97" s="1"/>
      <c r="BFV97" s="1"/>
      <c r="BFW97" s="1"/>
      <c r="BFX97" s="1"/>
      <c r="BFY97" s="1"/>
      <c r="BFZ97" s="1"/>
      <c r="BGA97" s="1"/>
      <c r="BGB97" s="1"/>
      <c r="BGC97" s="1"/>
      <c r="BGD97" s="1"/>
      <c r="BGE97" s="1"/>
      <c r="BGF97" s="1"/>
      <c r="BGG97" s="1"/>
      <c r="BGH97" s="1"/>
      <c r="BGI97" s="1"/>
      <c r="BGJ97" s="1"/>
      <c r="BGK97" s="1"/>
      <c r="BGL97" s="1"/>
      <c r="BGM97" s="1"/>
      <c r="BGN97" s="1"/>
      <c r="BGO97" s="1"/>
      <c r="BGP97" s="1"/>
      <c r="BGQ97" s="1"/>
      <c r="BGR97" s="1"/>
      <c r="BGS97" s="1"/>
      <c r="BGT97" s="1"/>
      <c r="BGU97" s="1"/>
      <c r="BGV97" s="1"/>
      <c r="BGW97" s="1"/>
      <c r="BGX97" s="1"/>
      <c r="BGY97" s="1"/>
      <c r="BGZ97" s="1"/>
      <c r="BHA97" s="1"/>
      <c r="BHB97" s="1"/>
      <c r="BHC97" s="1"/>
      <c r="BHD97" s="1"/>
      <c r="BHE97" s="1"/>
      <c r="BHF97" s="1"/>
      <c r="BHG97" s="1"/>
      <c r="BHH97" s="1"/>
      <c r="BHI97" s="1"/>
      <c r="BHJ97" s="1"/>
      <c r="BHK97" s="1"/>
      <c r="BHL97" s="1"/>
      <c r="BHM97" s="1"/>
      <c r="BHN97" s="1"/>
      <c r="BHO97" s="1"/>
      <c r="BHP97" s="1"/>
      <c r="BHQ97" s="1"/>
      <c r="BHR97" s="1"/>
      <c r="BHS97" s="1"/>
      <c r="BHT97" s="1"/>
      <c r="BHU97" s="1"/>
      <c r="BHV97" s="1"/>
      <c r="BHW97" s="1"/>
      <c r="BHX97" s="1"/>
      <c r="BHY97" s="1"/>
      <c r="BHZ97" s="1"/>
      <c r="BIA97" s="1"/>
      <c r="BIB97" s="1"/>
      <c r="BIC97" s="1"/>
      <c r="BID97" s="1"/>
      <c r="BIE97" s="1"/>
      <c r="BIF97" s="1"/>
      <c r="BIG97" s="1"/>
      <c r="BIH97" s="1"/>
      <c r="BII97" s="1"/>
      <c r="BIJ97" s="1"/>
      <c r="BIK97" s="1"/>
      <c r="BIL97" s="1"/>
      <c r="BIM97" s="1"/>
      <c r="BIN97" s="1"/>
      <c r="BIO97" s="1"/>
      <c r="BIP97" s="1"/>
      <c r="BIQ97" s="1"/>
      <c r="BIR97" s="1"/>
      <c r="BIS97" s="1"/>
      <c r="BIT97" s="1"/>
      <c r="BIU97" s="1"/>
      <c r="BIV97" s="1"/>
      <c r="BIW97" s="1"/>
      <c r="BIX97" s="1"/>
      <c r="BIY97" s="1"/>
      <c r="BIZ97" s="1"/>
      <c r="BJA97" s="1"/>
      <c r="BJB97" s="1"/>
      <c r="BJC97" s="1"/>
      <c r="BJD97" s="1"/>
      <c r="BJE97" s="1"/>
      <c r="BJF97" s="1"/>
      <c r="BJG97" s="1"/>
      <c r="BJH97" s="1"/>
      <c r="BJI97" s="1"/>
      <c r="BJJ97" s="1"/>
      <c r="BJK97" s="1"/>
      <c r="BJL97" s="1"/>
      <c r="BJM97" s="1"/>
      <c r="BJN97" s="1"/>
      <c r="BJO97" s="1"/>
      <c r="BJP97" s="1"/>
      <c r="BJQ97" s="1"/>
      <c r="BJR97" s="1"/>
      <c r="BJS97" s="1"/>
      <c r="BJT97" s="1"/>
      <c r="BJU97" s="1"/>
      <c r="BJV97" s="1"/>
      <c r="BJW97" s="1"/>
      <c r="BJX97" s="1"/>
      <c r="BJY97" s="1"/>
      <c r="BJZ97" s="1"/>
      <c r="BKA97" s="1"/>
      <c r="BKB97" s="1"/>
      <c r="BKC97" s="1"/>
      <c r="BKD97" s="1"/>
      <c r="BKE97" s="1"/>
      <c r="BKF97" s="1"/>
      <c r="BKG97" s="1"/>
      <c r="BKH97" s="1"/>
      <c r="BKI97" s="1"/>
      <c r="BKJ97" s="1"/>
      <c r="BKK97" s="1"/>
      <c r="BKL97" s="1"/>
      <c r="BKM97" s="1"/>
      <c r="BKN97" s="1"/>
      <c r="BKO97" s="1"/>
      <c r="BKP97" s="1"/>
      <c r="BKQ97" s="1"/>
      <c r="BKR97" s="1"/>
      <c r="BKS97" s="1"/>
      <c r="BKT97" s="1"/>
      <c r="BKU97" s="1"/>
      <c r="BKV97" s="1"/>
      <c r="BKW97" s="1"/>
      <c r="BKX97" s="1"/>
      <c r="BKY97" s="1"/>
      <c r="BKZ97" s="1"/>
      <c r="BLA97" s="1"/>
      <c r="BLB97" s="1"/>
      <c r="BLC97" s="1"/>
      <c r="BLD97" s="1"/>
      <c r="BLE97" s="1"/>
      <c r="BLF97" s="1"/>
      <c r="BLG97" s="1"/>
      <c r="BLH97" s="1"/>
      <c r="BLI97" s="1"/>
      <c r="BLJ97" s="1"/>
      <c r="BLK97" s="1"/>
      <c r="BLL97" s="1"/>
      <c r="BLM97" s="1"/>
      <c r="BLN97" s="1"/>
      <c r="BLO97" s="1"/>
      <c r="BLP97" s="1"/>
      <c r="BLQ97" s="1"/>
      <c r="BLR97" s="1"/>
      <c r="BLS97" s="1"/>
      <c r="BLT97" s="1"/>
      <c r="BLU97" s="1"/>
      <c r="BLV97" s="1"/>
      <c r="BLW97" s="1"/>
      <c r="BLX97" s="1"/>
      <c r="BLY97" s="1"/>
      <c r="BLZ97" s="1"/>
      <c r="BMA97" s="1"/>
      <c r="BMB97" s="1"/>
      <c r="BMC97" s="1"/>
      <c r="BMD97" s="1"/>
      <c r="BME97" s="1"/>
      <c r="BMF97" s="1"/>
      <c r="BMG97" s="1"/>
      <c r="BMH97" s="1"/>
      <c r="BMI97" s="1"/>
      <c r="BMJ97" s="1"/>
      <c r="BMK97" s="1"/>
      <c r="BML97" s="1"/>
      <c r="BMM97" s="1"/>
      <c r="BMN97" s="1"/>
      <c r="BMO97" s="1"/>
      <c r="BMP97" s="1"/>
      <c r="BMQ97" s="1"/>
      <c r="BMR97" s="1"/>
      <c r="BMS97" s="1"/>
      <c r="BMT97" s="1"/>
      <c r="BMU97" s="1"/>
      <c r="BMV97" s="1"/>
      <c r="BMW97" s="1"/>
      <c r="BMX97" s="1"/>
      <c r="BMY97" s="1"/>
      <c r="BMZ97" s="1"/>
      <c r="BNA97" s="1"/>
      <c r="BNB97" s="1"/>
      <c r="BNC97" s="1"/>
      <c r="BND97" s="1"/>
      <c r="BNE97" s="1"/>
      <c r="BNF97" s="1"/>
      <c r="BNG97" s="1"/>
      <c r="BNH97" s="1"/>
      <c r="BNI97" s="1"/>
      <c r="BNJ97" s="1"/>
      <c r="BNK97" s="1"/>
      <c r="BNL97" s="1"/>
      <c r="BNM97" s="1"/>
      <c r="BNN97" s="1"/>
      <c r="BNO97" s="1"/>
      <c r="BNP97" s="1"/>
      <c r="BNQ97" s="1"/>
      <c r="BNR97" s="1"/>
      <c r="BNS97" s="1"/>
      <c r="BNT97" s="1"/>
      <c r="BNU97" s="1"/>
      <c r="BNV97" s="1"/>
      <c r="BNW97" s="1"/>
      <c r="BNX97" s="1"/>
      <c r="BNY97" s="1"/>
      <c r="BNZ97" s="1"/>
      <c r="BOA97" s="1"/>
      <c r="BOB97" s="1"/>
      <c r="BOC97" s="1"/>
      <c r="BOD97" s="1"/>
      <c r="BOE97" s="1"/>
      <c r="BOF97" s="1"/>
      <c r="BOG97" s="1"/>
      <c r="BOH97" s="1"/>
      <c r="BOI97" s="1"/>
      <c r="BOJ97" s="1"/>
      <c r="BOK97" s="1"/>
      <c r="BOL97" s="1"/>
      <c r="BOM97" s="1"/>
      <c r="BON97" s="1"/>
      <c r="BOO97" s="1"/>
      <c r="BOP97" s="1"/>
      <c r="BOQ97" s="1"/>
      <c r="BOR97" s="1"/>
      <c r="BOS97" s="1"/>
      <c r="BOT97" s="1"/>
      <c r="BOU97" s="1"/>
      <c r="BOV97" s="1"/>
      <c r="BOW97" s="1"/>
      <c r="BOX97" s="1"/>
      <c r="BOY97" s="1"/>
      <c r="BOZ97" s="1"/>
      <c r="BPA97" s="1"/>
      <c r="BPB97" s="1"/>
      <c r="BPC97" s="1"/>
      <c r="BPD97" s="1"/>
      <c r="BPE97" s="1"/>
      <c r="BPF97" s="1"/>
      <c r="BPG97" s="1"/>
      <c r="BPH97" s="1"/>
      <c r="BPI97" s="1"/>
      <c r="BPJ97" s="1"/>
      <c r="BPK97" s="1"/>
      <c r="BPL97" s="1"/>
      <c r="BPM97" s="1"/>
      <c r="BPN97" s="1"/>
      <c r="BPO97" s="1"/>
      <c r="BPP97" s="1"/>
      <c r="BPQ97" s="1"/>
      <c r="BPR97" s="1"/>
      <c r="BPS97" s="1"/>
      <c r="BPT97" s="1"/>
      <c r="BPU97" s="1"/>
      <c r="BPV97" s="1"/>
      <c r="BPW97" s="1"/>
      <c r="BPX97" s="1"/>
      <c r="BPY97" s="1"/>
      <c r="BPZ97" s="1"/>
      <c r="BQA97" s="1"/>
      <c r="BQB97" s="1"/>
      <c r="BQC97" s="1"/>
      <c r="BQD97" s="1"/>
      <c r="BQE97" s="1"/>
      <c r="BQF97" s="1"/>
      <c r="BQG97" s="1"/>
      <c r="BQH97" s="1"/>
      <c r="BQI97" s="1"/>
      <c r="BQJ97" s="1"/>
      <c r="BQK97" s="1"/>
      <c r="BQL97" s="1"/>
      <c r="BQM97" s="1"/>
      <c r="BQN97" s="1"/>
      <c r="BQO97" s="1"/>
      <c r="BQP97" s="1"/>
      <c r="BQQ97" s="1"/>
      <c r="BQR97" s="1"/>
      <c r="BQS97" s="1"/>
      <c r="BQT97" s="1"/>
      <c r="BQU97" s="1"/>
      <c r="BQV97" s="1"/>
      <c r="BQW97" s="1"/>
      <c r="BQX97" s="1"/>
      <c r="BQY97" s="1"/>
      <c r="BQZ97" s="1"/>
      <c r="BRA97" s="1"/>
      <c r="BRB97" s="1"/>
      <c r="BRC97" s="1"/>
      <c r="BRD97" s="1"/>
      <c r="BRE97" s="1"/>
      <c r="BRF97" s="1"/>
      <c r="BRG97" s="1"/>
      <c r="BRH97" s="1"/>
      <c r="BRI97" s="1"/>
      <c r="BRJ97" s="1"/>
      <c r="BRK97" s="1"/>
      <c r="BRL97" s="1"/>
      <c r="BRM97" s="1"/>
      <c r="BRN97" s="1"/>
      <c r="BRO97" s="1"/>
      <c r="BRP97" s="1"/>
      <c r="BRQ97" s="1"/>
      <c r="BRR97" s="1"/>
      <c r="BRS97" s="1"/>
      <c r="BRT97" s="1"/>
      <c r="BRU97" s="1"/>
      <c r="BRV97" s="1"/>
      <c r="BRW97" s="1"/>
      <c r="BRX97" s="1"/>
      <c r="BRY97" s="1"/>
      <c r="BRZ97" s="1"/>
      <c r="BSA97" s="1"/>
      <c r="BSB97" s="1"/>
      <c r="BSC97" s="1"/>
      <c r="BSD97" s="1"/>
      <c r="BSE97" s="1"/>
      <c r="BSF97" s="1"/>
      <c r="BSG97" s="1"/>
      <c r="BSH97" s="1"/>
      <c r="BSI97" s="1"/>
      <c r="BSJ97" s="1"/>
      <c r="BSK97" s="1"/>
      <c r="BSL97" s="1"/>
      <c r="BSM97" s="1"/>
      <c r="BSN97" s="1"/>
      <c r="BSO97" s="1"/>
      <c r="BSP97" s="1"/>
      <c r="BSQ97" s="1"/>
      <c r="BSR97" s="1"/>
      <c r="BSS97" s="1"/>
      <c r="BST97" s="1"/>
      <c r="BSU97" s="1"/>
      <c r="BSV97" s="1"/>
      <c r="BSW97" s="1"/>
      <c r="BSX97" s="1"/>
      <c r="BSY97" s="1"/>
      <c r="BSZ97" s="1"/>
      <c r="BTA97" s="1"/>
      <c r="BTB97" s="1"/>
      <c r="BTC97" s="1"/>
      <c r="BTD97" s="1"/>
      <c r="BTE97" s="1"/>
      <c r="BTF97" s="1"/>
      <c r="BTG97" s="1"/>
      <c r="BTH97" s="1"/>
      <c r="BTI97" s="1"/>
      <c r="BTJ97" s="1"/>
      <c r="BTK97" s="1"/>
      <c r="BTL97" s="1"/>
      <c r="BTM97" s="1"/>
      <c r="BTN97" s="1"/>
      <c r="BTO97" s="1"/>
      <c r="BTP97" s="1"/>
      <c r="BTQ97" s="1"/>
      <c r="BTR97" s="1"/>
      <c r="BTS97" s="1"/>
      <c r="BTT97" s="1"/>
      <c r="BTU97" s="1"/>
      <c r="BTV97" s="1"/>
      <c r="BTW97" s="1"/>
      <c r="BTX97" s="1"/>
      <c r="BTY97" s="1"/>
      <c r="BTZ97" s="1"/>
      <c r="BUA97" s="1"/>
      <c r="BUB97" s="1"/>
      <c r="BUC97" s="1"/>
      <c r="BUD97" s="1"/>
      <c r="BUE97" s="1"/>
      <c r="BUF97" s="1"/>
      <c r="BUG97" s="1"/>
      <c r="BUH97" s="1"/>
      <c r="BUI97" s="1"/>
      <c r="BUJ97" s="1"/>
      <c r="BUK97" s="1"/>
      <c r="BUL97" s="1"/>
      <c r="BUM97" s="1"/>
      <c r="BUN97" s="1"/>
      <c r="BUO97" s="1"/>
      <c r="BUP97" s="1"/>
      <c r="BUQ97" s="1"/>
      <c r="BUR97" s="1"/>
      <c r="BUS97" s="1"/>
      <c r="BUT97" s="1"/>
      <c r="BUU97" s="1"/>
      <c r="BUV97" s="1"/>
      <c r="BUW97" s="1"/>
      <c r="BUX97" s="1"/>
      <c r="BUY97" s="1"/>
      <c r="BUZ97" s="1"/>
      <c r="BVA97" s="1"/>
      <c r="BVB97" s="1"/>
      <c r="BVC97" s="1"/>
      <c r="BVD97" s="1"/>
      <c r="BVE97" s="1"/>
      <c r="BVF97" s="1"/>
      <c r="BVG97" s="1"/>
      <c r="BVH97" s="1"/>
      <c r="BVI97" s="1"/>
      <c r="BVJ97" s="1"/>
      <c r="BVK97" s="1"/>
      <c r="BVL97" s="1"/>
      <c r="BVM97" s="1"/>
      <c r="BVN97" s="1"/>
      <c r="BVO97" s="1"/>
      <c r="BVP97" s="1"/>
      <c r="BVQ97" s="1"/>
      <c r="BVR97" s="1"/>
      <c r="BVS97" s="1"/>
      <c r="BVT97" s="1"/>
      <c r="BVU97" s="1"/>
      <c r="BVV97" s="1"/>
      <c r="BVW97" s="1"/>
      <c r="BVX97" s="1"/>
      <c r="BVY97" s="1"/>
      <c r="BVZ97" s="1"/>
      <c r="BWA97" s="1"/>
      <c r="BWB97" s="1"/>
      <c r="BWC97" s="1"/>
      <c r="BWD97" s="1"/>
      <c r="BWE97" s="1"/>
      <c r="BWF97" s="1"/>
      <c r="BWG97" s="1"/>
      <c r="BWH97" s="1"/>
      <c r="BWI97" s="1"/>
      <c r="BWJ97" s="1"/>
      <c r="BWK97" s="1"/>
      <c r="BWL97" s="1"/>
      <c r="BWM97" s="1"/>
      <c r="BWN97" s="1"/>
      <c r="BWO97" s="1"/>
      <c r="BWP97" s="1"/>
      <c r="BWQ97" s="1"/>
      <c r="BWR97" s="1"/>
      <c r="BWS97" s="1"/>
      <c r="BWT97" s="1"/>
      <c r="BWU97" s="1"/>
      <c r="BWV97" s="1"/>
      <c r="BWW97" s="1"/>
      <c r="BWX97" s="1"/>
      <c r="BWY97" s="1"/>
      <c r="BWZ97" s="1"/>
      <c r="BXA97" s="1"/>
      <c r="BXB97" s="1"/>
      <c r="BXC97" s="1"/>
      <c r="BXD97" s="1"/>
      <c r="BXE97" s="1"/>
      <c r="BXF97" s="1"/>
      <c r="BXG97" s="1"/>
      <c r="BXH97" s="1"/>
      <c r="BXI97" s="1"/>
      <c r="BXJ97" s="1"/>
      <c r="BXK97" s="1"/>
      <c r="BXL97" s="1"/>
      <c r="BXM97" s="1"/>
      <c r="BXN97" s="1"/>
      <c r="BXO97" s="1"/>
      <c r="BXP97" s="1"/>
      <c r="BXQ97" s="1"/>
      <c r="BXR97" s="1"/>
      <c r="BXS97" s="1"/>
      <c r="BXT97" s="1"/>
      <c r="BXU97" s="1"/>
      <c r="BXV97" s="1"/>
      <c r="BXW97" s="1"/>
      <c r="BXX97" s="1"/>
      <c r="BXY97" s="1"/>
      <c r="BXZ97" s="1"/>
      <c r="BYA97" s="1"/>
      <c r="BYB97" s="1"/>
      <c r="BYC97" s="1"/>
      <c r="BYD97" s="1"/>
      <c r="BYE97" s="1"/>
      <c r="BYF97" s="1"/>
      <c r="BYG97" s="1"/>
      <c r="BYH97" s="1"/>
      <c r="BYI97" s="1"/>
      <c r="BYJ97" s="1"/>
      <c r="BYK97" s="1"/>
      <c r="BYL97" s="1"/>
      <c r="BYM97" s="1"/>
      <c r="BYN97" s="1"/>
      <c r="BYO97" s="1"/>
      <c r="BYP97" s="1"/>
      <c r="BYQ97" s="1"/>
      <c r="BYR97" s="1"/>
      <c r="BYS97" s="1"/>
      <c r="BYT97" s="1"/>
      <c r="BYU97" s="1"/>
      <c r="BYV97" s="1"/>
      <c r="BYW97" s="1"/>
      <c r="BYX97" s="1"/>
      <c r="BYY97" s="1"/>
      <c r="BYZ97" s="1"/>
      <c r="BZA97" s="1"/>
      <c r="BZB97" s="1"/>
      <c r="BZC97" s="1"/>
      <c r="BZD97" s="1"/>
      <c r="BZE97" s="1"/>
      <c r="BZF97" s="1"/>
      <c r="BZG97" s="1"/>
      <c r="BZH97" s="1"/>
      <c r="BZI97" s="1"/>
      <c r="BZJ97" s="1"/>
      <c r="BZK97" s="1"/>
      <c r="BZL97" s="1"/>
      <c r="BZM97" s="1"/>
      <c r="BZN97" s="1"/>
      <c r="BZO97" s="1"/>
      <c r="BZP97" s="1"/>
      <c r="BZQ97" s="1"/>
      <c r="BZR97" s="1"/>
      <c r="BZS97" s="1"/>
      <c r="BZT97" s="1"/>
      <c r="BZU97" s="1"/>
      <c r="BZV97" s="1"/>
      <c r="BZW97" s="1"/>
      <c r="BZX97" s="1"/>
      <c r="BZY97" s="1"/>
      <c r="BZZ97" s="1"/>
      <c r="CAA97" s="1"/>
      <c r="CAB97" s="1"/>
      <c r="CAC97" s="1"/>
      <c r="CAD97" s="1"/>
      <c r="CAE97" s="1"/>
      <c r="CAF97" s="1"/>
      <c r="CAG97" s="1"/>
      <c r="CAH97" s="1"/>
      <c r="CAI97" s="1"/>
      <c r="CAJ97" s="1"/>
      <c r="CAK97" s="1"/>
      <c r="CAL97" s="1"/>
      <c r="CAM97" s="1"/>
      <c r="CAN97" s="1"/>
      <c r="CAO97" s="1"/>
      <c r="CAP97" s="1"/>
      <c r="CAQ97" s="1"/>
      <c r="CAR97" s="1"/>
      <c r="CAS97" s="1"/>
      <c r="CAT97" s="1"/>
      <c r="CAU97" s="1"/>
      <c r="CAV97" s="1"/>
      <c r="CAW97" s="1"/>
      <c r="CAX97" s="1"/>
      <c r="CAY97" s="1"/>
      <c r="CAZ97" s="1"/>
      <c r="CBA97" s="1"/>
      <c r="CBB97" s="1"/>
      <c r="CBC97" s="1"/>
      <c r="CBD97" s="1"/>
      <c r="CBE97" s="1"/>
      <c r="CBF97" s="1"/>
      <c r="CBG97" s="1"/>
      <c r="CBH97" s="1"/>
      <c r="CBI97" s="1"/>
      <c r="CBJ97" s="1"/>
      <c r="CBK97" s="1"/>
      <c r="CBL97" s="1"/>
      <c r="CBM97" s="1"/>
      <c r="CBN97" s="1"/>
      <c r="CBO97" s="1"/>
      <c r="CBP97" s="1"/>
      <c r="CBQ97" s="1"/>
      <c r="CBR97" s="1"/>
      <c r="CBS97" s="1"/>
      <c r="CBT97" s="1"/>
      <c r="CBU97" s="1"/>
      <c r="CBV97" s="1"/>
      <c r="CBW97" s="1"/>
      <c r="CBX97" s="1"/>
      <c r="CBY97" s="1"/>
      <c r="CBZ97" s="1"/>
      <c r="CCA97" s="1"/>
      <c r="CCB97" s="1"/>
      <c r="CCC97" s="1"/>
      <c r="CCD97" s="1"/>
      <c r="CCE97" s="1"/>
      <c r="CCF97" s="1"/>
      <c r="CCG97" s="1"/>
      <c r="CCH97" s="1"/>
      <c r="CCI97" s="1"/>
      <c r="CCJ97" s="1"/>
      <c r="CCK97" s="1"/>
      <c r="CCL97" s="1"/>
      <c r="CCM97" s="1"/>
      <c r="CCN97" s="1"/>
      <c r="CCO97" s="1"/>
      <c r="CCP97" s="1"/>
      <c r="CCQ97" s="1"/>
      <c r="CCR97" s="1"/>
      <c r="CCS97" s="1"/>
      <c r="CCT97" s="1"/>
      <c r="CCU97" s="1"/>
      <c r="CCV97" s="1"/>
      <c r="CCW97" s="1"/>
      <c r="CCX97" s="1"/>
      <c r="CCY97" s="1"/>
      <c r="CCZ97" s="1"/>
      <c r="CDA97" s="1"/>
      <c r="CDB97" s="1"/>
      <c r="CDC97" s="1"/>
      <c r="CDD97" s="1"/>
      <c r="CDE97" s="1"/>
      <c r="CDF97" s="1"/>
      <c r="CDG97" s="1"/>
      <c r="CDH97" s="1"/>
      <c r="CDI97" s="1"/>
      <c r="CDJ97" s="1"/>
      <c r="CDK97" s="1"/>
      <c r="CDL97" s="1"/>
      <c r="CDM97" s="1"/>
      <c r="CDN97" s="1"/>
      <c r="CDO97" s="1"/>
      <c r="CDP97" s="1"/>
      <c r="CDQ97" s="1"/>
      <c r="CDR97" s="1"/>
      <c r="CDS97" s="1"/>
      <c r="CDT97" s="1"/>
      <c r="CDU97" s="1"/>
      <c r="CDV97" s="1"/>
      <c r="CDW97" s="1"/>
      <c r="CDX97" s="1"/>
      <c r="CDY97" s="1"/>
      <c r="CDZ97" s="1"/>
      <c r="CEA97" s="1"/>
      <c r="CEB97" s="1"/>
      <c r="CEC97" s="1"/>
      <c r="CED97" s="1"/>
      <c r="CEE97" s="1"/>
      <c r="CEF97" s="1"/>
      <c r="CEG97" s="1"/>
      <c r="CEH97" s="1"/>
      <c r="CEI97" s="1"/>
      <c r="CEJ97" s="1"/>
      <c r="CEK97" s="1"/>
      <c r="CEL97" s="1"/>
      <c r="CEM97" s="1"/>
      <c r="CEN97" s="1"/>
      <c r="CEO97" s="1"/>
      <c r="CEP97" s="1"/>
      <c r="CEQ97" s="1"/>
      <c r="CER97" s="1"/>
      <c r="CES97" s="1"/>
      <c r="CET97" s="1"/>
      <c r="CEU97" s="1"/>
      <c r="CEV97" s="1"/>
      <c r="CEW97" s="1"/>
      <c r="CEX97" s="1"/>
      <c r="CEY97" s="1"/>
      <c r="CEZ97" s="1"/>
      <c r="CFA97" s="1"/>
      <c r="CFB97" s="1"/>
      <c r="CFC97" s="1"/>
      <c r="CFD97" s="1"/>
      <c r="CFE97" s="1"/>
      <c r="CFF97" s="1"/>
      <c r="CFG97" s="1"/>
      <c r="CFH97" s="1"/>
      <c r="CFI97" s="1"/>
      <c r="CFJ97" s="1"/>
      <c r="CFK97" s="1"/>
      <c r="CFL97" s="1"/>
      <c r="CFM97" s="1"/>
      <c r="CFN97" s="1"/>
      <c r="CFO97" s="1"/>
      <c r="CFP97" s="1"/>
      <c r="CFQ97" s="1"/>
      <c r="CFR97" s="1"/>
      <c r="CFS97" s="1"/>
      <c r="CFT97" s="1"/>
      <c r="CFU97" s="1"/>
      <c r="CFV97" s="1"/>
      <c r="CFW97" s="1"/>
      <c r="CFX97" s="1"/>
      <c r="CFY97" s="1"/>
      <c r="CFZ97" s="1"/>
      <c r="CGA97" s="1"/>
      <c r="CGB97" s="1"/>
      <c r="CGC97" s="1"/>
      <c r="CGD97" s="1"/>
      <c r="CGE97" s="1"/>
      <c r="CGF97" s="1"/>
      <c r="CGG97" s="1"/>
      <c r="CGH97" s="1"/>
      <c r="CGI97" s="1"/>
      <c r="CGJ97" s="1"/>
      <c r="CGK97" s="1"/>
      <c r="CGL97" s="1"/>
      <c r="CGM97" s="1"/>
      <c r="CGN97" s="1"/>
      <c r="CGO97" s="1"/>
      <c r="CGP97" s="1"/>
      <c r="CGQ97" s="1"/>
      <c r="CGR97" s="1"/>
      <c r="CGS97" s="1"/>
      <c r="CGT97" s="1"/>
      <c r="CGU97" s="1"/>
      <c r="CGV97" s="1"/>
      <c r="CGW97" s="1"/>
      <c r="CGX97" s="1"/>
      <c r="CGY97" s="1"/>
      <c r="CGZ97" s="1"/>
      <c r="CHA97" s="1"/>
      <c r="CHB97" s="1"/>
      <c r="CHC97" s="1"/>
      <c r="CHD97" s="1"/>
      <c r="CHE97" s="1"/>
      <c r="CHF97" s="1"/>
      <c r="CHG97" s="1"/>
      <c r="CHH97" s="1"/>
      <c r="CHI97" s="1"/>
      <c r="CHJ97" s="1"/>
      <c r="CHK97" s="1"/>
      <c r="CHL97" s="1"/>
      <c r="CHM97" s="1"/>
      <c r="CHN97" s="1"/>
      <c r="CHO97" s="1"/>
      <c r="CHP97" s="1"/>
      <c r="CHQ97" s="1"/>
      <c r="CHR97" s="1"/>
      <c r="CHS97" s="1"/>
      <c r="CHT97" s="1"/>
      <c r="CHU97" s="1"/>
      <c r="CHV97" s="1"/>
      <c r="CHW97" s="1"/>
      <c r="CHX97" s="1"/>
      <c r="CHY97" s="1"/>
      <c r="CHZ97" s="1"/>
      <c r="CIA97" s="1"/>
      <c r="CIB97" s="1"/>
      <c r="CIC97" s="1"/>
      <c r="CID97" s="1"/>
      <c r="CIE97" s="1"/>
      <c r="CIF97" s="1"/>
      <c r="CIG97" s="1"/>
      <c r="CIH97" s="1"/>
      <c r="CII97" s="1"/>
      <c r="CIJ97" s="1"/>
      <c r="CIK97" s="1"/>
      <c r="CIL97" s="1"/>
      <c r="CIM97" s="1"/>
      <c r="CIN97" s="1"/>
      <c r="CIO97" s="1"/>
      <c r="CIP97" s="1"/>
      <c r="CIQ97" s="1"/>
      <c r="CIR97" s="1"/>
      <c r="CIS97" s="1"/>
      <c r="CIT97" s="1"/>
      <c r="CIU97" s="1"/>
      <c r="CIV97" s="1"/>
      <c r="CIW97" s="1"/>
      <c r="CIX97" s="1"/>
      <c r="CIY97" s="1"/>
      <c r="CIZ97" s="1"/>
      <c r="CJA97" s="1"/>
      <c r="CJB97" s="1"/>
      <c r="CJC97" s="1"/>
      <c r="CJD97" s="1"/>
      <c r="CJE97" s="1"/>
      <c r="CJF97" s="1"/>
      <c r="CJG97" s="1"/>
      <c r="CJH97" s="1"/>
      <c r="CJI97" s="1"/>
      <c r="CJJ97" s="1"/>
      <c r="CJK97" s="1"/>
      <c r="CJL97" s="1"/>
      <c r="CJM97" s="1"/>
      <c r="CJN97" s="1"/>
      <c r="CJO97" s="1"/>
      <c r="CJP97" s="1"/>
      <c r="CJQ97" s="1"/>
      <c r="CJR97" s="1"/>
      <c r="CJS97" s="1"/>
      <c r="CJT97" s="1"/>
      <c r="CJU97" s="1"/>
      <c r="CJV97" s="1"/>
      <c r="CJW97" s="1"/>
      <c r="CJX97" s="1"/>
      <c r="CJY97" s="1"/>
      <c r="CJZ97" s="1"/>
      <c r="CKA97" s="1"/>
      <c r="CKB97" s="1"/>
      <c r="CKC97" s="1"/>
      <c r="CKD97" s="1"/>
      <c r="CKE97" s="1"/>
      <c r="CKF97" s="1"/>
      <c r="CKG97" s="1"/>
      <c r="CKH97" s="1"/>
      <c r="CKI97" s="1"/>
      <c r="CKJ97" s="1"/>
      <c r="CKK97" s="1"/>
      <c r="CKL97" s="1"/>
      <c r="CKM97" s="1"/>
      <c r="CKN97" s="1"/>
      <c r="CKO97" s="1"/>
      <c r="CKP97" s="1"/>
      <c r="CKQ97" s="1"/>
      <c r="CKR97" s="1"/>
      <c r="CKS97" s="1"/>
      <c r="CKT97" s="1"/>
      <c r="CKU97" s="1"/>
      <c r="CKV97" s="1"/>
      <c r="CKW97" s="1"/>
      <c r="CKX97" s="1"/>
      <c r="CKY97" s="1"/>
      <c r="CKZ97" s="1"/>
      <c r="CLA97" s="1"/>
      <c r="CLB97" s="1"/>
      <c r="CLC97" s="1"/>
      <c r="CLD97" s="1"/>
      <c r="CLE97" s="1"/>
      <c r="CLF97" s="1"/>
      <c r="CLG97" s="1"/>
      <c r="CLH97" s="1"/>
      <c r="CLI97" s="1"/>
      <c r="CLJ97" s="1"/>
      <c r="CLK97" s="1"/>
      <c r="CLL97" s="1"/>
      <c r="CLM97" s="1"/>
      <c r="CLN97" s="1"/>
      <c r="CLO97" s="1"/>
      <c r="CLP97" s="1"/>
      <c r="CLQ97" s="1"/>
      <c r="CLR97" s="1"/>
      <c r="CLS97" s="1"/>
      <c r="CLT97" s="1"/>
      <c r="CLU97" s="1"/>
      <c r="CLV97" s="1"/>
      <c r="CLW97" s="1"/>
      <c r="CLX97" s="1"/>
      <c r="CLY97" s="1"/>
      <c r="CLZ97" s="1"/>
      <c r="CMA97" s="1"/>
      <c r="CMB97" s="1"/>
      <c r="CMC97" s="1"/>
      <c r="CMD97" s="1"/>
      <c r="CME97" s="1"/>
      <c r="CMF97" s="1"/>
      <c r="CMG97" s="1"/>
      <c r="CMH97" s="1"/>
      <c r="CMI97" s="1"/>
      <c r="CMJ97" s="1"/>
      <c r="CMK97" s="1"/>
      <c r="CML97" s="1"/>
      <c r="CMM97" s="1"/>
      <c r="CMN97" s="1"/>
      <c r="CMO97" s="1"/>
      <c r="CMP97" s="1"/>
      <c r="CMQ97" s="1"/>
      <c r="CMR97" s="1"/>
      <c r="CMS97" s="1"/>
      <c r="CMT97" s="1"/>
      <c r="CMU97" s="1"/>
      <c r="CMV97" s="1"/>
      <c r="CMW97" s="1"/>
      <c r="CMX97" s="1"/>
      <c r="CMY97" s="1"/>
      <c r="CMZ97" s="1"/>
      <c r="CNA97" s="1"/>
      <c r="CNB97" s="1"/>
      <c r="CNC97" s="1"/>
      <c r="CND97" s="1"/>
      <c r="CNE97" s="1"/>
      <c r="CNF97" s="1"/>
      <c r="CNG97" s="1"/>
      <c r="CNH97" s="1"/>
      <c r="CNI97" s="1"/>
      <c r="CNJ97" s="1"/>
      <c r="CNK97" s="1"/>
      <c r="CNL97" s="1"/>
      <c r="CNM97" s="1"/>
      <c r="CNN97" s="1"/>
      <c r="CNO97" s="1"/>
      <c r="CNP97" s="1"/>
      <c r="CNQ97" s="1"/>
      <c r="CNR97" s="1"/>
      <c r="CNS97" s="1"/>
      <c r="CNT97" s="1"/>
      <c r="CNU97" s="1"/>
      <c r="CNV97" s="1"/>
      <c r="CNW97" s="1"/>
      <c r="CNX97" s="1"/>
      <c r="CNY97" s="1"/>
      <c r="CNZ97" s="1"/>
      <c r="COA97" s="1"/>
      <c r="COB97" s="1"/>
      <c r="COC97" s="1"/>
      <c r="COD97" s="1"/>
      <c r="COE97" s="1"/>
      <c r="COF97" s="1"/>
      <c r="COG97" s="1"/>
      <c r="COH97" s="1"/>
      <c r="COI97" s="1"/>
      <c r="COJ97" s="1"/>
      <c r="COK97" s="1"/>
      <c r="COL97" s="1"/>
      <c r="COM97" s="1"/>
      <c r="CON97" s="1"/>
      <c r="COO97" s="1"/>
      <c r="COP97" s="1"/>
      <c r="COQ97" s="1"/>
      <c r="COR97" s="1"/>
      <c r="COS97" s="1"/>
      <c r="COT97" s="1"/>
      <c r="COU97" s="1"/>
      <c r="COV97" s="1"/>
      <c r="COW97" s="1"/>
      <c r="COX97" s="1"/>
      <c r="COY97" s="1"/>
      <c r="COZ97" s="1"/>
      <c r="CPA97" s="1"/>
      <c r="CPB97" s="1"/>
      <c r="CPC97" s="1"/>
      <c r="CPD97" s="1"/>
      <c r="CPE97" s="1"/>
      <c r="CPF97" s="1"/>
      <c r="CPG97" s="1"/>
      <c r="CPH97" s="1"/>
      <c r="CPI97" s="1"/>
      <c r="CPJ97" s="1"/>
      <c r="CPK97" s="1"/>
      <c r="CPL97" s="1"/>
      <c r="CPM97" s="1"/>
      <c r="CPN97" s="1"/>
      <c r="CPO97" s="1"/>
      <c r="CPP97" s="1"/>
      <c r="CPQ97" s="1"/>
      <c r="CPR97" s="1"/>
      <c r="CPS97" s="1"/>
      <c r="CPT97" s="1"/>
      <c r="CPU97" s="1"/>
      <c r="CPV97" s="1"/>
      <c r="CPW97" s="1"/>
      <c r="CPX97" s="1"/>
      <c r="CPY97" s="1"/>
      <c r="CPZ97" s="1"/>
      <c r="CQA97" s="1"/>
      <c r="CQB97" s="1"/>
      <c r="CQC97" s="1"/>
      <c r="CQD97" s="1"/>
      <c r="CQE97" s="1"/>
      <c r="CQF97" s="1"/>
      <c r="CQG97" s="1"/>
      <c r="CQH97" s="1"/>
      <c r="CQI97" s="1"/>
      <c r="CQJ97" s="1"/>
      <c r="CQK97" s="1"/>
      <c r="CQL97" s="1"/>
      <c r="CQM97" s="1"/>
      <c r="CQN97" s="1"/>
      <c r="CQO97" s="1"/>
      <c r="CQP97" s="1"/>
      <c r="CQQ97" s="1"/>
      <c r="CQR97" s="1"/>
      <c r="CQS97" s="1"/>
      <c r="CQT97" s="1"/>
      <c r="CQU97" s="1"/>
      <c r="CQV97" s="1"/>
      <c r="CQW97" s="1"/>
      <c r="CQX97" s="1"/>
      <c r="CQY97" s="1"/>
      <c r="CQZ97" s="1"/>
      <c r="CRA97" s="1"/>
      <c r="CRB97" s="1"/>
      <c r="CRC97" s="1"/>
      <c r="CRD97" s="1"/>
      <c r="CRE97" s="1"/>
      <c r="CRF97" s="1"/>
      <c r="CRG97" s="1"/>
      <c r="CRH97" s="1"/>
      <c r="CRI97" s="1"/>
      <c r="CRJ97" s="1"/>
      <c r="CRK97" s="1"/>
      <c r="CRL97" s="1"/>
      <c r="CRM97" s="1"/>
      <c r="CRN97" s="1"/>
      <c r="CRO97" s="1"/>
      <c r="CRP97" s="1"/>
      <c r="CRQ97" s="1"/>
      <c r="CRR97" s="1"/>
      <c r="CRS97" s="1"/>
      <c r="CRT97" s="1"/>
      <c r="CRU97" s="1"/>
      <c r="CRV97" s="1"/>
      <c r="CRW97" s="1"/>
      <c r="CRX97" s="1"/>
      <c r="CRY97" s="1"/>
      <c r="CRZ97" s="1"/>
      <c r="CSA97" s="1"/>
      <c r="CSB97" s="1"/>
      <c r="CSC97" s="1"/>
      <c r="CSD97" s="1"/>
      <c r="CSE97" s="1"/>
      <c r="CSF97" s="1"/>
      <c r="CSG97" s="1"/>
      <c r="CSH97" s="1"/>
      <c r="CSI97" s="1"/>
      <c r="CSJ97" s="1"/>
      <c r="CSK97" s="1"/>
      <c r="CSL97" s="1"/>
      <c r="CSM97" s="1"/>
      <c r="CSN97" s="1"/>
      <c r="CSO97" s="1"/>
      <c r="CSP97" s="1"/>
      <c r="CSQ97" s="1"/>
      <c r="CSR97" s="1"/>
      <c r="CSS97" s="1"/>
      <c r="CST97" s="1"/>
      <c r="CSU97" s="1"/>
      <c r="CSV97" s="1"/>
      <c r="CSW97" s="1"/>
      <c r="CSX97" s="1"/>
      <c r="CSY97" s="1"/>
      <c r="CSZ97" s="1"/>
      <c r="CTA97" s="1"/>
      <c r="CTB97" s="1"/>
      <c r="CTC97" s="1"/>
      <c r="CTD97" s="1"/>
      <c r="CTE97" s="1"/>
      <c r="CTF97" s="1"/>
      <c r="CTG97" s="1"/>
      <c r="CTH97" s="1"/>
      <c r="CTI97" s="1"/>
      <c r="CTJ97" s="1"/>
      <c r="CTK97" s="1"/>
      <c r="CTL97" s="1"/>
      <c r="CTM97" s="1"/>
      <c r="CTN97" s="1"/>
      <c r="CTO97" s="1"/>
      <c r="CTP97" s="1"/>
      <c r="CTQ97" s="1"/>
      <c r="CTR97" s="1"/>
      <c r="CTS97" s="1"/>
      <c r="CTT97" s="1"/>
      <c r="CTU97" s="1"/>
      <c r="CTV97" s="1"/>
      <c r="CTW97" s="1"/>
      <c r="CTX97" s="1"/>
      <c r="CTY97" s="1"/>
      <c r="CTZ97" s="1"/>
      <c r="CUA97" s="1"/>
      <c r="CUB97" s="1"/>
      <c r="CUC97" s="1"/>
      <c r="CUD97" s="1"/>
      <c r="CUE97" s="1"/>
      <c r="CUF97" s="1"/>
      <c r="CUG97" s="1"/>
      <c r="CUH97" s="1"/>
      <c r="CUI97" s="1"/>
      <c r="CUJ97" s="1"/>
      <c r="CUK97" s="1"/>
      <c r="CUL97" s="1"/>
      <c r="CUM97" s="1"/>
      <c r="CUN97" s="1"/>
      <c r="CUO97" s="1"/>
      <c r="CUP97" s="1"/>
      <c r="CUQ97" s="1"/>
      <c r="CUR97" s="1"/>
      <c r="CUS97" s="1"/>
      <c r="CUT97" s="1"/>
      <c r="CUU97" s="1"/>
      <c r="CUV97" s="1"/>
      <c r="CUW97" s="1"/>
      <c r="CUX97" s="1"/>
      <c r="CUY97" s="1"/>
      <c r="CUZ97" s="1"/>
      <c r="CVA97" s="1"/>
      <c r="CVB97" s="1"/>
      <c r="CVC97" s="1"/>
      <c r="CVD97" s="1"/>
      <c r="CVE97" s="1"/>
      <c r="CVF97" s="1"/>
      <c r="CVG97" s="1"/>
      <c r="CVH97" s="1"/>
      <c r="CVI97" s="1"/>
      <c r="CVJ97" s="1"/>
      <c r="CVK97" s="1"/>
      <c r="CVL97" s="1"/>
      <c r="CVM97" s="1"/>
      <c r="CVN97" s="1"/>
      <c r="CVO97" s="1"/>
      <c r="CVP97" s="1"/>
      <c r="CVQ97" s="1"/>
      <c r="CVR97" s="1"/>
      <c r="CVS97" s="1"/>
      <c r="CVT97" s="1"/>
      <c r="CVU97" s="1"/>
      <c r="CVV97" s="1"/>
      <c r="CVW97" s="1"/>
      <c r="CVX97" s="1"/>
      <c r="CVY97" s="1"/>
      <c r="CVZ97" s="1"/>
      <c r="CWA97" s="1"/>
      <c r="CWB97" s="1"/>
      <c r="CWC97" s="1"/>
      <c r="CWD97" s="1"/>
      <c r="CWE97" s="1"/>
      <c r="CWF97" s="1"/>
      <c r="CWG97" s="1"/>
      <c r="CWH97" s="1"/>
      <c r="CWI97" s="1"/>
      <c r="CWJ97" s="1"/>
      <c r="CWK97" s="1"/>
      <c r="CWL97" s="1"/>
      <c r="CWM97" s="1"/>
      <c r="CWN97" s="1"/>
      <c r="CWO97" s="1"/>
      <c r="CWP97" s="1"/>
      <c r="CWQ97" s="1"/>
      <c r="CWR97" s="1"/>
      <c r="CWS97" s="1"/>
      <c r="CWT97" s="1"/>
      <c r="CWU97" s="1"/>
      <c r="CWV97" s="1"/>
      <c r="CWW97" s="1"/>
      <c r="CWX97" s="1"/>
      <c r="CWY97" s="1"/>
      <c r="CWZ97" s="1"/>
      <c r="CXA97" s="1"/>
      <c r="CXB97" s="1"/>
      <c r="CXC97" s="1"/>
      <c r="CXD97" s="1"/>
      <c r="CXE97" s="1"/>
      <c r="CXF97" s="1"/>
      <c r="CXG97" s="1"/>
      <c r="CXH97" s="1"/>
      <c r="CXI97" s="1"/>
      <c r="CXJ97" s="1"/>
      <c r="CXK97" s="1"/>
      <c r="CXL97" s="1"/>
      <c r="CXM97" s="1"/>
      <c r="CXN97" s="1"/>
      <c r="CXO97" s="1"/>
      <c r="CXP97" s="1"/>
      <c r="CXQ97" s="1"/>
      <c r="CXR97" s="1"/>
      <c r="CXS97" s="1"/>
      <c r="CXT97" s="1"/>
      <c r="CXU97" s="1"/>
      <c r="CXV97" s="1"/>
      <c r="CXW97" s="1"/>
      <c r="CXX97" s="1"/>
      <c r="CXY97" s="1"/>
      <c r="CXZ97" s="1"/>
      <c r="CYA97" s="1"/>
      <c r="CYB97" s="1"/>
      <c r="CYC97" s="1"/>
      <c r="CYD97" s="1"/>
      <c r="CYE97" s="1"/>
      <c r="CYF97" s="1"/>
      <c r="CYG97" s="1"/>
      <c r="CYH97" s="1"/>
      <c r="CYI97" s="1"/>
      <c r="CYJ97" s="1"/>
      <c r="CYK97" s="1"/>
      <c r="CYL97" s="1"/>
      <c r="CYM97" s="1"/>
      <c r="CYN97" s="1"/>
      <c r="CYO97" s="1"/>
      <c r="CYP97" s="1"/>
      <c r="CYQ97" s="1"/>
      <c r="CYR97" s="1"/>
      <c r="CYS97" s="1"/>
      <c r="CYT97" s="1"/>
      <c r="CYU97" s="1"/>
      <c r="CYV97" s="1"/>
      <c r="CYW97" s="1"/>
      <c r="CYX97" s="1"/>
      <c r="CYY97" s="1"/>
      <c r="CYZ97" s="1"/>
      <c r="CZA97" s="1"/>
      <c r="CZB97" s="1"/>
      <c r="CZC97" s="1"/>
      <c r="CZD97" s="1"/>
      <c r="CZE97" s="1"/>
      <c r="CZF97" s="1"/>
      <c r="CZG97" s="1"/>
      <c r="CZH97" s="1"/>
      <c r="CZI97" s="1"/>
      <c r="CZJ97" s="1"/>
      <c r="CZK97" s="1"/>
      <c r="CZL97" s="1"/>
      <c r="CZM97" s="1"/>
      <c r="CZN97" s="1"/>
      <c r="CZO97" s="1"/>
      <c r="CZP97" s="1"/>
      <c r="CZQ97" s="1"/>
      <c r="CZR97" s="1"/>
      <c r="CZS97" s="1"/>
      <c r="CZT97" s="1"/>
      <c r="CZU97" s="1"/>
      <c r="CZV97" s="1"/>
      <c r="CZW97" s="1"/>
      <c r="CZX97" s="1"/>
      <c r="CZY97" s="1"/>
      <c r="CZZ97" s="1"/>
      <c r="DAA97" s="1"/>
      <c r="DAB97" s="1"/>
      <c r="DAC97" s="1"/>
      <c r="DAD97" s="1"/>
      <c r="DAE97" s="1"/>
      <c r="DAF97" s="1"/>
      <c r="DAG97" s="1"/>
      <c r="DAH97" s="1"/>
      <c r="DAI97" s="1"/>
      <c r="DAJ97" s="1"/>
      <c r="DAK97" s="1"/>
      <c r="DAL97" s="1"/>
      <c r="DAM97" s="1"/>
      <c r="DAN97" s="1"/>
      <c r="DAO97" s="1"/>
      <c r="DAP97" s="1"/>
      <c r="DAQ97" s="1"/>
      <c r="DAR97" s="1"/>
      <c r="DAS97" s="1"/>
      <c r="DAT97" s="1"/>
      <c r="DAU97" s="1"/>
      <c r="DAV97" s="1"/>
      <c r="DAW97" s="1"/>
      <c r="DAX97" s="1"/>
      <c r="DAY97" s="1"/>
      <c r="DAZ97" s="1"/>
      <c r="DBA97" s="1"/>
      <c r="DBB97" s="1"/>
      <c r="DBC97" s="1"/>
      <c r="DBD97" s="1"/>
      <c r="DBE97" s="1"/>
      <c r="DBF97" s="1"/>
      <c r="DBG97" s="1"/>
      <c r="DBH97" s="1"/>
      <c r="DBI97" s="1"/>
      <c r="DBJ97" s="1"/>
      <c r="DBK97" s="1"/>
      <c r="DBL97" s="1"/>
      <c r="DBM97" s="1"/>
      <c r="DBN97" s="1"/>
      <c r="DBO97" s="1"/>
      <c r="DBP97" s="1"/>
      <c r="DBQ97" s="1"/>
      <c r="DBR97" s="1"/>
      <c r="DBS97" s="1"/>
      <c r="DBT97" s="1"/>
      <c r="DBU97" s="1"/>
      <c r="DBV97" s="1"/>
      <c r="DBW97" s="1"/>
      <c r="DBX97" s="1"/>
      <c r="DBY97" s="1"/>
      <c r="DBZ97" s="1"/>
      <c r="DCA97" s="1"/>
      <c r="DCB97" s="1"/>
      <c r="DCC97" s="1"/>
      <c r="DCD97" s="1"/>
      <c r="DCE97" s="1"/>
      <c r="DCF97" s="1"/>
      <c r="DCG97" s="1"/>
      <c r="DCH97" s="1"/>
      <c r="DCI97" s="1"/>
      <c r="DCJ97" s="1"/>
      <c r="DCK97" s="1"/>
      <c r="DCL97" s="1"/>
      <c r="DCM97" s="1"/>
      <c r="DCN97" s="1"/>
      <c r="DCO97" s="1"/>
      <c r="DCP97" s="1"/>
      <c r="DCQ97" s="1"/>
      <c r="DCR97" s="1"/>
      <c r="DCS97" s="1"/>
      <c r="DCT97" s="1"/>
      <c r="DCU97" s="1"/>
      <c r="DCV97" s="1"/>
      <c r="DCW97" s="1"/>
      <c r="DCX97" s="1"/>
      <c r="DCY97" s="1"/>
      <c r="DCZ97" s="1"/>
      <c r="DDA97" s="1"/>
      <c r="DDB97" s="1"/>
      <c r="DDC97" s="1"/>
      <c r="DDD97" s="1"/>
      <c r="DDE97" s="1"/>
      <c r="DDF97" s="1"/>
      <c r="DDG97" s="1"/>
      <c r="DDH97" s="1"/>
      <c r="DDI97" s="1"/>
      <c r="DDJ97" s="1"/>
      <c r="DDK97" s="1"/>
      <c r="DDL97" s="1"/>
      <c r="DDM97" s="1"/>
      <c r="DDN97" s="1"/>
      <c r="DDO97" s="1"/>
      <c r="DDP97" s="1"/>
      <c r="DDQ97" s="1"/>
      <c r="DDR97" s="1"/>
      <c r="DDS97" s="1"/>
      <c r="DDT97" s="1"/>
      <c r="DDU97" s="1"/>
      <c r="DDV97" s="1"/>
      <c r="DDW97" s="1"/>
      <c r="DDX97" s="1"/>
      <c r="DDY97" s="1"/>
      <c r="DDZ97" s="1"/>
      <c r="DEA97" s="1"/>
      <c r="DEB97" s="1"/>
      <c r="DEC97" s="1"/>
      <c r="DED97" s="1"/>
      <c r="DEE97" s="1"/>
      <c r="DEF97" s="1"/>
      <c r="DEG97" s="1"/>
      <c r="DEH97" s="1"/>
      <c r="DEI97" s="1"/>
      <c r="DEJ97" s="1"/>
      <c r="DEK97" s="1"/>
      <c r="DEL97" s="1"/>
      <c r="DEM97" s="1"/>
      <c r="DEN97" s="1"/>
      <c r="DEO97" s="1"/>
      <c r="DEP97" s="1"/>
      <c r="DEQ97" s="1"/>
      <c r="DER97" s="1"/>
      <c r="DES97" s="1"/>
      <c r="DET97" s="1"/>
      <c r="DEU97" s="1"/>
      <c r="DEV97" s="1"/>
      <c r="DEW97" s="1"/>
      <c r="DEX97" s="1"/>
      <c r="DEY97" s="1"/>
      <c r="DEZ97" s="1"/>
      <c r="DFA97" s="1"/>
      <c r="DFB97" s="1"/>
      <c r="DFC97" s="1"/>
      <c r="DFD97" s="1"/>
      <c r="DFE97" s="1"/>
      <c r="DFF97" s="1"/>
      <c r="DFG97" s="1"/>
      <c r="DFH97" s="1"/>
      <c r="DFI97" s="1"/>
      <c r="DFJ97" s="1"/>
      <c r="DFK97" s="1"/>
      <c r="DFL97" s="1"/>
      <c r="DFM97" s="1"/>
      <c r="DFN97" s="1"/>
      <c r="DFO97" s="1"/>
      <c r="DFP97" s="1"/>
      <c r="DFQ97" s="1"/>
      <c r="DFR97" s="1"/>
      <c r="DFS97" s="1"/>
      <c r="DFT97" s="1"/>
      <c r="DFU97" s="1"/>
      <c r="DFV97" s="1"/>
      <c r="DFW97" s="1"/>
      <c r="DFX97" s="1"/>
      <c r="DFY97" s="1"/>
      <c r="DFZ97" s="1"/>
      <c r="DGA97" s="1"/>
      <c r="DGB97" s="1"/>
      <c r="DGC97" s="1"/>
      <c r="DGD97" s="1"/>
      <c r="DGE97" s="1"/>
      <c r="DGF97" s="1"/>
      <c r="DGG97" s="1"/>
      <c r="DGH97" s="1"/>
      <c r="DGI97" s="1"/>
      <c r="DGJ97" s="1"/>
      <c r="DGK97" s="1"/>
      <c r="DGL97" s="1"/>
      <c r="DGM97" s="1"/>
      <c r="DGN97" s="1"/>
      <c r="DGO97" s="1"/>
      <c r="DGP97" s="1"/>
      <c r="DGQ97" s="1"/>
      <c r="DGR97" s="1"/>
      <c r="DGS97" s="1"/>
      <c r="DGT97" s="1"/>
      <c r="DGU97" s="1"/>
      <c r="DGV97" s="1"/>
      <c r="DGW97" s="1"/>
      <c r="DGX97" s="1"/>
      <c r="DGY97" s="1"/>
      <c r="DGZ97" s="1"/>
      <c r="DHA97" s="1"/>
      <c r="DHB97" s="1"/>
      <c r="DHC97" s="1"/>
      <c r="DHD97" s="1"/>
      <c r="DHE97" s="1"/>
      <c r="DHF97" s="1"/>
      <c r="DHG97" s="1"/>
      <c r="DHH97" s="1"/>
      <c r="DHI97" s="1"/>
      <c r="DHJ97" s="1"/>
      <c r="DHK97" s="1"/>
      <c r="DHL97" s="1"/>
      <c r="DHM97" s="1"/>
      <c r="DHN97" s="1"/>
      <c r="DHO97" s="1"/>
      <c r="DHP97" s="1"/>
      <c r="DHQ97" s="1"/>
      <c r="DHR97" s="1"/>
      <c r="DHS97" s="1"/>
      <c r="DHT97" s="1"/>
      <c r="DHU97" s="1"/>
      <c r="DHV97" s="1"/>
      <c r="DHW97" s="1"/>
      <c r="DHX97" s="1"/>
      <c r="DHY97" s="1"/>
      <c r="DHZ97" s="1"/>
      <c r="DIA97" s="1"/>
      <c r="DIB97" s="1"/>
      <c r="DIC97" s="1"/>
      <c r="DID97" s="1"/>
      <c r="DIE97" s="1"/>
      <c r="DIF97" s="1"/>
      <c r="DIG97" s="1"/>
      <c r="DIH97" s="1"/>
      <c r="DII97" s="1"/>
      <c r="DIJ97" s="1"/>
      <c r="DIK97" s="1"/>
      <c r="DIL97" s="1"/>
      <c r="DIM97" s="1"/>
      <c r="DIN97" s="1"/>
      <c r="DIO97" s="1"/>
      <c r="DIP97" s="1"/>
      <c r="DIQ97" s="1"/>
      <c r="DIR97" s="1"/>
      <c r="DIS97" s="1"/>
      <c r="DIT97" s="1"/>
      <c r="DIU97" s="1"/>
      <c r="DIV97" s="1"/>
      <c r="DIW97" s="1"/>
      <c r="DIX97" s="1"/>
      <c r="DIY97" s="1"/>
      <c r="DIZ97" s="1"/>
      <c r="DJA97" s="1"/>
      <c r="DJB97" s="1"/>
      <c r="DJC97" s="1"/>
      <c r="DJD97" s="1"/>
      <c r="DJE97" s="1"/>
      <c r="DJF97" s="1"/>
      <c r="DJG97" s="1"/>
      <c r="DJH97" s="1"/>
      <c r="DJI97" s="1"/>
      <c r="DJJ97" s="1"/>
      <c r="DJK97" s="1"/>
      <c r="DJL97" s="1"/>
      <c r="DJM97" s="1"/>
      <c r="DJN97" s="1"/>
      <c r="DJO97" s="1"/>
      <c r="DJP97" s="1"/>
      <c r="DJQ97" s="1"/>
      <c r="DJR97" s="1"/>
      <c r="DJS97" s="1"/>
      <c r="DJT97" s="1"/>
      <c r="DJU97" s="1"/>
      <c r="DJV97" s="1"/>
      <c r="DJW97" s="1"/>
      <c r="DJX97" s="1"/>
      <c r="DJY97" s="1"/>
      <c r="DJZ97" s="1"/>
      <c r="DKA97" s="1"/>
      <c r="DKB97" s="1"/>
      <c r="DKC97" s="1"/>
      <c r="DKD97" s="1"/>
      <c r="DKE97" s="1"/>
      <c r="DKF97" s="1"/>
      <c r="DKG97" s="1"/>
      <c r="DKH97" s="1"/>
      <c r="DKI97" s="1"/>
      <c r="DKJ97" s="1"/>
      <c r="DKK97" s="1"/>
      <c r="DKL97" s="1"/>
      <c r="DKM97" s="1"/>
      <c r="DKN97" s="1"/>
      <c r="DKO97" s="1"/>
      <c r="DKP97" s="1"/>
      <c r="DKQ97" s="1"/>
      <c r="DKR97" s="1"/>
      <c r="DKS97" s="1"/>
      <c r="DKT97" s="1"/>
      <c r="DKU97" s="1"/>
      <c r="DKV97" s="1"/>
      <c r="DKW97" s="1"/>
      <c r="DKX97" s="1"/>
      <c r="DKY97" s="1"/>
      <c r="DKZ97" s="1"/>
      <c r="DLA97" s="1"/>
      <c r="DLB97" s="1"/>
      <c r="DLC97" s="1"/>
      <c r="DLD97" s="1"/>
      <c r="DLE97" s="1"/>
      <c r="DLF97" s="1"/>
      <c r="DLG97" s="1"/>
      <c r="DLH97" s="1"/>
      <c r="DLI97" s="1"/>
      <c r="DLJ97" s="1"/>
      <c r="DLK97" s="1"/>
      <c r="DLL97" s="1"/>
      <c r="DLM97" s="1"/>
      <c r="DLN97" s="1"/>
      <c r="DLO97" s="1"/>
      <c r="DLP97" s="1"/>
      <c r="DLQ97" s="1"/>
      <c r="DLR97" s="1"/>
      <c r="DLS97" s="1"/>
      <c r="DLT97" s="1"/>
      <c r="DLU97" s="1"/>
      <c r="DLV97" s="1"/>
      <c r="DLW97" s="1"/>
      <c r="DLX97" s="1"/>
      <c r="DLY97" s="1"/>
      <c r="DLZ97" s="1"/>
      <c r="DMA97" s="1"/>
      <c r="DMB97" s="1"/>
      <c r="DMC97" s="1"/>
      <c r="DMD97" s="1"/>
      <c r="DME97" s="1"/>
      <c r="DMF97" s="1"/>
      <c r="DMG97" s="1"/>
      <c r="DMH97" s="1"/>
      <c r="DMI97" s="1"/>
      <c r="DMJ97" s="1"/>
      <c r="DMK97" s="1"/>
      <c r="DML97" s="1"/>
      <c r="DMM97" s="1"/>
      <c r="DMN97" s="1"/>
      <c r="DMO97" s="1"/>
      <c r="DMP97" s="1"/>
      <c r="DMQ97" s="1"/>
      <c r="DMR97" s="1"/>
      <c r="DMS97" s="1"/>
      <c r="DMT97" s="1"/>
      <c r="DMU97" s="1"/>
      <c r="DMV97" s="1"/>
      <c r="DMW97" s="1"/>
      <c r="DMX97" s="1"/>
      <c r="DMY97" s="1"/>
      <c r="DMZ97" s="1"/>
      <c r="DNA97" s="1"/>
      <c r="DNB97" s="1"/>
      <c r="DNC97" s="1"/>
      <c r="DND97" s="1"/>
      <c r="DNE97" s="1"/>
      <c r="DNF97" s="1"/>
      <c r="DNG97" s="1"/>
      <c r="DNH97" s="1"/>
      <c r="DNI97" s="1"/>
      <c r="DNJ97" s="1"/>
      <c r="DNK97" s="1"/>
      <c r="DNL97" s="1"/>
      <c r="DNM97" s="1"/>
      <c r="DNN97" s="1"/>
      <c r="DNO97" s="1"/>
      <c r="DNP97" s="1"/>
      <c r="DNQ97" s="1"/>
      <c r="DNR97" s="1"/>
      <c r="DNS97" s="1"/>
      <c r="DNT97" s="1"/>
      <c r="DNU97" s="1"/>
      <c r="DNV97" s="1"/>
      <c r="DNW97" s="1"/>
      <c r="DNX97" s="1"/>
      <c r="DNY97" s="1"/>
      <c r="DNZ97" s="1"/>
      <c r="DOA97" s="1"/>
      <c r="DOB97" s="1"/>
      <c r="DOC97" s="1"/>
      <c r="DOD97" s="1"/>
      <c r="DOE97" s="1"/>
      <c r="DOF97" s="1"/>
      <c r="DOG97" s="1"/>
      <c r="DOH97" s="1"/>
      <c r="DOI97" s="1"/>
      <c r="DOJ97" s="1"/>
      <c r="DOK97" s="1"/>
      <c r="DOL97" s="1"/>
      <c r="DOM97" s="1"/>
      <c r="DON97" s="1"/>
      <c r="DOO97" s="1"/>
      <c r="DOP97" s="1"/>
      <c r="DOQ97" s="1"/>
      <c r="DOR97" s="1"/>
      <c r="DOS97" s="1"/>
      <c r="DOT97" s="1"/>
      <c r="DOU97" s="1"/>
      <c r="DOV97" s="1"/>
      <c r="DOW97" s="1"/>
      <c r="DOX97" s="1"/>
      <c r="DOY97" s="1"/>
      <c r="DOZ97" s="1"/>
      <c r="DPA97" s="1"/>
      <c r="DPB97" s="1"/>
      <c r="DPC97" s="1"/>
      <c r="DPD97" s="1"/>
      <c r="DPE97" s="1"/>
      <c r="DPF97" s="1"/>
      <c r="DPG97" s="1"/>
      <c r="DPH97" s="1"/>
      <c r="DPI97" s="1"/>
      <c r="DPJ97" s="1"/>
      <c r="DPK97" s="1"/>
      <c r="DPL97" s="1"/>
      <c r="DPM97" s="1"/>
      <c r="DPN97" s="1"/>
      <c r="DPO97" s="1"/>
      <c r="DPP97" s="1"/>
      <c r="DPQ97" s="1"/>
      <c r="DPR97" s="1"/>
      <c r="DPS97" s="1"/>
      <c r="DPT97" s="1"/>
      <c r="DPU97" s="1"/>
      <c r="DPV97" s="1"/>
      <c r="DPW97" s="1"/>
      <c r="DPX97" s="1"/>
      <c r="DPY97" s="1"/>
      <c r="DPZ97" s="1"/>
      <c r="DQA97" s="1"/>
      <c r="DQB97" s="1"/>
      <c r="DQC97" s="1"/>
      <c r="DQD97" s="1"/>
      <c r="DQE97" s="1"/>
      <c r="DQF97" s="1"/>
      <c r="DQG97" s="1"/>
      <c r="DQH97" s="1"/>
      <c r="DQI97" s="1"/>
      <c r="DQJ97" s="1"/>
      <c r="DQK97" s="1"/>
      <c r="DQL97" s="1"/>
      <c r="DQM97" s="1"/>
      <c r="DQN97" s="1"/>
      <c r="DQO97" s="1"/>
      <c r="DQP97" s="1"/>
      <c r="DQQ97" s="1"/>
      <c r="DQR97" s="1"/>
      <c r="DQS97" s="1"/>
      <c r="DQT97" s="1"/>
      <c r="DQU97" s="1"/>
      <c r="DQV97" s="1"/>
      <c r="DQW97" s="1"/>
      <c r="DQX97" s="1"/>
      <c r="DQY97" s="1"/>
      <c r="DQZ97" s="1"/>
      <c r="DRA97" s="1"/>
      <c r="DRB97" s="1"/>
      <c r="DRC97" s="1"/>
      <c r="DRD97" s="1"/>
      <c r="DRE97" s="1"/>
      <c r="DRF97" s="1"/>
    </row>
    <row r="98" spans="2:3178" x14ac:dyDescent="0.5">
      <c r="B98" s="14">
        <v>88</v>
      </c>
      <c r="D98" s="6">
        <v>-1.3222479033170862E-2</v>
      </c>
      <c r="E98" s="7">
        <v>-2.0475402083727019E-2</v>
      </c>
      <c r="F98" s="7">
        <v>8.8862526102382634E-3</v>
      </c>
      <c r="G98" s="7">
        <v>5.1692530141562949E-2</v>
      </c>
      <c r="H98" s="7">
        <v>-3.6615886948241955E-3</v>
      </c>
      <c r="I98" s="8">
        <v>-1.0837638160911139E-2</v>
      </c>
      <c r="K98" s="39">
        <f ca="1"/>
        <v>-5.2305858062320021E-2</v>
      </c>
      <c r="L98" s="39">
        <f ca="1"/>
        <v>-3.4801001911132501E-2</v>
      </c>
      <c r="M98" s="39">
        <f ca="1"/>
        <v>4.4167472488517094E-2</v>
      </c>
      <c r="N98" s="39">
        <f ca="1"/>
        <v>8.7198505239858337E-2</v>
      </c>
      <c r="O98" s="39">
        <f ca="1"/>
        <v>3.8854060044980197E-3</v>
      </c>
      <c r="P98" s="39">
        <f ca="1"/>
        <v>5.7276907433245518E-3</v>
      </c>
      <c r="R98" s="39">
        <f ca="1"/>
        <v>-1.3222479033170862E-2</v>
      </c>
      <c r="S98" s="39">
        <f ca="1"/>
        <v>-2.0475402083727019E-2</v>
      </c>
      <c r="T98" s="39">
        <f ca="1"/>
        <v>8.8862526102382634E-3</v>
      </c>
      <c r="U98" s="39">
        <f ca="1"/>
        <v>5.1692530141562949E-2</v>
      </c>
      <c r="V98" s="39">
        <f ca="1"/>
        <v>-3.6615886948241955E-3</v>
      </c>
      <c r="W98" s="39">
        <f ca="1"/>
        <v>-1.0837638160911139E-2</v>
      </c>
      <c r="Y98" s="43">
        <f ca="1"/>
        <v>-1.3222479033170862E-2</v>
      </c>
      <c r="Z98" s="43">
        <f ca="1"/>
        <v>-2.0475402083727019E-2</v>
      </c>
      <c r="AA98" s="43">
        <f ca="1"/>
        <v>8.8862526102382634E-3</v>
      </c>
      <c r="AB98" s="43">
        <f ca="1"/>
        <v>5.1692530141562949E-2</v>
      </c>
      <c r="AC98" s="43">
        <f ca="1"/>
        <v>-3.6615886948241955E-3</v>
      </c>
      <c r="AD98" s="43">
        <f ca="1"/>
        <v>-1.0837638160911139E-2</v>
      </c>
      <c r="AF98" s="43">
        <f ca="1"/>
        <v>-5.2305858062320021E-2</v>
      </c>
      <c r="AG98" s="43">
        <f ca="1"/>
        <v>-3.4801001911132501E-2</v>
      </c>
      <c r="AH98" s="43">
        <f ca="1"/>
        <v>4.4167472488517094E-2</v>
      </c>
      <c r="AI98" s="43">
        <f ca="1"/>
        <v>8.7198505239858337E-2</v>
      </c>
      <c r="AJ98" s="43">
        <f ca="1"/>
        <v>3.8854060044980197E-3</v>
      </c>
      <c r="AK98" s="43">
        <f ca="1"/>
        <v>5.7276907433245518E-3</v>
      </c>
      <c r="AM98" s="46">
        <f ca="1"/>
        <v>-1.3222479033170862E-2</v>
      </c>
      <c r="AN98" s="46">
        <f ca="1"/>
        <v>-2.0475402083727019E-2</v>
      </c>
      <c r="AO98" s="46">
        <f ca="1"/>
        <v>8.8862526102382634E-3</v>
      </c>
      <c r="AP98" s="46">
        <f ca="1"/>
        <v>5.1692530141562949E-2</v>
      </c>
      <c r="AQ98" s="46">
        <f ca="1"/>
        <v>-3.6615886948241955E-3</v>
      </c>
      <c r="AR98" s="46">
        <f ca="1"/>
        <v>-1.0837638160911139E-2</v>
      </c>
      <c r="AT98" s="46">
        <f ca="1"/>
        <v>-5.2305858062320021E-2</v>
      </c>
      <c r="AU98" s="46">
        <f ca="1"/>
        <v>-3.4801001911132501E-2</v>
      </c>
      <c r="AV98" s="46">
        <f ca="1"/>
        <v>4.4167472488517094E-2</v>
      </c>
      <c r="AW98" s="46">
        <f ca="1"/>
        <v>8.7198505239858337E-2</v>
      </c>
      <c r="AX98" s="46">
        <f ca="1"/>
        <v>3.8854060044980197E-3</v>
      </c>
      <c r="AY98" s="46">
        <f ca="1"/>
        <v>5.7276907433245518E-3</v>
      </c>
      <c r="AZ98" s="1"/>
      <c r="BD98" s="49"/>
      <c r="BE98" s="49"/>
      <c r="BF98" s="49"/>
      <c r="BG98" s="49"/>
      <c r="BH98" s="49"/>
      <c r="BI98" s="49"/>
      <c r="BJ98" s="49"/>
      <c r="BK98" s="49"/>
      <c r="BL98" s="49"/>
      <c r="BM98" s="49"/>
      <c r="BN98" s="1"/>
      <c r="BO98" s="53"/>
      <c r="BP98" s="53"/>
      <c r="BQ98" s="53"/>
      <c r="BR98" s="53"/>
      <c r="BS98" s="53"/>
      <c r="BT98" s="53"/>
      <c r="BU98" s="53"/>
      <c r="BV98" s="53"/>
      <c r="BW98" s="53"/>
      <c r="BX98" s="53"/>
      <c r="BY98" s="53"/>
      <c r="BZ98" s="53"/>
      <c r="CA98" s="53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/>
      <c r="JR98" s="1"/>
      <c r="JS98" s="1"/>
      <c r="JT98" s="1"/>
      <c r="JU98" s="1"/>
      <c r="JV98" s="1"/>
      <c r="JW98" s="1"/>
      <c r="JX98" s="1"/>
      <c r="JY98" s="1"/>
      <c r="JZ98" s="1"/>
      <c r="KA98" s="1"/>
      <c r="KB98" s="1"/>
      <c r="KC98" s="1"/>
      <c r="KD98" s="1"/>
      <c r="KE98" s="1"/>
      <c r="KF98" s="1"/>
      <c r="KG98" s="1"/>
      <c r="KH98" s="1"/>
      <c r="KI98" s="1"/>
      <c r="KJ98" s="1"/>
      <c r="KK98" s="1"/>
      <c r="KL98" s="1"/>
      <c r="KM98" s="1"/>
      <c r="KN98" s="1"/>
      <c r="KO98" s="1"/>
      <c r="KP98" s="1"/>
      <c r="KQ98" s="1"/>
      <c r="KR98" s="1"/>
      <c r="KS98" s="1"/>
      <c r="KT98" s="1"/>
      <c r="KU98" s="1"/>
      <c r="KV98" s="1"/>
      <c r="KW98" s="1"/>
      <c r="KX98" s="1"/>
      <c r="KY98" s="1"/>
      <c r="KZ98" s="1"/>
      <c r="LA98" s="1"/>
      <c r="LB98" s="1"/>
      <c r="LC98" s="1"/>
      <c r="LD98" s="1"/>
      <c r="LE98" s="1"/>
      <c r="LF98" s="1"/>
      <c r="LG98" s="1"/>
      <c r="LH98" s="1"/>
      <c r="LI98" s="1"/>
      <c r="LJ98" s="1"/>
      <c r="LK98" s="1"/>
      <c r="LL98" s="1"/>
      <c r="LM98" s="1"/>
      <c r="LN98" s="1"/>
      <c r="LO98" s="1"/>
      <c r="LP98" s="1"/>
      <c r="LQ98" s="1"/>
      <c r="LR98" s="1"/>
      <c r="LS98" s="1"/>
      <c r="LT98" s="1"/>
      <c r="LU98" s="1"/>
      <c r="LV98" s="1"/>
      <c r="LW98" s="1"/>
      <c r="LX98" s="1"/>
      <c r="LY98" s="1"/>
      <c r="LZ98" s="1"/>
      <c r="MA98" s="1"/>
      <c r="MB98" s="1"/>
      <c r="MC98" s="1"/>
      <c r="MD98" s="1"/>
      <c r="ME98" s="1"/>
      <c r="MF98" s="1"/>
      <c r="MG98" s="1"/>
      <c r="MH98" s="1"/>
      <c r="MI98" s="1"/>
      <c r="MJ98" s="1"/>
      <c r="MK98" s="1"/>
      <c r="ML98" s="1"/>
      <c r="MM98" s="1"/>
      <c r="MN98" s="1"/>
      <c r="MO98" s="1"/>
      <c r="MP98" s="1"/>
      <c r="MQ98" s="1"/>
      <c r="MR98" s="1"/>
      <c r="MS98" s="1"/>
      <c r="MT98" s="1"/>
      <c r="MU98" s="1"/>
      <c r="MV98" s="1"/>
      <c r="MW98" s="1"/>
      <c r="MX98" s="1"/>
      <c r="MY98" s="1"/>
      <c r="MZ98" s="1"/>
      <c r="NA98" s="1"/>
      <c r="NB98" s="1"/>
      <c r="NC98" s="1"/>
      <c r="ND98" s="1"/>
      <c r="NE98" s="1"/>
      <c r="NF98" s="1"/>
      <c r="NG98" s="1"/>
      <c r="NH98" s="1"/>
      <c r="NI98" s="1"/>
      <c r="NJ98" s="1"/>
      <c r="NK98" s="1"/>
      <c r="NL98" s="1"/>
      <c r="NM98" s="1"/>
      <c r="NN98" s="1"/>
      <c r="NO98" s="1"/>
      <c r="NP98" s="1"/>
      <c r="NQ98" s="1"/>
      <c r="NR98" s="1"/>
      <c r="NS98" s="1"/>
      <c r="NT98" s="1"/>
      <c r="NU98" s="1"/>
      <c r="NV98" s="1"/>
      <c r="NW98" s="1"/>
      <c r="NX98" s="1"/>
      <c r="NY98" s="1"/>
      <c r="NZ98" s="1"/>
      <c r="OA98" s="1"/>
      <c r="OB98" s="1"/>
      <c r="OC98" s="1"/>
      <c r="OD98" s="1"/>
      <c r="OE98" s="1"/>
      <c r="OF98" s="1"/>
      <c r="OG98" s="1"/>
      <c r="OH98" s="1"/>
      <c r="OI98" s="1"/>
      <c r="OJ98" s="1"/>
      <c r="OK98" s="1"/>
      <c r="OL98" s="1"/>
      <c r="OM98" s="1"/>
      <c r="ON98" s="1"/>
      <c r="OO98" s="1"/>
      <c r="OP98" s="1"/>
      <c r="OQ98" s="1"/>
      <c r="OR98" s="1"/>
      <c r="OS98" s="1"/>
      <c r="OT98" s="1"/>
      <c r="OU98" s="1"/>
      <c r="OV98" s="1"/>
      <c r="OW98" s="1"/>
      <c r="OX98" s="1"/>
      <c r="OY98" s="1"/>
      <c r="OZ98" s="1"/>
      <c r="PA98" s="1"/>
      <c r="PB98" s="1"/>
      <c r="PC98" s="1"/>
      <c r="PD98" s="1"/>
      <c r="PE98" s="1"/>
      <c r="PF98" s="1"/>
      <c r="PG98" s="1"/>
      <c r="PH98" s="1"/>
      <c r="PI98" s="1"/>
      <c r="PJ98" s="1"/>
      <c r="PK98" s="1"/>
      <c r="PL98" s="1"/>
      <c r="PM98" s="1"/>
      <c r="PN98" s="1"/>
      <c r="PO98" s="1"/>
      <c r="PP98" s="1"/>
      <c r="PQ98" s="1"/>
      <c r="PR98" s="1"/>
      <c r="PS98" s="1"/>
      <c r="PT98" s="1"/>
      <c r="PU98" s="1"/>
      <c r="PV98" s="1"/>
      <c r="PW98" s="1"/>
      <c r="PX98" s="1"/>
      <c r="PY98" s="1"/>
      <c r="PZ98" s="1"/>
      <c r="QA98" s="1"/>
      <c r="QB98" s="1"/>
      <c r="QC98" s="1"/>
      <c r="QD98" s="1"/>
      <c r="QE98" s="1"/>
      <c r="QF98" s="1"/>
      <c r="QG98" s="1"/>
      <c r="QH98" s="1"/>
      <c r="QI98" s="1"/>
      <c r="QJ98" s="1"/>
      <c r="QK98" s="1"/>
      <c r="QL98" s="1"/>
      <c r="QM98" s="1"/>
      <c r="QN98" s="1"/>
      <c r="QO98" s="1"/>
      <c r="QP98" s="1"/>
      <c r="QQ98" s="1"/>
      <c r="QR98" s="1"/>
      <c r="QS98" s="1"/>
      <c r="QT98" s="1"/>
      <c r="QU98" s="1"/>
      <c r="QV98" s="1"/>
      <c r="QW98" s="1"/>
      <c r="QX98" s="1"/>
      <c r="QY98" s="1"/>
      <c r="QZ98" s="1"/>
      <c r="RA98" s="1"/>
      <c r="RB98" s="1"/>
      <c r="RC98" s="1"/>
      <c r="RD98" s="1"/>
      <c r="RE98" s="1"/>
      <c r="RF98" s="1"/>
      <c r="RG98" s="1"/>
      <c r="RH98" s="1"/>
      <c r="RI98" s="1"/>
      <c r="RJ98" s="1"/>
      <c r="RK98" s="1"/>
      <c r="RL98" s="1"/>
      <c r="RM98" s="1"/>
      <c r="RN98" s="1"/>
      <c r="RO98" s="1"/>
      <c r="RP98" s="1"/>
      <c r="RQ98" s="1"/>
      <c r="RR98" s="1"/>
      <c r="RS98" s="1"/>
      <c r="RT98" s="1"/>
      <c r="RU98" s="1"/>
      <c r="RV98" s="1"/>
      <c r="RW98" s="1"/>
      <c r="RX98" s="1"/>
      <c r="RY98" s="1"/>
      <c r="RZ98" s="1"/>
      <c r="SA98" s="1"/>
      <c r="SB98" s="1"/>
      <c r="SC98" s="1"/>
      <c r="SD98" s="1"/>
      <c r="SE98" s="1"/>
      <c r="SF98" s="1"/>
      <c r="SG98" s="1"/>
      <c r="SH98" s="1"/>
      <c r="SI98" s="1"/>
      <c r="SJ98" s="1"/>
      <c r="SK98" s="1"/>
      <c r="SL98" s="1"/>
      <c r="SM98" s="1"/>
      <c r="SN98" s="1"/>
      <c r="SO98" s="1"/>
      <c r="SP98" s="1"/>
      <c r="SQ98" s="1"/>
      <c r="SR98" s="1"/>
      <c r="SS98" s="1"/>
      <c r="ST98" s="1"/>
      <c r="SU98" s="1"/>
      <c r="SV98" s="1"/>
      <c r="SW98" s="1"/>
      <c r="SX98" s="1"/>
      <c r="SY98" s="1"/>
      <c r="SZ98" s="1"/>
      <c r="TA98" s="1"/>
      <c r="TB98" s="1"/>
      <c r="TC98" s="1"/>
      <c r="TD98" s="1"/>
      <c r="TE98" s="1"/>
      <c r="TF98" s="1"/>
      <c r="TG98" s="1"/>
      <c r="TH98" s="1"/>
      <c r="TI98" s="1"/>
      <c r="TJ98" s="1"/>
      <c r="TK98" s="1"/>
      <c r="TL98" s="1"/>
      <c r="TM98" s="1"/>
      <c r="TN98" s="1"/>
      <c r="TO98" s="1"/>
      <c r="TP98" s="1"/>
      <c r="TQ98" s="1"/>
      <c r="TR98" s="1"/>
      <c r="TS98" s="1"/>
      <c r="TT98" s="1"/>
      <c r="TU98" s="1"/>
      <c r="TV98" s="1"/>
      <c r="TW98" s="1"/>
      <c r="TX98" s="1"/>
      <c r="TY98" s="1"/>
      <c r="TZ98" s="1"/>
      <c r="UA98" s="1"/>
      <c r="UB98" s="1"/>
      <c r="UC98" s="1"/>
      <c r="UD98" s="1"/>
      <c r="UE98" s="1"/>
      <c r="UF98" s="1"/>
      <c r="UG98" s="1"/>
      <c r="UH98" s="1"/>
      <c r="UI98" s="1"/>
      <c r="UJ98" s="1"/>
      <c r="UK98" s="1"/>
      <c r="UL98" s="1"/>
      <c r="UM98" s="1"/>
      <c r="UN98" s="1"/>
      <c r="UO98" s="1"/>
      <c r="UP98" s="1"/>
      <c r="UQ98" s="1"/>
      <c r="UR98" s="1"/>
      <c r="US98" s="1"/>
      <c r="UT98" s="1"/>
      <c r="UU98" s="1"/>
      <c r="UV98" s="1"/>
      <c r="UW98" s="1"/>
      <c r="UX98" s="1"/>
      <c r="UY98" s="1"/>
      <c r="UZ98" s="1"/>
      <c r="VA98" s="1"/>
      <c r="VB98" s="1"/>
      <c r="VC98" s="1"/>
      <c r="VD98" s="1"/>
      <c r="VE98" s="1"/>
      <c r="VF98" s="1"/>
      <c r="VG98" s="1"/>
      <c r="VH98" s="1"/>
      <c r="VI98" s="1"/>
      <c r="VJ98" s="1"/>
      <c r="VK98" s="1"/>
      <c r="VL98" s="1"/>
      <c r="VM98" s="1"/>
      <c r="VN98" s="1"/>
      <c r="VO98" s="1"/>
      <c r="VP98" s="1"/>
      <c r="VQ98" s="1"/>
      <c r="VR98" s="1"/>
      <c r="VS98" s="1"/>
      <c r="VT98" s="1"/>
      <c r="VU98" s="1"/>
      <c r="VV98" s="1"/>
      <c r="VW98" s="1"/>
      <c r="VX98" s="1"/>
      <c r="VY98" s="1"/>
      <c r="VZ98" s="1"/>
      <c r="WA98" s="1"/>
      <c r="WB98" s="1"/>
      <c r="WC98" s="1"/>
      <c r="WD98" s="1"/>
      <c r="WE98" s="1"/>
      <c r="WF98" s="1"/>
      <c r="WG98" s="1"/>
      <c r="WH98" s="1"/>
      <c r="WI98" s="1"/>
      <c r="WJ98" s="1"/>
      <c r="WK98" s="1"/>
      <c r="WL98" s="1"/>
      <c r="WM98" s="1"/>
      <c r="WN98" s="1"/>
      <c r="WO98" s="1"/>
      <c r="WP98" s="1"/>
      <c r="WQ98" s="1"/>
      <c r="WR98" s="1"/>
      <c r="WS98" s="1"/>
      <c r="WT98" s="1"/>
      <c r="WU98" s="1"/>
      <c r="WV98" s="1"/>
      <c r="WW98" s="1"/>
      <c r="WX98" s="1"/>
      <c r="WY98" s="1"/>
      <c r="WZ98" s="1"/>
      <c r="XA98" s="1"/>
      <c r="XB98" s="1"/>
      <c r="XC98" s="1"/>
      <c r="XD98" s="1"/>
      <c r="XE98" s="1"/>
      <c r="XF98" s="1"/>
      <c r="XG98" s="1"/>
      <c r="XH98" s="1"/>
      <c r="XI98" s="1"/>
      <c r="XJ98" s="1"/>
      <c r="XK98" s="1"/>
      <c r="XL98" s="1"/>
      <c r="XM98" s="1"/>
      <c r="XN98" s="1"/>
      <c r="XO98" s="1"/>
      <c r="XP98" s="1"/>
      <c r="XQ98" s="1"/>
      <c r="XR98" s="1"/>
      <c r="XS98" s="1"/>
      <c r="XT98" s="1"/>
      <c r="XU98" s="1"/>
      <c r="XV98" s="1"/>
      <c r="XW98" s="1"/>
      <c r="XX98" s="1"/>
      <c r="XY98" s="1"/>
      <c r="XZ98" s="1"/>
      <c r="YA98" s="1"/>
      <c r="YB98" s="1"/>
      <c r="YC98" s="1"/>
      <c r="YD98" s="1"/>
      <c r="YE98" s="1"/>
      <c r="YF98" s="1"/>
      <c r="YG98" s="1"/>
      <c r="YH98" s="1"/>
      <c r="YI98" s="1"/>
      <c r="YJ98" s="1"/>
      <c r="YK98" s="1"/>
      <c r="YL98" s="1"/>
      <c r="YM98" s="1"/>
      <c r="YN98" s="1"/>
      <c r="YO98" s="1"/>
      <c r="YP98" s="1"/>
      <c r="YQ98" s="1"/>
      <c r="YR98" s="1"/>
      <c r="YS98" s="1"/>
      <c r="YT98" s="1"/>
      <c r="YU98" s="1"/>
      <c r="YV98" s="1"/>
      <c r="YW98" s="1"/>
      <c r="YX98" s="1"/>
      <c r="YY98" s="1"/>
      <c r="YZ98" s="1"/>
      <c r="ZA98" s="1"/>
      <c r="ZB98" s="1"/>
      <c r="ZC98" s="1"/>
      <c r="ZD98" s="1"/>
      <c r="ZE98" s="1"/>
      <c r="ZF98" s="1"/>
      <c r="ZG98" s="1"/>
      <c r="ZH98" s="1"/>
      <c r="ZI98" s="1"/>
      <c r="ZJ98" s="1"/>
      <c r="ZK98" s="1"/>
      <c r="ZL98" s="1"/>
      <c r="ZM98" s="1"/>
      <c r="ZN98" s="1"/>
      <c r="ZO98" s="1"/>
      <c r="ZP98" s="1"/>
      <c r="ZQ98" s="1"/>
      <c r="ZR98" s="1"/>
      <c r="ZS98" s="1"/>
      <c r="ZT98" s="1"/>
      <c r="ZU98" s="1"/>
      <c r="ZV98" s="1"/>
      <c r="ZW98" s="1"/>
      <c r="ZX98" s="1"/>
      <c r="ZY98" s="1"/>
      <c r="ZZ98" s="1"/>
      <c r="AAA98" s="1"/>
      <c r="AAB98" s="1"/>
      <c r="AAC98" s="1"/>
      <c r="AAD98" s="1"/>
      <c r="AAE98" s="1"/>
      <c r="AAF98" s="1"/>
      <c r="AAG98" s="1"/>
      <c r="AAH98" s="1"/>
      <c r="AAI98" s="1"/>
      <c r="AAJ98" s="1"/>
      <c r="AAK98" s="1"/>
      <c r="AAL98" s="1"/>
      <c r="AAM98" s="1"/>
      <c r="AAN98" s="1"/>
      <c r="AAO98" s="1"/>
      <c r="AAP98" s="1"/>
      <c r="AAQ98" s="1"/>
      <c r="AAR98" s="1"/>
      <c r="AAS98" s="1"/>
      <c r="AAT98" s="1"/>
      <c r="AAU98" s="1"/>
      <c r="AAV98" s="1"/>
      <c r="AAW98" s="1"/>
      <c r="AAX98" s="1"/>
      <c r="AAY98" s="1"/>
      <c r="AAZ98" s="1"/>
      <c r="ABA98" s="1"/>
      <c r="ABB98" s="1"/>
      <c r="ABC98" s="1"/>
      <c r="ABD98" s="1"/>
      <c r="ABE98" s="1"/>
      <c r="ABF98" s="1"/>
      <c r="ABG98" s="1"/>
      <c r="ABH98" s="1"/>
      <c r="ABI98" s="1"/>
      <c r="ABJ98" s="1"/>
      <c r="ABK98" s="1"/>
      <c r="ABL98" s="1"/>
      <c r="ABM98" s="1"/>
      <c r="ABN98" s="1"/>
      <c r="ABO98" s="1"/>
      <c r="ABP98" s="1"/>
      <c r="ABQ98" s="1"/>
      <c r="ABR98" s="1"/>
      <c r="ABS98" s="1"/>
      <c r="ABT98" s="1"/>
      <c r="ABU98" s="1"/>
      <c r="ABV98" s="1"/>
      <c r="ABW98" s="1"/>
      <c r="ABX98" s="1"/>
      <c r="ABY98" s="1"/>
      <c r="ABZ98" s="1"/>
      <c r="ACA98" s="1"/>
      <c r="ACB98" s="1"/>
      <c r="ACC98" s="1"/>
      <c r="ACD98" s="1"/>
      <c r="ACE98" s="1"/>
      <c r="ACF98" s="1"/>
      <c r="ACG98" s="1"/>
      <c r="ACH98" s="1"/>
      <c r="ACI98" s="1"/>
      <c r="ACJ98" s="1"/>
      <c r="ACK98" s="1"/>
      <c r="ACL98" s="1"/>
      <c r="ACM98" s="1"/>
      <c r="ACN98" s="1"/>
      <c r="ACO98" s="1"/>
      <c r="ACP98" s="1"/>
      <c r="ACQ98" s="1"/>
      <c r="ACR98" s="1"/>
      <c r="ACS98" s="1"/>
      <c r="ACT98" s="1"/>
      <c r="ACU98" s="1"/>
      <c r="ACV98" s="1"/>
      <c r="ACW98" s="1"/>
      <c r="ACX98" s="1"/>
      <c r="ACY98" s="1"/>
      <c r="ACZ98" s="1"/>
      <c r="ADA98" s="1"/>
      <c r="ADB98" s="1"/>
      <c r="ADC98" s="1"/>
      <c r="ADD98" s="1"/>
      <c r="ADE98" s="1"/>
      <c r="ADF98" s="1"/>
      <c r="ADG98" s="1"/>
      <c r="ADH98" s="1"/>
      <c r="ADI98" s="1"/>
      <c r="ADJ98" s="1"/>
      <c r="ADK98" s="1"/>
      <c r="ADL98" s="1"/>
      <c r="ADM98" s="1"/>
      <c r="ADN98" s="1"/>
      <c r="ADO98" s="1"/>
      <c r="ADP98" s="1"/>
      <c r="ADQ98" s="1"/>
      <c r="ADR98" s="1"/>
      <c r="ADS98" s="1"/>
      <c r="ADT98" s="1"/>
      <c r="ADU98" s="1"/>
      <c r="ADV98" s="1"/>
      <c r="ADW98" s="1"/>
      <c r="ADX98" s="1"/>
      <c r="ADY98" s="1"/>
      <c r="ADZ98" s="1"/>
      <c r="AEA98" s="1"/>
      <c r="AEB98" s="1"/>
      <c r="AEC98" s="1"/>
      <c r="AED98" s="1"/>
      <c r="AEE98" s="1"/>
      <c r="AEF98" s="1"/>
      <c r="AEG98" s="1"/>
      <c r="AEH98" s="1"/>
      <c r="AEI98" s="1"/>
      <c r="AEJ98" s="1"/>
      <c r="AEK98" s="1"/>
      <c r="AEL98" s="1"/>
      <c r="AEM98" s="1"/>
      <c r="AEN98" s="1"/>
      <c r="AEO98" s="1"/>
      <c r="AEP98" s="1"/>
      <c r="AEQ98" s="1"/>
      <c r="AER98" s="1"/>
      <c r="AES98" s="1"/>
      <c r="AET98" s="1"/>
      <c r="AEU98" s="1"/>
      <c r="AEV98" s="1"/>
      <c r="AEW98" s="1"/>
      <c r="AEX98" s="1"/>
      <c r="AEY98" s="1"/>
      <c r="AEZ98" s="1"/>
      <c r="AFA98" s="1"/>
      <c r="AFB98" s="1"/>
      <c r="AFC98" s="1"/>
      <c r="AFD98" s="1"/>
      <c r="AFE98" s="1"/>
      <c r="AFF98" s="1"/>
      <c r="AFG98" s="1"/>
      <c r="AFH98" s="1"/>
      <c r="AFI98" s="1"/>
      <c r="AFJ98" s="1"/>
      <c r="AFK98" s="1"/>
      <c r="AFL98" s="1"/>
      <c r="AFM98" s="1"/>
      <c r="AFN98" s="1"/>
      <c r="AFO98" s="1"/>
      <c r="AFP98" s="1"/>
      <c r="AFQ98" s="1"/>
      <c r="AFR98" s="1"/>
      <c r="AFS98" s="1"/>
      <c r="AFT98" s="1"/>
      <c r="AFU98" s="1"/>
      <c r="AFV98" s="1"/>
      <c r="AFW98" s="1"/>
      <c r="AFX98" s="1"/>
      <c r="AFY98" s="1"/>
      <c r="AFZ98" s="1"/>
      <c r="AGA98" s="1"/>
      <c r="AGB98" s="1"/>
      <c r="AGC98" s="1"/>
      <c r="AGD98" s="1"/>
      <c r="AGE98" s="1"/>
      <c r="AGF98" s="1"/>
      <c r="AGG98" s="1"/>
      <c r="AGH98" s="1"/>
      <c r="AGI98" s="1"/>
      <c r="AGJ98" s="1"/>
      <c r="AGK98" s="1"/>
      <c r="AGL98" s="1"/>
      <c r="AGM98" s="1"/>
      <c r="AGN98" s="1"/>
      <c r="AGO98" s="1"/>
      <c r="AGP98" s="1"/>
      <c r="AGQ98" s="1"/>
      <c r="AGR98" s="1"/>
      <c r="AGS98" s="1"/>
      <c r="AGT98" s="1"/>
      <c r="AGU98" s="1"/>
      <c r="AGV98" s="1"/>
      <c r="AGW98" s="1"/>
      <c r="AGX98" s="1"/>
      <c r="AGY98" s="1"/>
      <c r="AGZ98" s="1"/>
      <c r="AHA98" s="1"/>
      <c r="AHB98" s="1"/>
      <c r="AHC98" s="1"/>
      <c r="AHD98" s="1"/>
      <c r="AHE98" s="1"/>
      <c r="AHF98" s="1"/>
      <c r="AHG98" s="1"/>
      <c r="AHH98" s="1"/>
      <c r="AHI98" s="1"/>
      <c r="AHJ98" s="1"/>
      <c r="AHK98" s="1"/>
      <c r="AHL98" s="1"/>
      <c r="AHM98" s="1"/>
      <c r="AHN98" s="1"/>
      <c r="AHO98" s="1"/>
      <c r="AHP98" s="1"/>
      <c r="AHQ98" s="1"/>
      <c r="AHR98" s="1"/>
      <c r="AHS98" s="1"/>
      <c r="AHT98" s="1"/>
      <c r="AHU98" s="1"/>
      <c r="AHV98" s="1"/>
      <c r="AHW98" s="1"/>
      <c r="AHX98" s="1"/>
      <c r="AHY98" s="1"/>
      <c r="AHZ98" s="1"/>
      <c r="AIA98" s="1"/>
      <c r="AIB98" s="1"/>
      <c r="AIC98" s="1"/>
      <c r="AID98" s="1"/>
      <c r="AIE98" s="1"/>
      <c r="AIF98" s="1"/>
      <c r="AIG98" s="1"/>
      <c r="AIH98" s="1"/>
      <c r="AII98" s="1"/>
      <c r="AIJ98" s="1"/>
      <c r="AIK98" s="1"/>
      <c r="AIL98" s="1"/>
      <c r="AIM98" s="1"/>
      <c r="AIN98" s="1"/>
      <c r="AIO98" s="1"/>
      <c r="AIP98" s="1"/>
      <c r="AIQ98" s="1"/>
      <c r="AIR98" s="1"/>
      <c r="AIS98" s="1"/>
      <c r="AIT98" s="1"/>
      <c r="AIU98" s="1"/>
      <c r="AIV98" s="1"/>
      <c r="AIW98" s="1"/>
      <c r="AIX98" s="1"/>
      <c r="AIY98" s="1"/>
      <c r="AIZ98" s="1"/>
      <c r="AJA98" s="1"/>
      <c r="AJB98" s="1"/>
      <c r="AJC98" s="1"/>
      <c r="AJD98" s="1"/>
      <c r="AJE98" s="1"/>
      <c r="AJF98" s="1"/>
      <c r="AJG98" s="1"/>
      <c r="AJH98" s="1"/>
      <c r="AJI98" s="1"/>
      <c r="AJJ98" s="1"/>
      <c r="AJK98" s="1"/>
      <c r="AJL98" s="1"/>
      <c r="AJM98" s="1"/>
      <c r="AJN98" s="1"/>
      <c r="AJO98" s="1"/>
      <c r="AJP98" s="1"/>
      <c r="AJQ98" s="1"/>
      <c r="AJR98" s="1"/>
      <c r="AJS98" s="1"/>
      <c r="AJT98" s="1"/>
      <c r="AJU98" s="1"/>
      <c r="AJV98" s="1"/>
      <c r="AJW98" s="1"/>
      <c r="AJX98" s="1"/>
      <c r="AJY98" s="1"/>
      <c r="AJZ98" s="1"/>
      <c r="AKA98" s="1"/>
      <c r="AKB98" s="1"/>
      <c r="AKC98" s="1"/>
      <c r="AKD98" s="1"/>
      <c r="AKE98" s="1"/>
      <c r="AKF98" s="1"/>
      <c r="AKG98" s="1"/>
      <c r="AKH98" s="1"/>
      <c r="AKI98" s="1"/>
      <c r="AKJ98" s="1"/>
      <c r="AKK98" s="1"/>
      <c r="AKL98" s="1"/>
      <c r="AKM98" s="1"/>
      <c r="AKN98" s="1"/>
      <c r="AKO98" s="1"/>
      <c r="AKP98" s="1"/>
      <c r="AKQ98" s="1"/>
      <c r="AKR98" s="1"/>
      <c r="AKS98" s="1"/>
      <c r="AKT98" s="1"/>
      <c r="AKU98" s="1"/>
      <c r="AKV98" s="1"/>
      <c r="AKW98" s="1"/>
      <c r="AKX98" s="1"/>
      <c r="AKY98" s="1"/>
      <c r="AKZ98" s="1"/>
      <c r="ALA98" s="1"/>
      <c r="ALB98" s="1"/>
      <c r="ALC98" s="1"/>
      <c r="ALD98" s="1"/>
      <c r="ALE98" s="1"/>
      <c r="ALF98" s="1"/>
      <c r="ALG98" s="1"/>
      <c r="ALH98" s="1"/>
      <c r="ALI98" s="1"/>
      <c r="ALJ98" s="1"/>
      <c r="ALK98" s="1"/>
      <c r="ALL98" s="1"/>
      <c r="ALM98" s="1"/>
      <c r="ALN98" s="1"/>
      <c r="ALO98" s="1"/>
      <c r="ALP98" s="1"/>
      <c r="ALQ98" s="1"/>
      <c r="ALR98" s="1"/>
      <c r="ALS98" s="1"/>
      <c r="ALT98" s="1"/>
      <c r="ALU98" s="1"/>
      <c r="ALV98" s="1"/>
      <c r="ALW98" s="1"/>
      <c r="ALX98" s="1"/>
      <c r="ALY98" s="1"/>
      <c r="ALZ98" s="1"/>
      <c r="AMA98" s="1"/>
      <c r="AMB98" s="1"/>
      <c r="AMC98" s="1"/>
      <c r="AMD98" s="1"/>
      <c r="AME98" s="1"/>
      <c r="AMF98" s="1"/>
      <c r="AMG98" s="1"/>
      <c r="AMH98" s="1"/>
      <c r="AMI98" s="1"/>
      <c r="AMJ98" s="1"/>
      <c r="AMK98" s="1"/>
      <c r="AML98" s="1"/>
      <c r="AMM98" s="1"/>
      <c r="AMN98" s="1"/>
      <c r="AMO98" s="1"/>
      <c r="AMP98" s="1"/>
      <c r="AMQ98" s="1"/>
      <c r="AMR98" s="1"/>
      <c r="AMS98" s="1"/>
      <c r="AMT98" s="1"/>
      <c r="AMU98" s="1"/>
      <c r="AMV98" s="1"/>
      <c r="AMW98" s="1"/>
      <c r="AMX98" s="1"/>
      <c r="AMY98" s="1"/>
      <c r="AMZ98" s="1"/>
      <c r="ANA98" s="1"/>
      <c r="ANB98" s="1"/>
      <c r="ANC98" s="1"/>
      <c r="AND98" s="1"/>
      <c r="ANE98" s="1"/>
      <c r="ANF98" s="1"/>
      <c r="ANG98" s="1"/>
      <c r="ANH98" s="1"/>
      <c r="ANI98" s="1"/>
      <c r="ANJ98" s="1"/>
      <c r="ANK98" s="1"/>
      <c r="ANL98" s="1"/>
      <c r="ANM98" s="1"/>
      <c r="ANN98" s="1"/>
      <c r="ANO98" s="1"/>
      <c r="ANP98" s="1"/>
      <c r="ANQ98" s="1"/>
      <c r="ANR98" s="1"/>
      <c r="ANS98" s="1"/>
      <c r="ANT98" s="1"/>
      <c r="ANU98" s="1"/>
      <c r="ANV98" s="1"/>
      <c r="ANW98" s="1"/>
      <c r="ANX98" s="1"/>
      <c r="ANY98" s="1"/>
      <c r="ANZ98" s="1"/>
      <c r="AOA98" s="1"/>
      <c r="AOB98" s="1"/>
      <c r="AOC98" s="1"/>
      <c r="AOD98" s="1"/>
      <c r="AOE98" s="1"/>
      <c r="AOF98" s="1"/>
      <c r="AOG98" s="1"/>
      <c r="AOH98" s="1"/>
      <c r="AOI98" s="1"/>
      <c r="AOJ98" s="1"/>
      <c r="AOK98" s="1"/>
      <c r="AOL98" s="1"/>
      <c r="AOM98" s="1"/>
      <c r="AON98" s="1"/>
      <c r="AOO98" s="1"/>
      <c r="AOP98" s="1"/>
      <c r="AOQ98" s="1"/>
      <c r="AOR98" s="1"/>
      <c r="AOS98" s="1"/>
      <c r="AOT98" s="1"/>
      <c r="AOU98" s="1"/>
      <c r="AOV98" s="1"/>
      <c r="AOW98" s="1"/>
      <c r="AOX98" s="1"/>
      <c r="AOY98" s="1"/>
      <c r="AOZ98" s="1"/>
      <c r="APA98" s="1"/>
      <c r="APB98" s="1"/>
      <c r="APC98" s="1"/>
      <c r="APD98" s="1"/>
      <c r="APE98" s="1"/>
      <c r="APF98" s="1"/>
      <c r="APG98" s="1"/>
      <c r="APH98" s="1"/>
      <c r="API98" s="1"/>
      <c r="APJ98" s="1"/>
      <c r="APK98" s="1"/>
      <c r="APL98" s="1"/>
      <c r="APM98" s="1"/>
      <c r="APN98" s="1"/>
      <c r="APO98" s="1"/>
      <c r="APP98" s="1"/>
      <c r="APQ98" s="1"/>
      <c r="APR98" s="1"/>
      <c r="APS98" s="1"/>
      <c r="APT98" s="1"/>
      <c r="APU98" s="1"/>
      <c r="APV98" s="1"/>
      <c r="APW98" s="1"/>
      <c r="APX98" s="1"/>
      <c r="APY98" s="1"/>
      <c r="APZ98" s="1"/>
      <c r="AQA98" s="1"/>
      <c r="AQB98" s="1"/>
      <c r="AQC98" s="1"/>
      <c r="AQD98" s="1"/>
      <c r="AQE98" s="1"/>
      <c r="AQF98" s="1"/>
      <c r="AQG98" s="1"/>
      <c r="AQH98" s="1"/>
      <c r="AQI98" s="1"/>
      <c r="AQJ98" s="1"/>
      <c r="AQK98" s="1"/>
      <c r="AQL98" s="1"/>
      <c r="AQM98" s="1"/>
      <c r="AQN98" s="1"/>
      <c r="AQO98" s="1"/>
      <c r="AQP98" s="1"/>
      <c r="AQQ98" s="1"/>
      <c r="AQR98" s="1"/>
      <c r="AQS98" s="1"/>
      <c r="AQT98" s="1"/>
      <c r="AQU98" s="1"/>
      <c r="AQV98" s="1"/>
      <c r="AQW98" s="1"/>
      <c r="AQX98" s="1"/>
      <c r="AQY98" s="1"/>
      <c r="AQZ98" s="1"/>
      <c r="ARA98" s="1"/>
      <c r="ARB98" s="1"/>
      <c r="ARC98" s="1"/>
      <c r="ARD98" s="1"/>
      <c r="ARE98" s="1"/>
      <c r="ARF98" s="1"/>
      <c r="ARG98" s="1"/>
      <c r="ARH98" s="1"/>
      <c r="ARI98" s="1"/>
      <c r="ARJ98" s="1"/>
      <c r="ARK98" s="1"/>
      <c r="ARL98" s="1"/>
      <c r="ARM98" s="1"/>
      <c r="ARN98" s="1"/>
      <c r="ARO98" s="1"/>
      <c r="ARP98" s="1"/>
      <c r="ARQ98" s="1"/>
      <c r="ARR98" s="1"/>
      <c r="ARS98" s="1"/>
      <c r="ART98" s="1"/>
      <c r="ARU98" s="1"/>
      <c r="ARV98" s="1"/>
      <c r="ARW98" s="1"/>
      <c r="ARX98" s="1"/>
      <c r="ARY98" s="1"/>
      <c r="ARZ98" s="1"/>
      <c r="ASA98" s="1"/>
      <c r="ASB98" s="1"/>
      <c r="ASC98" s="1"/>
      <c r="ASD98" s="1"/>
      <c r="ASE98" s="1"/>
      <c r="ASF98" s="1"/>
      <c r="ASG98" s="1"/>
      <c r="ASH98" s="1"/>
      <c r="ASI98" s="1"/>
      <c r="ASJ98" s="1"/>
      <c r="ASK98" s="1"/>
      <c r="ASL98" s="1"/>
      <c r="ASM98" s="1"/>
      <c r="ASN98" s="1"/>
      <c r="ASO98" s="1"/>
      <c r="ASP98" s="1"/>
      <c r="ASQ98" s="1"/>
      <c r="ASR98" s="1"/>
      <c r="ASS98" s="1"/>
      <c r="AST98" s="1"/>
      <c r="ASU98" s="1"/>
      <c r="ASV98" s="1"/>
      <c r="ASW98" s="1"/>
      <c r="ASX98" s="1"/>
      <c r="ASY98" s="1"/>
      <c r="ASZ98" s="1"/>
      <c r="ATA98" s="1"/>
      <c r="ATB98" s="1"/>
      <c r="ATC98" s="1"/>
      <c r="ATD98" s="1"/>
      <c r="ATE98" s="1"/>
      <c r="ATF98" s="1"/>
      <c r="ATG98" s="1"/>
      <c r="ATH98" s="1"/>
      <c r="ATI98" s="1"/>
      <c r="ATJ98" s="1"/>
      <c r="ATK98" s="1"/>
      <c r="ATL98" s="1"/>
      <c r="ATM98" s="1"/>
      <c r="ATN98" s="1"/>
      <c r="ATO98" s="1"/>
      <c r="ATP98" s="1"/>
      <c r="ATQ98" s="1"/>
      <c r="ATR98" s="1"/>
      <c r="ATS98" s="1"/>
      <c r="ATT98" s="1"/>
      <c r="ATU98" s="1"/>
      <c r="ATV98" s="1"/>
      <c r="ATW98" s="1"/>
      <c r="ATX98" s="1"/>
      <c r="ATY98" s="1"/>
      <c r="ATZ98" s="1"/>
      <c r="AUA98" s="1"/>
      <c r="AUB98" s="1"/>
      <c r="AUC98" s="1"/>
      <c r="AUD98" s="1"/>
      <c r="AUE98" s="1"/>
      <c r="AUF98" s="1"/>
      <c r="AUG98" s="1"/>
      <c r="AUH98" s="1"/>
      <c r="AUI98" s="1"/>
      <c r="AUJ98" s="1"/>
      <c r="AUK98" s="1"/>
      <c r="AUL98" s="1"/>
      <c r="AUM98" s="1"/>
      <c r="AUN98" s="1"/>
      <c r="AUO98" s="1"/>
      <c r="AUP98" s="1"/>
      <c r="AUQ98" s="1"/>
      <c r="AUR98" s="1"/>
      <c r="AUS98" s="1"/>
      <c r="AUT98" s="1"/>
      <c r="AUU98" s="1"/>
      <c r="AUV98" s="1"/>
      <c r="AUW98" s="1"/>
      <c r="AUX98" s="1"/>
      <c r="AUY98" s="1"/>
      <c r="AUZ98" s="1"/>
      <c r="AVA98" s="1"/>
      <c r="AVB98" s="1"/>
      <c r="AVC98" s="1"/>
      <c r="AVD98" s="1"/>
      <c r="AVE98" s="1"/>
      <c r="AVF98" s="1"/>
      <c r="AVG98" s="1"/>
      <c r="AVH98" s="1"/>
      <c r="AVI98" s="1"/>
      <c r="AVJ98" s="1"/>
      <c r="AVK98" s="1"/>
      <c r="AVL98" s="1"/>
      <c r="AVM98" s="1"/>
      <c r="AVN98" s="1"/>
      <c r="AVO98" s="1"/>
      <c r="AVP98" s="1"/>
      <c r="AVQ98" s="1"/>
      <c r="AVR98" s="1"/>
      <c r="AVS98" s="1"/>
      <c r="AVT98" s="1"/>
      <c r="AVU98" s="1"/>
      <c r="AVV98" s="1"/>
      <c r="AVW98" s="1"/>
      <c r="AVX98" s="1"/>
      <c r="AVY98" s="1"/>
      <c r="AVZ98" s="1"/>
      <c r="AWA98" s="1"/>
      <c r="AWB98" s="1"/>
      <c r="AWC98" s="1"/>
      <c r="AWD98" s="1"/>
      <c r="AWE98" s="1"/>
      <c r="AWF98" s="1"/>
      <c r="AWG98" s="1"/>
      <c r="AWH98" s="1"/>
      <c r="AWI98" s="1"/>
      <c r="AWJ98" s="1"/>
      <c r="AWK98" s="1"/>
      <c r="AWL98" s="1"/>
      <c r="AWM98" s="1"/>
      <c r="AWN98" s="1"/>
      <c r="AWO98" s="1"/>
      <c r="AWP98" s="1"/>
      <c r="AWQ98" s="1"/>
      <c r="AWR98" s="1"/>
      <c r="AWS98" s="1"/>
      <c r="AWT98" s="1"/>
      <c r="AWU98" s="1"/>
      <c r="AWV98" s="1"/>
      <c r="AWW98" s="1"/>
      <c r="AWX98" s="1"/>
      <c r="AWY98" s="1"/>
      <c r="AWZ98" s="1"/>
      <c r="AXA98" s="1"/>
      <c r="AXB98" s="1"/>
      <c r="AXC98" s="1"/>
      <c r="AXD98" s="1"/>
      <c r="AXE98" s="1"/>
      <c r="AXF98" s="1"/>
      <c r="AXG98" s="1"/>
      <c r="AXH98" s="1"/>
      <c r="AXI98" s="1"/>
      <c r="AXJ98" s="1"/>
      <c r="AXK98" s="1"/>
      <c r="AXL98" s="1"/>
      <c r="AXM98" s="1"/>
      <c r="AXN98" s="1"/>
      <c r="AXO98" s="1"/>
      <c r="AXP98" s="1"/>
      <c r="AXQ98" s="1"/>
      <c r="AXR98" s="1"/>
      <c r="AXS98" s="1"/>
      <c r="AXT98" s="1"/>
      <c r="AXU98" s="1"/>
      <c r="AXV98" s="1"/>
      <c r="AXW98" s="1"/>
      <c r="AXX98" s="1"/>
      <c r="AXY98" s="1"/>
      <c r="AXZ98" s="1"/>
      <c r="AYA98" s="1"/>
      <c r="AYB98" s="1"/>
      <c r="AYC98" s="1"/>
      <c r="AYD98" s="1"/>
      <c r="AYE98" s="1"/>
      <c r="AYF98" s="1"/>
      <c r="AYG98" s="1"/>
      <c r="AYH98" s="1"/>
      <c r="AYI98" s="1"/>
      <c r="AYJ98" s="1"/>
      <c r="AYK98" s="1"/>
      <c r="AYL98" s="1"/>
      <c r="AYM98" s="1"/>
      <c r="AYN98" s="1"/>
      <c r="AYO98" s="1"/>
      <c r="AYP98" s="1"/>
      <c r="AYQ98" s="1"/>
      <c r="AYR98" s="1"/>
      <c r="AYS98" s="1"/>
      <c r="AYT98" s="1"/>
      <c r="AYU98" s="1"/>
      <c r="AYV98" s="1"/>
      <c r="AYW98" s="1"/>
      <c r="AYX98" s="1"/>
      <c r="AYY98" s="1"/>
      <c r="AYZ98" s="1"/>
      <c r="AZA98" s="1"/>
      <c r="AZB98" s="1"/>
      <c r="AZC98" s="1"/>
      <c r="AZD98" s="1"/>
      <c r="AZE98" s="1"/>
      <c r="AZF98" s="1"/>
      <c r="AZG98" s="1"/>
      <c r="AZH98" s="1"/>
      <c r="AZI98" s="1"/>
      <c r="AZJ98" s="1"/>
      <c r="AZK98" s="1"/>
      <c r="AZL98" s="1"/>
      <c r="AZM98" s="1"/>
      <c r="AZN98" s="1"/>
      <c r="AZO98" s="1"/>
      <c r="AZP98" s="1"/>
      <c r="AZQ98" s="1"/>
      <c r="AZR98" s="1"/>
      <c r="AZS98" s="1"/>
      <c r="AZT98" s="1"/>
      <c r="AZU98" s="1"/>
      <c r="AZV98" s="1"/>
      <c r="AZW98" s="1"/>
      <c r="AZX98" s="1"/>
      <c r="AZY98" s="1"/>
      <c r="AZZ98" s="1"/>
      <c r="BAA98" s="1"/>
      <c r="BAB98" s="1"/>
      <c r="BAC98" s="1"/>
      <c r="BAD98" s="1"/>
      <c r="BAE98" s="1"/>
      <c r="BAF98" s="1"/>
      <c r="BAG98" s="1"/>
      <c r="BAH98" s="1"/>
      <c r="BAI98" s="1"/>
      <c r="BAJ98" s="1"/>
      <c r="BAK98" s="1"/>
      <c r="BAL98" s="1"/>
      <c r="BAM98" s="1"/>
      <c r="BAN98" s="1"/>
      <c r="BAO98" s="1"/>
      <c r="BAP98" s="1"/>
      <c r="BAQ98" s="1"/>
      <c r="BAR98" s="1"/>
      <c r="BAS98" s="1"/>
      <c r="BAT98" s="1"/>
      <c r="BAU98" s="1"/>
      <c r="BAV98" s="1"/>
      <c r="BAW98" s="1"/>
      <c r="BAX98" s="1"/>
      <c r="BAY98" s="1"/>
      <c r="BAZ98" s="1"/>
      <c r="BBA98" s="1"/>
      <c r="BBB98" s="1"/>
      <c r="BBC98" s="1"/>
      <c r="BBD98" s="1"/>
      <c r="BBE98" s="1"/>
      <c r="BBF98" s="1"/>
      <c r="BBG98" s="1"/>
      <c r="BBH98" s="1"/>
      <c r="BBI98" s="1"/>
      <c r="BBJ98" s="1"/>
      <c r="BBK98" s="1"/>
      <c r="BBL98" s="1"/>
      <c r="BBM98" s="1"/>
      <c r="BBN98" s="1"/>
      <c r="BBO98" s="1"/>
      <c r="BBP98" s="1"/>
      <c r="BBQ98" s="1"/>
      <c r="BBR98" s="1"/>
      <c r="BBS98" s="1"/>
      <c r="BBT98" s="1"/>
      <c r="BBU98" s="1"/>
      <c r="BBV98" s="1"/>
      <c r="BBW98" s="1"/>
      <c r="BBX98" s="1"/>
      <c r="BBY98" s="1"/>
      <c r="BBZ98" s="1"/>
      <c r="BCA98" s="1"/>
      <c r="BCB98" s="1"/>
      <c r="BCC98" s="1"/>
      <c r="BCD98" s="1"/>
      <c r="BCE98" s="1"/>
      <c r="BCF98" s="1"/>
      <c r="BCG98" s="1"/>
      <c r="BCH98" s="1"/>
      <c r="BCI98" s="1"/>
      <c r="BCJ98" s="1"/>
      <c r="BCK98" s="1"/>
      <c r="BCL98" s="1"/>
      <c r="BCM98" s="1"/>
      <c r="BCN98" s="1"/>
      <c r="BCO98" s="1"/>
      <c r="BCP98" s="1"/>
      <c r="BCQ98" s="1"/>
      <c r="BCR98" s="1"/>
      <c r="BCS98" s="1"/>
      <c r="BCT98" s="1"/>
      <c r="BCU98" s="1"/>
      <c r="BCV98" s="1"/>
      <c r="BCW98" s="1"/>
      <c r="BCX98" s="1"/>
      <c r="BCY98" s="1"/>
      <c r="BCZ98" s="1"/>
      <c r="BDA98" s="1"/>
      <c r="BDB98" s="1"/>
      <c r="BDC98" s="1"/>
      <c r="BDD98" s="1"/>
      <c r="BDE98" s="1"/>
      <c r="BDF98" s="1"/>
      <c r="BDG98" s="1"/>
      <c r="BDH98" s="1"/>
      <c r="BDI98" s="1"/>
      <c r="BDJ98" s="1"/>
      <c r="BDK98" s="1"/>
      <c r="BDL98" s="1"/>
      <c r="BDM98" s="1"/>
      <c r="BDN98" s="1"/>
      <c r="BDO98" s="1"/>
      <c r="BDP98" s="1"/>
      <c r="BDQ98" s="1"/>
      <c r="BDR98" s="1"/>
      <c r="BDS98" s="1"/>
      <c r="BDT98" s="1"/>
      <c r="BDU98" s="1"/>
      <c r="BDV98" s="1"/>
      <c r="BDW98" s="1"/>
      <c r="BDX98" s="1"/>
      <c r="BDY98" s="1"/>
      <c r="BDZ98" s="1"/>
      <c r="BEA98" s="1"/>
      <c r="BEB98" s="1"/>
      <c r="BEC98" s="1"/>
      <c r="BED98" s="1"/>
      <c r="BEE98" s="1"/>
      <c r="BEF98" s="1"/>
      <c r="BEG98" s="1"/>
      <c r="BEH98" s="1"/>
      <c r="BEI98" s="1"/>
      <c r="BEJ98" s="1"/>
      <c r="BEK98" s="1"/>
      <c r="BEL98" s="1"/>
      <c r="BEM98" s="1"/>
      <c r="BEN98" s="1"/>
      <c r="BEO98" s="1"/>
      <c r="BEP98" s="1"/>
      <c r="BEQ98" s="1"/>
      <c r="BER98" s="1"/>
      <c r="BES98" s="1"/>
      <c r="BET98" s="1"/>
      <c r="BEU98" s="1"/>
      <c r="BEV98" s="1"/>
      <c r="BEW98" s="1"/>
      <c r="BEX98" s="1"/>
      <c r="BEY98" s="1"/>
      <c r="BEZ98" s="1"/>
      <c r="BFA98" s="1"/>
      <c r="BFB98" s="1"/>
      <c r="BFC98" s="1"/>
      <c r="BFD98" s="1"/>
      <c r="BFE98" s="1"/>
      <c r="BFF98" s="1"/>
      <c r="BFG98" s="1"/>
      <c r="BFH98" s="1"/>
      <c r="BFI98" s="1"/>
      <c r="BFJ98" s="1"/>
      <c r="BFK98" s="1"/>
      <c r="BFL98" s="1"/>
      <c r="BFM98" s="1"/>
      <c r="BFN98" s="1"/>
      <c r="BFO98" s="1"/>
      <c r="BFP98" s="1"/>
      <c r="BFQ98" s="1"/>
      <c r="BFR98" s="1"/>
      <c r="BFS98" s="1"/>
      <c r="BFT98" s="1"/>
      <c r="BFU98" s="1"/>
      <c r="BFV98" s="1"/>
      <c r="BFW98" s="1"/>
      <c r="BFX98" s="1"/>
      <c r="BFY98" s="1"/>
      <c r="BFZ98" s="1"/>
      <c r="BGA98" s="1"/>
      <c r="BGB98" s="1"/>
      <c r="BGC98" s="1"/>
      <c r="BGD98" s="1"/>
      <c r="BGE98" s="1"/>
      <c r="BGF98" s="1"/>
      <c r="BGG98" s="1"/>
      <c r="BGH98" s="1"/>
      <c r="BGI98" s="1"/>
      <c r="BGJ98" s="1"/>
      <c r="BGK98" s="1"/>
      <c r="BGL98" s="1"/>
      <c r="BGM98" s="1"/>
      <c r="BGN98" s="1"/>
      <c r="BGO98" s="1"/>
      <c r="BGP98" s="1"/>
      <c r="BGQ98" s="1"/>
      <c r="BGR98" s="1"/>
      <c r="BGS98" s="1"/>
      <c r="BGT98" s="1"/>
      <c r="BGU98" s="1"/>
      <c r="BGV98" s="1"/>
      <c r="BGW98" s="1"/>
      <c r="BGX98" s="1"/>
      <c r="BGY98" s="1"/>
      <c r="BGZ98" s="1"/>
      <c r="BHA98" s="1"/>
      <c r="BHB98" s="1"/>
      <c r="BHC98" s="1"/>
      <c r="BHD98" s="1"/>
      <c r="BHE98" s="1"/>
      <c r="BHF98" s="1"/>
      <c r="BHG98" s="1"/>
      <c r="BHH98" s="1"/>
      <c r="BHI98" s="1"/>
      <c r="BHJ98" s="1"/>
      <c r="BHK98" s="1"/>
      <c r="BHL98" s="1"/>
      <c r="BHM98" s="1"/>
      <c r="BHN98" s="1"/>
      <c r="BHO98" s="1"/>
      <c r="BHP98" s="1"/>
      <c r="BHQ98" s="1"/>
      <c r="BHR98" s="1"/>
      <c r="BHS98" s="1"/>
      <c r="BHT98" s="1"/>
      <c r="BHU98" s="1"/>
      <c r="BHV98" s="1"/>
      <c r="BHW98" s="1"/>
      <c r="BHX98" s="1"/>
      <c r="BHY98" s="1"/>
      <c r="BHZ98" s="1"/>
      <c r="BIA98" s="1"/>
      <c r="BIB98" s="1"/>
      <c r="BIC98" s="1"/>
      <c r="BID98" s="1"/>
      <c r="BIE98" s="1"/>
      <c r="BIF98" s="1"/>
      <c r="BIG98" s="1"/>
      <c r="BIH98" s="1"/>
      <c r="BII98" s="1"/>
      <c r="BIJ98" s="1"/>
      <c r="BIK98" s="1"/>
      <c r="BIL98" s="1"/>
      <c r="BIM98" s="1"/>
      <c r="BIN98" s="1"/>
      <c r="BIO98" s="1"/>
      <c r="BIP98" s="1"/>
      <c r="BIQ98" s="1"/>
      <c r="BIR98" s="1"/>
      <c r="BIS98" s="1"/>
      <c r="BIT98" s="1"/>
      <c r="BIU98" s="1"/>
      <c r="BIV98" s="1"/>
      <c r="BIW98" s="1"/>
      <c r="BIX98" s="1"/>
      <c r="BIY98" s="1"/>
      <c r="BIZ98" s="1"/>
      <c r="BJA98" s="1"/>
      <c r="BJB98" s="1"/>
      <c r="BJC98" s="1"/>
      <c r="BJD98" s="1"/>
      <c r="BJE98" s="1"/>
      <c r="BJF98" s="1"/>
      <c r="BJG98" s="1"/>
      <c r="BJH98" s="1"/>
      <c r="BJI98" s="1"/>
      <c r="BJJ98" s="1"/>
      <c r="BJK98" s="1"/>
      <c r="BJL98" s="1"/>
      <c r="BJM98" s="1"/>
      <c r="BJN98" s="1"/>
      <c r="BJO98" s="1"/>
      <c r="BJP98" s="1"/>
      <c r="BJQ98" s="1"/>
      <c r="BJR98" s="1"/>
      <c r="BJS98" s="1"/>
      <c r="BJT98" s="1"/>
      <c r="BJU98" s="1"/>
      <c r="BJV98" s="1"/>
      <c r="BJW98" s="1"/>
      <c r="BJX98" s="1"/>
      <c r="BJY98" s="1"/>
      <c r="BJZ98" s="1"/>
      <c r="BKA98" s="1"/>
      <c r="BKB98" s="1"/>
      <c r="BKC98" s="1"/>
      <c r="BKD98" s="1"/>
      <c r="BKE98" s="1"/>
      <c r="BKF98" s="1"/>
      <c r="BKG98" s="1"/>
      <c r="BKH98" s="1"/>
      <c r="BKI98" s="1"/>
      <c r="BKJ98" s="1"/>
      <c r="BKK98" s="1"/>
      <c r="BKL98" s="1"/>
      <c r="BKM98" s="1"/>
      <c r="BKN98" s="1"/>
      <c r="BKO98" s="1"/>
      <c r="BKP98" s="1"/>
      <c r="BKQ98" s="1"/>
      <c r="BKR98" s="1"/>
      <c r="BKS98" s="1"/>
      <c r="BKT98" s="1"/>
      <c r="BKU98" s="1"/>
      <c r="BKV98" s="1"/>
      <c r="BKW98" s="1"/>
      <c r="BKX98" s="1"/>
      <c r="BKY98" s="1"/>
      <c r="BKZ98" s="1"/>
      <c r="BLA98" s="1"/>
      <c r="BLB98" s="1"/>
      <c r="BLC98" s="1"/>
      <c r="BLD98" s="1"/>
      <c r="BLE98" s="1"/>
      <c r="BLF98" s="1"/>
      <c r="BLG98" s="1"/>
      <c r="BLH98" s="1"/>
      <c r="BLI98" s="1"/>
      <c r="BLJ98" s="1"/>
      <c r="BLK98" s="1"/>
      <c r="BLL98" s="1"/>
      <c r="BLM98" s="1"/>
      <c r="BLN98" s="1"/>
      <c r="BLO98" s="1"/>
      <c r="BLP98" s="1"/>
      <c r="BLQ98" s="1"/>
      <c r="BLR98" s="1"/>
      <c r="BLS98" s="1"/>
      <c r="BLT98" s="1"/>
      <c r="BLU98" s="1"/>
      <c r="BLV98" s="1"/>
      <c r="BLW98" s="1"/>
      <c r="BLX98" s="1"/>
      <c r="BLY98" s="1"/>
      <c r="BLZ98" s="1"/>
      <c r="BMA98" s="1"/>
      <c r="BMB98" s="1"/>
      <c r="BMC98" s="1"/>
      <c r="BMD98" s="1"/>
      <c r="BME98" s="1"/>
      <c r="BMF98" s="1"/>
      <c r="BMG98" s="1"/>
      <c r="BMH98" s="1"/>
      <c r="BMI98" s="1"/>
      <c r="BMJ98" s="1"/>
      <c r="BMK98" s="1"/>
      <c r="BML98" s="1"/>
      <c r="BMM98" s="1"/>
      <c r="BMN98" s="1"/>
      <c r="BMO98" s="1"/>
      <c r="BMP98" s="1"/>
      <c r="BMQ98" s="1"/>
      <c r="BMR98" s="1"/>
      <c r="BMS98" s="1"/>
      <c r="BMT98" s="1"/>
      <c r="BMU98" s="1"/>
      <c r="BMV98" s="1"/>
      <c r="BMW98" s="1"/>
      <c r="BMX98" s="1"/>
      <c r="BMY98" s="1"/>
      <c r="BMZ98" s="1"/>
      <c r="BNA98" s="1"/>
      <c r="BNB98" s="1"/>
      <c r="BNC98" s="1"/>
      <c r="BND98" s="1"/>
      <c r="BNE98" s="1"/>
      <c r="BNF98" s="1"/>
      <c r="BNG98" s="1"/>
      <c r="BNH98" s="1"/>
      <c r="BNI98" s="1"/>
      <c r="BNJ98" s="1"/>
      <c r="BNK98" s="1"/>
      <c r="BNL98" s="1"/>
      <c r="BNM98" s="1"/>
      <c r="BNN98" s="1"/>
      <c r="BNO98" s="1"/>
      <c r="BNP98" s="1"/>
      <c r="BNQ98" s="1"/>
      <c r="BNR98" s="1"/>
      <c r="BNS98" s="1"/>
      <c r="BNT98" s="1"/>
      <c r="BNU98" s="1"/>
      <c r="BNV98" s="1"/>
      <c r="BNW98" s="1"/>
      <c r="BNX98" s="1"/>
      <c r="BNY98" s="1"/>
      <c r="BNZ98" s="1"/>
      <c r="BOA98" s="1"/>
      <c r="BOB98" s="1"/>
      <c r="BOC98" s="1"/>
      <c r="BOD98" s="1"/>
      <c r="BOE98" s="1"/>
      <c r="BOF98" s="1"/>
      <c r="BOG98" s="1"/>
      <c r="BOH98" s="1"/>
      <c r="BOI98" s="1"/>
      <c r="BOJ98" s="1"/>
      <c r="BOK98" s="1"/>
      <c r="BOL98" s="1"/>
      <c r="BOM98" s="1"/>
      <c r="BON98" s="1"/>
      <c r="BOO98" s="1"/>
      <c r="BOP98" s="1"/>
      <c r="BOQ98" s="1"/>
      <c r="BOR98" s="1"/>
      <c r="BOS98" s="1"/>
      <c r="BOT98" s="1"/>
      <c r="BOU98" s="1"/>
      <c r="BOV98" s="1"/>
      <c r="BOW98" s="1"/>
      <c r="BOX98" s="1"/>
      <c r="BOY98" s="1"/>
      <c r="BOZ98" s="1"/>
      <c r="BPA98" s="1"/>
      <c r="BPB98" s="1"/>
      <c r="BPC98" s="1"/>
      <c r="BPD98" s="1"/>
      <c r="BPE98" s="1"/>
      <c r="BPF98" s="1"/>
      <c r="BPG98" s="1"/>
      <c r="BPH98" s="1"/>
      <c r="BPI98" s="1"/>
      <c r="BPJ98" s="1"/>
      <c r="BPK98" s="1"/>
      <c r="BPL98" s="1"/>
      <c r="BPM98" s="1"/>
      <c r="BPN98" s="1"/>
      <c r="BPO98" s="1"/>
      <c r="BPP98" s="1"/>
      <c r="BPQ98" s="1"/>
      <c r="BPR98" s="1"/>
      <c r="BPS98" s="1"/>
      <c r="BPT98" s="1"/>
      <c r="BPU98" s="1"/>
      <c r="BPV98" s="1"/>
      <c r="BPW98" s="1"/>
      <c r="BPX98" s="1"/>
      <c r="BPY98" s="1"/>
      <c r="BPZ98" s="1"/>
      <c r="BQA98" s="1"/>
      <c r="BQB98" s="1"/>
      <c r="BQC98" s="1"/>
      <c r="BQD98" s="1"/>
      <c r="BQE98" s="1"/>
      <c r="BQF98" s="1"/>
      <c r="BQG98" s="1"/>
      <c r="BQH98" s="1"/>
      <c r="BQI98" s="1"/>
      <c r="BQJ98" s="1"/>
      <c r="BQK98" s="1"/>
      <c r="BQL98" s="1"/>
      <c r="BQM98" s="1"/>
      <c r="BQN98" s="1"/>
      <c r="BQO98" s="1"/>
      <c r="BQP98" s="1"/>
      <c r="BQQ98" s="1"/>
      <c r="BQR98" s="1"/>
      <c r="BQS98" s="1"/>
      <c r="BQT98" s="1"/>
      <c r="BQU98" s="1"/>
      <c r="BQV98" s="1"/>
      <c r="BQW98" s="1"/>
      <c r="BQX98" s="1"/>
      <c r="BQY98" s="1"/>
      <c r="BQZ98" s="1"/>
      <c r="BRA98" s="1"/>
      <c r="BRB98" s="1"/>
      <c r="BRC98" s="1"/>
      <c r="BRD98" s="1"/>
      <c r="BRE98" s="1"/>
      <c r="BRF98" s="1"/>
      <c r="BRG98" s="1"/>
      <c r="BRH98" s="1"/>
      <c r="BRI98" s="1"/>
      <c r="BRJ98" s="1"/>
      <c r="BRK98" s="1"/>
      <c r="BRL98" s="1"/>
      <c r="BRM98" s="1"/>
      <c r="BRN98" s="1"/>
      <c r="BRO98" s="1"/>
      <c r="BRP98" s="1"/>
      <c r="BRQ98" s="1"/>
      <c r="BRR98" s="1"/>
      <c r="BRS98" s="1"/>
      <c r="BRT98" s="1"/>
      <c r="BRU98" s="1"/>
      <c r="BRV98" s="1"/>
      <c r="BRW98" s="1"/>
      <c r="BRX98" s="1"/>
      <c r="BRY98" s="1"/>
      <c r="BRZ98" s="1"/>
      <c r="BSA98" s="1"/>
      <c r="BSB98" s="1"/>
      <c r="BSC98" s="1"/>
      <c r="BSD98" s="1"/>
      <c r="BSE98" s="1"/>
      <c r="BSF98" s="1"/>
      <c r="BSG98" s="1"/>
      <c r="BSH98" s="1"/>
      <c r="BSI98" s="1"/>
      <c r="BSJ98" s="1"/>
      <c r="BSK98" s="1"/>
      <c r="BSL98" s="1"/>
      <c r="BSM98" s="1"/>
      <c r="BSN98" s="1"/>
      <c r="BSO98" s="1"/>
      <c r="BSP98" s="1"/>
      <c r="BSQ98" s="1"/>
      <c r="BSR98" s="1"/>
      <c r="BSS98" s="1"/>
      <c r="BST98" s="1"/>
      <c r="BSU98" s="1"/>
      <c r="BSV98" s="1"/>
      <c r="BSW98" s="1"/>
      <c r="BSX98" s="1"/>
      <c r="BSY98" s="1"/>
      <c r="BSZ98" s="1"/>
      <c r="BTA98" s="1"/>
      <c r="BTB98" s="1"/>
      <c r="BTC98" s="1"/>
      <c r="BTD98" s="1"/>
      <c r="BTE98" s="1"/>
      <c r="BTF98" s="1"/>
      <c r="BTG98" s="1"/>
      <c r="BTH98" s="1"/>
      <c r="BTI98" s="1"/>
      <c r="BTJ98" s="1"/>
      <c r="BTK98" s="1"/>
      <c r="BTL98" s="1"/>
      <c r="BTM98" s="1"/>
      <c r="BTN98" s="1"/>
      <c r="BTO98" s="1"/>
      <c r="BTP98" s="1"/>
      <c r="BTQ98" s="1"/>
      <c r="BTR98" s="1"/>
      <c r="BTS98" s="1"/>
      <c r="BTT98" s="1"/>
      <c r="BTU98" s="1"/>
      <c r="BTV98" s="1"/>
      <c r="BTW98" s="1"/>
      <c r="BTX98" s="1"/>
      <c r="BTY98" s="1"/>
      <c r="BTZ98" s="1"/>
      <c r="BUA98" s="1"/>
      <c r="BUB98" s="1"/>
      <c r="BUC98" s="1"/>
      <c r="BUD98" s="1"/>
      <c r="BUE98" s="1"/>
      <c r="BUF98" s="1"/>
      <c r="BUG98" s="1"/>
      <c r="BUH98" s="1"/>
      <c r="BUI98" s="1"/>
      <c r="BUJ98" s="1"/>
      <c r="BUK98" s="1"/>
      <c r="BUL98" s="1"/>
      <c r="BUM98" s="1"/>
      <c r="BUN98" s="1"/>
      <c r="BUO98" s="1"/>
      <c r="BUP98" s="1"/>
      <c r="BUQ98" s="1"/>
      <c r="BUR98" s="1"/>
      <c r="BUS98" s="1"/>
      <c r="BUT98" s="1"/>
      <c r="BUU98" s="1"/>
      <c r="BUV98" s="1"/>
      <c r="BUW98" s="1"/>
      <c r="BUX98" s="1"/>
      <c r="BUY98" s="1"/>
      <c r="BUZ98" s="1"/>
      <c r="BVA98" s="1"/>
      <c r="BVB98" s="1"/>
      <c r="BVC98" s="1"/>
      <c r="BVD98" s="1"/>
      <c r="BVE98" s="1"/>
      <c r="BVF98" s="1"/>
      <c r="BVG98" s="1"/>
      <c r="BVH98" s="1"/>
      <c r="BVI98" s="1"/>
      <c r="BVJ98" s="1"/>
      <c r="BVK98" s="1"/>
      <c r="BVL98" s="1"/>
      <c r="BVM98" s="1"/>
      <c r="BVN98" s="1"/>
      <c r="BVO98" s="1"/>
      <c r="BVP98" s="1"/>
      <c r="BVQ98" s="1"/>
      <c r="BVR98" s="1"/>
      <c r="BVS98" s="1"/>
      <c r="BVT98" s="1"/>
      <c r="BVU98" s="1"/>
      <c r="BVV98" s="1"/>
      <c r="BVW98" s="1"/>
      <c r="BVX98" s="1"/>
      <c r="BVY98" s="1"/>
      <c r="BVZ98" s="1"/>
      <c r="BWA98" s="1"/>
      <c r="BWB98" s="1"/>
      <c r="BWC98" s="1"/>
      <c r="BWD98" s="1"/>
      <c r="BWE98" s="1"/>
      <c r="BWF98" s="1"/>
      <c r="BWG98" s="1"/>
      <c r="BWH98" s="1"/>
      <c r="BWI98" s="1"/>
      <c r="BWJ98" s="1"/>
      <c r="BWK98" s="1"/>
      <c r="BWL98" s="1"/>
      <c r="BWM98" s="1"/>
      <c r="BWN98" s="1"/>
      <c r="BWO98" s="1"/>
      <c r="BWP98" s="1"/>
      <c r="BWQ98" s="1"/>
      <c r="BWR98" s="1"/>
      <c r="BWS98" s="1"/>
      <c r="BWT98" s="1"/>
      <c r="BWU98" s="1"/>
      <c r="BWV98" s="1"/>
      <c r="BWW98" s="1"/>
      <c r="BWX98" s="1"/>
      <c r="BWY98" s="1"/>
      <c r="BWZ98" s="1"/>
      <c r="BXA98" s="1"/>
      <c r="BXB98" s="1"/>
      <c r="BXC98" s="1"/>
      <c r="BXD98" s="1"/>
      <c r="BXE98" s="1"/>
      <c r="BXF98" s="1"/>
      <c r="BXG98" s="1"/>
      <c r="BXH98" s="1"/>
      <c r="BXI98" s="1"/>
      <c r="BXJ98" s="1"/>
      <c r="BXK98" s="1"/>
      <c r="BXL98" s="1"/>
      <c r="BXM98" s="1"/>
      <c r="BXN98" s="1"/>
      <c r="BXO98" s="1"/>
      <c r="BXP98" s="1"/>
      <c r="BXQ98" s="1"/>
      <c r="BXR98" s="1"/>
      <c r="BXS98" s="1"/>
      <c r="BXT98" s="1"/>
      <c r="BXU98" s="1"/>
      <c r="BXV98" s="1"/>
      <c r="BXW98" s="1"/>
      <c r="BXX98" s="1"/>
      <c r="BXY98" s="1"/>
      <c r="BXZ98" s="1"/>
      <c r="BYA98" s="1"/>
      <c r="BYB98" s="1"/>
      <c r="BYC98" s="1"/>
      <c r="BYD98" s="1"/>
      <c r="BYE98" s="1"/>
      <c r="BYF98" s="1"/>
      <c r="BYG98" s="1"/>
      <c r="BYH98" s="1"/>
      <c r="BYI98" s="1"/>
      <c r="BYJ98" s="1"/>
      <c r="BYK98" s="1"/>
      <c r="BYL98" s="1"/>
      <c r="BYM98" s="1"/>
      <c r="BYN98" s="1"/>
      <c r="BYO98" s="1"/>
      <c r="BYP98" s="1"/>
      <c r="BYQ98" s="1"/>
      <c r="BYR98" s="1"/>
      <c r="BYS98" s="1"/>
      <c r="BYT98" s="1"/>
      <c r="BYU98" s="1"/>
      <c r="BYV98" s="1"/>
      <c r="BYW98" s="1"/>
      <c r="BYX98" s="1"/>
      <c r="BYY98" s="1"/>
      <c r="BYZ98" s="1"/>
      <c r="BZA98" s="1"/>
      <c r="BZB98" s="1"/>
      <c r="BZC98" s="1"/>
      <c r="BZD98" s="1"/>
      <c r="BZE98" s="1"/>
      <c r="BZF98" s="1"/>
      <c r="BZG98" s="1"/>
      <c r="BZH98" s="1"/>
      <c r="BZI98" s="1"/>
      <c r="BZJ98" s="1"/>
      <c r="BZK98" s="1"/>
      <c r="BZL98" s="1"/>
      <c r="BZM98" s="1"/>
      <c r="BZN98" s="1"/>
      <c r="BZO98" s="1"/>
      <c r="BZP98" s="1"/>
      <c r="BZQ98" s="1"/>
      <c r="BZR98" s="1"/>
      <c r="BZS98" s="1"/>
      <c r="BZT98" s="1"/>
      <c r="BZU98" s="1"/>
      <c r="BZV98" s="1"/>
      <c r="BZW98" s="1"/>
      <c r="BZX98" s="1"/>
      <c r="BZY98" s="1"/>
      <c r="BZZ98" s="1"/>
      <c r="CAA98" s="1"/>
      <c r="CAB98" s="1"/>
      <c r="CAC98" s="1"/>
      <c r="CAD98" s="1"/>
      <c r="CAE98" s="1"/>
      <c r="CAF98" s="1"/>
      <c r="CAG98" s="1"/>
      <c r="CAH98" s="1"/>
      <c r="CAI98" s="1"/>
      <c r="CAJ98" s="1"/>
      <c r="CAK98" s="1"/>
      <c r="CAL98" s="1"/>
      <c r="CAM98" s="1"/>
      <c r="CAN98" s="1"/>
      <c r="CAO98" s="1"/>
      <c r="CAP98" s="1"/>
      <c r="CAQ98" s="1"/>
      <c r="CAR98" s="1"/>
      <c r="CAS98" s="1"/>
      <c r="CAT98" s="1"/>
      <c r="CAU98" s="1"/>
      <c r="CAV98" s="1"/>
      <c r="CAW98" s="1"/>
      <c r="CAX98" s="1"/>
      <c r="CAY98" s="1"/>
      <c r="CAZ98" s="1"/>
      <c r="CBA98" s="1"/>
      <c r="CBB98" s="1"/>
      <c r="CBC98" s="1"/>
      <c r="CBD98" s="1"/>
      <c r="CBE98" s="1"/>
      <c r="CBF98" s="1"/>
      <c r="CBG98" s="1"/>
      <c r="CBH98" s="1"/>
      <c r="CBI98" s="1"/>
      <c r="CBJ98" s="1"/>
      <c r="CBK98" s="1"/>
      <c r="CBL98" s="1"/>
      <c r="CBM98" s="1"/>
      <c r="CBN98" s="1"/>
      <c r="CBO98" s="1"/>
      <c r="CBP98" s="1"/>
      <c r="CBQ98" s="1"/>
      <c r="CBR98" s="1"/>
      <c r="CBS98" s="1"/>
      <c r="CBT98" s="1"/>
      <c r="CBU98" s="1"/>
      <c r="CBV98" s="1"/>
      <c r="CBW98" s="1"/>
      <c r="CBX98" s="1"/>
      <c r="CBY98" s="1"/>
      <c r="CBZ98" s="1"/>
      <c r="CCA98" s="1"/>
      <c r="CCB98" s="1"/>
      <c r="CCC98" s="1"/>
      <c r="CCD98" s="1"/>
      <c r="CCE98" s="1"/>
      <c r="CCF98" s="1"/>
      <c r="CCG98" s="1"/>
      <c r="CCH98" s="1"/>
      <c r="CCI98" s="1"/>
      <c r="CCJ98" s="1"/>
      <c r="CCK98" s="1"/>
      <c r="CCL98" s="1"/>
      <c r="CCM98" s="1"/>
      <c r="CCN98" s="1"/>
      <c r="CCO98" s="1"/>
      <c r="CCP98" s="1"/>
      <c r="CCQ98" s="1"/>
      <c r="CCR98" s="1"/>
      <c r="CCS98" s="1"/>
      <c r="CCT98" s="1"/>
      <c r="CCU98" s="1"/>
      <c r="CCV98" s="1"/>
      <c r="CCW98" s="1"/>
      <c r="CCX98" s="1"/>
      <c r="CCY98" s="1"/>
      <c r="CCZ98" s="1"/>
      <c r="CDA98" s="1"/>
      <c r="CDB98" s="1"/>
      <c r="CDC98" s="1"/>
      <c r="CDD98" s="1"/>
      <c r="CDE98" s="1"/>
      <c r="CDF98" s="1"/>
      <c r="CDG98" s="1"/>
      <c r="CDH98" s="1"/>
      <c r="CDI98" s="1"/>
      <c r="CDJ98" s="1"/>
      <c r="CDK98" s="1"/>
      <c r="CDL98" s="1"/>
      <c r="CDM98" s="1"/>
      <c r="CDN98" s="1"/>
      <c r="CDO98" s="1"/>
      <c r="CDP98" s="1"/>
      <c r="CDQ98" s="1"/>
      <c r="CDR98" s="1"/>
      <c r="CDS98" s="1"/>
      <c r="CDT98" s="1"/>
      <c r="CDU98" s="1"/>
      <c r="CDV98" s="1"/>
      <c r="CDW98" s="1"/>
      <c r="CDX98" s="1"/>
      <c r="CDY98" s="1"/>
      <c r="CDZ98" s="1"/>
      <c r="CEA98" s="1"/>
      <c r="CEB98" s="1"/>
      <c r="CEC98" s="1"/>
      <c r="CED98" s="1"/>
      <c r="CEE98" s="1"/>
      <c r="CEF98" s="1"/>
      <c r="CEG98" s="1"/>
      <c r="CEH98" s="1"/>
      <c r="CEI98" s="1"/>
      <c r="CEJ98" s="1"/>
      <c r="CEK98" s="1"/>
      <c r="CEL98" s="1"/>
      <c r="CEM98" s="1"/>
      <c r="CEN98" s="1"/>
      <c r="CEO98" s="1"/>
      <c r="CEP98" s="1"/>
      <c r="CEQ98" s="1"/>
      <c r="CER98" s="1"/>
      <c r="CES98" s="1"/>
      <c r="CET98" s="1"/>
      <c r="CEU98" s="1"/>
      <c r="CEV98" s="1"/>
      <c r="CEW98" s="1"/>
      <c r="CEX98" s="1"/>
      <c r="CEY98" s="1"/>
      <c r="CEZ98" s="1"/>
      <c r="CFA98" s="1"/>
      <c r="CFB98" s="1"/>
      <c r="CFC98" s="1"/>
      <c r="CFD98" s="1"/>
      <c r="CFE98" s="1"/>
      <c r="CFF98" s="1"/>
      <c r="CFG98" s="1"/>
      <c r="CFH98" s="1"/>
      <c r="CFI98" s="1"/>
      <c r="CFJ98" s="1"/>
      <c r="CFK98" s="1"/>
      <c r="CFL98" s="1"/>
      <c r="CFM98" s="1"/>
      <c r="CFN98" s="1"/>
      <c r="CFO98" s="1"/>
      <c r="CFP98" s="1"/>
      <c r="CFQ98" s="1"/>
      <c r="CFR98" s="1"/>
      <c r="CFS98" s="1"/>
      <c r="CFT98" s="1"/>
      <c r="CFU98" s="1"/>
      <c r="CFV98" s="1"/>
      <c r="CFW98" s="1"/>
      <c r="CFX98" s="1"/>
      <c r="CFY98" s="1"/>
      <c r="CFZ98" s="1"/>
      <c r="CGA98" s="1"/>
      <c r="CGB98" s="1"/>
      <c r="CGC98" s="1"/>
      <c r="CGD98" s="1"/>
      <c r="CGE98" s="1"/>
      <c r="CGF98" s="1"/>
      <c r="CGG98" s="1"/>
      <c r="CGH98" s="1"/>
      <c r="CGI98" s="1"/>
      <c r="CGJ98" s="1"/>
      <c r="CGK98" s="1"/>
      <c r="CGL98" s="1"/>
      <c r="CGM98" s="1"/>
      <c r="CGN98" s="1"/>
      <c r="CGO98" s="1"/>
      <c r="CGP98" s="1"/>
      <c r="CGQ98" s="1"/>
      <c r="CGR98" s="1"/>
      <c r="CGS98" s="1"/>
      <c r="CGT98" s="1"/>
      <c r="CGU98" s="1"/>
      <c r="CGV98" s="1"/>
      <c r="CGW98" s="1"/>
      <c r="CGX98" s="1"/>
      <c r="CGY98" s="1"/>
      <c r="CGZ98" s="1"/>
      <c r="CHA98" s="1"/>
      <c r="CHB98" s="1"/>
      <c r="CHC98" s="1"/>
      <c r="CHD98" s="1"/>
      <c r="CHE98" s="1"/>
      <c r="CHF98" s="1"/>
      <c r="CHG98" s="1"/>
      <c r="CHH98" s="1"/>
      <c r="CHI98" s="1"/>
      <c r="CHJ98" s="1"/>
      <c r="CHK98" s="1"/>
      <c r="CHL98" s="1"/>
      <c r="CHM98" s="1"/>
      <c r="CHN98" s="1"/>
      <c r="CHO98" s="1"/>
      <c r="CHP98" s="1"/>
      <c r="CHQ98" s="1"/>
      <c r="CHR98" s="1"/>
      <c r="CHS98" s="1"/>
      <c r="CHT98" s="1"/>
      <c r="CHU98" s="1"/>
      <c r="CHV98" s="1"/>
      <c r="CHW98" s="1"/>
      <c r="CHX98" s="1"/>
      <c r="CHY98" s="1"/>
      <c r="CHZ98" s="1"/>
      <c r="CIA98" s="1"/>
      <c r="CIB98" s="1"/>
      <c r="CIC98" s="1"/>
      <c r="CID98" s="1"/>
      <c r="CIE98" s="1"/>
      <c r="CIF98" s="1"/>
      <c r="CIG98" s="1"/>
      <c r="CIH98" s="1"/>
      <c r="CII98" s="1"/>
      <c r="CIJ98" s="1"/>
      <c r="CIK98" s="1"/>
      <c r="CIL98" s="1"/>
      <c r="CIM98" s="1"/>
      <c r="CIN98" s="1"/>
      <c r="CIO98" s="1"/>
      <c r="CIP98" s="1"/>
      <c r="CIQ98" s="1"/>
      <c r="CIR98" s="1"/>
      <c r="CIS98" s="1"/>
      <c r="CIT98" s="1"/>
      <c r="CIU98" s="1"/>
      <c r="CIV98" s="1"/>
      <c r="CIW98" s="1"/>
      <c r="CIX98" s="1"/>
      <c r="CIY98" s="1"/>
      <c r="CIZ98" s="1"/>
      <c r="CJA98" s="1"/>
      <c r="CJB98" s="1"/>
      <c r="CJC98" s="1"/>
      <c r="CJD98" s="1"/>
      <c r="CJE98" s="1"/>
      <c r="CJF98" s="1"/>
      <c r="CJG98" s="1"/>
      <c r="CJH98" s="1"/>
      <c r="CJI98" s="1"/>
      <c r="CJJ98" s="1"/>
      <c r="CJK98" s="1"/>
      <c r="CJL98" s="1"/>
      <c r="CJM98" s="1"/>
      <c r="CJN98" s="1"/>
      <c r="CJO98" s="1"/>
      <c r="CJP98" s="1"/>
      <c r="CJQ98" s="1"/>
      <c r="CJR98" s="1"/>
      <c r="CJS98" s="1"/>
      <c r="CJT98" s="1"/>
      <c r="CJU98" s="1"/>
      <c r="CJV98" s="1"/>
      <c r="CJW98" s="1"/>
      <c r="CJX98" s="1"/>
      <c r="CJY98" s="1"/>
      <c r="CJZ98" s="1"/>
      <c r="CKA98" s="1"/>
      <c r="CKB98" s="1"/>
      <c r="CKC98" s="1"/>
      <c r="CKD98" s="1"/>
      <c r="CKE98" s="1"/>
      <c r="CKF98" s="1"/>
      <c r="CKG98" s="1"/>
      <c r="CKH98" s="1"/>
      <c r="CKI98" s="1"/>
      <c r="CKJ98" s="1"/>
      <c r="CKK98" s="1"/>
      <c r="CKL98" s="1"/>
      <c r="CKM98" s="1"/>
      <c r="CKN98" s="1"/>
      <c r="CKO98" s="1"/>
      <c r="CKP98" s="1"/>
      <c r="CKQ98" s="1"/>
      <c r="CKR98" s="1"/>
      <c r="CKS98" s="1"/>
      <c r="CKT98" s="1"/>
      <c r="CKU98" s="1"/>
      <c r="CKV98" s="1"/>
      <c r="CKW98" s="1"/>
      <c r="CKX98" s="1"/>
      <c r="CKY98" s="1"/>
      <c r="CKZ98" s="1"/>
      <c r="CLA98" s="1"/>
      <c r="CLB98" s="1"/>
      <c r="CLC98" s="1"/>
      <c r="CLD98" s="1"/>
      <c r="CLE98" s="1"/>
      <c r="CLF98" s="1"/>
      <c r="CLG98" s="1"/>
      <c r="CLH98" s="1"/>
      <c r="CLI98" s="1"/>
      <c r="CLJ98" s="1"/>
      <c r="CLK98" s="1"/>
      <c r="CLL98" s="1"/>
      <c r="CLM98" s="1"/>
      <c r="CLN98" s="1"/>
      <c r="CLO98" s="1"/>
      <c r="CLP98" s="1"/>
      <c r="CLQ98" s="1"/>
      <c r="CLR98" s="1"/>
      <c r="CLS98" s="1"/>
      <c r="CLT98" s="1"/>
      <c r="CLU98" s="1"/>
      <c r="CLV98" s="1"/>
      <c r="CLW98" s="1"/>
      <c r="CLX98" s="1"/>
      <c r="CLY98" s="1"/>
      <c r="CLZ98" s="1"/>
      <c r="CMA98" s="1"/>
      <c r="CMB98" s="1"/>
      <c r="CMC98" s="1"/>
      <c r="CMD98" s="1"/>
      <c r="CME98" s="1"/>
      <c r="CMF98" s="1"/>
      <c r="CMG98" s="1"/>
      <c r="CMH98" s="1"/>
      <c r="CMI98" s="1"/>
      <c r="CMJ98" s="1"/>
      <c r="CMK98" s="1"/>
      <c r="CML98" s="1"/>
      <c r="CMM98" s="1"/>
      <c r="CMN98" s="1"/>
      <c r="CMO98" s="1"/>
      <c r="CMP98" s="1"/>
      <c r="CMQ98" s="1"/>
      <c r="CMR98" s="1"/>
      <c r="CMS98" s="1"/>
      <c r="CMT98" s="1"/>
      <c r="CMU98" s="1"/>
      <c r="CMV98" s="1"/>
      <c r="CMW98" s="1"/>
      <c r="CMX98" s="1"/>
      <c r="CMY98" s="1"/>
      <c r="CMZ98" s="1"/>
      <c r="CNA98" s="1"/>
      <c r="CNB98" s="1"/>
      <c r="CNC98" s="1"/>
      <c r="CND98" s="1"/>
      <c r="CNE98" s="1"/>
      <c r="CNF98" s="1"/>
      <c r="CNG98" s="1"/>
      <c r="CNH98" s="1"/>
      <c r="CNI98" s="1"/>
      <c r="CNJ98" s="1"/>
      <c r="CNK98" s="1"/>
      <c r="CNL98" s="1"/>
      <c r="CNM98" s="1"/>
      <c r="CNN98" s="1"/>
      <c r="CNO98" s="1"/>
      <c r="CNP98" s="1"/>
      <c r="CNQ98" s="1"/>
      <c r="CNR98" s="1"/>
      <c r="CNS98" s="1"/>
      <c r="CNT98" s="1"/>
      <c r="CNU98" s="1"/>
      <c r="CNV98" s="1"/>
      <c r="CNW98" s="1"/>
      <c r="CNX98" s="1"/>
      <c r="CNY98" s="1"/>
      <c r="CNZ98" s="1"/>
      <c r="COA98" s="1"/>
      <c r="COB98" s="1"/>
      <c r="COC98" s="1"/>
      <c r="COD98" s="1"/>
      <c r="COE98" s="1"/>
      <c r="COF98" s="1"/>
      <c r="COG98" s="1"/>
      <c r="COH98" s="1"/>
      <c r="COI98" s="1"/>
      <c r="COJ98" s="1"/>
      <c r="COK98" s="1"/>
      <c r="COL98" s="1"/>
      <c r="COM98" s="1"/>
      <c r="CON98" s="1"/>
      <c r="COO98" s="1"/>
      <c r="COP98" s="1"/>
      <c r="COQ98" s="1"/>
      <c r="COR98" s="1"/>
      <c r="COS98" s="1"/>
      <c r="COT98" s="1"/>
      <c r="COU98" s="1"/>
      <c r="COV98" s="1"/>
      <c r="COW98" s="1"/>
      <c r="COX98" s="1"/>
      <c r="COY98" s="1"/>
      <c r="COZ98" s="1"/>
      <c r="CPA98" s="1"/>
      <c r="CPB98" s="1"/>
      <c r="CPC98" s="1"/>
      <c r="CPD98" s="1"/>
      <c r="CPE98" s="1"/>
      <c r="CPF98" s="1"/>
      <c r="CPG98" s="1"/>
      <c r="CPH98" s="1"/>
      <c r="CPI98" s="1"/>
      <c r="CPJ98" s="1"/>
      <c r="CPK98" s="1"/>
      <c r="CPL98" s="1"/>
      <c r="CPM98" s="1"/>
      <c r="CPN98" s="1"/>
      <c r="CPO98" s="1"/>
      <c r="CPP98" s="1"/>
      <c r="CPQ98" s="1"/>
      <c r="CPR98" s="1"/>
      <c r="CPS98" s="1"/>
      <c r="CPT98" s="1"/>
      <c r="CPU98" s="1"/>
      <c r="CPV98" s="1"/>
      <c r="CPW98" s="1"/>
      <c r="CPX98" s="1"/>
      <c r="CPY98" s="1"/>
      <c r="CPZ98" s="1"/>
      <c r="CQA98" s="1"/>
      <c r="CQB98" s="1"/>
      <c r="CQC98" s="1"/>
      <c r="CQD98" s="1"/>
      <c r="CQE98" s="1"/>
      <c r="CQF98" s="1"/>
      <c r="CQG98" s="1"/>
      <c r="CQH98" s="1"/>
      <c r="CQI98" s="1"/>
      <c r="CQJ98" s="1"/>
      <c r="CQK98" s="1"/>
      <c r="CQL98" s="1"/>
      <c r="CQM98" s="1"/>
      <c r="CQN98" s="1"/>
      <c r="CQO98" s="1"/>
      <c r="CQP98" s="1"/>
      <c r="CQQ98" s="1"/>
      <c r="CQR98" s="1"/>
      <c r="CQS98" s="1"/>
      <c r="CQT98" s="1"/>
      <c r="CQU98" s="1"/>
      <c r="CQV98" s="1"/>
      <c r="CQW98" s="1"/>
      <c r="CQX98" s="1"/>
      <c r="CQY98" s="1"/>
      <c r="CQZ98" s="1"/>
      <c r="CRA98" s="1"/>
      <c r="CRB98" s="1"/>
      <c r="CRC98" s="1"/>
      <c r="CRD98" s="1"/>
      <c r="CRE98" s="1"/>
      <c r="CRF98" s="1"/>
      <c r="CRG98" s="1"/>
      <c r="CRH98" s="1"/>
      <c r="CRI98" s="1"/>
      <c r="CRJ98" s="1"/>
      <c r="CRK98" s="1"/>
      <c r="CRL98" s="1"/>
      <c r="CRM98" s="1"/>
      <c r="CRN98" s="1"/>
      <c r="CRO98" s="1"/>
      <c r="CRP98" s="1"/>
      <c r="CRQ98" s="1"/>
      <c r="CRR98" s="1"/>
      <c r="CRS98" s="1"/>
      <c r="CRT98" s="1"/>
      <c r="CRU98" s="1"/>
      <c r="CRV98" s="1"/>
      <c r="CRW98" s="1"/>
      <c r="CRX98" s="1"/>
      <c r="CRY98" s="1"/>
      <c r="CRZ98" s="1"/>
      <c r="CSA98" s="1"/>
      <c r="CSB98" s="1"/>
      <c r="CSC98" s="1"/>
      <c r="CSD98" s="1"/>
      <c r="CSE98" s="1"/>
      <c r="CSF98" s="1"/>
      <c r="CSG98" s="1"/>
      <c r="CSH98" s="1"/>
      <c r="CSI98" s="1"/>
      <c r="CSJ98" s="1"/>
      <c r="CSK98" s="1"/>
      <c r="CSL98" s="1"/>
      <c r="CSM98" s="1"/>
      <c r="CSN98" s="1"/>
      <c r="CSO98" s="1"/>
      <c r="CSP98" s="1"/>
      <c r="CSQ98" s="1"/>
      <c r="CSR98" s="1"/>
      <c r="CSS98" s="1"/>
      <c r="CST98" s="1"/>
      <c r="CSU98" s="1"/>
      <c r="CSV98" s="1"/>
      <c r="CSW98" s="1"/>
      <c r="CSX98" s="1"/>
      <c r="CSY98" s="1"/>
      <c r="CSZ98" s="1"/>
      <c r="CTA98" s="1"/>
      <c r="CTB98" s="1"/>
      <c r="CTC98" s="1"/>
      <c r="CTD98" s="1"/>
      <c r="CTE98" s="1"/>
      <c r="CTF98" s="1"/>
      <c r="CTG98" s="1"/>
      <c r="CTH98" s="1"/>
      <c r="CTI98" s="1"/>
      <c r="CTJ98" s="1"/>
      <c r="CTK98" s="1"/>
      <c r="CTL98" s="1"/>
      <c r="CTM98" s="1"/>
      <c r="CTN98" s="1"/>
      <c r="CTO98" s="1"/>
      <c r="CTP98" s="1"/>
      <c r="CTQ98" s="1"/>
      <c r="CTR98" s="1"/>
      <c r="CTS98" s="1"/>
      <c r="CTT98" s="1"/>
      <c r="CTU98" s="1"/>
      <c r="CTV98" s="1"/>
      <c r="CTW98" s="1"/>
      <c r="CTX98" s="1"/>
      <c r="CTY98" s="1"/>
      <c r="CTZ98" s="1"/>
      <c r="CUA98" s="1"/>
      <c r="CUB98" s="1"/>
      <c r="CUC98" s="1"/>
      <c r="CUD98" s="1"/>
      <c r="CUE98" s="1"/>
      <c r="CUF98" s="1"/>
      <c r="CUG98" s="1"/>
      <c r="CUH98" s="1"/>
      <c r="CUI98" s="1"/>
      <c r="CUJ98" s="1"/>
      <c r="CUK98" s="1"/>
      <c r="CUL98" s="1"/>
      <c r="CUM98" s="1"/>
      <c r="CUN98" s="1"/>
      <c r="CUO98" s="1"/>
      <c r="CUP98" s="1"/>
      <c r="CUQ98" s="1"/>
      <c r="CUR98" s="1"/>
      <c r="CUS98" s="1"/>
      <c r="CUT98" s="1"/>
      <c r="CUU98" s="1"/>
      <c r="CUV98" s="1"/>
      <c r="CUW98" s="1"/>
      <c r="CUX98" s="1"/>
      <c r="CUY98" s="1"/>
      <c r="CUZ98" s="1"/>
      <c r="CVA98" s="1"/>
      <c r="CVB98" s="1"/>
      <c r="CVC98" s="1"/>
      <c r="CVD98" s="1"/>
      <c r="CVE98" s="1"/>
      <c r="CVF98" s="1"/>
      <c r="CVG98" s="1"/>
      <c r="CVH98" s="1"/>
      <c r="CVI98" s="1"/>
      <c r="CVJ98" s="1"/>
      <c r="CVK98" s="1"/>
      <c r="CVL98" s="1"/>
      <c r="CVM98" s="1"/>
      <c r="CVN98" s="1"/>
      <c r="CVO98" s="1"/>
      <c r="CVP98" s="1"/>
      <c r="CVQ98" s="1"/>
      <c r="CVR98" s="1"/>
      <c r="CVS98" s="1"/>
      <c r="CVT98" s="1"/>
      <c r="CVU98" s="1"/>
      <c r="CVV98" s="1"/>
      <c r="CVW98" s="1"/>
      <c r="CVX98" s="1"/>
      <c r="CVY98" s="1"/>
      <c r="CVZ98" s="1"/>
      <c r="CWA98" s="1"/>
      <c r="CWB98" s="1"/>
      <c r="CWC98" s="1"/>
      <c r="CWD98" s="1"/>
      <c r="CWE98" s="1"/>
      <c r="CWF98" s="1"/>
      <c r="CWG98" s="1"/>
      <c r="CWH98" s="1"/>
      <c r="CWI98" s="1"/>
      <c r="CWJ98" s="1"/>
      <c r="CWK98" s="1"/>
      <c r="CWL98" s="1"/>
      <c r="CWM98" s="1"/>
      <c r="CWN98" s="1"/>
      <c r="CWO98" s="1"/>
      <c r="CWP98" s="1"/>
      <c r="CWQ98" s="1"/>
      <c r="CWR98" s="1"/>
      <c r="CWS98" s="1"/>
      <c r="CWT98" s="1"/>
      <c r="CWU98" s="1"/>
      <c r="CWV98" s="1"/>
      <c r="CWW98" s="1"/>
      <c r="CWX98" s="1"/>
      <c r="CWY98" s="1"/>
      <c r="CWZ98" s="1"/>
      <c r="CXA98" s="1"/>
      <c r="CXB98" s="1"/>
      <c r="CXC98" s="1"/>
      <c r="CXD98" s="1"/>
      <c r="CXE98" s="1"/>
      <c r="CXF98" s="1"/>
      <c r="CXG98" s="1"/>
      <c r="CXH98" s="1"/>
      <c r="CXI98" s="1"/>
      <c r="CXJ98" s="1"/>
      <c r="CXK98" s="1"/>
      <c r="CXL98" s="1"/>
      <c r="CXM98" s="1"/>
      <c r="CXN98" s="1"/>
      <c r="CXO98" s="1"/>
      <c r="CXP98" s="1"/>
      <c r="CXQ98" s="1"/>
      <c r="CXR98" s="1"/>
      <c r="CXS98" s="1"/>
      <c r="CXT98" s="1"/>
      <c r="CXU98" s="1"/>
      <c r="CXV98" s="1"/>
      <c r="CXW98" s="1"/>
      <c r="CXX98" s="1"/>
      <c r="CXY98" s="1"/>
      <c r="CXZ98" s="1"/>
      <c r="CYA98" s="1"/>
      <c r="CYB98" s="1"/>
      <c r="CYC98" s="1"/>
      <c r="CYD98" s="1"/>
      <c r="CYE98" s="1"/>
      <c r="CYF98" s="1"/>
      <c r="CYG98" s="1"/>
      <c r="CYH98" s="1"/>
      <c r="CYI98" s="1"/>
      <c r="CYJ98" s="1"/>
      <c r="CYK98" s="1"/>
      <c r="CYL98" s="1"/>
      <c r="CYM98" s="1"/>
      <c r="CYN98" s="1"/>
      <c r="CYO98" s="1"/>
      <c r="CYP98" s="1"/>
      <c r="CYQ98" s="1"/>
      <c r="CYR98" s="1"/>
      <c r="CYS98" s="1"/>
      <c r="CYT98" s="1"/>
      <c r="CYU98" s="1"/>
      <c r="CYV98" s="1"/>
      <c r="CYW98" s="1"/>
      <c r="CYX98" s="1"/>
      <c r="CYY98" s="1"/>
      <c r="CYZ98" s="1"/>
      <c r="CZA98" s="1"/>
      <c r="CZB98" s="1"/>
      <c r="CZC98" s="1"/>
      <c r="CZD98" s="1"/>
      <c r="CZE98" s="1"/>
      <c r="CZF98" s="1"/>
      <c r="CZG98" s="1"/>
      <c r="CZH98" s="1"/>
      <c r="CZI98" s="1"/>
      <c r="CZJ98" s="1"/>
      <c r="CZK98" s="1"/>
      <c r="CZL98" s="1"/>
      <c r="CZM98" s="1"/>
      <c r="CZN98" s="1"/>
      <c r="CZO98" s="1"/>
      <c r="CZP98" s="1"/>
      <c r="CZQ98" s="1"/>
      <c r="CZR98" s="1"/>
      <c r="CZS98" s="1"/>
      <c r="CZT98" s="1"/>
      <c r="CZU98" s="1"/>
      <c r="CZV98" s="1"/>
      <c r="CZW98" s="1"/>
      <c r="CZX98" s="1"/>
      <c r="CZY98" s="1"/>
      <c r="CZZ98" s="1"/>
      <c r="DAA98" s="1"/>
      <c r="DAB98" s="1"/>
      <c r="DAC98" s="1"/>
      <c r="DAD98" s="1"/>
      <c r="DAE98" s="1"/>
      <c r="DAF98" s="1"/>
      <c r="DAG98" s="1"/>
      <c r="DAH98" s="1"/>
      <c r="DAI98" s="1"/>
      <c r="DAJ98" s="1"/>
      <c r="DAK98" s="1"/>
      <c r="DAL98" s="1"/>
      <c r="DAM98" s="1"/>
      <c r="DAN98" s="1"/>
      <c r="DAO98" s="1"/>
      <c r="DAP98" s="1"/>
      <c r="DAQ98" s="1"/>
      <c r="DAR98" s="1"/>
      <c r="DAS98" s="1"/>
      <c r="DAT98" s="1"/>
      <c r="DAU98" s="1"/>
      <c r="DAV98" s="1"/>
      <c r="DAW98" s="1"/>
      <c r="DAX98" s="1"/>
      <c r="DAY98" s="1"/>
      <c r="DAZ98" s="1"/>
      <c r="DBA98" s="1"/>
      <c r="DBB98" s="1"/>
      <c r="DBC98" s="1"/>
      <c r="DBD98" s="1"/>
      <c r="DBE98" s="1"/>
      <c r="DBF98" s="1"/>
      <c r="DBG98" s="1"/>
      <c r="DBH98" s="1"/>
      <c r="DBI98" s="1"/>
      <c r="DBJ98" s="1"/>
      <c r="DBK98" s="1"/>
      <c r="DBL98" s="1"/>
      <c r="DBM98" s="1"/>
      <c r="DBN98" s="1"/>
      <c r="DBO98" s="1"/>
      <c r="DBP98" s="1"/>
      <c r="DBQ98" s="1"/>
      <c r="DBR98" s="1"/>
      <c r="DBS98" s="1"/>
      <c r="DBT98" s="1"/>
      <c r="DBU98" s="1"/>
      <c r="DBV98" s="1"/>
      <c r="DBW98" s="1"/>
      <c r="DBX98" s="1"/>
      <c r="DBY98" s="1"/>
      <c r="DBZ98" s="1"/>
      <c r="DCA98" s="1"/>
      <c r="DCB98" s="1"/>
      <c r="DCC98" s="1"/>
      <c r="DCD98" s="1"/>
      <c r="DCE98" s="1"/>
      <c r="DCF98" s="1"/>
      <c r="DCG98" s="1"/>
      <c r="DCH98" s="1"/>
      <c r="DCI98" s="1"/>
      <c r="DCJ98" s="1"/>
      <c r="DCK98" s="1"/>
      <c r="DCL98" s="1"/>
      <c r="DCM98" s="1"/>
      <c r="DCN98" s="1"/>
      <c r="DCO98" s="1"/>
      <c r="DCP98" s="1"/>
      <c r="DCQ98" s="1"/>
      <c r="DCR98" s="1"/>
      <c r="DCS98" s="1"/>
      <c r="DCT98" s="1"/>
      <c r="DCU98" s="1"/>
      <c r="DCV98" s="1"/>
      <c r="DCW98" s="1"/>
      <c r="DCX98" s="1"/>
      <c r="DCY98" s="1"/>
      <c r="DCZ98" s="1"/>
      <c r="DDA98" s="1"/>
      <c r="DDB98" s="1"/>
      <c r="DDC98" s="1"/>
      <c r="DDD98" s="1"/>
      <c r="DDE98" s="1"/>
      <c r="DDF98" s="1"/>
      <c r="DDG98" s="1"/>
      <c r="DDH98" s="1"/>
      <c r="DDI98" s="1"/>
      <c r="DDJ98" s="1"/>
      <c r="DDK98" s="1"/>
      <c r="DDL98" s="1"/>
      <c r="DDM98" s="1"/>
      <c r="DDN98" s="1"/>
      <c r="DDO98" s="1"/>
      <c r="DDP98" s="1"/>
      <c r="DDQ98" s="1"/>
      <c r="DDR98" s="1"/>
      <c r="DDS98" s="1"/>
      <c r="DDT98" s="1"/>
      <c r="DDU98" s="1"/>
      <c r="DDV98" s="1"/>
      <c r="DDW98" s="1"/>
      <c r="DDX98" s="1"/>
      <c r="DDY98" s="1"/>
      <c r="DDZ98" s="1"/>
      <c r="DEA98" s="1"/>
      <c r="DEB98" s="1"/>
      <c r="DEC98" s="1"/>
      <c r="DED98" s="1"/>
      <c r="DEE98" s="1"/>
      <c r="DEF98" s="1"/>
      <c r="DEG98" s="1"/>
      <c r="DEH98" s="1"/>
      <c r="DEI98" s="1"/>
      <c r="DEJ98" s="1"/>
      <c r="DEK98" s="1"/>
      <c r="DEL98" s="1"/>
      <c r="DEM98" s="1"/>
      <c r="DEN98" s="1"/>
      <c r="DEO98" s="1"/>
      <c r="DEP98" s="1"/>
      <c r="DEQ98" s="1"/>
      <c r="DER98" s="1"/>
      <c r="DES98" s="1"/>
      <c r="DET98" s="1"/>
      <c r="DEU98" s="1"/>
      <c r="DEV98" s="1"/>
      <c r="DEW98" s="1"/>
      <c r="DEX98" s="1"/>
      <c r="DEY98" s="1"/>
      <c r="DEZ98" s="1"/>
      <c r="DFA98" s="1"/>
      <c r="DFB98" s="1"/>
      <c r="DFC98" s="1"/>
      <c r="DFD98" s="1"/>
      <c r="DFE98" s="1"/>
      <c r="DFF98" s="1"/>
      <c r="DFG98" s="1"/>
      <c r="DFH98" s="1"/>
      <c r="DFI98" s="1"/>
      <c r="DFJ98" s="1"/>
      <c r="DFK98" s="1"/>
      <c r="DFL98" s="1"/>
      <c r="DFM98" s="1"/>
      <c r="DFN98" s="1"/>
      <c r="DFO98" s="1"/>
      <c r="DFP98" s="1"/>
      <c r="DFQ98" s="1"/>
      <c r="DFR98" s="1"/>
      <c r="DFS98" s="1"/>
      <c r="DFT98" s="1"/>
      <c r="DFU98" s="1"/>
      <c r="DFV98" s="1"/>
      <c r="DFW98" s="1"/>
      <c r="DFX98" s="1"/>
      <c r="DFY98" s="1"/>
      <c r="DFZ98" s="1"/>
      <c r="DGA98" s="1"/>
      <c r="DGB98" s="1"/>
      <c r="DGC98" s="1"/>
      <c r="DGD98" s="1"/>
      <c r="DGE98" s="1"/>
      <c r="DGF98" s="1"/>
      <c r="DGG98" s="1"/>
      <c r="DGH98" s="1"/>
      <c r="DGI98" s="1"/>
      <c r="DGJ98" s="1"/>
      <c r="DGK98" s="1"/>
      <c r="DGL98" s="1"/>
      <c r="DGM98" s="1"/>
      <c r="DGN98" s="1"/>
      <c r="DGO98" s="1"/>
      <c r="DGP98" s="1"/>
      <c r="DGQ98" s="1"/>
      <c r="DGR98" s="1"/>
      <c r="DGS98" s="1"/>
      <c r="DGT98" s="1"/>
      <c r="DGU98" s="1"/>
      <c r="DGV98" s="1"/>
      <c r="DGW98" s="1"/>
      <c r="DGX98" s="1"/>
      <c r="DGY98" s="1"/>
      <c r="DGZ98" s="1"/>
      <c r="DHA98" s="1"/>
      <c r="DHB98" s="1"/>
      <c r="DHC98" s="1"/>
      <c r="DHD98" s="1"/>
      <c r="DHE98" s="1"/>
      <c r="DHF98" s="1"/>
      <c r="DHG98" s="1"/>
      <c r="DHH98" s="1"/>
      <c r="DHI98" s="1"/>
      <c r="DHJ98" s="1"/>
      <c r="DHK98" s="1"/>
      <c r="DHL98" s="1"/>
      <c r="DHM98" s="1"/>
      <c r="DHN98" s="1"/>
      <c r="DHO98" s="1"/>
      <c r="DHP98" s="1"/>
      <c r="DHQ98" s="1"/>
      <c r="DHR98" s="1"/>
      <c r="DHS98" s="1"/>
      <c r="DHT98" s="1"/>
      <c r="DHU98" s="1"/>
      <c r="DHV98" s="1"/>
      <c r="DHW98" s="1"/>
      <c r="DHX98" s="1"/>
      <c r="DHY98" s="1"/>
      <c r="DHZ98" s="1"/>
      <c r="DIA98" s="1"/>
      <c r="DIB98" s="1"/>
      <c r="DIC98" s="1"/>
      <c r="DID98" s="1"/>
      <c r="DIE98" s="1"/>
      <c r="DIF98" s="1"/>
      <c r="DIG98" s="1"/>
      <c r="DIH98" s="1"/>
      <c r="DII98" s="1"/>
      <c r="DIJ98" s="1"/>
      <c r="DIK98" s="1"/>
      <c r="DIL98" s="1"/>
      <c r="DIM98" s="1"/>
      <c r="DIN98" s="1"/>
      <c r="DIO98" s="1"/>
      <c r="DIP98" s="1"/>
      <c r="DIQ98" s="1"/>
      <c r="DIR98" s="1"/>
      <c r="DIS98" s="1"/>
      <c r="DIT98" s="1"/>
      <c r="DIU98" s="1"/>
      <c r="DIV98" s="1"/>
      <c r="DIW98" s="1"/>
      <c r="DIX98" s="1"/>
      <c r="DIY98" s="1"/>
      <c r="DIZ98" s="1"/>
      <c r="DJA98" s="1"/>
      <c r="DJB98" s="1"/>
      <c r="DJC98" s="1"/>
      <c r="DJD98" s="1"/>
      <c r="DJE98" s="1"/>
      <c r="DJF98" s="1"/>
      <c r="DJG98" s="1"/>
      <c r="DJH98" s="1"/>
      <c r="DJI98" s="1"/>
      <c r="DJJ98" s="1"/>
      <c r="DJK98" s="1"/>
      <c r="DJL98" s="1"/>
      <c r="DJM98" s="1"/>
      <c r="DJN98" s="1"/>
      <c r="DJO98" s="1"/>
      <c r="DJP98" s="1"/>
      <c r="DJQ98" s="1"/>
      <c r="DJR98" s="1"/>
      <c r="DJS98" s="1"/>
      <c r="DJT98" s="1"/>
      <c r="DJU98" s="1"/>
      <c r="DJV98" s="1"/>
      <c r="DJW98" s="1"/>
      <c r="DJX98" s="1"/>
      <c r="DJY98" s="1"/>
      <c r="DJZ98" s="1"/>
      <c r="DKA98" s="1"/>
      <c r="DKB98" s="1"/>
      <c r="DKC98" s="1"/>
      <c r="DKD98" s="1"/>
      <c r="DKE98" s="1"/>
      <c r="DKF98" s="1"/>
      <c r="DKG98" s="1"/>
      <c r="DKH98" s="1"/>
      <c r="DKI98" s="1"/>
      <c r="DKJ98" s="1"/>
      <c r="DKK98" s="1"/>
      <c r="DKL98" s="1"/>
      <c r="DKM98" s="1"/>
      <c r="DKN98" s="1"/>
      <c r="DKO98" s="1"/>
      <c r="DKP98" s="1"/>
      <c r="DKQ98" s="1"/>
      <c r="DKR98" s="1"/>
      <c r="DKS98" s="1"/>
      <c r="DKT98" s="1"/>
      <c r="DKU98" s="1"/>
      <c r="DKV98" s="1"/>
      <c r="DKW98" s="1"/>
      <c r="DKX98" s="1"/>
      <c r="DKY98" s="1"/>
      <c r="DKZ98" s="1"/>
      <c r="DLA98" s="1"/>
      <c r="DLB98" s="1"/>
      <c r="DLC98" s="1"/>
      <c r="DLD98" s="1"/>
      <c r="DLE98" s="1"/>
      <c r="DLF98" s="1"/>
      <c r="DLG98" s="1"/>
      <c r="DLH98" s="1"/>
      <c r="DLI98" s="1"/>
      <c r="DLJ98" s="1"/>
      <c r="DLK98" s="1"/>
      <c r="DLL98" s="1"/>
      <c r="DLM98" s="1"/>
      <c r="DLN98" s="1"/>
      <c r="DLO98" s="1"/>
      <c r="DLP98" s="1"/>
      <c r="DLQ98" s="1"/>
      <c r="DLR98" s="1"/>
      <c r="DLS98" s="1"/>
      <c r="DLT98" s="1"/>
      <c r="DLU98" s="1"/>
      <c r="DLV98" s="1"/>
      <c r="DLW98" s="1"/>
      <c r="DLX98" s="1"/>
      <c r="DLY98" s="1"/>
      <c r="DLZ98" s="1"/>
      <c r="DMA98" s="1"/>
      <c r="DMB98" s="1"/>
      <c r="DMC98" s="1"/>
      <c r="DMD98" s="1"/>
      <c r="DME98" s="1"/>
      <c r="DMF98" s="1"/>
      <c r="DMG98" s="1"/>
      <c r="DMH98" s="1"/>
      <c r="DMI98" s="1"/>
      <c r="DMJ98" s="1"/>
      <c r="DMK98" s="1"/>
      <c r="DML98" s="1"/>
      <c r="DMM98" s="1"/>
      <c r="DMN98" s="1"/>
      <c r="DMO98" s="1"/>
      <c r="DMP98" s="1"/>
      <c r="DMQ98" s="1"/>
      <c r="DMR98" s="1"/>
      <c r="DMS98" s="1"/>
      <c r="DMT98" s="1"/>
      <c r="DMU98" s="1"/>
      <c r="DMV98" s="1"/>
      <c r="DMW98" s="1"/>
      <c r="DMX98" s="1"/>
      <c r="DMY98" s="1"/>
      <c r="DMZ98" s="1"/>
      <c r="DNA98" s="1"/>
      <c r="DNB98" s="1"/>
      <c r="DNC98" s="1"/>
      <c r="DND98" s="1"/>
      <c r="DNE98" s="1"/>
      <c r="DNF98" s="1"/>
      <c r="DNG98" s="1"/>
      <c r="DNH98" s="1"/>
      <c r="DNI98" s="1"/>
      <c r="DNJ98" s="1"/>
      <c r="DNK98" s="1"/>
      <c r="DNL98" s="1"/>
      <c r="DNM98" s="1"/>
      <c r="DNN98" s="1"/>
      <c r="DNO98" s="1"/>
      <c r="DNP98" s="1"/>
      <c r="DNQ98" s="1"/>
      <c r="DNR98" s="1"/>
      <c r="DNS98" s="1"/>
      <c r="DNT98" s="1"/>
      <c r="DNU98" s="1"/>
      <c r="DNV98" s="1"/>
      <c r="DNW98" s="1"/>
      <c r="DNX98" s="1"/>
      <c r="DNY98" s="1"/>
      <c r="DNZ98" s="1"/>
      <c r="DOA98" s="1"/>
      <c r="DOB98" s="1"/>
      <c r="DOC98" s="1"/>
      <c r="DOD98" s="1"/>
      <c r="DOE98" s="1"/>
      <c r="DOF98" s="1"/>
      <c r="DOG98" s="1"/>
      <c r="DOH98" s="1"/>
      <c r="DOI98" s="1"/>
      <c r="DOJ98" s="1"/>
      <c r="DOK98" s="1"/>
      <c r="DOL98" s="1"/>
      <c r="DOM98" s="1"/>
      <c r="DON98" s="1"/>
      <c r="DOO98" s="1"/>
      <c r="DOP98" s="1"/>
      <c r="DOQ98" s="1"/>
      <c r="DOR98" s="1"/>
      <c r="DOS98" s="1"/>
      <c r="DOT98" s="1"/>
      <c r="DOU98" s="1"/>
      <c r="DOV98" s="1"/>
      <c r="DOW98" s="1"/>
      <c r="DOX98" s="1"/>
      <c r="DOY98" s="1"/>
      <c r="DOZ98" s="1"/>
      <c r="DPA98" s="1"/>
      <c r="DPB98" s="1"/>
      <c r="DPC98" s="1"/>
      <c r="DPD98" s="1"/>
      <c r="DPE98" s="1"/>
      <c r="DPF98" s="1"/>
      <c r="DPG98" s="1"/>
      <c r="DPH98" s="1"/>
      <c r="DPI98" s="1"/>
      <c r="DPJ98" s="1"/>
      <c r="DPK98" s="1"/>
      <c r="DPL98" s="1"/>
      <c r="DPM98" s="1"/>
      <c r="DPN98" s="1"/>
      <c r="DPO98" s="1"/>
      <c r="DPP98" s="1"/>
      <c r="DPQ98" s="1"/>
      <c r="DPR98" s="1"/>
      <c r="DPS98" s="1"/>
      <c r="DPT98" s="1"/>
      <c r="DPU98" s="1"/>
      <c r="DPV98" s="1"/>
      <c r="DPW98" s="1"/>
      <c r="DPX98" s="1"/>
      <c r="DPY98" s="1"/>
      <c r="DPZ98" s="1"/>
      <c r="DQA98" s="1"/>
      <c r="DQB98" s="1"/>
      <c r="DQC98" s="1"/>
      <c r="DQD98" s="1"/>
      <c r="DQE98" s="1"/>
      <c r="DQF98" s="1"/>
      <c r="DQG98" s="1"/>
      <c r="DQH98" s="1"/>
      <c r="DQI98" s="1"/>
      <c r="DQJ98" s="1"/>
      <c r="DQK98" s="1"/>
      <c r="DQL98" s="1"/>
      <c r="DQM98" s="1"/>
      <c r="DQN98" s="1"/>
      <c r="DQO98" s="1"/>
      <c r="DQP98" s="1"/>
      <c r="DQQ98" s="1"/>
      <c r="DQR98" s="1"/>
      <c r="DQS98" s="1"/>
      <c r="DQT98" s="1"/>
      <c r="DQU98" s="1"/>
      <c r="DQV98" s="1"/>
      <c r="DQW98" s="1"/>
      <c r="DQX98" s="1"/>
      <c r="DQY98" s="1"/>
      <c r="DQZ98" s="1"/>
      <c r="DRA98" s="1"/>
      <c r="DRB98" s="1"/>
      <c r="DRC98" s="1"/>
      <c r="DRD98" s="1"/>
      <c r="DRE98" s="1"/>
      <c r="DRF98" s="1"/>
    </row>
    <row r="99" spans="2:3178" x14ac:dyDescent="0.5">
      <c r="B99" s="14">
        <v>89</v>
      </c>
      <c r="D99" s="6">
        <v>-5.7344775284854203E-3</v>
      </c>
      <c r="E99" s="7">
        <v>-3.9465687324141789E-2</v>
      </c>
      <c r="F99" s="7">
        <v>2.0752504736970667E-2</v>
      </c>
      <c r="G99" s="7">
        <v>3.2450001433271367E-3</v>
      </c>
      <c r="H99" s="7">
        <v>1.1267182465150128E-4</v>
      </c>
      <c r="I99" s="8">
        <v>-9.5588586795588499E-5</v>
      </c>
      <c r="K99" s="39">
        <f ca="1"/>
        <v>3.0633030021990238E-2</v>
      </c>
      <c r="L99" s="39">
        <f ca="1"/>
        <v>-2.4090471707489354E-2</v>
      </c>
      <c r="M99" s="39">
        <f ca="1"/>
        <v>-1.3951714083593561E-2</v>
      </c>
      <c r="N99" s="39">
        <f ca="1"/>
        <v>-4.1729001826236303E-2</v>
      </c>
      <c r="O99" s="39">
        <f ca="1"/>
        <v>2.2171093400892654E-3</v>
      </c>
      <c r="P99" s="39">
        <f ca="1"/>
        <v>2.1610415982517917E-3</v>
      </c>
      <c r="R99" s="39">
        <f ca="1"/>
        <v>-5.7344775284854203E-3</v>
      </c>
      <c r="S99" s="39">
        <f ca="1"/>
        <v>-3.9465687324141789E-2</v>
      </c>
      <c r="T99" s="39">
        <f ca="1"/>
        <v>2.0752504736970667E-2</v>
      </c>
      <c r="U99" s="39">
        <f ca="1"/>
        <v>3.2450001433271367E-3</v>
      </c>
      <c r="V99" s="39">
        <f ca="1"/>
        <v>1.1267182465150128E-4</v>
      </c>
      <c r="W99" s="39">
        <f ca="1"/>
        <v>-9.5588586795588499E-5</v>
      </c>
      <c r="Y99" s="43">
        <f ca="1"/>
        <v>-5.7344775284854203E-3</v>
      </c>
      <c r="Z99" s="43">
        <f ca="1"/>
        <v>-3.9465687324141789E-2</v>
      </c>
      <c r="AA99" s="43">
        <f ca="1"/>
        <v>2.0752504736970667E-2</v>
      </c>
      <c r="AB99" s="43">
        <f ca="1"/>
        <v>3.2450001433271367E-3</v>
      </c>
      <c r="AC99" s="43">
        <f ca="1"/>
        <v>1.1267182465150128E-4</v>
      </c>
      <c r="AD99" s="43">
        <f ca="1"/>
        <v>-9.5588586795588499E-5</v>
      </c>
      <c r="AF99" s="43">
        <f ca="1"/>
        <v>3.0633030021990238E-2</v>
      </c>
      <c r="AG99" s="43">
        <f ca="1"/>
        <v>-2.4090471707489354E-2</v>
      </c>
      <c r="AH99" s="43">
        <f ca="1"/>
        <v>-1.3951714083593561E-2</v>
      </c>
      <c r="AI99" s="43">
        <f ca="1"/>
        <v>-4.1729001826236303E-2</v>
      </c>
      <c r="AJ99" s="43">
        <f ca="1"/>
        <v>2.2171093400892654E-3</v>
      </c>
      <c r="AK99" s="43">
        <f ca="1"/>
        <v>2.1610415982517917E-3</v>
      </c>
      <c r="AM99" s="46">
        <f ca="1"/>
        <v>-5.7344775284854203E-3</v>
      </c>
      <c r="AN99" s="46">
        <f ca="1"/>
        <v>-3.9465687324141789E-2</v>
      </c>
      <c r="AO99" s="46">
        <f ca="1"/>
        <v>2.0752504736970667E-2</v>
      </c>
      <c r="AP99" s="46">
        <f ca="1"/>
        <v>3.2450001433271367E-3</v>
      </c>
      <c r="AQ99" s="46">
        <f ca="1"/>
        <v>1.1267182465150128E-4</v>
      </c>
      <c r="AR99" s="46">
        <f ca="1"/>
        <v>-9.5588586795588499E-5</v>
      </c>
      <c r="AT99" s="46">
        <f ca="1"/>
        <v>3.0633030021990238E-2</v>
      </c>
      <c r="AU99" s="46">
        <f ca="1"/>
        <v>-2.4090471707489354E-2</v>
      </c>
      <c r="AV99" s="46">
        <f ca="1"/>
        <v>-1.3951714083593561E-2</v>
      </c>
      <c r="AW99" s="46">
        <f ca="1"/>
        <v>-4.1729001826236303E-2</v>
      </c>
      <c r="AX99" s="46">
        <f ca="1"/>
        <v>2.2171093400892654E-3</v>
      </c>
      <c r="AY99" s="46">
        <f ca="1"/>
        <v>2.1610415982517917E-3</v>
      </c>
      <c r="AZ99" s="1"/>
      <c r="BD99" s="49"/>
      <c r="BE99" s="49"/>
      <c r="BF99" s="49"/>
      <c r="BG99" s="49"/>
      <c r="BH99" s="49"/>
      <c r="BI99" s="49"/>
      <c r="BJ99" s="49"/>
      <c r="BK99" s="49"/>
      <c r="BL99" s="49"/>
      <c r="BM99" s="49"/>
      <c r="BN99" s="1"/>
      <c r="BO99" s="53"/>
      <c r="BP99" s="53"/>
      <c r="BQ99" s="53"/>
      <c r="BR99" s="53"/>
      <c r="BS99" s="53"/>
      <c r="BT99" s="53"/>
      <c r="BU99" s="53"/>
      <c r="BV99" s="53"/>
      <c r="BW99" s="53"/>
      <c r="BX99" s="53"/>
      <c r="BY99" s="53"/>
      <c r="BZ99" s="53"/>
      <c r="CA99" s="53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/>
      <c r="LE99" s="1"/>
      <c r="LF99" s="1"/>
      <c r="LG99" s="1"/>
      <c r="LH99" s="1"/>
      <c r="LI99" s="1"/>
      <c r="LJ99" s="1"/>
      <c r="LK99" s="1"/>
      <c r="LL99" s="1"/>
      <c r="LM99" s="1"/>
      <c r="LN99" s="1"/>
      <c r="LO99" s="1"/>
      <c r="LP99" s="1"/>
      <c r="LQ99" s="1"/>
      <c r="LR99" s="1"/>
      <c r="LS99" s="1"/>
      <c r="LT99" s="1"/>
      <c r="LU99" s="1"/>
      <c r="LV99" s="1"/>
      <c r="LW99" s="1"/>
      <c r="LX99" s="1"/>
      <c r="LY99" s="1"/>
      <c r="LZ99" s="1"/>
      <c r="MA99" s="1"/>
      <c r="MB99" s="1"/>
      <c r="MC99" s="1"/>
      <c r="MD99" s="1"/>
      <c r="ME99" s="1"/>
      <c r="MF99" s="1"/>
      <c r="MG99" s="1"/>
      <c r="MH99" s="1"/>
      <c r="MI99" s="1"/>
      <c r="MJ99" s="1"/>
      <c r="MK99" s="1"/>
      <c r="ML99" s="1"/>
      <c r="MM99" s="1"/>
      <c r="MN99" s="1"/>
      <c r="MO99" s="1"/>
      <c r="MP99" s="1"/>
      <c r="MQ99" s="1"/>
      <c r="MR99" s="1"/>
      <c r="MS99" s="1"/>
      <c r="MT99" s="1"/>
      <c r="MU99" s="1"/>
      <c r="MV99" s="1"/>
      <c r="MW99" s="1"/>
      <c r="MX99" s="1"/>
      <c r="MY99" s="1"/>
      <c r="MZ99" s="1"/>
      <c r="NA99" s="1"/>
      <c r="NB99" s="1"/>
      <c r="NC99" s="1"/>
      <c r="ND99" s="1"/>
      <c r="NE99" s="1"/>
      <c r="NF99" s="1"/>
      <c r="NG99" s="1"/>
      <c r="NH99" s="1"/>
      <c r="NI99" s="1"/>
      <c r="NJ99" s="1"/>
      <c r="NK99" s="1"/>
      <c r="NL99" s="1"/>
      <c r="NM99" s="1"/>
      <c r="NN99" s="1"/>
      <c r="NO99" s="1"/>
      <c r="NP99" s="1"/>
      <c r="NQ99" s="1"/>
      <c r="NR99" s="1"/>
      <c r="NS99" s="1"/>
      <c r="NT99" s="1"/>
      <c r="NU99" s="1"/>
      <c r="NV99" s="1"/>
      <c r="NW99" s="1"/>
      <c r="NX99" s="1"/>
      <c r="NY99" s="1"/>
      <c r="NZ99" s="1"/>
      <c r="OA99" s="1"/>
      <c r="OB99" s="1"/>
      <c r="OC99" s="1"/>
      <c r="OD99" s="1"/>
      <c r="OE99" s="1"/>
      <c r="OF99" s="1"/>
      <c r="OG99" s="1"/>
      <c r="OH99" s="1"/>
      <c r="OI99" s="1"/>
      <c r="OJ99" s="1"/>
      <c r="OK99" s="1"/>
      <c r="OL99" s="1"/>
      <c r="OM99" s="1"/>
      <c r="ON99" s="1"/>
      <c r="OO99" s="1"/>
      <c r="OP99" s="1"/>
      <c r="OQ99" s="1"/>
      <c r="OR99" s="1"/>
      <c r="OS99" s="1"/>
      <c r="OT99" s="1"/>
      <c r="OU99" s="1"/>
      <c r="OV99" s="1"/>
      <c r="OW99" s="1"/>
      <c r="OX99" s="1"/>
      <c r="OY99" s="1"/>
      <c r="OZ99" s="1"/>
      <c r="PA99" s="1"/>
      <c r="PB99" s="1"/>
      <c r="PC99" s="1"/>
      <c r="PD99" s="1"/>
      <c r="PE99" s="1"/>
      <c r="PF99" s="1"/>
      <c r="PG99" s="1"/>
      <c r="PH99" s="1"/>
      <c r="PI99" s="1"/>
      <c r="PJ99" s="1"/>
      <c r="PK99" s="1"/>
      <c r="PL99" s="1"/>
      <c r="PM99" s="1"/>
      <c r="PN99" s="1"/>
      <c r="PO99" s="1"/>
      <c r="PP99" s="1"/>
      <c r="PQ99" s="1"/>
      <c r="PR99" s="1"/>
      <c r="PS99" s="1"/>
      <c r="PT99" s="1"/>
      <c r="PU99" s="1"/>
      <c r="PV99" s="1"/>
      <c r="PW99" s="1"/>
      <c r="PX99" s="1"/>
      <c r="PY99" s="1"/>
      <c r="PZ99" s="1"/>
      <c r="QA99" s="1"/>
      <c r="QB99" s="1"/>
      <c r="QC99" s="1"/>
      <c r="QD99" s="1"/>
      <c r="QE99" s="1"/>
      <c r="QF99" s="1"/>
      <c r="QG99" s="1"/>
      <c r="QH99" s="1"/>
      <c r="QI99" s="1"/>
      <c r="QJ99" s="1"/>
      <c r="QK99" s="1"/>
      <c r="QL99" s="1"/>
      <c r="QM99" s="1"/>
      <c r="QN99" s="1"/>
      <c r="QO99" s="1"/>
      <c r="QP99" s="1"/>
      <c r="QQ99" s="1"/>
      <c r="QR99" s="1"/>
      <c r="QS99" s="1"/>
      <c r="QT99" s="1"/>
      <c r="QU99" s="1"/>
      <c r="QV99" s="1"/>
      <c r="QW99" s="1"/>
      <c r="QX99" s="1"/>
      <c r="QY99" s="1"/>
      <c r="QZ99" s="1"/>
      <c r="RA99" s="1"/>
      <c r="RB99" s="1"/>
      <c r="RC99" s="1"/>
      <c r="RD99" s="1"/>
      <c r="RE99" s="1"/>
      <c r="RF99" s="1"/>
      <c r="RG99" s="1"/>
      <c r="RH99" s="1"/>
      <c r="RI99" s="1"/>
      <c r="RJ99" s="1"/>
      <c r="RK99" s="1"/>
      <c r="RL99" s="1"/>
      <c r="RM99" s="1"/>
      <c r="RN99" s="1"/>
      <c r="RO99" s="1"/>
      <c r="RP99" s="1"/>
      <c r="RQ99" s="1"/>
      <c r="RR99" s="1"/>
      <c r="RS99" s="1"/>
      <c r="RT99" s="1"/>
      <c r="RU99" s="1"/>
      <c r="RV99" s="1"/>
      <c r="RW99" s="1"/>
      <c r="RX99" s="1"/>
      <c r="RY99" s="1"/>
      <c r="RZ99" s="1"/>
      <c r="SA99" s="1"/>
      <c r="SB99" s="1"/>
      <c r="SC99" s="1"/>
      <c r="SD99" s="1"/>
      <c r="SE99" s="1"/>
      <c r="SF99" s="1"/>
      <c r="SG99" s="1"/>
      <c r="SH99" s="1"/>
      <c r="SI99" s="1"/>
      <c r="SJ99" s="1"/>
      <c r="SK99" s="1"/>
      <c r="SL99" s="1"/>
      <c r="SM99" s="1"/>
      <c r="SN99" s="1"/>
      <c r="SO99" s="1"/>
      <c r="SP99" s="1"/>
      <c r="SQ99" s="1"/>
      <c r="SR99" s="1"/>
      <c r="SS99" s="1"/>
      <c r="ST99" s="1"/>
      <c r="SU99" s="1"/>
      <c r="SV99" s="1"/>
      <c r="SW99" s="1"/>
      <c r="SX99" s="1"/>
      <c r="SY99" s="1"/>
      <c r="SZ99" s="1"/>
      <c r="TA99" s="1"/>
      <c r="TB99" s="1"/>
      <c r="TC99" s="1"/>
      <c r="TD99" s="1"/>
      <c r="TE99" s="1"/>
      <c r="TF99" s="1"/>
      <c r="TG99" s="1"/>
      <c r="TH99" s="1"/>
      <c r="TI99" s="1"/>
      <c r="TJ99" s="1"/>
      <c r="TK99" s="1"/>
      <c r="TL99" s="1"/>
      <c r="TM99" s="1"/>
      <c r="TN99" s="1"/>
      <c r="TO99" s="1"/>
      <c r="TP99" s="1"/>
      <c r="TQ99" s="1"/>
      <c r="TR99" s="1"/>
      <c r="TS99" s="1"/>
      <c r="TT99" s="1"/>
      <c r="TU99" s="1"/>
      <c r="TV99" s="1"/>
      <c r="TW99" s="1"/>
      <c r="TX99" s="1"/>
      <c r="TY99" s="1"/>
      <c r="TZ99" s="1"/>
      <c r="UA99" s="1"/>
      <c r="UB99" s="1"/>
      <c r="UC99" s="1"/>
      <c r="UD99" s="1"/>
      <c r="UE99" s="1"/>
      <c r="UF99" s="1"/>
      <c r="UG99" s="1"/>
      <c r="UH99" s="1"/>
      <c r="UI99" s="1"/>
      <c r="UJ99" s="1"/>
      <c r="UK99" s="1"/>
      <c r="UL99" s="1"/>
      <c r="UM99" s="1"/>
      <c r="UN99" s="1"/>
      <c r="UO99" s="1"/>
      <c r="UP99" s="1"/>
      <c r="UQ99" s="1"/>
      <c r="UR99" s="1"/>
      <c r="US99" s="1"/>
      <c r="UT99" s="1"/>
      <c r="UU99" s="1"/>
      <c r="UV99" s="1"/>
      <c r="UW99" s="1"/>
      <c r="UX99" s="1"/>
      <c r="UY99" s="1"/>
      <c r="UZ99" s="1"/>
      <c r="VA99" s="1"/>
      <c r="VB99" s="1"/>
      <c r="VC99" s="1"/>
      <c r="VD99" s="1"/>
      <c r="VE99" s="1"/>
      <c r="VF99" s="1"/>
      <c r="VG99" s="1"/>
      <c r="VH99" s="1"/>
      <c r="VI99" s="1"/>
      <c r="VJ99" s="1"/>
      <c r="VK99" s="1"/>
      <c r="VL99" s="1"/>
      <c r="VM99" s="1"/>
      <c r="VN99" s="1"/>
      <c r="VO99" s="1"/>
      <c r="VP99" s="1"/>
      <c r="VQ99" s="1"/>
      <c r="VR99" s="1"/>
      <c r="VS99" s="1"/>
      <c r="VT99" s="1"/>
      <c r="VU99" s="1"/>
      <c r="VV99" s="1"/>
      <c r="VW99" s="1"/>
      <c r="VX99" s="1"/>
      <c r="VY99" s="1"/>
      <c r="VZ99" s="1"/>
      <c r="WA99" s="1"/>
      <c r="WB99" s="1"/>
      <c r="WC99" s="1"/>
      <c r="WD99" s="1"/>
      <c r="WE99" s="1"/>
      <c r="WF99" s="1"/>
      <c r="WG99" s="1"/>
      <c r="WH99" s="1"/>
      <c r="WI99" s="1"/>
      <c r="WJ99" s="1"/>
      <c r="WK99" s="1"/>
      <c r="WL99" s="1"/>
      <c r="WM99" s="1"/>
      <c r="WN99" s="1"/>
      <c r="WO99" s="1"/>
      <c r="WP99" s="1"/>
      <c r="WQ99" s="1"/>
      <c r="WR99" s="1"/>
      <c r="WS99" s="1"/>
      <c r="WT99" s="1"/>
      <c r="WU99" s="1"/>
      <c r="WV99" s="1"/>
      <c r="WW99" s="1"/>
      <c r="WX99" s="1"/>
      <c r="WY99" s="1"/>
      <c r="WZ99" s="1"/>
      <c r="XA99" s="1"/>
      <c r="XB99" s="1"/>
      <c r="XC99" s="1"/>
      <c r="XD99" s="1"/>
      <c r="XE99" s="1"/>
      <c r="XF99" s="1"/>
      <c r="XG99" s="1"/>
      <c r="XH99" s="1"/>
      <c r="XI99" s="1"/>
      <c r="XJ99" s="1"/>
      <c r="XK99" s="1"/>
      <c r="XL99" s="1"/>
      <c r="XM99" s="1"/>
      <c r="XN99" s="1"/>
      <c r="XO99" s="1"/>
      <c r="XP99" s="1"/>
      <c r="XQ99" s="1"/>
      <c r="XR99" s="1"/>
      <c r="XS99" s="1"/>
      <c r="XT99" s="1"/>
      <c r="XU99" s="1"/>
      <c r="XV99" s="1"/>
      <c r="XW99" s="1"/>
      <c r="XX99" s="1"/>
      <c r="XY99" s="1"/>
      <c r="XZ99" s="1"/>
      <c r="YA99" s="1"/>
      <c r="YB99" s="1"/>
      <c r="YC99" s="1"/>
      <c r="YD99" s="1"/>
      <c r="YE99" s="1"/>
      <c r="YF99" s="1"/>
      <c r="YG99" s="1"/>
      <c r="YH99" s="1"/>
      <c r="YI99" s="1"/>
      <c r="YJ99" s="1"/>
      <c r="YK99" s="1"/>
      <c r="YL99" s="1"/>
      <c r="YM99" s="1"/>
      <c r="YN99" s="1"/>
      <c r="YO99" s="1"/>
      <c r="YP99" s="1"/>
      <c r="YQ99" s="1"/>
      <c r="YR99" s="1"/>
      <c r="YS99" s="1"/>
      <c r="YT99" s="1"/>
      <c r="YU99" s="1"/>
      <c r="YV99" s="1"/>
      <c r="YW99" s="1"/>
      <c r="YX99" s="1"/>
      <c r="YY99" s="1"/>
      <c r="YZ99" s="1"/>
      <c r="ZA99" s="1"/>
      <c r="ZB99" s="1"/>
      <c r="ZC99" s="1"/>
      <c r="ZD99" s="1"/>
      <c r="ZE99" s="1"/>
      <c r="ZF99" s="1"/>
      <c r="ZG99" s="1"/>
      <c r="ZH99" s="1"/>
      <c r="ZI99" s="1"/>
      <c r="ZJ99" s="1"/>
      <c r="ZK99" s="1"/>
      <c r="ZL99" s="1"/>
      <c r="ZM99" s="1"/>
      <c r="ZN99" s="1"/>
      <c r="ZO99" s="1"/>
      <c r="ZP99" s="1"/>
      <c r="ZQ99" s="1"/>
      <c r="ZR99" s="1"/>
      <c r="ZS99" s="1"/>
      <c r="ZT99" s="1"/>
      <c r="ZU99" s="1"/>
      <c r="ZV99" s="1"/>
      <c r="ZW99" s="1"/>
      <c r="ZX99" s="1"/>
      <c r="ZY99" s="1"/>
      <c r="ZZ99" s="1"/>
      <c r="AAA99" s="1"/>
      <c r="AAB99" s="1"/>
      <c r="AAC99" s="1"/>
      <c r="AAD99" s="1"/>
      <c r="AAE99" s="1"/>
      <c r="AAF99" s="1"/>
      <c r="AAG99" s="1"/>
      <c r="AAH99" s="1"/>
      <c r="AAI99" s="1"/>
      <c r="AAJ99" s="1"/>
      <c r="AAK99" s="1"/>
      <c r="AAL99" s="1"/>
      <c r="AAM99" s="1"/>
      <c r="AAN99" s="1"/>
      <c r="AAO99" s="1"/>
      <c r="AAP99" s="1"/>
      <c r="AAQ99" s="1"/>
      <c r="AAR99" s="1"/>
      <c r="AAS99" s="1"/>
      <c r="AAT99" s="1"/>
      <c r="AAU99" s="1"/>
      <c r="AAV99" s="1"/>
      <c r="AAW99" s="1"/>
      <c r="AAX99" s="1"/>
      <c r="AAY99" s="1"/>
      <c r="AAZ99" s="1"/>
      <c r="ABA99" s="1"/>
      <c r="ABB99" s="1"/>
      <c r="ABC99" s="1"/>
      <c r="ABD99" s="1"/>
      <c r="ABE99" s="1"/>
      <c r="ABF99" s="1"/>
      <c r="ABG99" s="1"/>
      <c r="ABH99" s="1"/>
      <c r="ABI99" s="1"/>
      <c r="ABJ99" s="1"/>
      <c r="ABK99" s="1"/>
      <c r="ABL99" s="1"/>
      <c r="ABM99" s="1"/>
      <c r="ABN99" s="1"/>
      <c r="ABO99" s="1"/>
      <c r="ABP99" s="1"/>
      <c r="ABQ99" s="1"/>
      <c r="ABR99" s="1"/>
      <c r="ABS99" s="1"/>
      <c r="ABT99" s="1"/>
      <c r="ABU99" s="1"/>
      <c r="ABV99" s="1"/>
      <c r="ABW99" s="1"/>
      <c r="ABX99" s="1"/>
      <c r="ABY99" s="1"/>
      <c r="ABZ99" s="1"/>
      <c r="ACA99" s="1"/>
      <c r="ACB99" s="1"/>
      <c r="ACC99" s="1"/>
      <c r="ACD99" s="1"/>
      <c r="ACE99" s="1"/>
      <c r="ACF99" s="1"/>
      <c r="ACG99" s="1"/>
      <c r="ACH99" s="1"/>
      <c r="ACI99" s="1"/>
      <c r="ACJ99" s="1"/>
      <c r="ACK99" s="1"/>
      <c r="ACL99" s="1"/>
      <c r="ACM99" s="1"/>
      <c r="ACN99" s="1"/>
      <c r="ACO99" s="1"/>
      <c r="ACP99" s="1"/>
      <c r="ACQ99" s="1"/>
      <c r="ACR99" s="1"/>
      <c r="ACS99" s="1"/>
      <c r="ACT99" s="1"/>
      <c r="ACU99" s="1"/>
      <c r="ACV99" s="1"/>
      <c r="ACW99" s="1"/>
      <c r="ACX99" s="1"/>
      <c r="ACY99" s="1"/>
      <c r="ACZ99" s="1"/>
      <c r="ADA99" s="1"/>
      <c r="ADB99" s="1"/>
      <c r="ADC99" s="1"/>
      <c r="ADD99" s="1"/>
      <c r="ADE99" s="1"/>
      <c r="ADF99" s="1"/>
      <c r="ADG99" s="1"/>
      <c r="ADH99" s="1"/>
      <c r="ADI99" s="1"/>
      <c r="ADJ99" s="1"/>
      <c r="ADK99" s="1"/>
      <c r="ADL99" s="1"/>
      <c r="ADM99" s="1"/>
      <c r="ADN99" s="1"/>
      <c r="ADO99" s="1"/>
      <c r="ADP99" s="1"/>
      <c r="ADQ99" s="1"/>
      <c r="ADR99" s="1"/>
      <c r="ADS99" s="1"/>
      <c r="ADT99" s="1"/>
      <c r="ADU99" s="1"/>
      <c r="ADV99" s="1"/>
      <c r="ADW99" s="1"/>
      <c r="ADX99" s="1"/>
      <c r="ADY99" s="1"/>
      <c r="ADZ99" s="1"/>
      <c r="AEA99" s="1"/>
      <c r="AEB99" s="1"/>
      <c r="AEC99" s="1"/>
      <c r="AED99" s="1"/>
      <c r="AEE99" s="1"/>
      <c r="AEF99" s="1"/>
      <c r="AEG99" s="1"/>
      <c r="AEH99" s="1"/>
      <c r="AEI99" s="1"/>
      <c r="AEJ99" s="1"/>
      <c r="AEK99" s="1"/>
      <c r="AEL99" s="1"/>
      <c r="AEM99" s="1"/>
      <c r="AEN99" s="1"/>
      <c r="AEO99" s="1"/>
      <c r="AEP99" s="1"/>
      <c r="AEQ99" s="1"/>
      <c r="AER99" s="1"/>
      <c r="AES99" s="1"/>
      <c r="AET99" s="1"/>
      <c r="AEU99" s="1"/>
      <c r="AEV99" s="1"/>
      <c r="AEW99" s="1"/>
      <c r="AEX99" s="1"/>
      <c r="AEY99" s="1"/>
      <c r="AEZ99" s="1"/>
      <c r="AFA99" s="1"/>
      <c r="AFB99" s="1"/>
      <c r="AFC99" s="1"/>
      <c r="AFD99" s="1"/>
      <c r="AFE99" s="1"/>
      <c r="AFF99" s="1"/>
      <c r="AFG99" s="1"/>
      <c r="AFH99" s="1"/>
      <c r="AFI99" s="1"/>
      <c r="AFJ99" s="1"/>
      <c r="AFK99" s="1"/>
      <c r="AFL99" s="1"/>
      <c r="AFM99" s="1"/>
      <c r="AFN99" s="1"/>
      <c r="AFO99" s="1"/>
      <c r="AFP99" s="1"/>
      <c r="AFQ99" s="1"/>
      <c r="AFR99" s="1"/>
      <c r="AFS99" s="1"/>
      <c r="AFT99" s="1"/>
      <c r="AFU99" s="1"/>
      <c r="AFV99" s="1"/>
      <c r="AFW99" s="1"/>
      <c r="AFX99" s="1"/>
      <c r="AFY99" s="1"/>
      <c r="AFZ99" s="1"/>
      <c r="AGA99" s="1"/>
      <c r="AGB99" s="1"/>
      <c r="AGC99" s="1"/>
      <c r="AGD99" s="1"/>
      <c r="AGE99" s="1"/>
      <c r="AGF99" s="1"/>
      <c r="AGG99" s="1"/>
      <c r="AGH99" s="1"/>
      <c r="AGI99" s="1"/>
      <c r="AGJ99" s="1"/>
      <c r="AGK99" s="1"/>
      <c r="AGL99" s="1"/>
      <c r="AGM99" s="1"/>
      <c r="AGN99" s="1"/>
      <c r="AGO99" s="1"/>
      <c r="AGP99" s="1"/>
      <c r="AGQ99" s="1"/>
      <c r="AGR99" s="1"/>
      <c r="AGS99" s="1"/>
      <c r="AGT99" s="1"/>
      <c r="AGU99" s="1"/>
      <c r="AGV99" s="1"/>
      <c r="AGW99" s="1"/>
      <c r="AGX99" s="1"/>
      <c r="AGY99" s="1"/>
      <c r="AGZ99" s="1"/>
      <c r="AHA99" s="1"/>
      <c r="AHB99" s="1"/>
      <c r="AHC99" s="1"/>
      <c r="AHD99" s="1"/>
      <c r="AHE99" s="1"/>
      <c r="AHF99" s="1"/>
      <c r="AHG99" s="1"/>
      <c r="AHH99" s="1"/>
      <c r="AHI99" s="1"/>
      <c r="AHJ99" s="1"/>
      <c r="AHK99" s="1"/>
      <c r="AHL99" s="1"/>
      <c r="AHM99" s="1"/>
      <c r="AHN99" s="1"/>
      <c r="AHO99" s="1"/>
      <c r="AHP99" s="1"/>
      <c r="AHQ99" s="1"/>
      <c r="AHR99" s="1"/>
      <c r="AHS99" s="1"/>
      <c r="AHT99" s="1"/>
      <c r="AHU99" s="1"/>
      <c r="AHV99" s="1"/>
      <c r="AHW99" s="1"/>
      <c r="AHX99" s="1"/>
      <c r="AHY99" s="1"/>
      <c r="AHZ99" s="1"/>
      <c r="AIA99" s="1"/>
      <c r="AIB99" s="1"/>
      <c r="AIC99" s="1"/>
      <c r="AID99" s="1"/>
      <c r="AIE99" s="1"/>
      <c r="AIF99" s="1"/>
      <c r="AIG99" s="1"/>
      <c r="AIH99" s="1"/>
      <c r="AII99" s="1"/>
      <c r="AIJ99" s="1"/>
      <c r="AIK99" s="1"/>
      <c r="AIL99" s="1"/>
      <c r="AIM99" s="1"/>
      <c r="AIN99" s="1"/>
      <c r="AIO99" s="1"/>
      <c r="AIP99" s="1"/>
      <c r="AIQ99" s="1"/>
      <c r="AIR99" s="1"/>
      <c r="AIS99" s="1"/>
      <c r="AIT99" s="1"/>
      <c r="AIU99" s="1"/>
      <c r="AIV99" s="1"/>
      <c r="AIW99" s="1"/>
      <c r="AIX99" s="1"/>
      <c r="AIY99" s="1"/>
      <c r="AIZ99" s="1"/>
      <c r="AJA99" s="1"/>
      <c r="AJB99" s="1"/>
      <c r="AJC99" s="1"/>
      <c r="AJD99" s="1"/>
      <c r="AJE99" s="1"/>
      <c r="AJF99" s="1"/>
      <c r="AJG99" s="1"/>
      <c r="AJH99" s="1"/>
      <c r="AJI99" s="1"/>
      <c r="AJJ99" s="1"/>
      <c r="AJK99" s="1"/>
      <c r="AJL99" s="1"/>
      <c r="AJM99" s="1"/>
      <c r="AJN99" s="1"/>
      <c r="AJO99" s="1"/>
      <c r="AJP99" s="1"/>
      <c r="AJQ99" s="1"/>
      <c r="AJR99" s="1"/>
      <c r="AJS99" s="1"/>
      <c r="AJT99" s="1"/>
      <c r="AJU99" s="1"/>
      <c r="AJV99" s="1"/>
      <c r="AJW99" s="1"/>
      <c r="AJX99" s="1"/>
      <c r="AJY99" s="1"/>
      <c r="AJZ99" s="1"/>
      <c r="AKA99" s="1"/>
      <c r="AKB99" s="1"/>
      <c r="AKC99" s="1"/>
      <c r="AKD99" s="1"/>
      <c r="AKE99" s="1"/>
      <c r="AKF99" s="1"/>
      <c r="AKG99" s="1"/>
      <c r="AKH99" s="1"/>
      <c r="AKI99" s="1"/>
      <c r="AKJ99" s="1"/>
      <c r="AKK99" s="1"/>
      <c r="AKL99" s="1"/>
      <c r="AKM99" s="1"/>
      <c r="AKN99" s="1"/>
      <c r="AKO99" s="1"/>
      <c r="AKP99" s="1"/>
      <c r="AKQ99" s="1"/>
      <c r="AKR99" s="1"/>
      <c r="AKS99" s="1"/>
      <c r="AKT99" s="1"/>
      <c r="AKU99" s="1"/>
      <c r="AKV99" s="1"/>
      <c r="AKW99" s="1"/>
      <c r="AKX99" s="1"/>
      <c r="AKY99" s="1"/>
      <c r="AKZ99" s="1"/>
      <c r="ALA99" s="1"/>
      <c r="ALB99" s="1"/>
      <c r="ALC99" s="1"/>
      <c r="ALD99" s="1"/>
      <c r="ALE99" s="1"/>
      <c r="ALF99" s="1"/>
      <c r="ALG99" s="1"/>
      <c r="ALH99" s="1"/>
      <c r="ALI99" s="1"/>
      <c r="ALJ99" s="1"/>
      <c r="ALK99" s="1"/>
      <c r="ALL99" s="1"/>
      <c r="ALM99" s="1"/>
      <c r="ALN99" s="1"/>
      <c r="ALO99" s="1"/>
      <c r="ALP99" s="1"/>
      <c r="ALQ99" s="1"/>
      <c r="ALR99" s="1"/>
      <c r="ALS99" s="1"/>
      <c r="ALT99" s="1"/>
      <c r="ALU99" s="1"/>
      <c r="ALV99" s="1"/>
      <c r="ALW99" s="1"/>
      <c r="ALX99" s="1"/>
      <c r="ALY99" s="1"/>
      <c r="ALZ99" s="1"/>
      <c r="AMA99" s="1"/>
      <c r="AMB99" s="1"/>
      <c r="AMC99" s="1"/>
      <c r="AMD99" s="1"/>
      <c r="AME99" s="1"/>
      <c r="AMF99" s="1"/>
      <c r="AMG99" s="1"/>
      <c r="AMH99" s="1"/>
      <c r="AMI99" s="1"/>
      <c r="AMJ99" s="1"/>
      <c r="AMK99" s="1"/>
      <c r="AML99" s="1"/>
      <c r="AMM99" s="1"/>
      <c r="AMN99" s="1"/>
      <c r="AMO99" s="1"/>
      <c r="AMP99" s="1"/>
      <c r="AMQ99" s="1"/>
      <c r="AMR99" s="1"/>
      <c r="AMS99" s="1"/>
      <c r="AMT99" s="1"/>
      <c r="AMU99" s="1"/>
      <c r="AMV99" s="1"/>
      <c r="AMW99" s="1"/>
      <c r="AMX99" s="1"/>
      <c r="AMY99" s="1"/>
      <c r="AMZ99" s="1"/>
      <c r="ANA99" s="1"/>
      <c r="ANB99" s="1"/>
      <c r="ANC99" s="1"/>
      <c r="AND99" s="1"/>
      <c r="ANE99" s="1"/>
      <c r="ANF99" s="1"/>
      <c r="ANG99" s="1"/>
      <c r="ANH99" s="1"/>
      <c r="ANI99" s="1"/>
      <c r="ANJ99" s="1"/>
      <c r="ANK99" s="1"/>
      <c r="ANL99" s="1"/>
      <c r="ANM99" s="1"/>
      <c r="ANN99" s="1"/>
      <c r="ANO99" s="1"/>
      <c r="ANP99" s="1"/>
      <c r="ANQ99" s="1"/>
      <c r="ANR99" s="1"/>
      <c r="ANS99" s="1"/>
      <c r="ANT99" s="1"/>
      <c r="ANU99" s="1"/>
      <c r="ANV99" s="1"/>
      <c r="ANW99" s="1"/>
      <c r="ANX99" s="1"/>
      <c r="ANY99" s="1"/>
      <c r="ANZ99" s="1"/>
      <c r="AOA99" s="1"/>
      <c r="AOB99" s="1"/>
      <c r="AOC99" s="1"/>
      <c r="AOD99" s="1"/>
      <c r="AOE99" s="1"/>
      <c r="AOF99" s="1"/>
      <c r="AOG99" s="1"/>
      <c r="AOH99" s="1"/>
      <c r="AOI99" s="1"/>
      <c r="AOJ99" s="1"/>
      <c r="AOK99" s="1"/>
      <c r="AOL99" s="1"/>
      <c r="AOM99" s="1"/>
      <c r="AON99" s="1"/>
      <c r="AOO99" s="1"/>
      <c r="AOP99" s="1"/>
      <c r="AOQ99" s="1"/>
      <c r="AOR99" s="1"/>
      <c r="AOS99" s="1"/>
      <c r="AOT99" s="1"/>
      <c r="AOU99" s="1"/>
      <c r="AOV99" s="1"/>
      <c r="AOW99" s="1"/>
      <c r="AOX99" s="1"/>
      <c r="AOY99" s="1"/>
      <c r="AOZ99" s="1"/>
      <c r="APA99" s="1"/>
      <c r="APB99" s="1"/>
      <c r="APC99" s="1"/>
      <c r="APD99" s="1"/>
      <c r="APE99" s="1"/>
      <c r="APF99" s="1"/>
      <c r="APG99" s="1"/>
      <c r="APH99" s="1"/>
      <c r="API99" s="1"/>
      <c r="APJ99" s="1"/>
      <c r="APK99" s="1"/>
      <c r="APL99" s="1"/>
      <c r="APM99" s="1"/>
      <c r="APN99" s="1"/>
      <c r="APO99" s="1"/>
      <c r="APP99" s="1"/>
      <c r="APQ99" s="1"/>
      <c r="APR99" s="1"/>
      <c r="APS99" s="1"/>
      <c r="APT99" s="1"/>
      <c r="APU99" s="1"/>
      <c r="APV99" s="1"/>
      <c r="APW99" s="1"/>
      <c r="APX99" s="1"/>
      <c r="APY99" s="1"/>
      <c r="APZ99" s="1"/>
      <c r="AQA99" s="1"/>
      <c r="AQB99" s="1"/>
      <c r="AQC99" s="1"/>
      <c r="AQD99" s="1"/>
      <c r="AQE99" s="1"/>
      <c r="AQF99" s="1"/>
      <c r="AQG99" s="1"/>
      <c r="AQH99" s="1"/>
      <c r="AQI99" s="1"/>
      <c r="AQJ99" s="1"/>
      <c r="AQK99" s="1"/>
      <c r="AQL99" s="1"/>
      <c r="AQM99" s="1"/>
      <c r="AQN99" s="1"/>
      <c r="AQO99" s="1"/>
      <c r="AQP99" s="1"/>
      <c r="AQQ99" s="1"/>
      <c r="AQR99" s="1"/>
      <c r="AQS99" s="1"/>
      <c r="AQT99" s="1"/>
      <c r="AQU99" s="1"/>
      <c r="AQV99" s="1"/>
      <c r="AQW99" s="1"/>
      <c r="AQX99" s="1"/>
      <c r="AQY99" s="1"/>
      <c r="AQZ99" s="1"/>
      <c r="ARA99" s="1"/>
      <c r="ARB99" s="1"/>
      <c r="ARC99" s="1"/>
      <c r="ARD99" s="1"/>
      <c r="ARE99" s="1"/>
      <c r="ARF99" s="1"/>
      <c r="ARG99" s="1"/>
      <c r="ARH99" s="1"/>
      <c r="ARI99" s="1"/>
      <c r="ARJ99" s="1"/>
      <c r="ARK99" s="1"/>
      <c r="ARL99" s="1"/>
      <c r="ARM99" s="1"/>
      <c r="ARN99" s="1"/>
      <c r="ARO99" s="1"/>
      <c r="ARP99" s="1"/>
      <c r="ARQ99" s="1"/>
      <c r="ARR99" s="1"/>
      <c r="ARS99" s="1"/>
      <c r="ART99" s="1"/>
      <c r="ARU99" s="1"/>
      <c r="ARV99" s="1"/>
      <c r="ARW99" s="1"/>
      <c r="ARX99" s="1"/>
      <c r="ARY99" s="1"/>
      <c r="ARZ99" s="1"/>
      <c r="ASA99" s="1"/>
      <c r="ASB99" s="1"/>
      <c r="ASC99" s="1"/>
      <c r="ASD99" s="1"/>
      <c r="ASE99" s="1"/>
      <c r="ASF99" s="1"/>
      <c r="ASG99" s="1"/>
      <c r="ASH99" s="1"/>
      <c r="ASI99" s="1"/>
      <c r="ASJ99" s="1"/>
      <c r="ASK99" s="1"/>
      <c r="ASL99" s="1"/>
      <c r="ASM99" s="1"/>
      <c r="ASN99" s="1"/>
      <c r="ASO99" s="1"/>
      <c r="ASP99" s="1"/>
      <c r="ASQ99" s="1"/>
      <c r="ASR99" s="1"/>
      <c r="ASS99" s="1"/>
      <c r="AST99" s="1"/>
      <c r="ASU99" s="1"/>
      <c r="ASV99" s="1"/>
      <c r="ASW99" s="1"/>
      <c r="ASX99" s="1"/>
      <c r="ASY99" s="1"/>
      <c r="ASZ99" s="1"/>
      <c r="ATA99" s="1"/>
      <c r="ATB99" s="1"/>
      <c r="ATC99" s="1"/>
      <c r="ATD99" s="1"/>
      <c r="ATE99" s="1"/>
      <c r="ATF99" s="1"/>
      <c r="ATG99" s="1"/>
      <c r="ATH99" s="1"/>
      <c r="ATI99" s="1"/>
      <c r="ATJ99" s="1"/>
      <c r="ATK99" s="1"/>
      <c r="ATL99" s="1"/>
      <c r="ATM99" s="1"/>
      <c r="ATN99" s="1"/>
      <c r="ATO99" s="1"/>
      <c r="ATP99" s="1"/>
      <c r="ATQ99" s="1"/>
      <c r="ATR99" s="1"/>
      <c r="ATS99" s="1"/>
      <c r="ATT99" s="1"/>
      <c r="ATU99" s="1"/>
      <c r="ATV99" s="1"/>
      <c r="ATW99" s="1"/>
      <c r="ATX99" s="1"/>
      <c r="ATY99" s="1"/>
      <c r="ATZ99" s="1"/>
      <c r="AUA99" s="1"/>
      <c r="AUB99" s="1"/>
      <c r="AUC99" s="1"/>
      <c r="AUD99" s="1"/>
      <c r="AUE99" s="1"/>
      <c r="AUF99" s="1"/>
      <c r="AUG99" s="1"/>
      <c r="AUH99" s="1"/>
      <c r="AUI99" s="1"/>
      <c r="AUJ99" s="1"/>
      <c r="AUK99" s="1"/>
      <c r="AUL99" s="1"/>
      <c r="AUM99" s="1"/>
      <c r="AUN99" s="1"/>
      <c r="AUO99" s="1"/>
      <c r="AUP99" s="1"/>
      <c r="AUQ99" s="1"/>
      <c r="AUR99" s="1"/>
      <c r="AUS99" s="1"/>
      <c r="AUT99" s="1"/>
      <c r="AUU99" s="1"/>
      <c r="AUV99" s="1"/>
      <c r="AUW99" s="1"/>
      <c r="AUX99" s="1"/>
      <c r="AUY99" s="1"/>
      <c r="AUZ99" s="1"/>
      <c r="AVA99" s="1"/>
      <c r="AVB99" s="1"/>
      <c r="AVC99" s="1"/>
      <c r="AVD99" s="1"/>
      <c r="AVE99" s="1"/>
      <c r="AVF99" s="1"/>
      <c r="AVG99" s="1"/>
      <c r="AVH99" s="1"/>
      <c r="AVI99" s="1"/>
      <c r="AVJ99" s="1"/>
      <c r="AVK99" s="1"/>
      <c r="AVL99" s="1"/>
      <c r="AVM99" s="1"/>
      <c r="AVN99" s="1"/>
      <c r="AVO99" s="1"/>
      <c r="AVP99" s="1"/>
      <c r="AVQ99" s="1"/>
      <c r="AVR99" s="1"/>
      <c r="AVS99" s="1"/>
      <c r="AVT99" s="1"/>
      <c r="AVU99" s="1"/>
      <c r="AVV99" s="1"/>
      <c r="AVW99" s="1"/>
      <c r="AVX99" s="1"/>
      <c r="AVY99" s="1"/>
      <c r="AVZ99" s="1"/>
      <c r="AWA99" s="1"/>
      <c r="AWB99" s="1"/>
      <c r="AWC99" s="1"/>
      <c r="AWD99" s="1"/>
      <c r="AWE99" s="1"/>
      <c r="AWF99" s="1"/>
      <c r="AWG99" s="1"/>
      <c r="AWH99" s="1"/>
      <c r="AWI99" s="1"/>
      <c r="AWJ99" s="1"/>
      <c r="AWK99" s="1"/>
      <c r="AWL99" s="1"/>
      <c r="AWM99" s="1"/>
      <c r="AWN99" s="1"/>
      <c r="AWO99" s="1"/>
      <c r="AWP99" s="1"/>
      <c r="AWQ99" s="1"/>
      <c r="AWR99" s="1"/>
      <c r="AWS99" s="1"/>
      <c r="AWT99" s="1"/>
      <c r="AWU99" s="1"/>
      <c r="AWV99" s="1"/>
      <c r="AWW99" s="1"/>
      <c r="AWX99" s="1"/>
      <c r="AWY99" s="1"/>
      <c r="AWZ99" s="1"/>
      <c r="AXA99" s="1"/>
      <c r="AXB99" s="1"/>
      <c r="AXC99" s="1"/>
      <c r="AXD99" s="1"/>
      <c r="AXE99" s="1"/>
      <c r="AXF99" s="1"/>
      <c r="AXG99" s="1"/>
      <c r="AXH99" s="1"/>
      <c r="AXI99" s="1"/>
      <c r="AXJ99" s="1"/>
      <c r="AXK99" s="1"/>
      <c r="AXL99" s="1"/>
      <c r="AXM99" s="1"/>
      <c r="AXN99" s="1"/>
      <c r="AXO99" s="1"/>
      <c r="AXP99" s="1"/>
      <c r="AXQ99" s="1"/>
      <c r="AXR99" s="1"/>
      <c r="AXS99" s="1"/>
      <c r="AXT99" s="1"/>
      <c r="AXU99" s="1"/>
      <c r="AXV99" s="1"/>
      <c r="AXW99" s="1"/>
      <c r="AXX99" s="1"/>
      <c r="AXY99" s="1"/>
      <c r="AXZ99" s="1"/>
      <c r="AYA99" s="1"/>
      <c r="AYB99" s="1"/>
      <c r="AYC99" s="1"/>
      <c r="AYD99" s="1"/>
      <c r="AYE99" s="1"/>
      <c r="AYF99" s="1"/>
      <c r="AYG99" s="1"/>
      <c r="AYH99" s="1"/>
      <c r="AYI99" s="1"/>
      <c r="AYJ99" s="1"/>
      <c r="AYK99" s="1"/>
      <c r="AYL99" s="1"/>
      <c r="AYM99" s="1"/>
      <c r="AYN99" s="1"/>
      <c r="AYO99" s="1"/>
      <c r="AYP99" s="1"/>
      <c r="AYQ99" s="1"/>
      <c r="AYR99" s="1"/>
      <c r="AYS99" s="1"/>
      <c r="AYT99" s="1"/>
      <c r="AYU99" s="1"/>
      <c r="AYV99" s="1"/>
      <c r="AYW99" s="1"/>
      <c r="AYX99" s="1"/>
      <c r="AYY99" s="1"/>
      <c r="AYZ99" s="1"/>
      <c r="AZA99" s="1"/>
      <c r="AZB99" s="1"/>
      <c r="AZC99" s="1"/>
      <c r="AZD99" s="1"/>
      <c r="AZE99" s="1"/>
      <c r="AZF99" s="1"/>
      <c r="AZG99" s="1"/>
      <c r="AZH99" s="1"/>
      <c r="AZI99" s="1"/>
      <c r="AZJ99" s="1"/>
      <c r="AZK99" s="1"/>
      <c r="AZL99" s="1"/>
      <c r="AZM99" s="1"/>
      <c r="AZN99" s="1"/>
      <c r="AZO99" s="1"/>
      <c r="AZP99" s="1"/>
      <c r="AZQ99" s="1"/>
      <c r="AZR99" s="1"/>
      <c r="AZS99" s="1"/>
      <c r="AZT99" s="1"/>
      <c r="AZU99" s="1"/>
      <c r="AZV99" s="1"/>
      <c r="AZW99" s="1"/>
      <c r="AZX99" s="1"/>
      <c r="AZY99" s="1"/>
      <c r="AZZ99" s="1"/>
      <c r="BAA99" s="1"/>
      <c r="BAB99" s="1"/>
      <c r="BAC99" s="1"/>
      <c r="BAD99" s="1"/>
      <c r="BAE99" s="1"/>
      <c r="BAF99" s="1"/>
      <c r="BAG99" s="1"/>
      <c r="BAH99" s="1"/>
      <c r="BAI99" s="1"/>
      <c r="BAJ99" s="1"/>
      <c r="BAK99" s="1"/>
      <c r="BAL99" s="1"/>
      <c r="BAM99" s="1"/>
      <c r="BAN99" s="1"/>
      <c r="BAO99" s="1"/>
      <c r="BAP99" s="1"/>
      <c r="BAQ99" s="1"/>
      <c r="BAR99" s="1"/>
      <c r="BAS99" s="1"/>
      <c r="BAT99" s="1"/>
      <c r="BAU99" s="1"/>
      <c r="BAV99" s="1"/>
      <c r="BAW99" s="1"/>
      <c r="BAX99" s="1"/>
      <c r="BAY99" s="1"/>
      <c r="BAZ99" s="1"/>
      <c r="BBA99" s="1"/>
      <c r="BBB99" s="1"/>
      <c r="BBC99" s="1"/>
      <c r="BBD99" s="1"/>
      <c r="BBE99" s="1"/>
      <c r="BBF99" s="1"/>
      <c r="BBG99" s="1"/>
      <c r="BBH99" s="1"/>
      <c r="BBI99" s="1"/>
      <c r="BBJ99" s="1"/>
      <c r="BBK99" s="1"/>
      <c r="BBL99" s="1"/>
      <c r="BBM99" s="1"/>
      <c r="BBN99" s="1"/>
      <c r="BBO99" s="1"/>
      <c r="BBP99" s="1"/>
      <c r="BBQ99" s="1"/>
      <c r="BBR99" s="1"/>
      <c r="BBS99" s="1"/>
      <c r="BBT99" s="1"/>
      <c r="BBU99" s="1"/>
      <c r="BBV99" s="1"/>
      <c r="BBW99" s="1"/>
      <c r="BBX99" s="1"/>
      <c r="BBY99" s="1"/>
      <c r="BBZ99" s="1"/>
      <c r="BCA99" s="1"/>
      <c r="BCB99" s="1"/>
      <c r="BCC99" s="1"/>
      <c r="BCD99" s="1"/>
      <c r="BCE99" s="1"/>
      <c r="BCF99" s="1"/>
      <c r="BCG99" s="1"/>
      <c r="BCH99" s="1"/>
      <c r="BCI99" s="1"/>
      <c r="BCJ99" s="1"/>
      <c r="BCK99" s="1"/>
      <c r="BCL99" s="1"/>
      <c r="BCM99" s="1"/>
      <c r="BCN99" s="1"/>
      <c r="BCO99" s="1"/>
      <c r="BCP99" s="1"/>
      <c r="BCQ99" s="1"/>
      <c r="BCR99" s="1"/>
      <c r="BCS99" s="1"/>
      <c r="BCT99" s="1"/>
      <c r="BCU99" s="1"/>
      <c r="BCV99" s="1"/>
      <c r="BCW99" s="1"/>
      <c r="BCX99" s="1"/>
      <c r="BCY99" s="1"/>
      <c r="BCZ99" s="1"/>
      <c r="BDA99" s="1"/>
      <c r="BDB99" s="1"/>
      <c r="BDC99" s="1"/>
      <c r="BDD99" s="1"/>
      <c r="BDE99" s="1"/>
      <c r="BDF99" s="1"/>
      <c r="BDG99" s="1"/>
      <c r="BDH99" s="1"/>
      <c r="BDI99" s="1"/>
      <c r="BDJ99" s="1"/>
      <c r="BDK99" s="1"/>
      <c r="BDL99" s="1"/>
      <c r="BDM99" s="1"/>
      <c r="BDN99" s="1"/>
      <c r="BDO99" s="1"/>
      <c r="BDP99" s="1"/>
      <c r="BDQ99" s="1"/>
      <c r="BDR99" s="1"/>
      <c r="BDS99" s="1"/>
      <c r="BDT99" s="1"/>
      <c r="BDU99" s="1"/>
      <c r="BDV99" s="1"/>
      <c r="BDW99" s="1"/>
      <c r="BDX99" s="1"/>
      <c r="BDY99" s="1"/>
      <c r="BDZ99" s="1"/>
      <c r="BEA99" s="1"/>
      <c r="BEB99" s="1"/>
      <c r="BEC99" s="1"/>
      <c r="BED99" s="1"/>
      <c r="BEE99" s="1"/>
      <c r="BEF99" s="1"/>
      <c r="BEG99" s="1"/>
      <c r="BEH99" s="1"/>
      <c r="BEI99" s="1"/>
      <c r="BEJ99" s="1"/>
      <c r="BEK99" s="1"/>
      <c r="BEL99" s="1"/>
      <c r="BEM99" s="1"/>
      <c r="BEN99" s="1"/>
      <c r="BEO99" s="1"/>
      <c r="BEP99" s="1"/>
      <c r="BEQ99" s="1"/>
      <c r="BER99" s="1"/>
      <c r="BES99" s="1"/>
      <c r="BET99" s="1"/>
      <c r="BEU99" s="1"/>
      <c r="BEV99" s="1"/>
      <c r="BEW99" s="1"/>
      <c r="BEX99" s="1"/>
      <c r="BEY99" s="1"/>
      <c r="BEZ99" s="1"/>
      <c r="BFA99" s="1"/>
      <c r="BFB99" s="1"/>
      <c r="BFC99" s="1"/>
      <c r="BFD99" s="1"/>
      <c r="BFE99" s="1"/>
      <c r="BFF99" s="1"/>
      <c r="BFG99" s="1"/>
      <c r="BFH99" s="1"/>
      <c r="BFI99" s="1"/>
      <c r="BFJ99" s="1"/>
      <c r="BFK99" s="1"/>
      <c r="BFL99" s="1"/>
      <c r="BFM99" s="1"/>
      <c r="BFN99" s="1"/>
      <c r="BFO99" s="1"/>
      <c r="BFP99" s="1"/>
      <c r="BFQ99" s="1"/>
      <c r="BFR99" s="1"/>
      <c r="BFS99" s="1"/>
      <c r="BFT99" s="1"/>
      <c r="BFU99" s="1"/>
      <c r="BFV99" s="1"/>
      <c r="BFW99" s="1"/>
      <c r="BFX99" s="1"/>
      <c r="BFY99" s="1"/>
      <c r="BFZ99" s="1"/>
      <c r="BGA99" s="1"/>
      <c r="BGB99" s="1"/>
      <c r="BGC99" s="1"/>
      <c r="BGD99" s="1"/>
      <c r="BGE99" s="1"/>
      <c r="BGF99" s="1"/>
      <c r="BGG99" s="1"/>
      <c r="BGH99" s="1"/>
      <c r="BGI99" s="1"/>
      <c r="BGJ99" s="1"/>
      <c r="BGK99" s="1"/>
      <c r="BGL99" s="1"/>
      <c r="BGM99" s="1"/>
      <c r="BGN99" s="1"/>
      <c r="BGO99" s="1"/>
      <c r="BGP99" s="1"/>
      <c r="BGQ99" s="1"/>
      <c r="BGR99" s="1"/>
      <c r="BGS99" s="1"/>
      <c r="BGT99" s="1"/>
      <c r="BGU99" s="1"/>
      <c r="BGV99" s="1"/>
      <c r="BGW99" s="1"/>
      <c r="BGX99" s="1"/>
      <c r="BGY99" s="1"/>
      <c r="BGZ99" s="1"/>
      <c r="BHA99" s="1"/>
      <c r="BHB99" s="1"/>
      <c r="BHC99" s="1"/>
      <c r="BHD99" s="1"/>
      <c r="BHE99" s="1"/>
      <c r="BHF99" s="1"/>
      <c r="BHG99" s="1"/>
      <c r="BHH99" s="1"/>
      <c r="BHI99" s="1"/>
      <c r="BHJ99" s="1"/>
      <c r="BHK99" s="1"/>
      <c r="BHL99" s="1"/>
      <c r="BHM99" s="1"/>
      <c r="BHN99" s="1"/>
      <c r="BHO99" s="1"/>
      <c r="BHP99" s="1"/>
      <c r="BHQ99" s="1"/>
      <c r="BHR99" s="1"/>
      <c r="BHS99" s="1"/>
      <c r="BHT99" s="1"/>
      <c r="BHU99" s="1"/>
      <c r="BHV99" s="1"/>
      <c r="BHW99" s="1"/>
      <c r="BHX99" s="1"/>
      <c r="BHY99" s="1"/>
      <c r="BHZ99" s="1"/>
      <c r="BIA99" s="1"/>
      <c r="BIB99" s="1"/>
      <c r="BIC99" s="1"/>
      <c r="BID99" s="1"/>
      <c r="BIE99" s="1"/>
      <c r="BIF99" s="1"/>
      <c r="BIG99" s="1"/>
      <c r="BIH99" s="1"/>
      <c r="BII99" s="1"/>
      <c r="BIJ99" s="1"/>
      <c r="BIK99" s="1"/>
      <c r="BIL99" s="1"/>
      <c r="BIM99" s="1"/>
      <c r="BIN99" s="1"/>
      <c r="BIO99" s="1"/>
      <c r="BIP99" s="1"/>
      <c r="BIQ99" s="1"/>
      <c r="BIR99" s="1"/>
      <c r="BIS99" s="1"/>
      <c r="BIT99" s="1"/>
      <c r="BIU99" s="1"/>
      <c r="BIV99" s="1"/>
      <c r="BIW99" s="1"/>
      <c r="BIX99" s="1"/>
      <c r="BIY99" s="1"/>
      <c r="BIZ99" s="1"/>
      <c r="BJA99" s="1"/>
      <c r="BJB99" s="1"/>
      <c r="BJC99" s="1"/>
      <c r="BJD99" s="1"/>
      <c r="BJE99" s="1"/>
      <c r="BJF99" s="1"/>
      <c r="BJG99" s="1"/>
      <c r="BJH99" s="1"/>
      <c r="BJI99" s="1"/>
      <c r="BJJ99" s="1"/>
      <c r="BJK99" s="1"/>
      <c r="BJL99" s="1"/>
      <c r="BJM99" s="1"/>
      <c r="BJN99" s="1"/>
      <c r="BJO99" s="1"/>
      <c r="BJP99" s="1"/>
      <c r="BJQ99" s="1"/>
      <c r="BJR99" s="1"/>
      <c r="BJS99" s="1"/>
      <c r="BJT99" s="1"/>
      <c r="BJU99" s="1"/>
      <c r="BJV99" s="1"/>
      <c r="BJW99" s="1"/>
      <c r="BJX99" s="1"/>
      <c r="BJY99" s="1"/>
      <c r="BJZ99" s="1"/>
      <c r="BKA99" s="1"/>
      <c r="BKB99" s="1"/>
      <c r="BKC99" s="1"/>
      <c r="BKD99" s="1"/>
      <c r="BKE99" s="1"/>
      <c r="BKF99" s="1"/>
      <c r="BKG99" s="1"/>
      <c r="BKH99" s="1"/>
      <c r="BKI99" s="1"/>
      <c r="BKJ99" s="1"/>
      <c r="BKK99" s="1"/>
      <c r="BKL99" s="1"/>
      <c r="BKM99" s="1"/>
      <c r="BKN99" s="1"/>
      <c r="BKO99" s="1"/>
      <c r="BKP99" s="1"/>
      <c r="BKQ99" s="1"/>
      <c r="BKR99" s="1"/>
      <c r="BKS99" s="1"/>
      <c r="BKT99" s="1"/>
      <c r="BKU99" s="1"/>
      <c r="BKV99" s="1"/>
      <c r="BKW99" s="1"/>
      <c r="BKX99" s="1"/>
      <c r="BKY99" s="1"/>
      <c r="BKZ99" s="1"/>
      <c r="BLA99" s="1"/>
      <c r="BLB99" s="1"/>
      <c r="BLC99" s="1"/>
      <c r="BLD99" s="1"/>
      <c r="BLE99" s="1"/>
      <c r="BLF99" s="1"/>
      <c r="BLG99" s="1"/>
      <c r="BLH99" s="1"/>
      <c r="BLI99" s="1"/>
      <c r="BLJ99" s="1"/>
      <c r="BLK99" s="1"/>
      <c r="BLL99" s="1"/>
      <c r="BLM99" s="1"/>
      <c r="BLN99" s="1"/>
      <c r="BLO99" s="1"/>
      <c r="BLP99" s="1"/>
      <c r="BLQ99" s="1"/>
      <c r="BLR99" s="1"/>
      <c r="BLS99" s="1"/>
      <c r="BLT99" s="1"/>
      <c r="BLU99" s="1"/>
      <c r="BLV99" s="1"/>
      <c r="BLW99" s="1"/>
      <c r="BLX99" s="1"/>
      <c r="BLY99" s="1"/>
      <c r="BLZ99" s="1"/>
      <c r="BMA99" s="1"/>
      <c r="BMB99" s="1"/>
      <c r="BMC99" s="1"/>
      <c r="BMD99" s="1"/>
      <c r="BME99" s="1"/>
      <c r="BMF99" s="1"/>
      <c r="BMG99" s="1"/>
      <c r="BMH99" s="1"/>
      <c r="BMI99" s="1"/>
      <c r="BMJ99" s="1"/>
      <c r="BMK99" s="1"/>
      <c r="BML99" s="1"/>
      <c r="BMM99" s="1"/>
      <c r="BMN99" s="1"/>
      <c r="BMO99" s="1"/>
      <c r="BMP99" s="1"/>
      <c r="BMQ99" s="1"/>
      <c r="BMR99" s="1"/>
      <c r="BMS99" s="1"/>
      <c r="BMT99" s="1"/>
      <c r="BMU99" s="1"/>
      <c r="BMV99" s="1"/>
      <c r="BMW99" s="1"/>
      <c r="BMX99" s="1"/>
      <c r="BMY99" s="1"/>
      <c r="BMZ99" s="1"/>
      <c r="BNA99" s="1"/>
      <c r="BNB99" s="1"/>
      <c r="BNC99" s="1"/>
      <c r="BND99" s="1"/>
      <c r="BNE99" s="1"/>
      <c r="BNF99" s="1"/>
      <c r="BNG99" s="1"/>
      <c r="BNH99" s="1"/>
      <c r="BNI99" s="1"/>
      <c r="BNJ99" s="1"/>
      <c r="BNK99" s="1"/>
      <c r="BNL99" s="1"/>
      <c r="BNM99" s="1"/>
      <c r="BNN99" s="1"/>
      <c r="BNO99" s="1"/>
      <c r="BNP99" s="1"/>
      <c r="BNQ99" s="1"/>
      <c r="BNR99" s="1"/>
      <c r="BNS99" s="1"/>
      <c r="BNT99" s="1"/>
      <c r="BNU99" s="1"/>
      <c r="BNV99" s="1"/>
      <c r="BNW99" s="1"/>
      <c r="BNX99" s="1"/>
      <c r="BNY99" s="1"/>
      <c r="BNZ99" s="1"/>
      <c r="BOA99" s="1"/>
      <c r="BOB99" s="1"/>
      <c r="BOC99" s="1"/>
      <c r="BOD99" s="1"/>
      <c r="BOE99" s="1"/>
      <c r="BOF99" s="1"/>
      <c r="BOG99" s="1"/>
      <c r="BOH99" s="1"/>
      <c r="BOI99" s="1"/>
      <c r="BOJ99" s="1"/>
      <c r="BOK99" s="1"/>
      <c r="BOL99" s="1"/>
      <c r="BOM99" s="1"/>
      <c r="BON99" s="1"/>
      <c r="BOO99" s="1"/>
      <c r="BOP99" s="1"/>
      <c r="BOQ99" s="1"/>
      <c r="BOR99" s="1"/>
      <c r="BOS99" s="1"/>
      <c r="BOT99" s="1"/>
      <c r="BOU99" s="1"/>
      <c r="BOV99" s="1"/>
      <c r="BOW99" s="1"/>
      <c r="BOX99" s="1"/>
      <c r="BOY99" s="1"/>
      <c r="BOZ99" s="1"/>
      <c r="BPA99" s="1"/>
      <c r="BPB99" s="1"/>
      <c r="BPC99" s="1"/>
      <c r="BPD99" s="1"/>
      <c r="BPE99" s="1"/>
      <c r="BPF99" s="1"/>
      <c r="BPG99" s="1"/>
      <c r="BPH99" s="1"/>
      <c r="BPI99" s="1"/>
      <c r="BPJ99" s="1"/>
      <c r="BPK99" s="1"/>
      <c r="BPL99" s="1"/>
      <c r="BPM99" s="1"/>
      <c r="BPN99" s="1"/>
      <c r="BPO99" s="1"/>
      <c r="BPP99" s="1"/>
      <c r="BPQ99" s="1"/>
      <c r="BPR99" s="1"/>
      <c r="BPS99" s="1"/>
      <c r="BPT99" s="1"/>
      <c r="BPU99" s="1"/>
      <c r="BPV99" s="1"/>
      <c r="BPW99" s="1"/>
      <c r="BPX99" s="1"/>
      <c r="BPY99" s="1"/>
      <c r="BPZ99" s="1"/>
      <c r="BQA99" s="1"/>
      <c r="BQB99" s="1"/>
      <c r="BQC99" s="1"/>
      <c r="BQD99" s="1"/>
      <c r="BQE99" s="1"/>
      <c r="BQF99" s="1"/>
      <c r="BQG99" s="1"/>
      <c r="BQH99" s="1"/>
      <c r="BQI99" s="1"/>
      <c r="BQJ99" s="1"/>
      <c r="BQK99" s="1"/>
      <c r="BQL99" s="1"/>
      <c r="BQM99" s="1"/>
      <c r="BQN99" s="1"/>
      <c r="BQO99" s="1"/>
      <c r="BQP99" s="1"/>
      <c r="BQQ99" s="1"/>
      <c r="BQR99" s="1"/>
      <c r="BQS99" s="1"/>
      <c r="BQT99" s="1"/>
      <c r="BQU99" s="1"/>
      <c r="BQV99" s="1"/>
      <c r="BQW99" s="1"/>
      <c r="BQX99" s="1"/>
      <c r="BQY99" s="1"/>
      <c r="BQZ99" s="1"/>
      <c r="BRA99" s="1"/>
      <c r="BRB99" s="1"/>
      <c r="BRC99" s="1"/>
      <c r="BRD99" s="1"/>
      <c r="BRE99" s="1"/>
      <c r="BRF99" s="1"/>
      <c r="BRG99" s="1"/>
      <c r="BRH99" s="1"/>
      <c r="BRI99" s="1"/>
      <c r="BRJ99" s="1"/>
      <c r="BRK99" s="1"/>
      <c r="BRL99" s="1"/>
      <c r="BRM99" s="1"/>
      <c r="BRN99" s="1"/>
      <c r="BRO99" s="1"/>
      <c r="BRP99" s="1"/>
      <c r="BRQ99" s="1"/>
      <c r="BRR99" s="1"/>
      <c r="BRS99" s="1"/>
      <c r="BRT99" s="1"/>
      <c r="BRU99" s="1"/>
      <c r="BRV99" s="1"/>
      <c r="BRW99" s="1"/>
      <c r="BRX99" s="1"/>
      <c r="BRY99" s="1"/>
      <c r="BRZ99" s="1"/>
      <c r="BSA99" s="1"/>
      <c r="BSB99" s="1"/>
      <c r="BSC99" s="1"/>
      <c r="BSD99" s="1"/>
      <c r="BSE99" s="1"/>
      <c r="BSF99" s="1"/>
      <c r="BSG99" s="1"/>
      <c r="BSH99" s="1"/>
      <c r="BSI99" s="1"/>
      <c r="BSJ99" s="1"/>
      <c r="BSK99" s="1"/>
      <c r="BSL99" s="1"/>
      <c r="BSM99" s="1"/>
      <c r="BSN99" s="1"/>
      <c r="BSO99" s="1"/>
      <c r="BSP99" s="1"/>
      <c r="BSQ99" s="1"/>
      <c r="BSR99" s="1"/>
      <c r="BSS99" s="1"/>
      <c r="BST99" s="1"/>
      <c r="BSU99" s="1"/>
      <c r="BSV99" s="1"/>
      <c r="BSW99" s="1"/>
      <c r="BSX99" s="1"/>
      <c r="BSY99" s="1"/>
      <c r="BSZ99" s="1"/>
      <c r="BTA99" s="1"/>
      <c r="BTB99" s="1"/>
      <c r="BTC99" s="1"/>
      <c r="BTD99" s="1"/>
      <c r="BTE99" s="1"/>
      <c r="BTF99" s="1"/>
      <c r="BTG99" s="1"/>
      <c r="BTH99" s="1"/>
      <c r="BTI99" s="1"/>
      <c r="BTJ99" s="1"/>
      <c r="BTK99" s="1"/>
      <c r="BTL99" s="1"/>
      <c r="BTM99" s="1"/>
      <c r="BTN99" s="1"/>
      <c r="BTO99" s="1"/>
      <c r="BTP99" s="1"/>
      <c r="BTQ99" s="1"/>
      <c r="BTR99" s="1"/>
      <c r="BTS99" s="1"/>
      <c r="BTT99" s="1"/>
      <c r="BTU99" s="1"/>
      <c r="BTV99" s="1"/>
      <c r="BTW99" s="1"/>
      <c r="BTX99" s="1"/>
      <c r="BTY99" s="1"/>
      <c r="BTZ99" s="1"/>
      <c r="BUA99" s="1"/>
      <c r="BUB99" s="1"/>
      <c r="BUC99" s="1"/>
      <c r="BUD99" s="1"/>
      <c r="BUE99" s="1"/>
      <c r="BUF99" s="1"/>
      <c r="BUG99" s="1"/>
      <c r="BUH99" s="1"/>
      <c r="BUI99" s="1"/>
      <c r="BUJ99" s="1"/>
      <c r="BUK99" s="1"/>
      <c r="BUL99" s="1"/>
      <c r="BUM99" s="1"/>
      <c r="BUN99" s="1"/>
      <c r="BUO99" s="1"/>
      <c r="BUP99" s="1"/>
      <c r="BUQ99" s="1"/>
      <c r="BUR99" s="1"/>
      <c r="BUS99" s="1"/>
      <c r="BUT99" s="1"/>
      <c r="BUU99" s="1"/>
      <c r="BUV99" s="1"/>
      <c r="BUW99" s="1"/>
      <c r="BUX99" s="1"/>
      <c r="BUY99" s="1"/>
      <c r="BUZ99" s="1"/>
      <c r="BVA99" s="1"/>
      <c r="BVB99" s="1"/>
      <c r="BVC99" s="1"/>
      <c r="BVD99" s="1"/>
      <c r="BVE99" s="1"/>
      <c r="BVF99" s="1"/>
      <c r="BVG99" s="1"/>
      <c r="BVH99" s="1"/>
      <c r="BVI99" s="1"/>
      <c r="BVJ99" s="1"/>
      <c r="BVK99" s="1"/>
      <c r="BVL99" s="1"/>
      <c r="BVM99" s="1"/>
      <c r="BVN99" s="1"/>
      <c r="BVO99" s="1"/>
      <c r="BVP99" s="1"/>
      <c r="BVQ99" s="1"/>
      <c r="BVR99" s="1"/>
      <c r="BVS99" s="1"/>
      <c r="BVT99" s="1"/>
      <c r="BVU99" s="1"/>
      <c r="BVV99" s="1"/>
      <c r="BVW99" s="1"/>
      <c r="BVX99" s="1"/>
      <c r="BVY99" s="1"/>
      <c r="BVZ99" s="1"/>
      <c r="BWA99" s="1"/>
      <c r="BWB99" s="1"/>
      <c r="BWC99" s="1"/>
      <c r="BWD99" s="1"/>
      <c r="BWE99" s="1"/>
      <c r="BWF99" s="1"/>
      <c r="BWG99" s="1"/>
      <c r="BWH99" s="1"/>
      <c r="BWI99" s="1"/>
      <c r="BWJ99" s="1"/>
      <c r="BWK99" s="1"/>
      <c r="BWL99" s="1"/>
      <c r="BWM99" s="1"/>
      <c r="BWN99" s="1"/>
      <c r="BWO99" s="1"/>
      <c r="BWP99" s="1"/>
      <c r="BWQ99" s="1"/>
      <c r="BWR99" s="1"/>
      <c r="BWS99" s="1"/>
      <c r="BWT99" s="1"/>
      <c r="BWU99" s="1"/>
      <c r="BWV99" s="1"/>
      <c r="BWW99" s="1"/>
      <c r="BWX99" s="1"/>
      <c r="BWY99" s="1"/>
      <c r="BWZ99" s="1"/>
      <c r="BXA99" s="1"/>
      <c r="BXB99" s="1"/>
      <c r="BXC99" s="1"/>
      <c r="BXD99" s="1"/>
      <c r="BXE99" s="1"/>
      <c r="BXF99" s="1"/>
      <c r="BXG99" s="1"/>
      <c r="BXH99" s="1"/>
      <c r="BXI99" s="1"/>
      <c r="BXJ99" s="1"/>
      <c r="BXK99" s="1"/>
      <c r="BXL99" s="1"/>
      <c r="BXM99" s="1"/>
      <c r="BXN99" s="1"/>
      <c r="BXO99" s="1"/>
      <c r="BXP99" s="1"/>
      <c r="BXQ99" s="1"/>
      <c r="BXR99" s="1"/>
      <c r="BXS99" s="1"/>
      <c r="BXT99" s="1"/>
      <c r="BXU99" s="1"/>
      <c r="BXV99" s="1"/>
      <c r="BXW99" s="1"/>
      <c r="BXX99" s="1"/>
      <c r="BXY99" s="1"/>
      <c r="BXZ99" s="1"/>
      <c r="BYA99" s="1"/>
      <c r="BYB99" s="1"/>
      <c r="BYC99" s="1"/>
      <c r="BYD99" s="1"/>
      <c r="BYE99" s="1"/>
      <c r="BYF99" s="1"/>
      <c r="BYG99" s="1"/>
      <c r="BYH99" s="1"/>
      <c r="BYI99" s="1"/>
      <c r="BYJ99" s="1"/>
      <c r="BYK99" s="1"/>
      <c r="BYL99" s="1"/>
      <c r="BYM99" s="1"/>
      <c r="BYN99" s="1"/>
      <c r="BYO99" s="1"/>
      <c r="BYP99" s="1"/>
      <c r="BYQ99" s="1"/>
      <c r="BYR99" s="1"/>
      <c r="BYS99" s="1"/>
      <c r="BYT99" s="1"/>
      <c r="BYU99" s="1"/>
      <c r="BYV99" s="1"/>
      <c r="BYW99" s="1"/>
      <c r="BYX99" s="1"/>
      <c r="BYY99" s="1"/>
      <c r="BYZ99" s="1"/>
      <c r="BZA99" s="1"/>
      <c r="BZB99" s="1"/>
      <c r="BZC99" s="1"/>
      <c r="BZD99" s="1"/>
      <c r="BZE99" s="1"/>
      <c r="BZF99" s="1"/>
      <c r="BZG99" s="1"/>
      <c r="BZH99" s="1"/>
      <c r="BZI99" s="1"/>
      <c r="BZJ99" s="1"/>
      <c r="BZK99" s="1"/>
      <c r="BZL99" s="1"/>
      <c r="BZM99" s="1"/>
      <c r="BZN99" s="1"/>
      <c r="BZO99" s="1"/>
      <c r="BZP99" s="1"/>
      <c r="BZQ99" s="1"/>
      <c r="BZR99" s="1"/>
      <c r="BZS99" s="1"/>
      <c r="BZT99" s="1"/>
      <c r="BZU99" s="1"/>
      <c r="BZV99" s="1"/>
      <c r="BZW99" s="1"/>
      <c r="BZX99" s="1"/>
      <c r="BZY99" s="1"/>
      <c r="BZZ99" s="1"/>
      <c r="CAA99" s="1"/>
      <c r="CAB99" s="1"/>
      <c r="CAC99" s="1"/>
      <c r="CAD99" s="1"/>
      <c r="CAE99" s="1"/>
      <c r="CAF99" s="1"/>
      <c r="CAG99" s="1"/>
      <c r="CAH99" s="1"/>
      <c r="CAI99" s="1"/>
      <c r="CAJ99" s="1"/>
      <c r="CAK99" s="1"/>
      <c r="CAL99" s="1"/>
      <c r="CAM99" s="1"/>
      <c r="CAN99" s="1"/>
      <c r="CAO99" s="1"/>
      <c r="CAP99" s="1"/>
      <c r="CAQ99" s="1"/>
      <c r="CAR99" s="1"/>
      <c r="CAS99" s="1"/>
      <c r="CAT99" s="1"/>
      <c r="CAU99" s="1"/>
      <c r="CAV99" s="1"/>
      <c r="CAW99" s="1"/>
      <c r="CAX99" s="1"/>
      <c r="CAY99" s="1"/>
      <c r="CAZ99" s="1"/>
      <c r="CBA99" s="1"/>
      <c r="CBB99" s="1"/>
      <c r="CBC99" s="1"/>
      <c r="CBD99" s="1"/>
      <c r="CBE99" s="1"/>
      <c r="CBF99" s="1"/>
      <c r="CBG99" s="1"/>
      <c r="CBH99" s="1"/>
      <c r="CBI99" s="1"/>
      <c r="CBJ99" s="1"/>
      <c r="CBK99" s="1"/>
      <c r="CBL99" s="1"/>
      <c r="CBM99" s="1"/>
      <c r="CBN99" s="1"/>
      <c r="CBO99" s="1"/>
      <c r="CBP99" s="1"/>
      <c r="CBQ99" s="1"/>
      <c r="CBR99" s="1"/>
      <c r="CBS99" s="1"/>
      <c r="CBT99" s="1"/>
      <c r="CBU99" s="1"/>
      <c r="CBV99" s="1"/>
      <c r="CBW99" s="1"/>
      <c r="CBX99" s="1"/>
      <c r="CBY99" s="1"/>
      <c r="CBZ99" s="1"/>
      <c r="CCA99" s="1"/>
      <c r="CCB99" s="1"/>
      <c r="CCC99" s="1"/>
      <c r="CCD99" s="1"/>
      <c r="CCE99" s="1"/>
      <c r="CCF99" s="1"/>
      <c r="CCG99" s="1"/>
      <c r="CCH99" s="1"/>
      <c r="CCI99" s="1"/>
      <c r="CCJ99" s="1"/>
      <c r="CCK99" s="1"/>
      <c r="CCL99" s="1"/>
      <c r="CCM99" s="1"/>
      <c r="CCN99" s="1"/>
      <c r="CCO99" s="1"/>
      <c r="CCP99" s="1"/>
      <c r="CCQ99" s="1"/>
      <c r="CCR99" s="1"/>
      <c r="CCS99" s="1"/>
      <c r="CCT99" s="1"/>
      <c r="CCU99" s="1"/>
      <c r="CCV99" s="1"/>
      <c r="CCW99" s="1"/>
      <c r="CCX99" s="1"/>
      <c r="CCY99" s="1"/>
      <c r="CCZ99" s="1"/>
      <c r="CDA99" s="1"/>
      <c r="CDB99" s="1"/>
      <c r="CDC99" s="1"/>
      <c r="CDD99" s="1"/>
      <c r="CDE99" s="1"/>
      <c r="CDF99" s="1"/>
      <c r="CDG99" s="1"/>
      <c r="CDH99" s="1"/>
      <c r="CDI99" s="1"/>
      <c r="CDJ99" s="1"/>
      <c r="CDK99" s="1"/>
      <c r="CDL99" s="1"/>
      <c r="CDM99" s="1"/>
      <c r="CDN99" s="1"/>
      <c r="CDO99" s="1"/>
      <c r="CDP99" s="1"/>
      <c r="CDQ99" s="1"/>
      <c r="CDR99" s="1"/>
      <c r="CDS99" s="1"/>
      <c r="CDT99" s="1"/>
      <c r="CDU99" s="1"/>
      <c r="CDV99" s="1"/>
      <c r="CDW99" s="1"/>
      <c r="CDX99" s="1"/>
      <c r="CDY99" s="1"/>
      <c r="CDZ99" s="1"/>
      <c r="CEA99" s="1"/>
      <c r="CEB99" s="1"/>
      <c r="CEC99" s="1"/>
      <c r="CED99" s="1"/>
      <c r="CEE99" s="1"/>
      <c r="CEF99" s="1"/>
      <c r="CEG99" s="1"/>
      <c r="CEH99" s="1"/>
      <c r="CEI99" s="1"/>
      <c r="CEJ99" s="1"/>
      <c r="CEK99" s="1"/>
      <c r="CEL99" s="1"/>
      <c r="CEM99" s="1"/>
      <c r="CEN99" s="1"/>
      <c r="CEO99" s="1"/>
      <c r="CEP99" s="1"/>
      <c r="CEQ99" s="1"/>
      <c r="CER99" s="1"/>
      <c r="CES99" s="1"/>
      <c r="CET99" s="1"/>
      <c r="CEU99" s="1"/>
      <c r="CEV99" s="1"/>
      <c r="CEW99" s="1"/>
      <c r="CEX99" s="1"/>
      <c r="CEY99" s="1"/>
      <c r="CEZ99" s="1"/>
      <c r="CFA99" s="1"/>
      <c r="CFB99" s="1"/>
      <c r="CFC99" s="1"/>
      <c r="CFD99" s="1"/>
      <c r="CFE99" s="1"/>
      <c r="CFF99" s="1"/>
      <c r="CFG99" s="1"/>
      <c r="CFH99" s="1"/>
      <c r="CFI99" s="1"/>
      <c r="CFJ99" s="1"/>
      <c r="CFK99" s="1"/>
      <c r="CFL99" s="1"/>
      <c r="CFM99" s="1"/>
      <c r="CFN99" s="1"/>
      <c r="CFO99" s="1"/>
      <c r="CFP99" s="1"/>
      <c r="CFQ99" s="1"/>
      <c r="CFR99" s="1"/>
      <c r="CFS99" s="1"/>
      <c r="CFT99" s="1"/>
      <c r="CFU99" s="1"/>
      <c r="CFV99" s="1"/>
      <c r="CFW99" s="1"/>
      <c r="CFX99" s="1"/>
      <c r="CFY99" s="1"/>
      <c r="CFZ99" s="1"/>
      <c r="CGA99" s="1"/>
      <c r="CGB99" s="1"/>
      <c r="CGC99" s="1"/>
      <c r="CGD99" s="1"/>
      <c r="CGE99" s="1"/>
      <c r="CGF99" s="1"/>
      <c r="CGG99" s="1"/>
      <c r="CGH99" s="1"/>
      <c r="CGI99" s="1"/>
      <c r="CGJ99" s="1"/>
      <c r="CGK99" s="1"/>
      <c r="CGL99" s="1"/>
      <c r="CGM99" s="1"/>
      <c r="CGN99" s="1"/>
      <c r="CGO99" s="1"/>
      <c r="CGP99" s="1"/>
      <c r="CGQ99" s="1"/>
      <c r="CGR99" s="1"/>
      <c r="CGS99" s="1"/>
      <c r="CGT99" s="1"/>
      <c r="CGU99" s="1"/>
      <c r="CGV99" s="1"/>
      <c r="CGW99" s="1"/>
      <c r="CGX99" s="1"/>
      <c r="CGY99" s="1"/>
      <c r="CGZ99" s="1"/>
      <c r="CHA99" s="1"/>
      <c r="CHB99" s="1"/>
      <c r="CHC99" s="1"/>
      <c r="CHD99" s="1"/>
      <c r="CHE99" s="1"/>
      <c r="CHF99" s="1"/>
      <c r="CHG99" s="1"/>
      <c r="CHH99" s="1"/>
      <c r="CHI99" s="1"/>
      <c r="CHJ99" s="1"/>
      <c r="CHK99" s="1"/>
      <c r="CHL99" s="1"/>
      <c r="CHM99" s="1"/>
      <c r="CHN99" s="1"/>
      <c r="CHO99" s="1"/>
      <c r="CHP99" s="1"/>
      <c r="CHQ99" s="1"/>
      <c r="CHR99" s="1"/>
      <c r="CHS99" s="1"/>
      <c r="CHT99" s="1"/>
      <c r="CHU99" s="1"/>
      <c r="CHV99" s="1"/>
      <c r="CHW99" s="1"/>
      <c r="CHX99" s="1"/>
      <c r="CHY99" s="1"/>
      <c r="CHZ99" s="1"/>
      <c r="CIA99" s="1"/>
      <c r="CIB99" s="1"/>
      <c r="CIC99" s="1"/>
      <c r="CID99" s="1"/>
      <c r="CIE99" s="1"/>
      <c r="CIF99" s="1"/>
      <c r="CIG99" s="1"/>
      <c r="CIH99" s="1"/>
      <c r="CII99" s="1"/>
      <c r="CIJ99" s="1"/>
      <c r="CIK99" s="1"/>
      <c r="CIL99" s="1"/>
      <c r="CIM99" s="1"/>
      <c r="CIN99" s="1"/>
      <c r="CIO99" s="1"/>
      <c r="CIP99" s="1"/>
      <c r="CIQ99" s="1"/>
      <c r="CIR99" s="1"/>
      <c r="CIS99" s="1"/>
      <c r="CIT99" s="1"/>
      <c r="CIU99" s="1"/>
      <c r="CIV99" s="1"/>
      <c r="CIW99" s="1"/>
      <c r="CIX99" s="1"/>
      <c r="CIY99" s="1"/>
      <c r="CIZ99" s="1"/>
      <c r="CJA99" s="1"/>
      <c r="CJB99" s="1"/>
      <c r="CJC99" s="1"/>
      <c r="CJD99" s="1"/>
      <c r="CJE99" s="1"/>
      <c r="CJF99" s="1"/>
      <c r="CJG99" s="1"/>
      <c r="CJH99" s="1"/>
      <c r="CJI99" s="1"/>
      <c r="CJJ99" s="1"/>
      <c r="CJK99" s="1"/>
      <c r="CJL99" s="1"/>
      <c r="CJM99" s="1"/>
      <c r="CJN99" s="1"/>
      <c r="CJO99" s="1"/>
      <c r="CJP99" s="1"/>
      <c r="CJQ99" s="1"/>
      <c r="CJR99" s="1"/>
      <c r="CJS99" s="1"/>
      <c r="CJT99" s="1"/>
      <c r="CJU99" s="1"/>
      <c r="CJV99" s="1"/>
      <c r="CJW99" s="1"/>
      <c r="CJX99" s="1"/>
      <c r="CJY99" s="1"/>
      <c r="CJZ99" s="1"/>
      <c r="CKA99" s="1"/>
      <c r="CKB99" s="1"/>
      <c r="CKC99" s="1"/>
      <c r="CKD99" s="1"/>
      <c r="CKE99" s="1"/>
      <c r="CKF99" s="1"/>
      <c r="CKG99" s="1"/>
      <c r="CKH99" s="1"/>
      <c r="CKI99" s="1"/>
      <c r="CKJ99" s="1"/>
      <c r="CKK99" s="1"/>
      <c r="CKL99" s="1"/>
      <c r="CKM99" s="1"/>
      <c r="CKN99" s="1"/>
      <c r="CKO99" s="1"/>
      <c r="CKP99" s="1"/>
      <c r="CKQ99" s="1"/>
      <c r="CKR99" s="1"/>
      <c r="CKS99" s="1"/>
      <c r="CKT99" s="1"/>
      <c r="CKU99" s="1"/>
      <c r="CKV99" s="1"/>
      <c r="CKW99" s="1"/>
      <c r="CKX99" s="1"/>
      <c r="CKY99" s="1"/>
      <c r="CKZ99" s="1"/>
      <c r="CLA99" s="1"/>
      <c r="CLB99" s="1"/>
      <c r="CLC99" s="1"/>
      <c r="CLD99" s="1"/>
      <c r="CLE99" s="1"/>
      <c r="CLF99" s="1"/>
      <c r="CLG99" s="1"/>
      <c r="CLH99" s="1"/>
      <c r="CLI99" s="1"/>
      <c r="CLJ99" s="1"/>
      <c r="CLK99" s="1"/>
      <c r="CLL99" s="1"/>
      <c r="CLM99" s="1"/>
      <c r="CLN99" s="1"/>
      <c r="CLO99" s="1"/>
      <c r="CLP99" s="1"/>
      <c r="CLQ99" s="1"/>
      <c r="CLR99" s="1"/>
      <c r="CLS99" s="1"/>
      <c r="CLT99" s="1"/>
      <c r="CLU99" s="1"/>
      <c r="CLV99" s="1"/>
      <c r="CLW99" s="1"/>
      <c r="CLX99" s="1"/>
      <c r="CLY99" s="1"/>
      <c r="CLZ99" s="1"/>
      <c r="CMA99" s="1"/>
      <c r="CMB99" s="1"/>
      <c r="CMC99" s="1"/>
      <c r="CMD99" s="1"/>
      <c r="CME99" s="1"/>
      <c r="CMF99" s="1"/>
      <c r="CMG99" s="1"/>
      <c r="CMH99" s="1"/>
      <c r="CMI99" s="1"/>
      <c r="CMJ99" s="1"/>
      <c r="CMK99" s="1"/>
      <c r="CML99" s="1"/>
      <c r="CMM99" s="1"/>
      <c r="CMN99" s="1"/>
      <c r="CMO99" s="1"/>
      <c r="CMP99" s="1"/>
      <c r="CMQ99" s="1"/>
      <c r="CMR99" s="1"/>
      <c r="CMS99" s="1"/>
      <c r="CMT99" s="1"/>
      <c r="CMU99" s="1"/>
      <c r="CMV99" s="1"/>
      <c r="CMW99" s="1"/>
      <c r="CMX99" s="1"/>
      <c r="CMY99" s="1"/>
      <c r="CMZ99" s="1"/>
      <c r="CNA99" s="1"/>
      <c r="CNB99" s="1"/>
      <c r="CNC99" s="1"/>
      <c r="CND99" s="1"/>
      <c r="CNE99" s="1"/>
      <c r="CNF99" s="1"/>
      <c r="CNG99" s="1"/>
      <c r="CNH99" s="1"/>
      <c r="CNI99" s="1"/>
      <c r="CNJ99" s="1"/>
      <c r="CNK99" s="1"/>
      <c r="CNL99" s="1"/>
      <c r="CNM99" s="1"/>
      <c r="CNN99" s="1"/>
      <c r="CNO99" s="1"/>
      <c r="CNP99" s="1"/>
      <c r="CNQ99" s="1"/>
      <c r="CNR99" s="1"/>
      <c r="CNS99" s="1"/>
      <c r="CNT99" s="1"/>
      <c r="CNU99" s="1"/>
      <c r="CNV99" s="1"/>
      <c r="CNW99" s="1"/>
      <c r="CNX99" s="1"/>
      <c r="CNY99" s="1"/>
      <c r="CNZ99" s="1"/>
      <c r="COA99" s="1"/>
      <c r="COB99" s="1"/>
      <c r="COC99" s="1"/>
      <c r="COD99" s="1"/>
      <c r="COE99" s="1"/>
      <c r="COF99" s="1"/>
      <c r="COG99" s="1"/>
      <c r="COH99" s="1"/>
      <c r="COI99" s="1"/>
      <c r="COJ99" s="1"/>
      <c r="COK99" s="1"/>
      <c r="COL99" s="1"/>
      <c r="COM99" s="1"/>
      <c r="CON99" s="1"/>
      <c r="COO99" s="1"/>
      <c r="COP99" s="1"/>
      <c r="COQ99" s="1"/>
      <c r="COR99" s="1"/>
      <c r="COS99" s="1"/>
      <c r="COT99" s="1"/>
      <c r="COU99" s="1"/>
      <c r="COV99" s="1"/>
      <c r="COW99" s="1"/>
      <c r="COX99" s="1"/>
      <c r="COY99" s="1"/>
      <c r="COZ99" s="1"/>
      <c r="CPA99" s="1"/>
      <c r="CPB99" s="1"/>
      <c r="CPC99" s="1"/>
      <c r="CPD99" s="1"/>
      <c r="CPE99" s="1"/>
      <c r="CPF99" s="1"/>
      <c r="CPG99" s="1"/>
      <c r="CPH99" s="1"/>
      <c r="CPI99" s="1"/>
      <c r="CPJ99" s="1"/>
      <c r="CPK99" s="1"/>
      <c r="CPL99" s="1"/>
      <c r="CPM99" s="1"/>
      <c r="CPN99" s="1"/>
      <c r="CPO99" s="1"/>
      <c r="CPP99" s="1"/>
      <c r="CPQ99" s="1"/>
      <c r="CPR99" s="1"/>
      <c r="CPS99" s="1"/>
      <c r="CPT99" s="1"/>
      <c r="CPU99" s="1"/>
      <c r="CPV99" s="1"/>
      <c r="CPW99" s="1"/>
      <c r="CPX99" s="1"/>
      <c r="CPY99" s="1"/>
      <c r="CPZ99" s="1"/>
      <c r="CQA99" s="1"/>
      <c r="CQB99" s="1"/>
      <c r="CQC99" s="1"/>
      <c r="CQD99" s="1"/>
      <c r="CQE99" s="1"/>
      <c r="CQF99" s="1"/>
      <c r="CQG99" s="1"/>
      <c r="CQH99" s="1"/>
      <c r="CQI99" s="1"/>
      <c r="CQJ99" s="1"/>
      <c r="CQK99" s="1"/>
      <c r="CQL99" s="1"/>
      <c r="CQM99" s="1"/>
      <c r="CQN99" s="1"/>
      <c r="CQO99" s="1"/>
      <c r="CQP99" s="1"/>
      <c r="CQQ99" s="1"/>
      <c r="CQR99" s="1"/>
      <c r="CQS99" s="1"/>
      <c r="CQT99" s="1"/>
      <c r="CQU99" s="1"/>
      <c r="CQV99" s="1"/>
      <c r="CQW99" s="1"/>
      <c r="CQX99" s="1"/>
      <c r="CQY99" s="1"/>
      <c r="CQZ99" s="1"/>
      <c r="CRA99" s="1"/>
      <c r="CRB99" s="1"/>
      <c r="CRC99" s="1"/>
      <c r="CRD99" s="1"/>
      <c r="CRE99" s="1"/>
      <c r="CRF99" s="1"/>
      <c r="CRG99" s="1"/>
      <c r="CRH99" s="1"/>
      <c r="CRI99" s="1"/>
      <c r="CRJ99" s="1"/>
      <c r="CRK99" s="1"/>
      <c r="CRL99" s="1"/>
      <c r="CRM99" s="1"/>
      <c r="CRN99" s="1"/>
      <c r="CRO99" s="1"/>
      <c r="CRP99" s="1"/>
      <c r="CRQ99" s="1"/>
      <c r="CRR99" s="1"/>
      <c r="CRS99" s="1"/>
      <c r="CRT99" s="1"/>
      <c r="CRU99" s="1"/>
      <c r="CRV99" s="1"/>
      <c r="CRW99" s="1"/>
      <c r="CRX99" s="1"/>
      <c r="CRY99" s="1"/>
      <c r="CRZ99" s="1"/>
      <c r="CSA99" s="1"/>
      <c r="CSB99" s="1"/>
      <c r="CSC99" s="1"/>
      <c r="CSD99" s="1"/>
      <c r="CSE99" s="1"/>
      <c r="CSF99" s="1"/>
      <c r="CSG99" s="1"/>
      <c r="CSH99" s="1"/>
      <c r="CSI99" s="1"/>
      <c r="CSJ99" s="1"/>
      <c r="CSK99" s="1"/>
      <c r="CSL99" s="1"/>
      <c r="CSM99" s="1"/>
      <c r="CSN99" s="1"/>
      <c r="CSO99" s="1"/>
      <c r="CSP99" s="1"/>
      <c r="CSQ99" s="1"/>
      <c r="CSR99" s="1"/>
      <c r="CSS99" s="1"/>
      <c r="CST99" s="1"/>
      <c r="CSU99" s="1"/>
      <c r="CSV99" s="1"/>
      <c r="CSW99" s="1"/>
      <c r="CSX99" s="1"/>
      <c r="CSY99" s="1"/>
      <c r="CSZ99" s="1"/>
      <c r="CTA99" s="1"/>
      <c r="CTB99" s="1"/>
      <c r="CTC99" s="1"/>
      <c r="CTD99" s="1"/>
      <c r="CTE99" s="1"/>
      <c r="CTF99" s="1"/>
      <c r="CTG99" s="1"/>
      <c r="CTH99" s="1"/>
      <c r="CTI99" s="1"/>
      <c r="CTJ99" s="1"/>
      <c r="CTK99" s="1"/>
      <c r="CTL99" s="1"/>
      <c r="CTM99" s="1"/>
      <c r="CTN99" s="1"/>
      <c r="CTO99" s="1"/>
      <c r="CTP99" s="1"/>
      <c r="CTQ99" s="1"/>
      <c r="CTR99" s="1"/>
      <c r="CTS99" s="1"/>
      <c r="CTT99" s="1"/>
      <c r="CTU99" s="1"/>
      <c r="CTV99" s="1"/>
      <c r="CTW99" s="1"/>
      <c r="CTX99" s="1"/>
      <c r="CTY99" s="1"/>
      <c r="CTZ99" s="1"/>
      <c r="CUA99" s="1"/>
      <c r="CUB99" s="1"/>
      <c r="CUC99" s="1"/>
      <c r="CUD99" s="1"/>
      <c r="CUE99" s="1"/>
      <c r="CUF99" s="1"/>
      <c r="CUG99" s="1"/>
      <c r="CUH99" s="1"/>
      <c r="CUI99" s="1"/>
      <c r="CUJ99" s="1"/>
      <c r="CUK99" s="1"/>
      <c r="CUL99" s="1"/>
      <c r="CUM99" s="1"/>
      <c r="CUN99" s="1"/>
      <c r="CUO99" s="1"/>
      <c r="CUP99" s="1"/>
      <c r="CUQ99" s="1"/>
      <c r="CUR99" s="1"/>
      <c r="CUS99" s="1"/>
      <c r="CUT99" s="1"/>
      <c r="CUU99" s="1"/>
      <c r="CUV99" s="1"/>
      <c r="CUW99" s="1"/>
      <c r="CUX99" s="1"/>
      <c r="CUY99" s="1"/>
      <c r="CUZ99" s="1"/>
      <c r="CVA99" s="1"/>
      <c r="CVB99" s="1"/>
      <c r="CVC99" s="1"/>
      <c r="CVD99" s="1"/>
      <c r="CVE99" s="1"/>
      <c r="CVF99" s="1"/>
      <c r="CVG99" s="1"/>
      <c r="CVH99" s="1"/>
      <c r="CVI99" s="1"/>
      <c r="CVJ99" s="1"/>
      <c r="CVK99" s="1"/>
      <c r="CVL99" s="1"/>
      <c r="CVM99" s="1"/>
      <c r="CVN99" s="1"/>
      <c r="CVO99" s="1"/>
      <c r="CVP99" s="1"/>
      <c r="CVQ99" s="1"/>
      <c r="CVR99" s="1"/>
      <c r="CVS99" s="1"/>
      <c r="CVT99" s="1"/>
      <c r="CVU99" s="1"/>
      <c r="CVV99" s="1"/>
      <c r="CVW99" s="1"/>
      <c r="CVX99" s="1"/>
      <c r="CVY99" s="1"/>
      <c r="CVZ99" s="1"/>
      <c r="CWA99" s="1"/>
      <c r="CWB99" s="1"/>
      <c r="CWC99" s="1"/>
      <c r="CWD99" s="1"/>
      <c r="CWE99" s="1"/>
      <c r="CWF99" s="1"/>
      <c r="CWG99" s="1"/>
      <c r="CWH99" s="1"/>
      <c r="CWI99" s="1"/>
      <c r="CWJ99" s="1"/>
      <c r="CWK99" s="1"/>
      <c r="CWL99" s="1"/>
      <c r="CWM99" s="1"/>
      <c r="CWN99" s="1"/>
      <c r="CWO99" s="1"/>
      <c r="CWP99" s="1"/>
      <c r="CWQ99" s="1"/>
      <c r="CWR99" s="1"/>
      <c r="CWS99" s="1"/>
      <c r="CWT99" s="1"/>
      <c r="CWU99" s="1"/>
      <c r="CWV99" s="1"/>
      <c r="CWW99" s="1"/>
      <c r="CWX99" s="1"/>
      <c r="CWY99" s="1"/>
      <c r="CWZ99" s="1"/>
      <c r="CXA99" s="1"/>
      <c r="CXB99" s="1"/>
      <c r="CXC99" s="1"/>
      <c r="CXD99" s="1"/>
      <c r="CXE99" s="1"/>
      <c r="CXF99" s="1"/>
      <c r="CXG99" s="1"/>
      <c r="CXH99" s="1"/>
      <c r="CXI99" s="1"/>
      <c r="CXJ99" s="1"/>
      <c r="CXK99" s="1"/>
      <c r="CXL99" s="1"/>
      <c r="CXM99" s="1"/>
      <c r="CXN99" s="1"/>
      <c r="CXO99" s="1"/>
      <c r="CXP99" s="1"/>
      <c r="CXQ99" s="1"/>
      <c r="CXR99" s="1"/>
      <c r="CXS99" s="1"/>
      <c r="CXT99" s="1"/>
      <c r="CXU99" s="1"/>
      <c r="CXV99" s="1"/>
      <c r="CXW99" s="1"/>
      <c r="CXX99" s="1"/>
      <c r="CXY99" s="1"/>
      <c r="CXZ99" s="1"/>
      <c r="CYA99" s="1"/>
      <c r="CYB99" s="1"/>
      <c r="CYC99" s="1"/>
      <c r="CYD99" s="1"/>
      <c r="CYE99" s="1"/>
      <c r="CYF99" s="1"/>
      <c r="CYG99" s="1"/>
      <c r="CYH99" s="1"/>
      <c r="CYI99" s="1"/>
      <c r="CYJ99" s="1"/>
      <c r="CYK99" s="1"/>
      <c r="CYL99" s="1"/>
      <c r="CYM99" s="1"/>
      <c r="CYN99" s="1"/>
      <c r="CYO99" s="1"/>
      <c r="CYP99" s="1"/>
      <c r="CYQ99" s="1"/>
      <c r="CYR99" s="1"/>
      <c r="CYS99" s="1"/>
      <c r="CYT99" s="1"/>
      <c r="CYU99" s="1"/>
      <c r="CYV99" s="1"/>
      <c r="CYW99" s="1"/>
      <c r="CYX99" s="1"/>
      <c r="CYY99" s="1"/>
      <c r="CYZ99" s="1"/>
      <c r="CZA99" s="1"/>
      <c r="CZB99" s="1"/>
      <c r="CZC99" s="1"/>
      <c r="CZD99" s="1"/>
      <c r="CZE99" s="1"/>
      <c r="CZF99" s="1"/>
      <c r="CZG99" s="1"/>
      <c r="CZH99" s="1"/>
      <c r="CZI99" s="1"/>
      <c r="CZJ99" s="1"/>
      <c r="CZK99" s="1"/>
      <c r="CZL99" s="1"/>
      <c r="CZM99" s="1"/>
      <c r="CZN99" s="1"/>
      <c r="CZO99" s="1"/>
      <c r="CZP99" s="1"/>
      <c r="CZQ99" s="1"/>
      <c r="CZR99" s="1"/>
      <c r="CZS99" s="1"/>
      <c r="CZT99" s="1"/>
      <c r="CZU99" s="1"/>
      <c r="CZV99" s="1"/>
      <c r="CZW99" s="1"/>
      <c r="CZX99" s="1"/>
      <c r="CZY99" s="1"/>
      <c r="CZZ99" s="1"/>
      <c r="DAA99" s="1"/>
      <c r="DAB99" s="1"/>
      <c r="DAC99" s="1"/>
      <c r="DAD99" s="1"/>
      <c r="DAE99" s="1"/>
      <c r="DAF99" s="1"/>
      <c r="DAG99" s="1"/>
      <c r="DAH99" s="1"/>
      <c r="DAI99" s="1"/>
      <c r="DAJ99" s="1"/>
      <c r="DAK99" s="1"/>
      <c r="DAL99" s="1"/>
      <c r="DAM99" s="1"/>
      <c r="DAN99" s="1"/>
      <c r="DAO99" s="1"/>
      <c r="DAP99" s="1"/>
      <c r="DAQ99" s="1"/>
      <c r="DAR99" s="1"/>
      <c r="DAS99" s="1"/>
      <c r="DAT99" s="1"/>
      <c r="DAU99" s="1"/>
      <c r="DAV99" s="1"/>
      <c r="DAW99" s="1"/>
      <c r="DAX99" s="1"/>
      <c r="DAY99" s="1"/>
      <c r="DAZ99" s="1"/>
      <c r="DBA99" s="1"/>
      <c r="DBB99" s="1"/>
      <c r="DBC99" s="1"/>
      <c r="DBD99" s="1"/>
      <c r="DBE99" s="1"/>
      <c r="DBF99" s="1"/>
      <c r="DBG99" s="1"/>
      <c r="DBH99" s="1"/>
      <c r="DBI99" s="1"/>
      <c r="DBJ99" s="1"/>
      <c r="DBK99" s="1"/>
      <c r="DBL99" s="1"/>
      <c r="DBM99" s="1"/>
      <c r="DBN99" s="1"/>
      <c r="DBO99" s="1"/>
      <c r="DBP99" s="1"/>
      <c r="DBQ99" s="1"/>
      <c r="DBR99" s="1"/>
      <c r="DBS99" s="1"/>
      <c r="DBT99" s="1"/>
      <c r="DBU99" s="1"/>
      <c r="DBV99" s="1"/>
      <c r="DBW99" s="1"/>
      <c r="DBX99" s="1"/>
      <c r="DBY99" s="1"/>
      <c r="DBZ99" s="1"/>
      <c r="DCA99" s="1"/>
      <c r="DCB99" s="1"/>
      <c r="DCC99" s="1"/>
      <c r="DCD99" s="1"/>
      <c r="DCE99" s="1"/>
      <c r="DCF99" s="1"/>
      <c r="DCG99" s="1"/>
      <c r="DCH99" s="1"/>
      <c r="DCI99" s="1"/>
      <c r="DCJ99" s="1"/>
      <c r="DCK99" s="1"/>
      <c r="DCL99" s="1"/>
      <c r="DCM99" s="1"/>
      <c r="DCN99" s="1"/>
      <c r="DCO99" s="1"/>
      <c r="DCP99" s="1"/>
      <c r="DCQ99" s="1"/>
      <c r="DCR99" s="1"/>
      <c r="DCS99" s="1"/>
      <c r="DCT99" s="1"/>
      <c r="DCU99" s="1"/>
      <c r="DCV99" s="1"/>
      <c r="DCW99" s="1"/>
      <c r="DCX99" s="1"/>
      <c r="DCY99" s="1"/>
      <c r="DCZ99" s="1"/>
      <c r="DDA99" s="1"/>
      <c r="DDB99" s="1"/>
      <c r="DDC99" s="1"/>
      <c r="DDD99" s="1"/>
      <c r="DDE99" s="1"/>
      <c r="DDF99" s="1"/>
      <c r="DDG99" s="1"/>
      <c r="DDH99" s="1"/>
      <c r="DDI99" s="1"/>
      <c r="DDJ99" s="1"/>
      <c r="DDK99" s="1"/>
      <c r="DDL99" s="1"/>
      <c r="DDM99" s="1"/>
      <c r="DDN99" s="1"/>
      <c r="DDO99" s="1"/>
      <c r="DDP99" s="1"/>
      <c r="DDQ99" s="1"/>
      <c r="DDR99" s="1"/>
      <c r="DDS99" s="1"/>
      <c r="DDT99" s="1"/>
      <c r="DDU99" s="1"/>
      <c r="DDV99" s="1"/>
      <c r="DDW99" s="1"/>
      <c r="DDX99" s="1"/>
      <c r="DDY99" s="1"/>
      <c r="DDZ99" s="1"/>
      <c r="DEA99" s="1"/>
      <c r="DEB99" s="1"/>
      <c r="DEC99" s="1"/>
      <c r="DED99" s="1"/>
      <c r="DEE99" s="1"/>
      <c r="DEF99" s="1"/>
      <c r="DEG99" s="1"/>
      <c r="DEH99" s="1"/>
      <c r="DEI99" s="1"/>
      <c r="DEJ99" s="1"/>
      <c r="DEK99" s="1"/>
      <c r="DEL99" s="1"/>
      <c r="DEM99" s="1"/>
      <c r="DEN99" s="1"/>
      <c r="DEO99" s="1"/>
      <c r="DEP99" s="1"/>
      <c r="DEQ99" s="1"/>
      <c r="DER99" s="1"/>
      <c r="DES99" s="1"/>
      <c r="DET99" s="1"/>
      <c r="DEU99" s="1"/>
      <c r="DEV99" s="1"/>
      <c r="DEW99" s="1"/>
      <c r="DEX99" s="1"/>
      <c r="DEY99" s="1"/>
      <c r="DEZ99" s="1"/>
      <c r="DFA99" s="1"/>
      <c r="DFB99" s="1"/>
      <c r="DFC99" s="1"/>
      <c r="DFD99" s="1"/>
      <c r="DFE99" s="1"/>
      <c r="DFF99" s="1"/>
      <c r="DFG99" s="1"/>
      <c r="DFH99" s="1"/>
      <c r="DFI99" s="1"/>
      <c r="DFJ99" s="1"/>
      <c r="DFK99" s="1"/>
      <c r="DFL99" s="1"/>
      <c r="DFM99" s="1"/>
      <c r="DFN99" s="1"/>
      <c r="DFO99" s="1"/>
      <c r="DFP99" s="1"/>
      <c r="DFQ99" s="1"/>
      <c r="DFR99" s="1"/>
      <c r="DFS99" s="1"/>
      <c r="DFT99" s="1"/>
      <c r="DFU99" s="1"/>
      <c r="DFV99" s="1"/>
      <c r="DFW99" s="1"/>
      <c r="DFX99" s="1"/>
      <c r="DFY99" s="1"/>
      <c r="DFZ99" s="1"/>
      <c r="DGA99" s="1"/>
      <c r="DGB99" s="1"/>
      <c r="DGC99" s="1"/>
      <c r="DGD99" s="1"/>
      <c r="DGE99" s="1"/>
      <c r="DGF99" s="1"/>
      <c r="DGG99" s="1"/>
      <c r="DGH99" s="1"/>
      <c r="DGI99" s="1"/>
      <c r="DGJ99" s="1"/>
      <c r="DGK99" s="1"/>
      <c r="DGL99" s="1"/>
      <c r="DGM99" s="1"/>
      <c r="DGN99" s="1"/>
      <c r="DGO99" s="1"/>
      <c r="DGP99" s="1"/>
      <c r="DGQ99" s="1"/>
      <c r="DGR99" s="1"/>
      <c r="DGS99" s="1"/>
      <c r="DGT99" s="1"/>
      <c r="DGU99" s="1"/>
      <c r="DGV99" s="1"/>
      <c r="DGW99" s="1"/>
      <c r="DGX99" s="1"/>
      <c r="DGY99" s="1"/>
      <c r="DGZ99" s="1"/>
      <c r="DHA99" s="1"/>
      <c r="DHB99" s="1"/>
      <c r="DHC99" s="1"/>
      <c r="DHD99" s="1"/>
      <c r="DHE99" s="1"/>
      <c r="DHF99" s="1"/>
      <c r="DHG99" s="1"/>
      <c r="DHH99" s="1"/>
      <c r="DHI99" s="1"/>
      <c r="DHJ99" s="1"/>
      <c r="DHK99" s="1"/>
      <c r="DHL99" s="1"/>
      <c r="DHM99" s="1"/>
      <c r="DHN99" s="1"/>
      <c r="DHO99" s="1"/>
      <c r="DHP99" s="1"/>
      <c r="DHQ99" s="1"/>
      <c r="DHR99" s="1"/>
      <c r="DHS99" s="1"/>
      <c r="DHT99" s="1"/>
      <c r="DHU99" s="1"/>
      <c r="DHV99" s="1"/>
      <c r="DHW99" s="1"/>
      <c r="DHX99" s="1"/>
      <c r="DHY99" s="1"/>
      <c r="DHZ99" s="1"/>
      <c r="DIA99" s="1"/>
      <c r="DIB99" s="1"/>
      <c r="DIC99" s="1"/>
      <c r="DID99" s="1"/>
      <c r="DIE99" s="1"/>
      <c r="DIF99" s="1"/>
      <c r="DIG99" s="1"/>
      <c r="DIH99" s="1"/>
      <c r="DII99" s="1"/>
      <c r="DIJ99" s="1"/>
      <c r="DIK99" s="1"/>
      <c r="DIL99" s="1"/>
      <c r="DIM99" s="1"/>
      <c r="DIN99" s="1"/>
      <c r="DIO99" s="1"/>
      <c r="DIP99" s="1"/>
      <c r="DIQ99" s="1"/>
      <c r="DIR99" s="1"/>
      <c r="DIS99" s="1"/>
      <c r="DIT99" s="1"/>
      <c r="DIU99" s="1"/>
      <c r="DIV99" s="1"/>
      <c r="DIW99" s="1"/>
      <c r="DIX99" s="1"/>
      <c r="DIY99" s="1"/>
      <c r="DIZ99" s="1"/>
      <c r="DJA99" s="1"/>
      <c r="DJB99" s="1"/>
      <c r="DJC99" s="1"/>
      <c r="DJD99" s="1"/>
      <c r="DJE99" s="1"/>
      <c r="DJF99" s="1"/>
      <c r="DJG99" s="1"/>
      <c r="DJH99" s="1"/>
      <c r="DJI99" s="1"/>
      <c r="DJJ99" s="1"/>
      <c r="DJK99" s="1"/>
      <c r="DJL99" s="1"/>
      <c r="DJM99" s="1"/>
      <c r="DJN99" s="1"/>
      <c r="DJO99" s="1"/>
      <c r="DJP99" s="1"/>
      <c r="DJQ99" s="1"/>
      <c r="DJR99" s="1"/>
      <c r="DJS99" s="1"/>
      <c r="DJT99" s="1"/>
      <c r="DJU99" s="1"/>
      <c r="DJV99" s="1"/>
      <c r="DJW99" s="1"/>
      <c r="DJX99" s="1"/>
      <c r="DJY99" s="1"/>
      <c r="DJZ99" s="1"/>
      <c r="DKA99" s="1"/>
      <c r="DKB99" s="1"/>
      <c r="DKC99" s="1"/>
      <c r="DKD99" s="1"/>
      <c r="DKE99" s="1"/>
      <c r="DKF99" s="1"/>
      <c r="DKG99" s="1"/>
      <c r="DKH99" s="1"/>
      <c r="DKI99" s="1"/>
      <c r="DKJ99" s="1"/>
      <c r="DKK99" s="1"/>
      <c r="DKL99" s="1"/>
      <c r="DKM99" s="1"/>
      <c r="DKN99" s="1"/>
      <c r="DKO99" s="1"/>
      <c r="DKP99" s="1"/>
      <c r="DKQ99" s="1"/>
      <c r="DKR99" s="1"/>
      <c r="DKS99" s="1"/>
      <c r="DKT99" s="1"/>
      <c r="DKU99" s="1"/>
      <c r="DKV99" s="1"/>
      <c r="DKW99" s="1"/>
      <c r="DKX99" s="1"/>
      <c r="DKY99" s="1"/>
      <c r="DKZ99" s="1"/>
      <c r="DLA99" s="1"/>
      <c r="DLB99" s="1"/>
      <c r="DLC99" s="1"/>
      <c r="DLD99" s="1"/>
      <c r="DLE99" s="1"/>
      <c r="DLF99" s="1"/>
      <c r="DLG99" s="1"/>
      <c r="DLH99" s="1"/>
      <c r="DLI99" s="1"/>
      <c r="DLJ99" s="1"/>
      <c r="DLK99" s="1"/>
      <c r="DLL99" s="1"/>
      <c r="DLM99" s="1"/>
      <c r="DLN99" s="1"/>
      <c r="DLO99" s="1"/>
      <c r="DLP99" s="1"/>
      <c r="DLQ99" s="1"/>
      <c r="DLR99" s="1"/>
      <c r="DLS99" s="1"/>
      <c r="DLT99" s="1"/>
      <c r="DLU99" s="1"/>
      <c r="DLV99" s="1"/>
      <c r="DLW99" s="1"/>
      <c r="DLX99" s="1"/>
      <c r="DLY99" s="1"/>
      <c r="DLZ99" s="1"/>
      <c r="DMA99" s="1"/>
      <c r="DMB99" s="1"/>
      <c r="DMC99" s="1"/>
      <c r="DMD99" s="1"/>
      <c r="DME99" s="1"/>
      <c r="DMF99" s="1"/>
      <c r="DMG99" s="1"/>
      <c r="DMH99" s="1"/>
      <c r="DMI99" s="1"/>
      <c r="DMJ99" s="1"/>
      <c r="DMK99" s="1"/>
      <c r="DML99" s="1"/>
      <c r="DMM99" s="1"/>
      <c r="DMN99" s="1"/>
      <c r="DMO99" s="1"/>
      <c r="DMP99" s="1"/>
      <c r="DMQ99" s="1"/>
      <c r="DMR99" s="1"/>
      <c r="DMS99" s="1"/>
      <c r="DMT99" s="1"/>
      <c r="DMU99" s="1"/>
      <c r="DMV99" s="1"/>
      <c r="DMW99" s="1"/>
      <c r="DMX99" s="1"/>
      <c r="DMY99" s="1"/>
      <c r="DMZ99" s="1"/>
      <c r="DNA99" s="1"/>
      <c r="DNB99" s="1"/>
      <c r="DNC99" s="1"/>
      <c r="DND99" s="1"/>
      <c r="DNE99" s="1"/>
      <c r="DNF99" s="1"/>
      <c r="DNG99" s="1"/>
      <c r="DNH99" s="1"/>
      <c r="DNI99" s="1"/>
      <c r="DNJ99" s="1"/>
      <c r="DNK99" s="1"/>
      <c r="DNL99" s="1"/>
      <c r="DNM99" s="1"/>
      <c r="DNN99" s="1"/>
      <c r="DNO99" s="1"/>
      <c r="DNP99" s="1"/>
      <c r="DNQ99" s="1"/>
      <c r="DNR99" s="1"/>
      <c r="DNS99" s="1"/>
      <c r="DNT99" s="1"/>
      <c r="DNU99" s="1"/>
      <c r="DNV99" s="1"/>
      <c r="DNW99" s="1"/>
      <c r="DNX99" s="1"/>
      <c r="DNY99" s="1"/>
      <c r="DNZ99" s="1"/>
      <c r="DOA99" s="1"/>
      <c r="DOB99" s="1"/>
      <c r="DOC99" s="1"/>
      <c r="DOD99" s="1"/>
      <c r="DOE99" s="1"/>
      <c r="DOF99" s="1"/>
      <c r="DOG99" s="1"/>
      <c r="DOH99" s="1"/>
      <c r="DOI99" s="1"/>
      <c r="DOJ99" s="1"/>
      <c r="DOK99" s="1"/>
      <c r="DOL99" s="1"/>
      <c r="DOM99" s="1"/>
      <c r="DON99" s="1"/>
      <c r="DOO99" s="1"/>
      <c r="DOP99" s="1"/>
      <c r="DOQ99" s="1"/>
      <c r="DOR99" s="1"/>
      <c r="DOS99" s="1"/>
      <c r="DOT99" s="1"/>
      <c r="DOU99" s="1"/>
      <c r="DOV99" s="1"/>
      <c r="DOW99" s="1"/>
      <c r="DOX99" s="1"/>
      <c r="DOY99" s="1"/>
      <c r="DOZ99" s="1"/>
      <c r="DPA99" s="1"/>
      <c r="DPB99" s="1"/>
      <c r="DPC99" s="1"/>
      <c r="DPD99" s="1"/>
      <c r="DPE99" s="1"/>
      <c r="DPF99" s="1"/>
      <c r="DPG99" s="1"/>
      <c r="DPH99" s="1"/>
      <c r="DPI99" s="1"/>
      <c r="DPJ99" s="1"/>
      <c r="DPK99" s="1"/>
      <c r="DPL99" s="1"/>
      <c r="DPM99" s="1"/>
      <c r="DPN99" s="1"/>
      <c r="DPO99" s="1"/>
      <c r="DPP99" s="1"/>
      <c r="DPQ99" s="1"/>
      <c r="DPR99" s="1"/>
      <c r="DPS99" s="1"/>
      <c r="DPT99" s="1"/>
      <c r="DPU99" s="1"/>
      <c r="DPV99" s="1"/>
      <c r="DPW99" s="1"/>
      <c r="DPX99" s="1"/>
      <c r="DPY99" s="1"/>
      <c r="DPZ99" s="1"/>
      <c r="DQA99" s="1"/>
      <c r="DQB99" s="1"/>
      <c r="DQC99" s="1"/>
      <c r="DQD99" s="1"/>
      <c r="DQE99" s="1"/>
      <c r="DQF99" s="1"/>
      <c r="DQG99" s="1"/>
      <c r="DQH99" s="1"/>
      <c r="DQI99" s="1"/>
      <c r="DQJ99" s="1"/>
      <c r="DQK99" s="1"/>
      <c r="DQL99" s="1"/>
      <c r="DQM99" s="1"/>
      <c r="DQN99" s="1"/>
      <c r="DQO99" s="1"/>
      <c r="DQP99" s="1"/>
      <c r="DQQ99" s="1"/>
      <c r="DQR99" s="1"/>
      <c r="DQS99" s="1"/>
      <c r="DQT99" s="1"/>
      <c r="DQU99" s="1"/>
      <c r="DQV99" s="1"/>
      <c r="DQW99" s="1"/>
      <c r="DQX99" s="1"/>
      <c r="DQY99" s="1"/>
      <c r="DQZ99" s="1"/>
      <c r="DRA99" s="1"/>
      <c r="DRB99" s="1"/>
      <c r="DRC99" s="1"/>
      <c r="DRD99" s="1"/>
      <c r="DRE99" s="1"/>
      <c r="DRF99" s="1"/>
    </row>
    <row r="100" spans="2:3178" x14ac:dyDescent="0.5">
      <c r="B100" s="14">
        <v>90</v>
      </c>
      <c r="D100" s="6">
        <v>-5.004144196529367E-2</v>
      </c>
      <c r="E100" s="7">
        <v>-0.10624713285498932</v>
      </c>
      <c r="F100" s="7">
        <v>-3.4845720923637684E-2</v>
      </c>
      <c r="G100" s="7">
        <v>0.11321297358334793</v>
      </c>
      <c r="H100" s="7">
        <v>4.2970792313572698E-3</v>
      </c>
      <c r="I100" s="8">
        <v>5.5290893955132134E-3</v>
      </c>
      <c r="K100" s="39">
        <f ca="1"/>
        <v>3.7566227354469935E-3</v>
      </c>
      <c r="L100" s="39">
        <f ca="1"/>
        <v>3.0312006642275451E-2</v>
      </c>
      <c r="M100" s="39">
        <f ca="1"/>
        <v>1.6821543752366667E-2</v>
      </c>
      <c r="N100" s="39">
        <f ca="1"/>
        <v>-7.5429412716017261E-2</v>
      </c>
      <c r="O100" s="39">
        <f ca="1"/>
        <v>2.8520681561371771E-3</v>
      </c>
      <c r="P100" s="39">
        <f ca="1"/>
        <v>3.0176338801997196E-3</v>
      </c>
      <c r="R100" s="39">
        <f ca="1"/>
        <v>-5.004144196529367E-2</v>
      </c>
      <c r="S100" s="39">
        <f ca="1"/>
        <v>-0.10624713285498932</v>
      </c>
      <c r="T100" s="39">
        <f ca="1"/>
        <v>-3.4845720923637684E-2</v>
      </c>
      <c r="U100" s="39">
        <f ca="1"/>
        <v>0.11321297358334793</v>
      </c>
      <c r="V100" s="39">
        <f ca="1"/>
        <v>4.2970792313572698E-3</v>
      </c>
      <c r="W100" s="39">
        <f ca="1"/>
        <v>5.5290893955132134E-3</v>
      </c>
      <c r="Y100" s="43">
        <f ca="1"/>
        <v>-5.004144196529367E-2</v>
      </c>
      <c r="Z100" s="43">
        <f ca="1"/>
        <v>-0.10624713285498932</v>
      </c>
      <c r="AA100" s="43">
        <f ca="1"/>
        <v>-3.4845720923637684E-2</v>
      </c>
      <c r="AB100" s="43">
        <f ca="1"/>
        <v>0.11321297358334793</v>
      </c>
      <c r="AC100" s="43">
        <f ca="1"/>
        <v>4.2970792313572698E-3</v>
      </c>
      <c r="AD100" s="43">
        <f ca="1"/>
        <v>5.5290893955132134E-3</v>
      </c>
      <c r="AF100" s="43">
        <f ca="1"/>
        <v>3.7566227354469935E-3</v>
      </c>
      <c r="AG100" s="43">
        <f ca="1"/>
        <v>3.0312006642275451E-2</v>
      </c>
      <c r="AH100" s="43">
        <f ca="1"/>
        <v>1.6821543752366667E-2</v>
      </c>
      <c r="AI100" s="43">
        <f ca="1"/>
        <v>-7.5429412716017261E-2</v>
      </c>
      <c r="AJ100" s="43">
        <f ca="1"/>
        <v>2.8520681561371771E-3</v>
      </c>
      <c r="AK100" s="43">
        <f ca="1"/>
        <v>3.0176338801997196E-3</v>
      </c>
      <c r="AM100" s="46">
        <f ca="1"/>
        <v>-5.004144196529367E-2</v>
      </c>
      <c r="AN100" s="46">
        <f ca="1"/>
        <v>-0.10624713285498932</v>
      </c>
      <c r="AO100" s="46">
        <f ca="1"/>
        <v>-3.4845720923637684E-2</v>
      </c>
      <c r="AP100" s="46">
        <f ca="1"/>
        <v>0.11321297358334793</v>
      </c>
      <c r="AQ100" s="46">
        <f ca="1"/>
        <v>4.2970792313572698E-3</v>
      </c>
      <c r="AR100" s="46">
        <f ca="1"/>
        <v>5.5290893955132134E-3</v>
      </c>
      <c r="AT100" s="46">
        <f ca="1"/>
        <v>3.7566227354469935E-3</v>
      </c>
      <c r="AU100" s="46">
        <f ca="1"/>
        <v>3.0312006642275451E-2</v>
      </c>
      <c r="AV100" s="46">
        <f ca="1"/>
        <v>1.6821543752366667E-2</v>
      </c>
      <c r="AW100" s="46">
        <f ca="1"/>
        <v>-7.5429412716017261E-2</v>
      </c>
      <c r="AX100" s="46">
        <f ca="1"/>
        <v>2.8520681561371771E-3</v>
      </c>
      <c r="AY100" s="46">
        <f ca="1"/>
        <v>3.0176338801997196E-3</v>
      </c>
      <c r="AZ100" s="1"/>
      <c r="BD100" s="49"/>
      <c r="BE100" s="49"/>
      <c r="BF100" s="49"/>
      <c r="BG100" s="49"/>
      <c r="BH100" s="49"/>
      <c r="BI100" s="49"/>
      <c r="BJ100" s="49"/>
      <c r="BK100" s="49"/>
      <c r="BL100" s="49"/>
      <c r="BM100" s="49"/>
      <c r="BN100" s="1"/>
      <c r="BO100" s="53"/>
      <c r="BP100" s="53"/>
      <c r="BQ100" s="53"/>
      <c r="BR100" s="53"/>
      <c r="BS100" s="53"/>
      <c r="BT100" s="53"/>
      <c r="BU100" s="53"/>
      <c r="BV100" s="53"/>
      <c r="BW100" s="53"/>
      <c r="BX100" s="53"/>
      <c r="BY100" s="53"/>
      <c r="BZ100" s="53"/>
      <c r="CA100" s="53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1"/>
      <c r="JT100" s="1"/>
      <c r="JU100" s="1"/>
      <c r="JV100" s="1"/>
      <c r="JW100" s="1"/>
      <c r="JX100" s="1"/>
      <c r="JY100" s="1"/>
      <c r="JZ100" s="1"/>
      <c r="KA100" s="1"/>
      <c r="KB100" s="1"/>
      <c r="KC100" s="1"/>
      <c r="KD100" s="1"/>
      <c r="KE100" s="1"/>
      <c r="KF100" s="1"/>
      <c r="KG100" s="1"/>
      <c r="KH100" s="1"/>
      <c r="KI100" s="1"/>
      <c r="KJ100" s="1"/>
      <c r="KK100" s="1"/>
      <c r="KL100" s="1"/>
      <c r="KM100" s="1"/>
      <c r="KN100" s="1"/>
      <c r="KO100" s="1"/>
      <c r="KP100" s="1"/>
      <c r="KQ100" s="1"/>
      <c r="KR100" s="1"/>
      <c r="KS100" s="1"/>
      <c r="KT100" s="1"/>
      <c r="KU100" s="1"/>
      <c r="KV100" s="1"/>
      <c r="KW100" s="1"/>
      <c r="KX100" s="1"/>
      <c r="KY100" s="1"/>
      <c r="KZ100" s="1"/>
      <c r="LA100" s="1"/>
      <c r="LB100" s="1"/>
      <c r="LC100" s="1"/>
      <c r="LD100" s="1"/>
      <c r="LE100" s="1"/>
      <c r="LF100" s="1"/>
      <c r="LG100" s="1"/>
      <c r="LH100" s="1"/>
      <c r="LI100" s="1"/>
      <c r="LJ100" s="1"/>
      <c r="LK100" s="1"/>
      <c r="LL100" s="1"/>
      <c r="LM100" s="1"/>
      <c r="LN100" s="1"/>
      <c r="LO100" s="1"/>
      <c r="LP100" s="1"/>
      <c r="LQ100" s="1"/>
      <c r="LR100" s="1"/>
      <c r="LS100" s="1"/>
      <c r="LT100" s="1"/>
      <c r="LU100" s="1"/>
      <c r="LV100" s="1"/>
      <c r="LW100" s="1"/>
      <c r="LX100" s="1"/>
      <c r="LY100" s="1"/>
      <c r="LZ100" s="1"/>
      <c r="MA100" s="1"/>
      <c r="MB100" s="1"/>
      <c r="MC100" s="1"/>
      <c r="MD100" s="1"/>
      <c r="ME100" s="1"/>
      <c r="MF100" s="1"/>
      <c r="MG100" s="1"/>
      <c r="MH100" s="1"/>
      <c r="MI100" s="1"/>
      <c r="MJ100" s="1"/>
      <c r="MK100" s="1"/>
      <c r="ML100" s="1"/>
      <c r="MM100" s="1"/>
      <c r="MN100" s="1"/>
      <c r="MO100" s="1"/>
      <c r="MP100" s="1"/>
      <c r="MQ100" s="1"/>
      <c r="MR100" s="1"/>
      <c r="MS100" s="1"/>
      <c r="MT100" s="1"/>
      <c r="MU100" s="1"/>
      <c r="MV100" s="1"/>
      <c r="MW100" s="1"/>
      <c r="MX100" s="1"/>
      <c r="MY100" s="1"/>
      <c r="MZ100" s="1"/>
      <c r="NA100" s="1"/>
      <c r="NB100" s="1"/>
      <c r="NC100" s="1"/>
      <c r="ND100" s="1"/>
      <c r="NE100" s="1"/>
      <c r="NF100" s="1"/>
      <c r="NG100" s="1"/>
      <c r="NH100" s="1"/>
      <c r="NI100" s="1"/>
      <c r="NJ100" s="1"/>
      <c r="NK100" s="1"/>
      <c r="NL100" s="1"/>
      <c r="NM100" s="1"/>
      <c r="NN100" s="1"/>
      <c r="NO100" s="1"/>
      <c r="NP100" s="1"/>
      <c r="NQ100" s="1"/>
      <c r="NR100" s="1"/>
      <c r="NS100" s="1"/>
      <c r="NT100" s="1"/>
      <c r="NU100" s="1"/>
      <c r="NV100" s="1"/>
      <c r="NW100" s="1"/>
      <c r="NX100" s="1"/>
      <c r="NY100" s="1"/>
      <c r="NZ100" s="1"/>
      <c r="OA100" s="1"/>
      <c r="OB100" s="1"/>
      <c r="OC100" s="1"/>
      <c r="OD100" s="1"/>
      <c r="OE100" s="1"/>
      <c r="OF100" s="1"/>
      <c r="OG100" s="1"/>
      <c r="OH100" s="1"/>
      <c r="OI100" s="1"/>
      <c r="OJ100" s="1"/>
      <c r="OK100" s="1"/>
      <c r="OL100" s="1"/>
      <c r="OM100" s="1"/>
      <c r="ON100" s="1"/>
      <c r="OO100" s="1"/>
      <c r="OP100" s="1"/>
      <c r="OQ100" s="1"/>
      <c r="OR100" s="1"/>
      <c r="OS100" s="1"/>
      <c r="OT100" s="1"/>
      <c r="OU100" s="1"/>
      <c r="OV100" s="1"/>
      <c r="OW100" s="1"/>
      <c r="OX100" s="1"/>
      <c r="OY100" s="1"/>
      <c r="OZ100" s="1"/>
      <c r="PA100" s="1"/>
      <c r="PB100" s="1"/>
      <c r="PC100" s="1"/>
      <c r="PD100" s="1"/>
      <c r="PE100" s="1"/>
      <c r="PF100" s="1"/>
      <c r="PG100" s="1"/>
      <c r="PH100" s="1"/>
      <c r="PI100" s="1"/>
      <c r="PJ100" s="1"/>
      <c r="PK100" s="1"/>
      <c r="PL100" s="1"/>
      <c r="PM100" s="1"/>
      <c r="PN100" s="1"/>
      <c r="PO100" s="1"/>
      <c r="PP100" s="1"/>
      <c r="PQ100" s="1"/>
      <c r="PR100" s="1"/>
      <c r="PS100" s="1"/>
      <c r="PT100" s="1"/>
      <c r="PU100" s="1"/>
      <c r="PV100" s="1"/>
      <c r="PW100" s="1"/>
      <c r="PX100" s="1"/>
      <c r="PY100" s="1"/>
      <c r="PZ100" s="1"/>
      <c r="QA100" s="1"/>
      <c r="QB100" s="1"/>
      <c r="QC100" s="1"/>
      <c r="QD100" s="1"/>
      <c r="QE100" s="1"/>
      <c r="QF100" s="1"/>
      <c r="QG100" s="1"/>
      <c r="QH100" s="1"/>
      <c r="QI100" s="1"/>
      <c r="QJ100" s="1"/>
      <c r="QK100" s="1"/>
      <c r="QL100" s="1"/>
      <c r="QM100" s="1"/>
      <c r="QN100" s="1"/>
      <c r="QO100" s="1"/>
      <c r="QP100" s="1"/>
      <c r="QQ100" s="1"/>
      <c r="QR100" s="1"/>
      <c r="QS100" s="1"/>
      <c r="QT100" s="1"/>
      <c r="QU100" s="1"/>
      <c r="QV100" s="1"/>
      <c r="QW100" s="1"/>
      <c r="QX100" s="1"/>
      <c r="QY100" s="1"/>
      <c r="QZ100" s="1"/>
      <c r="RA100" s="1"/>
      <c r="RB100" s="1"/>
      <c r="RC100" s="1"/>
      <c r="RD100" s="1"/>
      <c r="RE100" s="1"/>
      <c r="RF100" s="1"/>
      <c r="RG100" s="1"/>
      <c r="RH100" s="1"/>
      <c r="RI100" s="1"/>
      <c r="RJ100" s="1"/>
      <c r="RK100" s="1"/>
      <c r="RL100" s="1"/>
      <c r="RM100" s="1"/>
      <c r="RN100" s="1"/>
      <c r="RO100" s="1"/>
      <c r="RP100" s="1"/>
      <c r="RQ100" s="1"/>
      <c r="RR100" s="1"/>
      <c r="RS100" s="1"/>
      <c r="RT100" s="1"/>
      <c r="RU100" s="1"/>
      <c r="RV100" s="1"/>
      <c r="RW100" s="1"/>
      <c r="RX100" s="1"/>
      <c r="RY100" s="1"/>
      <c r="RZ100" s="1"/>
      <c r="SA100" s="1"/>
      <c r="SB100" s="1"/>
      <c r="SC100" s="1"/>
      <c r="SD100" s="1"/>
      <c r="SE100" s="1"/>
      <c r="SF100" s="1"/>
      <c r="SG100" s="1"/>
      <c r="SH100" s="1"/>
      <c r="SI100" s="1"/>
      <c r="SJ100" s="1"/>
      <c r="SK100" s="1"/>
      <c r="SL100" s="1"/>
      <c r="SM100" s="1"/>
      <c r="SN100" s="1"/>
      <c r="SO100" s="1"/>
      <c r="SP100" s="1"/>
      <c r="SQ100" s="1"/>
      <c r="SR100" s="1"/>
      <c r="SS100" s="1"/>
      <c r="ST100" s="1"/>
      <c r="SU100" s="1"/>
      <c r="SV100" s="1"/>
      <c r="SW100" s="1"/>
      <c r="SX100" s="1"/>
      <c r="SY100" s="1"/>
      <c r="SZ100" s="1"/>
      <c r="TA100" s="1"/>
      <c r="TB100" s="1"/>
      <c r="TC100" s="1"/>
      <c r="TD100" s="1"/>
      <c r="TE100" s="1"/>
      <c r="TF100" s="1"/>
      <c r="TG100" s="1"/>
      <c r="TH100" s="1"/>
      <c r="TI100" s="1"/>
      <c r="TJ100" s="1"/>
      <c r="TK100" s="1"/>
      <c r="TL100" s="1"/>
      <c r="TM100" s="1"/>
      <c r="TN100" s="1"/>
      <c r="TO100" s="1"/>
      <c r="TP100" s="1"/>
      <c r="TQ100" s="1"/>
      <c r="TR100" s="1"/>
      <c r="TS100" s="1"/>
      <c r="TT100" s="1"/>
      <c r="TU100" s="1"/>
      <c r="TV100" s="1"/>
      <c r="TW100" s="1"/>
      <c r="TX100" s="1"/>
      <c r="TY100" s="1"/>
      <c r="TZ100" s="1"/>
      <c r="UA100" s="1"/>
      <c r="UB100" s="1"/>
      <c r="UC100" s="1"/>
      <c r="UD100" s="1"/>
      <c r="UE100" s="1"/>
      <c r="UF100" s="1"/>
      <c r="UG100" s="1"/>
      <c r="UH100" s="1"/>
      <c r="UI100" s="1"/>
      <c r="UJ100" s="1"/>
      <c r="UK100" s="1"/>
      <c r="UL100" s="1"/>
      <c r="UM100" s="1"/>
      <c r="UN100" s="1"/>
      <c r="UO100" s="1"/>
      <c r="UP100" s="1"/>
      <c r="UQ100" s="1"/>
      <c r="UR100" s="1"/>
      <c r="US100" s="1"/>
      <c r="UT100" s="1"/>
      <c r="UU100" s="1"/>
      <c r="UV100" s="1"/>
      <c r="UW100" s="1"/>
      <c r="UX100" s="1"/>
      <c r="UY100" s="1"/>
      <c r="UZ100" s="1"/>
      <c r="VA100" s="1"/>
      <c r="VB100" s="1"/>
      <c r="VC100" s="1"/>
      <c r="VD100" s="1"/>
      <c r="VE100" s="1"/>
      <c r="VF100" s="1"/>
      <c r="VG100" s="1"/>
      <c r="VH100" s="1"/>
      <c r="VI100" s="1"/>
      <c r="VJ100" s="1"/>
      <c r="VK100" s="1"/>
      <c r="VL100" s="1"/>
      <c r="VM100" s="1"/>
      <c r="VN100" s="1"/>
      <c r="VO100" s="1"/>
      <c r="VP100" s="1"/>
      <c r="VQ100" s="1"/>
      <c r="VR100" s="1"/>
      <c r="VS100" s="1"/>
      <c r="VT100" s="1"/>
      <c r="VU100" s="1"/>
      <c r="VV100" s="1"/>
      <c r="VW100" s="1"/>
      <c r="VX100" s="1"/>
      <c r="VY100" s="1"/>
      <c r="VZ100" s="1"/>
      <c r="WA100" s="1"/>
      <c r="WB100" s="1"/>
      <c r="WC100" s="1"/>
      <c r="WD100" s="1"/>
      <c r="WE100" s="1"/>
      <c r="WF100" s="1"/>
      <c r="WG100" s="1"/>
      <c r="WH100" s="1"/>
      <c r="WI100" s="1"/>
      <c r="WJ100" s="1"/>
      <c r="WK100" s="1"/>
      <c r="WL100" s="1"/>
      <c r="WM100" s="1"/>
      <c r="WN100" s="1"/>
      <c r="WO100" s="1"/>
      <c r="WP100" s="1"/>
      <c r="WQ100" s="1"/>
      <c r="WR100" s="1"/>
      <c r="WS100" s="1"/>
      <c r="WT100" s="1"/>
      <c r="WU100" s="1"/>
      <c r="WV100" s="1"/>
      <c r="WW100" s="1"/>
      <c r="WX100" s="1"/>
      <c r="WY100" s="1"/>
      <c r="WZ100" s="1"/>
      <c r="XA100" s="1"/>
      <c r="XB100" s="1"/>
      <c r="XC100" s="1"/>
      <c r="XD100" s="1"/>
      <c r="XE100" s="1"/>
      <c r="XF100" s="1"/>
      <c r="XG100" s="1"/>
      <c r="XH100" s="1"/>
      <c r="XI100" s="1"/>
      <c r="XJ100" s="1"/>
      <c r="XK100" s="1"/>
      <c r="XL100" s="1"/>
      <c r="XM100" s="1"/>
      <c r="XN100" s="1"/>
      <c r="XO100" s="1"/>
      <c r="XP100" s="1"/>
      <c r="XQ100" s="1"/>
      <c r="XR100" s="1"/>
      <c r="XS100" s="1"/>
      <c r="XT100" s="1"/>
      <c r="XU100" s="1"/>
      <c r="XV100" s="1"/>
      <c r="XW100" s="1"/>
      <c r="XX100" s="1"/>
      <c r="XY100" s="1"/>
      <c r="XZ100" s="1"/>
      <c r="YA100" s="1"/>
      <c r="YB100" s="1"/>
      <c r="YC100" s="1"/>
      <c r="YD100" s="1"/>
      <c r="YE100" s="1"/>
      <c r="YF100" s="1"/>
      <c r="YG100" s="1"/>
      <c r="YH100" s="1"/>
      <c r="YI100" s="1"/>
      <c r="YJ100" s="1"/>
      <c r="YK100" s="1"/>
      <c r="YL100" s="1"/>
      <c r="YM100" s="1"/>
      <c r="YN100" s="1"/>
      <c r="YO100" s="1"/>
      <c r="YP100" s="1"/>
      <c r="YQ100" s="1"/>
      <c r="YR100" s="1"/>
      <c r="YS100" s="1"/>
      <c r="YT100" s="1"/>
      <c r="YU100" s="1"/>
      <c r="YV100" s="1"/>
      <c r="YW100" s="1"/>
      <c r="YX100" s="1"/>
      <c r="YY100" s="1"/>
      <c r="YZ100" s="1"/>
      <c r="ZA100" s="1"/>
      <c r="ZB100" s="1"/>
      <c r="ZC100" s="1"/>
      <c r="ZD100" s="1"/>
      <c r="ZE100" s="1"/>
      <c r="ZF100" s="1"/>
      <c r="ZG100" s="1"/>
      <c r="ZH100" s="1"/>
      <c r="ZI100" s="1"/>
      <c r="ZJ100" s="1"/>
      <c r="ZK100" s="1"/>
      <c r="ZL100" s="1"/>
      <c r="ZM100" s="1"/>
      <c r="ZN100" s="1"/>
      <c r="ZO100" s="1"/>
      <c r="ZP100" s="1"/>
      <c r="ZQ100" s="1"/>
      <c r="ZR100" s="1"/>
      <c r="ZS100" s="1"/>
      <c r="ZT100" s="1"/>
      <c r="ZU100" s="1"/>
      <c r="ZV100" s="1"/>
      <c r="ZW100" s="1"/>
      <c r="ZX100" s="1"/>
      <c r="ZY100" s="1"/>
      <c r="ZZ100" s="1"/>
      <c r="AAA100" s="1"/>
      <c r="AAB100" s="1"/>
      <c r="AAC100" s="1"/>
      <c r="AAD100" s="1"/>
      <c r="AAE100" s="1"/>
      <c r="AAF100" s="1"/>
      <c r="AAG100" s="1"/>
      <c r="AAH100" s="1"/>
      <c r="AAI100" s="1"/>
      <c r="AAJ100" s="1"/>
      <c r="AAK100" s="1"/>
      <c r="AAL100" s="1"/>
      <c r="AAM100" s="1"/>
      <c r="AAN100" s="1"/>
      <c r="AAO100" s="1"/>
      <c r="AAP100" s="1"/>
      <c r="AAQ100" s="1"/>
      <c r="AAR100" s="1"/>
      <c r="AAS100" s="1"/>
      <c r="AAT100" s="1"/>
      <c r="AAU100" s="1"/>
      <c r="AAV100" s="1"/>
      <c r="AAW100" s="1"/>
      <c r="AAX100" s="1"/>
      <c r="AAY100" s="1"/>
      <c r="AAZ100" s="1"/>
      <c r="ABA100" s="1"/>
      <c r="ABB100" s="1"/>
      <c r="ABC100" s="1"/>
      <c r="ABD100" s="1"/>
      <c r="ABE100" s="1"/>
      <c r="ABF100" s="1"/>
      <c r="ABG100" s="1"/>
      <c r="ABH100" s="1"/>
      <c r="ABI100" s="1"/>
      <c r="ABJ100" s="1"/>
      <c r="ABK100" s="1"/>
      <c r="ABL100" s="1"/>
      <c r="ABM100" s="1"/>
      <c r="ABN100" s="1"/>
      <c r="ABO100" s="1"/>
      <c r="ABP100" s="1"/>
      <c r="ABQ100" s="1"/>
      <c r="ABR100" s="1"/>
      <c r="ABS100" s="1"/>
      <c r="ABT100" s="1"/>
      <c r="ABU100" s="1"/>
      <c r="ABV100" s="1"/>
      <c r="ABW100" s="1"/>
      <c r="ABX100" s="1"/>
      <c r="ABY100" s="1"/>
      <c r="ABZ100" s="1"/>
      <c r="ACA100" s="1"/>
      <c r="ACB100" s="1"/>
      <c r="ACC100" s="1"/>
      <c r="ACD100" s="1"/>
      <c r="ACE100" s="1"/>
      <c r="ACF100" s="1"/>
      <c r="ACG100" s="1"/>
      <c r="ACH100" s="1"/>
      <c r="ACI100" s="1"/>
      <c r="ACJ100" s="1"/>
      <c r="ACK100" s="1"/>
      <c r="ACL100" s="1"/>
      <c r="ACM100" s="1"/>
      <c r="ACN100" s="1"/>
      <c r="ACO100" s="1"/>
      <c r="ACP100" s="1"/>
      <c r="ACQ100" s="1"/>
      <c r="ACR100" s="1"/>
      <c r="ACS100" s="1"/>
      <c r="ACT100" s="1"/>
      <c r="ACU100" s="1"/>
      <c r="ACV100" s="1"/>
      <c r="ACW100" s="1"/>
      <c r="ACX100" s="1"/>
      <c r="ACY100" s="1"/>
      <c r="ACZ100" s="1"/>
      <c r="ADA100" s="1"/>
      <c r="ADB100" s="1"/>
      <c r="ADC100" s="1"/>
      <c r="ADD100" s="1"/>
      <c r="ADE100" s="1"/>
      <c r="ADF100" s="1"/>
      <c r="ADG100" s="1"/>
      <c r="ADH100" s="1"/>
      <c r="ADI100" s="1"/>
      <c r="ADJ100" s="1"/>
      <c r="ADK100" s="1"/>
      <c r="ADL100" s="1"/>
      <c r="ADM100" s="1"/>
      <c r="ADN100" s="1"/>
      <c r="ADO100" s="1"/>
      <c r="ADP100" s="1"/>
      <c r="ADQ100" s="1"/>
      <c r="ADR100" s="1"/>
      <c r="ADS100" s="1"/>
      <c r="ADT100" s="1"/>
      <c r="ADU100" s="1"/>
      <c r="ADV100" s="1"/>
      <c r="ADW100" s="1"/>
      <c r="ADX100" s="1"/>
      <c r="ADY100" s="1"/>
      <c r="ADZ100" s="1"/>
      <c r="AEA100" s="1"/>
      <c r="AEB100" s="1"/>
      <c r="AEC100" s="1"/>
      <c r="AED100" s="1"/>
      <c r="AEE100" s="1"/>
      <c r="AEF100" s="1"/>
      <c r="AEG100" s="1"/>
      <c r="AEH100" s="1"/>
      <c r="AEI100" s="1"/>
      <c r="AEJ100" s="1"/>
      <c r="AEK100" s="1"/>
      <c r="AEL100" s="1"/>
      <c r="AEM100" s="1"/>
      <c r="AEN100" s="1"/>
      <c r="AEO100" s="1"/>
      <c r="AEP100" s="1"/>
      <c r="AEQ100" s="1"/>
      <c r="AER100" s="1"/>
      <c r="AES100" s="1"/>
      <c r="AET100" s="1"/>
      <c r="AEU100" s="1"/>
      <c r="AEV100" s="1"/>
      <c r="AEW100" s="1"/>
      <c r="AEX100" s="1"/>
      <c r="AEY100" s="1"/>
      <c r="AEZ100" s="1"/>
      <c r="AFA100" s="1"/>
      <c r="AFB100" s="1"/>
      <c r="AFC100" s="1"/>
      <c r="AFD100" s="1"/>
      <c r="AFE100" s="1"/>
      <c r="AFF100" s="1"/>
      <c r="AFG100" s="1"/>
      <c r="AFH100" s="1"/>
      <c r="AFI100" s="1"/>
      <c r="AFJ100" s="1"/>
      <c r="AFK100" s="1"/>
      <c r="AFL100" s="1"/>
      <c r="AFM100" s="1"/>
      <c r="AFN100" s="1"/>
      <c r="AFO100" s="1"/>
      <c r="AFP100" s="1"/>
      <c r="AFQ100" s="1"/>
      <c r="AFR100" s="1"/>
      <c r="AFS100" s="1"/>
      <c r="AFT100" s="1"/>
      <c r="AFU100" s="1"/>
      <c r="AFV100" s="1"/>
      <c r="AFW100" s="1"/>
      <c r="AFX100" s="1"/>
      <c r="AFY100" s="1"/>
      <c r="AFZ100" s="1"/>
      <c r="AGA100" s="1"/>
      <c r="AGB100" s="1"/>
      <c r="AGC100" s="1"/>
      <c r="AGD100" s="1"/>
      <c r="AGE100" s="1"/>
      <c r="AGF100" s="1"/>
      <c r="AGG100" s="1"/>
      <c r="AGH100" s="1"/>
      <c r="AGI100" s="1"/>
      <c r="AGJ100" s="1"/>
      <c r="AGK100" s="1"/>
      <c r="AGL100" s="1"/>
      <c r="AGM100" s="1"/>
      <c r="AGN100" s="1"/>
      <c r="AGO100" s="1"/>
      <c r="AGP100" s="1"/>
      <c r="AGQ100" s="1"/>
      <c r="AGR100" s="1"/>
      <c r="AGS100" s="1"/>
      <c r="AGT100" s="1"/>
      <c r="AGU100" s="1"/>
      <c r="AGV100" s="1"/>
      <c r="AGW100" s="1"/>
      <c r="AGX100" s="1"/>
      <c r="AGY100" s="1"/>
      <c r="AGZ100" s="1"/>
      <c r="AHA100" s="1"/>
      <c r="AHB100" s="1"/>
      <c r="AHC100" s="1"/>
      <c r="AHD100" s="1"/>
      <c r="AHE100" s="1"/>
      <c r="AHF100" s="1"/>
      <c r="AHG100" s="1"/>
      <c r="AHH100" s="1"/>
      <c r="AHI100" s="1"/>
      <c r="AHJ100" s="1"/>
      <c r="AHK100" s="1"/>
      <c r="AHL100" s="1"/>
      <c r="AHM100" s="1"/>
      <c r="AHN100" s="1"/>
      <c r="AHO100" s="1"/>
      <c r="AHP100" s="1"/>
      <c r="AHQ100" s="1"/>
      <c r="AHR100" s="1"/>
      <c r="AHS100" s="1"/>
      <c r="AHT100" s="1"/>
      <c r="AHU100" s="1"/>
      <c r="AHV100" s="1"/>
      <c r="AHW100" s="1"/>
      <c r="AHX100" s="1"/>
      <c r="AHY100" s="1"/>
      <c r="AHZ100" s="1"/>
      <c r="AIA100" s="1"/>
      <c r="AIB100" s="1"/>
      <c r="AIC100" s="1"/>
      <c r="AID100" s="1"/>
      <c r="AIE100" s="1"/>
      <c r="AIF100" s="1"/>
      <c r="AIG100" s="1"/>
      <c r="AIH100" s="1"/>
      <c r="AII100" s="1"/>
      <c r="AIJ100" s="1"/>
      <c r="AIK100" s="1"/>
      <c r="AIL100" s="1"/>
      <c r="AIM100" s="1"/>
      <c r="AIN100" s="1"/>
      <c r="AIO100" s="1"/>
      <c r="AIP100" s="1"/>
      <c r="AIQ100" s="1"/>
      <c r="AIR100" s="1"/>
      <c r="AIS100" s="1"/>
      <c r="AIT100" s="1"/>
      <c r="AIU100" s="1"/>
      <c r="AIV100" s="1"/>
      <c r="AIW100" s="1"/>
      <c r="AIX100" s="1"/>
      <c r="AIY100" s="1"/>
      <c r="AIZ100" s="1"/>
      <c r="AJA100" s="1"/>
      <c r="AJB100" s="1"/>
      <c r="AJC100" s="1"/>
      <c r="AJD100" s="1"/>
      <c r="AJE100" s="1"/>
      <c r="AJF100" s="1"/>
      <c r="AJG100" s="1"/>
      <c r="AJH100" s="1"/>
      <c r="AJI100" s="1"/>
      <c r="AJJ100" s="1"/>
      <c r="AJK100" s="1"/>
      <c r="AJL100" s="1"/>
      <c r="AJM100" s="1"/>
      <c r="AJN100" s="1"/>
      <c r="AJO100" s="1"/>
      <c r="AJP100" s="1"/>
      <c r="AJQ100" s="1"/>
      <c r="AJR100" s="1"/>
      <c r="AJS100" s="1"/>
      <c r="AJT100" s="1"/>
      <c r="AJU100" s="1"/>
      <c r="AJV100" s="1"/>
      <c r="AJW100" s="1"/>
      <c r="AJX100" s="1"/>
      <c r="AJY100" s="1"/>
      <c r="AJZ100" s="1"/>
      <c r="AKA100" s="1"/>
      <c r="AKB100" s="1"/>
      <c r="AKC100" s="1"/>
      <c r="AKD100" s="1"/>
      <c r="AKE100" s="1"/>
      <c r="AKF100" s="1"/>
      <c r="AKG100" s="1"/>
      <c r="AKH100" s="1"/>
      <c r="AKI100" s="1"/>
      <c r="AKJ100" s="1"/>
      <c r="AKK100" s="1"/>
      <c r="AKL100" s="1"/>
      <c r="AKM100" s="1"/>
      <c r="AKN100" s="1"/>
      <c r="AKO100" s="1"/>
      <c r="AKP100" s="1"/>
      <c r="AKQ100" s="1"/>
      <c r="AKR100" s="1"/>
      <c r="AKS100" s="1"/>
      <c r="AKT100" s="1"/>
      <c r="AKU100" s="1"/>
      <c r="AKV100" s="1"/>
      <c r="AKW100" s="1"/>
      <c r="AKX100" s="1"/>
      <c r="AKY100" s="1"/>
      <c r="AKZ100" s="1"/>
      <c r="ALA100" s="1"/>
      <c r="ALB100" s="1"/>
      <c r="ALC100" s="1"/>
      <c r="ALD100" s="1"/>
      <c r="ALE100" s="1"/>
      <c r="ALF100" s="1"/>
      <c r="ALG100" s="1"/>
      <c r="ALH100" s="1"/>
      <c r="ALI100" s="1"/>
      <c r="ALJ100" s="1"/>
      <c r="ALK100" s="1"/>
      <c r="ALL100" s="1"/>
      <c r="ALM100" s="1"/>
      <c r="ALN100" s="1"/>
      <c r="ALO100" s="1"/>
      <c r="ALP100" s="1"/>
      <c r="ALQ100" s="1"/>
      <c r="ALR100" s="1"/>
      <c r="ALS100" s="1"/>
      <c r="ALT100" s="1"/>
      <c r="ALU100" s="1"/>
      <c r="ALV100" s="1"/>
      <c r="ALW100" s="1"/>
      <c r="ALX100" s="1"/>
      <c r="ALY100" s="1"/>
      <c r="ALZ100" s="1"/>
      <c r="AMA100" s="1"/>
      <c r="AMB100" s="1"/>
      <c r="AMC100" s="1"/>
      <c r="AMD100" s="1"/>
      <c r="AME100" s="1"/>
      <c r="AMF100" s="1"/>
      <c r="AMG100" s="1"/>
      <c r="AMH100" s="1"/>
      <c r="AMI100" s="1"/>
      <c r="AMJ100" s="1"/>
      <c r="AMK100" s="1"/>
      <c r="AML100" s="1"/>
      <c r="AMM100" s="1"/>
      <c r="AMN100" s="1"/>
      <c r="AMO100" s="1"/>
      <c r="AMP100" s="1"/>
      <c r="AMQ100" s="1"/>
      <c r="AMR100" s="1"/>
      <c r="AMS100" s="1"/>
      <c r="AMT100" s="1"/>
      <c r="AMU100" s="1"/>
      <c r="AMV100" s="1"/>
      <c r="AMW100" s="1"/>
      <c r="AMX100" s="1"/>
      <c r="AMY100" s="1"/>
      <c r="AMZ100" s="1"/>
      <c r="ANA100" s="1"/>
      <c r="ANB100" s="1"/>
      <c r="ANC100" s="1"/>
      <c r="AND100" s="1"/>
      <c r="ANE100" s="1"/>
      <c r="ANF100" s="1"/>
      <c r="ANG100" s="1"/>
      <c r="ANH100" s="1"/>
      <c r="ANI100" s="1"/>
      <c r="ANJ100" s="1"/>
      <c r="ANK100" s="1"/>
      <c r="ANL100" s="1"/>
      <c r="ANM100" s="1"/>
      <c r="ANN100" s="1"/>
      <c r="ANO100" s="1"/>
      <c r="ANP100" s="1"/>
      <c r="ANQ100" s="1"/>
      <c r="ANR100" s="1"/>
      <c r="ANS100" s="1"/>
      <c r="ANT100" s="1"/>
      <c r="ANU100" s="1"/>
      <c r="ANV100" s="1"/>
      <c r="ANW100" s="1"/>
      <c r="ANX100" s="1"/>
      <c r="ANY100" s="1"/>
      <c r="ANZ100" s="1"/>
      <c r="AOA100" s="1"/>
      <c r="AOB100" s="1"/>
      <c r="AOC100" s="1"/>
      <c r="AOD100" s="1"/>
      <c r="AOE100" s="1"/>
      <c r="AOF100" s="1"/>
      <c r="AOG100" s="1"/>
      <c r="AOH100" s="1"/>
      <c r="AOI100" s="1"/>
      <c r="AOJ100" s="1"/>
      <c r="AOK100" s="1"/>
      <c r="AOL100" s="1"/>
      <c r="AOM100" s="1"/>
      <c r="AON100" s="1"/>
      <c r="AOO100" s="1"/>
      <c r="AOP100" s="1"/>
      <c r="AOQ100" s="1"/>
      <c r="AOR100" s="1"/>
      <c r="AOS100" s="1"/>
      <c r="AOT100" s="1"/>
      <c r="AOU100" s="1"/>
      <c r="AOV100" s="1"/>
      <c r="AOW100" s="1"/>
      <c r="AOX100" s="1"/>
      <c r="AOY100" s="1"/>
      <c r="AOZ100" s="1"/>
      <c r="APA100" s="1"/>
      <c r="APB100" s="1"/>
      <c r="APC100" s="1"/>
      <c r="APD100" s="1"/>
      <c r="APE100" s="1"/>
      <c r="APF100" s="1"/>
      <c r="APG100" s="1"/>
      <c r="APH100" s="1"/>
      <c r="API100" s="1"/>
      <c r="APJ100" s="1"/>
      <c r="APK100" s="1"/>
      <c r="APL100" s="1"/>
      <c r="APM100" s="1"/>
      <c r="APN100" s="1"/>
      <c r="APO100" s="1"/>
      <c r="APP100" s="1"/>
      <c r="APQ100" s="1"/>
      <c r="APR100" s="1"/>
      <c r="APS100" s="1"/>
      <c r="APT100" s="1"/>
      <c r="APU100" s="1"/>
      <c r="APV100" s="1"/>
      <c r="APW100" s="1"/>
      <c r="APX100" s="1"/>
      <c r="APY100" s="1"/>
      <c r="APZ100" s="1"/>
      <c r="AQA100" s="1"/>
      <c r="AQB100" s="1"/>
      <c r="AQC100" s="1"/>
      <c r="AQD100" s="1"/>
      <c r="AQE100" s="1"/>
      <c r="AQF100" s="1"/>
      <c r="AQG100" s="1"/>
      <c r="AQH100" s="1"/>
      <c r="AQI100" s="1"/>
      <c r="AQJ100" s="1"/>
      <c r="AQK100" s="1"/>
      <c r="AQL100" s="1"/>
      <c r="AQM100" s="1"/>
      <c r="AQN100" s="1"/>
      <c r="AQO100" s="1"/>
      <c r="AQP100" s="1"/>
      <c r="AQQ100" s="1"/>
      <c r="AQR100" s="1"/>
      <c r="AQS100" s="1"/>
      <c r="AQT100" s="1"/>
      <c r="AQU100" s="1"/>
      <c r="AQV100" s="1"/>
      <c r="AQW100" s="1"/>
      <c r="AQX100" s="1"/>
      <c r="AQY100" s="1"/>
      <c r="AQZ100" s="1"/>
      <c r="ARA100" s="1"/>
      <c r="ARB100" s="1"/>
      <c r="ARC100" s="1"/>
      <c r="ARD100" s="1"/>
      <c r="ARE100" s="1"/>
      <c r="ARF100" s="1"/>
      <c r="ARG100" s="1"/>
      <c r="ARH100" s="1"/>
      <c r="ARI100" s="1"/>
      <c r="ARJ100" s="1"/>
      <c r="ARK100" s="1"/>
      <c r="ARL100" s="1"/>
      <c r="ARM100" s="1"/>
      <c r="ARN100" s="1"/>
      <c r="ARO100" s="1"/>
      <c r="ARP100" s="1"/>
      <c r="ARQ100" s="1"/>
      <c r="ARR100" s="1"/>
      <c r="ARS100" s="1"/>
      <c r="ART100" s="1"/>
      <c r="ARU100" s="1"/>
      <c r="ARV100" s="1"/>
      <c r="ARW100" s="1"/>
      <c r="ARX100" s="1"/>
      <c r="ARY100" s="1"/>
      <c r="ARZ100" s="1"/>
      <c r="ASA100" s="1"/>
      <c r="ASB100" s="1"/>
      <c r="ASC100" s="1"/>
      <c r="ASD100" s="1"/>
      <c r="ASE100" s="1"/>
      <c r="ASF100" s="1"/>
      <c r="ASG100" s="1"/>
      <c r="ASH100" s="1"/>
      <c r="ASI100" s="1"/>
      <c r="ASJ100" s="1"/>
      <c r="ASK100" s="1"/>
      <c r="ASL100" s="1"/>
      <c r="ASM100" s="1"/>
      <c r="ASN100" s="1"/>
      <c r="ASO100" s="1"/>
      <c r="ASP100" s="1"/>
      <c r="ASQ100" s="1"/>
      <c r="ASR100" s="1"/>
      <c r="ASS100" s="1"/>
      <c r="AST100" s="1"/>
      <c r="ASU100" s="1"/>
      <c r="ASV100" s="1"/>
      <c r="ASW100" s="1"/>
      <c r="ASX100" s="1"/>
      <c r="ASY100" s="1"/>
      <c r="ASZ100" s="1"/>
      <c r="ATA100" s="1"/>
      <c r="ATB100" s="1"/>
      <c r="ATC100" s="1"/>
      <c r="ATD100" s="1"/>
      <c r="ATE100" s="1"/>
      <c r="ATF100" s="1"/>
      <c r="ATG100" s="1"/>
      <c r="ATH100" s="1"/>
      <c r="ATI100" s="1"/>
      <c r="ATJ100" s="1"/>
      <c r="ATK100" s="1"/>
      <c r="ATL100" s="1"/>
      <c r="ATM100" s="1"/>
      <c r="ATN100" s="1"/>
      <c r="ATO100" s="1"/>
      <c r="ATP100" s="1"/>
      <c r="ATQ100" s="1"/>
      <c r="ATR100" s="1"/>
      <c r="ATS100" s="1"/>
      <c r="ATT100" s="1"/>
      <c r="ATU100" s="1"/>
      <c r="ATV100" s="1"/>
      <c r="ATW100" s="1"/>
      <c r="ATX100" s="1"/>
      <c r="ATY100" s="1"/>
      <c r="ATZ100" s="1"/>
      <c r="AUA100" s="1"/>
      <c r="AUB100" s="1"/>
      <c r="AUC100" s="1"/>
      <c r="AUD100" s="1"/>
      <c r="AUE100" s="1"/>
      <c r="AUF100" s="1"/>
      <c r="AUG100" s="1"/>
      <c r="AUH100" s="1"/>
      <c r="AUI100" s="1"/>
      <c r="AUJ100" s="1"/>
      <c r="AUK100" s="1"/>
      <c r="AUL100" s="1"/>
      <c r="AUM100" s="1"/>
      <c r="AUN100" s="1"/>
      <c r="AUO100" s="1"/>
      <c r="AUP100" s="1"/>
      <c r="AUQ100" s="1"/>
      <c r="AUR100" s="1"/>
      <c r="AUS100" s="1"/>
      <c r="AUT100" s="1"/>
      <c r="AUU100" s="1"/>
      <c r="AUV100" s="1"/>
      <c r="AUW100" s="1"/>
      <c r="AUX100" s="1"/>
      <c r="AUY100" s="1"/>
      <c r="AUZ100" s="1"/>
      <c r="AVA100" s="1"/>
      <c r="AVB100" s="1"/>
      <c r="AVC100" s="1"/>
      <c r="AVD100" s="1"/>
      <c r="AVE100" s="1"/>
      <c r="AVF100" s="1"/>
      <c r="AVG100" s="1"/>
      <c r="AVH100" s="1"/>
      <c r="AVI100" s="1"/>
      <c r="AVJ100" s="1"/>
      <c r="AVK100" s="1"/>
      <c r="AVL100" s="1"/>
      <c r="AVM100" s="1"/>
      <c r="AVN100" s="1"/>
      <c r="AVO100" s="1"/>
      <c r="AVP100" s="1"/>
      <c r="AVQ100" s="1"/>
      <c r="AVR100" s="1"/>
      <c r="AVS100" s="1"/>
      <c r="AVT100" s="1"/>
      <c r="AVU100" s="1"/>
      <c r="AVV100" s="1"/>
      <c r="AVW100" s="1"/>
      <c r="AVX100" s="1"/>
      <c r="AVY100" s="1"/>
      <c r="AVZ100" s="1"/>
      <c r="AWA100" s="1"/>
      <c r="AWB100" s="1"/>
      <c r="AWC100" s="1"/>
      <c r="AWD100" s="1"/>
      <c r="AWE100" s="1"/>
      <c r="AWF100" s="1"/>
      <c r="AWG100" s="1"/>
      <c r="AWH100" s="1"/>
      <c r="AWI100" s="1"/>
      <c r="AWJ100" s="1"/>
      <c r="AWK100" s="1"/>
      <c r="AWL100" s="1"/>
      <c r="AWM100" s="1"/>
      <c r="AWN100" s="1"/>
      <c r="AWO100" s="1"/>
      <c r="AWP100" s="1"/>
      <c r="AWQ100" s="1"/>
      <c r="AWR100" s="1"/>
      <c r="AWS100" s="1"/>
      <c r="AWT100" s="1"/>
      <c r="AWU100" s="1"/>
      <c r="AWV100" s="1"/>
      <c r="AWW100" s="1"/>
      <c r="AWX100" s="1"/>
      <c r="AWY100" s="1"/>
      <c r="AWZ100" s="1"/>
      <c r="AXA100" s="1"/>
      <c r="AXB100" s="1"/>
      <c r="AXC100" s="1"/>
      <c r="AXD100" s="1"/>
      <c r="AXE100" s="1"/>
      <c r="AXF100" s="1"/>
      <c r="AXG100" s="1"/>
      <c r="AXH100" s="1"/>
      <c r="AXI100" s="1"/>
      <c r="AXJ100" s="1"/>
      <c r="AXK100" s="1"/>
      <c r="AXL100" s="1"/>
      <c r="AXM100" s="1"/>
      <c r="AXN100" s="1"/>
      <c r="AXO100" s="1"/>
      <c r="AXP100" s="1"/>
      <c r="AXQ100" s="1"/>
      <c r="AXR100" s="1"/>
      <c r="AXS100" s="1"/>
      <c r="AXT100" s="1"/>
      <c r="AXU100" s="1"/>
      <c r="AXV100" s="1"/>
      <c r="AXW100" s="1"/>
      <c r="AXX100" s="1"/>
      <c r="AXY100" s="1"/>
      <c r="AXZ100" s="1"/>
      <c r="AYA100" s="1"/>
      <c r="AYB100" s="1"/>
      <c r="AYC100" s="1"/>
      <c r="AYD100" s="1"/>
      <c r="AYE100" s="1"/>
      <c r="AYF100" s="1"/>
      <c r="AYG100" s="1"/>
      <c r="AYH100" s="1"/>
      <c r="AYI100" s="1"/>
      <c r="AYJ100" s="1"/>
      <c r="AYK100" s="1"/>
      <c r="AYL100" s="1"/>
      <c r="AYM100" s="1"/>
      <c r="AYN100" s="1"/>
      <c r="AYO100" s="1"/>
      <c r="AYP100" s="1"/>
      <c r="AYQ100" s="1"/>
      <c r="AYR100" s="1"/>
      <c r="AYS100" s="1"/>
      <c r="AYT100" s="1"/>
      <c r="AYU100" s="1"/>
      <c r="AYV100" s="1"/>
      <c r="AYW100" s="1"/>
      <c r="AYX100" s="1"/>
      <c r="AYY100" s="1"/>
      <c r="AYZ100" s="1"/>
      <c r="AZA100" s="1"/>
      <c r="AZB100" s="1"/>
      <c r="AZC100" s="1"/>
      <c r="AZD100" s="1"/>
      <c r="AZE100" s="1"/>
      <c r="AZF100" s="1"/>
      <c r="AZG100" s="1"/>
      <c r="AZH100" s="1"/>
      <c r="AZI100" s="1"/>
      <c r="AZJ100" s="1"/>
      <c r="AZK100" s="1"/>
      <c r="AZL100" s="1"/>
      <c r="AZM100" s="1"/>
      <c r="AZN100" s="1"/>
      <c r="AZO100" s="1"/>
      <c r="AZP100" s="1"/>
      <c r="AZQ100" s="1"/>
      <c r="AZR100" s="1"/>
      <c r="AZS100" s="1"/>
      <c r="AZT100" s="1"/>
      <c r="AZU100" s="1"/>
      <c r="AZV100" s="1"/>
      <c r="AZW100" s="1"/>
      <c r="AZX100" s="1"/>
      <c r="AZY100" s="1"/>
      <c r="AZZ100" s="1"/>
      <c r="BAA100" s="1"/>
      <c r="BAB100" s="1"/>
      <c r="BAC100" s="1"/>
      <c r="BAD100" s="1"/>
      <c r="BAE100" s="1"/>
      <c r="BAF100" s="1"/>
      <c r="BAG100" s="1"/>
      <c r="BAH100" s="1"/>
      <c r="BAI100" s="1"/>
      <c r="BAJ100" s="1"/>
      <c r="BAK100" s="1"/>
      <c r="BAL100" s="1"/>
      <c r="BAM100" s="1"/>
      <c r="BAN100" s="1"/>
      <c r="BAO100" s="1"/>
      <c r="BAP100" s="1"/>
      <c r="BAQ100" s="1"/>
      <c r="BAR100" s="1"/>
      <c r="BAS100" s="1"/>
      <c r="BAT100" s="1"/>
      <c r="BAU100" s="1"/>
      <c r="BAV100" s="1"/>
      <c r="BAW100" s="1"/>
      <c r="BAX100" s="1"/>
      <c r="BAY100" s="1"/>
      <c r="BAZ100" s="1"/>
      <c r="BBA100" s="1"/>
      <c r="BBB100" s="1"/>
      <c r="BBC100" s="1"/>
      <c r="BBD100" s="1"/>
      <c r="BBE100" s="1"/>
      <c r="BBF100" s="1"/>
      <c r="BBG100" s="1"/>
      <c r="BBH100" s="1"/>
      <c r="BBI100" s="1"/>
      <c r="BBJ100" s="1"/>
      <c r="BBK100" s="1"/>
      <c r="BBL100" s="1"/>
      <c r="BBM100" s="1"/>
      <c r="BBN100" s="1"/>
      <c r="BBO100" s="1"/>
      <c r="BBP100" s="1"/>
      <c r="BBQ100" s="1"/>
      <c r="BBR100" s="1"/>
      <c r="BBS100" s="1"/>
      <c r="BBT100" s="1"/>
      <c r="BBU100" s="1"/>
      <c r="BBV100" s="1"/>
      <c r="BBW100" s="1"/>
      <c r="BBX100" s="1"/>
      <c r="BBY100" s="1"/>
      <c r="BBZ100" s="1"/>
      <c r="BCA100" s="1"/>
      <c r="BCB100" s="1"/>
      <c r="BCC100" s="1"/>
      <c r="BCD100" s="1"/>
      <c r="BCE100" s="1"/>
      <c r="BCF100" s="1"/>
      <c r="BCG100" s="1"/>
      <c r="BCH100" s="1"/>
      <c r="BCI100" s="1"/>
      <c r="BCJ100" s="1"/>
      <c r="BCK100" s="1"/>
      <c r="BCL100" s="1"/>
      <c r="BCM100" s="1"/>
      <c r="BCN100" s="1"/>
      <c r="BCO100" s="1"/>
      <c r="BCP100" s="1"/>
      <c r="BCQ100" s="1"/>
      <c r="BCR100" s="1"/>
      <c r="BCS100" s="1"/>
      <c r="BCT100" s="1"/>
      <c r="BCU100" s="1"/>
      <c r="BCV100" s="1"/>
      <c r="BCW100" s="1"/>
      <c r="BCX100" s="1"/>
      <c r="BCY100" s="1"/>
      <c r="BCZ100" s="1"/>
      <c r="BDA100" s="1"/>
      <c r="BDB100" s="1"/>
      <c r="BDC100" s="1"/>
      <c r="BDD100" s="1"/>
      <c r="BDE100" s="1"/>
      <c r="BDF100" s="1"/>
      <c r="BDG100" s="1"/>
      <c r="BDH100" s="1"/>
      <c r="BDI100" s="1"/>
      <c r="BDJ100" s="1"/>
      <c r="BDK100" s="1"/>
      <c r="BDL100" s="1"/>
      <c r="BDM100" s="1"/>
      <c r="BDN100" s="1"/>
      <c r="BDO100" s="1"/>
      <c r="BDP100" s="1"/>
      <c r="BDQ100" s="1"/>
      <c r="BDR100" s="1"/>
      <c r="BDS100" s="1"/>
      <c r="BDT100" s="1"/>
      <c r="BDU100" s="1"/>
      <c r="BDV100" s="1"/>
      <c r="BDW100" s="1"/>
      <c r="BDX100" s="1"/>
      <c r="BDY100" s="1"/>
      <c r="BDZ100" s="1"/>
      <c r="BEA100" s="1"/>
      <c r="BEB100" s="1"/>
      <c r="BEC100" s="1"/>
      <c r="BED100" s="1"/>
      <c r="BEE100" s="1"/>
      <c r="BEF100" s="1"/>
      <c r="BEG100" s="1"/>
      <c r="BEH100" s="1"/>
      <c r="BEI100" s="1"/>
      <c r="BEJ100" s="1"/>
      <c r="BEK100" s="1"/>
      <c r="BEL100" s="1"/>
      <c r="BEM100" s="1"/>
      <c r="BEN100" s="1"/>
      <c r="BEO100" s="1"/>
      <c r="BEP100" s="1"/>
      <c r="BEQ100" s="1"/>
      <c r="BER100" s="1"/>
      <c r="BES100" s="1"/>
      <c r="BET100" s="1"/>
      <c r="BEU100" s="1"/>
      <c r="BEV100" s="1"/>
      <c r="BEW100" s="1"/>
      <c r="BEX100" s="1"/>
      <c r="BEY100" s="1"/>
      <c r="BEZ100" s="1"/>
      <c r="BFA100" s="1"/>
      <c r="BFB100" s="1"/>
      <c r="BFC100" s="1"/>
      <c r="BFD100" s="1"/>
      <c r="BFE100" s="1"/>
      <c r="BFF100" s="1"/>
      <c r="BFG100" s="1"/>
      <c r="BFH100" s="1"/>
      <c r="BFI100" s="1"/>
      <c r="BFJ100" s="1"/>
      <c r="BFK100" s="1"/>
      <c r="BFL100" s="1"/>
      <c r="BFM100" s="1"/>
      <c r="BFN100" s="1"/>
      <c r="BFO100" s="1"/>
      <c r="BFP100" s="1"/>
      <c r="BFQ100" s="1"/>
      <c r="BFR100" s="1"/>
      <c r="BFS100" s="1"/>
      <c r="BFT100" s="1"/>
      <c r="BFU100" s="1"/>
      <c r="BFV100" s="1"/>
      <c r="BFW100" s="1"/>
      <c r="BFX100" s="1"/>
      <c r="BFY100" s="1"/>
      <c r="BFZ100" s="1"/>
      <c r="BGA100" s="1"/>
      <c r="BGB100" s="1"/>
      <c r="BGC100" s="1"/>
      <c r="BGD100" s="1"/>
      <c r="BGE100" s="1"/>
      <c r="BGF100" s="1"/>
      <c r="BGG100" s="1"/>
      <c r="BGH100" s="1"/>
      <c r="BGI100" s="1"/>
      <c r="BGJ100" s="1"/>
      <c r="BGK100" s="1"/>
      <c r="BGL100" s="1"/>
      <c r="BGM100" s="1"/>
      <c r="BGN100" s="1"/>
      <c r="BGO100" s="1"/>
      <c r="BGP100" s="1"/>
      <c r="BGQ100" s="1"/>
      <c r="BGR100" s="1"/>
      <c r="BGS100" s="1"/>
      <c r="BGT100" s="1"/>
      <c r="BGU100" s="1"/>
      <c r="BGV100" s="1"/>
      <c r="BGW100" s="1"/>
      <c r="BGX100" s="1"/>
      <c r="BGY100" s="1"/>
      <c r="BGZ100" s="1"/>
      <c r="BHA100" s="1"/>
      <c r="BHB100" s="1"/>
      <c r="BHC100" s="1"/>
      <c r="BHD100" s="1"/>
      <c r="BHE100" s="1"/>
      <c r="BHF100" s="1"/>
      <c r="BHG100" s="1"/>
      <c r="BHH100" s="1"/>
      <c r="BHI100" s="1"/>
      <c r="BHJ100" s="1"/>
      <c r="BHK100" s="1"/>
      <c r="BHL100" s="1"/>
      <c r="BHM100" s="1"/>
      <c r="BHN100" s="1"/>
      <c r="BHO100" s="1"/>
      <c r="BHP100" s="1"/>
      <c r="BHQ100" s="1"/>
      <c r="BHR100" s="1"/>
      <c r="BHS100" s="1"/>
      <c r="BHT100" s="1"/>
      <c r="BHU100" s="1"/>
      <c r="BHV100" s="1"/>
      <c r="BHW100" s="1"/>
      <c r="BHX100" s="1"/>
      <c r="BHY100" s="1"/>
      <c r="BHZ100" s="1"/>
      <c r="BIA100" s="1"/>
      <c r="BIB100" s="1"/>
      <c r="BIC100" s="1"/>
      <c r="BID100" s="1"/>
      <c r="BIE100" s="1"/>
      <c r="BIF100" s="1"/>
      <c r="BIG100" s="1"/>
      <c r="BIH100" s="1"/>
      <c r="BII100" s="1"/>
      <c r="BIJ100" s="1"/>
      <c r="BIK100" s="1"/>
      <c r="BIL100" s="1"/>
      <c r="BIM100" s="1"/>
      <c r="BIN100" s="1"/>
      <c r="BIO100" s="1"/>
      <c r="BIP100" s="1"/>
      <c r="BIQ100" s="1"/>
      <c r="BIR100" s="1"/>
      <c r="BIS100" s="1"/>
      <c r="BIT100" s="1"/>
      <c r="BIU100" s="1"/>
      <c r="BIV100" s="1"/>
      <c r="BIW100" s="1"/>
      <c r="BIX100" s="1"/>
      <c r="BIY100" s="1"/>
      <c r="BIZ100" s="1"/>
      <c r="BJA100" s="1"/>
      <c r="BJB100" s="1"/>
      <c r="BJC100" s="1"/>
      <c r="BJD100" s="1"/>
      <c r="BJE100" s="1"/>
      <c r="BJF100" s="1"/>
      <c r="BJG100" s="1"/>
      <c r="BJH100" s="1"/>
      <c r="BJI100" s="1"/>
      <c r="BJJ100" s="1"/>
      <c r="BJK100" s="1"/>
      <c r="BJL100" s="1"/>
      <c r="BJM100" s="1"/>
      <c r="BJN100" s="1"/>
      <c r="BJO100" s="1"/>
      <c r="BJP100" s="1"/>
      <c r="BJQ100" s="1"/>
      <c r="BJR100" s="1"/>
      <c r="BJS100" s="1"/>
      <c r="BJT100" s="1"/>
      <c r="BJU100" s="1"/>
      <c r="BJV100" s="1"/>
      <c r="BJW100" s="1"/>
      <c r="BJX100" s="1"/>
      <c r="BJY100" s="1"/>
      <c r="BJZ100" s="1"/>
      <c r="BKA100" s="1"/>
      <c r="BKB100" s="1"/>
      <c r="BKC100" s="1"/>
      <c r="BKD100" s="1"/>
      <c r="BKE100" s="1"/>
      <c r="BKF100" s="1"/>
      <c r="BKG100" s="1"/>
      <c r="BKH100" s="1"/>
      <c r="BKI100" s="1"/>
      <c r="BKJ100" s="1"/>
      <c r="BKK100" s="1"/>
      <c r="BKL100" s="1"/>
      <c r="BKM100" s="1"/>
      <c r="BKN100" s="1"/>
      <c r="BKO100" s="1"/>
      <c r="BKP100" s="1"/>
      <c r="BKQ100" s="1"/>
      <c r="BKR100" s="1"/>
      <c r="BKS100" s="1"/>
      <c r="BKT100" s="1"/>
      <c r="BKU100" s="1"/>
      <c r="BKV100" s="1"/>
      <c r="BKW100" s="1"/>
      <c r="BKX100" s="1"/>
      <c r="BKY100" s="1"/>
      <c r="BKZ100" s="1"/>
      <c r="BLA100" s="1"/>
      <c r="BLB100" s="1"/>
      <c r="BLC100" s="1"/>
      <c r="BLD100" s="1"/>
      <c r="BLE100" s="1"/>
      <c r="BLF100" s="1"/>
      <c r="BLG100" s="1"/>
      <c r="BLH100" s="1"/>
      <c r="BLI100" s="1"/>
      <c r="BLJ100" s="1"/>
      <c r="BLK100" s="1"/>
      <c r="BLL100" s="1"/>
      <c r="BLM100" s="1"/>
      <c r="BLN100" s="1"/>
      <c r="BLO100" s="1"/>
      <c r="BLP100" s="1"/>
      <c r="BLQ100" s="1"/>
      <c r="BLR100" s="1"/>
      <c r="BLS100" s="1"/>
      <c r="BLT100" s="1"/>
      <c r="BLU100" s="1"/>
      <c r="BLV100" s="1"/>
      <c r="BLW100" s="1"/>
      <c r="BLX100" s="1"/>
      <c r="BLY100" s="1"/>
      <c r="BLZ100" s="1"/>
      <c r="BMA100" s="1"/>
      <c r="BMB100" s="1"/>
      <c r="BMC100" s="1"/>
      <c r="BMD100" s="1"/>
      <c r="BME100" s="1"/>
      <c r="BMF100" s="1"/>
      <c r="BMG100" s="1"/>
      <c r="BMH100" s="1"/>
      <c r="BMI100" s="1"/>
      <c r="BMJ100" s="1"/>
      <c r="BMK100" s="1"/>
      <c r="BML100" s="1"/>
      <c r="BMM100" s="1"/>
      <c r="BMN100" s="1"/>
      <c r="BMO100" s="1"/>
      <c r="BMP100" s="1"/>
      <c r="BMQ100" s="1"/>
      <c r="BMR100" s="1"/>
      <c r="BMS100" s="1"/>
      <c r="BMT100" s="1"/>
      <c r="BMU100" s="1"/>
      <c r="BMV100" s="1"/>
      <c r="BMW100" s="1"/>
      <c r="BMX100" s="1"/>
      <c r="BMY100" s="1"/>
      <c r="BMZ100" s="1"/>
      <c r="BNA100" s="1"/>
      <c r="BNB100" s="1"/>
      <c r="BNC100" s="1"/>
      <c r="BND100" s="1"/>
      <c r="BNE100" s="1"/>
      <c r="BNF100" s="1"/>
      <c r="BNG100" s="1"/>
      <c r="BNH100" s="1"/>
      <c r="BNI100" s="1"/>
      <c r="BNJ100" s="1"/>
      <c r="BNK100" s="1"/>
      <c r="BNL100" s="1"/>
      <c r="BNM100" s="1"/>
      <c r="BNN100" s="1"/>
      <c r="BNO100" s="1"/>
      <c r="BNP100" s="1"/>
      <c r="BNQ100" s="1"/>
      <c r="BNR100" s="1"/>
      <c r="BNS100" s="1"/>
      <c r="BNT100" s="1"/>
      <c r="BNU100" s="1"/>
      <c r="BNV100" s="1"/>
      <c r="BNW100" s="1"/>
      <c r="BNX100" s="1"/>
      <c r="BNY100" s="1"/>
      <c r="BNZ100" s="1"/>
      <c r="BOA100" s="1"/>
      <c r="BOB100" s="1"/>
      <c r="BOC100" s="1"/>
      <c r="BOD100" s="1"/>
      <c r="BOE100" s="1"/>
      <c r="BOF100" s="1"/>
      <c r="BOG100" s="1"/>
      <c r="BOH100" s="1"/>
      <c r="BOI100" s="1"/>
      <c r="BOJ100" s="1"/>
      <c r="BOK100" s="1"/>
      <c r="BOL100" s="1"/>
      <c r="BOM100" s="1"/>
      <c r="BON100" s="1"/>
      <c r="BOO100" s="1"/>
      <c r="BOP100" s="1"/>
      <c r="BOQ100" s="1"/>
      <c r="BOR100" s="1"/>
      <c r="BOS100" s="1"/>
      <c r="BOT100" s="1"/>
      <c r="BOU100" s="1"/>
      <c r="BOV100" s="1"/>
      <c r="BOW100" s="1"/>
      <c r="BOX100" s="1"/>
      <c r="BOY100" s="1"/>
      <c r="BOZ100" s="1"/>
      <c r="BPA100" s="1"/>
      <c r="BPB100" s="1"/>
      <c r="BPC100" s="1"/>
      <c r="BPD100" s="1"/>
      <c r="BPE100" s="1"/>
      <c r="BPF100" s="1"/>
      <c r="BPG100" s="1"/>
      <c r="BPH100" s="1"/>
      <c r="BPI100" s="1"/>
      <c r="BPJ100" s="1"/>
      <c r="BPK100" s="1"/>
      <c r="BPL100" s="1"/>
      <c r="BPM100" s="1"/>
      <c r="BPN100" s="1"/>
      <c r="BPO100" s="1"/>
      <c r="BPP100" s="1"/>
      <c r="BPQ100" s="1"/>
      <c r="BPR100" s="1"/>
      <c r="BPS100" s="1"/>
      <c r="BPT100" s="1"/>
      <c r="BPU100" s="1"/>
      <c r="BPV100" s="1"/>
      <c r="BPW100" s="1"/>
      <c r="BPX100" s="1"/>
      <c r="BPY100" s="1"/>
      <c r="BPZ100" s="1"/>
      <c r="BQA100" s="1"/>
      <c r="BQB100" s="1"/>
      <c r="BQC100" s="1"/>
      <c r="BQD100" s="1"/>
      <c r="BQE100" s="1"/>
      <c r="BQF100" s="1"/>
      <c r="BQG100" s="1"/>
      <c r="BQH100" s="1"/>
      <c r="BQI100" s="1"/>
      <c r="BQJ100" s="1"/>
      <c r="BQK100" s="1"/>
      <c r="BQL100" s="1"/>
      <c r="BQM100" s="1"/>
      <c r="BQN100" s="1"/>
      <c r="BQO100" s="1"/>
      <c r="BQP100" s="1"/>
      <c r="BQQ100" s="1"/>
      <c r="BQR100" s="1"/>
      <c r="BQS100" s="1"/>
      <c r="BQT100" s="1"/>
      <c r="BQU100" s="1"/>
      <c r="BQV100" s="1"/>
      <c r="BQW100" s="1"/>
      <c r="BQX100" s="1"/>
      <c r="BQY100" s="1"/>
      <c r="BQZ100" s="1"/>
      <c r="BRA100" s="1"/>
      <c r="BRB100" s="1"/>
      <c r="BRC100" s="1"/>
      <c r="BRD100" s="1"/>
      <c r="BRE100" s="1"/>
      <c r="BRF100" s="1"/>
      <c r="BRG100" s="1"/>
      <c r="BRH100" s="1"/>
      <c r="BRI100" s="1"/>
      <c r="BRJ100" s="1"/>
      <c r="BRK100" s="1"/>
      <c r="BRL100" s="1"/>
      <c r="BRM100" s="1"/>
      <c r="BRN100" s="1"/>
      <c r="BRO100" s="1"/>
      <c r="BRP100" s="1"/>
      <c r="BRQ100" s="1"/>
      <c r="BRR100" s="1"/>
      <c r="BRS100" s="1"/>
      <c r="BRT100" s="1"/>
      <c r="BRU100" s="1"/>
      <c r="BRV100" s="1"/>
      <c r="BRW100" s="1"/>
      <c r="BRX100" s="1"/>
      <c r="BRY100" s="1"/>
      <c r="BRZ100" s="1"/>
      <c r="BSA100" s="1"/>
      <c r="BSB100" s="1"/>
      <c r="BSC100" s="1"/>
      <c r="BSD100" s="1"/>
      <c r="BSE100" s="1"/>
      <c r="BSF100" s="1"/>
      <c r="BSG100" s="1"/>
      <c r="BSH100" s="1"/>
      <c r="BSI100" s="1"/>
      <c r="BSJ100" s="1"/>
      <c r="BSK100" s="1"/>
      <c r="BSL100" s="1"/>
      <c r="BSM100" s="1"/>
      <c r="BSN100" s="1"/>
      <c r="BSO100" s="1"/>
      <c r="BSP100" s="1"/>
      <c r="BSQ100" s="1"/>
      <c r="BSR100" s="1"/>
      <c r="BSS100" s="1"/>
      <c r="BST100" s="1"/>
      <c r="BSU100" s="1"/>
      <c r="BSV100" s="1"/>
      <c r="BSW100" s="1"/>
      <c r="BSX100" s="1"/>
      <c r="BSY100" s="1"/>
      <c r="BSZ100" s="1"/>
      <c r="BTA100" s="1"/>
      <c r="BTB100" s="1"/>
      <c r="BTC100" s="1"/>
      <c r="BTD100" s="1"/>
      <c r="BTE100" s="1"/>
      <c r="BTF100" s="1"/>
      <c r="BTG100" s="1"/>
      <c r="BTH100" s="1"/>
      <c r="BTI100" s="1"/>
      <c r="BTJ100" s="1"/>
      <c r="BTK100" s="1"/>
      <c r="BTL100" s="1"/>
      <c r="BTM100" s="1"/>
      <c r="BTN100" s="1"/>
      <c r="BTO100" s="1"/>
      <c r="BTP100" s="1"/>
      <c r="BTQ100" s="1"/>
      <c r="BTR100" s="1"/>
      <c r="BTS100" s="1"/>
      <c r="BTT100" s="1"/>
      <c r="BTU100" s="1"/>
      <c r="BTV100" s="1"/>
      <c r="BTW100" s="1"/>
      <c r="BTX100" s="1"/>
      <c r="BTY100" s="1"/>
      <c r="BTZ100" s="1"/>
      <c r="BUA100" s="1"/>
      <c r="BUB100" s="1"/>
      <c r="BUC100" s="1"/>
      <c r="BUD100" s="1"/>
      <c r="BUE100" s="1"/>
      <c r="BUF100" s="1"/>
      <c r="BUG100" s="1"/>
      <c r="BUH100" s="1"/>
      <c r="BUI100" s="1"/>
      <c r="BUJ100" s="1"/>
      <c r="BUK100" s="1"/>
      <c r="BUL100" s="1"/>
      <c r="BUM100" s="1"/>
      <c r="BUN100" s="1"/>
      <c r="BUO100" s="1"/>
      <c r="BUP100" s="1"/>
      <c r="BUQ100" s="1"/>
      <c r="BUR100" s="1"/>
      <c r="BUS100" s="1"/>
      <c r="BUT100" s="1"/>
      <c r="BUU100" s="1"/>
      <c r="BUV100" s="1"/>
      <c r="BUW100" s="1"/>
      <c r="BUX100" s="1"/>
      <c r="BUY100" s="1"/>
      <c r="BUZ100" s="1"/>
      <c r="BVA100" s="1"/>
      <c r="BVB100" s="1"/>
      <c r="BVC100" s="1"/>
      <c r="BVD100" s="1"/>
      <c r="BVE100" s="1"/>
      <c r="BVF100" s="1"/>
      <c r="BVG100" s="1"/>
      <c r="BVH100" s="1"/>
      <c r="BVI100" s="1"/>
      <c r="BVJ100" s="1"/>
      <c r="BVK100" s="1"/>
      <c r="BVL100" s="1"/>
      <c r="BVM100" s="1"/>
      <c r="BVN100" s="1"/>
      <c r="BVO100" s="1"/>
      <c r="BVP100" s="1"/>
      <c r="BVQ100" s="1"/>
      <c r="BVR100" s="1"/>
      <c r="BVS100" s="1"/>
      <c r="BVT100" s="1"/>
      <c r="BVU100" s="1"/>
      <c r="BVV100" s="1"/>
      <c r="BVW100" s="1"/>
      <c r="BVX100" s="1"/>
      <c r="BVY100" s="1"/>
      <c r="BVZ100" s="1"/>
      <c r="BWA100" s="1"/>
      <c r="BWB100" s="1"/>
      <c r="BWC100" s="1"/>
      <c r="BWD100" s="1"/>
      <c r="BWE100" s="1"/>
      <c r="BWF100" s="1"/>
      <c r="BWG100" s="1"/>
      <c r="BWH100" s="1"/>
      <c r="BWI100" s="1"/>
      <c r="BWJ100" s="1"/>
      <c r="BWK100" s="1"/>
      <c r="BWL100" s="1"/>
      <c r="BWM100" s="1"/>
      <c r="BWN100" s="1"/>
      <c r="BWO100" s="1"/>
      <c r="BWP100" s="1"/>
      <c r="BWQ100" s="1"/>
      <c r="BWR100" s="1"/>
      <c r="BWS100" s="1"/>
      <c r="BWT100" s="1"/>
      <c r="BWU100" s="1"/>
      <c r="BWV100" s="1"/>
      <c r="BWW100" s="1"/>
      <c r="BWX100" s="1"/>
      <c r="BWY100" s="1"/>
      <c r="BWZ100" s="1"/>
      <c r="BXA100" s="1"/>
      <c r="BXB100" s="1"/>
      <c r="BXC100" s="1"/>
      <c r="BXD100" s="1"/>
      <c r="BXE100" s="1"/>
      <c r="BXF100" s="1"/>
      <c r="BXG100" s="1"/>
      <c r="BXH100" s="1"/>
      <c r="BXI100" s="1"/>
      <c r="BXJ100" s="1"/>
      <c r="BXK100" s="1"/>
      <c r="BXL100" s="1"/>
      <c r="BXM100" s="1"/>
      <c r="BXN100" s="1"/>
      <c r="BXO100" s="1"/>
      <c r="BXP100" s="1"/>
      <c r="BXQ100" s="1"/>
      <c r="BXR100" s="1"/>
      <c r="BXS100" s="1"/>
      <c r="BXT100" s="1"/>
      <c r="BXU100" s="1"/>
      <c r="BXV100" s="1"/>
      <c r="BXW100" s="1"/>
      <c r="BXX100" s="1"/>
      <c r="BXY100" s="1"/>
      <c r="BXZ100" s="1"/>
      <c r="BYA100" s="1"/>
      <c r="BYB100" s="1"/>
      <c r="BYC100" s="1"/>
      <c r="BYD100" s="1"/>
      <c r="BYE100" s="1"/>
      <c r="BYF100" s="1"/>
      <c r="BYG100" s="1"/>
      <c r="BYH100" s="1"/>
      <c r="BYI100" s="1"/>
      <c r="BYJ100" s="1"/>
      <c r="BYK100" s="1"/>
      <c r="BYL100" s="1"/>
      <c r="BYM100" s="1"/>
      <c r="BYN100" s="1"/>
      <c r="BYO100" s="1"/>
      <c r="BYP100" s="1"/>
      <c r="BYQ100" s="1"/>
      <c r="BYR100" s="1"/>
      <c r="BYS100" s="1"/>
      <c r="BYT100" s="1"/>
      <c r="BYU100" s="1"/>
      <c r="BYV100" s="1"/>
      <c r="BYW100" s="1"/>
      <c r="BYX100" s="1"/>
      <c r="BYY100" s="1"/>
      <c r="BYZ100" s="1"/>
      <c r="BZA100" s="1"/>
      <c r="BZB100" s="1"/>
      <c r="BZC100" s="1"/>
      <c r="BZD100" s="1"/>
      <c r="BZE100" s="1"/>
      <c r="BZF100" s="1"/>
      <c r="BZG100" s="1"/>
      <c r="BZH100" s="1"/>
      <c r="BZI100" s="1"/>
      <c r="BZJ100" s="1"/>
      <c r="BZK100" s="1"/>
      <c r="BZL100" s="1"/>
      <c r="BZM100" s="1"/>
      <c r="BZN100" s="1"/>
      <c r="BZO100" s="1"/>
      <c r="BZP100" s="1"/>
      <c r="BZQ100" s="1"/>
      <c r="BZR100" s="1"/>
      <c r="BZS100" s="1"/>
      <c r="BZT100" s="1"/>
      <c r="BZU100" s="1"/>
      <c r="BZV100" s="1"/>
      <c r="BZW100" s="1"/>
      <c r="BZX100" s="1"/>
      <c r="BZY100" s="1"/>
      <c r="BZZ100" s="1"/>
      <c r="CAA100" s="1"/>
      <c r="CAB100" s="1"/>
      <c r="CAC100" s="1"/>
      <c r="CAD100" s="1"/>
      <c r="CAE100" s="1"/>
      <c r="CAF100" s="1"/>
      <c r="CAG100" s="1"/>
      <c r="CAH100" s="1"/>
      <c r="CAI100" s="1"/>
      <c r="CAJ100" s="1"/>
      <c r="CAK100" s="1"/>
      <c r="CAL100" s="1"/>
      <c r="CAM100" s="1"/>
      <c r="CAN100" s="1"/>
      <c r="CAO100" s="1"/>
      <c r="CAP100" s="1"/>
      <c r="CAQ100" s="1"/>
      <c r="CAR100" s="1"/>
      <c r="CAS100" s="1"/>
      <c r="CAT100" s="1"/>
      <c r="CAU100" s="1"/>
      <c r="CAV100" s="1"/>
      <c r="CAW100" s="1"/>
      <c r="CAX100" s="1"/>
      <c r="CAY100" s="1"/>
      <c r="CAZ100" s="1"/>
      <c r="CBA100" s="1"/>
      <c r="CBB100" s="1"/>
      <c r="CBC100" s="1"/>
      <c r="CBD100" s="1"/>
      <c r="CBE100" s="1"/>
      <c r="CBF100" s="1"/>
      <c r="CBG100" s="1"/>
      <c r="CBH100" s="1"/>
      <c r="CBI100" s="1"/>
      <c r="CBJ100" s="1"/>
      <c r="CBK100" s="1"/>
      <c r="CBL100" s="1"/>
      <c r="CBM100" s="1"/>
      <c r="CBN100" s="1"/>
      <c r="CBO100" s="1"/>
      <c r="CBP100" s="1"/>
      <c r="CBQ100" s="1"/>
      <c r="CBR100" s="1"/>
      <c r="CBS100" s="1"/>
      <c r="CBT100" s="1"/>
      <c r="CBU100" s="1"/>
      <c r="CBV100" s="1"/>
      <c r="CBW100" s="1"/>
      <c r="CBX100" s="1"/>
      <c r="CBY100" s="1"/>
      <c r="CBZ100" s="1"/>
      <c r="CCA100" s="1"/>
      <c r="CCB100" s="1"/>
      <c r="CCC100" s="1"/>
      <c r="CCD100" s="1"/>
      <c r="CCE100" s="1"/>
      <c r="CCF100" s="1"/>
      <c r="CCG100" s="1"/>
      <c r="CCH100" s="1"/>
      <c r="CCI100" s="1"/>
      <c r="CCJ100" s="1"/>
      <c r="CCK100" s="1"/>
      <c r="CCL100" s="1"/>
      <c r="CCM100" s="1"/>
      <c r="CCN100" s="1"/>
      <c r="CCO100" s="1"/>
      <c r="CCP100" s="1"/>
      <c r="CCQ100" s="1"/>
      <c r="CCR100" s="1"/>
      <c r="CCS100" s="1"/>
      <c r="CCT100" s="1"/>
      <c r="CCU100" s="1"/>
      <c r="CCV100" s="1"/>
      <c r="CCW100" s="1"/>
      <c r="CCX100" s="1"/>
      <c r="CCY100" s="1"/>
      <c r="CCZ100" s="1"/>
      <c r="CDA100" s="1"/>
      <c r="CDB100" s="1"/>
      <c r="CDC100" s="1"/>
      <c r="CDD100" s="1"/>
      <c r="CDE100" s="1"/>
      <c r="CDF100" s="1"/>
      <c r="CDG100" s="1"/>
      <c r="CDH100" s="1"/>
      <c r="CDI100" s="1"/>
      <c r="CDJ100" s="1"/>
      <c r="CDK100" s="1"/>
      <c r="CDL100" s="1"/>
      <c r="CDM100" s="1"/>
      <c r="CDN100" s="1"/>
      <c r="CDO100" s="1"/>
      <c r="CDP100" s="1"/>
      <c r="CDQ100" s="1"/>
      <c r="CDR100" s="1"/>
      <c r="CDS100" s="1"/>
      <c r="CDT100" s="1"/>
      <c r="CDU100" s="1"/>
      <c r="CDV100" s="1"/>
      <c r="CDW100" s="1"/>
      <c r="CDX100" s="1"/>
      <c r="CDY100" s="1"/>
      <c r="CDZ100" s="1"/>
      <c r="CEA100" s="1"/>
      <c r="CEB100" s="1"/>
      <c r="CEC100" s="1"/>
      <c r="CED100" s="1"/>
      <c r="CEE100" s="1"/>
      <c r="CEF100" s="1"/>
      <c r="CEG100" s="1"/>
      <c r="CEH100" s="1"/>
      <c r="CEI100" s="1"/>
      <c r="CEJ100" s="1"/>
      <c r="CEK100" s="1"/>
      <c r="CEL100" s="1"/>
      <c r="CEM100" s="1"/>
      <c r="CEN100" s="1"/>
      <c r="CEO100" s="1"/>
      <c r="CEP100" s="1"/>
      <c r="CEQ100" s="1"/>
      <c r="CER100" s="1"/>
      <c r="CES100" s="1"/>
      <c r="CET100" s="1"/>
      <c r="CEU100" s="1"/>
      <c r="CEV100" s="1"/>
      <c r="CEW100" s="1"/>
      <c r="CEX100" s="1"/>
      <c r="CEY100" s="1"/>
      <c r="CEZ100" s="1"/>
      <c r="CFA100" s="1"/>
      <c r="CFB100" s="1"/>
      <c r="CFC100" s="1"/>
      <c r="CFD100" s="1"/>
      <c r="CFE100" s="1"/>
      <c r="CFF100" s="1"/>
      <c r="CFG100" s="1"/>
      <c r="CFH100" s="1"/>
      <c r="CFI100" s="1"/>
      <c r="CFJ100" s="1"/>
      <c r="CFK100" s="1"/>
      <c r="CFL100" s="1"/>
      <c r="CFM100" s="1"/>
      <c r="CFN100" s="1"/>
      <c r="CFO100" s="1"/>
      <c r="CFP100" s="1"/>
      <c r="CFQ100" s="1"/>
      <c r="CFR100" s="1"/>
      <c r="CFS100" s="1"/>
      <c r="CFT100" s="1"/>
      <c r="CFU100" s="1"/>
      <c r="CFV100" s="1"/>
      <c r="CFW100" s="1"/>
      <c r="CFX100" s="1"/>
      <c r="CFY100" s="1"/>
      <c r="CFZ100" s="1"/>
      <c r="CGA100" s="1"/>
      <c r="CGB100" s="1"/>
      <c r="CGC100" s="1"/>
      <c r="CGD100" s="1"/>
      <c r="CGE100" s="1"/>
      <c r="CGF100" s="1"/>
      <c r="CGG100" s="1"/>
      <c r="CGH100" s="1"/>
      <c r="CGI100" s="1"/>
      <c r="CGJ100" s="1"/>
      <c r="CGK100" s="1"/>
      <c r="CGL100" s="1"/>
      <c r="CGM100" s="1"/>
      <c r="CGN100" s="1"/>
      <c r="CGO100" s="1"/>
      <c r="CGP100" s="1"/>
      <c r="CGQ100" s="1"/>
      <c r="CGR100" s="1"/>
      <c r="CGS100" s="1"/>
      <c r="CGT100" s="1"/>
      <c r="CGU100" s="1"/>
      <c r="CGV100" s="1"/>
      <c r="CGW100" s="1"/>
      <c r="CGX100" s="1"/>
      <c r="CGY100" s="1"/>
      <c r="CGZ100" s="1"/>
      <c r="CHA100" s="1"/>
      <c r="CHB100" s="1"/>
      <c r="CHC100" s="1"/>
      <c r="CHD100" s="1"/>
      <c r="CHE100" s="1"/>
      <c r="CHF100" s="1"/>
      <c r="CHG100" s="1"/>
      <c r="CHH100" s="1"/>
      <c r="CHI100" s="1"/>
      <c r="CHJ100" s="1"/>
      <c r="CHK100" s="1"/>
      <c r="CHL100" s="1"/>
      <c r="CHM100" s="1"/>
      <c r="CHN100" s="1"/>
      <c r="CHO100" s="1"/>
      <c r="CHP100" s="1"/>
      <c r="CHQ100" s="1"/>
      <c r="CHR100" s="1"/>
      <c r="CHS100" s="1"/>
      <c r="CHT100" s="1"/>
      <c r="CHU100" s="1"/>
      <c r="CHV100" s="1"/>
      <c r="CHW100" s="1"/>
      <c r="CHX100" s="1"/>
      <c r="CHY100" s="1"/>
      <c r="CHZ100" s="1"/>
      <c r="CIA100" s="1"/>
      <c r="CIB100" s="1"/>
      <c r="CIC100" s="1"/>
      <c r="CID100" s="1"/>
      <c r="CIE100" s="1"/>
      <c r="CIF100" s="1"/>
      <c r="CIG100" s="1"/>
      <c r="CIH100" s="1"/>
      <c r="CII100" s="1"/>
      <c r="CIJ100" s="1"/>
      <c r="CIK100" s="1"/>
      <c r="CIL100" s="1"/>
      <c r="CIM100" s="1"/>
      <c r="CIN100" s="1"/>
      <c r="CIO100" s="1"/>
      <c r="CIP100" s="1"/>
      <c r="CIQ100" s="1"/>
      <c r="CIR100" s="1"/>
      <c r="CIS100" s="1"/>
      <c r="CIT100" s="1"/>
      <c r="CIU100" s="1"/>
      <c r="CIV100" s="1"/>
      <c r="CIW100" s="1"/>
      <c r="CIX100" s="1"/>
      <c r="CIY100" s="1"/>
      <c r="CIZ100" s="1"/>
      <c r="CJA100" s="1"/>
      <c r="CJB100" s="1"/>
      <c r="CJC100" s="1"/>
      <c r="CJD100" s="1"/>
      <c r="CJE100" s="1"/>
      <c r="CJF100" s="1"/>
      <c r="CJG100" s="1"/>
      <c r="CJH100" s="1"/>
      <c r="CJI100" s="1"/>
      <c r="CJJ100" s="1"/>
      <c r="CJK100" s="1"/>
      <c r="CJL100" s="1"/>
      <c r="CJM100" s="1"/>
      <c r="CJN100" s="1"/>
      <c r="CJO100" s="1"/>
      <c r="CJP100" s="1"/>
      <c r="CJQ100" s="1"/>
      <c r="CJR100" s="1"/>
      <c r="CJS100" s="1"/>
      <c r="CJT100" s="1"/>
      <c r="CJU100" s="1"/>
      <c r="CJV100" s="1"/>
      <c r="CJW100" s="1"/>
      <c r="CJX100" s="1"/>
      <c r="CJY100" s="1"/>
      <c r="CJZ100" s="1"/>
      <c r="CKA100" s="1"/>
      <c r="CKB100" s="1"/>
      <c r="CKC100" s="1"/>
      <c r="CKD100" s="1"/>
      <c r="CKE100" s="1"/>
      <c r="CKF100" s="1"/>
      <c r="CKG100" s="1"/>
      <c r="CKH100" s="1"/>
      <c r="CKI100" s="1"/>
      <c r="CKJ100" s="1"/>
      <c r="CKK100" s="1"/>
      <c r="CKL100" s="1"/>
      <c r="CKM100" s="1"/>
      <c r="CKN100" s="1"/>
      <c r="CKO100" s="1"/>
      <c r="CKP100" s="1"/>
      <c r="CKQ100" s="1"/>
      <c r="CKR100" s="1"/>
      <c r="CKS100" s="1"/>
      <c r="CKT100" s="1"/>
      <c r="CKU100" s="1"/>
      <c r="CKV100" s="1"/>
      <c r="CKW100" s="1"/>
      <c r="CKX100" s="1"/>
      <c r="CKY100" s="1"/>
      <c r="CKZ100" s="1"/>
      <c r="CLA100" s="1"/>
      <c r="CLB100" s="1"/>
      <c r="CLC100" s="1"/>
      <c r="CLD100" s="1"/>
      <c r="CLE100" s="1"/>
      <c r="CLF100" s="1"/>
      <c r="CLG100" s="1"/>
      <c r="CLH100" s="1"/>
      <c r="CLI100" s="1"/>
      <c r="CLJ100" s="1"/>
      <c r="CLK100" s="1"/>
      <c r="CLL100" s="1"/>
      <c r="CLM100" s="1"/>
      <c r="CLN100" s="1"/>
      <c r="CLO100" s="1"/>
      <c r="CLP100" s="1"/>
      <c r="CLQ100" s="1"/>
      <c r="CLR100" s="1"/>
      <c r="CLS100" s="1"/>
      <c r="CLT100" s="1"/>
      <c r="CLU100" s="1"/>
      <c r="CLV100" s="1"/>
      <c r="CLW100" s="1"/>
      <c r="CLX100" s="1"/>
      <c r="CLY100" s="1"/>
      <c r="CLZ100" s="1"/>
      <c r="CMA100" s="1"/>
      <c r="CMB100" s="1"/>
      <c r="CMC100" s="1"/>
      <c r="CMD100" s="1"/>
      <c r="CME100" s="1"/>
      <c r="CMF100" s="1"/>
      <c r="CMG100" s="1"/>
      <c r="CMH100" s="1"/>
      <c r="CMI100" s="1"/>
      <c r="CMJ100" s="1"/>
      <c r="CMK100" s="1"/>
      <c r="CML100" s="1"/>
      <c r="CMM100" s="1"/>
      <c r="CMN100" s="1"/>
      <c r="CMO100" s="1"/>
      <c r="CMP100" s="1"/>
      <c r="CMQ100" s="1"/>
      <c r="CMR100" s="1"/>
      <c r="CMS100" s="1"/>
      <c r="CMT100" s="1"/>
      <c r="CMU100" s="1"/>
      <c r="CMV100" s="1"/>
      <c r="CMW100" s="1"/>
      <c r="CMX100" s="1"/>
      <c r="CMY100" s="1"/>
      <c r="CMZ100" s="1"/>
      <c r="CNA100" s="1"/>
      <c r="CNB100" s="1"/>
      <c r="CNC100" s="1"/>
      <c r="CND100" s="1"/>
      <c r="CNE100" s="1"/>
      <c r="CNF100" s="1"/>
      <c r="CNG100" s="1"/>
      <c r="CNH100" s="1"/>
      <c r="CNI100" s="1"/>
      <c r="CNJ100" s="1"/>
      <c r="CNK100" s="1"/>
      <c r="CNL100" s="1"/>
      <c r="CNM100" s="1"/>
      <c r="CNN100" s="1"/>
      <c r="CNO100" s="1"/>
      <c r="CNP100" s="1"/>
      <c r="CNQ100" s="1"/>
      <c r="CNR100" s="1"/>
      <c r="CNS100" s="1"/>
      <c r="CNT100" s="1"/>
      <c r="CNU100" s="1"/>
      <c r="CNV100" s="1"/>
      <c r="CNW100" s="1"/>
      <c r="CNX100" s="1"/>
      <c r="CNY100" s="1"/>
      <c r="CNZ100" s="1"/>
      <c r="COA100" s="1"/>
      <c r="COB100" s="1"/>
      <c r="COC100" s="1"/>
      <c r="COD100" s="1"/>
      <c r="COE100" s="1"/>
      <c r="COF100" s="1"/>
      <c r="COG100" s="1"/>
      <c r="COH100" s="1"/>
      <c r="COI100" s="1"/>
      <c r="COJ100" s="1"/>
      <c r="COK100" s="1"/>
      <c r="COL100" s="1"/>
      <c r="COM100" s="1"/>
      <c r="CON100" s="1"/>
      <c r="COO100" s="1"/>
      <c r="COP100" s="1"/>
      <c r="COQ100" s="1"/>
      <c r="COR100" s="1"/>
      <c r="COS100" s="1"/>
      <c r="COT100" s="1"/>
      <c r="COU100" s="1"/>
      <c r="COV100" s="1"/>
      <c r="COW100" s="1"/>
      <c r="COX100" s="1"/>
      <c r="COY100" s="1"/>
      <c r="COZ100" s="1"/>
      <c r="CPA100" s="1"/>
      <c r="CPB100" s="1"/>
      <c r="CPC100" s="1"/>
      <c r="CPD100" s="1"/>
      <c r="CPE100" s="1"/>
      <c r="CPF100" s="1"/>
      <c r="CPG100" s="1"/>
      <c r="CPH100" s="1"/>
      <c r="CPI100" s="1"/>
      <c r="CPJ100" s="1"/>
      <c r="CPK100" s="1"/>
      <c r="CPL100" s="1"/>
      <c r="CPM100" s="1"/>
      <c r="CPN100" s="1"/>
      <c r="CPO100" s="1"/>
      <c r="CPP100" s="1"/>
      <c r="CPQ100" s="1"/>
      <c r="CPR100" s="1"/>
      <c r="CPS100" s="1"/>
      <c r="CPT100" s="1"/>
      <c r="CPU100" s="1"/>
      <c r="CPV100" s="1"/>
      <c r="CPW100" s="1"/>
      <c r="CPX100" s="1"/>
      <c r="CPY100" s="1"/>
      <c r="CPZ100" s="1"/>
      <c r="CQA100" s="1"/>
      <c r="CQB100" s="1"/>
      <c r="CQC100" s="1"/>
      <c r="CQD100" s="1"/>
      <c r="CQE100" s="1"/>
      <c r="CQF100" s="1"/>
      <c r="CQG100" s="1"/>
      <c r="CQH100" s="1"/>
      <c r="CQI100" s="1"/>
      <c r="CQJ100" s="1"/>
      <c r="CQK100" s="1"/>
      <c r="CQL100" s="1"/>
      <c r="CQM100" s="1"/>
      <c r="CQN100" s="1"/>
      <c r="CQO100" s="1"/>
      <c r="CQP100" s="1"/>
      <c r="CQQ100" s="1"/>
      <c r="CQR100" s="1"/>
      <c r="CQS100" s="1"/>
      <c r="CQT100" s="1"/>
      <c r="CQU100" s="1"/>
      <c r="CQV100" s="1"/>
      <c r="CQW100" s="1"/>
      <c r="CQX100" s="1"/>
      <c r="CQY100" s="1"/>
      <c r="CQZ100" s="1"/>
      <c r="CRA100" s="1"/>
      <c r="CRB100" s="1"/>
      <c r="CRC100" s="1"/>
      <c r="CRD100" s="1"/>
      <c r="CRE100" s="1"/>
      <c r="CRF100" s="1"/>
      <c r="CRG100" s="1"/>
      <c r="CRH100" s="1"/>
      <c r="CRI100" s="1"/>
      <c r="CRJ100" s="1"/>
      <c r="CRK100" s="1"/>
      <c r="CRL100" s="1"/>
      <c r="CRM100" s="1"/>
      <c r="CRN100" s="1"/>
      <c r="CRO100" s="1"/>
      <c r="CRP100" s="1"/>
      <c r="CRQ100" s="1"/>
      <c r="CRR100" s="1"/>
      <c r="CRS100" s="1"/>
      <c r="CRT100" s="1"/>
      <c r="CRU100" s="1"/>
      <c r="CRV100" s="1"/>
      <c r="CRW100" s="1"/>
      <c r="CRX100" s="1"/>
      <c r="CRY100" s="1"/>
      <c r="CRZ100" s="1"/>
      <c r="CSA100" s="1"/>
      <c r="CSB100" s="1"/>
      <c r="CSC100" s="1"/>
      <c r="CSD100" s="1"/>
      <c r="CSE100" s="1"/>
      <c r="CSF100" s="1"/>
      <c r="CSG100" s="1"/>
      <c r="CSH100" s="1"/>
      <c r="CSI100" s="1"/>
      <c r="CSJ100" s="1"/>
      <c r="CSK100" s="1"/>
      <c r="CSL100" s="1"/>
      <c r="CSM100" s="1"/>
      <c r="CSN100" s="1"/>
      <c r="CSO100" s="1"/>
      <c r="CSP100" s="1"/>
      <c r="CSQ100" s="1"/>
      <c r="CSR100" s="1"/>
      <c r="CSS100" s="1"/>
      <c r="CST100" s="1"/>
      <c r="CSU100" s="1"/>
      <c r="CSV100" s="1"/>
      <c r="CSW100" s="1"/>
      <c r="CSX100" s="1"/>
      <c r="CSY100" s="1"/>
      <c r="CSZ100" s="1"/>
      <c r="CTA100" s="1"/>
      <c r="CTB100" s="1"/>
      <c r="CTC100" s="1"/>
      <c r="CTD100" s="1"/>
      <c r="CTE100" s="1"/>
      <c r="CTF100" s="1"/>
      <c r="CTG100" s="1"/>
      <c r="CTH100" s="1"/>
      <c r="CTI100" s="1"/>
      <c r="CTJ100" s="1"/>
      <c r="CTK100" s="1"/>
      <c r="CTL100" s="1"/>
      <c r="CTM100" s="1"/>
      <c r="CTN100" s="1"/>
      <c r="CTO100" s="1"/>
      <c r="CTP100" s="1"/>
      <c r="CTQ100" s="1"/>
      <c r="CTR100" s="1"/>
      <c r="CTS100" s="1"/>
      <c r="CTT100" s="1"/>
      <c r="CTU100" s="1"/>
      <c r="CTV100" s="1"/>
      <c r="CTW100" s="1"/>
      <c r="CTX100" s="1"/>
      <c r="CTY100" s="1"/>
      <c r="CTZ100" s="1"/>
      <c r="CUA100" s="1"/>
      <c r="CUB100" s="1"/>
      <c r="CUC100" s="1"/>
      <c r="CUD100" s="1"/>
      <c r="CUE100" s="1"/>
      <c r="CUF100" s="1"/>
      <c r="CUG100" s="1"/>
      <c r="CUH100" s="1"/>
      <c r="CUI100" s="1"/>
      <c r="CUJ100" s="1"/>
      <c r="CUK100" s="1"/>
      <c r="CUL100" s="1"/>
      <c r="CUM100" s="1"/>
      <c r="CUN100" s="1"/>
      <c r="CUO100" s="1"/>
      <c r="CUP100" s="1"/>
      <c r="CUQ100" s="1"/>
      <c r="CUR100" s="1"/>
      <c r="CUS100" s="1"/>
      <c r="CUT100" s="1"/>
      <c r="CUU100" s="1"/>
      <c r="CUV100" s="1"/>
      <c r="CUW100" s="1"/>
      <c r="CUX100" s="1"/>
      <c r="CUY100" s="1"/>
      <c r="CUZ100" s="1"/>
      <c r="CVA100" s="1"/>
      <c r="CVB100" s="1"/>
      <c r="CVC100" s="1"/>
      <c r="CVD100" s="1"/>
      <c r="CVE100" s="1"/>
      <c r="CVF100" s="1"/>
      <c r="CVG100" s="1"/>
      <c r="CVH100" s="1"/>
      <c r="CVI100" s="1"/>
      <c r="CVJ100" s="1"/>
      <c r="CVK100" s="1"/>
      <c r="CVL100" s="1"/>
      <c r="CVM100" s="1"/>
      <c r="CVN100" s="1"/>
      <c r="CVO100" s="1"/>
      <c r="CVP100" s="1"/>
      <c r="CVQ100" s="1"/>
      <c r="CVR100" s="1"/>
      <c r="CVS100" s="1"/>
      <c r="CVT100" s="1"/>
      <c r="CVU100" s="1"/>
      <c r="CVV100" s="1"/>
      <c r="CVW100" s="1"/>
      <c r="CVX100" s="1"/>
      <c r="CVY100" s="1"/>
      <c r="CVZ100" s="1"/>
      <c r="CWA100" s="1"/>
      <c r="CWB100" s="1"/>
      <c r="CWC100" s="1"/>
      <c r="CWD100" s="1"/>
      <c r="CWE100" s="1"/>
      <c r="CWF100" s="1"/>
      <c r="CWG100" s="1"/>
      <c r="CWH100" s="1"/>
      <c r="CWI100" s="1"/>
      <c r="CWJ100" s="1"/>
      <c r="CWK100" s="1"/>
      <c r="CWL100" s="1"/>
      <c r="CWM100" s="1"/>
      <c r="CWN100" s="1"/>
      <c r="CWO100" s="1"/>
      <c r="CWP100" s="1"/>
      <c r="CWQ100" s="1"/>
      <c r="CWR100" s="1"/>
      <c r="CWS100" s="1"/>
      <c r="CWT100" s="1"/>
      <c r="CWU100" s="1"/>
      <c r="CWV100" s="1"/>
      <c r="CWW100" s="1"/>
      <c r="CWX100" s="1"/>
      <c r="CWY100" s="1"/>
      <c r="CWZ100" s="1"/>
      <c r="CXA100" s="1"/>
      <c r="CXB100" s="1"/>
      <c r="CXC100" s="1"/>
      <c r="CXD100" s="1"/>
      <c r="CXE100" s="1"/>
      <c r="CXF100" s="1"/>
      <c r="CXG100" s="1"/>
      <c r="CXH100" s="1"/>
      <c r="CXI100" s="1"/>
      <c r="CXJ100" s="1"/>
      <c r="CXK100" s="1"/>
      <c r="CXL100" s="1"/>
      <c r="CXM100" s="1"/>
      <c r="CXN100" s="1"/>
      <c r="CXO100" s="1"/>
      <c r="CXP100" s="1"/>
      <c r="CXQ100" s="1"/>
      <c r="CXR100" s="1"/>
      <c r="CXS100" s="1"/>
      <c r="CXT100" s="1"/>
      <c r="CXU100" s="1"/>
      <c r="CXV100" s="1"/>
      <c r="CXW100" s="1"/>
      <c r="CXX100" s="1"/>
      <c r="CXY100" s="1"/>
      <c r="CXZ100" s="1"/>
      <c r="CYA100" s="1"/>
      <c r="CYB100" s="1"/>
      <c r="CYC100" s="1"/>
      <c r="CYD100" s="1"/>
      <c r="CYE100" s="1"/>
      <c r="CYF100" s="1"/>
      <c r="CYG100" s="1"/>
      <c r="CYH100" s="1"/>
      <c r="CYI100" s="1"/>
      <c r="CYJ100" s="1"/>
      <c r="CYK100" s="1"/>
      <c r="CYL100" s="1"/>
      <c r="CYM100" s="1"/>
      <c r="CYN100" s="1"/>
      <c r="CYO100" s="1"/>
      <c r="CYP100" s="1"/>
      <c r="CYQ100" s="1"/>
      <c r="CYR100" s="1"/>
      <c r="CYS100" s="1"/>
      <c r="CYT100" s="1"/>
      <c r="CYU100" s="1"/>
      <c r="CYV100" s="1"/>
      <c r="CYW100" s="1"/>
      <c r="CYX100" s="1"/>
      <c r="CYY100" s="1"/>
      <c r="CYZ100" s="1"/>
      <c r="CZA100" s="1"/>
      <c r="CZB100" s="1"/>
      <c r="CZC100" s="1"/>
      <c r="CZD100" s="1"/>
      <c r="CZE100" s="1"/>
      <c r="CZF100" s="1"/>
      <c r="CZG100" s="1"/>
      <c r="CZH100" s="1"/>
      <c r="CZI100" s="1"/>
      <c r="CZJ100" s="1"/>
      <c r="CZK100" s="1"/>
      <c r="CZL100" s="1"/>
      <c r="CZM100" s="1"/>
      <c r="CZN100" s="1"/>
      <c r="CZO100" s="1"/>
      <c r="CZP100" s="1"/>
      <c r="CZQ100" s="1"/>
      <c r="CZR100" s="1"/>
      <c r="CZS100" s="1"/>
      <c r="CZT100" s="1"/>
      <c r="CZU100" s="1"/>
      <c r="CZV100" s="1"/>
      <c r="CZW100" s="1"/>
      <c r="CZX100" s="1"/>
      <c r="CZY100" s="1"/>
      <c r="CZZ100" s="1"/>
      <c r="DAA100" s="1"/>
      <c r="DAB100" s="1"/>
      <c r="DAC100" s="1"/>
      <c r="DAD100" s="1"/>
      <c r="DAE100" s="1"/>
      <c r="DAF100" s="1"/>
      <c r="DAG100" s="1"/>
      <c r="DAH100" s="1"/>
      <c r="DAI100" s="1"/>
      <c r="DAJ100" s="1"/>
      <c r="DAK100" s="1"/>
      <c r="DAL100" s="1"/>
      <c r="DAM100" s="1"/>
      <c r="DAN100" s="1"/>
      <c r="DAO100" s="1"/>
      <c r="DAP100" s="1"/>
      <c r="DAQ100" s="1"/>
      <c r="DAR100" s="1"/>
      <c r="DAS100" s="1"/>
      <c r="DAT100" s="1"/>
      <c r="DAU100" s="1"/>
      <c r="DAV100" s="1"/>
      <c r="DAW100" s="1"/>
      <c r="DAX100" s="1"/>
      <c r="DAY100" s="1"/>
      <c r="DAZ100" s="1"/>
      <c r="DBA100" s="1"/>
      <c r="DBB100" s="1"/>
      <c r="DBC100" s="1"/>
      <c r="DBD100" s="1"/>
      <c r="DBE100" s="1"/>
      <c r="DBF100" s="1"/>
      <c r="DBG100" s="1"/>
      <c r="DBH100" s="1"/>
      <c r="DBI100" s="1"/>
      <c r="DBJ100" s="1"/>
      <c r="DBK100" s="1"/>
      <c r="DBL100" s="1"/>
      <c r="DBM100" s="1"/>
      <c r="DBN100" s="1"/>
      <c r="DBO100" s="1"/>
      <c r="DBP100" s="1"/>
      <c r="DBQ100" s="1"/>
      <c r="DBR100" s="1"/>
      <c r="DBS100" s="1"/>
      <c r="DBT100" s="1"/>
      <c r="DBU100" s="1"/>
      <c r="DBV100" s="1"/>
      <c r="DBW100" s="1"/>
      <c r="DBX100" s="1"/>
      <c r="DBY100" s="1"/>
      <c r="DBZ100" s="1"/>
      <c r="DCA100" s="1"/>
      <c r="DCB100" s="1"/>
      <c r="DCC100" s="1"/>
      <c r="DCD100" s="1"/>
      <c r="DCE100" s="1"/>
      <c r="DCF100" s="1"/>
      <c r="DCG100" s="1"/>
      <c r="DCH100" s="1"/>
      <c r="DCI100" s="1"/>
      <c r="DCJ100" s="1"/>
      <c r="DCK100" s="1"/>
      <c r="DCL100" s="1"/>
      <c r="DCM100" s="1"/>
      <c r="DCN100" s="1"/>
      <c r="DCO100" s="1"/>
      <c r="DCP100" s="1"/>
      <c r="DCQ100" s="1"/>
      <c r="DCR100" s="1"/>
      <c r="DCS100" s="1"/>
      <c r="DCT100" s="1"/>
      <c r="DCU100" s="1"/>
      <c r="DCV100" s="1"/>
      <c r="DCW100" s="1"/>
      <c r="DCX100" s="1"/>
      <c r="DCY100" s="1"/>
      <c r="DCZ100" s="1"/>
      <c r="DDA100" s="1"/>
      <c r="DDB100" s="1"/>
      <c r="DDC100" s="1"/>
      <c r="DDD100" s="1"/>
      <c r="DDE100" s="1"/>
      <c r="DDF100" s="1"/>
      <c r="DDG100" s="1"/>
      <c r="DDH100" s="1"/>
      <c r="DDI100" s="1"/>
      <c r="DDJ100" s="1"/>
      <c r="DDK100" s="1"/>
      <c r="DDL100" s="1"/>
      <c r="DDM100" s="1"/>
      <c r="DDN100" s="1"/>
      <c r="DDO100" s="1"/>
      <c r="DDP100" s="1"/>
      <c r="DDQ100" s="1"/>
      <c r="DDR100" s="1"/>
      <c r="DDS100" s="1"/>
      <c r="DDT100" s="1"/>
      <c r="DDU100" s="1"/>
      <c r="DDV100" s="1"/>
      <c r="DDW100" s="1"/>
      <c r="DDX100" s="1"/>
      <c r="DDY100" s="1"/>
      <c r="DDZ100" s="1"/>
      <c r="DEA100" s="1"/>
      <c r="DEB100" s="1"/>
      <c r="DEC100" s="1"/>
      <c r="DED100" s="1"/>
      <c r="DEE100" s="1"/>
      <c r="DEF100" s="1"/>
      <c r="DEG100" s="1"/>
      <c r="DEH100" s="1"/>
      <c r="DEI100" s="1"/>
      <c r="DEJ100" s="1"/>
      <c r="DEK100" s="1"/>
      <c r="DEL100" s="1"/>
      <c r="DEM100" s="1"/>
      <c r="DEN100" s="1"/>
      <c r="DEO100" s="1"/>
      <c r="DEP100" s="1"/>
      <c r="DEQ100" s="1"/>
      <c r="DER100" s="1"/>
      <c r="DES100" s="1"/>
      <c r="DET100" s="1"/>
      <c r="DEU100" s="1"/>
      <c r="DEV100" s="1"/>
      <c r="DEW100" s="1"/>
      <c r="DEX100" s="1"/>
      <c r="DEY100" s="1"/>
      <c r="DEZ100" s="1"/>
      <c r="DFA100" s="1"/>
      <c r="DFB100" s="1"/>
      <c r="DFC100" s="1"/>
      <c r="DFD100" s="1"/>
      <c r="DFE100" s="1"/>
      <c r="DFF100" s="1"/>
      <c r="DFG100" s="1"/>
      <c r="DFH100" s="1"/>
      <c r="DFI100" s="1"/>
      <c r="DFJ100" s="1"/>
      <c r="DFK100" s="1"/>
      <c r="DFL100" s="1"/>
      <c r="DFM100" s="1"/>
      <c r="DFN100" s="1"/>
      <c r="DFO100" s="1"/>
      <c r="DFP100" s="1"/>
      <c r="DFQ100" s="1"/>
      <c r="DFR100" s="1"/>
      <c r="DFS100" s="1"/>
      <c r="DFT100" s="1"/>
      <c r="DFU100" s="1"/>
      <c r="DFV100" s="1"/>
      <c r="DFW100" s="1"/>
      <c r="DFX100" s="1"/>
      <c r="DFY100" s="1"/>
      <c r="DFZ100" s="1"/>
      <c r="DGA100" s="1"/>
      <c r="DGB100" s="1"/>
      <c r="DGC100" s="1"/>
      <c r="DGD100" s="1"/>
      <c r="DGE100" s="1"/>
      <c r="DGF100" s="1"/>
      <c r="DGG100" s="1"/>
      <c r="DGH100" s="1"/>
      <c r="DGI100" s="1"/>
      <c r="DGJ100" s="1"/>
      <c r="DGK100" s="1"/>
      <c r="DGL100" s="1"/>
      <c r="DGM100" s="1"/>
      <c r="DGN100" s="1"/>
      <c r="DGO100" s="1"/>
      <c r="DGP100" s="1"/>
      <c r="DGQ100" s="1"/>
      <c r="DGR100" s="1"/>
      <c r="DGS100" s="1"/>
      <c r="DGT100" s="1"/>
      <c r="DGU100" s="1"/>
      <c r="DGV100" s="1"/>
      <c r="DGW100" s="1"/>
      <c r="DGX100" s="1"/>
      <c r="DGY100" s="1"/>
      <c r="DGZ100" s="1"/>
      <c r="DHA100" s="1"/>
      <c r="DHB100" s="1"/>
      <c r="DHC100" s="1"/>
      <c r="DHD100" s="1"/>
      <c r="DHE100" s="1"/>
      <c r="DHF100" s="1"/>
      <c r="DHG100" s="1"/>
      <c r="DHH100" s="1"/>
      <c r="DHI100" s="1"/>
      <c r="DHJ100" s="1"/>
      <c r="DHK100" s="1"/>
      <c r="DHL100" s="1"/>
      <c r="DHM100" s="1"/>
      <c r="DHN100" s="1"/>
      <c r="DHO100" s="1"/>
      <c r="DHP100" s="1"/>
      <c r="DHQ100" s="1"/>
      <c r="DHR100" s="1"/>
      <c r="DHS100" s="1"/>
      <c r="DHT100" s="1"/>
      <c r="DHU100" s="1"/>
      <c r="DHV100" s="1"/>
      <c r="DHW100" s="1"/>
      <c r="DHX100" s="1"/>
      <c r="DHY100" s="1"/>
      <c r="DHZ100" s="1"/>
      <c r="DIA100" s="1"/>
      <c r="DIB100" s="1"/>
      <c r="DIC100" s="1"/>
      <c r="DID100" s="1"/>
      <c r="DIE100" s="1"/>
      <c r="DIF100" s="1"/>
      <c r="DIG100" s="1"/>
      <c r="DIH100" s="1"/>
      <c r="DII100" s="1"/>
      <c r="DIJ100" s="1"/>
      <c r="DIK100" s="1"/>
      <c r="DIL100" s="1"/>
      <c r="DIM100" s="1"/>
      <c r="DIN100" s="1"/>
      <c r="DIO100" s="1"/>
      <c r="DIP100" s="1"/>
      <c r="DIQ100" s="1"/>
      <c r="DIR100" s="1"/>
      <c r="DIS100" s="1"/>
      <c r="DIT100" s="1"/>
      <c r="DIU100" s="1"/>
      <c r="DIV100" s="1"/>
      <c r="DIW100" s="1"/>
      <c r="DIX100" s="1"/>
      <c r="DIY100" s="1"/>
      <c r="DIZ100" s="1"/>
      <c r="DJA100" s="1"/>
      <c r="DJB100" s="1"/>
      <c r="DJC100" s="1"/>
      <c r="DJD100" s="1"/>
      <c r="DJE100" s="1"/>
      <c r="DJF100" s="1"/>
      <c r="DJG100" s="1"/>
      <c r="DJH100" s="1"/>
      <c r="DJI100" s="1"/>
      <c r="DJJ100" s="1"/>
      <c r="DJK100" s="1"/>
      <c r="DJL100" s="1"/>
      <c r="DJM100" s="1"/>
      <c r="DJN100" s="1"/>
      <c r="DJO100" s="1"/>
      <c r="DJP100" s="1"/>
      <c r="DJQ100" s="1"/>
      <c r="DJR100" s="1"/>
      <c r="DJS100" s="1"/>
      <c r="DJT100" s="1"/>
      <c r="DJU100" s="1"/>
      <c r="DJV100" s="1"/>
      <c r="DJW100" s="1"/>
      <c r="DJX100" s="1"/>
      <c r="DJY100" s="1"/>
      <c r="DJZ100" s="1"/>
      <c r="DKA100" s="1"/>
      <c r="DKB100" s="1"/>
      <c r="DKC100" s="1"/>
      <c r="DKD100" s="1"/>
      <c r="DKE100" s="1"/>
      <c r="DKF100" s="1"/>
      <c r="DKG100" s="1"/>
      <c r="DKH100" s="1"/>
      <c r="DKI100" s="1"/>
      <c r="DKJ100" s="1"/>
      <c r="DKK100" s="1"/>
      <c r="DKL100" s="1"/>
      <c r="DKM100" s="1"/>
      <c r="DKN100" s="1"/>
      <c r="DKO100" s="1"/>
      <c r="DKP100" s="1"/>
      <c r="DKQ100" s="1"/>
      <c r="DKR100" s="1"/>
      <c r="DKS100" s="1"/>
      <c r="DKT100" s="1"/>
      <c r="DKU100" s="1"/>
      <c r="DKV100" s="1"/>
      <c r="DKW100" s="1"/>
      <c r="DKX100" s="1"/>
      <c r="DKY100" s="1"/>
      <c r="DKZ100" s="1"/>
      <c r="DLA100" s="1"/>
      <c r="DLB100" s="1"/>
      <c r="DLC100" s="1"/>
      <c r="DLD100" s="1"/>
      <c r="DLE100" s="1"/>
      <c r="DLF100" s="1"/>
      <c r="DLG100" s="1"/>
      <c r="DLH100" s="1"/>
      <c r="DLI100" s="1"/>
      <c r="DLJ100" s="1"/>
      <c r="DLK100" s="1"/>
      <c r="DLL100" s="1"/>
      <c r="DLM100" s="1"/>
      <c r="DLN100" s="1"/>
      <c r="DLO100" s="1"/>
      <c r="DLP100" s="1"/>
      <c r="DLQ100" s="1"/>
      <c r="DLR100" s="1"/>
      <c r="DLS100" s="1"/>
      <c r="DLT100" s="1"/>
      <c r="DLU100" s="1"/>
      <c r="DLV100" s="1"/>
      <c r="DLW100" s="1"/>
      <c r="DLX100" s="1"/>
      <c r="DLY100" s="1"/>
      <c r="DLZ100" s="1"/>
      <c r="DMA100" s="1"/>
      <c r="DMB100" s="1"/>
      <c r="DMC100" s="1"/>
      <c r="DMD100" s="1"/>
      <c r="DME100" s="1"/>
      <c r="DMF100" s="1"/>
      <c r="DMG100" s="1"/>
      <c r="DMH100" s="1"/>
      <c r="DMI100" s="1"/>
      <c r="DMJ100" s="1"/>
      <c r="DMK100" s="1"/>
      <c r="DML100" s="1"/>
      <c r="DMM100" s="1"/>
      <c r="DMN100" s="1"/>
      <c r="DMO100" s="1"/>
      <c r="DMP100" s="1"/>
      <c r="DMQ100" s="1"/>
      <c r="DMR100" s="1"/>
      <c r="DMS100" s="1"/>
      <c r="DMT100" s="1"/>
      <c r="DMU100" s="1"/>
      <c r="DMV100" s="1"/>
      <c r="DMW100" s="1"/>
      <c r="DMX100" s="1"/>
      <c r="DMY100" s="1"/>
      <c r="DMZ100" s="1"/>
      <c r="DNA100" s="1"/>
      <c r="DNB100" s="1"/>
      <c r="DNC100" s="1"/>
      <c r="DND100" s="1"/>
      <c r="DNE100" s="1"/>
      <c r="DNF100" s="1"/>
      <c r="DNG100" s="1"/>
      <c r="DNH100" s="1"/>
      <c r="DNI100" s="1"/>
      <c r="DNJ100" s="1"/>
      <c r="DNK100" s="1"/>
      <c r="DNL100" s="1"/>
      <c r="DNM100" s="1"/>
      <c r="DNN100" s="1"/>
      <c r="DNO100" s="1"/>
      <c r="DNP100" s="1"/>
      <c r="DNQ100" s="1"/>
      <c r="DNR100" s="1"/>
      <c r="DNS100" s="1"/>
      <c r="DNT100" s="1"/>
      <c r="DNU100" s="1"/>
      <c r="DNV100" s="1"/>
      <c r="DNW100" s="1"/>
      <c r="DNX100" s="1"/>
      <c r="DNY100" s="1"/>
      <c r="DNZ100" s="1"/>
      <c r="DOA100" s="1"/>
      <c r="DOB100" s="1"/>
      <c r="DOC100" s="1"/>
      <c r="DOD100" s="1"/>
      <c r="DOE100" s="1"/>
      <c r="DOF100" s="1"/>
      <c r="DOG100" s="1"/>
      <c r="DOH100" s="1"/>
      <c r="DOI100" s="1"/>
      <c r="DOJ100" s="1"/>
      <c r="DOK100" s="1"/>
      <c r="DOL100" s="1"/>
      <c r="DOM100" s="1"/>
      <c r="DON100" s="1"/>
      <c r="DOO100" s="1"/>
      <c r="DOP100" s="1"/>
      <c r="DOQ100" s="1"/>
      <c r="DOR100" s="1"/>
      <c r="DOS100" s="1"/>
      <c r="DOT100" s="1"/>
      <c r="DOU100" s="1"/>
      <c r="DOV100" s="1"/>
      <c r="DOW100" s="1"/>
      <c r="DOX100" s="1"/>
      <c r="DOY100" s="1"/>
      <c r="DOZ100" s="1"/>
      <c r="DPA100" s="1"/>
      <c r="DPB100" s="1"/>
      <c r="DPC100" s="1"/>
      <c r="DPD100" s="1"/>
      <c r="DPE100" s="1"/>
      <c r="DPF100" s="1"/>
      <c r="DPG100" s="1"/>
      <c r="DPH100" s="1"/>
      <c r="DPI100" s="1"/>
      <c r="DPJ100" s="1"/>
      <c r="DPK100" s="1"/>
      <c r="DPL100" s="1"/>
      <c r="DPM100" s="1"/>
      <c r="DPN100" s="1"/>
      <c r="DPO100" s="1"/>
      <c r="DPP100" s="1"/>
      <c r="DPQ100" s="1"/>
      <c r="DPR100" s="1"/>
      <c r="DPS100" s="1"/>
      <c r="DPT100" s="1"/>
      <c r="DPU100" s="1"/>
      <c r="DPV100" s="1"/>
      <c r="DPW100" s="1"/>
      <c r="DPX100" s="1"/>
      <c r="DPY100" s="1"/>
      <c r="DPZ100" s="1"/>
      <c r="DQA100" s="1"/>
      <c r="DQB100" s="1"/>
      <c r="DQC100" s="1"/>
      <c r="DQD100" s="1"/>
      <c r="DQE100" s="1"/>
      <c r="DQF100" s="1"/>
      <c r="DQG100" s="1"/>
      <c r="DQH100" s="1"/>
      <c r="DQI100" s="1"/>
      <c r="DQJ100" s="1"/>
      <c r="DQK100" s="1"/>
      <c r="DQL100" s="1"/>
      <c r="DQM100" s="1"/>
      <c r="DQN100" s="1"/>
      <c r="DQO100" s="1"/>
      <c r="DQP100" s="1"/>
      <c r="DQQ100" s="1"/>
      <c r="DQR100" s="1"/>
      <c r="DQS100" s="1"/>
      <c r="DQT100" s="1"/>
      <c r="DQU100" s="1"/>
      <c r="DQV100" s="1"/>
      <c r="DQW100" s="1"/>
      <c r="DQX100" s="1"/>
      <c r="DQY100" s="1"/>
      <c r="DQZ100" s="1"/>
      <c r="DRA100" s="1"/>
      <c r="DRB100" s="1"/>
      <c r="DRC100" s="1"/>
      <c r="DRD100" s="1"/>
      <c r="DRE100" s="1"/>
      <c r="DRF100" s="1"/>
    </row>
    <row r="101" spans="2:3178" x14ac:dyDescent="0.5">
      <c r="B101" s="14">
        <v>91</v>
      </c>
      <c r="D101" s="6">
        <v>-6.1234098166935711E-3</v>
      </c>
      <c r="E101" s="7">
        <v>3.3427176368440205E-2</v>
      </c>
      <c r="F101" s="7">
        <v>-2.7218040405065841E-2</v>
      </c>
      <c r="G101" s="7">
        <v>-8.2304991365153672E-3</v>
      </c>
      <c r="H101" s="7">
        <v>1.1274204136077805E-3</v>
      </c>
      <c r="I101" s="8">
        <v>1.0451803887471676E-3</v>
      </c>
      <c r="K101" s="39">
        <f ca="1"/>
        <v>-3.1053454282726562E-2</v>
      </c>
      <c r="L101" s="39">
        <f ca="1"/>
        <v>-3.2917240911964171E-2</v>
      </c>
      <c r="M101" s="39">
        <f ca="1"/>
        <v>4.7467162950086753E-2</v>
      </c>
      <c r="N101" s="39">
        <f ca="1"/>
        <v>-2.0708822891376575E-2</v>
      </c>
      <c r="O101" s="39">
        <f ca="1"/>
        <v>2.3274751328185924E-3</v>
      </c>
      <c r="P101" s="39">
        <f ca="1"/>
        <v>4.3808857592797954E-3</v>
      </c>
      <c r="R101" s="39">
        <f ca="1"/>
        <v>-6.1234098166935711E-3</v>
      </c>
      <c r="S101" s="39">
        <f ca="1"/>
        <v>3.3427176368440205E-2</v>
      </c>
      <c r="T101" s="39">
        <f ca="1"/>
        <v>-2.7218040405065841E-2</v>
      </c>
      <c r="U101" s="39">
        <f ca="1"/>
        <v>-8.2304991365153672E-3</v>
      </c>
      <c r="V101" s="39">
        <f ca="1"/>
        <v>1.1274204136077805E-3</v>
      </c>
      <c r="W101" s="39">
        <f ca="1"/>
        <v>1.0451803887471676E-3</v>
      </c>
      <c r="Y101" s="43">
        <f ca="1"/>
        <v>-6.1234098166935711E-3</v>
      </c>
      <c r="Z101" s="43">
        <f ca="1"/>
        <v>3.3427176368440205E-2</v>
      </c>
      <c r="AA101" s="43">
        <f ca="1"/>
        <v>-2.7218040405065841E-2</v>
      </c>
      <c r="AB101" s="43">
        <f ca="1"/>
        <v>-8.2304991365153672E-3</v>
      </c>
      <c r="AC101" s="43">
        <f ca="1"/>
        <v>1.1274204136077805E-3</v>
      </c>
      <c r="AD101" s="43">
        <f ca="1"/>
        <v>1.0451803887471676E-3</v>
      </c>
      <c r="AF101" s="43">
        <f ca="1"/>
        <v>-3.1053454282726562E-2</v>
      </c>
      <c r="AG101" s="43">
        <f ca="1"/>
        <v>-3.2917240911964171E-2</v>
      </c>
      <c r="AH101" s="43">
        <f ca="1"/>
        <v>4.7467162950086753E-2</v>
      </c>
      <c r="AI101" s="43">
        <f ca="1"/>
        <v>-2.0708822891376575E-2</v>
      </c>
      <c r="AJ101" s="43">
        <f ca="1"/>
        <v>2.3274751328185924E-3</v>
      </c>
      <c r="AK101" s="43">
        <f ca="1"/>
        <v>4.3808857592797954E-3</v>
      </c>
      <c r="AM101" s="46">
        <f ca="1"/>
        <v>-6.1234098166935711E-3</v>
      </c>
      <c r="AN101" s="46">
        <f ca="1"/>
        <v>3.3427176368440205E-2</v>
      </c>
      <c r="AO101" s="46">
        <f ca="1"/>
        <v>-2.7218040405065841E-2</v>
      </c>
      <c r="AP101" s="46">
        <f ca="1"/>
        <v>-8.2304991365153672E-3</v>
      </c>
      <c r="AQ101" s="46">
        <f ca="1"/>
        <v>1.1274204136077805E-3</v>
      </c>
      <c r="AR101" s="46">
        <f ca="1"/>
        <v>1.0451803887471676E-3</v>
      </c>
      <c r="AT101" s="46">
        <f ca="1"/>
        <v>-3.1053454282726562E-2</v>
      </c>
      <c r="AU101" s="46">
        <f ca="1"/>
        <v>-3.2917240911964171E-2</v>
      </c>
      <c r="AV101" s="46">
        <f ca="1"/>
        <v>4.7467162950086753E-2</v>
      </c>
      <c r="AW101" s="46">
        <f ca="1"/>
        <v>-2.0708822891376575E-2</v>
      </c>
      <c r="AX101" s="46">
        <f ca="1"/>
        <v>2.3274751328185924E-3</v>
      </c>
      <c r="AY101" s="46">
        <f ca="1"/>
        <v>4.3808857592797954E-3</v>
      </c>
      <c r="AZ101" s="1"/>
      <c r="BD101" s="49"/>
      <c r="BE101" s="49"/>
      <c r="BF101" s="49"/>
      <c r="BG101" s="49"/>
      <c r="BH101" s="49"/>
      <c r="BI101" s="49"/>
      <c r="BJ101" s="49"/>
      <c r="BK101" s="49"/>
      <c r="BL101" s="49"/>
      <c r="BM101" s="49"/>
      <c r="BN101" s="1"/>
      <c r="BO101" s="53"/>
      <c r="BP101" s="53"/>
      <c r="BQ101" s="53"/>
      <c r="BR101" s="53"/>
      <c r="BS101" s="53"/>
      <c r="BT101" s="53"/>
      <c r="BU101" s="53"/>
      <c r="BV101" s="53"/>
      <c r="BW101" s="53"/>
      <c r="BX101" s="53"/>
      <c r="BY101" s="53"/>
      <c r="BZ101" s="53"/>
      <c r="CA101" s="53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1"/>
      <c r="LR101" s="1"/>
      <c r="LS101" s="1"/>
      <c r="LT101" s="1"/>
      <c r="LU101" s="1"/>
      <c r="LV101" s="1"/>
      <c r="LW101" s="1"/>
      <c r="LX101" s="1"/>
      <c r="LY101" s="1"/>
      <c r="LZ101" s="1"/>
      <c r="MA101" s="1"/>
      <c r="MB101" s="1"/>
      <c r="MC101" s="1"/>
      <c r="MD101" s="1"/>
      <c r="ME101" s="1"/>
      <c r="MF101" s="1"/>
      <c r="MG101" s="1"/>
      <c r="MH101" s="1"/>
      <c r="MI101" s="1"/>
      <c r="MJ101" s="1"/>
      <c r="MK101" s="1"/>
      <c r="ML101" s="1"/>
      <c r="MM101" s="1"/>
      <c r="MN101" s="1"/>
      <c r="MO101" s="1"/>
      <c r="MP101" s="1"/>
      <c r="MQ101" s="1"/>
      <c r="MR101" s="1"/>
      <c r="MS101" s="1"/>
      <c r="MT101" s="1"/>
      <c r="MU101" s="1"/>
      <c r="MV101" s="1"/>
      <c r="MW101" s="1"/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  <c r="NR101" s="1"/>
      <c r="NS101" s="1"/>
      <c r="NT101" s="1"/>
      <c r="NU101" s="1"/>
      <c r="NV101" s="1"/>
      <c r="NW101" s="1"/>
      <c r="NX101" s="1"/>
      <c r="NY101" s="1"/>
      <c r="NZ101" s="1"/>
      <c r="OA101" s="1"/>
      <c r="OB101" s="1"/>
      <c r="OC101" s="1"/>
      <c r="OD101" s="1"/>
      <c r="OE101" s="1"/>
      <c r="OF101" s="1"/>
      <c r="OG101" s="1"/>
      <c r="OH101" s="1"/>
      <c r="OI101" s="1"/>
      <c r="OJ101" s="1"/>
      <c r="OK101" s="1"/>
      <c r="OL101" s="1"/>
      <c r="OM101" s="1"/>
      <c r="ON101" s="1"/>
      <c r="OO101" s="1"/>
      <c r="OP101" s="1"/>
      <c r="OQ101" s="1"/>
      <c r="OR101" s="1"/>
      <c r="OS101" s="1"/>
      <c r="OT101" s="1"/>
      <c r="OU101" s="1"/>
      <c r="OV101" s="1"/>
      <c r="OW101" s="1"/>
      <c r="OX101" s="1"/>
      <c r="OY101" s="1"/>
      <c r="OZ101" s="1"/>
      <c r="PA101" s="1"/>
      <c r="PB101" s="1"/>
      <c r="PC101" s="1"/>
      <c r="PD101" s="1"/>
      <c r="PE101" s="1"/>
      <c r="PF101" s="1"/>
      <c r="PG101" s="1"/>
      <c r="PH101" s="1"/>
      <c r="PI101" s="1"/>
      <c r="PJ101" s="1"/>
      <c r="PK101" s="1"/>
      <c r="PL101" s="1"/>
      <c r="PM101" s="1"/>
      <c r="PN101" s="1"/>
      <c r="PO101" s="1"/>
      <c r="PP101" s="1"/>
      <c r="PQ101" s="1"/>
      <c r="PR101" s="1"/>
      <c r="PS101" s="1"/>
      <c r="PT101" s="1"/>
      <c r="PU101" s="1"/>
      <c r="PV101" s="1"/>
      <c r="PW101" s="1"/>
      <c r="PX101" s="1"/>
      <c r="PY101" s="1"/>
      <c r="PZ101" s="1"/>
      <c r="QA101" s="1"/>
      <c r="QB101" s="1"/>
      <c r="QC101" s="1"/>
      <c r="QD101" s="1"/>
      <c r="QE101" s="1"/>
      <c r="QF101" s="1"/>
      <c r="QG101" s="1"/>
      <c r="QH101" s="1"/>
      <c r="QI101" s="1"/>
      <c r="QJ101" s="1"/>
      <c r="QK101" s="1"/>
      <c r="QL101" s="1"/>
      <c r="QM101" s="1"/>
      <c r="QN101" s="1"/>
      <c r="QO101" s="1"/>
      <c r="QP101" s="1"/>
      <c r="QQ101" s="1"/>
      <c r="QR101" s="1"/>
      <c r="QS101" s="1"/>
      <c r="QT101" s="1"/>
      <c r="QU101" s="1"/>
      <c r="QV101" s="1"/>
      <c r="QW101" s="1"/>
      <c r="QX101" s="1"/>
      <c r="QY101" s="1"/>
      <c r="QZ101" s="1"/>
      <c r="RA101" s="1"/>
      <c r="RB101" s="1"/>
      <c r="RC101" s="1"/>
      <c r="RD101" s="1"/>
      <c r="RE101" s="1"/>
      <c r="RF101" s="1"/>
      <c r="RG101" s="1"/>
      <c r="RH101" s="1"/>
      <c r="RI101" s="1"/>
      <c r="RJ101" s="1"/>
      <c r="RK101" s="1"/>
      <c r="RL101" s="1"/>
      <c r="RM101" s="1"/>
      <c r="RN101" s="1"/>
      <c r="RO101" s="1"/>
      <c r="RP101" s="1"/>
      <c r="RQ101" s="1"/>
      <c r="RR101" s="1"/>
      <c r="RS101" s="1"/>
      <c r="RT101" s="1"/>
      <c r="RU101" s="1"/>
      <c r="RV101" s="1"/>
      <c r="RW101" s="1"/>
      <c r="RX101" s="1"/>
      <c r="RY101" s="1"/>
      <c r="RZ101" s="1"/>
      <c r="SA101" s="1"/>
      <c r="SB101" s="1"/>
      <c r="SC101" s="1"/>
      <c r="SD101" s="1"/>
      <c r="SE101" s="1"/>
      <c r="SF101" s="1"/>
      <c r="SG101" s="1"/>
      <c r="SH101" s="1"/>
      <c r="SI101" s="1"/>
      <c r="SJ101" s="1"/>
      <c r="SK101" s="1"/>
      <c r="SL101" s="1"/>
      <c r="SM101" s="1"/>
      <c r="SN101" s="1"/>
      <c r="SO101" s="1"/>
      <c r="SP101" s="1"/>
      <c r="SQ101" s="1"/>
      <c r="SR101" s="1"/>
      <c r="SS101" s="1"/>
      <c r="ST101" s="1"/>
      <c r="SU101" s="1"/>
      <c r="SV101" s="1"/>
      <c r="SW101" s="1"/>
      <c r="SX101" s="1"/>
      <c r="SY101" s="1"/>
      <c r="SZ101" s="1"/>
      <c r="TA101" s="1"/>
      <c r="TB101" s="1"/>
      <c r="TC101" s="1"/>
      <c r="TD101" s="1"/>
      <c r="TE101" s="1"/>
      <c r="TF101" s="1"/>
      <c r="TG101" s="1"/>
      <c r="TH101" s="1"/>
      <c r="TI101" s="1"/>
      <c r="TJ101" s="1"/>
      <c r="TK101" s="1"/>
      <c r="TL101" s="1"/>
      <c r="TM101" s="1"/>
      <c r="TN101" s="1"/>
      <c r="TO101" s="1"/>
      <c r="TP101" s="1"/>
      <c r="TQ101" s="1"/>
      <c r="TR101" s="1"/>
      <c r="TS101" s="1"/>
      <c r="TT101" s="1"/>
      <c r="TU101" s="1"/>
      <c r="TV101" s="1"/>
      <c r="TW101" s="1"/>
      <c r="TX101" s="1"/>
      <c r="TY101" s="1"/>
      <c r="TZ101" s="1"/>
      <c r="UA101" s="1"/>
      <c r="UB101" s="1"/>
      <c r="UC101" s="1"/>
      <c r="UD101" s="1"/>
      <c r="UE101" s="1"/>
      <c r="UF101" s="1"/>
      <c r="UG101" s="1"/>
      <c r="UH101" s="1"/>
      <c r="UI101" s="1"/>
      <c r="UJ101" s="1"/>
      <c r="UK101" s="1"/>
      <c r="UL101" s="1"/>
      <c r="UM101" s="1"/>
      <c r="UN101" s="1"/>
      <c r="UO101" s="1"/>
      <c r="UP101" s="1"/>
      <c r="UQ101" s="1"/>
      <c r="UR101" s="1"/>
      <c r="US101" s="1"/>
      <c r="UT101" s="1"/>
      <c r="UU101" s="1"/>
      <c r="UV101" s="1"/>
      <c r="UW101" s="1"/>
      <c r="UX101" s="1"/>
      <c r="UY101" s="1"/>
      <c r="UZ101" s="1"/>
      <c r="VA101" s="1"/>
      <c r="VB101" s="1"/>
      <c r="VC101" s="1"/>
      <c r="VD101" s="1"/>
      <c r="VE101" s="1"/>
      <c r="VF101" s="1"/>
      <c r="VG101" s="1"/>
      <c r="VH101" s="1"/>
      <c r="VI101" s="1"/>
      <c r="VJ101" s="1"/>
      <c r="VK101" s="1"/>
      <c r="VL101" s="1"/>
      <c r="VM101" s="1"/>
      <c r="VN101" s="1"/>
      <c r="VO101" s="1"/>
      <c r="VP101" s="1"/>
      <c r="VQ101" s="1"/>
      <c r="VR101" s="1"/>
      <c r="VS101" s="1"/>
      <c r="VT101" s="1"/>
      <c r="VU101" s="1"/>
      <c r="VV101" s="1"/>
      <c r="VW101" s="1"/>
      <c r="VX101" s="1"/>
      <c r="VY101" s="1"/>
      <c r="VZ101" s="1"/>
      <c r="WA101" s="1"/>
      <c r="WB101" s="1"/>
      <c r="WC101" s="1"/>
      <c r="WD101" s="1"/>
      <c r="WE101" s="1"/>
      <c r="WF101" s="1"/>
      <c r="WG101" s="1"/>
      <c r="WH101" s="1"/>
      <c r="WI101" s="1"/>
      <c r="WJ101" s="1"/>
      <c r="WK101" s="1"/>
      <c r="WL101" s="1"/>
      <c r="WM101" s="1"/>
      <c r="WN101" s="1"/>
      <c r="WO101" s="1"/>
      <c r="WP101" s="1"/>
      <c r="WQ101" s="1"/>
      <c r="WR101" s="1"/>
      <c r="WS101" s="1"/>
      <c r="WT101" s="1"/>
      <c r="WU101" s="1"/>
      <c r="WV101" s="1"/>
      <c r="WW101" s="1"/>
      <c r="WX101" s="1"/>
      <c r="WY101" s="1"/>
      <c r="WZ101" s="1"/>
      <c r="XA101" s="1"/>
      <c r="XB101" s="1"/>
      <c r="XC101" s="1"/>
      <c r="XD101" s="1"/>
      <c r="XE101" s="1"/>
      <c r="XF101" s="1"/>
      <c r="XG101" s="1"/>
      <c r="XH101" s="1"/>
      <c r="XI101" s="1"/>
      <c r="XJ101" s="1"/>
      <c r="XK101" s="1"/>
      <c r="XL101" s="1"/>
      <c r="XM101" s="1"/>
      <c r="XN101" s="1"/>
      <c r="XO101" s="1"/>
      <c r="XP101" s="1"/>
      <c r="XQ101" s="1"/>
      <c r="XR101" s="1"/>
      <c r="XS101" s="1"/>
      <c r="XT101" s="1"/>
      <c r="XU101" s="1"/>
      <c r="XV101" s="1"/>
      <c r="XW101" s="1"/>
      <c r="XX101" s="1"/>
      <c r="XY101" s="1"/>
      <c r="XZ101" s="1"/>
      <c r="YA101" s="1"/>
      <c r="YB101" s="1"/>
      <c r="YC101" s="1"/>
      <c r="YD101" s="1"/>
      <c r="YE101" s="1"/>
      <c r="YF101" s="1"/>
      <c r="YG101" s="1"/>
      <c r="YH101" s="1"/>
      <c r="YI101" s="1"/>
      <c r="YJ101" s="1"/>
      <c r="YK101" s="1"/>
      <c r="YL101" s="1"/>
      <c r="YM101" s="1"/>
      <c r="YN101" s="1"/>
      <c r="YO101" s="1"/>
      <c r="YP101" s="1"/>
      <c r="YQ101" s="1"/>
      <c r="YR101" s="1"/>
      <c r="YS101" s="1"/>
      <c r="YT101" s="1"/>
      <c r="YU101" s="1"/>
      <c r="YV101" s="1"/>
      <c r="YW101" s="1"/>
      <c r="YX101" s="1"/>
      <c r="YY101" s="1"/>
      <c r="YZ101" s="1"/>
      <c r="ZA101" s="1"/>
      <c r="ZB101" s="1"/>
      <c r="ZC101" s="1"/>
      <c r="ZD101" s="1"/>
      <c r="ZE101" s="1"/>
      <c r="ZF101" s="1"/>
      <c r="ZG101" s="1"/>
      <c r="ZH101" s="1"/>
      <c r="ZI101" s="1"/>
      <c r="ZJ101" s="1"/>
      <c r="ZK101" s="1"/>
      <c r="ZL101" s="1"/>
      <c r="ZM101" s="1"/>
      <c r="ZN101" s="1"/>
      <c r="ZO101" s="1"/>
      <c r="ZP101" s="1"/>
      <c r="ZQ101" s="1"/>
      <c r="ZR101" s="1"/>
      <c r="ZS101" s="1"/>
      <c r="ZT101" s="1"/>
      <c r="ZU101" s="1"/>
      <c r="ZV101" s="1"/>
      <c r="ZW101" s="1"/>
      <c r="ZX101" s="1"/>
      <c r="ZY101" s="1"/>
      <c r="ZZ101" s="1"/>
      <c r="AAA101" s="1"/>
      <c r="AAB101" s="1"/>
      <c r="AAC101" s="1"/>
      <c r="AAD101" s="1"/>
      <c r="AAE101" s="1"/>
      <c r="AAF101" s="1"/>
      <c r="AAG101" s="1"/>
      <c r="AAH101" s="1"/>
      <c r="AAI101" s="1"/>
      <c r="AAJ101" s="1"/>
      <c r="AAK101" s="1"/>
      <c r="AAL101" s="1"/>
      <c r="AAM101" s="1"/>
      <c r="AAN101" s="1"/>
      <c r="AAO101" s="1"/>
      <c r="AAP101" s="1"/>
      <c r="AAQ101" s="1"/>
      <c r="AAR101" s="1"/>
      <c r="AAS101" s="1"/>
      <c r="AAT101" s="1"/>
      <c r="AAU101" s="1"/>
      <c r="AAV101" s="1"/>
      <c r="AAW101" s="1"/>
      <c r="AAX101" s="1"/>
      <c r="AAY101" s="1"/>
      <c r="AAZ101" s="1"/>
      <c r="ABA101" s="1"/>
      <c r="ABB101" s="1"/>
      <c r="ABC101" s="1"/>
      <c r="ABD101" s="1"/>
      <c r="ABE101" s="1"/>
      <c r="ABF101" s="1"/>
      <c r="ABG101" s="1"/>
      <c r="ABH101" s="1"/>
      <c r="ABI101" s="1"/>
      <c r="ABJ101" s="1"/>
      <c r="ABK101" s="1"/>
      <c r="ABL101" s="1"/>
      <c r="ABM101" s="1"/>
      <c r="ABN101" s="1"/>
      <c r="ABO101" s="1"/>
      <c r="ABP101" s="1"/>
      <c r="ABQ101" s="1"/>
      <c r="ABR101" s="1"/>
      <c r="ABS101" s="1"/>
      <c r="ABT101" s="1"/>
      <c r="ABU101" s="1"/>
      <c r="ABV101" s="1"/>
      <c r="ABW101" s="1"/>
      <c r="ABX101" s="1"/>
      <c r="ABY101" s="1"/>
      <c r="ABZ101" s="1"/>
      <c r="ACA101" s="1"/>
      <c r="ACB101" s="1"/>
      <c r="ACC101" s="1"/>
      <c r="ACD101" s="1"/>
      <c r="ACE101" s="1"/>
      <c r="ACF101" s="1"/>
      <c r="ACG101" s="1"/>
      <c r="ACH101" s="1"/>
      <c r="ACI101" s="1"/>
      <c r="ACJ101" s="1"/>
      <c r="ACK101" s="1"/>
      <c r="ACL101" s="1"/>
      <c r="ACM101" s="1"/>
      <c r="ACN101" s="1"/>
      <c r="ACO101" s="1"/>
      <c r="ACP101" s="1"/>
      <c r="ACQ101" s="1"/>
      <c r="ACR101" s="1"/>
      <c r="ACS101" s="1"/>
      <c r="ACT101" s="1"/>
      <c r="ACU101" s="1"/>
      <c r="ACV101" s="1"/>
      <c r="ACW101" s="1"/>
      <c r="ACX101" s="1"/>
      <c r="ACY101" s="1"/>
      <c r="ACZ101" s="1"/>
      <c r="ADA101" s="1"/>
      <c r="ADB101" s="1"/>
      <c r="ADC101" s="1"/>
      <c r="ADD101" s="1"/>
      <c r="ADE101" s="1"/>
      <c r="ADF101" s="1"/>
      <c r="ADG101" s="1"/>
      <c r="ADH101" s="1"/>
      <c r="ADI101" s="1"/>
      <c r="ADJ101" s="1"/>
      <c r="ADK101" s="1"/>
      <c r="ADL101" s="1"/>
      <c r="ADM101" s="1"/>
      <c r="ADN101" s="1"/>
      <c r="ADO101" s="1"/>
      <c r="ADP101" s="1"/>
      <c r="ADQ101" s="1"/>
      <c r="ADR101" s="1"/>
      <c r="ADS101" s="1"/>
      <c r="ADT101" s="1"/>
      <c r="ADU101" s="1"/>
      <c r="ADV101" s="1"/>
      <c r="ADW101" s="1"/>
      <c r="ADX101" s="1"/>
      <c r="ADY101" s="1"/>
      <c r="ADZ101" s="1"/>
      <c r="AEA101" s="1"/>
      <c r="AEB101" s="1"/>
      <c r="AEC101" s="1"/>
      <c r="AED101" s="1"/>
      <c r="AEE101" s="1"/>
      <c r="AEF101" s="1"/>
      <c r="AEG101" s="1"/>
      <c r="AEH101" s="1"/>
      <c r="AEI101" s="1"/>
      <c r="AEJ101" s="1"/>
      <c r="AEK101" s="1"/>
      <c r="AEL101" s="1"/>
      <c r="AEM101" s="1"/>
      <c r="AEN101" s="1"/>
      <c r="AEO101" s="1"/>
      <c r="AEP101" s="1"/>
      <c r="AEQ101" s="1"/>
      <c r="AER101" s="1"/>
      <c r="AES101" s="1"/>
      <c r="AET101" s="1"/>
      <c r="AEU101" s="1"/>
      <c r="AEV101" s="1"/>
      <c r="AEW101" s="1"/>
      <c r="AEX101" s="1"/>
      <c r="AEY101" s="1"/>
      <c r="AEZ101" s="1"/>
      <c r="AFA101" s="1"/>
      <c r="AFB101" s="1"/>
      <c r="AFC101" s="1"/>
      <c r="AFD101" s="1"/>
      <c r="AFE101" s="1"/>
      <c r="AFF101" s="1"/>
      <c r="AFG101" s="1"/>
      <c r="AFH101" s="1"/>
      <c r="AFI101" s="1"/>
      <c r="AFJ101" s="1"/>
      <c r="AFK101" s="1"/>
      <c r="AFL101" s="1"/>
      <c r="AFM101" s="1"/>
      <c r="AFN101" s="1"/>
      <c r="AFO101" s="1"/>
      <c r="AFP101" s="1"/>
      <c r="AFQ101" s="1"/>
      <c r="AFR101" s="1"/>
      <c r="AFS101" s="1"/>
      <c r="AFT101" s="1"/>
      <c r="AFU101" s="1"/>
      <c r="AFV101" s="1"/>
      <c r="AFW101" s="1"/>
      <c r="AFX101" s="1"/>
      <c r="AFY101" s="1"/>
      <c r="AFZ101" s="1"/>
      <c r="AGA101" s="1"/>
      <c r="AGB101" s="1"/>
      <c r="AGC101" s="1"/>
      <c r="AGD101" s="1"/>
      <c r="AGE101" s="1"/>
      <c r="AGF101" s="1"/>
      <c r="AGG101" s="1"/>
      <c r="AGH101" s="1"/>
      <c r="AGI101" s="1"/>
      <c r="AGJ101" s="1"/>
      <c r="AGK101" s="1"/>
      <c r="AGL101" s="1"/>
      <c r="AGM101" s="1"/>
      <c r="AGN101" s="1"/>
      <c r="AGO101" s="1"/>
      <c r="AGP101" s="1"/>
      <c r="AGQ101" s="1"/>
      <c r="AGR101" s="1"/>
      <c r="AGS101" s="1"/>
      <c r="AGT101" s="1"/>
      <c r="AGU101" s="1"/>
      <c r="AGV101" s="1"/>
      <c r="AGW101" s="1"/>
      <c r="AGX101" s="1"/>
      <c r="AGY101" s="1"/>
      <c r="AGZ101" s="1"/>
      <c r="AHA101" s="1"/>
      <c r="AHB101" s="1"/>
      <c r="AHC101" s="1"/>
      <c r="AHD101" s="1"/>
      <c r="AHE101" s="1"/>
      <c r="AHF101" s="1"/>
      <c r="AHG101" s="1"/>
      <c r="AHH101" s="1"/>
      <c r="AHI101" s="1"/>
      <c r="AHJ101" s="1"/>
      <c r="AHK101" s="1"/>
      <c r="AHL101" s="1"/>
      <c r="AHM101" s="1"/>
      <c r="AHN101" s="1"/>
      <c r="AHO101" s="1"/>
      <c r="AHP101" s="1"/>
      <c r="AHQ101" s="1"/>
      <c r="AHR101" s="1"/>
      <c r="AHS101" s="1"/>
      <c r="AHT101" s="1"/>
      <c r="AHU101" s="1"/>
      <c r="AHV101" s="1"/>
      <c r="AHW101" s="1"/>
      <c r="AHX101" s="1"/>
      <c r="AHY101" s="1"/>
      <c r="AHZ101" s="1"/>
      <c r="AIA101" s="1"/>
      <c r="AIB101" s="1"/>
      <c r="AIC101" s="1"/>
      <c r="AID101" s="1"/>
      <c r="AIE101" s="1"/>
      <c r="AIF101" s="1"/>
      <c r="AIG101" s="1"/>
      <c r="AIH101" s="1"/>
      <c r="AII101" s="1"/>
      <c r="AIJ101" s="1"/>
      <c r="AIK101" s="1"/>
      <c r="AIL101" s="1"/>
      <c r="AIM101" s="1"/>
      <c r="AIN101" s="1"/>
      <c r="AIO101" s="1"/>
      <c r="AIP101" s="1"/>
      <c r="AIQ101" s="1"/>
      <c r="AIR101" s="1"/>
      <c r="AIS101" s="1"/>
      <c r="AIT101" s="1"/>
      <c r="AIU101" s="1"/>
      <c r="AIV101" s="1"/>
      <c r="AIW101" s="1"/>
      <c r="AIX101" s="1"/>
      <c r="AIY101" s="1"/>
      <c r="AIZ101" s="1"/>
      <c r="AJA101" s="1"/>
      <c r="AJB101" s="1"/>
      <c r="AJC101" s="1"/>
      <c r="AJD101" s="1"/>
      <c r="AJE101" s="1"/>
      <c r="AJF101" s="1"/>
      <c r="AJG101" s="1"/>
      <c r="AJH101" s="1"/>
      <c r="AJI101" s="1"/>
      <c r="AJJ101" s="1"/>
      <c r="AJK101" s="1"/>
      <c r="AJL101" s="1"/>
      <c r="AJM101" s="1"/>
      <c r="AJN101" s="1"/>
      <c r="AJO101" s="1"/>
      <c r="AJP101" s="1"/>
      <c r="AJQ101" s="1"/>
      <c r="AJR101" s="1"/>
      <c r="AJS101" s="1"/>
      <c r="AJT101" s="1"/>
      <c r="AJU101" s="1"/>
      <c r="AJV101" s="1"/>
      <c r="AJW101" s="1"/>
      <c r="AJX101" s="1"/>
      <c r="AJY101" s="1"/>
      <c r="AJZ101" s="1"/>
      <c r="AKA101" s="1"/>
      <c r="AKB101" s="1"/>
      <c r="AKC101" s="1"/>
      <c r="AKD101" s="1"/>
      <c r="AKE101" s="1"/>
      <c r="AKF101" s="1"/>
      <c r="AKG101" s="1"/>
      <c r="AKH101" s="1"/>
      <c r="AKI101" s="1"/>
      <c r="AKJ101" s="1"/>
      <c r="AKK101" s="1"/>
      <c r="AKL101" s="1"/>
      <c r="AKM101" s="1"/>
      <c r="AKN101" s="1"/>
      <c r="AKO101" s="1"/>
      <c r="AKP101" s="1"/>
      <c r="AKQ101" s="1"/>
      <c r="AKR101" s="1"/>
      <c r="AKS101" s="1"/>
      <c r="AKT101" s="1"/>
      <c r="AKU101" s="1"/>
      <c r="AKV101" s="1"/>
      <c r="AKW101" s="1"/>
      <c r="AKX101" s="1"/>
      <c r="AKY101" s="1"/>
      <c r="AKZ101" s="1"/>
      <c r="ALA101" s="1"/>
      <c r="ALB101" s="1"/>
      <c r="ALC101" s="1"/>
      <c r="ALD101" s="1"/>
      <c r="ALE101" s="1"/>
      <c r="ALF101" s="1"/>
      <c r="ALG101" s="1"/>
      <c r="ALH101" s="1"/>
      <c r="ALI101" s="1"/>
      <c r="ALJ101" s="1"/>
      <c r="ALK101" s="1"/>
      <c r="ALL101" s="1"/>
      <c r="ALM101" s="1"/>
      <c r="ALN101" s="1"/>
      <c r="ALO101" s="1"/>
      <c r="ALP101" s="1"/>
      <c r="ALQ101" s="1"/>
      <c r="ALR101" s="1"/>
      <c r="ALS101" s="1"/>
      <c r="ALT101" s="1"/>
      <c r="ALU101" s="1"/>
      <c r="ALV101" s="1"/>
      <c r="ALW101" s="1"/>
      <c r="ALX101" s="1"/>
      <c r="ALY101" s="1"/>
      <c r="ALZ101" s="1"/>
      <c r="AMA101" s="1"/>
      <c r="AMB101" s="1"/>
      <c r="AMC101" s="1"/>
      <c r="AMD101" s="1"/>
      <c r="AME101" s="1"/>
      <c r="AMF101" s="1"/>
      <c r="AMG101" s="1"/>
      <c r="AMH101" s="1"/>
      <c r="AMI101" s="1"/>
      <c r="AMJ101" s="1"/>
      <c r="AMK101" s="1"/>
      <c r="AML101" s="1"/>
      <c r="AMM101" s="1"/>
      <c r="AMN101" s="1"/>
      <c r="AMO101" s="1"/>
      <c r="AMP101" s="1"/>
      <c r="AMQ101" s="1"/>
      <c r="AMR101" s="1"/>
      <c r="AMS101" s="1"/>
      <c r="AMT101" s="1"/>
      <c r="AMU101" s="1"/>
      <c r="AMV101" s="1"/>
      <c r="AMW101" s="1"/>
      <c r="AMX101" s="1"/>
      <c r="AMY101" s="1"/>
      <c r="AMZ101" s="1"/>
      <c r="ANA101" s="1"/>
      <c r="ANB101" s="1"/>
      <c r="ANC101" s="1"/>
      <c r="AND101" s="1"/>
      <c r="ANE101" s="1"/>
      <c r="ANF101" s="1"/>
      <c r="ANG101" s="1"/>
      <c r="ANH101" s="1"/>
      <c r="ANI101" s="1"/>
      <c r="ANJ101" s="1"/>
      <c r="ANK101" s="1"/>
      <c r="ANL101" s="1"/>
      <c r="ANM101" s="1"/>
      <c r="ANN101" s="1"/>
      <c r="ANO101" s="1"/>
      <c r="ANP101" s="1"/>
      <c r="ANQ101" s="1"/>
      <c r="ANR101" s="1"/>
      <c r="ANS101" s="1"/>
      <c r="ANT101" s="1"/>
      <c r="ANU101" s="1"/>
      <c r="ANV101" s="1"/>
      <c r="ANW101" s="1"/>
      <c r="ANX101" s="1"/>
      <c r="ANY101" s="1"/>
      <c r="ANZ101" s="1"/>
      <c r="AOA101" s="1"/>
      <c r="AOB101" s="1"/>
      <c r="AOC101" s="1"/>
      <c r="AOD101" s="1"/>
      <c r="AOE101" s="1"/>
      <c r="AOF101" s="1"/>
      <c r="AOG101" s="1"/>
      <c r="AOH101" s="1"/>
      <c r="AOI101" s="1"/>
      <c r="AOJ101" s="1"/>
      <c r="AOK101" s="1"/>
      <c r="AOL101" s="1"/>
      <c r="AOM101" s="1"/>
      <c r="AON101" s="1"/>
      <c r="AOO101" s="1"/>
      <c r="AOP101" s="1"/>
      <c r="AOQ101" s="1"/>
      <c r="AOR101" s="1"/>
      <c r="AOS101" s="1"/>
      <c r="AOT101" s="1"/>
      <c r="AOU101" s="1"/>
      <c r="AOV101" s="1"/>
      <c r="AOW101" s="1"/>
      <c r="AOX101" s="1"/>
      <c r="AOY101" s="1"/>
      <c r="AOZ101" s="1"/>
      <c r="APA101" s="1"/>
      <c r="APB101" s="1"/>
      <c r="APC101" s="1"/>
      <c r="APD101" s="1"/>
      <c r="APE101" s="1"/>
      <c r="APF101" s="1"/>
      <c r="APG101" s="1"/>
      <c r="APH101" s="1"/>
      <c r="API101" s="1"/>
      <c r="APJ101" s="1"/>
      <c r="APK101" s="1"/>
      <c r="APL101" s="1"/>
      <c r="APM101" s="1"/>
      <c r="APN101" s="1"/>
      <c r="APO101" s="1"/>
      <c r="APP101" s="1"/>
      <c r="APQ101" s="1"/>
      <c r="APR101" s="1"/>
      <c r="APS101" s="1"/>
      <c r="APT101" s="1"/>
      <c r="APU101" s="1"/>
      <c r="APV101" s="1"/>
      <c r="APW101" s="1"/>
      <c r="APX101" s="1"/>
      <c r="APY101" s="1"/>
      <c r="APZ101" s="1"/>
      <c r="AQA101" s="1"/>
      <c r="AQB101" s="1"/>
      <c r="AQC101" s="1"/>
      <c r="AQD101" s="1"/>
      <c r="AQE101" s="1"/>
      <c r="AQF101" s="1"/>
      <c r="AQG101" s="1"/>
      <c r="AQH101" s="1"/>
      <c r="AQI101" s="1"/>
      <c r="AQJ101" s="1"/>
      <c r="AQK101" s="1"/>
      <c r="AQL101" s="1"/>
      <c r="AQM101" s="1"/>
      <c r="AQN101" s="1"/>
      <c r="AQO101" s="1"/>
      <c r="AQP101" s="1"/>
      <c r="AQQ101" s="1"/>
      <c r="AQR101" s="1"/>
      <c r="AQS101" s="1"/>
      <c r="AQT101" s="1"/>
      <c r="AQU101" s="1"/>
      <c r="AQV101" s="1"/>
      <c r="AQW101" s="1"/>
      <c r="AQX101" s="1"/>
      <c r="AQY101" s="1"/>
      <c r="AQZ101" s="1"/>
      <c r="ARA101" s="1"/>
      <c r="ARB101" s="1"/>
      <c r="ARC101" s="1"/>
      <c r="ARD101" s="1"/>
      <c r="ARE101" s="1"/>
      <c r="ARF101" s="1"/>
      <c r="ARG101" s="1"/>
      <c r="ARH101" s="1"/>
      <c r="ARI101" s="1"/>
      <c r="ARJ101" s="1"/>
      <c r="ARK101" s="1"/>
      <c r="ARL101" s="1"/>
      <c r="ARM101" s="1"/>
      <c r="ARN101" s="1"/>
      <c r="ARO101" s="1"/>
      <c r="ARP101" s="1"/>
      <c r="ARQ101" s="1"/>
      <c r="ARR101" s="1"/>
      <c r="ARS101" s="1"/>
      <c r="ART101" s="1"/>
      <c r="ARU101" s="1"/>
      <c r="ARV101" s="1"/>
      <c r="ARW101" s="1"/>
      <c r="ARX101" s="1"/>
      <c r="ARY101" s="1"/>
      <c r="ARZ101" s="1"/>
      <c r="ASA101" s="1"/>
      <c r="ASB101" s="1"/>
      <c r="ASC101" s="1"/>
      <c r="ASD101" s="1"/>
      <c r="ASE101" s="1"/>
      <c r="ASF101" s="1"/>
      <c r="ASG101" s="1"/>
      <c r="ASH101" s="1"/>
      <c r="ASI101" s="1"/>
      <c r="ASJ101" s="1"/>
      <c r="ASK101" s="1"/>
      <c r="ASL101" s="1"/>
      <c r="ASM101" s="1"/>
      <c r="ASN101" s="1"/>
      <c r="ASO101" s="1"/>
      <c r="ASP101" s="1"/>
      <c r="ASQ101" s="1"/>
      <c r="ASR101" s="1"/>
      <c r="ASS101" s="1"/>
      <c r="AST101" s="1"/>
      <c r="ASU101" s="1"/>
      <c r="ASV101" s="1"/>
      <c r="ASW101" s="1"/>
      <c r="ASX101" s="1"/>
      <c r="ASY101" s="1"/>
      <c r="ASZ101" s="1"/>
      <c r="ATA101" s="1"/>
      <c r="ATB101" s="1"/>
      <c r="ATC101" s="1"/>
      <c r="ATD101" s="1"/>
      <c r="ATE101" s="1"/>
      <c r="ATF101" s="1"/>
      <c r="ATG101" s="1"/>
      <c r="ATH101" s="1"/>
      <c r="ATI101" s="1"/>
      <c r="ATJ101" s="1"/>
      <c r="ATK101" s="1"/>
      <c r="ATL101" s="1"/>
      <c r="ATM101" s="1"/>
      <c r="ATN101" s="1"/>
      <c r="ATO101" s="1"/>
      <c r="ATP101" s="1"/>
      <c r="ATQ101" s="1"/>
      <c r="ATR101" s="1"/>
      <c r="ATS101" s="1"/>
      <c r="ATT101" s="1"/>
      <c r="ATU101" s="1"/>
      <c r="ATV101" s="1"/>
      <c r="ATW101" s="1"/>
      <c r="ATX101" s="1"/>
      <c r="ATY101" s="1"/>
      <c r="ATZ101" s="1"/>
      <c r="AUA101" s="1"/>
      <c r="AUB101" s="1"/>
      <c r="AUC101" s="1"/>
      <c r="AUD101" s="1"/>
      <c r="AUE101" s="1"/>
      <c r="AUF101" s="1"/>
      <c r="AUG101" s="1"/>
      <c r="AUH101" s="1"/>
      <c r="AUI101" s="1"/>
      <c r="AUJ101" s="1"/>
      <c r="AUK101" s="1"/>
      <c r="AUL101" s="1"/>
      <c r="AUM101" s="1"/>
      <c r="AUN101" s="1"/>
      <c r="AUO101" s="1"/>
      <c r="AUP101" s="1"/>
      <c r="AUQ101" s="1"/>
      <c r="AUR101" s="1"/>
      <c r="AUS101" s="1"/>
      <c r="AUT101" s="1"/>
      <c r="AUU101" s="1"/>
      <c r="AUV101" s="1"/>
      <c r="AUW101" s="1"/>
      <c r="AUX101" s="1"/>
      <c r="AUY101" s="1"/>
      <c r="AUZ101" s="1"/>
      <c r="AVA101" s="1"/>
      <c r="AVB101" s="1"/>
      <c r="AVC101" s="1"/>
      <c r="AVD101" s="1"/>
      <c r="AVE101" s="1"/>
      <c r="AVF101" s="1"/>
      <c r="AVG101" s="1"/>
      <c r="AVH101" s="1"/>
      <c r="AVI101" s="1"/>
      <c r="AVJ101" s="1"/>
      <c r="AVK101" s="1"/>
      <c r="AVL101" s="1"/>
      <c r="AVM101" s="1"/>
      <c r="AVN101" s="1"/>
      <c r="AVO101" s="1"/>
      <c r="AVP101" s="1"/>
      <c r="AVQ101" s="1"/>
      <c r="AVR101" s="1"/>
      <c r="AVS101" s="1"/>
      <c r="AVT101" s="1"/>
      <c r="AVU101" s="1"/>
      <c r="AVV101" s="1"/>
      <c r="AVW101" s="1"/>
      <c r="AVX101" s="1"/>
      <c r="AVY101" s="1"/>
      <c r="AVZ101" s="1"/>
      <c r="AWA101" s="1"/>
      <c r="AWB101" s="1"/>
      <c r="AWC101" s="1"/>
      <c r="AWD101" s="1"/>
      <c r="AWE101" s="1"/>
      <c r="AWF101" s="1"/>
      <c r="AWG101" s="1"/>
      <c r="AWH101" s="1"/>
      <c r="AWI101" s="1"/>
      <c r="AWJ101" s="1"/>
      <c r="AWK101" s="1"/>
      <c r="AWL101" s="1"/>
      <c r="AWM101" s="1"/>
      <c r="AWN101" s="1"/>
      <c r="AWO101" s="1"/>
      <c r="AWP101" s="1"/>
      <c r="AWQ101" s="1"/>
      <c r="AWR101" s="1"/>
      <c r="AWS101" s="1"/>
      <c r="AWT101" s="1"/>
      <c r="AWU101" s="1"/>
      <c r="AWV101" s="1"/>
      <c r="AWW101" s="1"/>
      <c r="AWX101" s="1"/>
      <c r="AWY101" s="1"/>
      <c r="AWZ101" s="1"/>
      <c r="AXA101" s="1"/>
      <c r="AXB101" s="1"/>
      <c r="AXC101" s="1"/>
      <c r="AXD101" s="1"/>
      <c r="AXE101" s="1"/>
      <c r="AXF101" s="1"/>
      <c r="AXG101" s="1"/>
      <c r="AXH101" s="1"/>
      <c r="AXI101" s="1"/>
      <c r="AXJ101" s="1"/>
      <c r="AXK101" s="1"/>
      <c r="AXL101" s="1"/>
      <c r="AXM101" s="1"/>
      <c r="AXN101" s="1"/>
      <c r="AXO101" s="1"/>
      <c r="AXP101" s="1"/>
      <c r="AXQ101" s="1"/>
      <c r="AXR101" s="1"/>
      <c r="AXS101" s="1"/>
      <c r="AXT101" s="1"/>
      <c r="AXU101" s="1"/>
      <c r="AXV101" s="1"/>
      <c r="AXW101" s="1"/>
      <c r="AXX101" s="1"/>
      <c r="AXY101" s="1"/>
      <c r="AXZ101" s="1"/>
      <c r="AYA101" s="1"/>
      <c r="AYB101" s="1"/>
      <c r="AYC101" s="1"/>
      <c r="AYD101" s="1"/>
      <c r="AYE101" s="1"/>
      <c r="AYF101" s="1"/>
      <c r="AYG101" s="1"/>
      <c r="AYH101" s="1"/>
      <c r="AYI101" s="1"/>
      <c r="AYJ101" s="1"/>
      <c r="AYK101" s="1"/>
      <c r="AYL101" s="1"/>
      <c r="AYM101" s="1"/>
      <c r="AYN101" s="1"/>
      <c r="AYO101" s="1"/>
      <c r="AYP101" s="1"/>
      <c r="AYQ101" s="1"/>
      <c r="AYR101" s="1"/>
      <c r="AYS101" s="1"/>
      <c r="AYT101" s="1"/>
      <c r="AYU101" s="1"/>
      <c r="AYV101" s="1"/>
      <c r="AYW101" s="1"/>
      <c r="AYX101" s="1"/>
      <c r="AYY101" s="1"/>
      <c r="AYZ101" s="1"/>
      <c r="AZA101" s="1"/>
      <c r="AZB101" s="1"/>
      <c r="AZC101" s="1"/>
      <c r="AZD101" s="1"/>
      <c r="AZE101" s="1"/>
      <c r="AZF101" s="1"/>
      <c r="AZG101" s="1"/>
      <c r="AZH101" s="1"/>
      <c r="AZI101" s="1"/>
      <c r="AZJ101" s="1"/>
      <c r="AZK101" s="1"/>
      <c r="AZL101" s="1"/>
      <c r="AZM101" s="1"/>
      <c r="AZN101" s="1"/>
      <c r="AZO101" s="1"/>
      <c r="AZP101" s="1"/>
      <c r="AZQ101" s="1"/>
      <c r="AZR101" s="1"/>
      <c r="AZS101" s="1"/>
      <c r="AZT101" s="1"/>
      <c r="AZU101" s="1"/>
      <c r="AZV101" s="1"/>
      <c r="AZW101" s="1"/>
      <c r="AZX101" s="1"/>
      <c r="AZY101" s="1"/>
      <c r="AZZ101" s="1"/>
      <c r="BAA101" s="1"/>
      <c r="BAB101" s="1"/>
      <c r="BAC101" s="1"/>
      <c r="BAD101" s="1"/>
      <c r="BAE101" s="1"/>
      <c r="BAF101" s="1"/>
      <c r="BAG101" s="1"/>
      <c r="BAH101" s="1"/>
      <c r="BAI101" s="1"/>
      <c r="BAJ101" s="1"/>
      <c r="BAK101" s="1"/>
      <c r="BAL101" s="1"/>
      <c r="BAM101" s="1"/>
      <c r="BAN101" s="1"/>
      <c r="BAO101" s="1"/>
      <c r="BAP101" s="1"/>
      <c r="BAQ101" s="1"/>
      <c r="BAR101" s="1"/>
      <c r="BAS101" s="1"/>
      <c r="BAT101" s="1"/>
      <c r="BAU101" s="1"/>
      <c r="BAV101" s="1"/>
      <c r="BAW101" s="1"/>
      <c r="BAX101" s="1"/>
      <c r="BAY101" s="1"/>
      <c r="BAZ101" s="1"/>
      <c r="BBA101" s="1"/>
      <c r="BBB101" s="1"/>
      <c r="BBC101" s="1"/>
      <c r="BBD101" s="1"/>
      <c r="BBE101" s="1"/>
      <c r="BBF101" s="1"/>
      <c r="BBG101" s="1"/>
      <c r="BBH101" s="1"/>
      <c r="BBI101" s="1"/>
      <c r="BBJ101" s="1"/>
      <c r="BBK101" s="1"/>
      <c r="BBL101" s="1"/>
      <c r="BBM101" s="1"/>
      <c r="BBN101" s="1"/>
      <c r="BBO101" s="1"/>
      <c r="BBP101" s="1"/>
      <c r="BBQ101" s="1"/>
      <c r="BBR101" s="1"/>
      <c r="BBS101" s="1"/>
      <c r="BBT101" s="1"/>
      <c r="BBU101" s="1"/>
      <c r="BBV101" s="1"/>
      <c r="BBW101" s="1"/>
      <c r="BBX101" s="1"/>
      <c r="BBY101" s="1"/>
      <c r="BBZ101" s="1"/>
      <c r="BCA101" s="1"/>
      <c r="BCB101" s="1"/>
      <c r="BCC101" s="1"/>
      <c r="BCD101" s="1"/>
      <c r="BCE101" s="1"/>
      <c r="BCF101" s="1"/>
      <c r="BCG101" s="1"/>
      <c r="BCH101" s="1"/>
      <c r="BCI101" s="1"/>
      <c r="BCJ101" s="1"/>
      <c r="BCK101" s="1"/>
      <c r="BCL101" s="1"/>
      <c r="BCM101" s="1"/>
      <c r="BCN101" s="1"/>
      <c r="BCO101" s="1"/>
      <c r="BCP101" s="1"/>
      <c r="BCQ101" s="1"/>
      <c r="BCR101" s="1"/>
      <c r="BCS101" s="1"/>
      <c r="BCT101" s="1"/>
      <c r="BCU101" s="1"/>
      <c r="BCV101" s="1"/>
      <c r="BCW101" s="1"/>
      <c r="BCX101" s="1"/>
      <c r="BCY101" s="1"/>
      <c r="BCZ101" s="1"/>
      <c r="BDA101" s="1"/>
      <c r="BDB101" s="1"/>
      <c r="BDC101" s="1"/>
      <c r="BDD101" s="1"/>
      <c r="BDE101" s="1"/>
      <c r="BDF101" s="1"/>
      <c r="BDG101" s="1"/>
      <c r="BDH101" s="1"/>
      <c r="BDI101" s="1"/>
      <c r="BDJ101" s="1"/>
      <c r="BDK101" s="1"/>
      <c r="BDL101" s="1"/>
      <c r="BDM101" s="1"/>
      <c r="BDN101" s="1"/>
      <c r="BDO101" s="1"/>
      <c r="BDP101" s="1"/>
      <c r="BDQ101" s="1"/>
      <c r="BDR101" s="1"/>
      <c r="BDS101" s="1"/>
      <c r="BDT101" s="1"/>
      <c r="BDU101" s="1"/>
      <c r="BDV101" s="1"/>
      <c r="BDW101" s="1"/>
      <c r="BDX101" s="1"/>
      <c r="BDY101" s="1"/>
      <c r="BDZ101" s="1"/>
      <c r="BEA101" s="1"/>
      <c r="BEB101" s="1"/>
      <c r="BEC101" s="1"/>
      <c r="BED101" s="1"/>
      <c r="BEE101" s="1"/>
      <c r="BEF101" s="1"/>
      <c r="BEG101" s="1"/>
      <c r="BEH101" s="1"/>
      <c r="BEI101" s="1"/>
      <c r="BEJ101" s="1"/>
      <c r="BEK101" s="1"/>
      <c r="BEL101" s="1"/>
      <c r="BEM101" s="1"/>
      <c r="BEN101" s="1"/>
      <c r="BEO101" s="1"/>
      <c r="BEP101" s="1"/>
      <c r="BEQ101" s="1"/>
      <c r="BER101" s="1"/>
      <c r="BES101" s="1"/>
      <c r="BET101" s="1"/>
      <c r="BEU101" s="1"/>
      <c r="BEV101" s="1"/>
      <c r="BEW101" s="1"/>
      <c r="BEX101" s="1"/>
      <c r="BEY101" s="1"/>
      <c r="BEZ101" s="1"/>
      <c r="BFA101" s="1"/>
      <c r="BFB101" s="1"/>
      <c r="BFC101" s="1"/>
      <c r="BFD101" s="1"/>
      <c r="BFE101" s="1"/>
      <c r="BFF101" s="1"/>
      <c r="BFG101" s="1"/>
      <c r="BFH101" s="1"/>
      <c r="BFI101" s="1"/>
      <c r="BFJ101" s="1"/>
      <c r="BFK101" s="1"/>
      <c r="BFL101" s="1"/>
      <c r="BFM101" s="1"/>
      <c r="BFN101" s="1"/>
      <c r="BFO101" s="1"/>
      <c r="BFP101" s="1"/>
      <c r="BFQ101" s="1"/>
      <c r="BFR101" s="1"/>
      <c r="BFS101" s="1"/>
      <c r="BFT101" s="1"/>
      <c r="BFU101" s="1"/>
      <c r="BFV101" s="1"/>
      <c r="BFW101" s="1"/>
      <c r="BFX101" s="1"/>
      <c r="BFY101" s="1"/>
      <c r="BFZ101" s="1"/>
      <c r="BGA101" s="1"/>
      <c r="BGB101" s="1"/>
      <c r="BGC101" s="1"/>
      <c r="BGD101" s="1"/>
      <c r="BGE101" s="1"/>
      <c r="BGF101" s="1"/>
      <c r="BGG101" s="1"/>
      <c r="BGH101" s="1"/>
      <c r="BGI101" s="1"/>
      <c r="BGJ101" s="1"/>
      <c r="BGK101" s="1"/>
      <c r="BGL101" s="1"/>
      <c r="BGM101" s="1"/>
      <c r="BGN101" s="1"/>
      <c r="BGO101" s="1"/>
      <c r="BGP101" s="1"/>
      <c r="BGQ101" s="1"/>
      <c r="BGR101" s="1"/>
      <c r="BGS101" s="1"/>
      <c r="BGT101" s="1"/>
      <c r="BGU101" s="1"/>
      <c r="BGV101" s="1"/>
      <c r="BGW101" s="1"/>
      <c r="BGX101" s="1"/>
      <c r="BGY101" s="1"/>
      <c r="BGZ101" s="1"/>
      <c r="BHA101" s="1"/>
      <c r="BHB101" s="1"/>
      <c r="BHC101" s="1"/>
      <c r="BHD101" s="1"/>
      <c r="BHE101" s="1"/>
      <c r="BHF101" s="1"/>
      <c r="BHG101" s="1"/>
      <c r="BHH101" s="1"/>
      <c r="BHI101" s="1"/>
      <c r="BHJ101" s="1"/>
      <c r="BHK101" s="1"/>
      <c r="BHL101" s="1"/>
      <c r="BHM101" s="1"/>
      <c r="BHN101" s="1"/>
      <c r="BHO101" s="1"/>
      <c r="BHP101" s="1"/>
      <c r="BHQ101" s="1"/>
      <c r="BHR101" s="1"/>
      <c r="BHS101" s="1"/>
      <c r="BHT101" s="1"/>
      <c r="BHU101" s="1"/>
      <c r="BHV101" s="1"/>
      <c r="BHW101" s="1"/>
      <c r="BHX101" s="1"/>
      <c r="BHY101" s="1"/>
      <c r="BHZ101" s="1"/>
      <c r="BIA101" s="1"/>
      <c r="BIB101" s="1"/>
      <c r="BIC101" s="1"/>
      <c r="BID101" s="1"/>
      <c r="BIE101" s="1"/>
      <c r="BIF101" s="1"/>
      <c r="BIG101" s="1"/>
      <c r="BIH101" s="1"/>
      <c r="BII101" s="1"/>
      <c r="BIJ101" s="1"/>
      <c r="BIK101" s="1"/>
      <c r="BIL101" s="1"/>
      <c r="BIM101" s="1"/>
      <c r="BIN101" s="1"/>
      <c r="BIO101" s="1"/>
      <c r="BIP101" s="1"/>
      <c r="BIQ101" s="1"/>
      <c r="BIR101" s="1"/>
      <c r="BIS101" s="1"/>
      <c r="BIT101" s="1"/>
      <c r="BIU101" s="1"/>
      <c r="BIV101" s="1"/>
      <c r="BIW101" s="1"/>
      <c r="BIX101" s="1"/>
      <c r="BIY101" s="1"/>
      <c r="BIZ101" s="1"/>
      <c r="BJA101" s="1"/>
      <c r="BJB101" s="1"/>
      <c r="BJC101" s="1"/>
      <c r="BJD101" s="1"/>
      <c r="BJE101" s="1"/>
      <c r="BJF101" s="1"/>
      <c r="BJG101" s="1"/>
      <c r="BJH101" s="1"/>
      <c r="BJI101" s="1"/>
      <c r="BJJ101" s="1"/>
      <c r="BJK101" s="1"/>
      <c r="BJL101" s="1"/>
      <c r="BJM101" s="1"/>
      <c r="BJN101" s="1"/>
      <c r="BJO101" s="1"/>
      <c r="BJP101" s="1"/>
      <c r="BJQ101" s="1"/>
      <c r="BJR101" s="1"/>
      <c r="BJS101" s="1"/>
      <c r="BJT101" s="1"/>
      <c r="BJU101" s="1"/>
      <c r="BJV101" s="1"/>
      <c r="BJW101" s="1"/>
      <c r="BJX101" s="1"/>
      <c r="BJY101" s="1"/>
      <c r="BJZ101" s="1"/>
      <c r="BKA101" s="1"/>
      <c r="BKB101" s="1"/>
      <c r="BKC101" s="1"/>
      <c r="BKD101" s="1"/>
      <c r="BKE101" s="1"/>
      <c r="BKF101" s="1"/>
      <c r="BKG101" s="1"/>
      <c r="BKH101" s="1"/>
      <c r="BKI101" s="1"/>
      <c r="BKJ101" s="1"/>
      <c r="BKK101" s="1"/>
      <c r="BKL101" s="1"/>
      <c r="BKM101" s="1"/>
      <c r="BKN101" s="1"/>
      <c r="BKO101" s="1"/>
      <c r="BKP101" s="1"/>
      <c r="BKQ101" s="1"/>
      <c r="BKR101" s="1"/>
      <c r="BKS101" s="1"/>
      <c r="BKT101" s="1"/>
      <c r="BKU101" s="1"/>
      <c r="BKV101" s="1"/>
      <c r="BKW101" s="1"/>
      <c r="BKX101" s="1"/>
      <c r="BKY101" s="1"/>
      <c r="BKZ101" s="1"/>
      <c r="BLA101" s="1"/>
      <c r="BLB101" s="1"/>
      <c r="BLC101" s="1"/>
      <c r="BLD101" s="1"/>
      <c r="BLE101" s="1"/>
      <c r="BLF101" s="1"/>
      <c r="BLG101" s="1"/>
      <c r="BLH101" s="1"/>
      <c r="BLI101" s="1"/>
      <c r="BLJ101" s="1"/>
      <c r="BLK101" s="1"/>
      <c r="BLL101" s="1"/>
      <c r="BLM101" s="1"/>
      <c r="BLN101" s="1"/>
      <c r="BLO101" s="1"/>
      <c r="BLP101" s="1"/>
      <c r="BLQ101" s="1"/>
      <c r="BLR101" s="1"/>
      <c r="BLS101" s="1"/>
      <c r="BLT101" s="1"/>
      <c r="BLU101" s="1"/>
      <c r="BLV101" s="1"/>
      <c r="BLW101" s="1"/>
      <c r="BLX101" s="1"/>
      <c r="BLY101" s="1"/>
      <c r="BLZ101" s="1"/>
      <c r="BMA101" s="1"/>
      <c r="BMB101" s="1"/>
      <c r="BMC101" s="1"/>
      <c r="BMD101" s="1"/>
      <c r="BME101" s="1"/>
      <c r="BMF101" s="1"/>
      <c r="BMG101" s="1"/>
      <c r="BMH101" s="1"/>
      <c r="BMI101" s="1"/>
      <c r="BMJ101" s="1"/>
      <c r="BMK101" s="1"/>
      <c r="BML101" s="1"/>
      <c r="BMM101" s="1"/>
      <c r="BMN101" s="1"/>
      <c r="BMO101" s="1"/>
      <c r="BMP101" s="1"/>
      <c r="BMQ101" s="1"/>
      <c r="BMR101" s="1"/>
      <c r="BMS101" s="1"/>
      <c r="BMT101" s="1"/>
      <c r="BMU101" s="1"/>
      <c r="BMV101" s="1"/>
      <c r="BMW101" s="1"/>
      <c r="BMX101" s="1"/>
      <c r="BMY101" s="1"/>
      <c r="BMZ101" s="1"/>
      <c r="BNA101" s="1"/>
      <c r="BNB101" s="1"/>
      <c r="BNC101" s="1"/>
      <c r="BND101" s="1"/>
      <c r="BNE101" s="1"/>
      <c r="BNF101" s="1"/>
      <c r="BNG101" s="1"/>
      <c r="BNH101" s="1"/>
      <c r="BNI101" s="1"/>
      <c r="BNJ101" s="1"/>
      <c r="BNK101" s="1"/>
      <c r="BNL101" s="1"/>
      <c r="BNM101" s="1"/>
      <c r="BNN101" s="1"/>
      <c r="BNO101" s="1"/>
      <c r="BNP101" s="1"/>
      <c r="BNQ101" s="1"/>
      <c r="BNR101" s="1"/>
      <c r="BNS101" s="1"/>
      <c r="BNT101" s="1"/>
      <c r="BNU101" s="1"/>
      <c r="BNV101" s="1"/>
      <c r="BNW101" s="1"/>
      <c r="BNX101" s="1"/>
      <c r="BNY101" s="1"/>
      <c r="BNZ101" s="1"/>
      <c r="BOA101" s="1"/>
      <c r="BOB101" s="1"/>
      <c r="BOC101" s="1"/>
      <c r="BOD101" s="1"/>
      <c r="BOE101" s="1"/>
      <c r="BOF101" s="1"/>
      <c r="BOG101" s="1"/>
      <c r="BOH101" s="1"/>
      <c r="BOI101" s="1"/>
      <c r="BOJ101" s="1"/>
      <c r="BOK101" s="1"/>
      <c r="BOL101" s="1"/>
      <c r="BOM101" s="1"/>
      <c r="BON101" s="1"/>
      <c r="BOO101" s="1"/>
      <c r="BOP101" s="1"/>
      <c r="BOQ101" s="1"/>
      <c r="BOR101" s="1"/>
      <c r="BOS101" s="1"/>
      <c r="BOT101" s="1"/>
      <c r="BOU101" s="1"/>
      <c r="BOV101" s="1"/>
      <c r="BOW101" s="1"/>
      <c r="BOX101" s="1"/>
      <c r="BOY101" s="1"/>
      <c r="BOZ101" s="1"/>
      <c r="BPA101" s="1"/>
      <c r="BPB101" s="1"/>
      <c r="BPC101" s="1"/>
      <c r="BPD101" s="1"/>
      <c r="BPE101" s="1"/>
      <c r="BPF101" s="1"/>
      <c r="BPG101" s="1"/>
      <c r="BPH101" s="1"/>
      <c r="BPI101" s="1"/>
      <c r="BPJ101" s="1"/>
      <c r="BPK101" s="1"/>
      <c r="BPL101" s="1"/>
      <c r="BPM101" s="1"/>
      <c r="BPN101" s="1"/>
      <c r="BPO101" s="1"/>
      <c r="BPP101" s="1"/>
      <c r="BPQ101" s="1"/>
      <c r="BPR101" s="1"/>
      <c r="BPS101" s="1"/>
      <c r="BPT101" s="1"/>
      <c r="BPU101" s="1"/>
      <c r="BPV101" s="1"/>
      <c r="BPW101" s="1"/>
      <c r="BPX101" s="1"/>
      <c r="BPY101" s="1"/>
      <c r="BPZ101" s="1"/>
      <c r="BQA101" s="1"/>
      <c r="BQB101" s="1"/>
      <c r="BQC101" s="1"/>
      <c r="BQD101" s="1"/>
      <c r="BQE101" s="1"/>
      <c r="BQF101" s="1"/>
      <c r="BQG101" s="1"/>
      <c r="BQH101" s="1"/>
      <c r="BQI101" s="1"/>
      <c r="BQJ101" s="1"/>
      <c r="BQK101" s="1"/>
      <c r="BQL101" s="1"/>
      <c r="BQM101" s="1"/>
      <c r="BQN101" s="1"/>
      <c r="BQO101" s="1"/>
      <c r="BQP101" s="1"/>
      <c r="BQQ101" s="1"/>
      <c r="BQR101" s="1"/>
      <c r="BQS101" s="1"/>
      <c r="BQT101" s="1"/>
      <c r="BQU101" s="1"/>
      <c r="BQV101" s="1"/>
      <c r="BQW101" s="1"/>
      <c r="BQX101" s="1"/>
      <c r="BQY101" s="1"/>
      <c r="BQZ101" s="1"/>
      <c r="BRA101" s="1"/>
      <c r="BRB101" s="1"/>
      <c r="BRC101" s="1"/>
      <c r="BRD101" s="1"/>
      <c r="BRE101" s="1"/>
      <c r="BRF101" s="1"/>
      <c r="BRG101" s="1"/>
      <c r="BRH101" s="1"/>
      <c r="BRI101" s="1"/>
      <c r="BRJ101" s="1"/>
      <c r="BRK101" s="1"/>
      <c r="BRL101" s="1"/>
      <c r="BRM101" s="1"/>
      <c r="BRN101" s="1"/>
      <c r="BRO101" s="1"/>
      <c r="BRP101" s="1"/>
      <c r="BRQ101" s="1"/>
      <c r="BRR101" s="1"/>
      <c r="BRS101" s="1"/>
      <c r="BRT101" s="1"/>
      <c r="BRU101" s="1"/>
      <c r="BRV101" s="1"/>
      <c r="BRW101" s="1"/>
      <c r="BRX101" s="1"/>
      <c r="BRY101" s="1"/>
      <c r="BRZ101" s="1"/>
      <c r="BSA101" s="1"/>
      <c r="BSB101" s="1"/>
      <c r="BSC101" s="1"/>
      <c r="BSD101" s="1"/>
      <c r="BSE101" s="1"/>
      <c r="BSF101" s="1"/>
      <c r="BSG101" s="1"/>
      <c r="BSH101" s="1"/>
      <c r="BSI101" s="1"/>
      <c r="BSJ101" s="1"/>
      <c r="BSK101" s="1"/>
      <c r="BSL101" s="1"/>
      <c r="BSM101" s="1"/>
      <c r="BSN101" s="1"/>
      <c r="BSO101" s="1"/>
      <c r="BSP101" s="1"/>
      <c r="BSQ101" s="1"/>
      <c r="BSR101" s="1"/>
      <c r="BSS101" s="1"/>
      <c r="BST101" s="1"/>
      <c r="BSU101" s="1"/>
      <c r="BSV101" s="1"/>
      <c r="BSW101" s="1"/>
      <c r="BSX101" s="1"/>
      <c r="BSY101" s="1"/>
      <c r="BSZ101" s="1"/>
      <c r="BTA101" s="1"/>
      <c r="BTB101" s="1"/>
      <c r="BTC101" s="1"/>
      <c r="BTD101" s="1"/>
      <c r="BTE101" s="1"/>
      <c r="BTF101" s="1"/>
      <c r="BTG101" s="1"/>
      <c r="BTH101" s="1"/>
      <c r="BTI101" s="1"/>
      <c r="BTJ101" s="1"/>
      <c r="BTK101" s="1"/>
      <c r="BTL101" s="1"/>
      <c r="BTM101" s="1"/>
      <c r="BTN101" s="1"/>
      <c r="BTO101" s="1"/>
      <c r="BTP101" s="1"/>
      <c r="BTQ101" s="1"/>
      <c r="BTR101" s="1"/>
      <c r="BTS101" s="1"/>
      <c r="BTT101" s="1"/>
      <c r="BTU101" s="1"/>
      <c r="BTV101" s="1"/>
      <c r="BTW101" s="1"/>
      <c r="BTX101" s="1"/>
      <c r="BTY101" s="1"/>
      <c r="BTZ101" s="1"/>
      <c r="BUA101" s="1"/>
      <c r="BUB101" s="1"/>
      <c r="BUC101" s="1"/>
      <c r="BUD101" s="1"/>
      <c r="BUE101" s="1"/>
      <c r="BUF101" s="1"/>
      <c r="BUG101" s="1"/>
      <c r="BUH101" s="1"/>
      <c r="BUI101" s="1"/>
      <c r="BUJ101" s="1"/>
      <c r="BUK101" s="1"/>
      <c r="BUL101" s="1"/>
      <c r="BUM101" s="1"/>
      <c r="BUN101" s="1"/>
      <c r="BUO101" s="1"/>
      <c r="BUP101" s="1"/>
      <c r="BUQ101" s="1"/>
      <c r="BUR101" s="1"/>
      <c r="BUS101" s="1"/>
      <c r="BUT101" s="1"/>
      <c r="BUU101" s="1"/>
      <c r="BUV101" s="1"/>
      <c r="BUW101" s="1"/>
      <c r="BUX101" s="1"/>
      <c r="BUY101" s="1"/>
      <c r="BUZ101" s="1"/>
      <c r="BVA101" s="1"/>
      <c r="BVB101" s="1"/>
      <c r="BVC101" s="1"/>
      <c r="BVD101" s="1"/>
      <c r="BVE101" s="1"/>
      <c r="BVF101" s="1"/>
      <c r="BVG101" s="1"/>
      <c r="BVH101" s="1"/>
      <c r="BVI101" s="1"/>
      <c r="BVJ101" s="1"/>
      <c r="BVK101" s="1"/>
      <c r="BVL101" s="1"/>
      <c r="BVM101" s="1"/>
      <c r="BVN101" s="1"/>
      <c r="BVO101" s="1"/>
      <c r="BVP101" s="1"/>
      <c r="BVQ101" s="1"/>
      <c r="BVR101" s="1"/>
      <c r="BVS101" s="1"/>
      <c r="BVT101" s="1"/>
      <c r="BVU101" s="1"/>
      <c r="BVV101" s="1"/>
      <c r="BVW101" s="1"/>
      <c r="BVX101" s="1"/>
      <c r="BVY101" s="1"/>
      <c r="BVZ101" s="1"/>
      <c r="BWA101" s="1"/>
      <c r="BWB101" s="1"/>
      <c r="BWC101" s="1"/>
      <c r="BWD101" s="1"/>
      <c r="BWE101" s="1"/>
      <c r="BWF101" s="1"/>
      <c r="BWG101" s="1"/>
      <c r="BWH101" s="1"/>
      <c r="BWI101" s="1"/>
      <c r="BWJ101" s="1"/>
      <c r="BWK101" s="1"/>
      <c r="BWL101" s="1"/>
      <c r="BWM101" s="1"/>
      <c r="BWN101" s="1"/>
      <c r="BWO101" s="1"/>
      <c r="BWP101" s="1"/>
      <c r="BWQ101" s="1"/>
      <c r="BWR101" s="1"/>
      <c r="BWS101" s="1"/>
      <c r="BWT101" s="1"/>
      <c r="BWU101" s="1"/>
      <c r="BWV101" s="1"/>
      <c r="BWW101" s="1"/>
      <c r="BWX101" s="1"/>
      <c r="BWY101" s="1"/>
      <c r="BWZ101" s="1"/>
      <c r="BXA101" s="1"/>
      <c r="BXB101" s="1"/>
      <c r="BXC101" s="1"/>
      <c r="BXD101" s="1"/>
      <c r="BXE101" s="1"/>
      <c r="BXF101" s="1"/>
      <c r="BXG101" s="1"/>
      <c r="BXH101" s="1"/>
      <c r="BXI101" s="1"/>
      <c r="BXJ101" s="1"/>
      <c r="BXK101" s="1"/>
      <c r="BXL101" s="1"/>
      <c r="BXM101" s="1"/>
      <c r="BXN101" s="1"/>
      <c r="BXO101" s="1"/>
      <c r="BXP101" s="1"/>
      <c r="BXQ101" s="1"/>
      <c r="BXR101" s="1"/>
      <c r="BXS101" s="1"/>
      <c r="BXT101" s="1"/>
      <c r="BXU101" s="1"/>
      <c r="BXV101" s="1"/>
      <c r="BXW101" s="1"/>
      <c r="BXX101" s="1"/>
      <c r="BXY101" s="1"/>
      <c r="BXZ101" s="1"/>
      <c r="BYA101" s="1"/>
      <c r="BYB101" s="1"/>
      <c r="BYC101" s="1"/>
      <c r="BYD101" s="1"/>
      <c r="BYE101" s="1"/>
      <c r="BYF101" s="1"/>
      <c r="BYG101" s="1"/>
      <c r="BYH101" s="1"/>
      <c r="BYI101" s="1"/>
      <c r="BYJ101" s="1"/>
      <c r="BYK101" s="1"/>
      <c r="BYL101" s="1"/>
      <c r="BYM101" s="1"/>
      <c r="BYN101" s="1"/>
      <c r="BYO101" s="1"/>
      <c r="BYP101" s="1"/>
      <c r="BYQ101" s="1"/>
      <c r="BYR101" s="1"/>
      <c r="BYS101" s="1"/>
      <c r="BYT101" s="1"/>
      <c r="BYU101" s="1"/>
      <c r="BYV101" s="1"/>
      <c r="BYW101" s="1"/>
      <c r="BYX101" s="1"/>
      <c r="BYY101" s="1"/>
      <c r="BYZ101" s="1"/>
      <c r="BZA101" s="1"/>
      <c r="BZB101" s="1"/>
      <c r="BZC101" s="1"/>
      <c r="BZD101" s="1"/>
      <c r="BZE101" s="1"/>
      <c r="BZF101" s="1"/>
      <c r="BZG101" s="1"/>
      <c r="BZH101" s="1"/>
      <c r="BZI101" s="1"/>
      <c r="BZJ101" s="1"/>
      <c r="BZK101" s="1"/>
      <c r="BZL101" s="1"/>
      <c r="BZM101" s="1"/>
      <c r="BZN101" s="1"/>
      <c r="BZO101" s="1"/>
      <c r="BZP101" s="1"/>
      <c r="BZQ101" s="1"/>
      <c r="BZR101" s="1"/>
      <c r="BZS101" s="1"/>
      <c r="BZT101" s="1"/>
      <c r="BZU101" s="1"/>
      <c r="BZV101" s="1"/>
      <c r="BZW101" s="1"/>
      <c r="BZX101" s="1"/>
      <c r="BZY101" s="1"/>
      <c r="BZZ101" s="1"/>
      <c r="CAA101" s="1"/>
      <c r="CAB101" s="1"/>
      <c r="CAC101" s="1"/>
      <c r="CAD101" s="1"/>
      <c r="CAE101" s="1"/>
      <c r="CAF101" s="1"/>
      <c r="CAG101" s="1"/>
      <c r="CAH101" s="1"/>
      <c r="CAI101" s="1"/>
      <c r="CAJ101" s="1"/>
      <c r="CAK101" s="1"/>
      <c r="CAL101" s="1"/>
      <c r="CAM101" s="1"/>
      <c r="CAN101" s="1"/>
      <c r="CAO101" s="1"/>
      <c r="CAP101" s="1"/>
      <c r="CAQ101" s="1"/>
      <c r="CAR101" s="1"/>
      <c r="CAS101" s="1"/>
      <c r="CAT101" s="1"/>
      <c r="CAU101" s="1"/>
      <c r="CAV101" s="1"/>
      <c r="CAW101" s="1"/>
      <c r="CAX101" s="1"/>
      <c r="CAY101" s="1"/>
      <c r="CAZ101" s="1"/>
      <c r="CBA101" s="1"/>
      <c r="CBB101" s="1"/>
      <c r="CBC101" s="1"/>
      <c r="CBD101" s="1"/>
      <c r="CBE101" s="1"/>
      <c r="CBF101" s="1"/>
      <c r="CBG101" s="1"/>
      <c r="CBH101" s="1"/>
      <c r="CBI101" s="1"/>
      <c r="CBJ101" s="1"/>
      <c r="CBK101" s="1"/>
      <c r="CBL101" s="1"/>
      <c r="CBM101" s="1"/>
      <c r="CBN101" s="1"/>
      <c r="CBO101" s="1"/>
      <c r="CBP101" s="1"/>
      <c r="CBQ101" s="1"/>
      <c r="CBR101" s="1"/>
      <c r="CBS101" s="1"/>
      <c r="CBT101" s="1"/>
      <c r="CBU101" s="1"/>
      <c r="CBV101" s="1"/>
      <c r="CBW101" s="1"/>
      <c r="CBX101" s="1"/>
      <c r="CBY101" s="1"/>
      <c r="CBZ101" s="1"/>
      <c r="CCA101" s="1"/>
      <c r="CCB101" s="1"/>
      <c r="CCC101" s="1"/>
      <c r="CCD101" s="1"/>
      <c r="CCE101" s="1"/>
      <c r="CCF101" s="1"/>
      <c r="CCG101" s="1"/>
      <c r="CCH101" s="1"/>
      <c r="CCI101" s="1"/>
      <c r="CCJ101" s="1"/>
      <c r="CCK101" s="1"/>
      <c r="CCL101" s="1"/>
      <c r="CCM101" s="1"/>
      <c r="CCN101" s="1"/>
      <c r="CCO101" s="1"/>
      <c r="CCP101" s="1"/>
      <c r="CCQ101" s="1"/>
      <c r="CCR101" s="1"/>
      <c r="CCS101" s="1"/>
      <c r="CCT101" s="1"/>
      <c r="CCU101" s="1"/>
      <c r="CCV101" s="1"/>
      <c r="CCW101" s="1"/>
      <c r="CCX101" s="1"/>
      <c r="CCY101" s="1"/>
      <c r="CCZ101" s="1"/>
      <c r="CDA101" s="1"/>
      <c r="CDB101" s="1"/>
      <c r="CDC101" s="1"/>
      <c r="CDD101" s="1"/>
      <c r="CDE101" s="1"/>
      <c r="CDF101" s="1"/>
      <c r="CDG101" s="1"/>
      <c r="CDH101" s="1"/>
      <c r="CDI101" s="1"/>
      <c r="CDJ101" s="1"/>
      <c r="CDK101" s="1"/>
      <c r="CDL101" s="1"/>
      <c r="CDM101" s="1"/>
      <c r="CDN101" s="1"/>
      <c r="CDO101" s="1"/>
      <c r="CDP101" s="1"/>
      <c r="CDQ101" s="1"/>
      <c r="CDR101" s="1"/>
      <c r="CDS101" s="1"/>
      <c r="CDT101" s="1"/>
      <c r="CDU101" s="1"/>
      <c r="CDV101" s="1"/>
      <c r="CDW101" s="1"/>
      <c r="CDX101" s="1"/>
      <c r="CDY101" s="1"/>
      <c r="CDZ101" s="1"/>
      <c r="CEA101" s="1"/>
      <c r="CEB101" s="1"/>
      <c r="CEC101" s="1"/>
      <c r="CED101" s="1"/>
      <c r="CEE101" s="1"/>
      <c r="CEF101" s="1"/>
      <c r="CEG101" s="1"/>
      <c r="CEH101" s="1"/>
      <c r="CEI101" s="1"/>
      <c r="CEJ101" s="1"/>
      <c r="CEK101" s="1"/>
      <c r="CEL101" s="1"/>
      <c r="CEM101" s="1"/>
      <c r="CEN101" s="1"/>
      <c r="CEO101" s="1"/>
      <c r="CEP101" s="1"/>
      <c r="CEQ101" s="1"/>
      <c r="CER101" s="1"/>
      <c r="CES101" s="1"/>
      <c r="CET101" s="1"/>
      <c r="CEU101" s="1"/>
      <c r="CEV101" s="1"/>
      <c r="CEW101" s="1"/>
      <c r="CEX101" s="1"/>
      <c r="CEY101" s="1"/>
      <c r="CEZ101" s="1"/>
      <c r="CFA101" s="1"/>
      <c r="CFB101" s="1"/>
      <c r="CFC101" s="1"/>
      <c r="CFD101" s="1"/>
      <c r="CFE101" s="1"/>
      <c r="CFF101" s="1"/>
      <c r="CFG101" s="1"/>
      <c r="CFH101" s="1"/>
      <c r="CFI101" s="1"/>
      <c r="CFJ101" s="1"/>
      <c r="CFK101" s="1"/>
      <c r="CFL101" s="1"/>
      <c r="CFM101" s="1"/>
      <c r="CFN101" s="1"/>
      <c r="CFO101" s="1"/>
      <c r="CFP101" s="1"/>
      <c r="CFQ101" s="1"/>
      <c r="CFR101" s="1"/>
      <c r="CFS101" s="1"/>
      <c r="CFT101" s="1"/>
      <c r="CFU101" s="1"/>
      <c r="CFV101" s="1"/>
      <c r="CFW101" s="1"/>
      <c r="CFX101" s="1"/>
      <c r="CFY101" s="1"/>
      <c r="CFZ101" s="1"/>
      <c r="CGA101" s="1"/>
      <c r="CGB101" s="1"/>
      <c r="CGC101" s="1"/>
      <c r="CGD101" s="1"/>
      <c r="CGE101" s="1"/>
      <c r="CGF101" s="1"/>
      <c r="CGG101" s="1"/>
      <c r="CGH101" s="1"/>
      <c r="CGI101" s="1"/>
      <c r="CGJ101" s="1"/>
      <c r="CGK101" s="1"/>
      <c r="CGL101" s="1"/>
      <c r="CGM101" s="1"/>
      <c r="CGN101" s="1"/>
      <c r="CGO101" s="1"/>
      <c r="CGP101" s="1"/>
      <c r="CGQ101" s="1"/>
      <c r="CGR101" s="1"/>
      <c r="CGS101" s="1"/>
      <c r="CGT101" s="1"/>
      <c r="CGU101" s="1"/>
      <c r="CGV101" s="1"/>
      <c r="CGW101" s="1"/>
      <c r="CGX101" s="1"/>
      <c r="CGY101" s="1"/>
      <c r="CGZ101" s="1"/>
      <c r="CHA101" s="1"/>
      <c r="CHB101" s="1"/>
      <c r="CHC101" s="1"/>
      <c r="CHD101" s="1"/>
      <c r="CHE101" s="1"/>
      <c r="CHF101" s="1"/>
      <c r="CHG101" s="1"/>
      <c r="CHH101" s="1"/>
      <c r="CHI101" s="1"/>
      <c r="CHJ101" s="1"/>
      <c r="CHK101" s="1"/>
      <c r="CHL101" s="1"/>
      <c r="CHM101" s="1"/>
      <c r="CHN101" s="1"/>
      <c r="CHO101" s="1"/>
      <c r="CHP101" s="1"/>
      <c r="CHQ101" s="1"/>
      <c r="CHR101" s="1"/>
      <c r="CHS101" s="1"/>
      <c r="CHT101" s="1"/>
      <c r="CHU101" s="1"/>
      <c r="CHV101" s="1"/>
      <c r="CHW101" s="1"/>
      <c r="CHX101" s="1"/>
      <c r="CHY101" s="1"/>
      <c r="CHZ101" s="1"/>
      <c r="CIA101" s="1"/>
      <c r="CIB101" s="1"/>
      <c r="CIC101" s="1"/>
      <c r="CID101" s="1"/>
      <c r="CIE101" s="1"/>
      <c r="CIF101" s="1"/>
      <c r="CIG101" s="1"/>
      <c r="CIH101" s="1"/>
      <c r="CII101" s="1"/>
      <c r="CIJ101" s="1"/>
      <c r="CIK101" s="1"/>
      <c r="CIL101" s="1"/>
      <c r="CIM101" s="1"/>
      <c r="CIN101" s="1"/>
      <c r="CIO101" s="1"/>
      <c r="CIP101" s="1"/>
      <c r="CIQ101" s="1"/>
      <c r="CIR101" s="1"/>
      <c r="CIS101" s="1"/>
      <c r="CIT101" s="1"/>
      <c r="CIU101" s="1"/>
      <c r="CIV101" s="1"/>
      <c r="CIW101" s="1"/>
      <c r="CIX101" s="1"/>
      <c r="CIY101" s="1"/>
      <c r="CIZ101" s="1"/>
      <c r="CJA101" s="1"/>
      <c r="CJB101" s="1"/>
      <c r="CJC101" s="1"/>
      <c r="CJD101" s="1"/>
      <c r="CJE101" s="1"/>
      <c r="CJF101" s="1"/>
      <c r="CJG101" s="1"/>
      <c r="CJH101" s="1"/>
      <c r="CJI101" s="1"/>
      <c r="CJJ101" s="1"/>
      <c r="CJK101" s="1"/>
      <c r="CJL101" s="1"/>
      <c r="CJM101" s="1"/>
      <c r="CJN101" s="1"/>
      <c r="CJO101" s="1"/>
      <c r="CJP101" s="1"/>
      <c r="CJQ101" s="1"/>
      <c r="CJR101" s="1"/>
      <c r="CJS101" s="1"/>
      <c r="CJT101" s="1"/>
      <c r="CJU101" s="1"/>
      <c r="CJV101" s="1"/>
      <c r="CJW101" s="1"/>
      <c r="CJX101" s="1"/>
      <c r="CJY101" s="1"/>
      <c r="CJZ101" s="1"/>
      <c r="CKA101" s="1"/>
      <c r="CKB101" s="1"/>
      <c r="CKC101" s="1"/>
      <c r="CKD101" s="1"/>
      <c r="CKE101" s="1"/>
      <c r="CKF101" s="1"/>
      <c r="CKG101" s="1"/>
      <c r="CKH101" s="1"/>
      <c r="CKI101" s="1"/>
      <c r="CKJ101" s="1"/>
      <c r="CKK101" s="1"/>
      <c r="CKL101" s="1"/>
      <c r="CKM101" s="1"/>
      <c r="CKN101" s="1"/>
      <c r="CKO101" s="1"/>
      <c r="CKP101" s="1"/>
      <c r="CKQ101" s="1"/>
      <c r="CKR101" s="1"/>
      <c r="CKS101" s="1"/>
      <c r="CKT101" s="1"/>
      <c r="CKU101" s="1"/>
      <c r="CKV101" s="1"/>
      <c r="CKW101" s="1"/>
      <c r="CKX101" s="1"/>
      <c r="CKY101" s="1"/>
      <c r="CKZ101" s="1"/>
      <c r="CLA101" s="1"/>
      <c r="CLB101" s="1"/>
      <c r="CLC101" s="1"/>
      <c r="CLD101" s="1"/>
      <c r="CLE101" s="1"/>
      <c r="CLF101" s="1"/>
      <c r="CLG101" s="1"/>
      <c r="CLH101" s="1"/>
      <c r="CLI101" s="1"/>
      <c r="CLJ101" s="1"/>
      <c r="CLK101" s="1"/>
      <c r="CLL101" s="1"/>
      <c r="CLM101" s="1"/>
      <c r="CLN101" s="1"/>
      <c r="CLO101" s="1"/>
      <c r="CLP101" s="1"/>
      <c r="CLQ101" s="1"/>
      <c r="CLR101" s="1"/>
      <c r="CLS101" s="1"/>
      <c r="CLT101" s="1"/>
      <c r="CLU101" s="1"/>
      <c r="CLV101" s="1"/>
      <c r="CLW101" s="1"/>
      <c r="CLX101" s="1"/>
      <c r="CLY101" s="1"/>
      <c r="CLZ101" s="1"/>
      <c r="CMA101" s="1"/>
      <c r="CMB101" s="1"/>
      <c r="CMC101" s="1"/>
      <c r="CMD101" s="1"/>
      <c r="CME101" s="1"/>
      <c r="CMF101" s="1"/>
      <c r="CMG101" s="1"/>
      <c r="CMH101" s="1"/>
      <c r="CMI101" s="1"/>
      <c r="CMJ101" s="1"/>
      <c r="CMK101" s="1"/>
      <c r="CML101" s="1"/>
      <c r="CMM101" s="1"/>
      <c r="CMN101" s="1"/>
      <c r="CMO101" s="1"/>
      <c r="CMP101" s="1"/>
      <c r="CMQ101" s="1"/>
      <c r="CMR101" s="1"/>
      <c r="CMS101" s="1"/>
      <c r="CMT101" s="1"/>
      <c r="CMU101" s="1"/>
      <c r="CMV101" s="1"/>
      <c r="CMW101" s="1"/>
      <c r="CMX101" s="1"/>
      <c r="CMY101" s="1"/>
      <c r="CMZ101" s="1"/>
      <c r="CNA101" s="1"/>
      <c r="CNB101" s="1"/>
      <c r="CNC101" s="1"/>
      <c r="CND101" s="1"/>
      <c r="CNE101" s="1"/>
      <c r="CNF101" s="1"/>
      <c r="CNG101" s="1"/>
      <c r="CNH101" s="1"/>
      <c r="CNI101" s="1"/>
      <c r="CNJ101" s="1"/>
      <c r="CNK101" s="1"/>
      <c r="CNL101" s="1"/>
      <c r="CNM101" s="1"/>
      <c r="CNN101" s="1"/>
      <c r="CNO101" s="1"/>
      <c r="CNP101" s="1"/>
      <c r="CNQ101" s="1"/>
      <c r="CNR101" s="1"/>
      <c r="CNS101" s="1"/>
      <c r="CNT101" s="1"/>
      <c r="CNU101" s="1"/>
      <c r="CNV101" s="1"/>
      <c r="CNW101" s="1"/>
      <c r="CNX101" s="1"/>
      <c r="CNY101" s="1"/>
      <c r="CNZ101" s="1"/>
      <c r="COA101" s="1"/>
      <c r="COB101" s="1"/>
      <c r="COC101" s="1"/>
      <c r="COD101" s="1"/>
      <c r="COE101" s="1"/>
      <c r="COF101" s="1"/>
      <c r="COG101" s="1"/>
      <c r="COH101" s="1"/>
      <c r="COI101" s="1"/>
      <c r="COJ101" s="1"/>
      <c r="COK101" s="1"/>
      <c r="COL101" s="1"/>
      <c r="COM101" s="1"/>
      <c r="CON101" s="1"/>
      <c r="COO101" s="1"/>
      <c r="COP101" s="1"/>
      <c r="COQ101" s="1"/>
      <c r="COR101" s="1"/>
      <c r="COS101" s="1"/>
      <c r="COT101" s="1"/>
      <c r="COU101" s="1"/>
      <c r="COV101" s="1"/>
      <c r="COW101" s="1"/>
      <c r="COX101" s="1"/>
      <c r="COY101" s="1"/>
      <c r="COZ101" s="1"/>
      <c r="CPA101" s="1"/>
      <c r="CPB101" s="1"/>
      <c r="CPC101" s="1"/>
      <c r="CPD101" s="1"/>
      <c r="CPE101" s="1"/>
      <c r="CPF101" s="1"/>
      <c r="CPG101" s="1"/>
      <c r="CPH101" s="1"/>
      <c r="CPI101" s="1"/>
      <c r="CPJ101" s="1"/>
      <c r="CPK101" s="1"/>
      <c r="CPL101" s="1"/>
      <c r="CPM101" s="1"/>
      <c r="CPN101" s="1"/>
      <c r="CPO101" s="1"/>
      <c r="CPP101" s="1"/>
      <c r="CPQ101" s="1"/>
      <c r="CPR101" s="1"/>
      <c r="CPS101" s="1"/>
      <c r="CPT101" s="1"/>
      <c r="CPU101" s="1"/>
      <c r="CPV101" s="1"/>
      <c r="CPW101" s="1"/>
      <c r="CPX101" s="1"/>
      <c r="CPY101" s="1"/>
      <c r="CPZ101" s="1"/>
      <c r="CQA101" s="1"/>
      <c r="CQB101" s="1"/>
      <c r="CQC101" s="1"/>
      <c r="CQD101" s="1"/>
      <c r="CQE101" s="1"/>
      <c r="CQF101" s="1"/>
      <c r="CQG101" s="1"/>
      <c r="CQH101" s="1"/>
      <c r="CQI101" s="1"/>
      <c r="CQJ101" s="1"/>
      <c r="CQK101" s="1"/>
      <c r="CQL101" s="1"/>
      <c r="CQM101" s="1"/>
      <c r="CQN101" s="1"/>
      <c r="CQO101" s="1"/>
      <c r="CQP101" s="1"/>
      <c r="CQQ101" s="1"/>
      <c r="CQR101" s="1"/>
      <c r="CQS101" s="1"/>
      <c r="CQT101" s="1"/>
      <c r="CQU101" s="1"/>
      <c r="CQV101" s="1"/>
      <c r="CQW101" s="1"/>
      <c r="CQX101" s="1"/>
      <c r="CQY101" s="1"/>
      <c r="CQZ101" s="1"/>
      <c r="CRA101" s="1"/>
      <c r="CRB101" s="1"/>
      <c r="CRC101" s="1"/>
      <c r="CRD101" s="1"/>
      <c r="CRE101" s="1"/>
      <c r="CRF101" s="1"/>
      <c r="CRG101" s="1"/>
      <c r="CRH101" s="1"/>
      <c r="CRI101" s="1"/>
      <c r="CRJ101" s="1"/>
      <c r="CRK101" s="1"/>
      <c r="CRL101" s="1"/>
      <c r="CRM101" s="1"/>
      <c r="CRN101" s="1"/>
      <c r="CRO101" s="1"/>
      <c r="CRP101" s="1"/>
      <c r="CRQ101" s="1"/>
      <c r="CRR101" s="1"/>
      <c r="CRS101" s="1"/>
      <c r="CRT101" s="1"/>
      <c r="CRU101" s="1"/>
      <c r="CRV101" s="1"/>
      <c r="CRW101" s="1"/>
      <c r="CRX101" s="1"/>
      <c r="CRY101" s="1"/>
      <c r="CRZ101" s="1"/>
      <c r="CSA101" s="1"/>
      <c r="CSB101" s="1"/>
      <c r="CSC101" s="1"/>
      <c r="CSD101" s="1"/>
      <c r="CSE101" s="1"/>
      <c r="CSF101" s="1"/>
      <c r="CSG101" s="1"/>
      <c r="CSH101" s="1"/>
      <c r="CSI101" s="1"/>
      <c r="CSJ101" s="1"/>
      <c r="CSK101" s="1"/>
      <c r="CSL101" s="1"/>
      <c r="CSM101" s="1"/>
      <c r="CSN101" s="1"/>
      <c r="CSO101" s="1"/>
      <c r="CSP101" s="1"/>
      <c r="CSQ101" s="1"/>
      <c r="CSR101" s="1"/>
      <c r="CSS101" s="1"/>
      <c r="CST101" s="1"/>
      <c r="CSU101" s="1"/>
      <c r="CSV101" s="1"/>
      <c r="CSW101" s="1"/>
      <c r="CSX101" s="1"/>
      <c r="CSY101" s="1"/>
      <c r="CSZ101" s="1"/>
      <c r="CTA101" s="1"/>
      <c r="CTB101" s="1"/>
      <c r="CTC101" s="1"/>
      <c r="CTD101" s="1"/>
      <c r="CTE101" s="1"/>
      <c r="CTF101" s="1"/>
      <c r="CTG101" s="1"/>
      <c r="CTH101" s="1"/>
      <c r="CTI101" s="1"/>
      <c r="CTJ101" s="1"/>
      <c r="CTK101" s="1"/>
      <c r="CTL101" s="1"/>
      <c r="CTM101" s="1"/>
      <c r="CTN101" s="1"/>
      <c r="CTO101" s="1"/>
      <c r="CTP101" s="1"/>
      <c r="CTQ101" s="1"/>
      <c r="CTR101" s="1"/>
      <c r="CTS101" s="1"/>
      <c r="CTT101" s="1"/>
      <c r="CTU101" s="1"/>
      <c r="CTV101" s="1"/>
      <c r="CTW101" s="1"/>
      <c r="CTX101" s="1"/>
      <c r="CTY101" s="1"/>
      <c r="CTZ101" s="1"/>
      <c r="CUA101" s="1"/>
      <c r="CUB101" s="1"/>
      <c r="CUC101" s="1"/>
      <c r="CUD101" s="1"/>
      <c r="CUE101" s="1"/>
      <c r="CUF101" s="1"/>
      <c r="CUG101" s="1"/>
      <c r="CUH101" s="1"/>
      <c r="CUI101" s="1"/>
      <c r="CUJ101" s="1"/>
      <c r="CUK101" s="1"/>
      <c r="CUL101" s="1"/>
      <c r="CUM101" s="1"/>
      <c r="CUN101" s="1"/>
      <c r="CUO101" s="1"/>
      <c r="CUP101" s="1"/>
      <c r="CUQ101" s="1"/>
      <c r="CUR101" s="1"/>
      <c r="CUS101" s="1"/>
      <c r="CUT101" s="1"/>
      <c r="CUU101" s="1"/>
      <c r="CUV101" s="1"/>
      <c r="CUW101" s="1"/>
      <c r="CUX101" s="1"/>
      <c r="CUY101" s="1"/>
      <c r="CUZ101" s="1"/>
      <c r="CVA101" s="1"/>
      <c r="CVB101" s="1"/>
      <c r="CVC101" s="1"/>
      <c r="CVD101" s="1"/>
      <c r="CVE101" s="1"/>
      <c r="CVF101" s="1"/>
      <c r="CVG101" s="1"/>
      <c r="CVH101" s="1"/>
      <c r="CVI101" s="1"/>
      <c r="CVJ101" s="1"/>
      <c r="CVK101" s="1"/>
      <c r="CVL101" s="1"/>
      <c r="CVM101" s="1"/>
      <c r="CVN101" s="1"/>
      <c r="CVO101" s="1"/>
      <c r="CVP101" s="1"/>
      <c r="CVQ101" s="1"/>
      <c r="CVR101" s="1"/>
      <c r="CVS101" s="1"/>
      <c r="CVT101" s="1"/>
      <c r="CVU101" s="1"/>
      <c r="CVV101" s="1"/>
      <c r="CVW101" s="1"/>
      <c r="CVX101" s="1"/>
      <c r="CVY101" s="1"/>
      <c r="CVZ101" s="1"/>
      <c r="CWA101" s="1"/>
      <c r="CWB101" s="1"/>
      <c r="CWC101" s="1"/>
      <c r="CWD101" s="1"/>
      <c r="CWE101" s="1"/>
      <c r="CWF101" s="1"/>
      <c r="CWG101" s="1"/>
      <c r="CWH101" s="1"/>
      <c r="CWI101" s="1"/>
      <c r="CWJ101" s="1"/>
      <c r="CWK101" s="1"/>
      <c r="CWL101" s="1"/>
      <c r="CWM101" s="1"/>
      <c r="CWN101" s="1"/>
      <c r="CWO101" s="1"/>
      <c r="CWP101" s="1"/>
      <c r="CWQ101" s="1"/>
      <c r="CWR101" s="1"/>
      <c r="CWS101" s="1"/>
      <c r="CWT101" s="1"/>
      <c r="CWU101" s="1"/>
      <c r="CWV101" s="1"/>
      <c r="CWW101" s="1"/>
      <c r="CWX101" s="1"/>
      <c r="CWY101" s="1"/>
      <c r="CWZ101" s="1"/>
      <c r="CXA101" s="1"/>
      <c r="CXB101" s="1"/>
      <c r="CXC101" s="1"/>
      <c r="CXD101" s="1"/>
      <c r="CXE101" s="1"/>
      <c r="CXF101" s="1"/>
      <c r="CXG101" s="1"/>
      <c r="CXH101" s="1"/>
      <c r="CXI101" s="1"/>
      <c r="CXJ101" s="1"/>
      <c r="CXK101" s="1"/>
      <c r="CXL101" s="1"/>
      <c r="CXM101" s="1"/>
      <c r="CXN101" s="1"/>
      <c r="CXO101" s="1"/>
      <c r="CXP101" s="1"/>
      <c r="CXQ101" s="1"/>
      <c r="CXR101" s="1"/>
      <c r="CXS101" s="1"/>
      <c r="CXT101" s="1"/>
      <c r="CXU101" s="1"/>
      <c r="CXV101" s="1"/>
      <c r="CXW101" s="1"/>
      <c r="CXX101" s="1"/>
      <c r="CXY101" s="1"/>
      <c r="CXZ101" s="1"/>
      <c r="CYA101" s="1"/>
      <c r="CYB101" s="1"/>
      <c r="CYC101" s="1"/>
      <c r="CYD101" s="1"/>
      <c r="CYE101" s="1"/>
      <c r="CYF101" s="1"/>
      <c r="CYG101" s="1"/>
      <c r="CYH101" s="1"/>
      <c r="CYI101" s="1"/>
      <c r="CYJ101" s="1"/>
      <c r="CYK101" s="1"/>
      <c r="CYL101" s="1"/>
      <c r="CYM101" s="1"/>
      <c r="CYN101" s="1"/>
      <c r="CYO101" s="1"/>
      <c r="CYP101" s="1"/>
      <c r="CYQ101" s="1"/>
      <c r="CYR101" s="1"/>
      <c r="CYS101" s="1"/>
      <c r="CYT101" s="1"/>
      <c r="CYU101" s="1"/>
      <c r="CYV101" s="1"/>
      <c r="CYW101" s="1"/>
      <c r="CYX101" s="1"/>
      <c r="CYY101" s="1"/>
      <c r="CYZ101" s="1"/>
      <c r="CZA101" s="1"/>
      <c r="CZB101" s="1"/>
      <c r="CZC101" s="1"/>
      <c r="CZD101" s="1"/>
      <c r="CZE101" s="1"/>
      <c r="CZF101" s="1"/>
      <c r="CZG101" s="1"/>
      <c r="CZH101" s="1"/>
      <c r="CZI101" s="1"/>
      <c r="CZJ101" s="1"/>
      <c r="CZK101" s="1"/>
      <c r="CZL101" s="1"/>
      <c r="CZM101" s="1"/>
      <c r="CZN101" s="1"/>
      <c r="CZO101" s="1"/>
      <c r="CZP101" s="1"/>
      <c r="CZQ101" s="1"/>
      <c r="CZR101" s="1"/>
      <c r="CZS101" s="1"/>
      <c r="CZT101" s="1"/>
      <c r="CZU101" s="1"/>
      <c r="CZV101" s="1"/>
      <c r="CZW101" s="1"/>
      <c r="CZX101" s="1"/>
      <c r="CZY101" s="1"/>
      <c r="CZZ101" s="1"/>
      <c r="DAA101" s="1"/>
      <c r="DAB101" s="1"/>
      <c r="DAC101" s="1"/>
      <c r="DAD101" s="1"/>
      <c r="DAE101" s="1"/>
      <c r="DAF101" s="1"/>
      <c r="DAG101" s="1"/>
      <c r="DAH101" s="1"/>
      <c r="DAI101" s="1"/>
      <c r="DAJ101" s="1"/>
      <c r="DAK101" s="1"/>
      <c r="DAL101" s="1"/>
      <c r="DAM101" s="1"/>
      <c r="DAN101" s="1"/>
      <c r="DAO101" s="1"/>
      <c r="DAP101" s="1"/>
      <c r="DAQ101" s="1"/>
      <c r="DAR101" s="1"/>
      <c r="DAS101" s="1"/>
      <c r="DAT101" s="1"/>
      <c r="DAU101" s="1"/>
      <c r="DAV101" s="1"/>
      <c r="DAW101" s="1"/>
      <c r="DAX101" s="1"/>
      <c r="DAY101" s="1"/>
      <c r="DAZ101" s="1"/>
      <c r="DBA101" s="1"/>
      <c r="DBB101" s="1"/>
      <c r="DBC101" s="1"/>
      <c r="DBD101" s="1"/>
      <c r="DBE101" s="1"/>
      <c r="DBF101" s="1"/>
      <c r="DBG101" s="1"/>
      <c r="DBH101" s="1"/>
      <c r="DBI101" s="1"/>
      <c r="DBJ101" s="1"/>
      <c r="DBK101" s="1"/>
      <c r="DBL101" s="1"/>
      <c r="DBM101" s="1"/>
      <c r="DBN101" s="1"/>
      <c r="DBO101" s="1"/>
      <c r="DBP101" s="1"/>
      <c r="DBQ101" s="1"/>
      <c r="DBR101" s="1"/>
      <c r="DBS101" s="1"/>
      <c r="DBT101" s="1"/>
      <c r="DBU101" s="1"/>
      <c r="DBV101" s="1"/>
      <c r="DBW101" s="1"/>
      <c r="DBX101" s="1"/>
      <c r="DBY101" s="1"/>
      <c r="DBZ101" s="1"/>
      <c r="DCA101" s="1"/>
      <c r="DCB101" s="1"/>
      <c r="DCC101" s="1"/>
      <c r="DCD101" s="1"/>
      <c r="DCE101" s="1"/>
      <c r="DCF101" s="1"/>
      <c r="DCG101" s="1"/>
      <c r="DCH101" s="1"/>
      <c r="DCI101" s="1"/>
      <c r="DCJ101" s="1"/>
      <c r="DCK101" s="1"/>
      <c r="DCL101" s="1"/>
      <c r="DCM101" s="1"/>
      <c r="DCN101" s="1"/>
      <c r="DCO101" s="1"/>
      <c r="DCP101" s="1"/>
      <c r="DCQ101" s="1"/>
      <c r="DCR101" s="1"/>
      <c r="DCS101" s="1"/>
      <c r="DCT101" s="1"/>
      <c r="DCU101" s="1"/>
      <c r="DCV101" s="1"/>
      <c r="DCW101" s="1"/>
      <c r="DCX101" s="1"/>
      <c r="DCY101" s="1"/>
      <c r="DCZ101" s="1"/>
      <c r="DDA101" s="1"/>
      <c r="DDB101" s="1"/>
      <c r="DDC101" s="1"/>
      <c r="DDD101" s="1"/>
      <c r="DDE101" s="1"/>
      <c r="DDF101" s="1"/>
      <c r="DDG101" s="1"/>
      <c r="DDH101" s="1"/>
      <c r="DDI101" s="1"/>
      <c r="DDJ101" s="1"/>
      <c r="DDK101" s="1"/>
      <c r="DDL101" s="1"/>
      <c r="DDM101" s="1"/>
      <c r="DDN101" s="1"/>
      <c r="DDO101" s="1"/>
      <c r="DDP101" s="1"/>
      <c r="DDQ101" s="1"/>
      <c r="DDR101" s="1"/>
      <c r="DDS101" s="1"/>
      <c r="DDT101" s="1"/>
      <c r="DDU101" s="1"/>
      <c r="DDV101" s="1"/>
      <c r="DDW101" s="1"/>
      <c r="DDX101" s="1"/>
      <c r="DDY101" s="1"/>
      <c r="DDZ101" s="1"/>
      <c r="DEA101" s="1"/>
      <c r="DEB101" s="1"/>
      <c r="DEC101" s="1"/>
      <c r="DED101" s="1"/>
      <c r="DEE101" s="1"/>
      <c r="DEF101" s="1"/>
      <c r="DEG101" s="1"/>
      <c r="DEH101" s="1"/>
      <c r="DEI101" s="1"/>
      <c r="DEJ101" s="1"/>
      <c r="DEK101" s="1"/>
      <c r="DEL101" s="1"/>
      <c r="DEM101" s="1"/>
      <c r="DEN101" s="1"/>
      <c r="DEO101" s="1"/>
      <c r="DEP101" s="1"/>
      <c r="DEQ101" s="1"/>
      <c r="DER101" s="1"/>
      <c r="DES101" s="1"/>
      <c r="DET101" s="1"/>
      <c r="DEU101" s="1"/>
      <c r="DEV101" s="1"/>
      <c r="DEW101" s="1"/>
      <c r="DEX101" s="1"/>
      <c r="DEY101" s="1"/>
      <c r="DEZ101" s="1"/>
      <c r="DFA101" s="1"/>
      <c r="DFB101" s="1"/>
      <c r="DFC101" s="1"/>
      <c r="DFD101" s="1"/>
      <c r="DFE101" s="1"/>
      <c r="DFF101" s="1"/>
      <c r="DFG101" s="1"/>
      <c r="DFH101" s="1"/>
      <c r="DFI101" s="1"/>
      <c r="DFJ101" s="1"/>
      <c r="DFK101" s="1"/>
      <c r="DFL101" s="1"/>
      <c r="DFM101" s="1"/>
      <c r="DFN101" s="1"/>
      <c r="DFO101" s="1"/>
      <c r="DFP101" s="1"/>
      <c r="DFQ101" s="1"/>
      <c r="DFR101" s="1"/>
      <c r="DFS101" s="1"/>
      <c r="DFT101" s="1"/>
      <c r="DFU101" s="1"/>
      <c r="DFV101" s="1"/>
      <c r="DFW101" s="1"/>
      <c r="DFX101" s="1"/>
      <c r="DFY101" s="1"/>
      <c r="DFZ101" s="1"/>
      <c r="DGA101" s="1"/>
      <c r="DGB101" s="1"/>
      <c r="DGC101" s="1"/>
      <c r="DGD101" s="1"/>
      <c r="DGE101" s="1"/>
      <c r="DGF101" s="1"/>
      <c r="DGG101" s="1"/>
      <c r="DGH101" s="1"/>
      <c r="DGI101" s="1"/>
      <c r="DGJ101" s="1"/>
      <c r="DGK101" s="1"/>
      <c r="DGL101" s="1"/>
      <c r="DGM101" s="1"/>
      <c r="DGN101" s="1"/>
      <c r="DGO101" s="1"/>
      <c r="DGP101" s="1"/>
      <c r="DGQ101" s="1"/>
      <c r="DGR101" s="1"/>
      <c r="DGS101" s="1"/>
      <c r="DGT101" s="1"/>
      <c r="DGU101" s="1"/>
      <c r="DGV101" s="1"/>
      <c r="DGW101" s="1"/>
      <c r="DGX101" s="1"/>
      <c r="DGY101" s="1"/>
      <c r="DGZ101" s="1"/>
      <c r="DHA101" s="1"/>
      <c r="DHB101" s="1"/>
      <c r="DHC101" s="1"/>
      <c r="DHD101" s="1"/>
      <c r="DHE101" s="1"/>
      <c r="DHF101" s="1"/>
      <c r="DHG101" s="1"/>
      <c r="DHH101" s="1"/>
      <c r="DHI101" s="1"/>
      <c r="DHJ101" s="1"/>
      <c r="DHK101" s="1"/>
      <c r="DHL101" s="1"/>
      <c r="DHM101" s="1"/>
      <c r="DHN101" s="1"/>
      <c r="DHO101" s="1"/>
      <c r="DHP101" s="1"/>
      <c r="DHQ101" s="1"/>
      <c r="DHR101" s="1"/>
      <c r="DHS101" s="1"/>
      <c r="DHT101" s="1"/>
      <c r="DHU101" s="1"/>
      <c r="DHV101" s="1"/>
      <c r="DHW101" s="1"/>
      <c r="DHX101" s="1"/>
      <c r="DHY101" s="1"/>
      <c r="DHZ101" s="1"/>
      <c r="DIA101" s="1"/>
      <c r="DIB101" s="1"/>
      <c r="DIC101" s="1"/>
      <c r="DID101" s="1"/>
      <c r="DIE101" s="1"/>
      <c r="DIF101" s="1"/>
      <c r="DIG101" s="1"/>
      <c r="DIH101" s="1"/>
      <c r="DII101" s="1"/>
      <c r="DIJ101" s="1"/>
      <c r="DIK101" s="1"/>
      <c r="DIL101" s="1"/>
      <c r="DIM101" s="1"/>
      <c r="DIN101" s="1"/>
      <c r="DIO101" s="1"/>
      <c r="DIP101" s="1"/>
      <c r="DIQ101" s="1"/>
      <c r="DIR101" s="1"/>
      <c r="DIS101" s="1"/>
      <c r="DIT101" s="1"/>
      <c r="DIU101" s="1"/>
      <c r="DIV101" s="1"/>
      <c r="DIW101" s="1"/>
      <c r="DIX101" s="1"/>
      <c r="DIY101" s="1"/>
      <c r="DIZ101" s="1"/>
      <c r="DJA101" s="1"/>
      <c r="DJB101" s="1"/>
      <c r="DJC101" s="1"/>
      <c r="DJD101" s="1"/>
      <c r="DJE101" s="1"/>
      <c r="DJF101" s="1"/>
      <c r="DJG101" s="1"/>
      <c r="DJH101" s="1"/>
      <c r="DJI101" s="1"/>
      <c r="DJJ101" s="1"/>
      <c r="DJK101" s="1"/>
      <c r="DJL101" s="1"/>
      <c r="DJM101" s="1"/>
      <c r="DJN101" s="1"/>
      <c r="DJO101" s="1"/>
      <c r="DJP101" s="1"/>
      <c r="DJQ101" s="1"/>
      <c r="DJR101" s="1"/>
      <c r="DJS101" s="1"/>
      <c r="DJT101" s="1"/>
      <c r="DJU101" s="1"/>
      <c r="DJV101" s="1"/>
      <c r="DJW101" s="1"/>
      <c r="DJX101" s="1"/>
      <c r="DJY101" s="1"/>
      <c r="DJZ101" s="1"/>
      <c r="DKA101" s="1"/>
      <c r="DKB101" s="1"/>
      <c r="DKC101" s="1"/>
      <c r="DKD101" s="1"/>
      <c r="DKE101" s="1"/>
      <c r="DKF101" s="1"/>
      <c r="DKG101" s="1"/>
      <c r="DKH101" s="1"/>
      <c r="DKI101" s="1"/>
      <c r="DKJ101" s="1"/>
      <c r="DKK101" s="1"/>
      <c r="DKL101" s="1"/>
      <c r="DKM101" s="1"/>
      <c r="DKN101" s="1"/>
      <c r="DKO101" s="1"/>
      <c r="DKP101" s="1"/>
      <c r="DKQ101" s="1"/>
      <c r="DKR101" s="1"/>
      <c r="DKS101" s="1"/>
      <c r="DKT101" s="1"/>
      <c r="DKU101" s="1"/>
      <c r="DKV101" s="1"/>
      <c r="DKW101" s="1"/>
      <c r="DKX101" s="1"/>
      <c r="DKY101" s="1"/>
      <c r="DKZ101" s="1"/>
      <c r="DLA101" s="1"/>
      <c r="DLB101" s="1"/>
      <c r="DLC101" s="1"/>
      <c r="DLD101" s="1"/>
      <c r="DLE101" s="1"/>
      <c r="DLF101" s="1"/>
      <c r="DLG101" s="1"/>
      <c r="DLH101" s="1"/>
      <c r="DLI101" s="1"/>
      <c r="DLJ101" s="1"/>
      <c r="DLK101" s="1"/>
      <c r="DLL101" s="1"/>
      <c r="DLM101" s="1"/>
      <c r="DLN101" s="1"/>
      <c r="DLO101" s="1"/>
      <c r="DLP101" s="1"/>
      <c r="DLQ101" s="1"/>
      <c r="DLR101" s="1"/>
      <c r="DLS101" s="1"/>
      <c r="DLT101" s="1"/>
      <c r="DLU101" s="1"/>
      <c r="DLV101" s="1"/>
      <c r="DLW101" s="1"/>
      <c r="DLX101" s="1"/>
      <c r="DLY101" s="1"/>
      <c r="DLZ101" s="1"/>
      <c r="DMA101" s="1"/>
      <c r="DMB101" s="1"/>
      <c r="DMC101" s="1"/>
      <c r="DMD101" s="1"/>
      <c r="DME101" s="1"/>
      <c r="DMF101" s="1"/>
      <c r="DMG101" s="1"/>
      <c r="DMH101" s="1"/>
      <c r="DMI101" s="1"/>
      <c r="DMJ101" s="1"/>
      <c r="DMK101" s="1"/>
      <c r="DML101" s="1"/>
      <c r="DMM101" s="1"/>
      <c r="DMN101" s="1"/>
      <c r="DMO101" s="1"/>
      <c r="DMP101" s="1"/>
      <c r="DMQ101" s="1"/>
      <c r="DMR101" s="1"/>
      <c r="DMS101" s="1"/>
      <c r="DMT101" s="1"/>
      <c r="DMU101" s="1"/>
      <c r="DMV101" s="1"/>
      <c r="DMW101" s="1"/>
      <c r="DMX101" s="1"/>
      <c r="DMY101" s="1"/>
      <c r="DMZ101" s="1"/>
      <c r="DNA101" s="1"/>
      <c r="DNB101" s="1"/>
      <c r="DNC101" s="1"/>
      <c r="DND101" s="1"/>
      <c r="DNE101" s="1"/>
      <c r="DNF101" s="1"/>
      <c r="DNG101" s="1"/>
      <c r="DNH101" s="1"/>
      <c r="DNI101" s="1"/>
      <c r="DNJ101" s="1"/>
      <c r="DNK101" s="1"/>
      <c r="DNL101" s="1"/>
      <c r="DNM101" s="1"/>
      <c r="DNN101" s="1"/>
      <c r="DNO101" s="1"/>
      <c r="DNP101" s="1"/>
      <c r="DNQ101" s="1"/>
      <c r="DNR101" s="1"/>
      <c r="DNS101" s="1"/>
      <c r="DNT101" s="1"/>
      <c r="DNU101" s="1"/>
      <c r="DNV101" s="1"/>
      <c r="DNW101" s="1"/>
      <c r="DNX101" s="1"/>
      <c r="DNY101" s="1"/>
      <c r="DNZ101" s="1"/>
      <c r="DOA101" s="1"/>
      <c r="DOB101" s="1"/>
      <c r="DOC101" s="1"/>
      <c r="DOD101" s="1"/>
      <c r="DOE101" s="1"/>
      <c r="DOF101" s="1"/>
      <c r="DOG101" s="1"/>
      <c r="DOH101" s="1"/>
      <c r="DOI101" s="1"/>
      <c r="DOJ101" s="1"/>
      <c r="DOK101" s="1"/>
      <c r="DOL101" s="1"/>
      <c r="DOM101" s="1"/>
      <c r="DON101" s="1"/>
      <c r="DOO101" s="1"/>
      <c r="DOP101" s="1"/>
      <c r="DOQ101" s="1"/>
      <c r="DOR101" s="1"/>
      <c r="DOS101" s="1"/>
      <c r="DOT101" s="1"/>
      <c r="DOU101" s="1"/>
      <c r="DOV101" s="1"/>
      <c r="DOW101" s="1"/>
      <c r="DOX101" s="1"/>
      <c r="DOY101" s="1"/>
      <c r="DOZ101" s="1"/>
      <c r="DPA101" s="1"/>
      <c r="DPB101" s="1"/>
      <c r="DPC101" s="1"/>
      <c r="DPD101" s="1"/>
      <c r="DPE101" s="1"/>
      <c r="DPF101" s="1"/>
      <c r="DPG101" s="1"/>
      <c r="DPH101" s="1"/>
      <c r="DPI101" s="1"/>
      <c r="DPJ101" s="1"/>
      <c r="DPK101" s="1"/>
      <c r="DPL101" s="1"/>
      <c r="DPM101" s="1"/>
      <c r="DPN101" s="1"/>
      <c r="DPO101" s="1"/>
      <c r="DPP101" s="1"/>
      <c r="DPQ101" s="1"/>
      <c r="DPR101" s="1"/>
      <c r="DPS101" s="1"/>
      <c r="DPT101" s="1"/>
      <c r="DPU101" s="1"/>
      <c r="DPV101" s="1"/>
      <c r="DPW101" s="1"/>
      <c r="DPX101" s="1"/>
      <c r="DPY101" s="1"/>
      <c r="DPZ101" s="1"/>
      <c r="DQA101" s="1"/>
      <c r="DQB101" s="1"/>
      <c r="DQC101" s="1"/>
      <c r="DQD101" s="1"/>
      <c r="DQE101" s="1"/>
      <c r="DQF101" s="1"/>
      <c r="DQG101" s="1"/>
      <c r="DQH101" s="1"/>
      <c r="DQI101" s="1"/>
      <c r="DQJ101" s="1"/>
      <c r="DQK101" s="1"/>
      <c r="DQL101" s="1"/>
      <c r="DQM101" s="1"/>
      <c r="DQN101" s="1"/>
      <c r="DQO101" s="1"/>
      <c r="DQP101" s="1"/>
      <c r="DQQ101" s="1"/>
      <c r="DQR101" s="1"/>
      <c r="DQS101" s="1"/>
      <c r="DQT101" s="1"/>
      <c r="DQU101" s="1"/>
      <c r="DQV101" s="1"/>
      <c r="DQW101" s="1"/>
      <c r="DQX101" s="1"/>
      <c r="DQY101" s="1"/>
      <c r="DQZ101" s="1"/>
      <c r="DRA101" s="1"/>
      <c r="DRB101" s="1"/>
      <c r="DRC101" s="1"/>
      <c r="DRD101" s="1"/>
      <c r="DRE101" s="1"/>
      <c r="DRF101" s="1"/>
    </row>
    <row r="102" spans="2:3178" x14ac:dyDescent="0.5">
      <c r="B102" s="14">
        <v>92</v>
      </c>
      <c r="D102" s="6">
        <v>8.748682181758222E-3</v>
      </c>
      <c r="E102" s="7">
        <v>3.6779536892026332E-3</v>
      </c>
      <c r="F102" s="7">
        <v>-2.6880087426593199E-3</v>
      </c>
      <c r="G102" s="7">
        <v>9.8971652452601325E-2</v>
      </c>
      <c r="H102" s="7">
        <v>-1.5564541515580694E-4</v>
      </c>
      <c r="I102" s="8">
        <v>-1.8995156292268427E-4</v>
      </c>
      <c r="K102" s="39">
        <f ca="1"/>
        <v>-7.1781855095892952E-2</v>
      </c>
      <c r="L102" s="39">
        <f ca="1"/>
        <v>-3.8907726437757244E-2</v>
      </c>
      <c r="M102" s="39">
        <f ca="1"/>
        <v>-8.7185968925720062E-3</v>
      </c>
      <c r="N102" s="39">
        <f ca="1"/>
        <v>4.7777163913972742E-2</v>
      </c>
      <c r="O102" s="39">
        <f ca="1"/>
        <v>5.6868265702771804E-3</v>
      </c>
      <c r="P102" s="39">
        <f ca="1"/>
        <v>-2.1450949921761582E-3</v>
      </c>
      <c r="R102" s="39">
        <f ca="1"/>
        <v>8.748682181758222E-3</v>
      </c>
      <c r="S102" s="39">
        <f ca="1"/>
        <v>3.6779536892026332E-3</v>
      </c>
      <c r="T102" s="39">
        <f ca="1"/>
        <v>-2.6880087426593199E-3</v>
      </c>
      <c r="U102" s="39">
        <f ca="1"/>
        <v>9.8971652452601325E-2</v>
      </c>
      <c r="V102" s="39">
        <f ca="1"/>
        <v>-1.5564541515580694E-4</v>
      </c>
      <c r="W102" s="39">
        <f ca="1"/>
        <v>-1.8995156292268427E-4</v>
      </c>
      <c r="Y102" s="43">
        <f ca="1"/>
        <v>8.748682181758222E-3</v>
      </c>
      <c r="Z102" s="43">
        <f ca="1"/>
        <v>3.6779536892026332E-3</v>
      </c>
      <c r="AA102" s="43">
        <f ca="1"/>
        <v>-2.6880087426593199E-3</v>
      </c>
      <c r="AB102" s="43">
        <f ca="1"/>
        <v>9.8971652452601325E-2</v>
      </c>
      <c r="AC102" s="43">
        <f ca="1"/>
        <v>-1.5564541515580694E-4</v>
      </c>
      <c r="AD102" s="43">
        <f ca="1"/>
        <v>-1.8995156292268427E-4</v>
      </c>
      <c r="AF102" s="43">
        <f ca="1"/>
        <v>-7.1781855095892952E-2</v>
      </c>
      <c r="AG102" s="43">
        <f ca="1"/>
        <v>-3.8907726437757244E-2</v>
      </c>
      <c r="AH102" s="43">
        <f ca="1"/>
        <v>-8.7185968925720062E-3</v>
      </c>
      <c r="AI102" s="43">
        <f ca="1"/>
        <v>4.7777163913972742E-2</v>
      </c>
      <c r="AJ102" s="43">
        <f ca="1"/>
        <v>5.6868265702771804E-3</v>
      </c>
      <c r="AK102" s="43">
        <f ca="1"/>
        <v>-2.1450949921761582E-3</v>
      </c>
      <c r="AM102" s="46">
        <f ca="1"/>
        <v>8.748682181758222E-3</v>
      </c>
      <c r="AN102" s="46">
        <f ca="1"/>
        <v>3.6779536892026332E-3</v>
      </c>
      <c r="AO102" s="46">
        <f ca="1"/>
        <v>-2.6880087426593199E-3</v>
      </c>
      <c r="AP102" s="46">
        <f ca="1"/>
        <v>9.8971652452601325E-2</v>
      </c>
      <c r="AQ102" s="46">
        <f ca="1"/>
        <v>-1.5564541515580694E-4</v>
      </c>
      <c r="AR102" s="46">
        <f ca="1"/>
        <v>-1.8995156292268427E-4</v>
      </c>
      <c r="AT102" s="46">
        <f ca="1"/>
        <v>-7.1781855095892952E-2</v>
      </c>
      <c r="AU102" s="46">
        <f ca="1"/>
        <v>-3.8907726437757244E-2</v>
      </c>
      <c r="AV102" s="46">
        <f ca="1"/>
        <v>-8.7185968925720062E-3</v>
      </c>
      <c r="AW102" s="46">
        <f ca="1"/>
        <v>4.7777163913972742E-2</v>
      </c>
      <c r="AX102" s="46">
        <f ca="1"/>
        <v>5.6868265702771804E-3</v>
      </c>
      <c r="AY102" s="46">
        <f ca="1"/>
        <v>-2.1450949921761582E-3</v>
      </c>
      <c r="AZ102" s="1"/>
      <c r="BD102" s="49"/>
      <c r="BE102" s="49"/>
      <c r="BF102" s="49"/>
      <c r="BG102" s="49"/>
      <c r="BH102" s="49"/>
      <c r="BI102" s="49"/>
      <c r="BJ102" s="49"/>
      <c r="BK102" s="49"/>
      <c r="BL102" s="49"/>
      <c r="BM102" s="49"/>
      <c r="BN102" s="1"/>
      <c r="BO102" s="53"/>
      <c r="BP102" s="53"/>
      <c r="BQ102" s="53"/>
      <c r="BR102" s="53"/>
      <c r="BS102" s="53"/>
      <c r="BT102" s="53"/>
      <c r="BU102" s="53"/>
      <c r="BV102" s="53"/>
      <c r="BW102" s="53"/>
      <c r="BX102" s="53"/>
      <c r="BY102" s="53"/>
      <c r="BZ102" s="53"/>
      <c r="CA102" s="53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  <c r="KV102" s="1"/>
      <c r="KW102" s="1"/>
      <c r="KX102" s="1"/>
      <c r="KY102" s="1"/>
      <c r="KZ102" s="1"/>
      <c r="LA102" s="1"/>
      <c r="LB102" s="1"/>
      <c r="LC102" s="1"/>
      <c r="LD102" s="1"/>
      <c r="LE102" s="1"/>
      <c r="LF102" s="1"/>
      <c r="LG102" s="1"/>
      <c r="LH102" s="1"/>
      <c r="LI102" s="1"/>
      <c r="LJ102" s="1"/>
      <c r="LK102" s="1"/>
      <c r="LL102" s="1"/>
      <c r="LM102" s="1"/>
      <c r="LN102" s="1"/>
      <c r="LO102" s="1"/>
      <c r="LP102" s="1"/>
      <c r="LQ102" s="1"/>
      <c r="LR102" s="1"/>
      <c r="LS102" s="1"/>
      <c r="LT102" s="1"/>
      <c r="LU102" s="1"/>
      <c r="LV102" s="1"/>
      <c r="LW102" s="1"/>
      <c r="LX102" s="1"/>
      <c r="LY102" s="1"/>
      <c r="LZ102" s="1"/>
      <c r="MA102" s="1"/>
      <c r="MB102" s="1"/>
      <c r="MC102" s="1"/>
      <c r="MD102" s="1"/>
      <c r="ME102" s="1"/>
      <c r="MF102" s="1"/>
      <c r="MG102" s="1"/>
      <c r="MH102" s="1"/>
      <c r="MI102" s="1"/>
      <c r="MJ102" s="1"/>
      <c r="MK102" s="1"/>
      <c r="ML102" s="1"/>
      <c r="MM102" s="1"/>
      <c r="MN102" s="1"/>
      <c r="MO102" s="1"/>
      <c r="MP102" s="1"/>
      <c r="MQ102" s="1"/>
      <c r="MR102" s="1"/>
      <c r="MS102" s="1"/>
      <c r="MT102" s="1"/>
      <c r="MU102" s="1"/>
      <c r="MV102" s="1"/>
      <c r="MW102" s="1"/>
      <c r="MX102" s="1"/>
      <c r="MY102" s="1"/>
      <c r="MZ102" s="1"/>
      <c r="NA102" s="1"/>
      <c r="NB102" s="1"/>
      <c r="NC102" s="1"/>
      <c r="ND102" s="1"/>
      <c r="NE102" s="1"/>
      <c r="NF102" s="1"/>
      <c r="NG102" s="1"/>
      <c r="NH102" s="1"/>
      <c r="NI102" s="1"/>
      <c r="NJ102" s="1"/>
      <c r="NK102" s="1"/>
      <c r="NL102" s="1"/>
      <c r="NM102" s="1"/>
      <c r="NN102" s="1"/>
      <c r="NO102" s="1"/>
      <c r="NP102" s="1"/>
      <c r="NQ102" s="1"/>
      <c r="NR102" s="1"/>
      <c r="NS102" s="1"/>
      <c r="NT102" s="1"/>
      <c r="NU102" s="1"/>
      <c r="NV102" s="1"/>
      <c r="NW102" s="1"/>
      <c r="NX102" s="1"/>
      <c r="NY102" s="1"/>
      <c r="NZ102" s="1"/>
      <c r="OA102" s="1"/>
      <c r="OB102" s="1"/>
      <c r="OC102" s="1"/>
      <c r="OD102" s="1"/>
      <c r="OE102" s="1"/>
      <c r="OF102" s="1"/>
      <c r="OG102" s="1"/>
      <c r="OH102" s="1"/>
      <c r="OI102" s="1"/>
      <c r="OJ102" s="1"/>
      <c r="OK102" s="1"/>
      <c r="OL102" s="1"/>
      <c r="OM102" s="1"/>
      <c r="ON102" s="1"/>
      <c r="OO102" s="1"/>
      <c r="OP102" s="1"/>
      <c r="OQ102" s="1"/>
      <c r="OR102" s="1"/>
      <c r="OS102" s="1"/>
      <c r="OT102" s="1"/>
      <c r="OU102" s="1"/>
      <c r="OV102" s="1"/>
      <c r="OW102" s="1"/>
      <c r="OX102" s="1"/>
      <c r="OY102" s="1"/>
      <c r="OZ102" s="1"/>
      <c r="PA102" s="1"/>
      <c r="PB102" s="1"/>
      <c r="PC102" s="1"/>
      <c r="PD102" s="1"/>
      <c r="PE102" s="1"/>
      <c r="PF102" s="1"/>
      <c r="PG102" s="1"/>
      <c r="PH102" s="1"/>
      <c r="PI102" s="1"/>
      <c r="PJ102" s="1"/>
      <c r="PK102" s="1"/>
      <c r="PL102" s="1"/>
      <c r="PM102" s="1"/>
      <c r="PN102" s="1"/>
      <c r="PO102" s="1"/>
      <c r="PP102" s="1"/>
      <c r="PQ102" s="1"/>
      <c r="PR102" s="1"/>
      <c r="PS102" s="1"/>
      <c r="PT102" s="1"/>
      <c r="PU102" s="1"/>
      <c r="PV102" s="1"/>
      <c r="PW102" s="1"/>
      <c r="PX102" s="1"/>
      <c r="PY102" s="1"/>
      <c r="PZ102" s="1"/>
      <c r="QA102" s="1"/>
      <c r="QB102" s="1"/>
      <c r="QC102" s="1"/>
      <c r="QD102" s="1"/>
      <c r="QE102" s="1"/>
      <c r="QF102" s="1"/>
      <c r="QG102" s="1"/>
      <c r="QH102" s="1"/>
      <c r="QI102" s="1"/>
      <c r="QJ102" s="1"/>
      <c r="QK102" s="1"/>
      <c r="QL102" s="1"/>
      <c r="QM102" s="1"/>
      <c r="QN102" s="1"/>
      <c r="QO102" s="1"/>
      <c r="QP102" s="1"/>
      <c r="QQ102" s="1"/>
      <c r="QR102" s="1"/>
      <c r="QS102" s="1"/>
      <c r="QT102" s="1"/>
      <c r="QU102" s="1"/>
      <c r="QV102" s="1"/>
      <c r="QW102" s="1"/>
      <c r="QX102" s="1"/>
      <c r="QY102" s="1"/>
      <c r="QZ102" s="1"/>
      <c r="RA102" s="1"/>
      <c r="RB102" s="1"/>
      <c r="RC102" s="1"/>
      <c r="RD102" s="1"/>
      <c r="RE102" s="1"/>
      <c r="RF102" s="1"/>
      <c r="RG102" s="1"/>
      <c r="RH102" s="1"/>
      <c r="RI102" s="1"/>
      <c r="RJ102" s="1"/>
      <c r="RK102" s="1"/>
      <c r="RL102" s="1"/>
      <c r="RM102" s="1"/>
      <c r="RN102" s="1"/>
      <c r="RO102" s="1"/>
      <c r="RP102" s="1"/>
      <c r="RQ102" s="1"/>
      <c r="RR102" s="1"/>
      <c r="RS102" s="1"/>
      <c r="RT102" s="1"/>
      <c r="RU102" s="1"/>
      <c r="RV102" s="1"/>
      <c r="RW102" s="1"/>
      <c r="RX102" s="1"/>
      <c r="RY102" s="1"/>
      <c r="RZ102" s="1"/>
      <c r="SA102" s="1"/>
      <c r="SB102" s="1"/>
      <c r="SC102" s="1"/>
      <c r="SD102" s="1"/>
      <c r="SE102" s="1"/>
      <c r="SF102" s="1"/>
      <c r="SG102" s="1"/>
      <c r="SH102" s="1"/>
      <c r="SI102" s="1"/>
      <c r="SJ102" s="1"/>
      <c r="SK102" s="1"/>
      <c r="SL102" s="1"/>
      <c r="SM102" s="1"/>
      <c r="SN102" s="1"/>
      <c r="SO102" s="1"/>
      <c r="SP102" s="1"/>
      <c r="SQ102" s="1"/>
      <c r="SR102" s="1"/>
      <c r="SS102" s="1"/>
      <c r="ST102" s="1"/>
      <c r="SU102" s="1"/>
      <c r="SV102" s="1"/>
      <c r="SW102" s="1"/>
      <c r="SX102" s="1"/>
      <c r="SY102" s="1"/>
      <c r="SZ102" s="1"/>
      <c r="TA102" s="1"/>
      <c r="TB102" s="1"/>
      <c r="TC102" s="1"/>
      <c r="TD102" s="1"/>
      <c r="TE102" s="1"/>
      <c r="TF102" s="1"/>
      <c r="TG102" s="1"/>
      <c r="TH102" s="1"/>
      <c r="TI102" s="1"/>
      <c r="TJ102" s="1"/>
      <c r="TK102" s="1"/>
      <c r="TL102" s="1"/>
      <c r="TM102" s="1"/>
      <c r="TN102" s="1"/>
      <c r="TO102" s="1"/>
      <c r="TP102" s="1"/>
      <c r="TQ102" s="1"/>
      <c r="TR102" s="1"/>
      <c r="TS102" s="1"/>
      <c r="TT102" s="1"/>
      <c r="TU102" s="1"/>
      <c r="TV102" s="1"/>
      <c r="TW102" s="1"/>
      <c r="TX102" s="1"/>
      <c r="TY102" s="1"/>
      <c r="TZ102" s="1"/>
      <c r="UA102" s="1"/>
      <c r="UB102" s="1"/>
      <c r="UC102" s="1"/>
      <c r="UD102" s="1"/>
      <c r="UE102" s="1"/>
      <c r="UF102" s="1"/>
      <c r="UG102" s="1"/>
      <c r="UH102" s="1"/>
      <c r="UI102" s="1"/>
      <c r="UJ102" s="1"/>
      <c r="UK102" s="1"/>
      <c r="UL102" s="1"/>
      <c r="UM102" s="1"/>
      <c r="UN102" s="1"/>
      <c r="UO102" s="1"/>
      <c r="UP102" s="1"/>
      <c r="UQ102" s="1"/>
      <c r="UR102" s="1"/>
      <c r="US102" s="1"/>
      <c r="UT102" s="1"/>
      <c r="UU102" s="1"/>
      <c r="UV102" s="1"/>
      <c r="UW102" s="1"/>
      <c r="UX102" s="1"/>
      <c r="UY102" s="1"/>
      <c r="UZ102" s="1"/>
      <c r="VA102" s="1"/>
      <c r="VB102" s="1"/>
      <c r="VC102" s="1"/>
      <c r="VD102" s="1"/>
      <c r="VE102" s="1"/>
      <c r="VF102" s="1"/>
      <c r="VG102" s="1"/>
      <c r="VH102" s="1"/>
      <c r="VI102" s="1"/>
      <c r="VJ102" s="1"/>
      <c r="VK102" s="1"/>
      <c r="VL102" s="1"/>
      <c r="VM102" s="1"/>
      <c r="VN102" s="1"/>
      <c r="VO102" s="1"/>
      <c r="VP102" s="1"/>
      <c r="VQ102" s="1"/>
      <c r="VR102" s="1"/>
      <c r="VS102" s="1"/>
      <c r="VT102" s="1"/>
      <c r="VU102" s="1"/>
      <c r="VV102" s="1"/>
      <c r="VW102" s="1"/>
      <c r="VX102" s="1"/>
      <c r="VY102" s="1"/>
      <c r="VZ102" s="1"/>
      <c r="WA102" s="1"/>
      <c r="WB102" s="1"/>
      <c r="WC102" s="1"/>
      <c r="WD102" s="1"/>
      <c r="WE102" s="1"/>
      <c r="WF102" s="1"/>
      <c r="WG102" s="1"/>
      <c r="WH102" s="1"/>
      <c r="WI102" s="1"/>
      <c r="WJ102" s="1"/>
      <c r="WK102" s="1"/>
      <c r="WL102" s="1"/>
      <c r="WM102" s="1"/>
      <c r="WN102" s="1"/>
      <c r="WO102" s="1"/>
      <c r="WP102" s="1"/>
      <c r="WQ102" s="1"/>
      <c r="WR102" s="1"/>
      <c r="WS102" s="1"/>
      <c r="WT102" s="1"/>
      <c r="WU102" s="1"/>
      <c r="WV102" s="1"/>
      <c r="WW102" s="1"/>
      <c r="WX102" s="1"/>
      <c r="WY102" s="1"/>
      <c r="WZ102" s="1"/>
      <c r="XA102" s="1"/>
      <c r="XB102" s="1"/>
      <c r="XC102" s="1"/>
      <c r="XD102" s="1"/>
      <c r="XE102" s="1"/>
      <c r="XF102" s="1"/>
      <c r="XG102" s="1"/>
      <c r="XH102" s="1"/>
      <c r="XI102" s="1"/>
      <c r="XJ102" s="1"/>
      <c r="XK102" s="1"/>
      <c r="XL102" s="1"/>
      <c r="XM102" s="1"/>
      <c r="XN102" s="1"/>
      <c r="XO102" s="1"/>
      <c r="XP102" s="1"/>
      <c r="XQ102" s="1"/>
      <c r="XR102" s="1"/>
      <c r="XS102" s="1"/>
      <c r="XT102" s="1"/>
      <c r="XU102" s="1"/>
      <c r="XV102" s="1"/>
      <c r="XW102" s="1"/>
      <c r="XX102" s="1"/>
      <c r="XY102" s="1"/>
      <c r="XZ102" s="1"/>
      <c r="YA102" s="1"/>
      <c r="YB102" s="1"/>
      <c r="YC102" s="1"/>
      <c r="YD102" s="1"/>
      <c r="YE102" s="1"/>
      <c r="YF102" s="1"/>
      <c r="YG102" s="1"/>
      <c r="YH102" s="1"/>
      <c r="YI102" s="1"/>
      <c r="YJ102" s="1"/>
      <c r="YK102" s="1"/>
      <c r="YL102" s="1"/>
      <c r="YM102" s="1"/>
      <c r="YN102" s="1"/>
      <c r="YO102" s="1"/>
      <c r="YP102" s="1"/>
      <c r="YQ102" s="1"/>
      <c r="YR102" s="1"/>
      <c r="YS102" s="1"/>
      <c r="YT102" s="1"/>
      <c r="YU102" s="1"/>
      <c r="YV102" s="1"/>
      <c r="YW102" s="1"/>
      <c r="YX102" s="1"/>
      <c r="YY102" s="1"/>
      <c r="YZ102" s="1"/>
      <c r="ZA102" s="1"/>
      <c r="ZB102" s="1"/>
      <c r="ZC102" s="1"/>
      <c r="ZD102" s="1"/>
      <c r="ZE102" s="1"/>
      <c r="ZF102" s="1"/>
      <c r="ZG102" s="1"/>
      <c r="ZH102" s="1"/>
      <c r="ZI102" s="1"/>
      <c r="ZJ102" s="1"/>
      <c r="ZK102" s="1"/>
      <c r="ZL102" s="1"/>
      <c r="ZM102" s="1"/>
      <c r="ZN102" s="1"/>
      <c r="ZO102" s="1"/>
      <c r="ZP102" s="1"/>
      <c r="ZQ102" s="1"/>
      <c r="ZR102" s="1"/>
      <c r="ZS102" s="1"/>
      <c r="ZT102" s="1"/>
      <c r="ZU102" s="1"/>
      <c r="ZV102" s="1"/>
      <c r="ZW102" s="1"/>
      <c r="ZX102" s="1"/>
      <c r="ZY102" s="1"/>
      <c r="ZZ102" s="1"/>
      <c r="AAA102" s="1"/>
      <c r="AAB102" s="1"/>
      <c r="AAC102" s="1"/>
      <c r="AAD102" s="1"/>
      <c r="AAE102" s="1"/>
      <c r="AAF102" s="1"/>
      <c r="AAG102" s="1"/>
      <c r="AAH102" s="1"/>
      <c r="AAI102" s="1"/>
      <c r="AAJ102" s="1"/>
      <c r="AAK102" s="1"/>
      <c r="AAL102" s="1"/>
      <c r="AAM102" s="1"/>
      <c r="AAN102" s="1"/>
      <c r="AAO102" s="1"/>
      <c r="AAP102" s="1"/>
      <c r="AAQ102" s="1"/>
      <c r="AAR102" s="1"/>
      <c r="AAS102" s="1"/>
      <c r="AAT102" s="1"/>
      <c r="AAU102" s="1"/>
      <c r="AAV102" s="1"/>
      <c r="AAW102" s="1"/>
      <c r="AAX102" s="1"/>
      <c r="AAY102" s="1"/>
      <c r="AAZ102" s="1"/>
      <c r="ABA102" s="1"/>
      <c r="ABB102" s="1"/>
      <c r="ABC102" s="1"/>
      <c r="ABD102" s="1"/>
      <c r="ABE102" s="1"/>
      <c r="ABF102" s="1"/>
      <c r="ABG102" s="1"/>
      <c r="ABH102" s="1"/>
      <c r="ABI102" s="1"/>
      <c r="ABJ102" s="1"/>
      <c r="ABK102" s="1"/>
      <c r="ABL102" s="1"/>
      <c r="ABM102" s="1"/>
      <c r="ABN102" s="1"/>
      <c r="ABO102" s="1"/>
      <c r="ABP102" s="1"/>
      <c r="ABQ102" s="1"/>
      <c r="ABR102" s="1"/>
      <c r="ABS102" s="1"/>
      <c r="ABT102" s="1"/>
      <c r="ABU102" s="1"/>
      <c r="ABV102" s="1"/>
      <c r="ABW102" s="1"/>
      <c r="ABX102" s="1"/>
      <c r="ABY102" s="1"/>
      <c r="ABZ102" s="1"/>
      <c r="ACA102" s="1"/>
      <c r="ACB102" s="1"/>
      <c r="ACC102" s="1"/>
      <c r="ACD102" s="1"/>
      <c r="ACE102" s="1"/>
      <c r="ACF102" s="1"/>
      <c r="ACG102" s="1"/>
      <c r="ACH102" s="1"/>
      <c r="ACI102" s="1"/>
      <c r="ACJ102" s="1"/>
      <c r="ACK102" s="1"/>
      <c r="ACL102" s="1"/>
      <c r="ACM102" s="1"/>
      <c r="ACN102" s="1"/>
      <c r="ACO102" s="1"/>
      <c r="ACP102" s="1"/>
      <c r="ACQ102" s="1"/>
      <c r="ACR102" s="1"/>
      <c r="ACS102" s="1"/>
      <c r="ACT102" s="1"/>
      <c r="ACU102" s="1"/>
      <c r="ACV102" s="1"/>
      <c r="ACW102" s="1"/>
      <c r="ACX102" s="1"/>
      <c r="ACY102" s="1"/>
      <c r="ACZ102" s="1"/>
      <c r="ADA102" s="1"/>
      <c r="ADB102" s="1"/>
      <c r="ADC102" s="1"/>
      <c r="ADD102" s="1"/>
      <c r="ADE102" s="1"/>
      <c r="ADF102" s="1"/>
      <c r="ADG102" s="1"/>
      <c r="ADH102" s="1"/>
      <c r="ADI102" s="1"/>
      <c r="ADJ102" s="1"/>
      <c r="ADK102" s="1"/>
      <c r="ADL102" s="1"/>
      <c r="ADM102" s="1"/>
      <c r="ADN102" s="1"/>
      <c r="ADO102" s="1"/>
      <c r="ADP102" s="1"/>
      <c r="ADQ102" s="1"/>
      <c r="ADR102" s="1"/>
      <c r="ADS102" s="1"/>
      <c r="ADT102" s="1"/>
      <c r="ADU102" s="1"/>
      <c r="ADV102" s="1"/>
      <c r="ADW102" s="1"/>
      <c r="ADX102" s="1"/>
      <c r="ADY102" s="1"/>
      <c r="ADZ102" s="1"/>
      <c r="AEA102" s="1"/>
      <c r="AEB102" s="1"/>
      <c r="AEC102" s="1"/>
      <c r="AED102" s="1"/>
      <c r="AEE102" s="1"/>
      <c r="AEF102" s="1"/>
      <c r="AEG102" s="1"/>
      <c r="AEH102" s="1"/>
      <c r="AEI102" s="1"/>
      <c r="AEJ102" s="1"/>
      <c r="AEK102" s="1"/>
      <c r="AEL102" s="1"/>
      <c r="AEM102" s="1"/>
      <c r="AEN102" s="1"/>
      <c r="AEO102" s="1"/>
      <c r="AEP102" s="1"/>
      <c r="AEQ102" s="1"/>
      <c r="AER102" s="1"/>
      <c r="AES102" s="1"/>
      <c r="AET102" s="1"/>
      <c r="AEU102" s="1"/>
      <c r="AEV102" s="1"/>
      <c r="AEW102" s="1"/>
      <c r="AEX102" s="1"/>
      <c r="AEY102" s="1"/>
      <c r="AEZ102" s="1"/>
      <c r="AFA102" s="1"/>
      <c r="AFB102" s="1"/>
      <c r="AFC102" s="1"/>
      <c r="AFD102" s="1"/>
      <c r="AFE102" s="1"/>
      <c r="AFF102" s="1"/>
      <c r="AFG102" s="1"/>
      <c r="AFH102" s="1"/>
      <c r="AFI102" s="1"/>
      <c r="AFJ102" s="1"/>
      <c r="AFK102" s="1"/>
      <c r="AFL102" s="1"/>
      <c r="AFM102" s="1"/>
      <c r="AFN102" s="1"/>
      <c r="AFO102" s="1"/>
      <c r="AFP102" s="1"/>
      <c r="AFQ102" s="1"/>
      <c r="AFR102" s="1"/>
      <c r="AFS102" s="1"/>
      <c r="AFT102" s="1"/>
      <c r="AFU102" s="1"/>
      <c r="AFV102" s="1"/>
      <c r="AFW102" s="1"/>
      <c r="AFX102" s="1"/>
      <c r="AFY102" s="1"/>
      <c r="AFZ102" s="1"/>
      <c r="AGA102" s="1"/>
      <c r="AGB102" s="1"/>
      <c r="AGC102" s="1"/>
      <c r="AGD102" s="1"/>
      <c r="AGE102" s="1"/>
      <c r="AGF102" s="1"/>
      <c r="AGG102" s="1"/>
      <c r="AGH102" s="1"/>
      <c r="AGI102" s="1"/>
      <c r="AGJ102" s="1"/>
      <c r="AGK102" s="1"/>
      <c r="AGL102" s="1"/>
      <c r="AGM102" s="1"/>
      <c r="AGN102" s="1"/>
      <c r="AGO102" s="1"/>
      <c r="AGP102" s="1"/>
      <c r="AGQ102" s="1"/>
      <c r="AGR102" s="1"/>
      <c r="AGS102" s="1"/>
      <c r="AGT102" s="1"/>
      <c r="AGU102" s="1"/>
      <c r="AGV102" s="1"/>
      <c r="AGW102" s="1"/>
      <c r="AGX102" s="1"/>
      <c r="AGY102" s="1"/>
      <c r="AGZ102" s="1"/>
      <c r="AHA102" s="1"/>
      <c r="AHB102" s="1"/>
      <c r="AHC102" s="1"/>
      <c r="AHD102" s="1"/>
      <c r="AHE102" s="1"/>
      <c r="AHF102" s="1"/>
      <c r="AHG102" s="1"/>
      <c r="AHH102" s="1"/>
      <c r="AHI102" s="1"/>
      <c r="AHJ102" s="1"/>
      <c r="AHK102" s="1"/>
      <c r="AHL102" s="1"/>
      <c r="AHM102" s="1"/>
      <c r="AHN102" s="1"/>
      <c r="AHO102" s="1"/>
      <c r="AHP102" s="1"/>
      <c r="AHQ102" s="1"/>
      <c r="AHR102" s="1"/>
      <c r="AHS102" s="1"/>
      <c r="AHT102" s="1"/>
      <c r="AHU102" s="1"/>
      <c r="AHV102" s="1"/>
      <c r="AHW102" s="1"/>
      <c r="AHX102" s="1"/>
      <c r="AHY102" s="1"/>
      <c r="AHZ102" s="1"/>
      <c r="AIA102" s="1"/>
      <c r="AIB102" s="1"/>
      <c r="AIC102" s="1"/>
      <c r="AID102" s="1"/>
      <c r="AIE102" s="1"/>
      <c r="AIF102" s="1"/>
      <c r="AIG102" s="1"/>
      <c r="AIH102" s="1"/>
      <c r="AII102" s="1"/>
      <c r="AIJ102" s="1"/>
      <c r="AIK102" s="1"/>
      <c r="AIL102" s="1"/>
      <c r="AIM102" s="1"/>
      <c r="AIN102" s="1"/>
      <c r="AIO102" s="1"/>
      <c r="AIP102" s="1"/>
      <c r="AIQ102" s="1"/>
      <c r="AIR102" s="1"/>
      <c r="AIS102" s="1"/>
      <c r="AIT102" s="1"/>
      <c r="AIU102" s="1"/>
      <c r="AIV102" s="1"/>
      <c r="AIW102" s="1"/>
      <c r="AIX102" s="1"/>
      <c r="AIY102" s="1"/>
      <c r="AIZ102" s="1"/>
      <c r="AJA102" s="1"/>
      <c r="AJB102" s="1"/>
      <c r="AJC102" s="1"/>
      <c r="AJD102" s="1"/>
      <c r="AJE102" s="1"/>
      <c r="AJF102" s="1"/>
      <c r="AJG102" s="1"/>
      <c r="AJH102" s="1"/>
      <c r="AJI102" s="1"/>
      <c r="AJJ102" s="1"/>
      <c r="AJK102" s="1"/>
      <c r="AJL102" s="1"/>
      <c r="AJM102" s="1"/>
      <c r="AJN102" s="1"/>
      <c r="AJO102" s="1"/>
      <c r="AJP102" s="1"/>
      <c r="AJQ102" s="1"/>
      <c r="AJR102" s="1"/>
      <c r="AJS102" s="1"/>
      <c r="AJT102" s="1"/>
      <c r="AJU102" s="1"/>
      <c r="AJV102" s="1"/>
      <c r="AJW102" s="1"/>
      <c r="AJX102" s="1"/>
      <c r="AJY102" s="1"/>
      <c r="AJZ102" s="1"/>
      <c r="AKA102" s="1"/>
      <c r="AKB102" s="1"/>
      <c r="AKC102" s="1"/>
      <c r="AKD102" s="1"/>
      <c r="AKE102" s="1"/>
      <c r="AKF102" s="1"/>
      <c r="AKG102" s="1"/>
      <c r="AKH102" s="1"/>
      <c r="AKI102" s="1"/>
      <c r="AKJ102" s="1"/>
      <c r="AKK102" s="1"/>
      <c r="AKL102" s="1"/>
      <c r="AKM102" s="1"/>
      <c r="AKN102" s="1"/>
      <c r="AKO102" s="1"/>
      <c r="AKP102" s="1"/>
      <c r="AKQ102" s="1"/>
      <c r="AKR102" s="1"/>
      <c r="AKS102" s="1"/>
      <c r="AKT102" s="1"/>
      <c r="AKU102" s="1"/>
      <c r="AKV102" s="1"/>
      <c r="AKW102" s="1"/>
      <c r="AKX102" s="1"/>
      <c r="AKY102" s="1"/>
      <c r="AKZ102" s="1"/>
      <c r="ALA102" s="1"/>
      <c r="ALB102" s="1"/>
      <c r="ALC102" s="1"/>
      <c r="ALD102" s="1"/>
      <c r="ALE102" s="1"/>
      <c r="ALF102" s="1"/>
      <c r="ALG102" s="1"/>
      <c r="ALH102" s="1"/>
      <c r="ALI102" s="1"/>
      <c r="ALJ102" s="1"/>
      <c r="ALK102" s="1"/>
      <c r="ALL102" s="1"/>
      <c r="ALM102" s="1"/>
      <c r="ALN102" s="1"/>
      <c r="ALO102" s="1"/>
      <c r="ALP102" s="1"/>
      <c r="ALQ102" s="1"/>
      <c r="ALR102" s="1"/>
      <c r="ALS102" s="1"/>
      <c r="ALT102" s="1"/>
      <c r="ALU102" s="1"/>
      <c r="ALV102" s="1"/>
      <c r="ALW102" s="1"/>
      <c r="ALX102" s="1"/>
      <c r="ALY102" s="1"/>
      <c r="ALZ102" s="1"/>
      <c r="AMA102" s="1"/>
      <c r="AMB102" s="1"/>
      <c r="AMC102" s="1"/>
      <c r="AMD102" s="1"/>
      <c r="AME102" s="1"/>
      <c r="AMF102" s="1"/>
      <c r="AMG102" s="1"/>
      <c r="AMH102" s="1"/>
      <c r="AMI102" s="1"/>
      <c r="AMJ102" s="1"/>
      <c r="AMK102" s="1"/>
      <c r="AML102" s="1"/>
      <c r="AMM102" s="1"/>
      <c r="AMN102" s="1"/>
      <c r="AMO102" s="1"/>
      <c r="AMP102" s="1"/>
      <c r="AMQ102" s="1"/>
      <c r="AMR102" s="1"/>
      <c r="AMS102" s="1"/>
      <c r="AMT102" s="1"/>
      <c r="AMU102" s="1"/>
      <c r="AMV102" s="1"/>
      <c r="AMW102" s="1"/>
      <c r="AMX102" s="1"/>
      <c r="AMY102" s="1"/>
      <c r="AMZ102" s="1"/>
      <c r="ANA102" s="1"/>
      <c r="ANB102" s="1"/>
      <c r="ANC102" s="1"/>
      <c r="AND102" s="1"/>
      <c r="ANE102" s="1"/>
      <c r="ANF102" s="1"/>
      <c r="ANG102" s="1"/>
      <c r="ANH102" s="1"/>
      <c r="ANI102" s="1"/>
      <c r="ANJ102" s="1"/>
      <c r="ANK102" s="1"/>
      <c r="ANL102" s="1"/>
      <c r="ANM102" s="1"/>
      <c r="ANN102" s="1"/>
      <c r="ANO102" s="1"/>
      <c r="ANP102" s="1"/>
      <c r="ANQ102" s="1"/>
      <c r="ANR102" s="1"/>
      <c r="ANS102" s="1"/>
      <c r="ANT102" s="1"/>
      <c r="ANU102" s="1"/>
      <c r="ANV102" s="1"/>
      <c r="ANW102" s="1"/>
      <c r="ANX102" s="1"/>
      <c r="ANY102" s="1"/>
      <c r="ANZ102" s="1"/>
      <c r="AOA102" s="1"/>
      <c r="AOB102" s="1"/>
      <c r="AOC102" s="1"/>
      <c r="AOD102" s="1"/>
      <c r="AOE102" s="1"/>
      <c r="AOF102" s="1"/>
      <c r="AOG102" s="1"/>
      <c r="AOH102" s="1"/>
      <c r="AOI102" s="1"/>
      <c r="AOJ102" s="1"/>
      <c r="AOK102" s="1"/>
      <c r="AOL102" s="1"/>
      <c r="AOM102" s="1"/>
      <c r="AON102" s="1"/>
      <c r="AOO102" s="1"/>
      <c r="AOP102" s="1"/>
      <c r="AOQ102" s="1"/>
      <c r="AOR102" s="1"/>
      <c r="AOS102" s="1"/>
      <c r="AOT102" s="1"/>
      <c r="AOU102" s="1"/>
      <c r="AOV102" s="1"/>
      <c r="AOW102" s="1"/>
      <c r="AOX102" s="1"/>
      <c r="AOY102" s="1"/>
      <c r="AOZ102" s="1"/>
      <c r="APA102" s="1"/>
      <c r="APB102" s="1"/>
      <c r="APC102" s="1"/>
      <c r="APD102" s="1"/>
      <c r="APE102" s="1"/>
      <c r="APF102" s="1"/>
      <c r="APG102" s="1"/>
      <c r="APH102" s="1"/>
      <c r="API102" s="1"/>
      <c r="APJ102" s="1"/>
      <c r="APK102" s="1"/>
      <c r="APL102" s="1"/>
      <c r="APM102" s="1"/>
      <c r="APN102" s="1"/>
      <c r="APO102" s="1"/>
      <c r="APP102" s="1"/>
      <c r="APQ102" s="1"/>
      <c r="APR102" s="1"/>
      <c r="APS102" s="1"/>
      <c r="APT102" s="1"/>
      <c r="APU102" s="1"/>
      <c r="APV102" s="1"/>
      <c r="APW102" s="1"/>
      <c r="APX102" s="1"/>
      <c r="APY102" s="1"/>
      <c r="APZ102" s="1"/>
      <c r="AQA102" s="1"/>
      <c r="AQB102" s="1"/>
      <c r="AQC102" s="1"/>
      <c r="AQD102" s="1"/>
      <c r="AQE102" s="1"/>
      <c r="AQF102" s="1"/>
      <c r="AQG102" s="1"/>
      <c r="AQH102" s="1"/>
      <c r="AQI102" s="1"/>
      <c r="AQJ102" s="1"/>
      <c r="AQK102" s="1"/>
      <c r="AQL102" s="1"/>
      <c r="AQM102" s="1"/>
      <c r="AQN102" s="1"/>
      <c r="AQO102" s="1"/>
      <c r="AQP102" s="1"/>
      <c r="AQQ102" s="1"/>
      <c r="AQR102" s="1"/>
      <c r="AQS102" s="1"/>
      <c r="AQT102" s="1"/>
      <c r="AQU102" s="1"/>
      <c r="AQV102" s="1"/>
      <c r="AQW102" s="1"/>
      <c r="AQX102" s="1"/>
      <c r="AQY102" s="1"/>
      <c r="AQZ102" s="1"/>
      <c r="ARA102" s="1"/>
      <c r="ARB102" s="1"/>
      <c r="ARC102" s="1"/>
      <c r="ARD102" s="1"/>
      <c r="ARE102" s="1"/>
      <c r="ARF102" s="1"/>
      <c r="ARG102" s="1"/>
      <c r="ARH102" s="1"/>
      <c r="ARI102" s="1"/>
      <c r="ARJ102" s="1"/>
      <c r="ARK102" s="1"/>
      <c r="ARL102" s="1"/>
      <c r="ARM102" s="1"/>
      <c r="ARN102" s="1"/>
      <c r="ARO102" s="1"/>
      <c r="ARP102" s="1"/>
      <c r="ARQ102" s="1"/>
      <c r="ARR102" s="1"/>
      <c r="ARS102" s="1"/>
      <c r="ART102" s="1"/>
      <c r="ARU102" s="1"/>
      <c r="ARV102" s="1"/>
      <c r="ARW102" s="1"/>
      <c r="ARX102" s="1"/>
      <c r="ARY102" s="1"/>
      <c r="ARZ102" s="1"/>
      <c r="ASA102" s="1"/>
      <c r="ASB102" s="1"/>
      <c r="ASC102" s="1"/>
      <c r="ASD102" s="1"/>
      <c r="ASE102" s="1"/>
      <c r="ASF102" s="1"/>
      <c r="ASG102" s="1"/>
      <c r="ASH102" s="1"/>
      <c r="ASI102" s="1"/>
      <c r="ASJ102" s="1"/>
      <c r="ASK102" s="1"/>
      <c r="ASL102" s="1"/>
      <c r="ASM102" s="1"/>
      <c r="ASN102" s="1"/>
      <c r="ASO102" s="1"/>
      <c r="ASP102" s="1"/>
      <c r="ASQ102" s="1"/>
      <c r="ASR102" s="1"/>
      <c r="ASS102" s="1"/>
      <c r="AST102" s="1"/>
      <c r="ASU102" s="1"/>
      <c r="ASV102" s="1"/>
      <c r="ASW102" s="1"/>
      <c r="ASX102" s="1"/>
      <c r="ASY102" s="1"/>
      <c r="ASZ102" s="1"/>
      <c r="ATA102" s="1"/>
      <c r="ATB102" s="1"/>
      <c r="ATC102" s="1"/>
      <c r="ATD102" s="1"/>
      <c r="ATE102" s="1"/>
      <c r="ATF102" s="1"/>
      <c r="ATG102" s="1"/>
      <c r="ATH102" s="1"/>
      <c r="ATI102" s="1"/>
      <c r="ATJ102" s="1"/>
      <c r="ATK102" s="1"/>
      <c r="ATL102" s="1"/>
      <c r="ATM102" s="1"/>
      <c r="ATN102" s="1"/>
      <c r="ATO102" s="1"/>
      <c r="ATP102" s="1"/>
      <c r="ATQ102" s="1"/>
      <c r="ATR102" s="1"/>
      <c r="ATS102" s="1"/>
      <c r="ATT102" s="1"/>
      <c r="ATU102" s="1"/>
      <c r="ATV102" s="1"/>
      <c r="ATW102" s="1"/>
      <c r="ATX102" s="1"/>
      <c r="ATY102" s="1"/>
      <c r="ATZ102" s="1"/>
      <c r="AUA102" s="1"/>
      <c r="AUB102" s="1"/>
      <c r="AUC102" s="1"/>
      <c r="AUD102" s="1"/>
      <c r="AUE102" s="1"/>
      <c r="AUF102" s="1"/>
      <c r="AUG102" s="1"/>
      <c r="AUH102" s="1"/>
      <c r="AUI102" s="1"/>
      <c r="AUJ102" s="1"/>
      <c r="AUK102" s="1"/>
      <c r="AUL102" s="1"/>
      <c r="AUM102" s="1"/>
      <c r="AUN102" s="1"/>
      <c r="AUO102" s="1"/>
      <c r="AUP102" s="1"/>
      <c r="AUQ102" s="1"/>
      <c r="AUR102" s="1"/>
      <c r="AUS102" s="1"/>
      <c r="AUT102" s="1"/>
      <c r="AUU102" s="1"/>
      <c r="AUV102" s="1"/>
      <c r="AUW102" s="1"/>
      <c r="AUX102" s="1"/>
      <c r="AUY102" s="1"/>
      <c r="AUZ102" s="1"/>
      <c r="AVA102" s="1"/>
      <c r="AVB102" s="1"/>
      <c r="AVC102" s="1"/>
      <c r="AVD102" s="1"/>
      <c r="AVE102" s="1"/>
      <c r="AVF102" s="1"/>
      <c r="AVG102" s="1"/>
      <c r="AVH102" s="1"/>
      <c r="AVI102" s="1"/>
      <c r="AVJ102" s="1"/>
      <c r="AVK102" s="1"/>
      <c r="AVL102" s="1"/>
      <c r="AVM102" s="1"/>
      <c r="AVN102" s="1"/>
      <c r="AVO102" s="1"/>
      <c r="AVP102" s="1"/>
      <c r="AVQ102" s="1"/>
      <c r="AVR102" s="1"/>
      <c r="AVS102" s="1"/>
      <c r="AVT102" s="1"/>
      <c r="AVU102" s="1"/>
      <c r="AVV102" s="1"/>
      <c r="AVW102" s="1"/>
      <c r="AVX102" s="1"/>
      <c r="AVY102" s="1"/>
      <c r="AVZ102" s="1"/>
      <c r="AWA102" s="1"/>
      <c r="AWB102" s="1"/>
      <c r="AWC102" s="1"/>
      <c r="AWD102" s="1"/>
      <c r="AWE102" s="1"/>
      <c r="AWF102" s="1"/>
      <c r="AWG102" s="1"/>
      <c r="AWH102" s="1"/>
      <c r="AWI102" s="1"/>
      <c r="AWJ102" s="1"/>
      <c r="AWK102" s="1"/>
      <c r="AWL102" s="1"/>
      <c r="AWM102" s="1"/>
      <c r="AWN102" s="1"/>
      <c r="AWO102" s="1"/>
      <c r="AWP102" s="1"/>
      <c r="AWQ102" s="1"/>
      <c r="AWR102" s="1"/>
      <c r="AWS102" s="1"/>
      <c r="AWT102" s="1"/>
      <c r="AWU102" s="1"/>
      <c r="AWV102" s="1"/>
      <c r="AWW102" s="1"/>
      <c r="AWX102" s="1"/>
      <c r="AWY102" s="1"/>
      <c r="AWZ102" s="1"/>
      <c r="AXA102" s="1"/>
      <c r="AXB102" s="1"/>
      <c r="AXC102" s="1"/>
      <c r="AXD102" s="1"/>
      <c r="AXE102" s="1"/>
      <c r="AXF102" s="1"/>
      <c r="AXG102" s="1"/>
      <c r="AXH102" s="1"/>
      <c r="AXI102" s="1"/>
      <c r="AXJ102" s="1"/>
      <c r="AXK102" s="1"/>
      <c r="AXL102" s="1"/>
      <c r="AXM102" s="1"/>
      <c r="AXN102" s="1"/>
      <c r="AXO102" s="1"/>
      <c r="AXP102" s="1"/>
      <c r="AXQ102" s="1"/>
      <c r="AXR102" s="1"/>
      <c r="AXS102" s="1"/>
      <c r="AXT102" s="1"/>
      <c r="AXU102" s="1"/>
      <c r="AXV102" s="1"/>
      <c r="AXW102" s="1"/>
      <c r="AXX102" s="1"/>
      <c r="AXY102" s="1"/>
      <c r="AXZ102" s="1"/>
      <c r="AYA102" s="1"/>
      <c r="AYB102" s="1"/>
      <c r="AYC102" s="1"/>
      <c r="AYD102" s="1"/>
      <c r="AYE102" s="1"/>
      <c r="AYF102" s="1"/>
      <c r="AYG102" s="1"/>
      <c r="AYH102" s="1"/>
      <c r="AYI102" s="1"/>
      <c r="AYJ102" s="1"/>
      <c r="AYK102" s="1"/>
      <c r="AYL102" s="1"/>
      <c r="AYM102" s="1"/>
      <c r="AYN102" s="1"/>
      <c r="AYO102" s="1"/>
      <c r="AYP102" s="1"/>
      <c r="AYQ102" s="1"/>
      <c r="AYR102" s="1"/>
      <c r="AYS102" s="1"/>
      <c r="AYT102" s="1"/>
      <c r="AYU102" s="1"/>
      <c r="AYV102" s="1"/>
      <c r="AYW102" s="1"/>
      <c r="AYX102" s="1"/>
      <c r="AYY102" s="1"/>
      <c r="AYZ102" s="1"/>
      <c r="AZA102" s="1"/>
      <c r="AZB102" s="1"/>
      <c r="AZC102" s="1"/>
      <c r="AZD102" s="1"/>
      <c r="AZE102" s="1"/>
      <c r="AZF102" s="1"/>
      <c r="AZG102" s="1"/>
      <c r="AZH102" s="1"/>
      <c r="AZI102" s="1"/>
      <c r="AZJ102" s="1"/>
      <c r="AZK102" s="1"/>
      <c r="AZL102" s="1"/>
      <c r="AZM102" s="1"/>
      <c r="AZN102" s="1"/>
      <c r="AZO102" s="1"/>
      <c r="AZP102" s="1"/>
      <c r="AZQ102" s="1"/>
      <c r="AZR102" s="1"/>
      <c r="AZS102" s="1"/>
      <c r="AZT102" s="1"/>
      <c r="AZU102" s="1"/>
      <c r="AZV102" s="1"/>
      <c r="AZW102" s="1"/>
      <c r="AZX102" s="1"/>
      <c r="AZY102" s="1"/>
      <c r="AZZ102" s="1"/>
      <c r="BAA102" s="1"/>
      <c r="BAB102" s="1"/>
      <c r="BAC102" s="1"/>
      <c r="BAD102" s="1"/>
      <c r="BAE102" s="1"/>
      <c r="BAF102" s="1"/>
      <c r="BAG102" s="1"/>
      <c r="BAH102" s="1"/>
      <c r="BAI102" s="1"/>
      <c r="BAJ102" s="1"/>
      <c r="BAK102" s="1"/>
      <c r="BAL102" s="1"/>
      <c r="BAM102" s="1"/>
      <c r="BAN102" s="1"/>
      <c r="BAO102" s="1"/>
      <c r="BAP102" s="1"/>
      <c r="BAQ102" s="1"/>
      <c r="BAR102" s="1"/>
      <c r="BAS102" s="1"/>
      <c r="BAT102" s="1"/>
      <c r="BAU102" s="1"/>
      <c r="BAV102" s="1"/>
      <c r="BAW102" s="1"/>
      <c r="BAX102" s="1"/>
      <c r="BAY102" s="1"/>
      <c r="BAZ102" s="1"/>
      <c r="BBA102" s="1"/>
      <c r="BBB102" s="1"/>
      <c r="BBC102" s="1"/>
      <c r="BBD102" s="1"/>
      <c r="BBE102" s="1"/>
      <c r="BBF102" s="1"/>
      <c r="BBG102" s="1"/>
      <c r="BBH102" s="1"/>
      <c r="BBI102" s="1"/>
      <c r="BBJ102" s="1"/>
      <c r="BBK102" s="1"/>
      <c r="BBL102" s="1"/>
      <c r="BBM102" s="1"/>
      <c r="BBN102" s="1"/>
      <c r="BBO102" s="1"/>
      <c r="BBP102" s="1"/>
      <c r="BBQ102" s="1"/>
      <c r="BBR102" s="1"/>
      <c r="BBS102" s="1"/>
      <c r="BBT102" s="1"/>
      <c r="BBU102" s="1"/>
      <c r="BBV102" s="1"/>
      <c r="BBW102" s="1"/>
      <c r="BBX102" s="1"/>
      <c r="BBY102" s="1"/>
      <c r="BBZ102" s="1"/>
      <c r="BCA102" s="1"/>
      <c r="BCB102" s="1"/>
      <c r="BCC102" s="1"/>
      <c r="BCD102" s="1"/>
      <c r="BCE102" s="1"/>
      <c r="BCF102" s="1"/>
      <c r="BCG102" s="1"/>
      <c r="BCH102" s="1"/>
      <c r="BCI102" s="1"/>
      <c r="BCJ102" s="1"/>
      <c r="BCK102" s="1"/>
      <c r="BCL102" s="1"/>
      <c r="BCM102" s="1"/>
      <c r="BCN102" s="1"/>
      <c r="BCO102" s="1"/>
      <c r="BCP102" s="1"/>
      <c r="BCQ102" s="1"/>
      <c r="BCR102" s="1"/>
      <c r="BCS102" s="1"/>
      <c r="BCT102" s="1"/>
      <c r="BCU102" s="1"/>
      <c r="BCV102" s="1"/>
      <c r="BCW102" s="1"/>
      <c r="BCX102" s="1"/>
      <c r="BCY102" s="1"/>
      <c r="BCZ102" s="1"/>
      <c r="BDA102" s="1"/>
      <c r="BDB102" s="1"/>
      <c r="BDC102" s="1"/>
      <c r="BDD102" s="1"/>
      <c r="BDE102" s="1"/>
      <c r="BDF102" s="1"/>
      <c r="BDG102" s="1"/>
      <c r="BDH102" s="1"/>
      <c r="BDI102" s="1"/>
      <c r="BDJ102" s="1"/>
      <c r="BDK102" s="1"/>
      <c r="BDL102" s="1"/>
      <c r="BDM102" s="1"/>
      <c r="BDN102" s="1"/>
      <c r="BDO102" s="1"/>
      <c r="BDP102" s="1"/>
      <c r="BDQ102" s="1"/>
      <c r="BDR102" s="1"/>
      <c r="BDS102" s="1"/>
      <c r="BDT102" s="1"/>
      <c r="BDU102" s="1"/>
      <c r="BDV102" s="1"/>
      <c r="BDW102" s="1"/>
      <c r="BDX102" s="1"/>
      <c r="BDY102" s="1"/>
      <c r="BDZ102" s="1"/>
      <c r="BEA102" s="1"/>
      <c r="BEB102" s="1"/>
      <c r="BEC102" s="1"/>
      <c r="BED102" s="1"/>
      <c r="BEE102" s="1"/>
      <c r="BEF102" s="1"/>
      <c r="BEG102" s="1"/>
      <c r="BEH102" s="1"/>
      <c r="BEI102" s="1"/>
      <c r="BEJ102" s="1"/>
      <c r="BEK102" s="1"/>
      <c r="BEL102" s="1"/>
      <c r="BEM102" s="1"/>
      <c r="BEN102" s="1"/>
      <c r="BEO102" s="1"/>
      <c r="BEP102" s="1"/>
      <c r="BEQ102" s="1"/>
      <c r="BER102" s="1"/>
      <c r="BES102" s="1"/>
      <c r="BET102" s="1"/>
      <c r="BEU102" s="1"/>
      <c r="BEV102" s="1"/>
      <c r="BEW102" s="1"/>
      <c r="BEX102" s="1"/>
      <c r="BEY102" s="1"/>
      <c r="BEZ102" s="1"/>
      <c r="BFA102" s="1"/>
      <c r="BFB102" s="1"/>
      <c r="BFC102" s="1"/>
      <c r="BFD102" s="1"/>
      <c r="BFE102" s="1"/>
      <c r="BFF102" s="1"/>
      <c r="BFG102" s="1"/>
      <c r="BFH102" s="1"/>
      <c r="BFI102" s="1"/>
      <c r="BFJ102" s="1"/>
      <c r="BFK102" s="1"/>
      <c r="BFL102" s="1"/>
      <c r="BFM102" s="1"/>
      <c r="BFN102" s="1"/>
      <c r="BFO102" s="1"/>
      <c r="BFP102" s="1"/>
      <c r="BFQ102" s="1"/>
      <c r="BFR102" s="1"/>
      <c r="BFS102" s="1"/>
      <c r="BFT102" s="1"/>
      <c r="BFU102" s="1"/>
      <c r="BFV102" s="1"/>
      <c r="BFW102" s="1"/>
      <c r="BFX102" s="1"/>
      <c r="BFY102" s="1"/>
      <c r="BFZ102" s="1"/>
      <c r="BGA102" s="1"/>
      <c r="BGB102" s="1"/>
      <c r="BGC102" s="1"/>
      <c r="BGD102" s="1"/>
      <c r="BGE102" s="1"/>
      <c r="BGF102" s="1"/>
      <c r="BGG102" s="1"/>
      <c r="BGH102" s="1"/>
      <c r="BGI102" s="1"/>
      <c r="BGJ102" s="1"/>
      <c r="BGK102" s="1"/>
      <c r="BGL102" s="1"/>
      <c r="BGM102" s="1"/>
      <c r="BGN102" s="1"/>
      <c r="BGO102" s="1"/>
      <c r="BGP102" s="1"/>
      <c r="BGQ102" s="1"/>
      <c r="BGR102" s="1"/>
      <c r="BGS102" s="1"/>
      <c r="BGT102" s="1"/>
      <c r="BGU102" s="1"/>
      <c r="BGV102" s="1"/>
      <c r="BGW102" s="1"/>
      <c r="BGX102" s="1"/>
      <c r="BGY102" s="1"/>
      <c r="BGZ102" s="1"/>
      <c r="BHA102" s="1"/>
      <c r="BHB102" s="1"/>
      <c r="BHC102" s="1"/>
      <c r="BHD102" s="1"/>
      <c r="BHE102" s="1"/>
      <c r="BHF102" s="1"/>
      <c r="BHG102" s="1"/>
      <c r="BHH102" s="1"/>
      <c r="BHI102" s="1"/>
      <c r="BHJ102" s="1"/>
      <c r="BHK102" s="1"/>
      <c r="BHL102" s="1"/>
      <c r="BHM102" s="1"/>
      <c r="BHN102" s="1"/>
      <c r="BHO102" s="1"/>
      <c r="BHP102" s="1"/>
      <c r="BHQ102" s="1"/>
      <c r="BHR102" s="1"/>
      <c r="BHS102" s="1"/>
      <c r="BHT102" s="1"/>
      <c r="BHU102" s="1"/>
      <c r="BHV102" s="1"/>
      <c r="BHW102" s="1"/>
      <c r="BHX102" s="1"/>
      <c r="BHY102" s="1"/>
      <c r="BHZ102" s="1"/>
      <c r="BIA102" s="1"/>
      <c r="BIB102" s="1"/>
      <c r="BIC102" s="1"/>
      <c r="BID102" s="1"/>
      <c r="BIE102" s="1"/>
      <c r="BIF102" s="1"/>
      <c r="BIG102" s="1"/>
      <c r="BIH102" s="1"/>
      <c r="BII102" s="1"/>
      <c r="BIJ102" s="1"/>
      <c r="BIK102" s="1"/>
      <c r="BIL102" s="1"/>
      <c r="BIM102" s="1"/>
      <c r="BIN102" s="1"/>
      <c r="BIO102" s="1"/>
      <c r="BIP102" s="1"/>
      <c r="BIQ102" s="1"/>
      <c r="BIR102" s="1"/>
      <c r="BIS102" s="1"/>
      <c r="BIT102" s="1"/>
      <c r="BIU102" s="1"/>
      <c r="BIV102" s="1"/>
      <c r="BIW102" s="1"/>
      <c r="BIX102" s="1"/>
      <c r="BIY102" s="1"/>
      <c r="BIZ102" s="1"/>
      <c r="BJA102" s="1"/>
      <c r="BJB102" s="1"/>
      <c r="BJC102" s="1"/>
      <c r="BJD102" s="1"/>
      <c r="BJE102" s="1"/>
      <c r="BJF102" s="1"/>
      <c r="BJG102" s="1"/>
      <c r="BJH102" s="1"/>
      <c r="BJI102" s="1"/>
      <c r="BJJ102" s="1"/>
      <c r="BJK102" s="1"/>
      <c r="BJL102" s="1"/>
      <c r="BJM102" s="1"/>
      <c r="BJN102" s="1"/>
      <c r="BJO102" s="1"/>
      <c r="BJP102" s="1"/>
      <c r="BJQ102" s="1"/>
      <c r="BJR102" s="1"/>
      <c r="BJS102" s="1"/>
      <c r="BJT102" s="1"/>
      <c r="BJU102" s="1"/>
      <c r="BJV102" s="1"/>
      <c r="BJW102" s="1"/>
      <c r="BJX102" s="1"/>
      <c r="BJY102" s="1"/>
      <c r="BJZ102" s="1"/>
      <c r="BKA102" s="1"/>
      <c r="BKB102" s="1"/>
      <c r="BKC102" s="1"/>
      <c r="BKD102" s="1"/>
      <c r="BKE102" s="1"/>
      <c r="BKF102" s="1"/>
      <c r="BKG102" s="1"/>
      <c r="BKH102" s="1"/>
      <c r="BKI102" s="1"/>
      <c r="BKJ102" s="1"/>
      <c r="BKK102" s="1"/>
      <c r="BKL102" s="1"/>
      <c r="BKM102" s="1"/>
      <c r="BKN102" s="1"/>
      <c r="BKO102" s="1"/>
      <c r="BKP102" s="1"/>
      <c r="BKQ102" s="1"/>
      <c r="BKR102" s="1"/>
      <c r="BKS102" s="1"/>
      <c r="BKT102" s="1"/>
      <c r="BKU102" s="1"/>
      <c r="BKV102" s="1"/>
      <c r="BKW102" s="1"/>
      <c r="BKX102" s="1"/>
      <c r="BKY102" s="1"/>
      <c r="BKZ102" s="1"/>
      <c r="BLA102" s="1"/>
      <c r="BLB102" s="1"/>
      <c r="BLC102" s="1"/>
      <c r="BLD102" s="1"/>
      <c r="BLE102" s="1"/>
      <c r="BLF102" s="1"/>
      <c r="BLG102" s="1"/>
      <c r="BLH102" s="1"/>
      <c r="BLI102" s="1"/>
      <c r="BLJ102" s="1"/>
      <c r="BLK102" s="1"/>
      <c r="BLL102" s="1"/>
      <c r="BLM102" s="1"/>
      <c r="BLN102" s="1"/>
      <c r="BLO102" s="1"/>
      <c r="BLP102" s="1"/>
      <c r="BLQ102" s="1"/>
      <c r="BLR102" s="1"/>
      <c r="BLS102" s="1"/>
      <c r="BLT102" s="1"/>
      <c r="BLU102" s="1"/>
      <c r="BLV102" s="1"/>
      <c r="BLW102" s="1"/>
      <c r="BLX102" s="1"/>
      <c r="BLY102" s="1"/>
      <c r="BLZ102" s="1"/>
      <c r="BMA102" s="1"/>
      <c r="BMB102" s="1"/>
      <c r="BMC102" s="1"/>
      <c r="BMD102" s="1"/>
      <c r="BME102" s="1"/>
      <c r="BMF102" s="1"/>
      <c r="BMG102" s="1"/>
      <c r="BMH102" s="1"/>
      <c r="BMI102" s="1"/>
      <c r="BMJ102" s="1"/>
      <c r="BMK102" s="1"/>
      <c r="BML102" s="1"/>
      <c r="BMM102" s="1"/>
      <c r="BMN102" s="1"/>
      <c r="BMO102" s="1"/>
      <c r="BMP102" s="1"/>
      <c r="BMQ102" s="1"/>
      <c r="BMR102" s="1"/>
      <c r="BMS102" s="1"/>
      <c r="BMT102" s="1"/>
      <c r="BMU102" s="1"/>
      <c r="BMV102" s="1"/>
      <c r="BMW102" s="1"/>
      <c r="BMX102" s="1"/>
      <c r="BMY102" s="1"/>
      <c r="BMZ102" s="1"/>
      <c r="BNA102" s="1"/>
      <c r="BNB102" s="1"/>
      <c r="BNC102" s="1"/>
      <c r="BND102" s="1"/>
      <c r="BNE102" s="1"/>
      <c r="BNF102" s="1"/>
      <c r="BNG102" s="1"/>
      <c r="BNH102" s="1"/>
      <c r="BNI102" s="1"/>
      <c r="BNJ102" s="1"/>
      <c r="BNK102" s="1"/>
      <c r="BNL102" s="1"/>
      <c r="BNM102" s="1"/>
      <c r="BNN102" s="1"/>
      <c r="BNO102" s="1"/>
      <c r="BNP102" s="1"/>
      <c r="BNQ102" s="1"/>
      <c r="BNR102" s="1"/>
      <c r="BNS102" s="1"/>
      <c r="BNT102" s="1"/>
      <c r="BNU102" s="1"/>
      <c r="BNV102" s="1"/>
      <c r="BNW102" s="1"/>
      <c r="BNX102" s="1"/>
      <c r="BNY102" s="1"/>
      <c r="BNZ102" s="1"/>
      <c r="BOA102" s="1"/>
      <c r="BOB102" s="1"/>
      <c r="BOC102" s="1"/>
      <c r="BOD102" s="1"/>
      <c r="BOE102" s="1"/>
      <c r="BOF102" s="1"/>
      <c r="BOG102" s="1"/>
      <c r="BOH102" s="1"/>
      <c r="BOI102" s="1"/>
      <c r="BOJ102" s="1"/>
      <c r="BOK102" s="1"/>
      <c r="BOL102" s="1"/>
      <c r="BOM102" s="1"/>
      <c r="BON102" s="1"/>
      <c r="BOO102" s="1"/>
      <c r="BOP102" s="1"/>
      <c r="BOQ102" s="1"/>
      <c r="BOR102" s="1"/>
      <c r="BOS102" s="1"/>
      <c r="BOT102" s="1"/>
      <c r="BOU102" s="1"/>
      <c r="BOV102" s="1"/>
      <c r="BOW102" s="1"/>
      <c r="BOX102" s="1"/>
      <c r="BOY102" s="1"/>
      <c r="BOZ102" s="1"/>
      <c r="BPA102" s="1"/>
      <c r="BPB102" s="1"/>
      <c r="BPC102" s="1"/>
      <c r="BPD102" s="1"/>
      <c r="BPE102" s="1"/>
      <c r="BPF102" s="1"/>
      <c r="BPG102" s="1"/>
      <c r="BPH102" s="1"/>
      <c r="BPI102" s="1"/>
      <c r="BPJ102" s="1"/>
      <c r="BPK102" s="1"/>
      <c r="BPL102" s="1"/>
      <c r="BPM102" s="1"/>
      <c r="BPN102" s="1"/>
      <c r="BPO102" s="1"/>
      <c r="BPP102" s="1"/>
      <c r="BPQ102" s="1"/>
      <c r="BPR102" s="1"/>
      <c r="BPS102" s="1"/>
      <c r="BPT102" s="1"/>
      <c r="BPU102" s="1"/>
      <c r="BPV102" s="1"/>
      <c r="BPW102" s="1"/>
      <c r="BPX102" s="1"/>
      <c r="BPY102" s="1"/>
      <c r="BPZ102" s="1"/>
      <c r="BQA102" s="1"/>
      <c r="BQB102" s="1"/>
      <c r="BQC102" s="1"/>
      <c r="BQD102" s="1"/>
      <c r="BQE102" s="1"/>
      <c r="BQF102" s="1"/>
      <c r="BQG102" s="1"/>
      <c r="BQH102" s="1"/>
      <c r="BQI102" s="1"/>
      <c r="BQJ102" s="1"/>
      <c r="BQK102" s="1"/>
      <c r="BQL102" s="1"/>
      <c r="BQM102" s="1"/>
      <c r="BQN102" s="1"/>
      <c r="BQO102" s="1"/>
      <c r="BQP102" s="1"/>
      <c r="BQQ102" s="1"/>
      <c r="BQR102" s="1"/>
      <c r="BQS102" s="1"/>
      <c r="BQT102" s="1"/>
      <c r="BQU102" s="1"/>
      <c r="BQV102" s="1"/>
      <c r="BQW102" s="1"/>
      <c r="BQX102" s="1"/>
      <c r="BQY102" s="1"/>
      <c r="BQZ102" s="1"/>
      <c r="BRA102" s="1"/>
      <c r="BRB102" s="1"/>
      <c r="BRC102" s="1"/>
      <c r="BRD102" s="1"/>
      <c r="BRE102" s="1"/>
      <c r="BRF102" s="1"/>
      <c r="BRG102" s="1"/>
      <c r="BRH102" s="1"/>
      <c r="BRI102" s="1"/>
      <c r="BRJ102" s="1"/>
      <c r="BRK102" s="1"/>
      <c r="BRL102" s="1"/>
      <c r="BRM102" s="1"/>
      <c r="BRN102" s="1"/>
      <c r="BRO102" s="1"/>
      <c r="BRP102" s="1"/>
      <c r="BRQ102" s="1"/>
      <c r="BRR102" s="1"/>
      <c r="BRS102" s="1"/>
      <c r="BRT102" s="1"/>
      <c r="BRU102" s="1"/>
      <c r="BRV102" s="1"/>
      <c r="BRW102" s="1"/>
      <c r="BRX102" s="1"/>
      <c r="BRY102" s="1"/>
      <c r="BRZ102" s="1"/>
      <c r="BSA102" s="1"/>
      <c r="BSB102" s="1"/>
      <c r="BSC102" s="1"/>
      <c r="BSD102" s="1"/>
      <c r="BSE102" s="1"/>
      <c r="BSF102" s="1"/>
      <c r="BSG102" s="1"/>
      <c r="BSH102" s="1"/>
      <c r="BSI102" s="1"/>
      <c r="BSJ102" s="1"/>
      <c r="BSK102" s="1"/>
      <c r="BSL102" s="1"/>
      <c r="BSM102" s="1"/>
      <c r="BSN102" s="1"/>
      <c r="BSO102" s="1"/>
      <c r="BSP102" s="1"/>
      <c r="BSQ102" s="1"/>
      <c r="BSR102" s="1"/>
      <c r="BSS102" s="1"/>
      <c r="BST102" s="1"/>
      <c r="BSU102" s="1"/>
      <c r="BSV102" s="1"/>
      <c r="BSW102" s="1"/>
      <c r="BSX102" s="1"/>
      <c r="BSY102" s="1"/>
      <c r="BSZ102" s="1"/>
      <c r="BTA102" s="1"/>
      <c r="BTB102" s="1"/>
      <c r="BTC102" s="1"/>
      <c r="BTD102" s="1"/>
      <c r="BTE102" s="1"/>
      <c r="BTF102" s="1"/>
      <c r="BTG102" s="1"/>
      <c r="BTH102" s="1"/>
      <c r="BTI102" s="1"/>
      <c r="BTJ102" s="1"/>
      <c r="BTK102" s="1"/>
      <c r="BTL102" s="1"/>
      <c r="BTM102" s="1"/>
      <c r="BTN102" s="1"/>
      <c r="BTO102" s="1"/>
      <c r="BTP102" s="1"/>
      <c r="BTQ102" s="1"/>
      <c r="BTR102" s="1"/>
      <c r="BTS102" s="1"/>
      <c r="BTT102" s="1"/>
      <c r="BTU102" s="1"/>
      <c r="BTV102" s="1"/>
      <c r="BTW102" s="1"/>
      <c r="BTX102" s="1"/>
      <c r="BTY102" s="1"/>
      <c r="BTZ102" s="1"/>
      <c r="BUA102" s="1"/>
      <c r="BUB102" s="1"/>
      <c r="BUC102" s="1"/>
      <c r="BUD102" s="1"/>
      <c r="BUE102" s="1"/>
      <c r="BUF102" s="1"/>
      <c r="BUG102" s="1"/>
      <c r="BUH102" s="1"/>
      <c r="BUI102" s="1"/>
      <c r="BUJ102" s="1"/>
      <c r="BUK102" s="1"/>
      <c r="BUL102" s="1"/>
      <c r="BUM102" s="1"/>
      <c r="BUN102" s="1"/>
      <c r="BUO102" s="1"/>
      <c r="BUP102" s="1"/>
      <c r="BUQ102" s="1"/>
      <c r="BUR102" s="1"/>
      <c r="BUS102" s="1"/>
      <c r="BUT102" s="1"/>
      <c r="BUU102" s="1"/>
      <c r="BUV102" s="1"/>
      <c r="BUW102" s="1"/>
      <c r="BUX102" s="1"/>
      <c r="BUY102" s="1"/>
      <c r="BUZ102" s="1"/>
      <c r="BVA102" s="1"/>
      <c r="BVB102" s="1"/>
      <c r="BVC102" s="1"/>
      <c r="BVD102" s="1"/>
      <c r="BVE102" s="1"/>
      <c r="BVF102" s="1"/>
      <c r="BVG102" s="1"/>
      <c r="BVH102" s="1"/>
      <c r="BVI102" s="1"/>
      <c r="BVJ102" s="1"/>
      <c r="BVK102" s="1"/>
      <c r="BVL102" s="1"/>
      <c r="BVM102" s="1"/>
      <c r="BVN102" s="1"/>
      <c r="BVO102" s="1"/>
      <c r="BVP102" s="1"/>
      <c r="BVQ102" s="1"/>
      <c r="BVR102" s="1"/>
      <c r="BVS102" s="1"/>
      <c r="BVT102" s="1"/>
      <c r="BVU102" s="1"/>
      <c r="BVV102" s="1"/>
      <c r="BVW102" s="1"/>
      <c r="BVX102" s="1"/>
      <c r="BVY102" s="1"/>
      <c r="BVZ102" s="1"/>
      <c r="BWA102" s="1"/>
      <c r="BWB102" s="1"/>
      <c r="BWC102" s="1"/>
      <c r="BWD102" s="1"/>
      <c r="BWE102" s="1"/>
      <c r="BWF102" s="1"/>
      <c r="BWG102" s="1"/>
      <c r="BWH102" s="1"/>
      <c r="BWI102" s="1"/>
      <c r="BWJ102" s="1"/>
      <c r="BWK102" s="1"/>
      <c r="BWL102" s="1"/>
      <c r="BWM102" s="1"/>
      <c r="BWN102" s="1"/>
      <c r="BWO102" s="1"/>
      <c r="BWP102" s="1"/>
      <c r="BWQ102" s="1"/>
      <c r="BWR102" s="1"/>
      <c r="BWS102" s="1"/>
      <c r="BWT102" s="1"/>
      <c r="BWU102" s="1"/>
      <c r="BWV102" s="1"/>
      <c r="BWW102" s="1"/>
      <c r="BWX102" s="1"/>
      <c r="BWY102" s="1"/>
      <c r="BWZ102" s="1"/>
      <c r="BXA102" s="1"/>
      <c r="BXB102" s="1"/>
      <c r="BXC102" s="1"/>
      <c r="BXD102" s="1"/>
      <c r="BXE102" s="1"/>
      <c r="BXF102" s="1"/>
      <c r="BXG102" s="1"/>
      <c r="BXH102" s="1"/>
      <c r="BXI102" s="1"/>
      <c r="BXJ102" s="1"/>
      <c r="BXK102" s="1"/>
      <c r="BXL102" s="1"/>
      <c r="BXM102" s="1"/>
      <c r="BXN102" s="1"/>
      <c r="BXO102" s="1"/>
      <c r="BXP102" s="1"/>
      <c r="BXQ102" s="1"/>
      <c r="BXR102" s="1"/>
      <c r="BXS102" s="1"/>
      <c r="BXT102" s="1"/>
      <c r="BXU102" s="1"/>
      <c r="BXV102" s="1"/>
      <c r="BXW102" s="1"/>
      <c r="BXX102" s="1"/>
      <c r="BXY102" s="1"/>
      <c r="BXZ102" s="1"/>
      <c r="BYA102" s="1"/>
      <c r="BYB102" s="1"/>
      <c r="BYC102" s="1"/>
      <c r="BYD102" s="1"/>
      <c r="BYE102" s="1"/>
      <c r="BYF102" s="1"/>
      <c r="BYG102" s="1"/>
      <c r="BYH102" s="1"/>
      <c r="BYI102" s="1"/>
      <c r="BYJ102" s="1"/>
      <c r="BYK102" s="1"/>
      <c r="BYL102" s="1"/>
      <c r="BYM102" s="1"/>
      <c r="BYN102" s="1"/>
      <c r="BYO102" s="1"/>
      <c r="BYP102" s="1"/>
      <c r="BYQ102" s="1"/>
      <c r="BYR102" s="1"/>
      <c r="BYS102" s="1"/>
      <c r="BYT102" s="1"/>
      <c r="BYU102" s="1"/>
      <c r="BYV102" s="1"/>
      <c r="BYW102" s="1"/>
      <c r="BYX102" s="1"/>
      <c r="BYY102" s="1"/>
      <c r="BYZ102" s="1"/>
      <c r="BZA102" s="1"/>
      <c r="BZB102" s="1"/>
      <c r="BZC102" s="1"/>
      <c r="BZD102" s="1"/>
      <c r="BZE102" s="1"/>
      <c r="BZF102" s="1"/>
      <c r="BZG102" s="1"/>
      <c r="BZH102" s="1"/>
      <c r="BZI102" s="1"/>
      <c r="BZJ102" s="1"/>
      <c r="BZK102" s="1"/>
      <c r="BZL102" s="1"/>
      <c r="BZM102" s="1"/>
      <c r="BZN102" s="1"/>
      <c r="BZO102" s="1"/>
      <c r="BZP102" s="1"/>
      <c r="BZQ102" s="1"/>
      <c r="BZR102" s="1"/>
      <c r="BZS102" s="1"/>
      <c r="BZT102" s="1"/>
      <c r="BZU102" s="1"/>
      <c r="BZV102" s="1"/>
      <c r="BZW102" s="1"/>
      <c r="BZX102" s="1"/>
      <c r="BZY102" s="1"/>
      <c r="BZZ102" s="1"/>
      <c r="CAA102" s="1"/>
      <c r="CAB102" s="1"/>
      <c r="CAC102" s="1"/>
      <c r="CAD102" s="1"/>
      <c r="CAE102" s="1"/>
      <c r="CAF102" s="1"/>
      <c r="CAG102" s="1"/>
      <c r="CAH102" s="1"/>
      <c r="CAI102" s="1"/>
      <c r="CAJ102" s="1"/>
      <c r="CAK102" s="1"/>
      <c r="CAL102" s="1"/>
      <c r="CAM102" s="1"/>
      <c r="CAN102" s="1"/>
      <c r="CAO102" s="1"/>
      <c r="CAP102" s="1"/>
      <c r="CAQ102" s="1"/>
      <c r="CAR102" s="1"/>
      <c r="CAS102" s="1"/>
      <c r="CAT102" s="1"/>
      <c r="CAU102" s="1"/>
      <c r="CAV102" s="1"/>
      <c r="CAW102" s="1"/>
      <c r="CAX102" s="1"/>
      <c r="CAY102" s="1"/>
      <c r="CAZ102" s="1"/>
      <c r="CBA102" s="1"/>
      <c r="CBB102" s="1"/>
      <c r="CBC102" s="1"/>
      <c r="CBD102" s="1"/>
      <c r="CBE102" s="1"/>
      <c r="CBF102" s="1"/>
      <c r="CBG102" s="1"/>
      <c r="CBH102" s="1"/>
      <c r="CBI102" s="1"/>
      <c r="CBJ102" s="1"/>
      <c r="CBK102" s="1"/>
      <c r="CBL102" s="1"/>
      <c r="CBM102" s="1"/>
      <c r="CBN102" s="1"/>
      <c r="CBO102" s="1"/>
      <c r="CBP102" s="1"/>
      <c r="CBQ102" s="1"/>
      <c r="CBR102" s="1"/>
      <c r="CBS102" s="1"/>
      <c r="CBT102" s="1"/>
      <c r="CBU102" s="1"/>
      <c r="CBV102" s="1"/>
      <c r="CBW102" s="1"/>
      <c r="CBX102" s="1"/>
      <c r="CBY102" s="1"/>
      <c r="CBZ102" s="1"/>
      <c r="CCA102" s="1"/>
      <c r="CCB102" s="1"/>
      <c r="CCC102" s="1"/>
      <c r="CCD102" s="1"/>
      <c r="CCE102" s="1"/>
      <c r="CCF102" s="1"/>
      <c r="CCG102" s="1"/>
      <c r="CCH102" s="1"/>
      <c r="CCI102" s="1"/>
      <c r="CCJ102" s="1"/>
      <c r="CCK102" s="1"/>
      <c r="CCL102" s="1"/>
      <c r="CCM102" s="1"/>
      <c r="CCN102" s="1"/>
      <c r="CCO102" s="1"/>
      <c r="CCP102" s="1"/>
      <c r="CCQ102" s="1"/>
      <c r="CCR102" s="1"/>
      <c r="CCS102" s="1"/>
      <c r="CCT102" s="1"/>
      <c r="CCU102" s="1"/>
      <c r="CCV102" s="1"/>
      <c r="CCW102" s="1"/>
      <c r="CCX102" s="1"/>
      <c r="CCY102" s="1"/>
      <c r="CCZ102" s="1"/>
      <c r="CDA102" s="1"/>
      <c r="CDB102" s="1"/>
      <c r="CDC102" s="1"/>
      <c r="CDD102" s="1"/>
      <c r="CDE102" s="1"/>
      <c r="CDF102" s="1"/>
      <c r="CDG102" s="1"/>
      <c r="CDH102" s="1"/>
      <c r="CDI102" s="1"/>
      <c r="CDJ102" s="1"/>
      <c r="CDK102" s="1"/>
      <c r="CDL102" s="1"/>
      <c r="CDM102" s="1"/>
      <c r="CDN102" s="1"/>
      <c r="CDO102" s="1"/>
      <c r="CDP102" s="1"/>
      <c r="CDQ102" s="1"/>
      <c r="CDR102" s="1"/>
      <c r="CDS102" s="1"/>
      <c r="CDT102" s="1"/>
      <c r="CDU102" s="1"/>
      <c r="CDV102" s="1"/>
      <c r="CDW102" s="1"/>
      <c r="CDX102" s="1"/>
      <c r="CDY102" s="1"/>
      <c r="CDZ102" s="1"/>
      <c r="CEA102" s="1"/>
      <c r="CEB102" s="1"/>
      <c r="CEC102" s="1"/>
      <c r="CED102" s="1"/>
      <c r="CEE102" s="1"/>
      <c r="CEF102" s="1"/>
      <c r="CEG102" s="1"/>
      <c r="CEH102" s="1"/>
      <c r="CEI102" s="1"/>
      <c r="CEJ102" s="1"/>
      <c r="CEK102" s="1"/>
      <c r="CEL102" s="1"/>
      <c r="CEM102" s="1"/>
      <c r="CEN102" s="1"/>
      <c r="CEO102" s="1"/>
      <c r="CEP102" s="1"/>
      <c r="CEQ102" s="1"/>
      <c r="CER102" s="1"/>
      <c r="CES102" s="1"/>
      <c r="CET102" s="1"/>
      <c r="CEU102" s="1"/>
      <c r="CEV102" s="1"/>
      <c r="CEW102" s="1"/>
      <c r="CEX102" s="1"/>
      <c r="CEY102" s="1"/>
      <c r="CEZ102" s="1"/>
      <c r="CFA102" s="1"/>
      <c r="CFB102" s="1"/>
      <c r="CFC102" s="1"/>
      <c r="CFD102" s="1"/>
      <c r="CFE102" s="1"/>
      <c r="CFF102" s="1"/>
      <c r="CFG102" s="1"/>
      <c r="CFH102" s="1"/>
      <c r="CFI102" s="1"/>
      <c r="CFJ102" s="1"/>
      <c r="CFK102" s="1"/>
      <c r="CFL102" s="1"/>
      <c r="CFM102" s="1"/>
      <c r="CFN102" s="1"/>
      <c r="CFO102" s="1"/>
      <c r="CFP102" s="1"/>
      <c r="CFQ102" s="1"/>
      <c r="CFR102" s="1"/>
      <c r="CFS102" s="1"/>
      <c r="CFT102" s="1"/>
      <c r="CFU102" s="1"/>
      <c r="CFV102" s="1"/>
      <c r="CFW102" s="1"/>
      <c r="CFX102" s="1"/>
      <c r="CFY102" s="1"/>
      <c r="CFZ102" s="1"/>
      <c r="CGA102" s="1"/>
      <c r="CGB102" s="1"/>
      <c r="CGC102" s="1"/>
      <c r="CGD102" s="1"/>
      <c r="CGE102" s="1"/>
      <c r="CGF102" s="1"/>
      <c r="CGG102" s="1"/>
      <c r="CGH102" s="1"/>
      <c r="CGI102" s="1"/>
      <c r="CGJ102" s="1"/>
      <c r="CGK102" s="1"/>
      <c r="CGL102" s="1"/>
      <c r="CGM102" s="1"/>
      <c r="CGN102" s="1"/>
      <c r="CGO102" s="1"/>
      <c r="CGP102" s="1"/>
      <c r="CGQ102" s="1"/>
      <c r="CGR102" s="1"/>
      <c r="CGS102" s="1"/>
      <c r="CGT102" s="1"/>
      <c r="CGU102" s="1"/>
      <c r="CGV102" s="1"/>
      <c r="CGW102" s="1"/>
      <c r="CGX102" s="1"/>
      <c r="CGY102" s="1"/>
      <c r="CGZ102" s="1"/>
      <c r="CHA102" s="1"/>
      <c r="CHB102" s="1"/>
      <c r="CHC102" s="1"/>
      <c r="CHD102" s="1"/>
      <c r="CHE102" s="1"/>
      <c r="CHF102" s="1"/>
      <c r="CHG102" s="1"/>
      <c r="CHH102" s="1"/>
      <c r="CHI102" s="1"/>
      <c r="CHJ102" s="1"/>
      <c r="CHK102" s="1"/>
      <c r="CHL102" s="1"/>
      <c r="CHM102" s="1"/>
      <c r="CHN102" s="1"/>
      <c r="CHO102" s="1"/>
      <c r="CHP102" s="1"/>
      <c r="CHQ102" s="1"/>
      <c r="CHR102" s="1"/>
      <c r="CHS102" s="1"/>
      <c r="CHT102" s="1"/>
      <c r="CHU102" s="1"/>
      <c r="CHV102" s="1"/>
      <c r="CHW102" s="1"/>
      <c r="CHX102" s="1"/>
      <c r="CHY102" s="1"/>
      <c r="CHZ102" s="1"/>
      <c r="CIA102" s="1"/>
      <c r="CIB102" s="1"/>
      <c r="CIC102" s="1"/>
      <c r="CID102" s="1"/>
      <c r="CIE102" s="1"/>
      <c r="CIF102" s="1"/>
      <c r="CIG102" s="1"/>
      <c r="CIH102" s="1"/>
      <c r="CII102" s="1"/>
      <c r="CIJ102" s="1"/>
      <c r="CIK102" s="1"/>
      <c r="CIL102" s="1"/>
      <c r="CIM102" s="1"/>
      <c r="CIN102" s="1"/>
      <c r="CIO102" s="1"/>
      <c r="CIP102" s="1"/>
      <c r="CIQ102" s="1"/>
      <c r="CIR102" s="1"/>
      <c r="CIS102" s="1"/>
      <c r="CIT102" s="1"/>
      <c r="CIU102" s="1"/>
      <c r="CIV102" s="1"/>
      <c r="CIW102" s="1"/>
      <c r="CIX102" s="1"/>
      <c r="CIY102" s="1"/>
      <c r="CIZ102" s="1"/>
      <c r="CJA102" s="1"/>
      <c r="CJB102" s="1"/>
      <c r="CJC102" s="1"/>
      <c r="CJD102" s="1"/>
      <c r="CJE102" s="1"/>
      <c r="CJF102" s="1"/>
      <c r="CJG102" s="1"/>
      <c r="CJH102" s="1"/>
      <c r="CJI102" s="1"/>
      <c r="CJJ102" s="1"/>
      <c r="CJK102" s="1"/>
      <c r="CJL102" s="1"/>
      <c r="CJM102" s="1"/>
      <c r="CJN102" s="1"/>
      <c r="CJO102" s="1"/>
      <c r="CJP102" s="1"/>
      <c r="CJQ102" s="1"/>
      <c r="CJR102" s="1"/>
      <c r="CJS102" s="1"/>
      <c r="CJT102" s="1"/>
      <c r="CJU102" s="1"/>
      <c r="CJV102" s="1"/>
      <c r="CJW102" s="1"/>
      <c r="CJX102" s="1"/>
      <c r="CJY102" s="1"/>
      <c r="CJZ102" s="1"/>
      <c r="CKA102" s="1"/>
      <c r="CKB102" s="1"/>
      <c r="CKC102" s="1"/>
      <c r="CKD102" s="1"/>
      <c r="CKE102" s="1"/>
      <c r="CKF102" s="1"/>
      <c r="CKG102" s="1"/>
      <c r="CKH102" s="1"/>
      <c r="CKI102" s="1"/>
      <c r="CKJ102" s="1"/>
      <c r="CKK102" s="1"/>
      <c r="CKL102" s="1"/>
      <c r="CKM102" s="1"/>
      <c r="CKN102" s="1"/>
      <c r="CKO102" s="1"/>
      <c r="CKP102" s="1"/>
      <c r="CKQ102" s="1"/>
      <c r="CKR102" s="1"/>
      <c r="CKS102" s="1"/>
      <c r="CKT102" s="1"/>
      <c r="CKU102" s="1"/>
      <c r="CKV102" s="1"/>
      <c r="CKW102" s="1"/>
      <c r="CKX102" s="1"/>
      <c r="CKY102" s="1"/>
      <c r="CKZ102" s="1"/>
      <c r="CLA102" s="1"/>
      <c r="CLB102" s="1"/>
      <c r="CLC102" s="1"/>
      <c r="CLD102" s="1"/>
      <c r="CLE102" s="1"/>
      <c r="CLF102" s="1"/>
      <c r="CLG102" s="1"/>
      <c r="CLH102" s="1"/>
      <c r="CLI102" s="1"/>
      <c r="CLJ102" s="1"/>
      <c r="CLK102" s="1"/>
      <c r="CLL102" s="1"/>
      <c r="CLM102" s="1"/>
      <c r="CLN102" s="1"/>
      <c r="CLO102" s="1"/>
      <c r="CLP102" s="1"/>
      <c r="CLQ102" s="1"/>
      <c r="CLR102" s="1"/>
      <c r="CLS102" s="1"/>
      <c r="CLT102" s="1"/>
      <c r="CLU102" s="1"/>
      <c r="CLV102" s="1"/>
      <c r="CLW102" s="1"/>
      <c r="CLX102" s="1"/>
      <c r="CLY102" s="1"/>
      <c r="CLZ102" s="1"/>
      <c r="CMA102" s="1"/>
      <c r="CMB102" s="1"/>
      <c r="CMC102" s="1"/>
      <c r="CMD102" s="1"/>
      <c r="CME102" s="1"/>
      <c r="CMF102" s="1"/>
      <c r="CMG102" s="1"/>
      <c r="CMH102" s="1"/>
      <c r="CMI102" s="1"/>
      <c r="CMJ102" s="1"/>
      <c r="CMK102" s="1"/>
      <c r="CML102" s="1"/>
      <c r="CMM102" s="1"/>
      <c r="CMN102" s="1"/>
      <c r="CMO102" s="1"/>
      <c r="CMP102" s="1"/>
      <c r="CMQ102" s="1"/>
      <c r="CMR102" s="1"/>
      <c r="CMS102" s="1"/>
      <c r="CMT102" s="1"/>
      <c r="CMU102" s="1"/>
      <c r="CMV102" s="1"/>
      <c r="CMW102" s="1"/>
      <c r="CMX102" s="1"/>
      <c r="CMY102" s="1"/>
      <c r="CMZ102" s="1"/>
      <c r="CNA102" s="1"/>
      <c r="CNB102" s="1"/>
      <c r="CNC102" s="1"/>
      <c r="CND102" s="1"/>
      <c r="CNE102" s="1"/>
      <c r="CNF102" s="1"/>
      <c r="CNG102" s="1"/>
      <c r="CNH102" s="1"/>
      <c r="CNI102" s="1"/>
      <c r="CNJ102" s="1"/>
      <c r="CNK102" s="1"/>
      <c r="CNL102" s="1"/>
      <c r="CNM102" s="1"/>
      <c r="CNN102" s="1"/>
      <c r="CNO102" s="1"/>
      <c r="CNP102" s="1"/>
      <c r="CNQ102" s="1"/>
      <c r="CNR102" s="1"/>
      <c r="CNS102" s="1"/>
      <c r="CNT102" s="1"/>
      <c r="CNU102" s="1"/>
      <c r="CNV102" s="1"/>
      <c r="CNW102" s="1"/>
      <c r="CNX102" s="1"/>
      <c r="CNY102" s="1"/>
      <c r="CNZ102" s="1"/>
      <c r="COA102" s="1"/>
      <c r="COB102" s="1"/>
      <c r="COC102" s="1"/>
      <c r="COD102" s="1"/>
      <c r="COE102" s="1"/>
      <c r="COF102" s="1"/>
      <c r="COG102" s="1"/>
      <c r="COH102" s="1"/>
      <c r="COI102" s="1"/>
      <c r="COJ102" s="1"/>
      <c r="COK102" s="1"/>
      <c r="COL102" s="1"/>
      <c r="COM102" s="1"/>
      <c r="CON102" s="1"/>
      <c r="COO102" s="1"/>
      <c r="COP102" s="1"/>
      <c r="COQ102" s="1"/>
      <c r="COR102" s="1"/>
      <c r="COS102" s="1"/>
      <c r="COT102" s="1"/>
      <c r="COU102" s="1"/>
      <c r="COV102" s="1"/>
      <c r="COW102" s="1"/>
      <c r="COX102" s="1"/>
      <c r="COY102" s="1"/>
      <c r="COZ102" s="1"/>
      <c r="CPA102" s="1"/>
      <c r="CPB102" s="1"/>
      <c r="CPC102" s="1"/>
      <c r="CPD102" s="1"/>
      <c r="CPE102" s="1"/>
      <c r="CPF102" s="1"/>
      <c r="CPG102" s="1"/>
      <c r="CPH102" s="1"/>
      <c r="CPI102" s="1"/>
      <c r="CPJ102" s="1"/>
      <c r="CPK102" s="1"/>
      <c r="CPL102" s="1"/>
      <c r="CPM102" s="1"/>
      <c r="CPN102" s="1"/>
      <c r="CPO102" s="1"/>
      <c r="CPP102" s="1"/>
      <c r="CPQ102" s="1"/>
      <c r="CPR102" s="1"/>
      <c r="CPS102" s="1"/>
      <c r="CPT102" s="1"/>
      <c r="CPU102" s="1"/>
      <c r="CPV102" s="1"/>
      <c r="CPW102" s="1"/>
      <c r="CPX102" s="1"/>
      <c r="CPY102" s="1"/>
      <c r="CPZ102" s="1"/>
      <c r="CQA102" s="1"/>
      <c r="CQB102" s="1"/>
      <c r="CQC102" s="1"/>
      <c r="CQD102" s="1"/>
      <c r="CQE102" s="1"/>
      <c r="CQF102" s="1"/>
      <c r="CQG102" s="1"/>
      <c r="CQH102" s="1"/>
      <c r="CQI102" s="1"/>
      <c r="CQJ102" s="1"/>
      <c r="CQK102" s="1"/>
      <c r="CQL102" s="1"/>
      <c r="CQM102" s="1"/>
      <c r="CQN102" s="1"/>
      <c r="CQO102" s="1"/>
      <c r="CQP102" s="1"/>
      <c r="CQQ102" s="1"/>
      <c r="CQR102" s="1"/>
      <c r="CQS102" s="1"/>
      <c r="CQT102" s="1"/>
      <c r="CQU102" s="1"/>
      <c r="CQV102" s="1"/>
      <c r="CQW102" s="1"/>
      <c r="CQX102" s="1"/>
      <c r="CQY102" s="1"/>
      <c r="CQZ102" s="1"/>
      <c r="CRA102" s="1"/>
      <c r="CRB102" s="1"/>
      <c r="CRC102" s="1"/>
      <c r="CRD102" s="1"/>
      <c r="CRE102" s="1"/>
      <c r="CRF102" s="1"/>
      <c r="CRG102" s="1"/>
      <c r="CRH102" s="1"/>
      <c r="CRI102" s="1"/>
      <c r="CRJ102" s="1"/>
      <c r="CRK102" s="1"/>
      <c r="CRL102" s="1"/>
      <c r="CRM102" s="1"/>
      <c r="CRN102" s="1"/>
      <c r="CRO102" s="1"/>
      <c r="CRP102" s="1"/>
      <c r="CRQ102" s="1"/>
      <c r="CRR102" s="1"/>
      <c r="CRS102" s="1"/>
      <c r="CRT102" s="1"/>
      <c r="CRU102" s="1"/>
      <c r="CRV102" s="1"/>
      <c r="CRW102" s="1"/>
      <c r="CRX102" s="1"/>
      <c r="CRY102" s="1"/>
      <c r="CRZ102" s="1"/>
      <c r="CSA102" s="1"/>
      <c r="CSB102" s="1"/>
      <c r="CSC102" s="1"/>
      <c r="CSD102" s="1"/>
      <c r="CSE102" s="1"/>
      <c r="CSF102" s="1"/>
      <c r="CSG102" s="1"/>
      <c r="CSH102" s="1"/>
      <c r="CSI102" s="1"/>
      <c r="CSJ102" s="1"/>
      <c r="CSK102" s="1"/>
      <c r="CSL102" s="1"/>
      <c r="CSM102" s="1"/>
      <c r="CSN102" s="1"/>
      <c r="CSO102" s="1"/>
      <c r="CSP102" s="1"/>
      <c r="CSQ102" s="1"/>
      <c r="CSR102" s="1"/>
      <c r="CSS102" s="1"/>
      <c r="CST102" s="1"/>
      <c r="CSU102" s="1"/>
      <c r="CSV102" s="1"/>
      <c r="CSW102" s="1"/>
      <c r="CSX102" s="1"/>
      <c r="CSY102" s="1"/>
      <c r="CSZ102" s="1"/>
      <c r="CTA102" s="1"/>
      <c r="CTB102" s="1"/>
      <c r="CTC102" s="1"/>
      <c r="CTD102" s="1"/>
      <c r="CTE102" s="1"/>
      <c r="CTF102" s="1"/>
      <c r="CTG102" s="1"/>
      <c r="CTH102" s="1"/>
      <c r="CTI102" s="1"/>
      <c r="CTJ102" s="1"/>
      <c r="CTK102" s="1"/>
      <c r="CTL102" s="1"/>
      <c r="CTM102" s="1"/>
      <c r="CTN102" s="1"/>
      <c r="CTO102" s="1"/>
      <c r="CTP102" s="1"/>
      <c r="CTQ102" s="1"/>
      <c r="CTR102" s="1"/>
      <c r="CTS102" s="1"/>
      <c r="CTT102" s="1"/>
      <c r="CTU102" s="1"/>
      <c r="CTV102" s="1"/>
      <c r="CTW102" s="1"/>
      <c r="CTX102" s="1"/>
      <c r="CTY102" s="1"/>
      <c r="CTZ102" s="1"/>
      <c r="CUA102" s="1"/>
      <c r="CUB102" s="1"/>
      <c r="CUC102" s="1"/>
      <c r="CUD102" s="1"/>
      <c r="CUE102" s="1"/>
      <c r="CUF102" s="1"/>
      <c r="CUG102" s="1"/>
      <c r="CUH102" s="1"/>
      <c r="CUI102" s="1"/>
      <c r="CUJ102" s="1"/>
      <c r="CUK102" s="1"/>
      <c r="CUL102" s="1"/>
      <c r="CUM102" s="1"/>
      <c r="CUN102" s="1"/>
      <c r="CUO102" s="1"/>
      <c r="CUP102" s="1"/>
      <c r="CUQ102" s="1"/>
      <c r="CUR102" s="1"/>
      <c r="CUS102" s="1"/>
      <c r="CUT102" s="1"/>
      <c r="CUU102" s="1"/>
      <c r="CUV102" s="1"/>
      <c r="CUW102" s="1"/>
      <c r="CUX102" s="1"/>
      <c r="CUY102" s="1"/>
      <c r="CUZ102" s="1"/>
      <c r="CVA102" s="1"/>
      <c r="CVB102" s="1"/>
      <c r="CVC102" s="1"/>
      <c r="CVD102" s="1"/>
      <c r="CVE102" s="1"/>
      <c r="CVF102" s="1"/>
      <c r="CVG102" s="1"/>
      <c r="CVH102" s="1"/>
      <c r="CVI102" s="1"/>
      <c r="CVJ102" s="1"/>
      <c r="CVK102" s="1"/>
      <c r="CVL102" s="1"/>
      <c r="CVM102" s="1"/>
      <c r="CVN102" s="1"/>
      <c r="CVO102" s="1"/>
      <c r="CVP102" s="1"/>
      <c r="CVQ102" s="1"/>
      <c r="CVR102" s="1"/>
      <c r="CVS102" s="1"/>
      <c r="CVT102" s="1"/>
      <c r="CVU102" s="1"/>
      <c r="CVV102" s="1"/>
      <c r="CVW102" s="1"/>
      <c r="CVX102" s="1"/>
      <c r="CVY102" s="1"/>
      <c r="CVZ102" s="1"/>
      <c r="CWA102" s="1"/>
      <c r="CWB102" s="1"/>
      <c r="CWC102" s="1"/>
      <c r="CWD102" s="1"/>
      <c r="CWE102" s="1"/>
      <c r="CWF102" s="1"/>
      <c r="CWG102" s="1"/>
      <c r="CWH102" s="1"/>
      <c r="CWI102" s="1"/>
      <c r="CWJ102" s="1"/>
      <c r="CWK102" s="1"/>
      <c r="CWL102" s="1"/>
      <c r="CWM102" s="1"/>
      <c r="CWN102" s="1"/>
      <c r="CWO102" s="1"/>
      <c r="CWP102" s="1"/>
      <c r="CWQ102" s="1"/>
      <c r="CWR102" s="1"/>
      <c r="CWS102" s="1"/>
      <c r="CWT102" s="1"/>
      <c r="CWU102" s="1"/>
      <c r="CWV102" s="1"/>
      <c r="CWW102" s="1"/>
      <c r="CWX102" s="1"/>
      <c r="CWY102" s="1"/>
      <c r="CWZ102" s="1"/>
      <c r="CXA102" s="1"/>
      <c r="CXB102" s="1"/>
      <c r="CXC102" s="1"/>
      <c r="CXD102" s="1"/>
      <c r="CXE102" s="1"/>
      <c r="CXF102" s="1"/>
      <c r="CXG102" s="1"/>
      <c r="CXH102" s="1"/>
      <c r="CXI102" s="1"/>
      <c r="CXJ102" s="1"/>
      <c r="CXK102" s="1"/>
      <c r="CXL102" s="1"/>
      <c r="CXM102" s="1"/>
      <c r="CXN102" s="1"/>
      <c r="CXO102" s="1"/>
      <c r="CXP102" s="1"/>
      <c r="CXQ102" s="1"/>
      <c r="CXR102" s="1"/>
      <c r="CXS102" s="1"/>
      <c r="CXT102" s="1"/>
      <c r="CXU102" s="1"/>
      <c r="CXV102" s="1"/>
      <c r="CXW102" s="1"/>
      <c r="CXX102" s="1"/>
      <c r="CXY102" s="1"/>
      <c r="CXZ102" s="1"/>
      <c r="CYA102" s="1"/>
      <c r="CYB102" s="1"/>
      <c r="CYC102" s="1"/>
      <c r="CYD102" s="1"/>
      <c r="CYE102" s="1"/>
      <c r="CYF102" s="1"/>
      <c r="CYG102" s="1"/>
      <c r="CYH102" s="1"/>
      <c r="CYI102" s="1"/>
      <c r="CYJ102" s="1"/>
      <c r="CYK102" s="1"/>
      <c r="CYL102" s="1"/>
      <c r="CYM102" s="1"/>
      <c r="CYN102" s="1"/>
      <c r="CYO102" s="1"/>
      <c r="CYP102" s="1"/>
      <c r="CYQ102" s="1"/>
      <c r="CYR102" s="1"/>
      <c r="CYS102" s="1"/>
      <c r="CYT102" s="1"/>
      <c r="CYU102" s="1"/>
      <c r="CYV102" s="1"/>
      <c r="CYW102" s="1"/>
      <c r="CYX102" s="1"/>
      <c r="CYY102" s="1"/>
      <c r="CYZ102" s="1"/>
      <c r="CZA102" s="1"/>
      <c r="CZB102" s="1"/>
      <c r="CZC102" s="1"/>
      <c r="CZD102" s="1"/>
      <c r="CZE102" s="1"/>
      <c r="CZF102" s="1"/>
      <c r="CZG102" s="1"/>
      <c r="CZH102" s="1"/>
      <c r="CZI102" s="1"/>
      <c r="CZJ102" s="1"/>
      <c r="CZK102" s="1"/>
      <c r="CZL102" s="1"/>
      <c r="CZM102" s="1"/>
      <c r="CZN102" s="1"/>
      <c r="CZO102" s="1"/>
      <c r="CZP102" s="1"/>
      <c r="CZQ102" s="1"/>
      <c r="CZR102" s="1"/>
      <c r="CZS102" s="1"/>
      <c r="CZT102" s="1"/>
      <c r="CZU102" s="1"/>
      <c r="CZV102" s="1"/>
      <c r="CZW102" s="1"/>
      <c r="CZX102" s="1"/>
      <c r="CZY102" s="1"/>
      <c r="CZZ102" s="1"/>
      <c r="DAA102" s="1"/>
      <c r="DAB102" s="1"/>
      <c r="DAC102" s="1"/>
      <c r="DAD102" s="1"/>
      <c r="DAE102" s="1"/>
      <c r="DAF102" s="1"/>
      <c r="DAG102" s="1"/>
      <c r="DAH102" s="1"/>
      <c r="DAI102" s="1"/>
      <c r="DAJ102" s="1"/>
      <c r="DAK102" s="1"/>
      <c r="DAL102" s="1"/>
      <c r="DAM102" s="1"/>
      <c r="DAN102" s="1"/>
      <c r="DAO102" s="1"/>
      <c r="DAP102" s="1"/>
      <c r="DAQ102" s="1"/>
      <c r="DAR102" s="1"/>
      <c r="DAS102" s="1"/>
      <c r="DAT102" s="1"/>
      <c r="DAU102" s="1"/>
      <c r="DAV102" s="1"/>
      <c r="DAW102" s="1"/>
      <c r="DAX102" s="1"/>
      <c r="DAY102" s="1"/>
      <c r="DAZ102" s="1"/>
      <c r="DBA102" s="1"/>
      <c r="DBB102" s="1"/>
      <c r="DBC102" s="1"/>
      <c r="DBD102" s="1"/>
      <c r="DBE102" s="1"/>
      <c r="DBF102" s="1"/>
      <c r="DBG102" s="1"/>
      <c r="DBH102" s="1"/>
      <c r="DBI102" s="1"/>
      <c r="DBJ102" s="1"/>
      <c r="DBK102" s="1"/>
      <c r="DBL102" s="1"/>
      <c r="DBM102" s="1"/>
      <c r="DBN102" s="1"/>
      <c r="DBO102" s="1"/>
      <c r="DBP102" s="1"/>
      <c r="DBQ102" s="1"/>
      <c r="DBR102" s="1"/>
      <c r="DBS102" s="1"/>
      <c r="DBT102" s="1"/>
      <c r="DBU102" s="1"/>
      <c r="DBV102" s="1"/>
      <c r="DBW102" s="1"/>
      <c r="DBX102" s="1"/>
      <c r="DBY102" s="1"/>
      <c r="DBZ102" s="1"/>
      <c r="DCA102" s="1"/>
      <c r="DCB102" s="1"/>
      <c r="DCC102" s="1"/>
      <c r="DCD102" s="1"/>
      <c r="DCE102" s="1"/>
      <c r="DCF102" s="1"/>
      <c r="DCG102" s="1"/>
      <c r="DCH102" s="1"/>
      <c r="DCI102" s="1"/>
      <c r="DCJ102" s="1"/>
      <c r="DCK102" s="1"/>
      <c r="DCL102" s="1"/>
      <c r="DCM102" s="1"/>
      <c r="DCN102" s="1"/>
      <c r="DCO102" s="1"/>
      <c r="DCP102" s="1"/>
      <c r="DCQ102" s="1"/>
      <c r="DCR102" s="1"/>
      <c r="DCS102" s="1"/>
      <c r="DCT102" s="1"/>
      <c r="DCU102" s="1"/>
      <c r="DCV102" s="1"/>
      <c r="DCW102" s="1"/>
      <c r="DCX102" s="1"/>
      <c r="DCY102" s="1"/>
      <c r="DCZ102" s="1"/>
      <c r="DDA102" s="1"/>
      <c r="DDB102" s="1"/>
      <c r="DDC102" s="1"/>
      <c r="DDD102" s="1"/>
      <c r="DDE102" s="1"/>
      <c r="DDF102" s="1"/>
      <c r="DDG102" s="1"/>
      <c r="DDH102" s="1"/>
      <c r="DDI102" s="1"/>
      <c r="DDJ102" s="1"/>
      <c r="DDK102" s="1"/>
      <c r="DDL102" s="1"/>
      <c r="DDM102" s="1"/>
      <c r="DDN102" s="1"/>
      <c r="DDO102" s="1"/>
      <c r="DDP102" s="1"/>
      <c r="DDQ102" s="1"/>
      <c r="DDR102" s="1"/>
      <c r="DDS102" s="1"/>
      <c r="DDT102" s="1"/>
      <c r="DDU102" s="1"/>
      <c r="DDV102" s="1"/>
      <c r="DDW102" s="1"/>
      <c r="DDX102" s="1"/>
      <c r="DDY102" s="1"/>
      <c r="DDZ102" s="1"/>
      <c r="DEA102" s="1"/>
      <c r="DEB102" s="1"/>
      <c r="DEC102" s="1"/>
      <c r="DED102" s="1"/>
      <c r="DEE102" s="1"/>
      <c r="DEF102" s="1"/>
      <c r="DEG102" s="1"/>
      <c r="DEH102" s="1"/>
      <c r="DEI102" s="1"/>
      <c r="DEJ102" s="1"/>
      <c r="DEK102" s="1"/>
      <c r="DEL102" s="1"/>
      <c r="DEM102" s="1"/>
      <c r="DEN102" s="1"/>
      <c r="DEO102" s="1"/>
      <c r="DEP102" s="1"/>
      <c r="DEQ102" s="1"/>
      <c r="DER102" s="1"/>
      <c r="DES102" s="1"/>
      <c r="DET102" s="1"/>
      <c r="DEU102" s="1"/>
      <c r="DEV102" s="1"/>
      <c r="DEW102" s="1"/>
      <c r="DEX102" s="1"/>
      <c r="DEY102" s="1"/>
      <c r="DEZ102" s="1"/>
      <c r="DFA102" s="1"/>
      <c r="DFB102" s="1"/>
      <c r="DFC102" s="1"/>
      <c r="DFD102" s="1"/>
      <c r="DFE102" s="1"/>
      <c r="DFF102" s="1"/>
      <c r="DFG102" s="1"/>
      <c r="DFH102" s="1"/>
      <c r="DFI102" s="1"/>
      <c r="DFJ102" s="1"/>
      <c r="DFK102" s="1"/>
      <c r="DFL102" s="1"/>
      <c r="DFM102" s="1"/>
      <c r="DFN102" s="1"/>
      <c r="DFO102" s="1"/>
      <c r="DFP102" s="1"/>
      <c r="DFQ102" s="1"/>
      <c r="DFR102" s="1"/>
      <c r="DFS102" s="1"/>
      <c r="DFT102" s="1"/>
      <c r="DFU102" s="1"/>
      <c r="DFV102" s="1"/>
      <c r="DFW102" s="1"/>
      <c r="DFX102" s="1"/>
      <c r="DFY102" s="1"/>
      <c r="DFZ102" s="1"/>
      <c r="DGA102" s="1"/>
      <c r="DGB102" s="1"/>
      <c r="DGC102" s="1"/>
      <c r="DGD102" s="1"/>
      <c r="DGE102" s="1"/>
      <c r="DGF102" s="1"/>
      <c r="DGG102" s="1"/>
      <c r="DGH102" s="1"/>
      <c r="DGI102" s="1"/>
      <c r="DGJ102" s="1"/>
      <c r="DGK102" s="1"/>
      <c r="DGL102" s="1"/>
      <c r="DGM102" s="1"/>
      <c r="DGN102" s="1"/>
      <c r="DGO102" s="1"/>
      <c r="DGP102" s="1"/>
      <c r="DGQ102" s="1"/>
      <c r="DGR102" s="1"/>
      <c r="DGS102" s="1"/>
      <c r="DGT102" s="1"/>
      <c r="DGU102" s="1"/>
      <c r="DGV102" s="1"/>
      <c r="DGW102" s="1"/>
      <c r="DGX102" s="1"/>
      <c r="DGY102" s="1"/>
      <c r="DGZ102" s="1"/>
      <c r="DHA102" s="1"/>
      <c r="DHB102" s="1"/>
      <c r="DHC102" s="1"/>
      <c r="DHD102" s="1"/>
      <c r="DHE102" s="1"/>
      <c r="DHF102" s="1"/>
      <c r="DHG102" s="1"/>
      <c r="DHH102" s="1"/>
      <c r="DHI102" s="1"/>
      <c r="DHJ102" s="1"/>
      <c r="DHK102" s="1"/>
      <c r="DHL102" s="1"/>
      <c r="DHM102" s="1"/>
      <c r="DHN102" s="1"/>
      <c r="DHO102" s="1"/>
      <c r="DHP102" s="1"/>
      <c r="DHQ102" s="1"/>
      <c r="DHR102" s="1"/>
      <c r="DHS102" s="1"/>
      <c r="DHT102" s="1"/>
      <c r="DHU102" s="1"/>
      <c r="DHV102" s="1"/>
      <c r="DHW102" s="1"/>
      <c r="DHX102" s="1"/>
      <c r="DHY102" s="1"/>
      <c r="DHZ102" s="1"/>
      <c r="DIA102" s="1"/>
      <c r="DIB102" s="1"/>
      <c r="DIC102" s="1"/>
      <c r="DID102" s="1"/>
      <c r="DIE102" s="1"/>
      <c r="DIF102" s="1"/>
      <c r="DIG102" s="1"/>
      <c r="DIH102" s="1"/>
      <c r="DII102" s="1"/>
      <c r="DIJ102" s="1"/>
      <c r="DIK102" s="1"/>
      <c r="DIL102" s="1"/>
      <c r="DIM102" s="1"/>
      <c r="DIN102" s="1"/>
      <c r="DIO102" s="1"/>
      <c r="DIP102" s="1"/>
      <c r="DIQ102" s="1"/>
      <c r="DIR102" s="1"/>
      <c r="DIS102" s="1"/>
      <c r="DIT102" s="1"/>
      <c r="DIU102" s="1"/>
      <c r="DIV102" s="1"/>
      <c r="DIW102" s="1"/>
      <c r="DIX102" s="1"/>
      <c r="DIY102" s="1"/>
      <c r="DIZ102" s="1"/>
      <c r="DJA102" s="1"/>
      <c r="DJB102" s="1"/>
      <c r="DJC102" s="1"/>
      <c r="DJD102" s="1"/>
      <c r="DJE102" s="1"/>
      <c r="DJF102" s="1"/>
      <c r="DJG102" s="1"/>
      <c r="DJH102" s="1"/>
      <c r="DJI102" s="1"/>
      <c r="DJJ102" s="1"/>
      <c r="DJK102" s="1"/>
      <c r="DJL102" s="1"/>
      <c r="DJM102" s="1"/>
      <c r="DJN102" s="1"/>
      <c r="DJO102" s="1"/>
      <c r="DJP102" s="1"/>
      <c r="DJQ102" s="1"/>
      <c r="DJR102" s="1"/>
      <c r="DJS102" s="1"/>
      <c r="DJT102" s="1"/>
      <c r="DJU102" s="1"/>
      <c r="DJV102" s="1"/>
      <c r="DJW102" s="1"/>
      <c r="DJX102" s="1"/>
      <c r="DJY102" s="1"/>
      <c r="DJZ102" s="1"/>
      <c r="DKA102" s="1"/>
      <c r="DKB102" s="1"/>
      <c r="DKC102" s="1"/>
      <c r="DKD102" s="1"/>
      <c r="DKE102" s="1"/>
      <c r="DKF102" s="1"/>
      <c r="DKG102" s="1"/>
      <c r="DKH102" s="1"/>
      <c r="DKI102" s="1"/>
      <c r="DKJ102" s="1"/>
      <c r="DKK102" s="1"/>
      <c r="DKL102" s="1"/>
      <c r="DKM102" s="1"/>
      <c r="DKN102" s="1"/>
      <c r="DKO102" s="1"/>
      <c r="DKP102" s="1"/>
      <c r="DKQ102" s="1"/>
      <c r="DKR102" s="1"/>
      <c r="DKS102" s="1"/>
      <c r="DKT102" s="1"/>
      <c r="DKU102" s="1"/>
      <c r="DKV102" s="1"/>
      <c r="DKW102" s="1"/>
      <c r="DKX102" s="1"/>
      <c r="DKY102" s="1"/>
      <c r="DKZ102" s="1"/>
      <c r="DLA102" s="1"/>
      <c r="DLB102" s="1"/>
      <c r="DLC102" s="1"/>
      <c r="DLD102" s="1"/>
      <c r="DLE102" s="1"/>
      <c r="DLF102" s="1"/>
      <c r="DLG102" s="1"/>
      <c r="DLH102" s="1"/>
      <c r="DLI102" s="1"/>
      <c r="DLJ102" s="1"/>
      <c r="DLK102" s="1"/>
      <c r="DLL102" s="1"/>
      <c r="DLM102" s="1"/>
      <c r="DLN102" s="1"/>
      <c r="DLO102" s="1"/>
      <c r="DLP102" s="1"/>
      <c r="DLQ102" s="1"/>
      <c r="DLR102" s="1"/>
      <c r="DLS102" s="1"/>
      <c r="DLT102" s="1"/>
      <c r="DLU102" s="1"/>
      <c r="DLV102" s="1"/>
      <c r="DLW102" s="1"/>
      <c r="DLX102" s="1"/>
      <c r="DLY102" s="1"/>
      <c r="DLZ102" s="1"/>
      <c r="DMA102" s="1"/>
      <c r="DMB102" s="1"/>
      <c r="DMC102" s="1"/>
      <c r="DMD102" s="1"/>
      <c r="DME102" s="1"/>
      <c r="DMF102" s="1"/>
      <c r="DMG102" s="1"/>
      <c r="DMH102" s="1"/>
      <c r="DMI102" s="1"/>
      <c r="DMJ102" s="1"/>
      <c r="DMK102" s="1"/>
      <c r="DML102" s="1"/>
      <c r="DMM102" s="1"/>
      <c r="DMN102" s="1"/>
      <c r="DMO102" s="1"/>
      <c r="DMP102" s="1"/>
      <c r="DMQ102" s="1"/>
      <c r="DMR102" s="1"/>
      <c r="DMS102" s="1"/>
      <c r="DMT102" s="1"/>
      <c r="DMU102" s="1"/>
      <c r="DMV102" s="1"/>
      <c r="DMW102" s="1"/>
      <c r="DMX102" s="1"/>
      <c r="DMY102" s="1"/>
      <c r="DMZ102" s="1"/>
      <c r="DNA102" s="1"/>
      <c r="DNB102" s="1"/>
      <c r="DNC102" s="1"/>
      <c r="DND102" s="1"/>
      <c r="DNE102" s="1"/>
      <c r="DNF102" s="1"/>
      <c r="DNG102" s="1"/>
      <c r="DNH102" s="1"/>
      <c r="DNI102" s="1"/>
      <c r="DNJ102" s="1"/>
      <c r="DNK102" s="1"/>
      <c r="DNL102" s="1"/>
      <c r="DNM102" s="1"/>
      <c r="DNN102" s="1"/>
      <c r="DNO102" s="1"/>
      <c r="DNP102" s="1"/>
      <c r="DNQ102" s="1"/>
      <c r="DNR102" s="1"/>
      <c r="DNS102" s="1"/>
      <c r="DNT102" s="1"/>
      <c r="DNU102" s="1"/>
      <c r="DNV102" s="1"/>
      <c r="DNW102" s="1"/>
      <c r="DNX102" s="1"/>
      <c r="DNY102" s="1"/>
      <c r="DNZ102" s="1"/>
      <c r="DOA102" s="1"/>
      <c r="DOB102" s="1"/>
      <c r="DOC102" s="1"/>
      <c r="DOD102" s="1"/>
      <c r="DOE102" s="1"/>
      <c r="DOF102" s="1"/>
      <c r="DOG102" s="1"/>
      <c r="DOH102" s="1"/>
      <c r="DOI102" s="1"/>
      <c r="DOJ102" s="1"/>
      <c r="DOK102" s="1"/>
      <c r="DOL102" s="1"/>
      <c r="DOM102" s="1"/>
      <c r="DON102" s="1"/>
      <c r="DOO102" s="1"/>
      <c r="DOP102" s="1"/>
      <c r="DOQ102" s="1"/>
      <c r="DOR102" s="1"/>
      <c r="DOS102" s="1"/>
      <c r="DOT102" s="1"/>
      <c r="DOU102" s="1"/>
      <c r="DOV102" s="1"/>
      <c r="DOW102" s="1"/>
      <c r="DOX102" s="1"/>
      <c r="DOY102" s="1"/>
      <c r="DOZ102" s="1"/>
      <c r="DPA102" s="1"/>
      <c r="DPB102" s="1"/>
      <c r="DPC102" s="1"/>
      <c r="DPD102" s="1"/>
      <c r="DPE102" s="1"/>
      <c r="DPF102" s="1"/>
      <c r="DPG102" s="1"/>
      <c r="DPH102" s="1"/>
      <c r="DPI102" s="1"/>
      <c r="DPJ102" s="1"/>
      <c r="DPK102" s="1"/>
      <c r="DPL102" s="1"/>
      <c r="DPM102" s="1"/>
      <c r="DPN102" s="1"/>
      <c r="DPO102" s="1"/>
      <c r="DPP102" s="1"/>
      <c r="DPQ102" s="1"/>
      <c r="DPR102" s="1"/>
      <c r="DPS102" s="1"/>
      <c r="DPT102" s="1"/>
      <c r="DPU102" s="1"/>
      <c r="DPV102" s="1"/>
      <c r="DPW102" s="1"/>
      <c r="DPX102" s="1"/>
      <c r="DPY102" s="1"/>
      <c r="DPZ102" s="1"/>
      <c r="DQA102" s="1"/>
      <c r="DQB102" s="1"/>
      <c r="DQC102" s="1"/>
      <c r="DQD102" s="1"/>
      <c r="DQE102" s="1"/>
      <c r="DQF102" s="1"/>
      <c r="DQG102" s="1"/>
      <c r="DQH102" s="1"/>
      <c r="DQI102" s="1"/>
      <c r="DQJ102" s="1"/>
      <c r="DQK102" s="1"/>
      <c r="DQL102" s="1"/>
      <c r="DQM102" s="1"/>
      <c r="DQN102" s="1"/>
      <c r="DQO102" s="1"/>
      <c r="DQP102" s="1"/>
      <c r="DQQ102" s="1"/>
      <c r="DQR102" s="1"/>
      <c r="DQS102" s="1"/>
      <c r="DQT102" s="1"/>
      <c r="DQU102" s="1"/>
      <c r="DQV102" s="1"/>
      <c r="DQW102" s="1"/>
      <c r="DQX102" s="1"/>
      <c r="DQY102" s="1"/>
      <c r="DQZ102" s="1"/>
      <c r="DRA102" s="1"/>
      <c r="DRB102" s="1"/>
      <c r="DRC102" s="1"/>
      <c r="DRD102" s="1"/>
      <c r="DRE102" s="1"/>
      <c r="DRF102" s="1"/>
    </row>
    <row r="103" spans="2:3178" x14ac:dyDescent="0.5">
      <c r="B103" s="14">
        <v>93</v>
      </c>
      <c r="D103" s="6">
        <v>-3.6063453662372458E-2</v>
      </c>
      <c r="E103" s="7">
        <v>-9.5069286432889588E-2</v>
      </c>
      <c r="F103" s="7">
        <v>6.6619118535138494E-2</v>
      </c>
      <c r="G103" s="7">
        <v>0.19501041660563728</v>
      </c>
      <c r="H103" s="7">
        <v>3.8528748436984267E-3</v>
      </c>
      <c r="I103" s="8">
        <v>3.602924159162745E-3</v>
      </c>
      <c r="K103" s="39">
        <f ca="1"/>
        <v>4.2863423651517858E-2</v>
      </c>
      <c r="L103" s="39">
        <f ca="1"/>
        <v>4.7928353961698969E-3</v>
      </c>
      <c r="M103" s="39">
        <f ca="1"/>
        <v>-0.10671824932039882</v>
      </c>
      <c r="N103" s="39">
        <f ca="1"/>
        <v>-3.2226905107240384E-3</v>
      </c>
      <c r="O103" s="39">
        <f ca="1"/>
        <v>-1.0230177626294964E-2</v>
      </c>
      <c r="P103" s="39">
        <f ca="1"/>
        <v>-1.4361350730425399E-2</v>
      </c>
      <c r="R103" s="39">
        <f ca="1"/>
        <v>-3.6063453662372458E-2</v>
      </c>
      <c r="S103" s="39">
        <f ca="1"/>
        <v>-9.5069286432889588E-2</v>
      </c>
      <c r="T103" s="39">
        <f ca="1"/>
        <v>6.6619118535138494E-2</v>
      </c>
      <c r="U103" s="39">
        <f ca="1"/>
        <v>0.19501041660563728</v>
      </c>
      <c r="V103" s="39">
        <f ca="1"/>
        <v>3.8528748436984267E-3</v>
      </c>
      <c r="W103" s="39">
        <f ca="1"/>
        <v>3.602924159162745E-3</v>
      </c>
      <c r="Y103" s="43">
        <f ca="1"/>
        <v>-3.6063453662372458E-2</v>
      </c>
      <c r="Z103" s="43">
        <f ca="1"/>
        <v>-9.5069286432889588E-2</v>
      </c>
      <c r="AA103" s="43">
        <f ca="1"/>
        <v>6.6619118535138494E-2</v>
      </c>
      <c r="AB103" s="43">
        <f ca="1"/>
        <v>0.19501041660563728</v>
      </c>
      <c r="AC103" s="43">
        <f ca="1"/>
        <v>3.8528748436984267E-3</v>
      </c>
      <c r="AD103" s="43">
        <f ca="1"/>
        <v>3.602924159162745E-3</v>
      </c>
      <c r="AF103" s="43">
        <f ca="1"/>
        <v>4.2863423651517858E-2</v>
      </c>
      <c r="AG103" s="43">
        <f ca="1"/>
        <v>4.7928353961698969E-3</v>
      </c>
      <c r="AH103" s="43">
        <f ca="1"/>
        <v>-0.10671824932039882</v>
      </c>
      <c r="AI103" s="43">
        <f ca="1"/>
        <v>-3.2226905107240384E-3</v>
      </c>
      <c r="AJ103" s="43">
        <f ca="1"/>
        <v>-1.0230177626294964E-2</v>
      </c>
      <c r="AK103" s="43">
        <f ca="1"/>
        <v>-1.4361350730425399E-2</v>
      </c>
      <c r="AM103" s="46">
        <f ca="1"/>
        <v>-3.6063453662372458E-2</v>
      </c>
      <c r="AN103" s="46">
        <f ca="1"/>
        <v>-9.5069286432889588E-2</v>
      </c>
      <c r="AO103" s="46">
        <f ca="1"/>
        <v>6.6619118535138494E-2</v>
      </c>
      <c r="AP103" s="46">
        <f ca="1"/>
        <v>0.19501041660563728</v>
      </c>
      <c r="AQ103" s="46">
        <f ca="1"/>
        <v>3.8528748436984267E-3</v>
      </c>
      <c r="AR103" s="46">
        <f ca="1"/>
        <v>3.602924159162745E-3</v>
      </c>
      <c r="AT103" s="46">
        <f ca="1"/>
        <v>4.2863423651517858E-2</v>
      </c>
      <c r="AU103" s="46">
        <f ca="1"/>
        <v>4.7928353961698969E-3</v>
      </c>
      <c r="AV103" s="46">
        <f ca="1"/>
        <v>-0.10671824932039882</v>
      </c>
      <c r="AW103" s="46">
        <f ca="1"/>
        <v>-3.2226905107240384E-3</v>
      </c>
      <c r="AX103" s="46">
        <f ca="1"/>
        <v>-1.0230177626294964E-2</v>
      </c>
      <c r="AY103" s="46">
        <f ca="1"/>
        <v>-1.4361350730425399E-2</v>
      </c>
      <c r="AZ103" s="1"/>
      <c r="BD103" s="49"/>
      <c r="BE103" s="49"/>
      <c r="BF103" s="49"/>
      <c r="BG103" s="49"/>
      <c r="BH103" s="49"/>
      <c r="BI103" s="49"/>
      <c r="BJ103" s="49"/>
      <c r="BK103" s="49"/>
      <c r="BL103" s="49"/>
      <c r="BM103" s="49"/>
      <c r="BN103" s="1"/>
      <c r="BO103" s="53"/>
      <c r="BP103" s="53"/>
      <c r="BQ103" s="53"/>
      <c r="BR103" s="53"/>
      <c r="BS103" s="53"/>
      <c r="BT103" s="53"/>
      <c r="BU103" s="53"/>
      <c r="BV103" s="53"/>
      <c r="BW103" s="53"/>
      <c r="BX103" s="53"/>
      <c r="BY103" s="53"/>
      <c r="BZ103" s="53"/>
      <c r="CA103" s="53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  <c r="KY103" s="1"/>
      <c r="KZ103" s="1"/>
      <c r="LA103" s="1"/>
      <c r="LB103" s="1"/>
      <c r="LC103" s="1"/>
      <c r="LD103" s="1"/>
      <c r="LE103" s="1"/>
      <c r="LF103" s="1"/>
      <c r="LG103" s="1"/>
      <c r="LH103" s="1"/>
      <c r="LI103" s="1"/>
      <c r="LJ103" s="1"/>
      <c r="LK103" s="1"/>
      <c r="LL103" s="1"/>
      <c r="LM103" s="1"/>
      <c r="LN103" s="1"/>
      <c r="LO103" s="1"/>
      <c r="LP103" s="1"/>
      <c r="LQ103" s="1"/>
      <c r="LR103" s="1"/>
      <c r="LS103" s="1"/>
      <c r="LT103" s="1"/>
      <c r="LU103" s="1"/>
      <c r="LV103" s="1"/>
      <c r="LW103" s="1"/>
      <c r="LX103" s="1"/>
      <c r="LY103" s="1"/>
      <c r="LZ103" s="1"/>
      <c r="MA103" s="1"/>
      <c r="MB103" s="1"/>
      <c r="MC103" s="1"/>
      <c r="MD103" s="1"/>
      <c r="ME103" s="1"/>
      <c r="MF103" s="1"/>
      <c r="MG103" s="1"/>
      <c r="MH103" s="1"/>
      <c r="MI103" s="1"/>
      <c r="MJ103" s="1"/>
      <c r="MK103" s="1"/>
      <c r="ML103" s="1"/>
      <c r="MM103" s="1"/>
      <c r="MN103" s="1"/>
      <c r="MO103" s="1"/>
      <c r="MP103" s="1"/>
      <c r="MQ103" s="1"/>
      <c r="MR103" s="1"/>
      <c r="MS103" s="1"/>
      <c r="MT103" s="1"/>
      <c r="MU103" s="1"/>
      <c r="MV103" s="1"/>
      <c r="MW103" s="1"/>
      <c r="MX103" s="1"/>
      <c r="MY103" s="1"/>
      <c r="MZ103" s="1"/>
      <c r="NA103" s="1"/>
      <c r="NB103" s="1"/>
      <c r="NC103" s="1"/>
      <c r="ND103" s="1"/>
      <c r="NE103" s="1"/>
      <c r="NF103" s="1"/>
      <c r="NG103" s="1"/>
      <c r="NH103" s="1"/>
      <c r="NI103" s="1"/>
      <c r="NJ103" s="1"/>
      <c r="NK103" s="1"/>
      <c r="NL103" s="1"/>
      <c r="NM103" s="1"/>
      <c r="NN103" s="1"/>
      <c r="NO103" s="1"/>
      <c r="NP103" s="1"/>
      <c r="NQ103" s="1"/>
      <c r="NR103" s="1"/>
      <c r="NS103" s="1"/>
      <c r="NT103" s="1"/>
      <c r="NU103" s="1"/>
      <c r="NV103" s="1"/>
      <c r="NW103" s="1"/>
      <c r="NX103" s="1"/>
      <c r="NY103" s="1"/>
      <c r="NZ103" s="1"/>
      <c r="OA103" s="1"/>
      <c r="OB103" s="1"/>
      <c r="OC103" s="1"/>
      <c r="OD103" s="1"/>
      <c r="OE103" s="1"/>
      <c r="OF103" s="1"/>
      <c r="OG103" s="1"/>
      <c r="OH103" s="1"/>
      <c r="OI103" s="1"/>
      <c r="OJ103" s="1"/>
      <c r="OK103" s="1"/>
      <c r="OL103" s="1"/>
      <c r="OM103" s="1"/>
      <c r="ON103" s="1"/>
      <c r="OO103" s="1"/>
      <c r="OP103" s="1"/>
      <c r="OQ103" s="1"/>
      <c r="OR103" s="1"/>
      <c r="OS103" s="1"/>
      <c r="OT103" s="1"/>
      <c r="OU103" s="1"/>
      <c r="OV103" s="1"/>
      <c r="OW103" s="1"/>
      <c r="OX103" s="1"/>
      <c r="OY103" s="1"/>
      <c r="OZ103" s="1"/>
      <c r="PA103" s="1"/>
      <c r="PB103" s="1"/>
      <c r="PC103" s="1"/>
      <c r="PD103" s="1"/>
      <c r="PE103" s="1"/>
      <c r="PF103" s="1"/>
      <c r="PG103" s="1"/>
      <c r="PH103" s="1"/>
      <c r="PI103" s="1"/>
      <c r="PJ103" s="1"/>
      <c r="PK103" s="1"/>
      <c r="PL103" s="1"/>
      <c r="PM103" s="1"/>
      <c r="PN103" s="1"/>
      <c r="PO103" s="1"/>
      <c r="PP103" s="1"/>
      <c r="PQ103" s="1"/>
      <c r="PR103" s="1"/>
      <c r="PS103" s="1"/>
      <c r="PT103" s="1"/>
      <c r="PU103" s="1"/>
      <c r="PV103" s="1"/>
      <c r="PW103" s="1"/>
      <c r="PX103" s="1"/>
      <c r="PY103" s="1"/>
      <c r="PZ103" s="1"/>
      <c r="QA103" s="1"/>
      <c r="QB103" s="1"/>
      <c r="QC103" s="1"/>
      <c r="QD103" s="1"/>
      <c r="QE103" s="1"/>
      <c r="QF103" s="1"/>
      <c r="QG103" s="1"/>
      <c r="QH103" s="1"/>
      <c r="QI103" s="1"/>
      <c r="QJ103" s="1"/>
      <c r="QK103" s="1"/>
      <c r="QL103" s="1"/>
      <c r="QM103" s="1"/>
      <c r="QN103" s="1"/>
      <c r="QO103" s="1"/>
      <c r="QP103" s="1"/>
      <c r="QQ103" s="1"/>
      <c r="QR103" s="1"/>
      <c r="QS103" s="1"/>
      <c r="QT103" s="1"/>
      <c r="QU103" s="1"/>
      <c r="QV103" s="1"/>
      <c r="QW103" s="1"/>
      <c r="QX103" s="1"/>
      <c r="QY103" s="1"/>
      <c r="QZ103" s="1"/>
      <c r="RA103" s="1"/>
      <c r="RB103" s="1"/>
      <c r="RC103" s="1"/>
      <c r="RD103" s="1"/>
      <c r="RE103" s="1"/>
      <c r="RF103" s="1"/>
      <c r="RG103" s="1"/>
      <c r="RH103" s="1"/>
      <c r="RI103" s="1"/>
      <c r="RJ103" s="1"/>
      <c r="RK103" s="1"/>
      <c r="RL103" s="1"/>
      <c r="RM103" s="1"/>
      <c r="RN103" s="1"/>
      <c r="RO103" s="1"/>
      <c r="RP103" s="1"/>
      <c r="RQ103" s="1"/>
      <c r="RR103" s="1"/>
      <c r="RS103" s="1"/>
      <c r="RT103" s="1"/>
      <c r="RU103" s="1"/>
      <c r="RV103" s="1"/>
      <c r="RW103" s="1"/>
      <c r="RX103" s="1"/>
      <c r="RY103" s="1"/>
      <c r="RZ103" s="1"/>
      <c r="SA103" s="1"/>
      <c r="SB103" s="1"/>
      <c r="SC103" s="1"/>
      <c r="SD103" s="1"/>
      <c r="SE103" s="1"/>
      <c r="SF103" s="1"/>
      <c r="SG103" s="1"/>
      <c r="SH103" s="1"/>
      <c r="SI103" s="1"/>
      <c r="SJ103" s="1"/>
      <c r="SK103" s="1"/>
      <c r="SL103" s="1"/>
      <c r="SM103" s="1"/>
      <c r="SN103" s="1"/>
      <c r="SO103" s="1"/>
      <c r="SP103" s="1"/>
      <c r="SQ103" s="1"/>
      <c r="SR103" s="1"/>
      <c r="SS103" s="1"/>
      <c r="ST103" s="1"/>
      <c r="SU103" s="1"/>
      <c r="SV103" s="1"/>
      <c r="SW103" s="1"/>
      <c r="SX103" s="1"/>
      <c r="SY103" s="1"/>
      <c r="SZ103" s="1"/>
      <c r="TA103" s="1"/>
      <c r="TB103" s="1"/>
      <c r="TC103" s="1"/>
      <c r="TD103" s="1"/>
      <c r="TE103" s="1"/>
      <c r="TF103" s="1"/>
      <c r="TG103" s="1"/>
      <c r="TH103" s="1"/>
      <c r="TI103" s="1"/>
      <c r="TJ103" s="1"/>
      <c r="TK103" s="1"/>
      <c r="TL103" s="1"/>
      <c r="TM103" s="1"/>
      <c r="TN103" s="1"/>
      <c r="TO103" s="1"/>
      <c r="TP103" s="1"/>
      <c r="TQ103" s="1"/>
      <c r="TR103" s="1"/>
      <c r="TS103" s="1"/>
      <c r="TT103" s="1"/>
      <c r="TU103" s="1"/>
      <c r="TV103" s="1"/>
      <c r="TW103" s="1"/>
      <c r="TX103" s="1"/>
      <c r="TY103" s="1"/>
      <c r="TZ103" s="1"/>
      <c r="UA103" s="1"/>
      <c r="UB103" s="1"/>
      <c r="UC103" s="1"/>
      <c r="UD103" s="1"/>
      <c r="UE103" s="1"/>
      <c r="UF103" s="1"/>
      <c r="UG103" s="1"/>
      <c r="UH103" s="1"/>
      <c r="UI103" s="1"/>
      <c r="UJ103" s="1"/>
      <c r="UK103" s="1"/>
      <c r="UL103" s="1"/>
      <c r="UM103" s="1"/>
      <c r="UN103" s="1"/>
      <c r="UO103" s="1"/>
      <c r="UP103" s="1"/>
      <c r="UQ103" s="1"/>
      <c r="UR103" s="1"/>
      <c r="US103" s="1"/>
      <c r="UT103" s="1"/>
      <c r="UU103" s="1"/>
      <c r="UV103" s="1"/>
      <c r="UW103" s="1"/>
      <c r="UX103" s="1"/>
      <c r="UY103" s="1"/>
      <c r="UZ103" s="1"/>
      <c r="VA103" s="1"/>
      <c r="VB103" s="1"/>
      <c r="VC103" s="1"/>
      <c r="VD103" s="1"/>
      <c r="VE103" s="1"/>
      <c r="VF103" s="1"/>
      <c r="VG103" s="1"/>
      <c r="VH103" s="1"/>
      <c r="VI103" s="1"/>
      <c r="VJ103" s="1"/>
      <c r="VK103" s="1"/>
      <c r="VL103" s="1"/>
      <c r="VM103" s="1"/>
      <c r="VN103" s="1"/>
      <c r="VO103" s="1"/>
      <c r="VP103" s="1"/>
      <c r="VQ103" s="1"/>
      <c r="VR103" s="1"/>
      <c r="VS103" s="1"/>
      <c r="VT103" s="1"/>
      <c r="VU103" s="1"/>
      <c r="VV103" s="1"/>
      <c r="VW103" s="1"/>
      <c r="VX103" s="1"/>
      <c r="VY103" s="1"/>
      <c r="VZ103" s="1"/>
      <c r="WA103" s="1"/>
      <c r="WB103" s="1"/>
      <c r="WC103" s="1"/>
      <c r="WD103" s="1"/>
      <c r="WE103" s="1"/>
      <c r="WF103" s="1"/>
      <c r="WG103" s="1"/>
      <c r="WH103" s="1"/>
      <c r="WI103" s="1"/>
      <c r="WJ103" s="1"/>
      <c r="WK103" s="1"/>
      <c r="WL103" s="1"/>
      <c r="WM103" s="1"/>
      <c r="WN103" s="1"/>
      <c r="WO103" s="1"/>
      <c r="WP103" s="1"/>
      <c r="WQ103" s="1"/>
      <c r="WR103" s="1"/>
      <c r="WS103" s="1"/>
      <c r="WT103" s="1"/>
      <c r="WU103" s="1"/>
      <c r="WV103" s="1"/>
      <c r="WW103" s="1"/>
      <c r="WX103" s="1"/>
      <c r="WY103" s="1"/>
      <c r="WZ103" s="1"/>
      <c r="XA103" s="1"/>
      <c r="XB103" s="1"/>
      <c r="XC103" s="1"/>
      <c r="XD103" s="1"/>
      <c r="XE103" s="1"/>
      <c r="XF103" s="1"/>
      <c r="XG103" s="1"/>
      <c r="XH103" s="1"/>
      <c r="XI103" s="1"/>
      <c r="XJ103" s="1"/>
      <c r="XK103" s="1"/>
      <c r="XL103" s="1"/>
      <c r="XM103" s="1"/>
      <c r="XN103" s="1"/>
      <c r="XO103" s="1"/>
      <c r="XP103" s="1"/>
      <c r="XQ103" s="1"/>
      <c r="XR103" s="1"/>
      <c r="XS103" s="1"/>
      <c r="XT103" s="1"/>
      <c r="XU103" s="1"/>
      <c r="XV103" s="1"/>
      <c r="XW103" s="1"/>
      <c r="XX103" s="1"/>
      <c r="XY103" s="1"/>
      <c r="XZ103" s="1"/>
      <c r="YA103" s="1"/>
      <c r="YB103" s="1"/>
      <c r="YC103" s="1"/>
      <c r="YD103" s="1"/>
      <c r="YE103" s="1"/>
      <c r="YF103" s="1"/>
      <c r="YG103" s="1"/>
      <c r="YH103" s="1"/>
      <c r="YI103" s="1"/>
      <c r="YJ103" s="1"/>
      <c r="YK103" s="1"/>
      <c r="YL103" s="1"/>
      <c r="YM103" s="1"/>
      <c r="YN103" s="1"/>
      <c r="YO103" s="1"/>
      <c r="YP103" s="1"/>
      <c r="YQ103" s="1"/>
      <c r="YR103" s="1"/>
      <c r="YS103" s="1"/>
      <c r="YT103" s="1"/>
      <c r="YU103" s="1"/>
      <c r="YV103" s="1"/>
      <c r="YW103" s="1"/>
      <c r="YX103" s="1"/>
      <c r="YY103" s="1"/>
      <c r="YZ103" s="1"/>
      <c r="ZA103" s="1"/>
      <c r="ZB103" s="1"/>
      <c r="ZC103" s="1"/>
      <c r="ZD103" s="1"/>
      <c r="ZE103" s="1"/>
      <c r="ZF103" s="1"/>
      <c r="ZG103" s="1"/>
      <c r="ZH103" s="1"/>
      <c r="ZI103" s="1"/>
      <c r="ZJ103" s="1"/>
      <c r="ZK103" s="1"/>
      <c r="ZL103" s="1"/>
      <c r="ZM103" s="1"/>
      <c r="ZN103" s="1"/>
      <c r="ZO103" s="1"/>
      <c r="ZP103" s="1"/>
      <c r="ZQ103" s="1"/>
      <c r="ZR103" s="1"/>
      <c r="ZS103" s="1"/>
      <c r="ZT103" s="1"/>
      <c r="ZU103" s="1"/>
      <c r="ZV103" s="1"/>
      <c r="ZW103" s="1"/>
      <c r="ZX103" s="1"/>
      <c r="ZY103" s="1"/>
      <c r="ZZ103" s="1"/>
      <c r="AAA103" s="1"/>
      <c r="AAB103" s="1"/>
      <c r="AAC103" s="1"/>
      <c r="AAD103" s="1"/>
      <c r="AAE103" s="1"/>
      <c r="AAF103" s="1"/>
      <c r="AAG103" s="1"/>
      <c r="AAH103" s="1"/>
      <c r="AAI103" s="1"/>
      <c r="AAJ103" s="1"/>
      <c r="AAK103" s="1"/>
      <c r="AAL103" s="1"/>
      <c r="AAM103" s="1"/>
      <c r="AAN103" s="1"/>
      <c r="AAO103" s="1"/>
      <c r="AAP103" s="1"/>
      <c r="AAQ103" s="1"/>
      <c r="AAR103" s="1"/>
      <c r="AAS103" s="1"/>
      <c r="AAT103" s="1"/>
      <c r="AAU103" s="1"/>
      <c r="AAV103" s="1"/>
      <c r="AAW103" s="1"/>
      <c r="AAX103" s="1"/>
      <c r="AAY103" s="1"/>
      <c r="AAZ103" s="1"/>
      <c r="ABA103" s="1"/>
      <c r="ABB103" s="1"/>
      <c r="ABC103" s="1"/>
      <c r="ABD103" s="1"/>
      <c r="ABE103" s="1"/>
      <c r="ABF103" s="1"/>
      <c r="ABG103" s="1"/>
      <c r="ABH103" s="1"/>
      <c r="ABI103" s="1"/>
      <c r="ABJ103" s="1"/>
      <c r="ABK103" s="1"/>
      <c r="ABL103" s="1"/>
      <c r="ABM103" s="1"/>
      <c r="ABN103" s="1"/>
      <c r="ABO103" s="1"/>
      <c r="ABP103" s="1"/>
      <c r="ABQ103" s="1"/>
      <c r="ABR103" s="1"/>
      <c r="ABS103" s="1"/>
      <c r="ABT103" s="1"/>
      <c r="ABU103" s="1"/>
      <c r="ABV103" s="1"/>
      <c r="ABW103" s="1"/>
      <c r="ABX103" s="1"/>
      <c r="ABY103" s="1"/>
      <c r="ABZ103" s="1"/>
      <c r="ACA103" s="1"/>
      <c r="ACB103" s="1"/>
      <c r="ACC103" s="1"/>
      <c r="ACD103" s="1"/>
      <c r="ACE103" s="1"/>
      <c r="ACF103" s="1"/>
      <c r="ACG103" s="1"/>
      <c r="ACH103" s="1"/>
      <c r="ACI103" s="1"/>
      <c r="ACJ103" s="1"/>
      <c r="ACK103" s="1"/>
      <c r="ACL103" s="1"/>
      <c r="ACM103" s="1"/>
      <c r="ACN103" s="1"/>
      <c r="ACO103" s="1"/>
      <c r="ACP103" s="1"/>
      <c r="ACQ103" s="1"/>
      <c r="ACR103" s="1"/>
      <c r="ACS103" s="1"/>
      <c r="ACT103" s="1"/>
      <c r="ACU103" s="1"/>
      <c r="ACV103" s="1"/>
      <c r="ACW103" s="1"/>
      <c r="ACX103" s="1"/>
      <c r="ACY103" s="1"/>
      <c r="ACZ103" s="1"/>
      <c r="ADA103" s="1"/>
      <c r="ADB103" s="1"/>
      <c r="ADC103" s="1"/>
      <c r="ADD103" s="1"/>
      <c r="ADE103" s="1"/>
      <c r="ADF103" s="1"/>
      <c r="ADG103" s="1"/>
      <c r="ADH103" s="1"/>
      <c r="ADI103" s="1"/>
      <c r="ADJ103" s="1"/>
      <c r="ADK103" s="1"/>
      <c r="ADL103" s="1"/>
      <c r="ADM103" s="1"/>
      <c r="ADN103" s="1"/>
      <c r="ADO103" s="1"/>
      <c r="ADP103" s="1"/>
      <c r="ADQ103" s="1"/>
      <c r="ADR103" s="1"/>
      <c r="ADS103" s="1"/>
      <c r="ADT103" s="1"/>
      <c r="ADU103" s="1"/>
      <c r="ADV103" s="1"/>
      <c r="ADW103" s="1"/>
      <c r="ADX103" s="1"/>
      <c r="ADY103" s="1"/>
      <c r="ADZ103" s="1"/>
      <c r="AEA103" s="1"/>
      <c r="AEB103" s="1"/>
      <c r="AEC103" s="1"/>
      <c r="AED103" s="1"/>
      <c r="AEE103" s="1"/>
      <c r="AEF103" s="1"/>
      <c r="AEG103" s="1"/>
      <c r="AEH103" s="1"/>
      <c r="AEI103" s="1"/>
      <c r="AEJ103" s="1"/>
      <c r="AEK103" s="1"/>
      <c r="AEL103" s="1"/>
      <c r="AEM103" s="1"/>
      <c r="AEN103" s="1"/>
      <c r="AEO103" s="1"/>
      <c r="AEP103" s="1"/>
      <c r="AEQ103" s="1"/>
      <c r="AER103" s="1"/>
      <c r="AES103" s="1"/>
      <c r="AET103" s="1"/>
      <c r="AEU103" s="1"/>
      <c r="AEV103" s="1"/>
      <c r="AEW103" s="1"/>
      <c r="AEX103" s="1"/>
      <c r="AEY103" s="1"/>
      <c r="AEZ103" s="1"/>
      <c r="AFA103" s="1"/>
      <c r="AFB103" s="1"/>
      <c r="AFC103" s="1"/>
      <c r="AFD103" s="1"/>
      <c r="AFE103" s="1"/>
      <c r="AFF103" s="1"/>
      <c r="AFG103" s="1"/>
      <c r="AFH103" s="1"/>
      <c r="AFI103" s="1"/>
      <c r="AFJ103" s="1"/>
      <c r="AFK103" s="1"/>
      <c r="AFL103" s="1"/>
      <c r="AFM103" s="1"/>
      <c r="AFN103" s="1"/>
      <c r="AFO103" s="1"/>
      <c r="AFP103" s="1"/>
      <c r="AFQ103" s="1"/>
      <c r="AFR103" s="1"/>
      <c r="AFS103" s="1"/>
      <c r="AFT103" s="1"/>
      <c r="AFU103" s="1"/>
      <c r="AFV103" s="1"/>
      <c r="AFW103" s="1"/>
      <c r="AFX103" s="1"/>
      <c r="AFY103" s="1"/>
      <c r="AFZ103" s="1"/>
      <c r="AGA103" s="1"/>
      <c r="AGB103" s="1"/>
      <c r="AGC103" s="1"/>
      <c r="AGD103" s="1"/>
      <c r="AGE103" s="1"/>
      <c r="AGF103" s="1"/>
      <c r="AGG103" s="1"/>
      <c r="AGH103" s="1"/>
      <c r="AGI103" s="1"/>
      <c r="AGJ103" s="1"/>
      <c r="AGK103" s="1"/>
      <c r="AGL103" s="1"/>
      <c r="AGM103" s="1"/>
      <c r="AGN103" s="1"/>
      <c r="AGO103" s="1"/>
      <c r="AGP103" s="1"/>
      <c r="AGQ103" s="1"/>
      <c r="AGR103" s="1"/>
      <c r="AGS103" s="1"/>
      <c r="AGT103" s="1"/>
      <c r="AGU103" s="1"/>
      <c r="AGV103" s="1"/>
      <c r="AGW103" s="1"/>
      <c r="AGX103" s="1"/>
      <c r="AGY103" s="1"/>
      <c r="AGZ103" s="1"/>
      <c r="AHA103" s="1"/>
      <c r="AHB103" s="1"/>
      <c r="AHC103" s="1"/>
      <c r="AHD103" s="1"/>
      <c r="AHE103" s="1"/>
      <c r="AHF103" s="1"/>
      <c r="AHG103" s="1"/>
      <c r="AHH103" s="1"/>
      <c r="AHI103" s="1"/>
      <c r="AHJ103" s="1"/>
      <c r="AHK103" s="1"/>
      <c r="AHL103" s="1"/>
      <c r="AHM103" s="1"/>
      <c r="AHN103" s="1"/>
      <c r="AHO103" s="1"/>
      <c r="AHP103" s="1"/>
      <c r="AHQ103" s="1"/>
      <c r="AHR103" s="1"/>
      <c r="AHS103" s="1"/>
      <c r="AHT103" s="1"/>
      <c r="AHU103" s="1"/>
      <c r="AHV103" s="1"/>
      <c r="AHW103" s="1"/>
      <c r="AHX103" s="1"/>
      <c r="AHY103" s="1"/>
      <c r="AHZ103" s="1"/>
      <c r="AIA103" s="1"/>
      <c r="AIB103" s="1"/>
      <c r="AIC103" s="1"/>
      <c r="AID103" s="1"/>
      <c r="AIE103" s="1"/>
      <c r="AIF103" s="1"/>
      <c r="AIG103" s="1"/>
      <c r="AIH103" s="1"/>
      <c r="AII103" s="1"/>
      <c r="AIJ103" s="1"/>
      <c r="AIK103" s="1"/>
      <c r="AIL103" s="1"/>
      <c r="AIM103" s="1"/>
      <c r="AIN103" s="1"/>
      <c r="AIO103" s="1"/>
      <c r="AIP103" s="1"/>
      <c r="AIQ103" s="1"/>
      <c r="AIR103" s="1"/>
      <c r="AIS103" s="1"/>
      <c r="AIT103" s="1"/>
      <c r="AIU103" s="1"/>
      <c r="AIV103" s="1"/>
      <c r="AIW103" s="1"/>
      <c r="AIX103" s="1"/>
      <c r="AIY103" s="1"/>
      <c r="AIZ103" s="1"/>
      <c r="AJA103" s="1"/>
      <c r="AJB103" s="1"/>
      <c r="AJC103" s="1"/>
      <c r="AJD103" s="1"/>
      <c r="AJE103" s="1"/>
      <c r="AJF103" s="1"/>
      <c r="AJG103" s="1"/>
      <c r="AJH103" s="1"/>
      <c r="AJI103" s="1"/>
      <c r="AJJ103" s="1"/>
      <c r="AJK103" s="1"/>
      <c r="AJL103" s="1"/>
      <c r="AJM103" s="1"/>
      <c r="AJN103" s="1"/>
      <c r="AJO103" s="1"/>
      <c r="AJP103" s="1"/>
      <c r="AJQ103" s="1"/>
      <c r="AJR103" s="1"/>
      <c r="AJS103" s="1"/>
      <c r="AJT103" s="1"/>
      <c r="AJU103" s="1"/>
      <c r="AJV103" s="1"/>
      <c r="AJW103" s="1"/>
      <c r="AJX103" s="1"/>
      <c r="AJY103" s="1"/>
      <c r="AJZ103" s="1"/>
      <c r="AKA103" s="1"/>
      <c r="AKB103" s="1"/>
      <c r="AKC103" s="1"/>
      <c r="AKD103" s="1"/>
      <c r="AKE103" s="1"/>
      <c r="AKF103" s="1"/>
      <c r="AKG103" s="1"/>
      <c r="AKH103" s="1"/>
      <c r="AKI103" s="1"/>
      <c r="AKJ103" s="1"/>
      <c r="AKK103" s="1"/>
      <c r="AKL103" s="1"/>
      <c r="AKM103" s="1"/>
      <c r="AKN103" s="1"/>
      <c r="AKO103" s="1"/>
      <c r="AKP103" s="1"/>
      <c r="AKQ103" s="1"/>
      <c r="AKR103" s="1"/>
      <c r="AKS103" s="1"/>
      <c r="AKT103" s="1"/>
      <c r="AKU103" s="1"/>
      <c r="AKV103" s="1"/>
      <c r="AKW103" s="1"/>
      <c r="AKX103" s="1"/>
      <c r="AKY103" s="1"/>
      <c r="AKZ103" s="1"/>
      <c r="ALA103" s="1"/>
      <c r="ALB103" s="1"/>
      <c r="ALC103" s="1"/>
      <c r="ALD103" s="1"/>
      <c r="ALE103" s="1"/>
      <c r="ALF103" s="1"/>
      <c r="ALG103" s="1"/>
      <c r="ALH103" s="1"/>
      <c r="ALI103" s="1"/>
      <c r="ALJ103" s="1"/>
      <c r="ALK103" s="1"/>
      <c r="ALL103" s="1"/>
      <c r="ALM103" s="1"/>
      <c r="ALN103" s="1"/>
      <c r="ALO103" s="1"/>
      <c r="ALP103" s="1"/>
      <c r="ALQ103" s="1"/>
      <c r="ALR103" s="1"/>
      <c r="ALS103" s="1"/>
      <c r="ALT103" s="1"/>
      <c r="ALU103" s="1"/>
      <c r="ALV103" s="1"/>
      <c r="ALW103" s="1"/>
      <c r="ALX103" s="1"/>
      <c r="ALY103" s="1"/>
      <c r="ALZ103" s="1"/>
      <c r="AMA103" s="1"/>
      <c r="AMB103" s="1"/>
      <c r="AMC103" s="1"/>
      <c r="AMD103" s="1"/>
      <c r="AME103" s="1"/>
      <c r="AMF103" s="1"/>
      <c r="AMG103" s="1"/>
      <c r="AMH103" s="1"/>
      <c r="AMI103" s="1"/>
      <c r="AMJ103" s="1"/>
      <c r="AMK103" s="1"/>
      <c r="AML103" s="1"/>
      <c r="AMM103" s="1"/>
      <c r="AMN103" s="1"/>
      <c r="AMO103" s="1"/>
      <c r="AMP103" s="1"/>
      <c r="AMQ103" s="1"/>
      <c r="AMR103" s="1"/>
      <c r="AMS103" s="1"/>
      <c r="AMT103" s="1"/>
      <c r="AMU103" s="1"/>
      <c r="AMV103" s="1"/>
      <c r="AMW103" s="1"/>
      <c r="AMX103" s="1"/>
      <c r="AMY103" s="1"/>
      <c r="AMZ103" s="1"/>
      <c r="ANA103" s="1"/>
      <c r="ANB103" s="1"/>
      <c r="ANC103" s="1"/>
      <c r="AND103" s="1"/>
      <c r="ANE103" s="1"/>
      <c r="ANF103" s="1"/>
      <c r="ANG103" s="1"/>
      <c r="ANH103" s="1"/>
      <c r="ANI103" s="1"/>
      <c r="ANJ103" s="1"/>
      <c r="ANK103" s="1"/>
      <c r="ANL103" s="1"/>
      <c r="ANM103" s="1"/>
      <c r="ANN103" s="1"/>
      <c r="ANO103" s="1"/>
      <c r="ANP103" s="1"/>
      <c r="ANQ103" s="1"/>
      <c r="ANR103" s="1"/>
      <c r="ANS103" s="1"/>
      <c r="ANT103" s="1"/>
      <c r="ANU103" s="1"/>
      <c r="ANV103" s="1"/>
      <c r="ANW103" s="1"/>
      <c r="ANX103" s="1"/>
      <c r="ANY103" s="1"/>
      <c r="ANZ103" s="1"/>
      <c r="AOA103" s="1"/>
      <c r="AOB103" s="1"/>
      <c r="AOC103" s="1"/>
      <c r="AOD103" s="1"/>
      <c r="AOE103" s="1"/>
      <c r="AOF103" s="1"/>
      <c r="AOG103" s="1"/>
      <c r="AOH103" s="1"/>
      <c r="AOI103" s="1"/>
      <c r="AOJ103" s="1"/>
      <c r="AOK103" s="1"/>
      <c r="AOL103" s="1"/>
      <c r="AOM103" s="1"/>
      <c r="AON103" s="1"/>
      <c r="AOO103" s="1"/>
      <c r="AOP103" s="1"/>
      <c r="AOQ103" s="1"/>
      <c r="AOR103" s="1"/>
      <c r="AOS103" s="1"/>
      <c r="AOT103" s="1"/>
      <c r="AOU103" s="1"/>
      <c r="AOV103" s="1"/>
      <c r="AOW103" s="1"/>
      <c r="AOX103" s="1"/>
      <c r="AOY103" s="1"/>
      <c r="AOZ103" s="1"/>
      <c r="APA103" s="1"/>
      <c r="APB103" s="1"/>
      <c r="APC103" s="1"/>
      <c r="APD103" s="1"/>
      <c r="APE103" s="1"/>
      <c r="APF103" s="1"/>
      <c r="APG103" s="1"/>
      <c r="APH103" s="1"/>
      <c r="API103" s="1"/>
      <c r="APJ103" s="1"/>
      <c r="APK103" s="1"/>
      <c r="APL103" s="1"/>
      <c r="APM103" s="1"/>
      <c r="APN103" s="1"/>
      <c r="APO103" s="1"/>
      <c r="APP103" s="1"/>
      <c r="APQ103" s="1"/>
      <c r="APR103" s="1"/>
      <c r="APS103" s="1"/>
      <c r="APT103" s="1"/>
      <c r="APU103" s="1"/>
      <c r="APV103" s="1"/>
      <c r="APW103" s="1"/>
      <c r="APX103" s="1"/>
      <c r="APY103" s="1"/>
      <c r="APZ103" s="1"/>
      <c r="AQA103" s="1"/>
      <c r="AQB103" s="1"/>
      <c r="AQC103" s="1"/>
      <c r="AQD103" s="1"/>
      <c r="AQE103" s="1"/>
      <c r="AQF103" s="1"/>
      <c r="AQG103" s="1"/>
      <c r="AQH103" s="1"/>
      <c r="AQI103" s="1"/>
      <c r="AQJ103" s="1"/>
      <c r="AQK103" s="1"/>
      <c r="AQL103" s="1"/>
      <c r="AQM103" s="1"/>
      <c r="AQN103" s="1"/>
      <c r="AQO103" s="1"/>
      <c r="AQP103" s="1"/>
      <c r="AQQ103" s="1"/>
      <c r="AQR103" s="1"/>
      <c r="AQS103" s="1"/>
      <c r="AQT103" s="1"/>
      <c r="AQU103" s="1"/>
      <c r="AQV103" s="1"/>
      <c r="AQW103" s="1"/>
      <c r="AQX103" s="1"/>
      <c r="AQY103" s="1"/>
      <c r="AQZ103" s="1"/>
      <c r="ARA103" s="1"/>
      <c r="ARB103" s="1"/>
      <c r="ARC103" s="1"/>
      <c r="ARD103" s="1"/>
      <c r="ARE103" s="1"/>
      <c r="ARF103" s="1"/>
      <c r="ARG103" s="1"/>
      <c r="ARH103" s="1"/>
      <c r="ARI103" s="1"/>
      <c r="ARJ103" s="1"/>
      <c r="ARK103" s="1"/>
      <c r="ARL103" s="1"/>
      <c r="ARM103" s="1"/>
      <c r="ARN103" s="1"/>
      <c r="ARO103" s="1"/>
      <c r="ARP103" s="1"/>
      <c r="ARQ103" s="1"/>
      <c r="ARR103" s="1"/>
      <c r="ARS103" s="1"/>
      <c r="ART103" s="1"/>
      <c r="ARU103" s="1"/>
      <c r="ARV103" s="1"/>
      <c r="ARW103" s="1"/>
      <c r="ARX103" s="1"/>
      <c r="ARY103" s="1"/>
      <c r="ARZ103" s="1"/>
      <c r="ASA103" s="1"/>
      <c r="ASB103" s="1"/>
      <c r="ASC103" s="1"/>
      <c r="ASD103" s="1"/>
      <c r="ASE103" s="1"/>
      <c r="ASF103" s="1"/>
      <c r="ASG103" s="1"/>
      <c r="ASH103" s="1"/>
      <c r="ASI103" s="1"/>
      <c r="ASJ103" s="1"/>
      <c r="ASK103" s="1"/>
      <c r="ASL103" s="1"/>
      <c r="ASM103" s="1"/>
      <c r="ASN103" s="1"/>
      <c r="ASO103" s="1"/>
      <c r="ASP103" s="1"/>
      <c r="ASQ103" s="1"/>
      <c r="ASR103" s="1"/>
      <c r="ASS103" s="1"/>
      <c r="AST103" s="1"/>
      <c r="ASU103" s="1"/>
      <c r="ASV103" s="1"/>
      <c r="ASW103" s="1"/>
      <c r="ASX103" s="1"/>
      <c r="ASY103" s="1"/>
      <c r="ASZ103" s="1"/>
      <c r="ATA103" s="1"/>
      <c r="ATB103" s="1"/>
      <c r="ATC103" s="1"/>
      <c r="ATD103" s="1"/>
      <c r="ATE103" s="1"/>
      <c r="ATF103" s="1"/>
      <c r="ATG103" s="1"/>
      <c r="ATH103" s="1"/>
      <c r="ATI103" s="1"/>
      <c r="ATJ103" s="1"/>
      <c r="ATK103" s="1"/>
      <c r="ATL103" s="1"/>
      <c r="ATM103" s="1"/>
      <c r="ATN103" s="1"/>
      <c r="ATO103" s="1"/>
      <c r="ATP103" s="1"/>
      <c r="ATQ103" s="1"/>
      <c r="ATR103" s="1"/>
      <c r="ATS103" s="1"/>
      <c r="ATT103" s="1"/>
      <c r="ATU103" s="1"/>
      <c r="ATV103" s="1"/>
      <c r="ATW103" s="1"/>
      <c r="ATX103" s="1"/>
      <c r="ATY103" s="1"/>
      <c r="ATZ103" s="1"/>
      <c r="AUA103" s="1"/>
      <c r="AUB103" s="1"/>
      <c r="AUC103" s="1"/>
      <c r="AUD103" s="1"/>
      <c r="AUE103" s="1"/>
      <c r="AUF103" s="1"/>
      <c r="AUG103" s="1"/>
      <c r="AUH103" s="1"/>
      <c r="AUI103" s="1"/>
      <c r="AUJ103" s="1"/>
      <c r="AUK103" s="1"/>
      <c r="AUL103" s="1"/>
      <c r="AUM103" s="1"/>
      <c r="AUN103" s="1"/>
      <c r="AUO103" s="1"/>
      <c r="AUP103" s="1"/>
      <c r="AUQ103" s="1"/>
      <c r="AUR103" s="1"/>
      <c r="AUS103" s="1"/>
      <c r="AUT103" s="1"/>
      <c r="AUU103" s="1"/>
      <c r="AUV103" s="1"/>
      <c r="AUW103" s="1"/>
      <c r="AUX103" s="1"/>
      <c r="AUY103" s="1"/>
      <c r="AUZ103" s="1"/>
      <c r="AVA103" s="1"/>
      <c r="AVB103" s="1"/>
      <c r="AVC103" s="1"/>
      <c r="AVD103" s="1"/>
      <c r="AVE103" s="1"/>
      <c r="AVF103" s="1"/>
      <c r="AVG103" s="1"/>
      <c r="AVH103" s="1"/>
      <c r="AVI103" s="1"/>
      <c r="AVJ103" s="1"/>
      <c r="AVK103" s="1"/>
      <c r="AVL103" s="1"/>
      <c r="AVM103" s="1"/>
      <c r="AVN103" s="1"/>
      <c r="AVO103" s="1"/>
      <c r="AVP103" s="1"/>
      <c r="AVQ103" s="1"/>
      <c r="AVR103" s="1"/>
      <c r="AVS103" s="1"/>
      <c r="AVT103" s="1"/>
      <c r="AVU103" s="1"/>
      <c r="AVV103" s="1"/>
      <c r="AVW103" s="1"/>
      <c r="AVX103" s="1"/>
      <c r="AVY103" s="1"/>
      <c r="AVZ103" s="1"/>
      <c r="AWA103" s="1"/>
      <c r="AWB103" s="1"/>
      <c r="AWC103" s="1"/>
      <c r="AWD103" s="1"/>
      <c r="AWE103" s="1"/>
      <c r="AWF103" s="1"/>
      <c r="AWG103" s="1"/>
      <c r="AWH103" s="1"/>
      <c r="AWI103" s="1"/>
      <c r="AWJ103" s="1"/>
      <c r="AWK103" s="1"/>
      <c r="AWL103" s="1"/>
      <c r="AWM103" s="1"/>
      <c r="AWN103" s="1"/>
      <c r="AWO103" s="1"/>
      <c r="AWP103" s="1"/>
      <c r="AWQ103" s="1"/>
      <c r="AWR103" s="1"/>
      <c r="AWS103" s="1"/>
      <c r="AWT103" s="1"/>
      <c r="AWU103" s="1"/>
      <c r="AWV103" s="1"/>
      <c r="AWW103" s="1"/>
      <c r="AWX103" s="1"/>
      <c r="AWY103" s="1"/>
      <c r="AWZ103" s="1"/>
      <c r="AXA103" s="1"/>
      <c r="AXB103" s="1"/>
      <c r="AXC103" s="1"/>
      <c r="AXD103" s="1"/>
      <c r="AXE103" s="1"/>
      <c r="AXF103" s="1"/>
      <c r="AXG103" s="1"/>
      <c r="AXH103" s="1"/>
      <c r="AXI103" s="1"/>
      <c r="AXJ103" s="1"/>
      <c r="AXK103" s="1"/>
      <c r="AXL103" s="1"/>
      <c r="AXM103" s="1"/>
      <c r="AXN103" s="1"/>
      <c r="AXO103" s="1"/>
      <c r="AXP103" s="1"/>
      <c r="AXQ103" s="1"/>
      <c r="AXR103" s="1"/>
      <c r="AXS103" s="1"/>
      <c r="AXT103" s="1"/>
      <c r="AXU103" s="1"/>
      <c r="AXV103" s="1"/>
      <c r="AXW103" s="1"/>
      <c r="AXX103" s="1"/>
      <c r="AXY103" s="1"/>
      <c r="AXZ103" s="1"/>
      <c r="AYA103" s="1"/>
      <c r="AYB103" s="1"/>
      <c r="AYC103" s="1"/>
      <c r="AYD103" s="1"/>
      <c r="AYE103" s="1"/>
      <c r="AYF103" s="1"/>
      <c r="AYG103" s="1"/>
      <c r="AYH103" s="1"/>
      <c r="AYI103" s="1"/>
      <c r="AYJ103" s="1"/>
      <c r="AYK103" s="1"/>
      <c r="AYL103" s="1"/>
      <c r="AYM103" s="1"/>
      <c r="AYN103" s="1"/>
      <c r="AYO103" s="1"/>
      <c r="AYP103" s="1"/>
      <c r="AYQ103" s="1"/>
      <c r="AYR103" s="1"/>
      <c r="AYS103" s="1"/>
      <c r="AYT103" s="1"/>
      <c r="AYU103" s="1"/>
      <c r="AYV103" s="1"/>
      <c r="AYW103" s="1"/>
      <c r="AYX103" s="1"/>
      <c r="AYY103" s="1"/>
      <c r="AYZ103" s="1"/>
      <c r="AZA103" s="1"/>
      <c r="AZB103" s="1"/>
      <c r="AZC103" s="1"/>
      <c r="AZD103" s="1"/>
      <c r="AZE103" s="1"/>
      <c r="AZF103" s="1"/>
      <c r="AZG103" s="1"/>
      <c r="AZH103" s="1"/>
      <c r="AZI103" s="1"/>
      <c r="AZJ103" s="1"/>
      <c r="AZK103" s="1"/>
      <c r="AZL103" s="1"/>
      <c r="AZM103" s="1"/>
      <c r="AZN103" s="1"/>
      <c r="AZO103" s="1"/>
      <c r="AZP103" s="1"/>
      <c r="AZQ103" s="1"/>
      <c r="AZR103" s="1"/>
      <c r="AZS103" s="1"/>
      <c r="AZT103" s="1"/>
      <c r="AZU103" s="1"/>
      <c r="AZV103" s="1"/>
      <c r="AZW103" s="1"/>
      <c r="AZX103" s="1"/>
      <c r="AZY103" s="1"/>
      <c r="AZZ103" s="1"/>
      <c r="BAA103" s="1"/>
      <c r="BAB103" s="1"/>
      <c r="BAC103" s="1"/>
      <c r="BAD103" s="1"/>
      <c r="BAE103" s="1"/>
      <c r="BAF103" s="1"/>
      <c r="BAG103" s="1"/>
      <c r="BAH103" s="1"/>
      <c r="BAI103" s="1"/>
      <c r="BAJ103" s="1"/>
      <c r="BAK103" s="1"/>
      <c r="BAL103" s="1"/>
      <c r="BAM103" s="1"/>
      <c r="BAN103" s="1"/>
      <c r="BAO103" s="1"/>
      <c r="BAP103" s="1"/>
      <c r="BAQ103" s="1"/>
      <c r="BAR103" s="1"/>
      <c r="BAS103" s="1"/>
      <c r="BAT103" s="1"/>
      <c r="BAU103" s="1"/>
      <c r="BAV103" s="1"/>
      <c r="BAW103" s="1"/>
      <c r="BAX103" s="1"/>
      <c r="BAY103" s="1"/>
      <c r="BAZ103" s="1"/>
      <c r="BBA103" s="1"/>
      <c r="BBB103" s="1"/>
      <c r="BBC103" s="1"/>
      <c r="BBD103" s="1"/>
      <c r="BBE103" s="1"/>
      <c r="BBF103" s="1"/>
      <c r="BBG103" s="1"/>
      <c r="BBH103" s="1"/>
      <c r="BBI103" s="1"/>
      <c r="BBJ103" s="1"/>
      <c r="BBK103" s="1"/>
      <c r="BBL103" s="1"/>
      <c r="BBM103" s="1"/>
      <c r="BBN103" s="1"/>
      <c r="BBO103" s="1"/>
      <c r="BBP103" s="1"/>
      <c r="BBQ103" s="1"/>
      <c r="BBR103" s="1"/>
      <c r="BBS103" s="1"/>
      <c r="BBT103" s="1"/>
      <c r="BBU103" s="1"/>
      <c r="BBV103" s="1"/>
      <c r="BBW103" s="1"/>
      <c r="BBX103" s="1"/>
      <c r="BBY103" s="1"/>
      <c r="BBZ103" s="1"/>
      <c r="BCA103" s="1"/>
      <c r="BCB103" s="1"/>
      <c r="BCC103" s="1"/>
      <c r="BCD103" s="1"/>
      <c r="BCE103" s="1"/>
      <c r="BCF103" s="1"/>
      <c r="BCG103" s="1"/>
      <c r="BCH103" s="1"/>
      <c r="BCI103" s="1"/>
      <c r="BCJ103" s="1"/>
      <c r="BCK103" s="1"/>
      <c r="BCL103" s="1"/>
      <c r="BCM103" s="1"/>
      <c r="BCN103" s="1"/>
      <c r="BCO103" s="1"/>
      <c r="BCP103" s="1"/>
      <c r="BCQ103" s="1"/>
      <c r="BCR103" s="1"/>
      <c r="BCS103" s="1"/>
      <c r="BCT103" s="1"/>
      <c r="BCU103" s="1"/>
      <c r="BCV103" s="1"/>
      <c r="BCW103" s="1"/>
      <c r="BCX103" s="1"/>
      <c r="BCY103" s="1"/>
      <c r="BCZ103" s="1"/>
      <c r="BDA103" s="1"/>
      <c r="BDB103" s="1"/>
      <c r="BDC103" s="1"/>
      <c r="BDD103" s="1"/>
      <c r="BDE103" s="1"/>
      <c r="BDF103" s="1"/>
      <c r="BDG103" s="1"/>
      <c r="BDH103" s="1"/>
      <c r="BDI103" s="1"/>
      <c r="BDJ103" s="1"/>
      <c r="BDK103" s="1"/>
      <c r="BDL103" s="1"/>
      <c r="BDM103" s="1"/>
      <c r="BDN103" s="1"/>
      <c r="BDO103" s="1"/>
      <c r="BDP103" s="1"/>
      <c r="BDQ103" s="1"/>
      <c r="BDR103" s="1"/>
      <c r="BDS103" s="1"/>
      <c r="BDT103" s="1"/>
      <c r="BDU103" s="1"/>
      <c r="BDV103" s="1"/>
      <c r="BDW103" s="1"/>
      <c r="BDX103" s="1"/>
      <c r="BDY103" s="1"/>
      <c r="BDZ103" s="1"/>
      <c r="BEA103" s="1"/>
      <c r="BEB103" s="1"/>
      <c r="BEC103" s="1"/>
      <c r="BED103" s="1"/>
      <c r="BEE103" s="1"/>
      <c r="BEF103" s="1"/>
      <c r="BEG103" s="1"/>
      <c r="BEH103" s="1"/>
      <c r="BEI103" s="1"/>
      <c r="BEJ103" s="1"/>
      <c r="BEK103" s="1"/>
      <c r="BEL103" s="1"/>
      <c r="BEM103" s="1"/>
      <c r="BEN103" s="1"/>
      <c r="BEO103" s="1"/>
      <c r="BEP103" s="1"/>
      <c r="BEQ103" s="1"/>
      <c r="BER103" s="1"/>
      <c r="BES103" s="1"/>
      <c r="BET103" s="1"/>
      <c r="BEU103" s="1"/>
      <c r="BEV103" s="1"/>
      <c r="BEW103" s="1"/>
      <c r="BEX103" s="1"/>
      <c r="BEY103" s="1"/>
      <c r="BEZ103" s="1"/>
      <c r="BFA103" s="1"/>
      <c r="BFB103" s="1"/>
      <c r="BFC103" s="1"/>
      <c r="BFD103" s="1"/>
      <c r="BFE103" s="1"/>
      <c r="BFF103" s="1"/>
      <c r="BFG103" s="1"/>
      <c r="BFH103" s="1"/>
      <c r="BFI103" s="1"/>
      <c r="BFJ103" s="1"/>
      <c r="BFK103" s="1"/>
      <c r="BFL103" s="1"/>
      <c r="BFM103" s="1"/>
      <c r="BFN103" s="1"/>
      <c r="BFO103" s="1"/>
      <c r="BFP103" s="1"/>
      <c r="BFQ103" s="1"/>
      <c r="BFR103" s="1"/>
      <c r="BFS103" s="1"/>
      <c r="BFT103" s="1"/>
      <c r="BFU103" s="1"/>
      <c r="BFV103" s="1"/>
      <c r="BFW103" s="1"/>
      <c r="BFX103" s="1"/>
      <c r="BFY103" s="1"/>
      <c r="BFZ103" s="1"/>
      <c r="BGA103" s="1"/>
      <c r="BGB103" s="1"/>
      <c r="BGC103" s="1"/>
      <c r="BGD103" s="1"/>
      <c r="BGE103" s="1"/>
      <c r="BGF103" s="1"/>
      <c r="BGG103" s="1"/>
      <c r="BGH103" s="1"/>
      <c r="BGI103" s="1"/>
      <c r="BGJ103" s="1"/>
      <c r="BGK103" s="1"/>
      <c r="BGL103" s="1"/>
      <c r="BGM103" s="1"/>
      <c r="BGN103" s="1"/>
      <c r="BGO103" s="1"/>
      <c r="BGP103" s="1"/>
      <c r="BGQ103" s="1"/>
      <c r="BGR103" s="1"/>
      <c r="BGS103" s="1"/>
      <c r="BGT103" s="1"/>
      <c r="BGU103" s="1"/>
      <c r="BGV103" s="1"/>
      <c r="BGW103" s="1"/>
      <c r="BGX103" s="1"/>
      <c r="BGY103" s="1"/>
      <c r="BGZ103" s="1"/>
      <c r="BHA103" s="1"/>
      <c r="BHB103" s="1"/>
      <c r="BHC103" s="1"/>
      <c r="BHD103" s="1"/>
      <c r="BHE103" s="1"/>
      <c r="BHF103" s="1"/>
      <c r="BHG103" s="1"/>
      <c r="BHH103" s="1"/>
      <c r="BHI103" s="1"/>
      <c r="BHJ103" s="1"/>
      <c r="BHK103" s="1"/>
      <c r="BHL103" s="1"/>
      <c r="BHM103" s="1"/>
      <c r="BHN103" s="1"/>
      <c r="BHO103" s="1"/>
      <c r="BHP103" s="1"/>
      <c r="BHQ103" s="1"/>
      <c r="BHR103" s="1"/>
      <c r="BHS103" s="1"/>
      <c r="BHT103" s="1"/>
      <c r="BHU103" s="1"/>
      <c r="BHV103" s="1"/>
      <c r="BHW103" s="1"/>
      <c r="BHX103" s="1"/>
      <c r="BHY103" s="1"/>
      <c r="BHZ103" s="1"/>
      <c r="BIA103" s="1"/>
      <c r="BIB103" s="1"/>
      <c r="BIC103" s="1"/>
      <c r="BID103" s="1"/>
      <c r="BIE103" s="1"/>
      <c r="BIF103" s="1"/>
      <c r="BIG103" s="1"/>
      <c r="BIH103" s="1"/>
      <c r="BII103" s="1"/>
      <c r="BIJ103" s="1"/>
      <c r="BIK103" s="1"/>
      <c r="BIL103" s="1"/>
      <c r="BIM103" s="1"/>
      <c r="BIN103" s="1"/>
      <c r="BIO103" s="1"/>
      <c r="BIP103" s="1"/>
      <c r="BIQ103" s="1"/>
      <c r="BIR103" s="1"/>
      <c r="BIS103" s="1"/>
      <c r="BIT103" s="1"/>
      <c r="BIU103" s="1"/>
      <c r="BIV103" s="1"/>
      <c r="BIW103" s="1"/>
      <c r="BIX103" s="1"/>
      <c r="BIY103" s="1"/>
      <c r="BIZ103" s="1"/>
      <c r="BJA103" s="1"/>
      <c r="BJB103" s="1"/>
      <c r="BJC103" s="1"/>
      <c r="BJD103" s="1"/>
      <c r="BJE103" s="1"/>
      <c r="BJF103" s="1"/>
      <c r="BJG103" s="1"/>
      <c r="BJH103" s="1"/>
      <c r="BJI103" s="1"/>
      <c r="BJJ103" s="1"/>
      <c r="BJK103" s="1"/>
      <c r="BJL103" s="1"/>
      <c r="BJM103" s="1"/>
      <c r="BJN103" s="1"/>
      <c r="BJO103" s="1"/>
      <c r="BJP103" s="1"/>
      <c r="BJQ103" s="1"/>
      <c r="BJR103" s="1"/>
      <c r="BJS103" s="1"/>
      <c r="BJT103" s="1"/>
      <c r="BJU103" s="1"/>
      <c r="BJV103" s="1"/>
      <c r="BJW103" s="1"/>
      <c r="BJX103" s="1"/>
      <c r="BJY103" s="1"/>
      <c r="BJZ103" s="1"/>
      <c r="BKA103" s="1"/>
      <c r="BKB103" s="1"/>
      <c r="BKC103" s="1"/>
      <c r="BKD103" s="1"/>
      <c r="BKE103" s="1"/>
      <c r="BKF103" s="1"/>
      <c r="BKG103" s="1"/>
      <c r="BKH103" s="1"/>
      <c r="BKI103" s="1"/>
      <c r="BKJ103" s="1"/>
      <c r="BKK103" s="1"/>
      <c r="BKL103" s="1"/>
      <c r="BKM103" s="1"/>
      <c r="BKN103" s="1"/>
      <c r="BKO103" s="1"/>
      <c r="BKP103" s="1"/>
      <c r="BKQ103" s="1"/>
      <c r="BKR103" s="1"/>
      <c r="BKS103" s="1"/>
      <c r="BKT103" s="1"/>
      <c r="BKU103" s="1"/>
      <c r="BKV103" s="1"/>
      <c r="BKW103" s="1"/>
      <c r="BKX103" s="1"/>
      <c r="BKY103" s="1"/>
      <c r="BKZ103" s="1"/>
      <c r="BLA103" s="1"/>
      <c r="BLB103" s="1"/>
      <c r="BLC103" s="1"/>
      <c r="BLD103" s="1"/>
      <c r="BLE103" s="1"/>
      <c r="BLF103" s="1"/>
      <c r="BLG103" s="1"/>
      <c r="BLH103" s="1"/>
      <c r="BLI103" s="1"/>
      <c r="BLJ103" s="1"/>
      <c r="BLK103" s="1"/>
      <c r="BLL103" s="1"/>
      <c r="BLM103" s="1"/>
      <c r="BLN103" s="1"/>
      <c r="BLO103" s="1"/>
      <c r="BLP103" s="1"/>
      <c r="BLQ103" s="1"/>
      <c r="BLR103" s="1"/>
      <c r="BLS103" s="1"/>
      <c r="BLT103" s="1"/>
      <c r="BLU103" s="1"/>
      <c r="BLV103" s="1"/>
      <c r="BLW103" s="1"/>
      <c r="BLX103" s="1"/>
      <c r="BLY103" s="1"/>
      <c r="BLZ103" s="1"/>
      <c r="BMA103" s="1"/>
      <c r="BMB103" s="1"/>
      <c r="BMC103" s="1"/>
      <c r="BMD103" s="1"/>
      <c r="BME103" s="1"/>
      <c r="BMF103" s="1"/>
      <c r="BMG103" s="1"/>
      <c r="BMH103" s="1"/>
      <c r="BMI103" s="1"/>
      <c r="BMJ103" s="1"/>
      <c r="BMK103" s="1"/>
      <c r="BML103" s="1"/>
      <c r="BMM103" s="1"/>
      <c r="BMN103" s="1"/>
      <c r="BMO103" s="1"/>
      <c r="BMP103" s="1"/>
      <c r="BMQ103" s="1"/>
      <c r="BMR103" s="1"/>
      <c r="BMS103" s="1"/>
      <c r="BMT103" s="1"/>
      <c r="BMU103" s="1"/>
      <c r="BMV103" s="1"/>
      <c r="BMW103" s="1"/>
      <c r="BMX103" s="1"/>
      <c r="BMY103" s="1"/>
      <c r="BMZ103" s="1"/>
      <c r="BNA103" s="1"/>
      <c r="BNB103" s="1"/>
      <c r="BNC103" s="1"/>
      <c r="BND103" s="1"/>
      <c r="BNE103" s="1"/>
      <c r="BNF103" s="1"/>
      <c r="BNG103" s="1"/>
      <c r="BNH103" s="1"/>
      <c r="BNI103" s="1"/>
      <c r="BNJ103" s="1"/>
      <c r="BNK103" s="1"/>
      <c r="BNL103" s="1"/>
      <c r="BNM103" s="1"/>
      <c r="BNN103" s="1"/>
      <c r="BNO103" s="1"/>
      <c r="BNP103" s="1"/>
      <c r="BNQ103" s="1"/>
      <c r="BNR103" s="1"/>
      <c r="BNS103" s="1"/>
      <c r="BNT103" s="1"/>
      <c r="BNU103" s="1"/>
      <c r="BNV103" s="1"/>
      <c r="BNW103" s="1"/>
      <c r="BNX103" s="1"/>
      <c r="BNY103" s="1"/>
      <c r="BNZ103" s="1"/>
      <c r="BOA103" s="1"/>
      <c r="BOB103" s="1"/>
      <c r="BOC103" s="1"/>
      <c r="BOD103" s="1"/>
      <c r="BOE103" s="1"/>
      <c r="BOF103" s="1"/>
      <c r="BOG103" s="1"/>
      <c r="BOH103" s="1"/>
      <c r="BOI103" s="1"/>
      <c r="BOJ103" s="1"/>
      <c r="BOK103" s="1"/>
      <c r="BOL103" s="1"/>
      <c r="BOM103" s="1"/>
      <c r="BON103" s="1"/>
      <c r="BOO103" s="1"/>
      <c r="BOP103" s="1"/>
      <c r="BOQ103" s="1"/>
      <c r="BOR103" s="1"/>
      <c r="BOS103" s="1"/>
      <c r="BOT103" s="1"/>
      <c r="BOU103" s="1"/>
      <c r="BOV103" s="1"/>
      <c r="BOW103" s="1"/>
      <c r="BOX103" s="1"/>
      <c r="BOY103" s="1"/>
      <c r="BOZ103" s="1"/>
      <c r="BPA103" s="1"/>
      <c r="BPB103" s="1"/>
      <c r="BPC103" s="1"/>
      <c r="BPD103" s="1"/>
      <c r="BPE103" s="1"/>
      <c r="BPF103" s="1"/>
      <c r="BPG103" s="1"/>
      <c r="BPH103" s="1"/>
      <c r="BPI103" s="1"/>
      <c r="BPJ103" s="1"/>
      <c r="BPK103" s="1"/>
      <c r="BPL103" s="1"/>
      <c r="BPM103" s="1"/>
      <c r="BPN103" s="1"/>
      <c r="BPO103" s="1"/>
      <c r="BPP103" s="1"/>
      <c r="BPQ103" s="1"/>
      <c r="BPR103" s="1"/>
      <c r="BPS103" s="1"/>
      <c r="BPT103" s="1"/>
      <c r="BPU103" s="1"/>
      <c r="BPV103" s="1"/>
      <c r="BPW103" s="1"/>
      <c r="BPX103" s="1"/>
      <c r="BPY103" s="1"/>
      <c r="BPZ103" s="1"/>
      <c r="BQA103" s="1"/>
      <c r="BQB103" s="1"/>
      <c r="BQC103" s="1"/>
      <c r="BQD103" s="1"/>
      <c r="BQE103" s="1"/>
      <c r="BQF103" s="1"/>
      <c r="BQG103" s="1"/>
      <c r="BQH103" s="1"/>
      <c r="BQI103" s="1"/>
      <c r="BQJ103" s="1"/>
      <c r="BQK103" s="1"/>
      <c r="BQL103" s="1"/>
      <c r="BQM103" s="1"/>
      <c r="BQN103" s="1"/>
      <c r="BQO103" s="1"/>
      <c r="BQP103" s="1"/>
      <c r="BQQ103" s="1"/>
      <c r="BQR103" s="1"/>
      <c r="BQS103" s="1"/>
      <c r="BQT103" s="1"/>
      <c r="BQU103" s="1"/>
      <c r="BQV103" s="1"/>
      <c r="BQW103" s="1"/>
      <c r="BQX103" s="1"/>
      <c r="BQY103" s="1"/>
      <c r="BQZ103" s="1"/>
      <c r="BRA103" s="1"/>
      <c r="BRB103" s="1"/>
      <c r="BRC103" s="1"/>
      <c r="BRD103" s="1"/>
      <c r="BRE103" s="1"/>
      <c r="BRF103" s="1"/>
      <c r="BRG103" s="1"/>
      <c r="BRH103" s="1"/>
      <c r="BRI103" s="1"/>
      <c r="BRJ103" s="1"/>
      <c r="BRK103" s="1"/>
      <c r="BRL103" s="1"/>
      <c r="BRM103" s="1"/>
      <c r="BRN103" s="1"/>
      <c r="BRO103" s="1"/>
      <c r="BRP103" s="1"/>
      <c r="BRQ103" s="1"/>
      <c r="BRR103" s="1"/>
      <c r="BRS103" s="1"/>
      <c r="BRT103" s="1"/>
      <c r="BRU103" s="1"/>
      <c r="BRV103" s="1"/>
      <c r="BRW103" s="1"/>
      <c r="BRX103" s="1"/>
      <c r="BRY103" s="1"/>
      <c r="BRZ103" s="1"/>
      <c r="BSA103" s="1"/>
      <c r="BSB103" s="1"/>
      <c r="BSC103" s="1"/>
      <c r="BSD103" s="1"/>
      <c r="BSE103" s="1"/>
      <c r="BSF103" s="1"/>
      <c r="BSG103" s="1"/>
      <c r="BSH103" s="1"/>
      <c r="BSI103" s="1"/>
      <c r="BSJ103" s="1"/>
      <c r="BSK103" s="1"/>
      <c r="BSL103" s="1"/>
      <c r="BSM103" s="1"/>
      <c r="BSN103" s="1"/>
      <c r="BSO103" s="1"/>
      <c r="BSP103" s="1"/>
      <c r="BSQ103" s="1"/>
      <c r="BSR103" s="1"/>
      <c r="BSS103" s="1"/>
      <c r="BST103" s="1"/>
      <c r="BSU103" s="1"/>
      <c r="BSV103" s="1"/>
      <c r="BSW103" s="1"/>
      <c r="BSX103" s="1"/>
      <c r="BSY103" s="1"/>
      <c r="BSZ103" s="1"/>
      <c r="BTA103" s="1"/>
      <c r="BTB103" s="1"/>
      <c r="BTC103" s="1"/>
      <c r="BTD103" s="1"/>
      <c r="BTE103" s="1"/>
      <c r="BTF103" s="1"/>
      <c r="BTG103" s="1"/>
      <c r="BTH103" s="1"/>
      <c r="BTI103" s="1"/>
      <c r="BTJ103" s="1"/>
      <c r="BTK103" s="1"/>
      <c r="BTL103" s="1"/>
      <c r="BTM103" s="1"/>
      <c r="BTN103" s="1"/>
      <c r="BTO103" s="1"/>
      <c r="BTP103" s="1"/>
      <c r="BTQ103" s="1"/>
      <c r="BTR103" s="1"/>
      <c r="BTS103" s="1"/>
      <c r="BTT103" s="1"/>
      <c r="BTU103" s="1"/>
      <c r="BTV103" s="1"/>
      <c r="BTW103" s="1"/>
      <c r="BTX103" s="1"/>
      <c r="BTY103" s="1"/>
      <c r="BTZ103" s="1"/>
      <c r="BUA103" s="1"/>
      <c r="BUB103" s="1"/>
      <c r="BUC103" s="1"/>
      <c r="BUD103" s="1"/>
      <c r="BUE103" s="1"/>
      <c r="BUF103" s="1"/>
      <c r="BUG103" s="1"/>
      <c r="BUH103" s="1"/>
      <c r="BUI103" s="1"/>
      <c r="BUJ103" s="1"/>
      <c r="BUK103" s="1"/>
      <c r="BUL103" s="1"/>
      <c r="BUM103" s="1"/>
      <c r="BUN103" s="1"/>
      <c r="BUO103" s="1"/>
      <c r="BUP103" s="1"/>
      <c r="BUQ103" s="1"/>
      <c r="BUR103" s="1"/>
      <c r="BUS103" s="1"/>
      <c r="BUT103" s="1"/>
      <c r="BUU103" s="1"/>
      <c r="BUV103" s="1"/>
      <c r="BUW103" s="1"/>
      <c r="BUX103" s="1"/>
      <c r="BUY103" s="1"/>
      <c r="BUZ103" s="1"/>
      <c r="BVA103" s="1"/>
      <c r="BVB103" s="1"/>
      <c r="BVC103" s="1"/>
      <c r="BVD103" s="1"/>
      <c r="BVE103" s="1"/>
      <c r="BVF103" s="1"/>
      <c r="BVG103" s="1"/>
      <c r="BVH103" s="1"/>
      <c r="BVI103" s="1"/>
      <c r="BVJ103" s="1"/>
      <c r="BVK103" s="1"/>
      <c r="BVL103" s="1"/>
      <c r="BVM103" s="1"/>
      <c r="BVN103" s="1"/>
      <c r="BVO103" s="1"/>
      <c r="BVP103" s="1"/>
      <c r="BVQ103" s="1"/>
      <c r="BVR103" s="1"/>
      <c r="BVS103" s="1"/>
      <c r="BVT103" s="1"/>
      <c r="BVU103" s="1"/>
      <c r="BVV103" s="1"/>
      <c r="BVW103" s="1"/>
      <c r="BVX103" s="1"/>
      <c r="BVY103" s="1"/>
      <c r="BVZ103" s="1"/>
      <c r="BWA103" s="1"/>
      <c r="BWB103" s="1"/>
      <c r="BWC103" s="1"/>
      <c r="BWD103" s="1"/>
      <c r="BWE103" s="1"/>
      <c r="BWF103" s="1"/>
      <c r="BWG103" s="1"/>
      <c r="BWH103" s="1"/>
      <c r="BWI103" s="1"/>
      <c r="BWJ103" s="1"/>
      <c r="BWK103" s="1"/>
      <c r="BWL103" s="1"/>
      <c r="BWM103" s="1"/>
      <c r="BWN103" s="1"/>
      <c r="BWO103" s="1"/>
      <c r="BWP103" s="1"/>
      <c r="BWQ103" s="1"/>
      <c r="BWR103" s="1"/>
      <c r="BWS103" s="1"/>
      <c r="BWT103" s="1"/>
      <c r="BWU103" s="1"/>
      <c r="BWV103" s="1"/>
      <c r="BWW103" s="1"/>
      <c r="BWX103" s="1"/>
      <c r="BWY103" s="1"/>
      <c r="BWZ103" s="1"/>
      <c r="BXA103" s="1"/>
      <c r="BXB103" s="1"/>
      <c r="BXC103" s="1"/>
      <c r="BXD103" s="1"/>
      <c r="BXE103" s="1"/>
      <c r="BXF103" s="1"/>
      <c r="BXG103" s="1"/>
      <c r="BXH103" s="1"/>
      <c r="BXI103" s="1"/>
      <c r="BXJ103" s="1"/>
      <c r="BXK103" s="1"/>
      <c r="BXL103" s="1"/>
      <c r="BXM103" s="1"/>
      <c r="BXN103" s="1"/>
      <c r="BXO103" s="1"/>
      <c r="BXP103" s="1"/>
      <c r="BXQ103" s="1"/>
      <c r="BXR103" s="1"/>
      <c r="BXS103" s="1"/>
      <c r="BXT103" s="1"/>
      <c r="BXU103" s="1"/>
      <c r="BXV103" s="1"/>
      <c r="BXW103" s="1"/>
      <c r="BXX103" s="1"/>
      <c r="BXY103" s="1"/>
      <c r="BXZ103" s="1"/>
      <c r="BYA103" s="1"/>
      <c r="BYB103" s="1"/>
      <c r="BYC103" s="1"/>
      <c r="BYD103" s="1"/>
      <c r="BYE103" s="1"/>
      <c r="BYF103" s="1"/>
      <c r="BYG103" s="1"/>
      <c r="BYH103" s="1"/>
      <c r="BYI103" s="1"/>
      <c r="BYJ103" s="1"/>
      <c r="BYK103" s="1"/>
      <c r="BYL103" s="1"/>
      <c r="BYM103" s="1"/>
      <c r="BYN103" s="1"/>
      <c r="BYO103" s="1"/>
      <c r="BYP103" s="1"/>
      <c r="BYQ103" s="1"/>
      <c r="BYR103" s="1"/>
      <c r="BYS103" s="1"/>
      <c r="BYT103" s="1"/>
      <c r="BYU103" s="1"/>
      <c r="BYV103" s="1"/>
      <c r="BYW103" s="1"/>
      <c r="BYX103" s="1"/>
      <c r="BYY103" s="1"/>
      <c r="BYZ103" s="1"/>
      <c r="BZA103" s="1"/>
      <c r="BZB103" s="1"/>
      <c r="BZC103" s="1"/>
      <c r="BZD103" s="1"/>
      <c r="BZE103" s="1"/>
      <c r="BZF103" s="1"/>
      <c r="BZG103" s="1"/>
      <c r="BZH103" s="1"/>
      <c r="BZI103" s="1"/>
      <c r="BZJ103" s="1"/>
      <c r="BZK103" s="1"/>
      <c r="BZL103" s="1"/>
      <c r="BZM103" s="1"/>
      <c r="BZN103" s="1"/>
      <c r="BZO103" s="1"/>
      <c r="BZP103" s="1"/>
      <c r="BZQ103" s="1"/>
      <c r="BZR103" s="1"/>
      <c r="BZS103" s="1"/>
      <c r="BZT103" s="1"/>
      <c r="BZU103" s="1"/>
      <c r="BZV103" s="1"/>
      <c r="BZW103" s="1"/>
      <c r="BZX103" s="1"/>
      <c r="BZY103" s="1"/>
      <c r="BZZ103" s="1"/>
      <c r="CAA103" s="1"/>
      <c r="CAB103" s="1"/>
      <c r="CAC103" s="1"/>
      <c r="CAD103" s="1"/>
      <c r="CAE103" s="1"/>
      <c r="CAF103" s="1"/>
      <c r="CAG103" s="1"/>
      <c r="CAH103" s="1"/>
      <c r="CAI103" s="1"/>
      <c r="CAJ103" s="1"/>
      <c r="CAK103" s="1"/>
      <c r="CAL103" s="1"/>
      <c r="CAM103" s="1"/>
      <c r="CAN103" s="1"/>
      <c r="CAO103" s="1"/>
      <c r="CAP103" s="1"/>
      <c r="CAQ103" s="1"/>
      <c r="CAR103" s="1"/>
      <c r="CAS103" s="1"/>
      <c r="CAT103" s="1"/>
      <c r="CAU103" s="1"/>
      <c r="CAV103" s="1"/>
      <c r="CAW103" s="1"/>
      <c r="CAX103" s="1"/>
      <c r="CAY103" s="1"/>
      <c r="CAZ103" s="1"/>
      <c r="CBA103" s="1"/>
      <c r="CBB103" s="1"/>
      <c r="CBC103" s="1"/>
      <c r="CBD103" s="1"/>
      <c r="CBE103" s="1"/>
      <c r="CBF103" s="1"/>
      <c r="CBG103" s="1"/>
      <c r="CBH103" s="1"/>
      <c r="CBI103" s="1"/>
      <c r="CBJ103" s="1"/>
      <c r="CBK103" s="1"/>
      <c r="CBL103" s="1"/>
      <c r="CBM103" s="1"/>
      <c r="CBN103" s="1"/>
      <c r="CBO103" s="1"/>
      <c r="CBP103" s="1"/>
      <c r="CBQ103" s="1"/>
      <c r="CBR103" s="1"/>
      <c r="CBS103" s="1"/>
      <c r="CBT103" s="1"/>
      <c r="CBU103" s="1"/>
      <c r="CBV103" s="1"/>
      <c r="CBW103" s="1"/>
      <c r="CBX103" s="1"/>
      <c r="CBY103" s="1"/>
      <c r="CBZ103" s="1"/>
      <c r="CCA103" s="1"/>
      <c r="CCB103" s="1"/>
      <c r="CCC103" s="1"/>
      <c r="CCD103" s="1"/>
      <c r="CCE103" s="1"/>
      <c r="CCF103" s="1"/>
      <c r="CCG103" s="1"/>
      <c r="CCH103" s="1"/>
      <c r="CCI103" s="1"/>
      <c r="CCJ103" s="1"/>
      <c r="CCK103" s="1"/>
      <c r="CCL103" s="1"/>
      <c r="CCM103" s="1"/>
      <c r="CCN103" s="1"/>
      <c r="CCO103" s="1"/>
      <c r="CCP103" s="1"/>
      <c r="CCQ103" s="1"/>
      <c r="CCR103" s="1"/>
      <c r="CCS103" s="1"/>
      <c r="CCT103" s="1"/>
      <c r="CCU103" s="1"/>
      <c r="CCV103" s="1"/>
      <c r="CCW103" s="1"/>
      <c r="CCX103" s="1"/>
      <c r="CCY103" s="1"/>
      <c r="CCZ103" s="1"/>
      <c r="CDA103" s="1"/>
      <c r="CDB103" s="1"/>
      <c r="CDC103" s="1"/>
      <c r="CDD103" s="1"/>
      <c r="CDE103" s="1"/>
      <c r="CDF103" s="1"/>
      <c r="CDG103" s="1"/>
      <c r="CDH103" s="1"/>
      <c r="CDI103" s="1"/>
      <c r="CDJ103" s="1"/>
      <c r="CDK103" s="1"/>
      <c r="CDL103" s="1"/>
      <c r="CDM103" s="1"/>
      <c r="CDN103" s="1"/>
      <c r="CDO103" s="1"/>
      <c r="CDP103" s="1"/>
      <c r="CDQ103" s="1"/>
      <c r="CDR103" s="1"/>
      <c r="CDS103" s="1"/>
      <c r="CDT103" s="1"/>
      <c r="CDU103" s="1"/>
      <c r="CDV103" s="1"/>
      <c r="CDW103" s="1"/>
      <c r="CDX103" s="1"/>
      <c r="CDY103" s="1"/>
      <c r="CDZ103" s="1"/>
      <c r="CEA103" s="1"/>
      <c r="CEB103" s="1"/>
      <c r="CEC103" s="1"/>
      <c r="CED103" s="1"/>
      <c r="CEE103" s="1"/>
      <c r="CEF103" s="1"/>
      <c r="CEG103" s="1"/>
      <c r="CEH103" s="1"/>
      <c r="CEI103" s="1"/>
      <c r="CEJ103" s="1"/>
      <c r="CEK103" s="1"/>
      <c r="CEL103" s="1"/>
      <c r="CEM103" s="1"/>
      <c r="CEN103" s="1"/>
      <c r="CEO103" s="1"/>
      <c r="CEP103" s="1"/>
      <c r="CEQ103" s="1"/>
      <c r="CER103" s="1"/>
      <c r="CES103" s="1"/>
      <c r="CET103" s="1"/>
      <c r="CEU103" s="1"/>
      <c r="CEV103" s="1"/>
      <c r="CEW103" s="1"/>
      <c r="CEX103" s="1"/>
      <c r="CEY103" s="1"/>
      <c r="CEZ103" s="1"/>
      <c r="CFA103" s="1"/>
      <c r="CFB103" s="1"/>
      <c r="CFC103" s="1"/>
      <c r="CFD103" s="1"/>
      <c r="CFE103" s="1"/>
      <c r="CFF103" s="1"/>
      <c r="CFG103" s="1"/>
      <c r="CFH103" s="1"/>
      <c r="CFI103" s="1"/>
      <c r="CFJ103" s="1"/>
      <c r="CFK103" s="1"/>
      <c r="CFL103" s="1"/>
      <c r="CFM103" s="1"/>
      <c r="CFN103" s="1"/>
      <c r="CFO103" s="1"/>
      <c r="CFP103" s="1"/>
      <c r="CFQ103" s="1"/>
      <c r="CFR103" s="1"/>
      <c r="CFS103" s="1"/>
      <c r="CFT103" s="1"/>
      <c r="CFU103" s="1"/>
      <c r="CFV103" s="1"/>
      <c r="CFW103" s="1"/>
      <c r="CFX103" s="1"/>
      <c r="CFY103" s="1"/>
      <c r="CFZ103" s="1"/>
      <c r="CGA103" s="1"/>
      <c r="CGB103" s="1"/>
      <c r="CGC103" s="1"/>
      <c r="CGD103" s="1"/>
      <c r="CGE103" s="1"/>
      <c r="CGF103" s="1"/>
      <c r="CGG103" s="1"/>
      <c r="CGH103" s="1"/>
      <c r="CGI103" s="1"/>
      <c r="CGJ103" s="1"/>
      <c r="CGK103" s="1"/>
      <c r="CGL103" s="1"/>
      <c r="CGM103" s="1"/>
      <c r="CGN103" s="1"/>
      <c r="CGO103" s="1"/>
      <c r="CGP103" s="1"/>
      <c r="CGQ103" s="1"/>
      <c r="CGR103" s="1"/>
      <c r="CGS103" s="1"/>
      <c r="CGT103" s="1"/>
      <c r="CGU103" s="1"/>
      <c r="CGV103" s="1"/>
      <c r="CGW103" s="1"/>
      <c r="CGX103" s="1"/>
      <c r="CGY103" s="1"/>
      <c r="CGZ103" s="1"/>
      <c r="CHA103" s="1"/>
      <c r="CHB103" s="1"/>
      <c r="CHC103" s="1"/>
      <c r="CHD103" s="1"/>
      <c r="CHE103" s="1"/>
      <c r="CHF103" s="1"/>
      <c r="CHG103" s="1"/>
      <c r="CHH103" s="1"/>
      <c r="CHI103" s="1"/>
      <c r="CHJ103" s="1"/>
      <c r="CHK103" s="1"/>
      <c r="CHL103" s="1"/>
      <c r="CHM103" s="1"/>
      <c r="CHN103" s="1"/>
      <c r="CHO103" s="1"/>
      <c r="CHP103" s="1"/>
      <c r="CHQ103" s="1"/>
      <c r="CHR103" s="1"/>
      <c r="CHS103" s="1"/>
      <c r="CHT103" s="1"/>
      <c r="CHU103" s="1"/>
      <c r="CHV103" s="1"/>
      <c r="CHW103" s="1"/>
      <c r="CHX103" s="1"/>
      <c r="CHY103" s="1"/>
      <c r="CHZ103" s="1"/>
      <c r="CIA103" s="1"/>
      <c r="CIB103" s="1"/>
      <c r="CIC103" s="1"/>
      <c r="CID103" s="1"/>
      <c r="CIE103" s="1"/>
      <c r="CIF103" s="1"/>
      <c r="CIG103" s="1"/>
      <c r="CIH103" s="1"/>
      <c r="CII103" s="1"/>
      <c r="CIJ103" s="1"/>
      <c r="CIK103" s="1"/>
      <c r="CIL103" s="1"/>
      <c r="CIM103" s="1"/>
      <c r="CIN103" s="1"/>
      <c r="CIO103" s="1"/>
      <c r="CIP103" s="1"/>
      <c r="CIQ103" s="1"/>
      <c r="CIR103" s="1"/>
      <c r="CIS103" s="1"/>
      <c r="CIT103" s="1"/>
      <c r="CIU103" s="1"/>
      <c r="CIV103" s="1"/>
      <c r="CIW103" s="1"/>
      <c r="CIX103" s="1"/>
      <c r="CIY103" s="1"/>
      <c r="CIZ103" s="1"/>
      <c r="CJA103" s="1"/>
      <c r="CJB103" s="1"/>
      <c r="CJC103" s="1"/>
      <c r="CJD103" s="1"/>
      <c r="CJE103" s="1"/>
      <c r="CJF103" s="1"/>
      <c r="CJG103" s="1"/>
      <c r="CJH103" s="1"/>
      <c r="CJI103" s="1"/>
      <c r="CJJ103" s="1"/>
      <c r="CJK103" s="1"/>
      <c r="CJL103" s="1"/>
      <c r="CJM103" s="1"/>
      <c r="CJN103" s="1"/>
      <c r="CJO103" s="1"/>
      <c r="CJP103" s="1"/>
      <c r="CJQ103" s="1"/>
      <c r="CJR103" s="1"/>
      <c r="CJS103" s="1"/>
      <c r="CJT103" s="1"/>
      <c r="CJU103" s="1"/>
      <c r="CJV103" s="1"/>
      <c r="CJW103" s="1"/>
      <c r="CJX103" s="1"/>
      <c r="CJY103" s="1"/>
      <c r="CJZ103" s="1"/>
      <c r="CKA103" s="1"/>
      <c r="CKB103" s="1"/>
      <c r="CKC103" s="1"/>
      <c r="CKD103" s="1"/>
      <c r="CKE103" s="1"/>
      <c r="CKF103" s="1"/>
      <c r="CKG103" s="1"/>
      <c r="CKH103" s="1"/>
      <c r="CKI103" s="1"/>
      <c r="CKJ103" s="1"/>
      <c r="CKK103" s="1"/>
      <c r="CKL103" s="1"/>
      <c r="CKM103" s="1"/>
      <c r="CKN103" s="1"/>
      <c r="CKO103" s="1"/>
      <c r="CKP103" s="1"/>
      <c r="CKQ103" s="1"/>
      <c r="CKR103" s="1"/>
      <c r="CKS103" s="1"/>
      <c r="CKT103" s="1"/>
      <c r="CKU103" s="1"/>
      <c r="CKV103" s="1"/>
      <c r="CKW103" s="1"/>
      <c r="CKX103" s="1"/>
      <c r="CKY103" s="1"/>
      <c r="CKZ103" s="1"/>
      <c r="CLA103" s="1"/>
      <c r="CLB103" s="1"/>
      <c r="CLC103" s="1"/>
      <c r="CLD103" s="1"/>
      <c r="CLE103" s="1"/>
      <c r="CLF103" s="1"/>
      <c r="CLG103" s="1"/>
      <c r="CLH103" s="1"/>
      <c r="CLI103" s="1"/>
      <c r="CLJ103" s="1"/>
      <c r="CLK103" s="1"/>
      <c r="CLL103" s="1"/>
      <c r="CLM103" s="1"/>
      <c r="CLN103" s="1"/>
      <c r="CLO103" s="1"/>
      <c r="CLP103" s="1"/>
      <c r="CLQ103" s="1"/>
      <c r="CLR103" s="1"/>
      <c r="CLS103" s="1"/>
      <c r="CLT103" s="1"/>
      <c r="CLU103" s="1"/>
      <c r="CLV103" s="1"/>
      <c r="CLW103" s="1"/>
      <c r="CLX103" s="1"/>
      <c r="CLY103" s="1"/>
      <c r="CLZ103" s="1"/>
      <c r="CMA103" s="1"/>
      <c r="CMB103" s="1"/>
      <c r="CMC103" s="1"/>
      <c r="CMD103" s="1"/>
      <c r="CME103" s="1"/>
      <c r="CMF103" s="1"/>
      <c r="CMG103" s="1"/>
      <c r="CMH103" s="1"/>
      <c r="CMI103" s="1"/>
      <c r="CMJ103" s="1"/>
      <c r="CMK103" s="1"/>
      <c r="CML103" s="1"/>
      <c r="CMM103" s="1"/>
      <c r="CMN103" s="1"/>
      <c r="CMO103" s="1"/>
      <c r="CMP103" s="1"/>
      <c r="CMQ103" s="1"/>
      <c r="CMR103" s="1"/>
      <c r="CMS103" s="1"/>
      <c r="CMT103" s="1"/>
      <c r="CMU103" s="1"/>
      <c r="CMV103" s="1"/>
      <c r="CMW103" s="1"/>
      <c r="CMX103" s="1"/>
      <c r="CMY103" s="1"/>
      <c r="CMZ103" s="1"/>
      <c r="CNA103" s="1"/>
      <c r="CNB103" s="1"/>
      <c r="CNC103" s="1"/>
      <c r="CND103" s="1"/>
      <c r="CNE103" s="1"/>
      <c r="CNF103" s="1"/>
      <c r="CNG103" s="1"/>
      <c r="CNH103" s="1"/>
      <c r="CNI103" s="1"/>
      <c r="CNJ103" s="1"/>
      <c r="CNK103" s="1"/>
      <c r="CNL103" s="1"/>
      <c r="CNM103" s="1"/>
      <c r="CNN103" s="1"/>
      <c r="CNO103" s="1"/>
      <c r="CNP103" s="1"/>
      <c r="CNQ103" s="1"/>
      <c r="CNR103" s="1"/>
      <c r="CNS103" s="1"/>
      <c r="CNT103" s="1"/>
      <c r="CNU103" s="1"/>
      <c r="CNV103" s="1"/>
      <c r="CNW103" s="1"/>
      <c r="CNX103" s="1"/>
      <c r="CNY103" s="1"/>
      <c r="CNZ103" s="1"/>
      <c r="COA103" s="1"/>
      <c r="COB103" s="1"/>
      <c r="COC103" s="1"/>
      <c r="COD103" s="1"/>
      <c r="COE103" s="1"/>
      <c r="COF103" s="1"/>
      <c r="COG103" s="1"/>
      <c r="COH103" s="1"/>
      <c r="COI103" s="1"/>
      <c r="COJ103" s="1"/>
      <c r="COK103" s="1"/>
      <c r="COL103" s="1"/>
      <c r="COM103" s="1"/>
      <c r="CON103" s="1"/>
      <c r="COO103" s="1"/>
      <c r="COP103" s="1"/>
      <c r="COQ103" s="1"/>
      <c r="COR103" s="1"/>
      <c r="COS103" s="1"/>
      <c r="COT103" s="1"/>
      <c r="COU103" s="1"/>
      <c r="COV103" s="1"/>
      <c r="COW103" s="1"/>
      <c r="COX103" s="1"/>
      <c r="COY103" s="1"/>
      <c r="COZ103" s="1"/>
      <c r="CPA103" s="1"/>
      <c r="CPB103" s="1"/>
      <c r="CPC103" s="1"/>
      <c r="CPD103" s="1"/>
      <c r="CPE103" s="1"/>
      <c r="CPF103" s="1"/>
      <c r="CPG103" s="1"/>
      <c r="CPH103" s="1"/>
      <c r="CPI103" s="1"/>
      <c r="CPJ103" s="1"/>
      <c r="CPK103" s="1"/>
      <c r="CPL103" s="1"/>
      <c r="CPM103" s="1"/>
      <c r="CPN103" s="1"/>
      <c r="CPO103" s="1"/>
      <c r="CPP103" s="1"/>
      <c r="CPQ103" s="1"/>
      <c r="CPR103" s="1"/>
      <c r="CPS103" s="1"/>
      <c r="CPT103" s="1"/>
      <c r="CPU103" s="1"/>
      <c r="CPV103" s="1"/>
      <c r="CPW103" s="1"/>
      <c r="CPX103" s="1"/>
      <c r="CPY103" s="1"/>
      <c r="CPZ103" s="1"/>
      <c r="CQA103" s="1"/>
      <c r="CQB103" s="1"/>
      <c r="CQC103" s="1"/>
      <c r="CQD103" s="1"/>
      <c r="CQE103" s="1"/>
      <c r="CQF103" s="1"/>
      <c r="CQG103" s="1"/>
      <c r="CQH103" s="1"/>
      <c r="CQI103" s="1"/>
      <c r="CQJ103" s="1"/>
      <c r="CQK103" s="1"/>
      <c r="CQL103" s="1"/>
      <c r="CQM103" s="1"/>
      <c r="CQN103" s="1"/>
      <c r="CQO103" s="1"/>
      <c r="CQP103" s="1"/>
      <c r="CQQ103" s="1"/>
      <c r="CQR103" s="1"/>
      <c r="CQS103" s="1"/>
      <c r="CQT103" s="1"/>
      <c r="CQU103" s="1"/>
      <c r="CQV103" s="1"/>
      <c r="CQW103" s="1"/>
      <c r="CQX103" s="1"/>
      <c r="CQY103" s="1"/>
      <c r="CQZ103" s="1"/>
      <c r="CRA103" s="1"/>
      <c r="CRB103" s="1"/>
      <c r="CRC103" s="1"/>
      <c r="CRD103" s="1"/>
      <c r="CRE103" s="1"/>
      <c r="CRF103" s="1"/>
      <c r="CRG103" s="1"/>
      <c r="CRH103" s="1"/>
      <c r="CRI103" s="1"/>
      <c r="CRJ103" s="1"/>
      <c r="CRK103" s="1"/>
      <c r="CRL103" s="1"/>
      <c r="CRM103" s="1"/>
      <c r="CRN103" s="1"/>
      <c r="CRO103" s="1"/>
      <c r="CRP103" s="1"/>
      <c r="CRQ103" s="1"/>
      <c r="CRR103" s="1"/>
      <c r="CRS103" s="1"/>
      <c r="CRT103" s="1"/>
      <c r="CRU103" s="1"/>
      <c r="CRV103" s="1"/>
      <c r="CRW103" s="1"/>
      <c r="CRX103" s="1"/>
      <c r="CRY103" s="1"/>
      <c r="CRZ103" s="1"/>
      <c r="CSA103" s="1"/>
      <c r="CSB103" s="1"/>
      <c r="CSC103" s="1"/>
      <c r="CSD103" s="1"/>
      <c r="CSE103" s="1"/>
      <c r="CSF103" s="1"/>
      <c r="CSG103" s="1"/>
      <c r="CSH103" s="1"/>
      <c r="CSI103" s="1"/>
      <c r="CSJ103" s="1"/>
      <c r="CSK103" s="1"/>
      <c r="CSL103" s="1"/>
      <c r="CSM103" s="1"/>
      <c r="CSN103" s="1"/>
      <c r="CSO103" s="1"/>
      <c r="CSP103" s="1"/>
      <c r="CSQ103" s="1"/>
      <c r="CSR103" s="1"/>
      <c r="CSS103" s="1"/>
      <c r="CST103" s="1"/>
      <c r="CSU103" s="1"/>
      <c r="CSV103" s="1"/>
      <c r="CSW103" s="1"/>
      <c r="CSX103" s="1"/>
      <c r="CSY103" s="1"/>
      <c r="CSZ103" s="1"/>
      <c r="CTA103" s="1"/>
      <c r="CTB103" s="1"/>
      <c r="CTC103" s="1"/>
      <c r="CTD103" s="1"/>
      <c r="CTE103" s="1"/>
      <c r="CTF103" s="1"/>
      <c r="CTG103" s="1"/>
      <c r="CTH103" s="1"/>
      <c r="CTI103" s="1"/>
      <c r="CTJ103" s="1"/>
      <c r="CTK103" s="1"/>
      <c r="CTL103" s="1"/>
      <c r="CTM103" s="1"/>
      <c r="CTN103" s="1"/>
      <c r="CTO103" s="1"/>
      <c r="CTP103" s="1"/>
      <c r="CTQ103" s="1"/>
      <c r="CTR103" s="1"/>
      <c r="CTS103" s="1"/>
      <c r="CTT103" s="1"/>
      <c r="CTU103" s="1"/>
      <c r="CTV103" s="1"/>
      <c r="CTW103" s="1"/>
      <c r="CTX103" s="1"/>
      <c r="CTY103" s="1"/>
      <c r="CTZ103" s="1"/>
      <c r="CUA103" s="1"/>
      <c r="CUB103" s="1"/>
      <c r="CUC103" s="1"/>
      <c r="CUD103" s="1"/>
      <c r="CUE103" s="1"/>
      <c r="CUF103" s="1"/>
      <c r="CUG103" s="1"/>
      <c r="CUH103" s="1"/>
      <c r="CUI103" s="1"/>
      <c r="CUJ103" s="1"/>
      <c r="CUK103" s="1"/>
      <c r="CUL103" s="1"/>
      <c r="CUM103" s="1"/>
      <c r="CUN103" s="1"/>
      <c r="CUO103" s="1"/>
      <c r="CUP103" s="1"/>
      <c r="CUQ103" s="1"/>
      <c r="CUR103" s="1"/>
      <c r="CUS103" s="1"/>
      <c r="CUT103" s="1"/>
      <c r="CUU103" s="1"/>
      <c r="CUV103" s="1"/>
      <c r="CUW103" s="1"/>
      <c r="CUX103" s="1"/>
      <c r="CUY103" s="1"/>
      <c r="CUZ103" s="1"/>
      <c r="CVA103" s="1"/>
      <c r="CVB103" s="1"/>
      <c r="CVC103" s="1"/>
      <c r="CVD103" s="1"/>
      <c r="CVE103" s="1"/>
      <c r="CVF103" s="1"/>
      <c r="CVG103" s="1"/>
      <c r="CVH103" s="1"/>
      <c r="CVI103" s="1"/>
      <c r="CVJ103" s="1"/>
      <c r="CVK103" s="1"/>
      <c r="CVL103" s="1"/>
      <c r="CVM103" s="1"/>
      <c r="CVN103" s="1"/>
      <c r="CVO103" s="1"/>
      <c r="CVP103" s="1"/>
      <c r="CVQ103" s="1"/>
      <c r="CVR103" s="1"/>
      <c r="CVS103" s="1"/>
      <c r="CVT103" s="1"/>
      <c r="CVU103" s="1"/>
      <c r="CVV103" s="1"/>
      <c r="CVW103" s="1"/>
      <c r="CVX103" s="1"/>
      <c r="CVY103" s="1"/>
      <c r="CVZ103" s="1"/>
      <c r="CWA103" s="1"/>
      <c r="CWB103" s="1"/>
      <c r="CWC103" s="1"/>
      <c r="CWD103" s="1"/>
      <c r="CWE103" s="1"/>
      <c r="CWF103" s="1"/>
      <c r="CWG103" s="1"/>
      <c r="CWH103" s="1"/>
      <c r="CWI103" s="1"/>
      <c r="CWJ103" s="1"/>
      <c r="CWK103" s="1"/>
      <c r="CWL103" s="1"/>
      <c r="CWM103" s="1"/>
      <c r="CWN103" s="1"/>
      <c r="CWO103" s="1"/>
      <c r="CWP103" s="1"/>
      <c r="CWQ103" s="1"/>
      <c r="CWR103" s="1"/>
      <c r="CWS103" s="1"/>
      <c r="CWT103" s="1"/>
      <c r="CWU103" s="1"/>
      <c r="CWV103" s="1"/>
      <c r="CWW103" s="1"/>
      <c r="CWX103" s="1"/>
      <c r="CWY103" s="1"/>
      <c r="CWZ103" s="1"/>
      <c r="CXA103" s="1"/>
      <c r="CXB103" s="1"/>
      <c r="CXC103" s="1"/>
      <c r="CXD103" s="1"/>
      <c r="CXE103" s="1"/>
      <c r="CXF103" s="1"/>
      <c r="CXG103" s="1"/>
      <c r="CXH103" s="1"/>
      <c r="CXI103" s="1"/>
      <c r="CXJ103" s="1"/>
      <c r="CXK103" s="1"/>
      <c r="CXL103" s="1"/>
      <c r="CXM103" s="1"/>
      <c r="CXN103" s="1"/>
      <c r="CXO103" s="1"/>
      <c r="CXP103" s="1"/>
      <c r="CXQ103" s="1"/>
      <c r="CXR103" s="1"/>
      <c r="CXS103" s="1"/>
      <c r="CXT103" s="1"/>
      <c r="CXU103" s="1"/>
      <c r="CXV103" s="1"/>
      <c r="CXW103" s="1"/>
      <c r="CXX103" s="1"/>
      <c r="CXY103" s="1"/>
      <c r="CXZ103" s="1"/>
      <c r="CYA103" s="1"/>
      <c r="CYB103" s="1"/>
      <c r="CYC103" s="1"/>
      <c r="CYD103" s="1"/>
      <c r="CYE103" s="1"/>
      <c r="CYF103" s="1"/>
      <c r="CYG103" s="1"/>
      <c r="CYH103" s="1"/>
      <c r="CYI103" s="1"/>
      <c r="CYJ103" s="1"/>
      <c r="CYK103" s="1"/>
      <c r="CYL103" s="1"/>
      <c r="CYM103" s="1"/>
      <c r="CYN103" s="1"/>
      <c r="CYO103" s="1"/>
      <c r="CYP103" s="1"/>
      <c r="CYQ103" s="1"/>
      <c r="CYR103" s="1"/>
      <c r="CYS103" s="1"/>
      <c r="CYT103" s="1"/>
      <c r="CYU103" s="1"/>
      <c r="CYV103" s="1"/>
      <c r="CYW103" s="1"/>
      <c r="CYX103" s="1"/>
      <c r="CYY103" s="1"/>
      <c r="CYZ103" s="1"/>
      <c r="CZA103" s="1"/>
      <c r="CZB103" s="1"/>
      <c r="CZC103" s="1"/>
      <c r="CZD103" s="1"/>
      <c r="CZE103" s="1"/>
      <c r="CZF103" s="1"/>
      <c r="CZG103" s="1"/>
      <c r="CZH103" s="1"/>
      <c r="CZI103" s="1"/>
      <c r="CZJ103" s="1"/>
      <c r="CZK103" s="1"/>
      <c r="CZL103" s="1"/>
      <c r="CZM103" s="1"/>
      <c r="CZN103" s="1"/>
      <c r="CZO103" s="1"/>
      <c r="CZP103" s="1"/>
      <c r="CZQ103" s="1"/>
      <c r="CZR103" s="1"/>
      <c r="CZS103" s="1"/>
      <c r="CZT103" s="1"/>
      <c r="CZU103" s="1"/>
      <c r="CZV103" s="1"/>
      <c r="CZW103" s="1"/>
      <c r="CZX103" s="1"/>
      <c r="CZY103" s="1"/>
      <c r="CZZ103" s="1"/>
      <c r="DAA103" s="1"/>
      <c r="DAB103" s="1"/>
      <c r="DAC103" s="1"/>
      <c r="DAD103" s="1"/>
      <c r="DAE103" s="1"/>
      <c r="DAF103" s="1"/>
      <c r="DAG103" s="1"/>
      <c r="DAH103" s="1"/>
      <c r="DAI103" s="1"/>
      <c r="DAJ103" s="1"/>
      <c r="DAK103" s="1"/>
      <c r="DAL103" s="1"/>
      <c r="DAM103" s="1"/>
      <c r="DAN103" s="1"/>
      <c r="DAO103" s="1"/>
      <c r="DAP103" s="1"/>
      <c r="DAQ103" s="1"/>
      <c r="DAR103" s="1"/>
      <c r="DAS103" s="1"/>
      <c r="DAT103" s="1"/>
      <c r="DAU103" s="1"/>
      <c r="DAV103" s="1"/>
      <c r="DAW103" s="1"/>
      <c r="DAX103" s="1"/>
      <c r="DAY103" s="1"/>
      <c r="DAZ103" s="1"/>
      <c r="DBA103" s="1"/>
      <c r="DBB103" s="1"/>
      <c r="DBC103" s="1"/>
      <c r="DBD103" s="1"/>
      <c r="DBE103" s="1"/>
      <c r="DBF103" s="1"/>
      <c r="DBG103" s="1"/>
      <c r="DBH103" s="1"/>
      <c r="DBI103" s="1"/>
      <c r="DBJ103" s="1"/>
      <c r="DBK103" s="1"/>
      <c r="DBL103" s="1"/>
      <c r="DBM103" s="1"/>
      <c r="DBN103" s="1"/>
      <c r="DBO103" s="1"/>
      <c r="DBP103" s="1"/>
      <c r="DBQ103" s="1"/>
      <c r="DBR103" s="1"/>
      <c r="DBS103" s="1"/>
      <c r="DBT103" s="1"/>
      <c r="DBU103" s="1"/>
      <c r="DBV103" s="1"/>
      <c r="DBW103" s="1"/>
      <c r="DBX103" s="1"/>
      <c r="DBY103" s="1"/>
      <c r="DBZ103" s="1"/>
      <c r="DCA103" s="1"/>
      <c r="DCB103" s="1"/>
      <c r="DCC103" s="1"/>
      <c r="DCD103" s="1"/>
      <c r="DCE103" s="1"/>
      <c r="DCF103" s="1"/>
      <c r="DCG103" s="1"/>
      <c r="DCH103" s="1"/>
      <c r="DCI103" s="1"/>
      <c r="DCJ103" s="1"/>
      <c r="DCK103" s="1"/>
      <c r="DCL103" s="1"/>
      <c r="DCM103" s="1"/>
      <c r="DCN103" s="1"/>
      <c r="DCO103" s="1"/>
      <c r="DCP103" s="1"/>
      <c r="DCQ103" s="1"/>
      <c r="DCR103" s="1"/>
      <c r="DCS103" s="1"/>
      <c r="DCT103" s="1"/>
      <c r="DCU103" s="1"/>
      <c r="DCV103" s="1"/>
      <c r="DCW103" s="1"/>
      <c r="DCX103" s="1"/>
      <c r="DCY103" s="1"/>
      <c r="DCZ103" s="1"/>
      <c r="DDA103" s="1"/>
      <c r="DDB103" s="1"/>
      <c r="DDC103" s="1"/>
      <c r="DDD103" s="1"/>
      <c r="DDE103" s="1"/>
      <c r="DDF103" s="1"/>
      <c r="DDG103" s="1"/>
      <c r="DDH103" s="1"/>
      <c r="DDI103" s="1"/>
      <c r="DDJ103" s="1"/>
      <c r="DDK103" s="1"/>
      <c r="DDL103" s="1"/>
      <c r="DDM103" s="1"/>
      <c r="DDN103" s="1"/>
      <c r="DDO103" s="1"/>
      <c r="DDP103" s="1"/>
      <c r="DDQ103" s="1"/>
      <c r="DDR103" s="1"/>
      <c r="DDS103" s="1"/>
      <c r="DDT103" s="1"/>
      <c r="DDU103" s="1"/>
      <c r="DDV103" s="1"/>
      <c r="DDW103" s="1"/>
      <c r="DDX103" s="1"/>
      <c r="DDY103" s="1"/>
      <c r="DDZ103" s="1"/>
      <c r="DEA103" s="1"/>
      <c r="DEB103" s="1"/>
      <c r="DEC103" s="1"/>
      <c r="DED103" s="1"/>
      <c r="DEE103" s="1"/>
      <c r="DEF103" s="1"/>
      <c r="DEG103" s="1"/>
      <c r="DEH103" s="1"/>
      <c r="DEI103" s="1"/>
      <c r="DEJ103" s="1"/>
      <c r="DEK103" s="1"/>
      <c r="DEL103" s="1"/>
      <c r="DEM103" s="1"/>
      <c r="DEN103" s="1"/>
      <c r="DEO103" s="1"/>
      <c r="DEP103" s="1"/>
      <c r="DEQ103" s="1"/>
      <c r="DER103" s="1"/>
      <c r="DES103" s="1"/>
      <c r="DET103" s="1"/>
      <c r="DEU103" s="1"/>
      <c r="DEV103" s="1"/>
      <c r="DEW103" s="1"/>
      <c r="DEX103" s="1"/>
      <c r="DEY103" s="1"/>
      <c r="DEZ103" s="1"/>
      <c r="DFA103" s="1"/>
      <c r="DFB103" s="1"/>
      <c r="DFC103" s="1"/>
      <c r="DFD103" s="1"/>
      <c r="DFE103" s="1"/>
      <c r="DFF103" s="1"/>
      <c r="DFG103" s="1"/>
      <c r="DFH103" s="1"/>
      <c r="DFI103" s="1"/>
      <c r="DFJ103" s="1"/>
      <c r="DFK103" s="1"/>
      <c r="DFL103" s="1"/>
      <c r="DFM103" s="1"/>
      <c r="DFN103" s="1"/>
      <c r="DFO103" s="1"/>
      <c r="DFP103" s="1"/>
      <c r="DFQ103" s="1"/>
      <c r="DFR103" s="1"/>
      <c r="DFS103" s="1"/>
      <c r="DFT103" s="1"/>
      <c r="DFU103" s="1"/>
      <c r="DFV103" s="1"/>
      <c r="DFW103" s="1"/>
      <c r="DFX103" s="1"/>
      <c r="DFY103" s="1"/>
      <c r="DFZ103" s="1"/>
      <c r="DGA103" s="1"/>
      <c r="DGB103" s="1"/>
      <c r="DGC103" s="1"/>
      <c r="DGD103" s="1"/>
      <c r="DGE103" s="1"/>
      <c r="DGF103" s="1"/>
      <c r="DGG103" s="1"/>
      <c r="DGH103" s="1"/>
      <c r="DGI103" s="1"/>
      <c r="DGJ103" s="1"/>
      <c r="DGK103" s="1"/>
      <c r="DGL103" s="1"/>
      <c r="DGM103" s="1"/>
      <c r="DGN103" s="1"/>
      <c r="DGO103" s="1"/>
      <c r="DGP103" s="1"/>
      <c r="DGQ103" s="1"/>
      <c r="DGR103" s="1"/>
      <c r="DGS103" s="1"/>
      <c r="DGT103" s="1"/>
      <c r="DGU103" s="1"/>
      <c r="DGV103" s="1"/>
      <c r="DGW103" s="1"/>
      <c r="DGX103" s="1"/>
      <c r="DGY103" s="1"/>
      <c r="DGZ103" s="1"/>
      <c r="DHA103" s="1"/>
      <c r="DHB103" s="1"/>
      <c r="DHC103" s="1"/>
      <c r="DHD103" s="1"/>
      <c r="DHE103" s="1"/>
      <c r="DHF103" s="1"/>
      <c r="DHG103" s="1"/>
      <c r="DHH103" s="1"/>
      <c r="DHI103" s="1"/>
      <c r="DHJ103" s="1"/>
      <c r="DHK103" s="1"/>
      <c r="DHL103" s="1"/>
      <c r="DHM103" s="1"/>
      <c r="DHN103" s="1"/>
      <c r="DHO103" s="1"/>
      <c r="DHP103" s="1"/>
      <c r="DHQ103" s="1"/>
      <c r="DHR103" s="1"/>
      <c r="DHS103" s="1"/>
      <c r="DHT103" s="1"/>
      <c r="DHU103" s="1"/>
      <c r="DHV103" s="1"/>
      <c r="DHW103" s="1"/>
      <c r="DHX103" s="1"/>
      <c r="DHY103" s="1"/>
      <c r="DHZ103" s="1"/>
      <c r="DIA103" s="1"/>
      <c r="DIB103" s="1"/>
      <c r="DIC103" s="1"/>
      <c r="DID103" s="1"/>
      <c r="DIE103" s="1"/>
      <c r="DIF103" s="1"/>
      <c r="DIG103" s="1"/>
      <c r="DIH103" s="1"/>
      <c r="DII103" s="1"/>
      <c r="DIJ103" s="1"/>
      <c r="DIK103" s="1"/>
      <c r="DIL103" s="1"/>
      <c r="DIM103" s="1"/>
      <c r="DIN103" s="1"/>
      <c r="DIO103" s="1"/>
      <c r="DIP103" s="1"/>
      <c r="DIQ103" s="1"/>
      <c r="DIR103" s="1"/>
      <c r="DIS103" s="1"/>
      <c r="DIT103" s="1"/>
      <c r="DIU103" s="1"/>
      <c r="DIV103" s="1"/>
      <c r="DIW103" s="1"/>
      <c r="DIX103" s="1"/>
      <c r="DIY103" s="1"/>
      <c r="DIZ103" s="1"/>
      <c r="DJA103" s="1"/>
      <c r="DJB103" s="1"/>
      <c r="DJC103" s="1"/>
      <c r="DJD103" s="1"/>
      <c r="DJE103" s="1"/>
      <c r="DJF103" s="1"/>
      <c r="DJG103" s="1"/>
      <c r="DJH103" s="1"/>
      <c r="DJI103" s="1"/>
      <c r="DJJ103" s="1"/>
      <c r="DJK103" s="1"/>
      <c r="DJL103" s="1"/>
      <c r="DJM103" s="1"/>
      <c r="DJN103" s="1"/>
      <c r="DJO103" s="1"/>
      <c r="DJP103" s="1"/>
      <c r="DJQ103" s="1"/>
      <c r="DJR103" s="1"/>
      <c r="DJS103" s="1"/>
      <c r="DJT103" s="1"/>
      <c r="DJU103" s="1"/>
      <c r="DJV103" s="1"/>
      <c r="DJW103" s="1"/>
      <c r="DJX103" s="1"/>
      <c r="DJY103" s="1"/>
      <c r="DJZ103" s="1"/>
      <c r="DKA103" s="1"/>
      <c r="DKB103" s="1"/>
      <c r="DKC103" s="1"/>
      <c r="DKD103" s="1"/>
      <c r="DKE103" s="1"/>
      <c r="DKF103" s="1"/>
      <c r="DKG103" s="1"/>
      <c r="DKH103" s="1"/>
      <c r="DKI103" s="1"/>
      <c r="DKJ103" s="1"/>
      <c r="DKK103" s="1"/>
      <c r="DKL103" s="1"/>
      <c r="DKM103" s="1"/>
      <c r="DKN103" s="1"/>
      <c r="DKO103" s="1"/>
      <c r="DKP103" s="1"/>
      <c r="DKQ103" s="1"/>
      <c r="DKR103" s="1"/>
      <c r="DKS103" s="1"/>
      <c r="DKT103" s="1"/>
      <c r="DKU103" s="1"/>
      <c r="DKV103" s="1"/>
      <c r="DKW103" s="1"/>
      <c r="DKX103" s="1"/>
      <c r="DKY103" s="1"/>
      <c r="DKZ103" s="1"/>
      <c r="DLA103" s="1"/>
      <c r="DLB103" s="1"/>
      <c r="DLC103" s="1"/>
      <c r="DLD103" s="1"/>
      <c r="DLE103" s="1"/>
      <c r="DLF103" s="1"/>
      <c r="DLG103" s="1"/>
      <c r="DLH103" s="1"/>
      <c r="DLI103" s="1"/>
      <c r="DLJ103" s="1"/>
      <c r="DLK103" s="1"/>
      <c r="DLL103" s="1"/>
      <c r="DLM103" s="1"/>
      <c r="DLN103" s="1"/>
      <c r="DLO103" s="1"/>
      <c r="DLP103" s="1"/>
      <c r="DLQ103" s="1"/>
      <c r="DLR103" s="1"/>
      <c r="DLS103" s="1"/>
      <c r="DLT103" s="1"/>
      <c r="DLU103" s="1"/>
      <c r="DLV103" s="1"/>
      <c r="DLW103" s="1"/>
      <c r="DLX103" s="1"/>
      <c r="DLY103" s="1"/>
      <c r="DLZ103" s="1"/>
      <c r="DMA103" s="1"/>
      <c r="DMB103" s="1"/>
      <c r="DMC103" s="1"/>
      <c r="DMD103" s="1"/>
      <c r="DME103" s="1"/>
      <c r="DMF103" s="1"/>
      <c r="DMG103" s="1"/>
      <c r="DMH103" s="1"/>
      <c r="DMI103" s="1"/>
      <c r="DMJ103" s="1"/>
      <c r="DMK103" s="1"/>
      <c r="DML103" s="1"/>
      <c r="DMM103" s="1"/>
      <c r="DMN103" s="1"/>
      <c r="DMO103" s="1"/>
      <c r="DMP103" s="1"/>
      <c r="DMQ103" s="1"/>
      <c r="DMR103" s="1"/>
      <c r="DMS103" s="1"/>
      <c r="DMT103" s="1"/>
      <c r="DMU103" s="1"/>
      <c r="DMV103" s="1"/>
      <c r="DMW103" s="1"/>
      <c r="DMX103" s="1"/>
      <c r="DMY103" s="1"/>
      <c r="DMZ103" s="1"/>
      <c r="DNA103" s="1"/>
      <c r="DNB103" s="1"/>
      <c r="DNC103" s="1"/>
      <c r="DND103" s="1"/>
      <c r="DNE103" s="1"/>
      <c r="DNF103" s="1"/>
      <c r="DNG103" s="1"/>
      <c r="DNH103" s="1"/>
      <c r="DNI103" s="1"/>
      <c r="DNJ103" s="1"/>
      <c r="DNK103" s="1"/>
      <c r="DNL103" s="1"/>
      <c r="DNM103" s="1"/>
      <c r="DNN103" s="1"/>
      <c r="DNO103" s="1"/>
      <c r="DNP103" s="1"/>
      <c r="DNQ103" s="1"/>
      <c r="DNR103" s="1"/>
      <c r="DNS103" s="1"/>
      <c r="DNT103" s="1"/>
      <c r="DNU103" s="1"/>
      <c r="DNV103" s="1"/>
      <c r="DNW103" s="1"/>
      <c r="DNX103" s="1"/>
      <c r="DNY103" s="1"/>
      <c r="DNZ103" s="1"/>
      <c r="DOA103" s="1"/>
      <c r="DOB103" s="1"/>
      <c r="DOC103" s="1"/>
      <c r="DOD103" s="1"/>
      <c r="DOE103" s="1"/>
      <c r="DOF103" s="1"/>
      <c r="DOG103" s="1"/>
      <c r="DOH103" s="1"/>
      <c r="DOI103" s="1"/>
      <c r="DOJ103" s="1"/>
      <c r="DOK103" s="1"/>
      <c r="DOL103" s="1"/>
      <c r="DOM103" s="1"/>
      <c r="DON103" s="1"/>
      <c r="DOO103" s="1"/>
      <c r="DOP103" s="1"/>
      <c r="DOQ103" s="1"/>
      <c r="DOR103" s="1"/>
      <c r="DOS103" s="1"/>
      <c r="DOT103" s="1"/>
      <c r="DOU103" s="1"/>
      <c r="DOV103" s="1"/>
      <c r="DOW103" s="1"/>
      <c r="DOX103" s="1"/>
      <c r="DOY103" s="1"/>
      <c r="DOZ103" s="1"/>
      <c r="DPA103" s="1"/>
      <c r="DPB103" s="1"/>
      <c r="DPC103" s="1"/>
      <c r="DPD103" s="1"/>
      <c r="DPE103" s="1"/>
      <c r="DPF103" s="1"/>
      <c r="DPG103" s="1"/>
      <c r="DPH103" s="1"/>
      <c r="DPI103" s="1"/>
      <c r="DPJ103" s="1"/>
      <c r="DPK103" s="1"/>
      <c r="DPL103" s="1"/>
      <c r="DPM103" s="1"/>
      <c r="DPN103" s="1"/>
      <c r="DPO103" s="1"/>
      <c r="DPP103" s="1"/>
      <c r="DPQ103" s="1"/>
      <c r="DPR103" s="1"/>
      <c r="DPS103" s="1"/>
      <c r="DPT103" s="1"/>
      <c r="DPU103" s="1"/>
      <c r="DPV103" s="1"/>
      <c r="DPW103" s="1"/>
      <c r="DPX103" s="1"/>
      <c r="DPY103" s="1"/>
      <c r="DPZ103" s="1"/>
      <c r="DQA103" s="1"/>
      <c r="DQB103" s="1"/>
      <c r="DQC103" s="1"/>
      <c r="DQD103" s="1"/>
      <c r="DQE103" s="1"/>
      <c r="DQF103" s="1"/>
      <c r="DQG103" s="1"/>
      <c r="DQH103" s="1"/>
      <c r="DQI103" s="1"/>
      <c r="DQJ103" s="1"/>
      <c r="DQK103" s="1"/>
      <c r="DQL103" s="1"/>
      <c r="DQM103" s="1"/>
      <c r="DQN103" s="1"/>
      <c r="DQO103" s="1"/>
      <c r="DQP103" s="1"/>
      <c r="DQQ103" s="1"/>
      <c r="DQR103" s="1"/>
      <c r="DQS103" s="1"/>
      <c r="DQT103" s="1"/>
      <c r="DQU103" s="1"/>
      <c r="DQV103" s="1"/>
      <c r="DQW103" s="1"/>
      <c r="DQX103" s="1"/>
      <c r="DQY103" s="1"/>
      <c r="DQZ103" s="1"/>
      <c r="DRA103" s="1"/>
      <c r="DRB103" s="1"/>
      <c r="DRC103" s="1"/>
      <c r="DRD103" s="1"/>
      <c r="DRE103" s="1"/>
      <c r="DRF103" s="1"/>
    </row>
    <row r="104" spans="2:3178" x14ac:dyDescent="0.5">
      <c r="B104" s="14">
        <v>94</v>
      </c>
      <c r="D104" s="6">
        <v>2.2078489935144982E-2</v>
      </c>
      <c r="E104" s="7">
        <v>7.9171007316614986E-3</v>
      </c>
      <c r="F104" s="7">
        <v>-3.8727095230802797E-2</v>
      </c>
      <c r="G104" s="7">
        <v>-0.12981161152199069</v>
      </c>
      <c r="H104" s="7">
        <v>-2.2951358728136745E-4</v>
      </c>
      <c r="I104" s="8">
        <v>5.6769799991878951E-4</v>
      </c>
      <c r="K104" s="39">
        <f ca="1"/>
        <v>7.830612149203546E-2</v>
      </c>
      <c r="L104" s="39">
        <f ca="1"/>
        <v>3.9170288024946223E-2</v>
      </c>
      <c r="M104" s="39">
        <f ca="1"/>
        <v>-0.12708167985943072</v>
      </c>
      <c r="N104" s="39">
        <f ca="1"/>
        <v>-7.7490555093444047E-2</v>
      </c>
      <c r="O104" s="39">
        <f ca="1"/>
        <v>-1.1812410239989078E-2</v>
      </c>
      <c r="P104" s="39">
        <f ca="1"/>
        <v>-1.8734881053558926E-2</v>
      </c>
      <c r="R104" s="39">
        <f ca="1"/>
        <v>2.2078489935144982E-2</v>
      </c>
      <c r="S104" s="39">
        <f ca="1"/>
        <v>7.9171007316614986E-3</v>
      </c>
      <c r="T104" s="39">
        <f ca="1"/>
        <v>-3.8727095230802797E-2</v>
      </c>
      <c r="U104" s="39">
        <f ca="1"/>
        <v>-0.12981161152199069</v>
      </c>
      <c r="V104" s="39">
        <f ca="1"/>
        <v>-2.2951358728136745E-4</v>
      </c>
      <c r="W104" s="39">
        <f ca="1"/>
        <v>5.6769799991878951E-4</v>
      </c>
      <c r="Y104" s="43">
        <f ca="1"/>
        <v>2.2078489935144982E-2</v>
      </c>
      <c r="Z104" s="43">
        <f ca="1"/>
        <v>7.9171007316614986E-3</v>
      </c>
      <c r="AA104" s="43">
        <f ca="1"/>
        <v>-3.8727095230802797E-2</v>
      </c>
      <c r="AB104" s="43">
        <f ca="1"/>
        <v>-0.12981161152199069</v>
      </c>
      <c r="AC104" s="43">
        <f ca="1"/>
        <v>-2.2951358728136745E-4</v>
      </c>
      <c r="AD104" s="43">
        <f ca="1"/>
        <v>5.6769799991878951E-4</v>
      </c>
      <c r="AF104" s="43">
        <f ca="1"/>
        <v>7.830612149203546E-2</v>
      </c>
      <c r="AG104" s="43">
        <f ca="1"/>
        <v>3.9170288024946223E-2</v>
      </c>
      <c r="AH104" s="43">
        <f ca="1"/>
        <v>-0.12708167985943072</v>
      </c>
      <c r="AI104" s="43">
        <f ca="1"/>
        <v>-7.7490555093444047E-2</v>
      </c>
      <c r="AJ104" s="43">
        <f ca="1"/>
        <v>-1.1812410239989078E-2</v>
      </c>
      <c r="AK104" s="43">
        <f ca="1"/>
        <v>-1.8734881053558926E-2</v>
      </c>
      <c r="AM104" s="46">
        <f ca="1"/>
        <v>2.2078489935144982E-2</v>
      </c>
      <c r="AN104" s="46">
        <f ca="1"/>
        <v>7.9171007316614986E-3</v>
      </c>
      <c r="AO104" s="46">
        <f ca="1"/>
        <v>-3.8727095230802797E-2</v>
      </c>
      <c r="AP104" s="46">
        <f ca="1"/>
        <v>-0.12981161152199069</v>
      </c>
      <c r="AQ104" s="46">
        <f ca="1"/>
        <v>-2.2951358728136745E-4</v>
      </c>
      <c r="AR104" s="46">
        <f ca="1"/>
        <v>5.6769799991878951E-4</v>
      </c>
      <c r="AT104" s="46">
        <f ca="1"/>
        <v>7.830612149203546E-2</v>
      </c>
      <c r="AU104" s="46">
        <f ca="1"/>
        <v>3.9170288024946223E-2</v>
      </c>
      <c r="AV104" s="46">
        <f ca="1"/>
        <v>-0.12708167985943072</v>
      </c>
      <c r="AW104" s="46">
        <f ca="1"/>
        <v>-7.7490555093444047E-2</v>
      </c>
      <c r="AX104" s="46">
        <f ca="1"/>
        <v>-1.1812410239989078E-2</v>
      </c>
      <c r="AY104" s="46">
        <f ca="1"/>
        <v>-1.8734881053558926E-2</v>
      </c>
      <c r="AZ104" s="1"/>
      <c r="BD104" s="49"/>
      <c r="BE104" s="49"/>
      <c r="BF104" s="49"/>
      <c r="BG104" s="49"/>
      <c r="BH104" s="49"/>
      <c r="BI104" s="49"/>
      <c r="BJ104" s="49"/>
      <c r="BK104" s="49"/>
      <c r="BL104" s="49"/>
      <c r="BM104" s="49"/>
      <c r="BN104" s="1"/>
      <c r="BO104" s="53"/>
      <c r="BP104" s="53"/>
      <c r="BQ104" s="53"/>
      <c r="BR104" s="53"/>
      <c r="BS104" s="53"/>
      <c r="BT104" s="53"/>
      <c r="BU104" s="53"/>
      <c r="BV104" s="53"/>
      <c r="BW104" s="53"/>
      <c r="BX104" s="53"/>
      <c r="BY104" s="53"/>
      <c r="BZ104" s="53"/>
      <c r="CA104" s="53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  <c r="KY104" s="1"/>
      <c r="KZ104" s="1"/>
      <c r="LA104" s="1"/>
      <c r="LB104" s="1"/>
      <c r="LC104" s="1"/>
      <c r="LD104" s="1"/>
      <c r="LE104" s="1"/>
      <c r="LF104" s="1"/>
      <c r="LG104" s="1"/>
      <c r="LH104" s="1"/>
      <c r="LI104" s="1"/>
      <c r="LJ104" s="1"/>
      <c r="LK104" s="1"/>
      <c r="LL104" s="1"/>
      <c r="LM104" s="1"/>
      <c r="LN104" s="1"/>
      <c r="LO104" s="1"/>
      <c r="LP104" s="1"/>
      <c r="LQ104" s="1"/>
      <c r="LR104" s="1"/>
      <c r="LS104" s="1"/>
      <c r="LT104" s="1"/>
      <c r="LU104" s="1"/>
      <c r="LV104" s="1"/>
      <c r="LW104" s="1"/>
      <c r="LX104" s="1"/>
      <c r="LY104" s="1"/>
      <c r="LZ104" s="1"/>
      <c r="MA104" s="1"/>
      <c r="MB104" s="1"/>
      <c r="MC104" s="1"/>
      <c r="MD104" s="1"/>
      <c r="ME104" s="1"/>
      <c r="MF104" s="1"/>
      <c r="MG104" s="1"/>
      <c r="MH104" s="1"/>
      <c r="MI104" s="1"/>
      <c r="MJ104" s="1"/>
      <c r="MK104" s="1"/>
      <c r="ML104" s="1"/>
      <c r="MM104" s="1"/>
      <c r="MN104" s="1"/>
      <c r="MO104" s="1"/>
      <c r="MP104" s="1"/>
      <c r="MQ104" s="1"/>
      <c r="MR104" s="1"/>
      <c r="MS104" s="1"/>
      <c r="MT104" s="1"/>
      <c r="MU104" s="1"/>
      <c r="MV104" s="1"/>
      <c r="MW104" s="1"/>
      <c r="MX104" s="1"/>
      <c r="MY104" s="1"/>
      <c r="MZ104" s="1"/>
      <c r="NA104" s="1"/>
      <c r="NB104" s="1"/>
      <c r="NC104" s="1"/>
      <c r="ND104" s="1"/>
      <c r="NE104" s="1"/>
      <c r="NF104" s="1"/>
      <c r="NG104" s="1"/>
      <c r="NH104" s="1"/>
      <c r="NI104" s="1"/>
      <c r="NJ104" s="1"/>
      <c r="NK104" s="1"/>
      <c r="NL104" s="1"/>
      <c r="NM104" s="1"/>
      <c r="NN104" s="1"/>
      <c r="NO104" s="1"/>
      <c r="NP104" s="1"/>
      <c r="NQ104" s="1"/>
      <c r="NR104" s="1"/>
      <c r="NS104" s="1"/>
      <c r="NT104" s="1"/>
      <c r="NU104" s="1"/>
      <c r="NV104" s="1"/>
      <c r="NW104" s="1"/>
      <c r="NX104" s="1"/>
      <c r="NY104" s="1"/>
      <c r="NZ104" s="1"/>
      <c r="OA104" s="1"/>
      <c r="OB104" s="1"/>
      <c r="OC104" s="1"/>
      <c r="OD104" s="1"/>
      <c r="OE104" s="1"/>
      <c r="OF104" s="1"/>
      <c r="OG104" s="1"/>
      <c r="OH104" s="1"/>
      <c r="OI104" s="1"/>
      <c r="OJ104" s="1"/>
      <c r="OK104" s="1"/>
      <c r="OL104" s="1"/>
      <c r="OM104" s="1"/>
      <c r="ON104" s="1"/>
      <c r="OO104" s="1"/>
      <c r="OP104" s="1"/>
      <c r="OQ104" s="1"/>
      <c r="OR104" s="1"/>
      <c r="OS104" s="1"/>
      <c r="OT104" s="1"/>
      <c r="OU104" s="1"/>
      <c r="OV104" s="1"/>
      <c r="OW104" s="1"/>
      <c r="OX104" s="1"/>
      <c r="OY104" s="1"/>
      <c r="OZ104" s="1"/>
      <c r="PA104" s="1"/>
      <c r="PB104" s="1"/>
      <c r="PC104" s="1"/>
      <c r="PD104" s="1"/>
      <c r="PE104" s="1"/>
      <c r="PF104" s="1"/>
      <c r="PG104" s="1"/>
      <c r="PH104" s="1"/>
      <c r="PI104" s="1"/>
      <c r="PJ104" s="1"/>
      <c r="PK104" s="1"/>
      <c r="PL104" s="1"/>
      <c r="PM104" s="1"/>
      <c r="PN104" s="1"/>
      <c r="PO104" s="1"/>
      <c r="PP104" s="1"/>
      <c r="PQ104" s="1"/>
      <c r="PR104" s="1"/>
      <c r="PS104" s="1"/>
      <c r="PT104" s="1"/>
      <c r="PU104" s="1"/>
      <c r="PV104" s="1"/>
      <c r="PW104" s="1"/>
      <c r="PX104" s="1"/>
      <c r="PY104" s="1"/>
      <c r="PZ104" s="1"/>
      <c r="QA104" s="1"/>
      <c r="QB104" s="1"/>
      <c r="QC104" s="1"/>
      <c r="QD104" s="1"/>
      <c r="QE104" s="1"/>
      <c r="QF104" s="1"/>
      <c r="QG104" s="1"/>
      <c r="QH104" s="1"/>
      <c r="QI104" s="1"/>
      <c r="QJ104" s="1"/>
      <c r="QK104" s="1"/>
      <c r="QL104" s="1"/>
      <c r="QM104" s="1"/>
      <c r="QN104" s="1"/>
      <c r="QO104" s="1"/>
      <c r="QP104" s="1"/>
      <c r="QQ104" s="1"/>
      <c r="QR104" s="1"/>
      <c r="QS104" s="1"/>
      <c r="QT104" s="1"/>
      <c r="QU104" s="1"/>
      <c r="QV104" s="1"/>
      <c r="QW104" s="1"/>
      <c r="QX104" s="1"/>
      <c r="QY104" s="1"/>
      <c r="QZ104" s="1"/>
      <c r="RA104" s="1"/>
      <c r="RB104" s="1"/>
      <c r="RC104" s="1"/>
      <c r="RD104" s="1"/>
      <c r="RE104" s="1"/>
      <c r="RF104" s="1"/>
      <c r="RG104" s="1"/>
      <c r="RH104" s="1"/>
      <c r="RI104" s="1"/>
      <c r="RJ104" s="1"/>
      <c r="RK104" s="1"/>
      <c r="RL104" s="1"/>
      <c r="RM104" s="1"/>
      <c r="RN104" s="1"/>
      <c r="RO104" s="1"/>
      <c r="RP104" s="1"/>
      <c r="RQ104" s="1"/>
      <c r="RR104" s="1"/>
      <c r="RS104" s="1"/>
      <c r="RT104" s="1"/>
      <c r="RU104" s="1"/>
      <c r="RV104" s="1"/>
      <c r="RW104" s="1"/>
      <c r="RX104" s="1"/>
      <c r="RY104" s="1"/>
      <c r="RZ104" s="1"/>
      <c r="SA104" s="1"/>
      <c r="SB104" s="1"/>
      <c r="SC104" s="1"/>
      <c r="SD104" s="1"/>
      <c r="SE104" s="1"/>
      <c r="SF104" s="1"/>
      <c r="SG104" s="1"/>
      <c r="SH104" s="1"/>
      <c r="SI104" s="1"/>
      <c r="SJ104" s="1"/>
      <c r="SK104" s="1"/>
      <c r="SL104" s="1"/>
      <c r="SM104" s="1"/>
      <c r="SN104" s="1"/>
      <c r="SO104" s="1"/>
      <c r="SP104" s="1"/>
      <c r="SQ104" s="1"/>
      <c r="SR104" s="1"/>
      <c r="SS104" s="1"/>
      <c r="ST104" s="1"/>
      <c r="SU104" s="1"/>
      <c r="SV104" s="1"/>
      <c r="SW104" s="1"/>
      <c r="SX104" s="1"/>
      <c r="SY104" s="1"/>
      <c r="SZ104" s="1"/>
      <c r="TA104" s="1"/>
      <c r="TB104" s="1"/>
      <c r="TC104" s="1"/>
      <c r="TD104" s="1"/>
      <c r="TE104" s="1"/>
      <c r="TF104" s="1"/>
      <c r="TG104" s="1"/>
      <c r="TH104" s="1"/>
      <c r="TI104" s="1"/>
      <c r="TJ104" s="1"/>
      <c r="TK104" s="1"/>
      <c r="TL104" s="1"/>
      <c r="TM104" s="1"/>
      <c r="TN104" s="1"/>
      <c r="TO104" s="1"/>
      <c r="TP104" s="1"/>
      <c r="TQ104" s="1"/>
      <c r="TR104" s="1"/>
      <c r="TS104" s="1"/>
      <c r="TT104" s="1"/>
      <c r="TU104" s="1"/>
      <c r="TV104" s="1"/>
      <c r="TW104" s="1"/>
      <c r="TX104" s="1"/>
      <c r="TY104" s="1"/>
      <c r="TZ104" s="1"/>
      <c r="UA104" s="1"/>
      <c r="UB104" s="1"/>
      <c r="UC104" s="1"/>
      <c r="UD104" s="1"/>
      <c r="UE104" s="1"/>
      <c r="UF104" s="1"/>
      <c r="UG104" s="1"/>
      <c r="UH104" s="1"/>
      <c r="UI104" s="1"/>
      <c r="UJ104" s="1"/>
      <c r="UK104" s="1"/>
      <c r="UL104" s="1"/>
      <c r="UM104" s="1"/>
      <c r="UN104" s="1"/>
      <c r="UO104" s="1"/>
      <c r="UP104" s="1"/>
      <c r="UQ104" s="1"/>
      <c r="UR104" s="1"/>
      <c r="US104" s="1"/>
      <c r="UT104" s="1"/>
      <c r="UU104" s="1"/>
      <c r="UV104" s="1"/>
      <c r="UW104" s="1"/>
      <c r="UX104" s="1"/>
      <c r="UY104" s="1"/>
      <c r="UZ104" s="1"/>
      <c r="VA104" s="1"/>
      <c r="VB104" s="1"/>
      <c r="VC104" s="1"/>
      <c r="VD104" s="1"/>
      <c r="VE104" s="1"/>
      <c r="VF104" s="1"/>
      <c r="VG104" s="1"/>
      <c r="VH104" s="1"/>
      <c r="VI104" s="1"/>
      <c r="VJ104" s="1"/>
      <c r="VK104" s="1"/>
      <c r="VL104" s="1"/>
      <c r="VM104" s="1"/>
      <c r="VN104" s="1"/>
      <c r="VO104" s="1"/>
      <c r="VP104" s="1"/>
      <c r="VQ104" s="1"/>
      <c r="VR104" s="1"/>
      <c r="VS104" s="1"/>
      <c r="VT104" s="1"/>
      <c r="VU104" s="1"/>
      <c r="VV104" s="1"/>
      <c r="VW104" s="1"/>
      <c r="VX104" s="1"/>
      <c r="VY104" s="1"/>
      <c r="VZ104" s="1"/>
      <c r="WA104" s="1"/>
      <c r="WB104" s="1"/>
      <c r="WC104" s="1"/>
      <c r="WD104" s="1"/>
      <c r="WE104" s="1"/>
      <c r="WF104" s="1"/>
      <c r="WG104" s="1"/>
      <c r="WH104" s="1"/>
      <c r="WI104" s="1"/>
      <c r="WJ104" s="1"/>
      <c r="WK104" s="1"/>
      <c r="WL104" s="1"/>
      <c r="WM104" s="1"/>
      <c r="WN104" s="1"/>
      <c r="WO104" s="1"/>
      <c r="WP104" s="1"/>
      <c r="WQ104" s="1"/>
      <c r="WR104" s="1"/>
      <c r="WS104" s="1"/>
      <c r="WT104" s="1"/>
      <c r="WU104" s="1"/>
      <c r="WV104" s="1"/>
      <c r="WW104" s="1"/>
      <c r="WX104" s="1"/>
      <c r="WY104" s="1"/>
      <c r="WZ104" s="1"/>
      <c r="XA104" s="1"/>
      <c r="XB104" s="1"/>
      <c r="XC104" s="1"/>
      <c r="XD104" s="1"/>
      <c r="XE104" s="1"/>
      <c r="XF104" s="1"/>
      <c r="XG104" s="1"/>
      <c r="XH104" s="1"/>
      <c r="XI104" s="1"/>
      <c r="XJ104" s="1"/>
      <c r="XK104" s="1"/>
      <c r="XL104" s="1"/>
      <c r="XM104" s="1"/>
      <c r="XN104" s="1"/>
      <c r="XO104" s="1"/>
      <c r="XP104" s="1"/>
      <c r="XQ104" s="1"/>
      <c r="XR104" s="1"/>
      <c r="XS104" s="1"/>
      <c r="XT104" s="1"/>
      <c r="XU104" s="1"/>
      <c r="XV104" s="1"/>
      <c r="XW104" s="1"/>
      <c r="XX104" s="1"/>
      <c r="XY104" s="1"/>
      <c r="XZ104" s="1"/>
      <c r="YA104" s="1"/>
      <c r="YB104" s="1"/>
      <c r="YC104" s="1"/>
      <c r="YD104" s="1"/>
      <c r="YE104" s="1"/>
      <c r="YF104" s="1"/>
      <c r="YG104" s="1"/>
      <c r="YH104" s="1"/>
      <c r="YI104" s="1"/>
      <c r="YJ104" s="1"/>
      <c r="YK104" s="1"/>
      <c r="YL104" s="1"/>
      <c r="YM104" s="1"/>
      <c r="YN104" s="1"/>
      <c r="YO104" s="1"/>
      <c r="YP104" s="1"/>
      <c r="YQ104" s="1"/>
      <c r="YR104" s="1"/>
      <c r="YS104" s="1"/>
      <c r="YT104" s="1"/>
      <c r="YU104" s="1"/>
      <c r="YV104" s="1"/>
      <c r="YW104" s="1"/>
      <c r="YX104" s="1"/>
      <c r="YY104" s="1"/>
      <c r="YZ104" s="1"/>
      <c r="ZA104" s="1"/>
      <c r="ZB104" s="1"/>
      <c r="ZC104" s="1"/>
      <c r="ZD104" s="1"/>
      <c r="ZE104" s="1"/>
      <c r="ZF104" s="1"/>
      <c r="ZG104" s="1"/>
      <c r="ZH104" s="1"/>
      <c r="ZI104" s="1"/>
      <c r="ZJ104" s="1"/>
      <c r="ZK104" s="1"/>
      <c r="ZL104" s="1"/>
      <c r="ZM104" s="1"/>
      <c r="ZN104" s="1"/>
      <c r="ZO104" s="1"/>
      <c r="ZP104" s="1"/>
      <c r="ZQ104" s="1"/>
      <c r="ZR104" s="1"/>
      <c r="ZS104" s="1"/>
      <c r="ZT104" s="1"/>
      <c r="ZU104" s="1"/>
      <c r="ZV104" s="1"/>
      <c r="ZW104" s="1"/>
      <c r="ZX104" s="1"/>
      <c r="ZY104" s="1"/>
      <c r="ZZ104" s="1"/>
      <c r="AAA104" s="1"/>
      <c r="AAB104" s="1"/>
      <c r="AAC104" s="1"/>
      <c r="AAD104" s="1"/>
      <c r="AAE104" s="1"/>
      <c r="AAF104" s="1"/>
      <c r="AAG104" s="1"/>
      <c r="AAH104" s="1"/>
      <c r="AAI104" s="1"/>
      <c r="AAJ104" s="1"/>
      <c r="AAK104" s="1"/>
      <c r="AAL104" s="1"/>
      <c r="AAM104" s="1"/>
      <c r="AAN104" s="1"/>
      <c r="AAO104" s="1"/>
      <c r="AAP104" s="1"/>
      <c r="AAQ104" s="1"/>
      <c r="AAR104" s="1"/>
      <c r="AAS104" s="1"/>
      <c r="AAT104" s="1"/>
      <c r="AAU104" s="1"/>
      <c r="AAV104" s="1"/>
      <c r="AAW104" s="1"/>
      <c r="AAX104" s="1"/>
      <c r="AAY104" s="1"/>
      <c r="AAZ104" s="1"/>
      <c r="ABA104" s="1"/>
      <c r="ABB104" s="1"/>
      <c r="ABC104" s="1"/>
      <c r="ABD104" s="1"/>
      <c r="ABE104" s="1"/>
      <c r="ABF104" s="1"/>
      <c r="ABG104" s="1"/>
      <c r="ABH104" s="1"/>
      <c r="ABI104" s="1"/>
      <c r="ABJ104" s="1"/>
      <c r="ABK104" s="1"/>
      <c r="ABL104" s="1"/>
      <c r="ABM104" s="1"/>
      <c r="ABN104" s="1"/>
      <c r="ABO104" s="1"/>
      <c r="ABP104" s="1"/>
      <c r="ABQ104" s="1"/>
      <c r="ABR104" s="1"/>
      <c r="ABS104" s="1"/>
      <c r="ABT104" s="1"/>
      <c r="ABU104" s="1"/>
      <c r="ABV104" s="1"/>
      <c r="ABW104" s="1"/>
      <c r="ABX104" s="1"/>
      <c r="ABY104" s="1"/>
      <c r="ABZ104" s="1"/>
      <c r="ACA104" s="1"/>
      <c r="ACB104" s="1"/>
      <c r="ACC104" s="1"/>
      <c r="ACD104" s="1"/>
      <c r="ACE104" s="1"/>
      <c r="ACF104" s="1"/>
      <c r="ACG104" s="1"/>
      <c r="ACH104" s="1"/>
      <c r="ACI104" s="1"/>
      <c r="ACJ104" s="1"/>
      <c r="ACK104" s="1"/>
      <c r="ACL104" s="1"/>
      <c r="ACM104" s="1"/>
      <c r="ACN104" s="1"/>
      <c r="ACO104" s="1"/>
      <c r="ACP104" s="1"/>
      <c r="ACQ104" s="1"/>
      <c r="ACR104" s="1"/>
      <c r="ACS104" s="1"/>
      <c r="ACT104" s="1"/>
      <c r="ACU104" s="1"/>
      <c r="ACV104" s="1"/>
      <c r="ACW104" s="1"/>
      <c r="ACX104" s="1"/>
      <c r="ACY104" s="1"/>
      <c r="ACZ104" s="1"/>
      <c r="ADA104" s="1"/>
      <c r="ADB104" s="1"/>
      <c r="ADC104" s="1"/>
      <c r="ADD104" s="1"/>
      <c r="ADE104" s="1"/>
      <c r="ADF104" s="1"/>
      <c r="ADG104" s="1"/>
      <c r="ADH104" s="1"/>
      <c r="ADI104" s="1"/>
      <c r="ADJ104" s="1"/>
      <c r="ADK104" s="1"/>
      <c r="ADL104" s="1"/>
      <c r="ADM104" s="1"/>
      <c r="ADN104" s="1"/>
      <c r="ADO104" s="1"/>
      <c r="ADP104" s="1"/>
      <c r="ADQ104" s="1"/>
      <c r="ADR104" s="1"/>
      <c r="ADS104" s="1"/>
      <c r="ADT104" s="1"/>
      <c r="ADU104" s="1"/>
      <c r="ADV104" s="1"/>
      <c r="ADW104" s="1"/>
      <c r="ADX104" s="1"/>
      <c r="ADY104" s="1"/>
      <c r="ADZ104" s="1"/>
      <c r="AEA104" s="1"/>
      <c r="AEB104" s="1"/>
      <c r="AEC104" s="1"/>
      <c r="AED104" s="1"/>
      <c r="AEE104" s="1"/>
      <c r="AEF104" s="1"/>
      <c r="AEG104" s="1"/>
      <c r="AEH104" s="1"/>
      <c r="AEI104" s="1"/>
      <c r="AEJ104" s="1"/>
      <c r="AEK104" s="1"/>
      <c r="AEL104" s="1"/>
      <c r="AEM104" s="1"/>
      <c r="AEN104" s="1"/>
      <c r="AEO104" s="1"/>
      <c r="AEP104" s="1"/>
      <c r="AEQ104" s="1"/>
      <c r="AER104" s="1"/>
      <c r="AES104" s="1"/>
      <c r="AET104" s="1"/>
      <c r="AEU104" s="1"/>
      <c r="AEV104" s="1"/>
      <c r="AEW104" s="1"/>
      <c r="AEX104" s="1"/>
      <c r="AEY104" s="1"/>
      <c r="AEZ104" s="1"/>
      <c r="AFA104" s="1"/>
      <c r="AFB104" s="1"/>
      <c r="AFC104" s="1"/>
      <c r="AFD104" s="1"/>
      <c r="AFE104" s="1"/>
      <c r="AFF104" s="1"/>
      <c r="AFG104" s="1"/>
      <c r="AFH104" s="1"/>
      <c r="AFI104" s="1"/>
      <c r="AFJ104" s="1"/>
      <c r="AFK104" s="1"/>
      <c r="AFL104" s="1"/>
      <c r="AFM104" s="1"/>
      <c r="AFN104" s="1"/>
      <c r="AFO104" s="1"/>
      <c r="AFP104" s="1"/>
      <c r="AFQ104" s="1"/>
      <c r="AFR104" s="1"/>
      <c r="AFS104" s="1"/>
      <c r="AFT104" s="1"/>
      <c r="AFU104" s="1"/>
      <c r="AFV104" s="1"/>
      <c r="AFW104" s="1"/>
      <c r="AFX104" s="1"/>
      <c r="AFY104" s="1"/>
      <c r="AFZ104" s="1"/>
      <c r="AGA104" s="1"/>
      <c r="AGB104" s="1"/>
      <c r="AGC104" s="1"/>
      <c r="AGD104" s="1"/>
      <c r="AGE104" s="1"/>
      <c r="AGF104" s="1"/>
      <c r="AGG104" s="1"/>
      <c r="AGH104" s="1"/>
      <c r="AGI104" s="1"/>
      <c r="AGJ104" s="1"/>
      <c r="AGK104" s="1"/>
      <c r="AGL104" s="1"/>
      <c r="AGM104" s="1"/>
      <c r="AGN104" s="1"/>
      <c r="AGO104" s="1"/>
      <c r="AGP104" s="1"/>
      <c r="AGQ104" s="1"/>
      <c r="AGR104" s="1"/>
      <c r="AGS104" s="1"/>
      <c r="AGT104" s="1"/>
      <c r="AGU104" s="1"/>
      <c r="AGV104" s="1"/>
      <c r="AGW104" s="1"/>
      <c r="AGX104" s="1"/>
      <c r="AGY104" s="1"/>
      <c r="AGZ104" s="1"/>
      <c r="AHA104" s="1"/>
      <c r="AHB104" s="1"/>
      <c r="AHC104" s="1"/>
      <c r="AHD104" s="1"/>
      <c r="AHE104" s="1"/>
      <c r="AHF104" s="1"/>
      <c r="AHG104" s="1"/>
      <c r="AHH104" s="1"/>
      <c r="AHI104" s="1"/>
      <c r="AHJ104" s="1"/>
      <c r="AHK104" s="1"/>
      <c r="AHL104" s="1"/>
      <c r="AHM104" s="1"/>
      <c r="AHN104" s="1"/>
      <c r="AHO104" s="1"/>
      <c r="AHP104" s="1"/>
      <c r="AHQ104" s="1"/>
      <c r="AHR104" s="1"/>
      <c r="AHS104" s="1"/>
      <c r="AHT104" s="1"/>
      <c r="AHU104" s="1"/>
      <c r="AHV104" s="1"/>
      <c r="AHW104" s="1"/>
      <c r="AHX104" s="1"/>
      <c r="AHY104" s="1"/>
      <c r="AHZ104" s="1"/>
      <c r="AIA104" s="1"/>
      <c r="AIB104" s="1"/>
      <c r="AIC104" s="1"/>
      <c r="AID104" s="1"/>
      <c r="AIE104" s="1"/>
      <c r="AIF104" s="1"/>
      <c r="AIG104" s="1"/>
      <c r="AIH104" s="1"/>
      <c r="AII104" s="1"/>
      <c r="AIJ104" s="1"/>
      <c r="AIK104" s="1"/>
      <c r="AIL104" s="1"/>
      <c r="AIM104" s="1"/>
      <c r="AIN104" s="1"/>
      <c r="AIO104" s="1"/>
      <c r="AIP104" s="1"/>
      <c r="AIQ104" s="1"/>
      <c r="AIR104" s="1"/>
      <c r="AIS104" s="1"/>
      <c r="AIT104" s="1"/>
      <c r="AIU104" s="1"/>
      <c r="AIV104" s="1"/>
      <c r="AIW104" s="1"/>
      <c r="AIX104" s="1"/>
      <c r="AIY104" s="1"/>
      <c r="AIZ104" s="1"/>
      <c r="AJA104" s="1"/>
      <c r="AJB104" s="1"/>
      <c r="AJC104" s="1"/>
      <c r="AJD104" s="1"/>
      <c r="AJE104" s="1"/>
      <c r="AJF104" s="1"/>
      <c r="AJG104" s="1"/>
      <c r="AJH104" s="1"/>
      <c r="AJI104" s="1"/>
      <c r="AJJ104" s="1"/>
      <c r="AJK104" s="1"/>
      <c r="AJL104" s="1"/>
      <c r="AJM104" s="1"/>
      <c r="AJN104" s="1"/>
      <c r="AJO104" s="1"/>
      <c r="AJP104" s="1"/>
      <c r="AJQ104" s="1"/>
      <c r="AJR104" s="1"/>
      <c r="AJS104" s="1"/>
      <c r="AJT104" s="1"/>
      <c r="AJU104" s="1"/>
      <c r="AJV104" s="1"/>
      <c r="AJW104" s="1"/>
      <c r="AJX104" s="1"/>
      <c r="AJY104" s="1"/>
      <c r="AJZ104" s="1"/>
      <c r="AKA104" s="1"/>
      <c r="AKB104" s="1"/>
      <c r="AKC104" s="1"/>
      <c r="AKD104" s="1"/>
      <c r="AKE104" s="1"/>
      <c r="AKF104" s="1"/>
      <c r="AKG104" s="1"/>
      <c r="AKH104" s="1"/>
      <c r="AKI104" s="1"/>
      <c r="AKJ104" s="1"/>
      <c r="AKK104" s="1"/>
      <c r="AKL104" s="1"/>
      <c r="AKM104" s="1"/>
      <c r="AKN104" s="1"/>
      <c r="AKO104" s="1"/>
      <c r="AKP104" s="1"/>
      <c r="AKQ104" s="1"/>
      <c r="AKR104" s="1"/>
      <c r="AKS104" s="1"/>
      <c r="AKT104" s="1"/>
      <c r="AKU104" s="1"/>
      <c r="AKV104" s="1"/>
      <c r="AKW104" s="1"/>
      <c r="AKX104" s="1"/>
      <c r="AKY104" s="1"/>
      <c r="AKZ104" s="1"/>
      <c r="ALA104" s="1"/>
      <c r="ALB104" s="1"/>
      <c r="ALC104" s="1"/>
      <c r="ALD104" s="1"/>
      <c r="ALE104" s="1"/>
      <c r="ALF104" s="1"/>
      <c r="ALG104" s="1"/>
      <c r="ALH104" s="1"/>
      <c r="ALI104" s="1"/>
      <c r="ALJ104" s="1"/>
      <c r="ALK104" s="1"/>
      <c r="ALL104" s="1"/>
      <c r="ALM104" s="1"/>
      <c r="ALN104" s="1"/>
      <c r="ALO104" s="1"/>
      <c r="ALP104" s="1"/>
      <c r="ALQ104" s="1"/>
      <c r="ALR104" s="1"/>
      <c r="ALS104" s="1"/>
      <c r="ALT104" s="1"/>
      <c r="ALU104" s="1"/>
      <c r="ALV104" s="1"/>
      <c r="ALW104" s="1"/>
      <c r="ALX104" s="1"/>
      <c r="ALY104" s="1"/>
      <c r="ALZ104" s="1"/>
      <c r="AMA104" s="1"/>
      <c r="AMB104" s="1"/>
      <c r="AMC104" s="1"/>
      <c r="AMD104" s="1"/>
      <c r="AME104" s="1"/>
      <c r="AMF104" s="1"/>
      <c r="AMG104" s="1"/>
      <c r="AMH104" s="1"/>
      <c r="AMI104" s="1"/>
      <c r="AMJ104" s="1"/>
      <c r="AMK104" s="1"/>
      <c r="AML104" s="1"/>
      <c r="AMM104" s="1"/>
      <c r="AMN104" s="1"/>
      <c r="AMO104" s="1"/>
      <c r="AMP104" s="1"/>
      <c r="AMQ104" s="1"/>
      <c r="AMR104" s="1"/>
      <c r="AMS104" s="1"/>
      <c r="AMT104" s="1"/>
      <c r="AMU104" s="1"/>
      <c r="AMV104" s="1"/>
      <c r="AMW104" s="1"/>
      <c r="AMX104" s="1"/>
      <c r="AMY104" s="1"/>
      <c r="AMZ104" s="1"/>
      <c r="ANA104" s="1"/>
      <c r="ANB104" s="1"/>
      <c r="ANC104" s="1"/>
      <c r="AND104" s="1"/>
      <c r="ANE104" s="1"/>
      <c r="ANF104" s="1"/>
      <c r="ANG104" s="1"/>
      <c r="ANH104" s="1"/>
      <c r="ANI104" s="1"/>
      <c r="ANJ104" s="1"/>
      <c r="ANK104" s="1"/>
      <c r="ANL104" s="1"/>
      <c r="ANM104" s="1"/>
      <c r="ANN104" s="1"/>
      <c r="ANO104" s="1"/>
      <c r="ANP104" s="1"/>
      <c r="ANQ104" s="1"/>
      <c r="ANR104" s="1"/>
      <c r="ANS104" s="1"/>
      <c r="ANT104" s="1"/>
      <c r="ANU104" s="1"/>
      <c r="ANV104" s="1"/>
      <c r="ANW104" s="1"/>
      <c r="ANX104" s="1"/>
      <c r="ANY104" s="1"/>
      <c r="ANZ104" s="1"/>
      <c r="AOA104" s="1"/>
      <c r="AOB104" s="1"/>
      <c r="AOC104" s="1"/>
      <c r="AOD104" s="1"/>
      <c r="AOE104" s="1"/>
      <c r="AOF104" s="1"/>
      <c r="AOG104" s="1"/>
      <c r="AOH104" s="1"/>
      <c r="AOI104" s="1"/>
      <c r="AOJ104" s="1"/>
      <c r="AOK104" s="1"/>
      <c r="AOL104" s="1"/>
      <c r="AOM104" s="1"/>
      <c r="AON104" s="1"/>
      <c r="AOO104" s="1"/>
      <c r="AOP104" s="1"/>
      <c r="AOQ104" s="1"/>
      <c r="AOR104" s="1"/>
      <c r="AOS104" s="1"/>
      <c r="AOT104" s="1"/>
      <c r="AOU104" s="1"/>
      <c r="AOV104" s="1"/>
      <c r="AOW104" s="1"/>
      <c r="AOX104" s="1"/>
      <c r="AOY104" s="1"/>
      <c r="AOZ104" s="1"/>
      <c r="APA104" s="1"/>
      <c r="APB104" s="1"/>
      <c r="APC104" s="1"/>
      <c r="APD104" s="1"/>
      <c r="APE104" s="1"/>
      <c r="APF104" s="1"/>
      <c r="APG104" s="1"/>
      <c r="APH104" s="1"/>
      <c r="API104" s="1"/>
      <c r="APJ104" s="1"/>
      <c r="APK104" s="1"/>
      <c r="APL104" s="1"/>
      <c r="APM104" s="1"/>
      <c r="APN104" s="1"/>
      <c r="APO104" s="1"/>
      <c r="APP104" s="1"/>
      <c r="APQ104" s="1"/>
      <c r="APR104" s="1"/>
      <c r="APS104" s="1"/>
      <c r="APT104" s="1"/>
      <c r="APU104" s="1"/>
      <c r="APV104" s="1"/>
      <c r="APW104" s="1"/>
      <c r="APX104" s="1"/>
      <c r="APY104" s="1"/>
      <c r="APZ104" s="1"/>
      <c r="AQA104" s="1"/>
      <c r="AQB104" s="1"/>
      <c r="AQC104" s="1"/>
      <c r="AQD104" s="1"/>
      <c r="AQE104" s="1"/>
      <c r="AQF104" s="1"/>
      <c r="AQG104" s="1"/>
      <c r="AQH104" s="1"/>
      <c r="AQI104" s="1"/>
      <c r="AQJ104" s="1"/>
      <c r="AQK104" s="1"/>
      <c r="AQL104" s="1"/>
      <c r="AQM104" s="1"/>
      <c r="AQN104" s="1"/>
      <c r="AQO104" s="1"/>
      <c r="AQP104" s="1"/>
      <c r="AQQ104" s="1"/>
      <c r="AQR104" s="1"/>
      <c r="AQS104" s="1"/>
      <c r="AQT104" s="1"/>
      <c r="AQU104" s="1"/>
      <c r="AQV104" s="1"/>
      <c r="AQW104" s="1"/>
      <c r="AQX104" s="1"/>
      <c r="AQY104" s="1"/>
      <c r="AQZ104" s="1"/>
      <c r="ARA104" s="1"/>
      <c r="ARB104" s="1"/>
      <c r="ARC104" s="1"/>
      <c r="ARD104" s="1"/>
      <c r="ARE104" s="1"/>
      <c r="ARF104" s="1"/>
      <c r="ARG104" s="1"/>
      <c r="ARH104" s="1"/>
      <c r="ARI104" s="1"/>
      <c r="ARJ104" s="1"/>
      <c r="ARK104" s="1"/>
      <c r="ARL104" s="1"/>
      <c r="ARM104" s="1"/>
      <c r="ARN104" s="1"/>
      <c r="ARO104" s="1"/>
      <c r="ARP104" s="1"/>
      <c r="ARQ104" s="1"/>
      <c r="ARR104" s="1"/>
      <c r="ARS104" s="1"/>
      <c r="ART104" s="1"/>
      <c r="ARU104" s="1"/>
      <c r="ARV104" s="1"/>
      <c r="ARW104" s="1"/>
      <c r="ARX104" s="1"/>
      <c r="ARY104" s="1"/>
      <c r="ARZ104" s="1"/>
      <c r="ASA104" s="1"/>
      <c r="ASB104" s="1"/>
      <c r="ASC104" s="1"/>
      <c r="ASD104" s="1"/>
      <c r="ASE104" s="1"/>
      <c r="ASF104" s="1"/>
      <c r="ASG104" s="1"/>
      <c r="ASH104" s="1"/>
      <c r="ASI104" s="1"/>
      <c r="ASJ104" s="1"/>
      <c r="ASK104" s="1"/>
      <c r="ASL104" s="1"/>
      <c r="ASM104" s="1"/>
      <c r="ASN104" s="1"/>
      <c r="ASO104" s="1"/>
      <c r="ASP104" s="1"/>
      <c r="ASQ104" s="1"/>
      <c r="ASR104" s="1"/>
      <c r="ASS104" s="1"/>
      <c r="AST104" s="1"/>
      <c r="ASU104" s="1"/>
      <c r="ASV104" s="1"/>
      <c r="ASW104" s="1"/>
      <c r="ASX104" s="1"/>
      <c r="ASY104" s="1"/>
      <c r="ASZ104" s="1"/>
      <c r="ATA104" s="1"/>
      <c r="ATB104" s="1"/>
      <c r="ATC104" s="1"/>
      <c r="ATD104" s="1"/>
      <c r="ATE104" s="1"/>
      <c r="ATF104" s="1"/>
      <c r="ATG104" s="1"/>
      <c r="ATH104" s="1"/>
      <c r="ATI104" s="1"/>
      <c r="ATJ104" s="1"/>
      <c r="ATK104" s="1"/>
      <c r="ATL104" s="1"/>
      <c r="ATM104" s="1"/>
      <c r="ATN104" s="1"/>
      <c r="ATO104" s="1"/>
      <c r="ATP104" s="1"/>
      <c r="ATQ104" s="1"/>
      <c r="ATR104" s="1"/>
      <c r="ATS104" s="1"/>
      <c r="ATT104" s="1"/>
      <c r="ATU104" s="1"/>
      <c r="ATV104" s="1"/>
      <c r="ATW104" s="1"/>
      <c r="ATX104" s="1"/>
      <c r="ATY104" s="1"/>
      <c r="ATZ104" s="1"/>
      <c r="AUA104" s="1"/>
      <c r="AUB104" s="1"/>
      <c r="AUC104" s="1"/>
      <c r="AUD104" s="1"/>
      <c r="AUE104" s="1"/>
      <c r="AUF104" s="1"/>
      <c r="AUG104" s="1"/>
      <c r="AUH104" s="1"/>
      <c r="AUI104" s="1"/>
      <c r="AUJ104" s="1"/>
      <c r="AUK104" s="1"/>
      <c r="AUL104" s="1"/>
      <c r="AUM104" s="1"/>
      <c r="AUN104" s="1"/>
      <c r="AUO104" s="1"/>
      <c r="AUP104" s="1"/>
      <c r="AUQ104" s="1"/>
      <c r="AUR104" s="1"/>
      <c r="AUS104" s="1"/>
      <c r="AUT104" s="1"/>
      <c r="AUU104" s="1"/>
      <c r="AUV104" s="1"/>
      <c r="AUW104" s="1"/>
      <c r="AUX104" s="1"/>
      <c r="AUY104" s="1"/>
      <c r="AUZ104" s="1"/>
      <c r="AVA104" s="1"/>
      <c r="AVB104" s="1"/>
      <c r="AVC104" s="1"/>
      <c r="AVD104" s="1"/>
      <c r="AVE104" s="1"/>
      <c r="AVF104" s="1"/>
      <c r="AVG104" s="1"/>
      <c r="AVH104" s="1"/>
      <c r="AVI104" s="1"/>
      <c r="AVJ104" s="1"/>
      <c r="AVK104" s="1"/>
      <c r="AVL104" s="1"/>
      <c r="AVM104" s="1"/>
      <c r="AVN104" s="1"/>
      <c r="AVO104" s="1"/>
      <c r="AVP104" s="1"/>
      <c r="AVQ104" s="1"/>
      <c r="AVR104" s="1"/>
      <c r="AVS104" s="1"/>
      <c r="AVT104" s="1"/>
      <c r="AVU104" s="1"/>
      <c r="AVV104" s="1"/>
      <c r="AVW104" s="1"/>
      <c r="AVX104" s="1"/>
      <c r="AVY104" s="1"/>
      <c r="AVZ104" s="1"/>
      <c r="AWA104" s="1"/>
      <c r="AWB104" s="1"/>
      <c r="AWC104" s="1"/>
      <c r="AWD104" s="1"/>
      <c r="AWE104" s="1"/>
      <c r="AWF104" s="1"/>
      <c r="AWG104" s="1"/>
      <c r="AWH104" s="1"/>
      <c r="AWI104" s="1"/>
      <c r="AWJ104" s="1"/>
      <c r="AWK104" s="1"/>
      <c r="AWL104" s="1"/>
      <c r="AWM104" s="1"/>
      <c r="AWN104" s="1"/>
      <c r="AWO104" s="1"/>
      <c r="AWP104" s="1"/>
      <c r="AWQ104" s="1"/>
      <c r="AWR104" s="1"/>
      <c r="AWS104" s="1"/>
      <c r="AWT104" s="1"/>
      <c r="AWU104" s="1"/>
      <c r="AWV104" s="1"/>
      <c r="AWW104" s="1"/>
      <c r="AWX104" s="1"/>
      <c r="AWY104" s="1"/>
      <c r="AWZ104" s="1"/>
      <c r="AXA104" s="1"/>
      <c r="AXB104" s="1"/>
      <c r="AXC104" s="1"/>
      <c r="AXD104" s="1"/>
      <c r="AXE104" s="1"/>
      <c r="AXF104" s="1"/>
      <c r="AXG104" s="1"/>
      <c r="AXH104" s="1"/>
      <c r="AXI104" s="1"/>
      <c r="AXJ104" s="1"/>
      <c r="AXK104" s="1"/>
      <c r="AXL104" s="1"/>
      <c r="AXM104" s="1"/>
      <c r="AXN104" s="1"/>
      <c r="AXO104" s="1"/>
      <c r="AXP104" s="1"/>
      <c r="AXQ104" s="1"/>
      <c r="AXR104" s="1"/>
      <c r="AXS104" s="1"/>
      <c r="AXT104" s="1"/>
      <c r="AXU104" s="1"/>
      <c r="AXV104" s="1"/>
      <c r="AXW104" s="1"/>
      <c r="AXX104" s="1"/>
      <c r="AXY104" s="1"/>
      <c r="AXZ104" s="1"/>
      <c r="AYA104" s="1"/>
      <c r="AYB104" s="1"/>
      <c r="AYC104" s="1"/>
      <c r="AYD104" s="1"/>
      <c r="AYE104" s="1"/>
      <c r="AYF104" s="1"/>
      <c r="AYG104" s="1"/>
      <c r="AYH104" s="1"/>
      <c r="AYI104" s="1"/>
      <c r="AYJ104" s="1"/>
      <c r="AYK104" s="1"/>
      <c r="AYL104" s="1"/>
      <c r="AYM104" s="1"/>
      <c r="AYN104" s="1"/>
      <c r="AYO104" s="1"/>
      <c r="AYP104" s="1"/>
      <c r="AYQ104" s="1"/>
      <c r="AYR104" s="1"/>
      <c r="AYS104" s="1"/>
      <c r="AYT104" s="1"/>
      <c r="AYU104" s="1"/>
      <c r="AYV104" s="1"/>
      <c r="AYW104" s="1"/>
      <c r="AYX104" s="1"/>
      <c r="AYY104" s="1"/>
      <c r="AYZ104" s="1"/>
      <c r="AZA104" s="1"/>
      <c r="AZB104" s="1"/>
      <c r="AZC104" s="1"/>
      <c r="AZD104" s="1"/>
      <c r="AZE104" s="1"/>
      <c r="AZF104" s="1"/>
      <c r="AZG104" s="1"/>
      <c r="AZH104" s="1"/>
      <c r="AZI104" s="1"/>
      <c r="AZJ104" s="1"/>
      <c r="AZK104" s="1"/>
      <c r="AZL104" s="1"/>
      <c r="AZM104" s="1"/>
      <c r="AZN104" s="1"/>
      <c r="AZO104" s="1"/>
      <c r="AZP104" s="1"/>
      <c r="AZQ104" s="1"/>
      <c r="AZR104" s="1"/>
      <c r="AZS104" s="1"/>
      <c r="AZT104" s="1"/>
      <c r="AZU104" s="1"/>
      <c r="AZV104" s="1"/>
      <c r="AZW104" s="1"/>
      <c r="AZX104" s="1"/>
      <c r="AZY104" s="1"/>
      <c r="AZZ104" s="1"/>
      <c r="BAA104" s="1"/>
      <c r="BAB104" s="1"/>
      <c r="BAC104" s="1"/>
      <c r="BAD104" s="1"/>
      <c r="BAE104" s="1"/>
      <c r="BAF104" s="1"/>
      <c r="BAG104" s="1"/>
      <c r="BAH104" s="1"/>
      <c r="BAI104" s="1"/>
      <c r="BAJ104" s="1"/>
      <c r="BAK104" s="1"/>
      <c r="BAL104" s="1"/>
      <c r="BAM104" s="1"/>
      <c r="BAN104" s="1"/>
      <c r="BAO104" s="1"/>
      <c r="BAP104" s="1"/>
      <c r="BAQ104" s="1"/>
      <c r="BAR104" s="1"/>
      <c r="BAS104" s="1"/>
      <c r="BAT104" s="1"/>
      <c r="BAU104" s="1"/>
      <c r="BAV104" s="1"/>
      <c r="BAW104" s="1"/>
      <c r="BAX104" s="1"/>
      <c r="BAY104" s="1"/>
      <c r="BAZ104" s="1"/>
      <c r="BBA104" s="1"/>
      <c r="BBB104" s="1"/>
      <c r="BBC104" s="1"/>
      <c r="BBD104" s="1"/>
      <c r="BBE104" s="1"/>
      <c r="BBF104" s="1"/>
      <c r="BBG104" s="1"/>
      <c r="BBH104" s="1"/>
      <c r="BBI104" s="1"/>
      <c r="BBJ104" s="1"/>
      <c r="BBK104" s="1"/>
      <c r="BBL104" s="1"/>
      <c r="BBM104" s="1"/>
      <c r="BBN104" s="1"/>
      <c r="BBO104" s="1"/>
      <c r="BBP104" s="1"/>
      <c r="BBQ104" s="1"/>
      <c r="BBR104" s="1"/>
      <c r="BBS104" s="1"/>
      <c r="BBT104" s="1"/>
      <c r="BBU104" s="1"/>
      <c r="BBV104" s="1"/>
      <c r="BBW104" s="1"/>
      <c r="BBX104" s="1"/>
      <c r="BBY104" s="1"/>
      <c r="BBZ104" s="1"/>
      <c r="BCA104" s="1"/>
      <c r="BCB104" s="1"/>
      <c r="BCC104" s="1"/>
      <c r="BCD104" s="1"/>
      <c r="BCE104" s="1"/>
      <c r="BCF104" s="1"/>
      <c r="BCG104" s="1"/>
      <c r="BCH104" s="1"/>
      <c r="BCI104" s="1"/>
      <c r="BCJ104" s="1"/>
      <c r="BCK104" s="1"/>
      <c r="BCL104" s="1"/>
      <c r="BCM104" s="1"/>
      <c r="BCN104" s="1"/>
      <c r="BCO104" s="1"/>
      <c r="BCP104" s="1"/>
      <c r="BCQ104" s="1"/>
      <c r="BCR104" s="1"/>
      <c r="BCS104" s="1"/>
      <c r="BCT104" s="1"/>
      <c r="BCU104" s="1"/>
      <c r="BCV104" s="1"/>
      <c r="BCW104" s="1"/>
      <c r="BCX104" s="1"/>
      <c r="BCY104" s="1"/>
      <c r="BCZ104" s="1"/>
      <c r="BDA104" s="1"/>
      <c r="BDB104" s="1"/>
      <c r="BDC104" s="1"/>
      <c r="BDD104" s="1"/>
      <c r="BDE104" s="1"/>
      <c r="BDF104" s="1"/>
      <c r="BDG104" s="1"/>
      <c r="BDH104" s="1"/>
      <c r="BDI104" s="1"/>
      <c r="BDJ104" s="1"/>
      <c r="BDK104" s="1"/>
      <c r="BDL104" s="1"/>
      <c r="BDM104" s="1"/>
      <c r="BDN104" s="1"/>
      <c r="BDO104" s="1"/>
      <c r="BDP104" s="1"/>
      <c r="BDQ104" s="1"/>
      <c r="BDR104" s="1"/>
      <c r="BDS104" s="1"/>
      <c r="BDT104" s="1"/>
      <c r="BDU104" s="1"/>
      <c r="BDV104" s="1"/>
      <c r="BDW104" s="1"/>
      <c r="BDX104" s="1"/>
      <c r="BDY104" s="1"/>
      <c r="BDZ104" s="1"/>
      <c r="BEA104" s="1"/>
      <c r="BEB104" s="1"/>
      <c r="BEC104" s="1"/>
      <c r="BED104" s="1"/>
      <c r="BEE104" s="1"/>
      <c r="BEF104" s="1"/>
      <c r="BEG104" s="1"/>
      <c r="BEH104" s="1"/>
      <c r="BEI104" s="1"/>
      <c r="BEJ104" s="1"/>
      <c r="BEK104" s="1"/>
      <c r="BEL104" s="1"/>
      <c r="BEM104" s="1"/>
      <c r="BEN104" s="1"/>
      <c r="BEO104" s="1"/>
      <c r="BEP104" s="1"/>
      <c r="BEQ104" s="1"/>
      <c r="BER104" s="1"/>
      <c r="BES104" s="1"/>
      <c r="BET104" s="1"/>
      <c r="BEU104" s="1"/>
      <c r="BEV104" s="1"/>
      <c r="BEW104" s="1"/>
      <c r="BEX104" s="1"/>
      <c r="BEY104" s="1"/>
      <c r="BEZ104" s="1"/>
      <c r="BFA104" s="1"/>
      <c r="BFB104" s="1"/>
      <c r="BFC104" s="1"/>
      <c r="BFD104" s="1"/>
      <c r="BFE104" s="1"/>
      <c r="BFF104" s="1"/>
      <c r="BFG104" s="1"/>
      <c r="BFH104" s="1"/>
      <c r="BFI104" s="1"/>
      <c r="BFJ104" s="1"/>
      <c r="BFK104" s="1"/>
      <c r="BFL104" s="1"/>
      <c r="BFM104" s="1"/>
      <c r="BFN104" s="1"/>
      <c r="BFO104" s="1"/>
      <c r="BFP104" s="1"/>
      <c r="BFQ104" s="1"/>
      <c r="BFR104" s="1"/>
      <c r="BFS104" s="1"/>
      <c r="BFT104" s="1"/>
      <c r="BFU104" s="1"/>
      <c r="BFV104" s="1"/>
      <c r="BFW104" s="1"/>
      <c r="BFX104" s="1"/>
      <c r="BFY104" s="1"/>
      <c r="BFZ104" s="1"/>
      <c r="BGA104" s="1"/>
      <c r="BGB104" s="1"/>
      <c r="BGC104" s="1"/>
      <c r="BGD104" s="1"/>
      <c r="BGE104" s="1"/>
      <c r="BGF104" s="1"/>
      <c r="BGG104" s="1"/>
      <c r="BGH104" s="1"/>
      <c r="BGI104" s="1"/>
      <c r="BGJ104" s="1"/>
      <c r="BGK104" s="1"/>
      <c r="BGL104" s="1"/>
      <c r="BGM104" s="1"/>
      <c r="BGN104" s="1"/>
      <c r="BGO104" s="1"/>
      <c r="BGP104" s="1"/>
      <c r="BGQ104" s="1"/>
      <c r="BGR104" s="1"/>
      <c r="BGS104" s="1"/>
      <c r="BGT104" s="1"/>
      <c r="BGU104" s="1"/>
      <c r="BGV104" s="1"/>
      <c r="BGW104" s="1"/>
      <c r="BGX104" s="1"/>
      <c r="BGY104" s="1"/>
      <c r="BGZ104" s="1"/>
      <c r="BHA104" s="1"/>
      <c r="BHB104" s="1"/>
      <c r="BHC104" s="1"/>
      <c r="BHD104" s="1"/>
      <c r="BHE104" s="1"/>
      <c r="BHF104" s="1"/>
      <c r="BHG104" s="1"/>
      <c r="BHH104" s="1"/>
      <c r="BHI104" s="1"/>
      <c r="BHJ104" s="1"/>
      <c r="BHK104" s="1"/>
      <c r="BHL104" s="1"/>
      <c r="BHM104" s="1"/>
      <c r="BHN104" s="1"/>
      <c r="BHO104" s="1"/>
      <c r="BHP104" s="1"/>
      <c r="BHQ104" s="1"/>
      <c r="BHR104" s="1"/>
      <c r="BHS104" s="1"/>
      <c r="BHT104" s="1"/>
      <c r="BHU104" s="1"/>
      <c r="BHV104" s="1"/>
      <c r="BHW104" s="1"/>
      <c r="BHX104" s="1"/>
      <c r="BHY104" s="1"/>
      <c r="BHZ104" s="1"/>
      <c r="BIA104" s="1"/>
      <c r="BIB104" s="1"/>
      <c r="BIC104" s="1"/>
      <c r="BID104" s="1"/>
      <c r="BIE104" s="1"/>
      <c r="BIF104" s="1"/>
      <c r="BIG104" s="1"/>
      <c r="BIH104" s="1"/>
      <c r="BII104" s="1"/>
      <c r="BIJ104" s="1"/>
      <c r="BIK104" s="1"/>
      <c r="BIL104" s="1"/>
      <c r="BIM104" s="1"/>
      <c r="BIN104" s="1"/>
      <c r="BIO104" s="1"/>
      <c r="BIP104" s="1"/>
      <c r="BIQ104" s="1"/>
      <c r="BIR104" s="1"/>
      <c r="BIS104" s="1"/>
      <c r="BIT104" s="1"/>
      <c r="BIU104" s="1"/>
      <c r="BIV104" s="1"/>
      <c r="BIW104" s="1"/>
      <c r="BIX104" s="1"/>
      <c r="BIY104" s="1"/>
      <c r="BIZ104" s="1"/>
      <c r="BJA104" s="1"/>
      <c r="BJB104" s="1"/>
      <c r="BJC104" s="1"/>
      <c r="BJD104" s="1"/>
      <c r="BJE104" s="1"/>
      <c r="BJF104" s="1"/>
      <c r="BJG104" s="1"/>
      <c r="BJH104" s="1"/>
      <c r="BJI104" s="1"/>
      <c r="BJJ104" s="1"/>
      <c r="BJK104" s="1"/>
      <c r="BJL104" s="1"/>
      <c r="BJM104" s="1"/>
      <c r="BJN104" s="1"/>
      <c r="BJO104" s="1"/>
      <c r="BJP104" s="1"/>
      <c r="BJQ104" s="1"/>
      <c r="BJR104" s="1"/>
      <c r="BJS104" s="1"/>
      <c r="BJT104" s="1"/>
      <c r="BJU104" s="1"/>
      <c r="BJV104" s="1"/>
      <c r="BJW104" s="1"/>
      <c r="BJX104" s="1"/>
      <c r="BJY104" s="1"/>
      <c r="BJZ104" s="1"/>
      <c r="BKA104" s="1"/>
      <c r="BKB104" s="1"/>
      <c r="BKC104" s="1"/>
      <c r="BKD104" s="1"/>
      <c r="BKE104" s="1"/>
      <c r="BKF104" s="1"/>
      <c r="BKG104" s="1"/>
      <c r="BKH104" s="1"/>
      <c r="BKI104" s="1"/>
      <c r="BKJ104" s="1"/>
      <c r="BKK104" s="1"/>
      <c r="BKL104" s="1"/>
      <c r="BKM104" s="1"/>
      <c r="BKN104" s="1"/>
      <c r="BKO104" s="1"/>
      <c r="BKP104" s="1"/>
      <c r="BKQ104" s="1"/>
      <c r="BKR104" s="1"/>
      <c r="BKS104" s="1"/>
      <c r="BKT104" s="1"/>
      <c r="BKU104" s="1"/>
      <c r="BKV104" s="1"/>
      <c r="BKW104" s="1"/>
      <c r="BKX104" s="1"/>
      <c r="BKY104" s="1"/>
      <c r="BKZ104" s="1"/>
      <c r="BLA104" s="1"/>
      <c r="BLB104" s="1"/>
      <c r="BLC104" s="1"/>
      <c r="BLD104" s="1"/>
      <c r="BLE104" s="1"/>
      <c r="BLF104" s="1"/>
      <c r="BLG104" s="1"/>
      <c r="BLH104" s="1"/>
      <c r="BLI104" s="1"/>
      <c r="BLJ104" s="1"/>
      <c r="BLK104" s="1"/>
      <c r="BLL104" s="1"/>
      <c r="BLM104" s="1"/>
      <c r="BLN104" s="1"/>
      <c r="BLO104" s="1"/>
      <c r="BLP104" s="1"/>
      <c r="BLQ104" s="1"/>
      <c r="BLR104" s="1"/>
      <c r="BLS104" s="1"/>
      <c r="BLT104" s="1"/>
      <c r="BLU104" s="1"/>
      <c r="BLV104" s="1"/>
      <c r="BLW104" s="1"/>
      <c r="BLX104" s="1"/>
      <c r="BLY104" s="1"/>
      <c r="BLZ104" s="1"/>
      <c r="BMA104" s="1"/>
      <c r="BMB104" s="1"/>
      <c r="BMC104" s="1"/>
      <c r="BMD104" s="1"/>
      <c r="BME104" s="1"/>
      <c r="BMF104" s="1"/>
      <c r="BMG104" s="1"/>
      <c r="BMH104" s="1"/>
      <c r="BMI104" s="1"/>
      <c r="BMJ104" s="1"/>
      <c r="BMK104" s="1"/>
      <c r="BML104" s="1"/>
      <c r="BMM104" s="1"/>
      <c r="BMN104" s="1"/>
      <c r="BMO104" s="1"/>
      <c r="BMP104" s="1"/>
      <c r="BMQ104" s="1"/>
      <c r="BMR104" s="1"/>
      <c r="BMS104" s="1"/>
      <c r="BMT104" s="1"/>
      <c r="BMU104" s="1"/>
      <c r="BMV104" s="1"/>
      <c r="BMW104" s="1"/>
      <c r="BMX104" s="1"/>
      <c r="BMY104" s="1"/>
      <c r="BMZ104" s="1"/>
      <c r="BNA104" s="1"/>
      <c r="BNB104" s="1"/>
      <c r="BNC104" s="1"/>
      <c r="BND104" s="1"/>
      <c r="BNE104" s="1"/>
      <c r="BNF104" s="1"/>
      <c r="BNG104" s="1"/>
      <c r="BNH104" s="1"/>
      <c r="BNI104" s="1"/>
      <c r="BNJ104" s="1"/>
      <c r="BNK104" s="1"/>
      <c r="BNL104" s="1"/>
      <c r="BNM104" s="1"/>
      <c r="BNN104" s="1"/>
      <c r="BNO104" s="1"/>
      <c r="BNP104" s="1"/>
      <c r="BNQ104" s="1"/>
      <c r="BNR104" s="1"/>
      <c r="BNS104" s="1"/>
      <c r="BNT104" s="1"/>
      <c r="BNU104" s="1"/>
      <c r="BNV104" s="1"/>
      <c r="BNW104" s="1"/>
      <c r="BNX104" s="1"/>
      <c r="BNY104" s="1"/>
      <c r="BNZ104" s="1"/>
      <c r="BOA104" s="1"/>
      <c r="BOB104" s="1"/>
      <c r="BOC104" s="1"/>
      <c r="BOD104" s="1"/>
      <c r="BOE104" s="1"/>
      <c r="BOF104" s="1"/>
      <c r="BOG104" s="1"/>
      <c r="BOH104" s="1"/>
      <c r="BOI104" s="1"/>
      <c r="BOJ104" s="1"/>
      <c r="BOK104" s="1"/>
      <c r="BOL104" s="1"/>
      <c r="BOM104" s="1"/>
      <c r="BON104" s="1"/>
      <c r="BOO104" s="1"/>
      <c r="BOP104" s="1"/>
      <c r="BOQ104" s="1"/>
      <c r="BOR104" s="1"/>
      <c r="BOS104" s="1"/>
      <c r="BOT104" s="1"/>
      <c r="BOU104" s="1"/>
      <c r="BOV104" s="1"/>
      <c r="BOW104" s="1"/>
      <c r="BOX104" s="1"/>
      <c r="BOY104" s="1"/>
      <c r="BOZ104" s="1"/>
      <c r="BPA104" s="1"/>
      <c r="BPB104" s="1"/>
      <c r="BPC104" s="1"/>
      <c r="BPD104" s="1"/>
      <c r="BPE104" s="1"/>
      <c r="BPF104" s="1"/>
      <c r="BPG104" s="1"/>
      <c r="BPH104" s="1"/>
      <c r="BPI104" s="1"/>
      <c r="BPJ104" s="1"/>
      <c r="BPK104" s="1"/>
      <c r="BPL104" s="1"/>
      <c r="BPM104" s="1"/>
      <c r="BPN104" s="1"/>
      <c r="BPO104" s="1"/>
      <c r="BPP104" s="1"/>
      <c r="BPQ104" s="1"/>
      <c r="BPR104" s="1"/>
      <c r="BPS104" s="1"/>
      <c r="BPT104" s="1"/>
      <c r="BPU104" s="1"/>
      <c r="BPV104" s="1"/>
      <c r="BPW104" s="1"/>
      <c r="BPX104" s="1"/>
      <c r="BPY104" s="1"/>
      <c r="BPZ104" s="1"/>
      <c r="BQA104" s="1"/>
      <c r="BQB104" s="1"/>
      <c r="BQC104" s="1"/>
      <c r="BQD104" s="1"/>
      <c r="BQE104" s="1"/>
      <c r="BQF104" s="1"/>
      <c r="BQG104" s="1"/>
      <c r="BQH104" s="1"/>
      <c r="BQI104" s="1"/>
      <c r="BQJ104" s="1"/>
      <c r="BQK104" s="1"/>
      <c r="BQL104" s="1"/>
      <c r="BQM104" s="1"/>
      <c r="BQN104" s="1"/>
      <c r="BQO104" s="1"/>
      <c r="BQP104" s="1"/>
      <c r="BQQ104" s="1"/>
      <c r="BQR104" s="1"/>
      <c r="BQS104" s="1"/>
      <c r="BQT104" s="1"/>
      <c r="BQU104" s="1"/>
      <c r="BQV104" s="1"/>
      <c r="BQW104" s="1"/>
      <c r="BQX104" s="1"/>
      <c r="BQY104" s="1"/>
      <c r="BQZ104" s="1"/>
      <c r="BRA104" s="1"/>
      <c r="BRB104" s="1"/>
      <c r="BRC104" s="1"/>
      <c r="BRD104" s="1"/>
      <c r="BRE104" s="1"/>
      <c r="BRF104" s="1"/>
      <c r="BRG104" s="1"/>
      <c r="BRH104" s="1"/>
      <c r="BRI104" s="1"/>
      <c r="BRJ104" s="1"/>
      <c r="BRK104" s="1"/>
      <c r="BRL104" s="1"/>
      <c r="BRM104" s="1"/>
      <c r="BRN104" s="1"/>
      <c r="BRO104" s="1"/>
      <c r="BRP104" s="1"/>
      <c r="BRQ104" s="1"/>
      <c r="BRR104" s="1"/>
      <c r="BRS104" s="1"/>
      <c r="BRT104" s="1"/>
      <c r="BRU104" s="1"/>
      <c r="BRV104" s="1"/>
      <c r="BRW104" s="1"/>
      <c r="BRX104" s="1"/>
      <c r="BRY104" s="1"/>
      <c r="BRZ104" s="1"/>
      <c r="BSA104" s="1"/>
      <c r="BSB104" s="1"/>
      <c r="BSC104" s="1"/>
      <c r="BSD104" s="1"/>
      <c r="BSE104" s="1"/>
      <c r="BSF104" s="1"/>
      <c r="BSG104" s="1"/>
      <c r="BSH104" s="1"/>
      <c r="BSI104" s="1"/>
      <c r="BSJ104" s="1"/>
      <c r="BSK104" s="1"/>
      <c r="BSL104" s="1"/>
      <c r="BSM104" s="1"/>
      <c r="BSN104" s="1"/>
      <c r="BSO104" s="1"/>
      <c r="BSP104" s="1"/>
      <c r="BSQ104" s="1"/>
      <c r="BSR104" s="1"/>
      <c r="BSS104" s="1"/>
      <c r="BST104" s="1"/>
      <c r="BSU104" s="1"/>
      <c r="BSV104" s="1"/>
      <c r="BSW104" s="1"/>
      <c r="BSX104" s="1"/>
      <c r="BSY104" s="1"/>
      <c r="BSZ104" s="1"/>
      <c r="BTA104" s="1"/>
      <c r="BTB104" s="1"/>
      <c r="BTC104" s="1"/>
      <c r="BTD104" s="1"/>
      <c r="BTE104" s="1"/>
      <c r="BTF104" s="1"/>
      <c r="BTG104" s="1"/>
      <c r="BTH104" s="1"/>
      <c r="BTI104" s="1"/>
      <c r="BTJ104" s="1"/>
      <c r="BTK104" s="1"/>
      <c r="BTL104" s="1"/>
      <c r="BTM104" s="1"/>
      <c r="BTN104" s="1"/>
      <c r="BTO104" s="1"/>
      <c r="BTP104" s="1"/>
      <c r="BTQ104" s="1"/>
      <c r="BTR104" s="1"/>
      <c r="BTS104" s="1"/>
      <c r="BTT104" s="1"/>
      <c r="BTU104" s="1"/>
      <c r="BTV104" s="1"/>
      <c r="BTW104" s="1"/>
      <c r="BTX104" s="1"/>
      <c r="BTY104" s="1"/>
      <c r="BTZ104" s="1"/>
      <c r="BUA104" s="1"/>
      <c r="BUB104" s="1"/>
      <c r="BUC104" s="1"/>
      <c r="BUD104" s="1"/>
      <c r="BUE104" s="1"/>
      <c r="BUF104" s="1"/>
      <c r="BUG104" s="1"/>
      <c r="BUH104" s="1"/>
      <c r="BUI104" s="1"/>
      <c r="BUJ104" s="1"/>
      <c r="BUK104" s="1"/>
      <c r="BUL104" s="1"/>
      <c r="BUM104" s="1"/>
      <c r="BUN104" s="1"/>
      <c r="BUO104" s="1"/>
      <c r="BUP104" s="1"/>
      <c r="BUQ104" s="1"/>
      <c r="BUR104" s="1"/>
      <c r="BUS104" s="1"/>
      <c r="BUT104" s="1"/>
      <c r="BUU104" s="1"/>
      <c r="BUV104" s="1"/>
      <c r="BUW104" s="1"/>
      <c r="BUX104" s="1"/>
      <c r="BUY104" s="1"/>
      <c r="BUZ104" s="1"/>
      <c r="BVA104" s="1"/>
      <c r="BVB104" s="1"/>
      <c r="BVC104" s="1"/>
      <c r="BVD104" s="1"/>
      <c r="BVE104" s="1"/>
      <c r="BVF104" s="1"/>
      <c r="BVG104" s="1"/>
      <c r="BVH104" s="1"/>
      <c r="BVI104" s="1"/>
      <c r="BVJ104" s="1"/>
      <c r="BVK104" s="1"/>
      <c r="BVL104" s="1"/>
      <c r="BVM104" s="1"/>
      <c r="BVN104" s="1"/>
      <c r="BVO104" s="1"/>
      <c r="BVP104" s="1"/>
      <c r="BVQ104" s="1"/>
      <c r="BVR104" s="1"/>
      <c r="BVS104" s="1"/>
      <c r="BVT104" s="1"/>
      <c r="BVU104" s="1"/>
      <c r="BVV104" s="1"/>
      <c r="BVW104" s="1"/>
      <c r="BVX104" s="1"/>
      <c r="BVY104" s="1"/>
      <c r="BVZ104" s="1"/>
      <c r="BWA104" s="1"/>
      <c r="BWB104" s="1"/>
      <c r="BWC104" s="1"/>
      <c r="BWD104" s="1"/>
      <c r="BWE104" s="1"/>
      <c r="BWF104" s="1"/>
      <c r="BWG104" s="1"/>
      <c r="BWH104" s="1"/>
      <c r="BWI104" s="1"/>
      <c r="BWJ104" s="1"/>
      <c r="BWK104" s="1"/>
      <c r="BWL104" s="1"/>
      <c r="BWM104" s="1"/>
      <c r="BWN104" s="1"/>
      <c r="BWO104" s="1"/>
      <c r="BWP104" s="1"/>
      <c r="BWQ104" s="1"/>
      <c r="BWR104" s="1"/>
      <c r="BWS104" s="1"/>
      <c r="BWT104" s="1"/>
      <c r="BWU104" s="1"/>
      <c r="BWV104" s="1"/>
      <c r="BWW104" s="1"/>
      <c r="BWX104" s="1"/>
      <c r="BWY104" s="1"/>
      <c r="BWZ104" s="1"/>
      <c r="BXA104" s="1"/>
      <c r="BXB104" s="1"/>
      <c r="BXC104" s="1"/>
      <c r="BXD104" s="1"/>
      <c r="BXE104" s="1"/>
      <c r="BXF104" s="1"/>
      <c r="BXG104" s="1"/>
      <c r="BXH104" s="1"/>
      <c r="BXI104" s="1"/>
      <c r="BXJ104" s="1"/>
      <c r="BXK104" s="1"/>
      <c r="BXL104" s="1"/>
      <c r="BXM104" s="1"/>
      <c r="BXN104" s="1"/>
      <c r="BXO104" s="1"/>
      <c r="BXP104" s="1"/>
      <c r="BXQ104" s="1"/>
      <c r="BXR104" s="1"/>
      <c r="BXS104" s="1"/>
      <c r="BXT104" s="1"/>
      <c r="BXU104" s="1"/>
      <c r="BXV104" s="1"/>
      <c r="BXW104" s="1"/>
      <c r="BXX104" s="1"/>
      <c r="BXY104" s="1"/>
      <c r="BXZ104" s="1"/>
      <c r="BYA104" s="1"/>
      <c r="BYB104" s="1"/>
      <c r="BYC104" s="1"/>
      <c r="BYD104" s="1"/>
      <c r="BYE104" s="1"/>
      <c r="BYF104" s="1"/>
      <c r="BYG104" s="1"/>
      <c r="BYH104" s="1"/>
      <c r="BYI104" s="1"/>
      <c r="BYJ104" s="1"/>
      <c r="BYK104" s="1"/>
      <c r="BYL104" s="1"/>
      <c r="BYM104" s="1"/>
      <c r="BYN104" s="1"/>
      <c r="BYO104" s="1"/>
      <c r="BYP104" s="1"/>
      <c r="BYQ104" s="1"/>
      <c r="BYR104" s="1"/>
      <c r="BYS104" s="1"/>
      <c r="BYT104" s="1"/>
      <c r="BYU104" s="1"/>
      <c r="BYV104" s="1"/>
      <c r="BYW104" s="1"/>
      <c r="BYX104" s="1"/>
      <c r="BYY104" s="1"/>
      <c r="BYZ104" s="1"/>
      <c r="BZA104" s="1"/>
      <c r="BZB104" s="1"/>
      <c r="BZC104" s="1"/>
      <c r="BZD104" s="1"/>
      <c r="BZE104" s="1"/>
      <c r="BZF104" s="1"/>
      <c r="BZG104" s="1"/>
      <c r="BZH104" s="1"/>
      <c r="BZI104" s="1"/>
      <c r="BZJ104" s="1"/>
      <c r="BZK104" s="1"/>
      <c r="BZL104" s="1"/>
      <c r="BZM104" s="1"/>
      <c r="BZN104" s="1"/>
      <c r="BZO104" s="1"/>
      <c r="BZP104" s="1"/>
      <c r="BZQ104" s="1"/>
      <c r="BZR104" s="1"/>
      <c r="BZS104" s="1"/>
      <c r="BZT104" s="1"/>
      <c r="BZU104" s="1"/>
      <c r="BZV104" s="1"/>
      <c r="BZW104" s="1"/>
      <c r="BZX104" s="1"/>
      <c r="BZY104" s="1"/>
      <c r="BZZ104" s="1"/>
      <c r="CAA104" s="1"/>
      <c r="CAB104" s="1"/>
      <c r="CAC104" s="1"/>
      <c r="CAD104" s="1"/>
      <c r="CAE104" s="1"/>
      <c r="CAF104" s="1"/>
      <c r="CAG104" s="1"/>
      <c r="CAH104" s="1"/>
      <c r="CAI104" s="1"/>
      <c r="CAJ104" s="1"/>
      <c r="CAK104" s="1"/>
      <c r="CAL104" s="1"/>
      <c r="CAM104" s="1"/>
      <c r="CAN104" s="1"/>
      <c r="CAO104" s="1"/>
      <c r="CAP104" s="1"/>
      <c r="CAQ104" s="1"/>
      <c r="CAR104" s="1"/>
      <c r="CAS104" s="1"/>
      <c r="CAT104" s="1"/>
      <c r="CAU104" s="1"/>
      <c r="CAV104" s="1"/>
      <c r="CAW104" s="1"/>
      <c r="CAX104" s="1"/>
      <c r="CAY104" s="1"/>
      <c r="CAZ104" s="1"/>
      <c r="CBA104" s="1"/>
      <c r="CBB104" s="1"/>
      <c r="CBC104" s="1"/>
      <c r="CBD104" s="1"/>
      <c r="CBE104" s="1"/>
      <c r="CBF104" s="1"/>
      <c r="CBG104" s="1"/>
      <c r="CBH104" s="1"/>
      <c r="CBI104" s="1"/>
      <c r="CBJ104" s="1"/>
      <c r="CBK104" s="1"/>
      <c r="CBL104" s="1"/>
      <c r="CBM104" s="1"/>
      <c r="CBN104" s="1"/>
      <c r="CBO104" s="1"/>
      <c r="CBP104" s="1"/>
      <c r="CBQ104" s="1"/>
      <c r="CBR104" s="1"/>
      <c r="CBS104" s="1"/>
      <c r="CBT104" s="1"/>
      <c r="CBU104" s="1"/>
      <c r="CBV104" s="1"/>
      <c r="CBW104" s="1"/>
      <c r="CBX104" s="1"/>
      <c r="CBY104" s="1"/>
      <c r="CBZ104" s="1"/>
      <c r="CCA104" s="1"/>
      <c r="CCB104" s="1"/>
      <c r="CCC104" s="1"/>
      <c r="CCD104" s="1"/>
      <c r="CCE104" s="1"/>
      <c r="CCF104" s="1"/>
      <c r="CCG104" s="1"/>
      <c r="CCH104" s="1"/>
      <c r="CCI104" s="1"/>
      <c r="CCJ104" s="1"/>
      <c r="CCK104" s="1"/>
      <c r="CCL104" s="1"/>
      <c r="CCM104" s="1"/>
      <c r="CCN104" s="1"/>
      <c r="CCO104" s="1"/>
      <c r="CCP104" s="1"/>
      <c r="CCQ104" s="1"/>
      <c r="CCR104" s="1"/>
      <c r="CCS104" s="1"/>
      <c r="CCT104" s="1"/>
      <c r="CCU104" s="1"/>
      <c r="CCV104" s="1"/>
      <c r="CCW104" s="1"/>
      <c r="CCX104" s="1"/>
      <c r="CCY104" s="1"/>
      <c r="CCZ104" s="1"/>
      <c r="CDA104" s="1"/>
      <c r="CDB104" s="1"/>
      <c r="CDC104" s="1"/>
      <c r="CDD104" s="1"/>
      <c r="CDE104" s="1"/>
      <c r="CDF104" s="1"/>
      <c r="CDG104" s="1"/>
      <c r="CDH104" s="1"/>
      <c r="CDI104" s="1"/>
      <c r="CDJ104" s="1"/>
      <c r="CDK104" s="1"/>
      <c r="CDL104" s="1"/>
      <c r="CDM104" s="1"/>
      <c r="CDN104" s="1"/>
      <c r="CDO104" s="1"/>
      <c r="CDP104" s="1"/>
      <c r="CDQ104" s="1"/>
      <c r="CDR104" s="1"/>
      <c r="CDS104" s="1"/>
      <c r="CDT104" s="1"/>
      <c r="CDU104" s="1"/>
      <c r="CDV104" s="1"/>
      <c r="CDW104" s="1"/>
      <c r="CDX104" s="1"/>
      <c r="CDY104" s="1"/>
      <c r="CDZ104" s="1"/>
      <c r="CEA104" s="1"/>
      <c r="CEB104" s="1"/>
      <c r="CEC104" s="1"/>
      <c r="CED104" s="1"/>
      <c r="CEE104" s="1"/>
      <c r="CEF104" s="1"/>
      <c r="CEG104" s="1"/>
      <c r="CEH104" s="1"/>
      <c r="CEI104" s="1"/>
      <c r="CEJ104" s="1"/>
      <c r="CEK104" s="1"/>
      <c r="CEL104" s="1"/>
      <c r="CEM104" s="1"/>
      <c r="CEN104" s="1"/>
      <c r="CEO104" s="1"/>
      <c r="CEP104" s="1"/>
      <c r="CEQ104" s="1"/>
      <c r="CER104" s="1"/>
      <c r="CES104" s="1"/>
      <c r="CET104" s="1"/>
      <c r="CEU104" s="1"/>
      <c r="CEV104" s="1"/>
      <c r="CEW104" s="1"/>
      <c r="CEX104" s="1"/>
      <c r="CEY104" s="1"/>
      <c r="CEZ104" s="1"/>
      <c r="CFA104" s="1"/>
      <c r="CFB104" s="1"/>
      <c r="CFC104" s="1"/>
      <c r="CFD104" s="1"/>
      <c r="CFE104" s="1"/>
      <c r="CFF104" s="1"/>
      <c r="CFG104" s="1"/>
      <c r="CFH104" s="1"/>
      <c r="CFI104" s="1"/>
      <c r="CFJ104" s="1"/>
      <c r="CFK104" s="1"/>
      <c r="CFL104" s="1"/>
      <c r="CFM104" s="1"/>
      <c r="CFN104" s="1"/>
      <c r="CFO104" s="1"/>
      <c r="CFP104" s="1"/>
      <c r="CFQ104" s="1"/>
      <c r="CFR104" s="1"/>
      <c r="CFS104" s="1"/>
      <c r="CFT104" s="1"/>
      <c r="CFU104" s="1"/>
      <c r="CFV104" s="1"/>
      <c r="CFW104" s="1"/>
      <c r="CFX104" s="1"/>
      <c r="CFY104" s="1"/>
      <c r="CFZ104" s="1"/>
      <c r="CGA104" s="1"/>
      <c r="CGB104" s="1"/>
      <c r="CGC104" s="1"/>
      <c r="CGD104" s="1"/>
      <c r="CGE104" s="1"/>
      <c r="CGF104" s="1"/>
      <c r="CGG104" s="1"/>
      <c r="CGH104" s="1"/>
      <c r="CGI104" s="1"/>
      <c r="CGJ104" s="1"/>
      <c r="CGK104" s="1"/>
      <c r="CGL104" s="1"/>
      <c r="CGM104" s="1"/>
      <c r="CGN104" s="1"/>
      <c r="CGO104" s="1"/>
      <c r="CGP104" s="1"/>
      <c r="CGQ104" s="1"/>
      <c r="CGR104" s="1"/>
      <c r="CGS104" s="1"/>
      <c r="CGT104" s="1"/>
      <c r="CGU104" s="1"/>
      <c r="CGV104" s="1"/>
      <c r="CGW104" s="1"/>
      <c r="CGX104" s="1"/>
      <c r="CGY104" s="1"/>
      <c r="CGZ104" s="1"/>
      <c r="CHA104" s="1"/>
      <c r="CHB104" s="1"/>
      <c r="CHC104" s="1"/>
      <c r="CHD104" s="1"/>
      <c r="CHE104" s="1"/>
      <c r="CHF104" s="1"/>
      <c r="CHG104" s="1"/>
      <c r="CHH104" s="1"/>
      <c r="CHI104" s="1"/>
      <c r="CHJ104" s="1"/>
      <c r="CHK104" s="1"/>
      <c r="CHL104" s="1"/>
      <c r="CHM104" s="1"/>
      <c r="CHN104" s="1"/>
      <c r="CHO104" s="1"/>
      <c r="CHP104" s="1"/>
      <c r="CHQ104" s="1"/>
      <c r="CHR104" s="1"/>
      <c r="CHS104" s="1"/>
      <c r="CHT104" s="1"/>
      <c r="CHU104" s="1"/>
      <c r="CHV104" s="1"/>
      <c r="CHW104" s="1"/>
      <c r="CHX104" s="1"/>
      <c r="CHY104" s="1"/>
      <c r="CHZ104" s="1"/>
      <c r="CIA104" s="1"/>
      <c r="CIB104" s="1"/>
      <c r="CIC104" s="1"/>
      <c r="CID104" s="1"/>
      <c r="CIE104" s="1"/>
      <c r="CIF104" s="1"/>
      <c r="CIG104" s="1"/>
      <c r="CIH104" s="1"/>
      <c r="CII104" s="1"/>
      <c r="CIJ104" s="1"/>
      <c r="CIK104" s="1"/>
      <c r="CIL104" s="1"/>
      <c r="CIM104" s="1"/>
      <c r="CIN104" s="1"/>
      <c r="CIO104" s="1"/>
      <c r="CIP104" s="1"/>
      <c r="CIQ104" s="1"/>
      <c r="CIR104" s="1"/>
      <c r="CIS104" s="1"/>
      <c r="CIT104" s="1"/>
      <c r="CIU104" s="1"/>
      <c r="CIV104" s="1"/>
      <c r="CIW104" s="1"/>
      <c r="CIX104" s="1"/>
      <c r="CIY104" s="1"/>
      <c r="CIZ104" s="1"/>
      <c r="CJA104" s="1"/>
      <c r="CJB104" s="1"/>
      <c r="CJC104" s="1"/>
      <c r="CJD104" s="1"/>
      <c r="CJE104" s="1"/>
      <c r="CJF104" s="1"/>
      <c r="CJG104" s="1"/>
      <c r="CJH104" s="1"/>
      <c r="CJI104" s="1"/>
      <c r="CJJ104" s="1"/>
      <c r="CJK104" s="1"/>
      <c r="CJL104" s="1"/>
      <c r="CJM104" s="1"/>
      <c r="CJN104" s="1"/>
      <c r="CJO104" s="1"/>
      <c r="CJP104" s="1"/>
      <c r="CJQ104" s="1"/>
      <c r="CJR104" s="1"/>
      <c r="CJS104" s="1"/>
      <c r="CJT104" s="1"/>
      <c r="CJU104" s="1"/>
      <c r="CJV104" s="1"/>
      <c r="CJW104" s="1"/>
      <c r="CJX104" s="1"/>
      <c r="CJY104" s="1"/>
      <c r="CJZ104" s="1"/>
      <c r="CKA104" s="1"/>
      <c r="CKB104" s="1"/>
      <c r="CKC104" s="1"/>
      <c r="CKD104" s="1"/>
      <c r="CKE104" s="1"/>
      <c r="CKF104" s="1"/>
      <c r="CKG104" s="1"/>
      <c r="CKH104" s="1"/>
      <c r="CKI104" s="1"/>
      <c r="CKJ104" s="1"/>
      <c r="CKK104" s="1"/>
      <c r="CKL104" s="1"/>
      <c r="CKM104" s="1"/>
      <c r="CKN104" s="1"/>
      <c r="CKO104" s="1"/>
      <c r="CKP104" s="1"/>
      <c r="CKQ104" s="1"/>
      <c r="CKR104" s="1"/>
      <c r="CKS104" s="1"/>
      <c r="CKT104" s="1"/>
      <c r="CKU104" s="1"/>
      <c r="CKV104" s="1"/>
      <c r="CKW104" s="1"/>
      <c r="CKX104" s="1"/>
      <c r="CKY104" s="1"/>
      <c r="CKZ104" s="1"/>
      <c r="CLA104" s="1"/>
      <c r="CLB104" s="1"/>
      <c r="CLC104" s="1"/>
      <c r="CLD104" s="1"/>
      <c r="CLE104" s="1"/>
      <c r="CLF104" s="1"/>
      <c r="CLG104" s="1"/>
      <c r="CLH104" s="1"/>
      <c r="CLI104" s="1"/>
      <c r="CLJ104" s="1"/>
      <c r="CLK104" s="1"/>
      <c r="CLL104" s="1"/>
      <c r="CLM104" s="1"/>
      <c r="CLN104" s="1"/>
      <c r="CLO104" s="1"/>
      <c r="CLP104" s="1"/>
      <c r="CLQ104" s="1"/>
      <c r="CLR104" s="1"/>
      <c r="CLS104" s="1"/>
      <c r="CLT104" s="1"/>
      <c r="CLU104" s="1"/>
      <c r="CLV104" s="1"/>
      <c r="CLW104" s="1"/>
      <c r="CLX104" s="1"/>
      <c r="CLY104" s="1"/>
      <c r="CLZ104" s="1"/>
      <c r="CMA104" s="1"/>
      <c r="CMB104" s="1"/>
      <c r="CMC104" s="1"/>
      <c r="CMD104" s="1"/>
      <c r="CME104" s="1"/>
      <c r="CMF104" s="1"/>
      <c r="CMG104" s="1"/>
      <c r="CMH104" s="1"/>
      <c r="CMI104" s="1"/>
      <c r="CMJ104" s="1"/>
      <c r="CMK104" s="1"/>
      <c r="CML104" s="1"/>
      <c r="CMM104" s="1"/>
      <c r="CMN104" s="1"/>
      <c r="CMO104" s="1"/>
      <c r="CMP104" s="1"/>
      <c r="CMQ104" s="1"/>
      <c r="CMR104" s="1"/>
      <c r="CMS104" s="1"/>
      <c r="CMT104" s="1"/>
      <c r="CMU104" s="1"/>
      <c r="CMV104" s="1"/>
      <c r="CMW104" s="1"/>
      <c r="CMX104" s="1"/>
      <c r="CMY104" s="1"/>
      <c r="CMZ104" s="1"/>
      <c r="CNA104" s="1"/>
      <c r="CNB104" s="1"/>
      <c r="CNC104" s="1"/>
      <c r="CND104" s="1"/>
      <c r="CNE104" s="1"/>
      <c r="CNF104" s="1"/>
      <c r="CNG104" s="1"/>
      <c r="CNH104" s="1"/>
      <c r="CNI104" s="1"/>
      <c r="CNJ104" s="1"/>
      <c r="CNK104" s="1"/>
      <c r="CNL104" s="1"/>
      <c r="CNM104" s="1"/>
      <c r="CNN104" s="1"/>
      <c r="CNO104" s="1"/>
      <c r="CNP104" s="1"/>
      <c r="CNQ104" s="1"/>
      <c r="CNR104" s="1"/>
      <c r="CNS104" s="1"/>
      <c r="CNT104" s="1"/>
      <c r="CNU104" s="1"/>
      <c r="CNV104" s="1"/>
      <c r="CNW104" s="1"/>
      <c r="CNX104" s="1"/>
      <c r="CNY104" s="1"/>
      <c r="CNZ104" s="1"/>
      <c r="COA104" s="1"/>
      <c r="COB104" s="1"/>
      <c r="COC104" s="1"/>
      <c r="COD104" s="1"/>
      <c r="COE104" s="1"/>
      <c r="COF104" s="1"/>
      <c r="COG104" s="1"/>
      <c r="COH104" s="1"/>
      <c r="COI104" s="1"/>
      <c r="COJ104" s="1"/>
      <c r="COK104" s="1"/>
      <c r="COL104" s="1"/>
      <c r="COM104" s="1"/>
      <c r="CON104" s="1"/>
      <c r="COO104" s="1"/>
      <c r="COP104" s="1"/>
      <c r="COQ104" s="1"/>
      <c r="COR104" s="1"/>
      <c r="COS104" s="1"/>
      <c r="COT104" s="1"/>
      <c r="COU104" s="1"/>
      <c r="COV104" s="1"/>
      <c r="COW104" s="1"/>
      <c r="COX104" s="1"/>
      <c r="COY104" s="1"/>
      <c r="COZ104" s="1"/>
      <c r="CPA104" s="1"/>
      <c r="CPB104" s="1"/>
      <c r="CPC104" s="1"/>
      <c r="CPD104" s="1"/>
      <c r="CPE104" s="1"/>
      <c r="CPF104" s="1"/>
      <c r="CPG104" s="1"/>
      <c r="CPH104" s="1"/>
      <c r="CPI104" s="1"/>
      <c r="CPJ104" s="1"/>
      <c r="CPK104" s="1"/>
      <c r="CPL104" s="1"/>
      <c r="CPM104" s="1"/>
      <c r="CPN104" s="1"/>
      <c r="CPO104" s="1"/>
      <c r="CPP104" s="1"/>
      <c r="CPQ104" s="1"/>
      <c r="CPR104" s="1"/>
      <c r="CPS104" s="1"/>
      <c r="CPT104" s="1"/>
      <c r="CPU104" s="1"/>
      <c r="CPV104" s="1"/>
      <c r="CPW104" s="1"/>
      <c r="CPX104" s="1"/>
      <c r="CPY104" s="1"/>
      <c r="CPZ104" s="1"/>
      <c r="CQA104" s="1"/>
      <c r="CQB104" s="1"/>
      <c r="CQC104" s="1"/>
      <c r="CQD104" s="1"/>
      <c r="CQE104" s="1"/>
      <c r="CQF104" s="1"/>
      <c r="CQG104" s="1"/>
      <c r="CQH104" s="1"/>
      <c r="CQI104" s="1"/>
      <c r="CQJ104" s="1"/>
      <c r="CQK104" s="1"/>
      <c r="CQL104" s="1"/>
      <c r="CQM104" s="1"/>
      <c r="CQN104" s="1"/>
      <c r="CQO104" s="1"/>
      <c r="CQP104" s="1"/>
      <c r="CQQ104" s="1"/>
      <c r="CQR104" s="1"/>
      <c r="CQS104" s="1"/>
      <c r="CQT104" s="1"/>
      <c r="CQU104" s="1"/>
      <c r="CQV104" s="1"/>
      <c r="CQW104" s="1"/>
      <c r="CQX104" s="1"/>
      <c r="CQY104" s="1"/>
      <c r="CQZ104" s="1"/>
      <c r="CRA104" s="1"/>
      <c r="CRB104" s="1"/>
      <c r="CRC104" s="1"/>
      <c r="CRD104" s="1"/>
      <c r="CRE104" s="1"/>
      <c r="CRF104" s="1"/>
      <c r="CRG104" s="1"/>
      <c r="CRH104" s="1"/>
      <c r="CRI104" s="1"/>
      <c r="CRJ104" s="1"/>
      <c r="CRK104" s="1"/>
      <c r="CRL104" s="1"/>
      <c r="CRM104" s="1"/>
      <c r="CRN104" s="1"/>
      <c r="CRO104" s="1"/>
      <c r="CRP104" s="1"/>
      <c r="CRQ104" s="1"/>
      <c r="CRR104" s="1"/>
      <c r="CRS104" s="1"/>
      <c r="CRT104" s="1"/>
      <c r="CRU104" s="1"/>
      <c r="CRV104" s="1"/>
      <c r="CRW104" s="1"/>
      <c r="CRX104" s="1"/>
      <c r="CRY104" s="1"/>
      <c r="CRZ104" s="1"/>
      <c r="CSA104" s="1"/>
      <c r="CSB104" s="1"/>
      <c r="CSC104" s="1"/>
      <c r="CSD104" s="1"/>
      <c r="CSE104" s="1"/>
      <c r="CSF104" s="1"/>
      <c r="CSG104" s="1"/>
      <c r="CSH104" s="1"/>
      <c r="CSI104" s="1"/>
      <c r="CSJ104" s="1"/>
      <c r="CSK104" s="1"/>
      <c r="CSL104" s="1"/>
      <c r="CSM104" s="1"/>
      <c r="CSN104" s="1"/>
      <c r="CSO104" s="1"/>
      <c r="CSP104" s="1"/>
      <c r="CSQ104" s="1"/>
      <c r="CSR104" s="1"/>
      <c r="CSS104" s="1"/>
      <c r="CST104" s="1"/>
      <c r="CSU104" s="1"/>
      <c r="CSV104" s="1"/>
      <c r="CSW104" s="1"/>
      <c r="CSX104" s="1"/>
      <c r="CSY104" s="1"/>
      <c r="CSZ104" s="1"/>
      <c r="CTA104" s="1"/>
      <c r="CTB104" s="1"/>
      <c r="CTC104" s="1"/>
      <c r="CTD104" s="1"/>
      <c r="CTE104" s="1"/>
      <c r="CTF104" s="1"/>
      <c r="CTG104" s="1"/>
      <c r="CTH104" s="1"/>
      <c r="CTI104" s="1"/>
      <c r="CTJ104" s="1"/>
      <c r="CTK104" s="1"/>
      <c r="CTL104" s="1"/>
      <c r="CTM104" s="1"/>
      <c r="CTN104" s="1"/>
      <c r="CTO104" s="1"/>
      <c r="CTP104" s="1"/>
      <c r="CTQ104" s="1"/>
      <c r="CTR104" s="1"/>
      <c r="CTS104" s="1"/>
      <c r="CTT104" s="1"/>
      <c r="CTU104" s="1"/>
      <c r="CTV104" s="1"/>
      <c r="CTW104" s="1"/>
      <c r="CTX104" s="1"/>
      <c r="CTY104" s="1"/>
      <c r="CTZ104" s="1"/>
      <c r="CUA104" s="1"/>
      <c r="CUB104" s="1"/>
      <c r="CUC104" s="1"/>
      <c r="CUD104" s="1"/>
      <c r="CUE104" s="1"/>
      <c r="CUF104" s="1"/>
      <c r="CUG104" s="1"/>
      <c r="CUH104" s="1"/>
      <c r="CUI104" s="1"/>
      <c r="CUJ104" s="1"/>
      <c r="CUK104" s="1"/>
      <c r="CUL104" s="1"/>
      <c r="CUM104" s="1"/>
      <c r="CUN104" s="1"/>
      <c r="CUO104" s="1"/>
      <c r="CUP104" s="1"/>
      <c r="CUQ104" s="1"/>
      <c r="CUR104" s="1"/>
      <c r="CUS104" s="1"/>
      <c r="CUT104" s="1"/>
      <c r="CUU104" s="1"/>
      <c r="CUV104" s="1"/>
      <c r="CUW104" s="1"/>
      <c r="CUX104" s="1"/>
      <c r="CUY104" s="1"/>
      <c r="CUZ104" s="1"/>
      <c r="CVA104" s="1"/>
      <c r="CVB104" s="1"/>
      <c r="CVC104" s="1"/>
      <c r="CVD104" s="1"/>
      <c r="CVE104" s="1"/>
      <c r="CVF104" s="1"/>
      <c r="CVG104" s="1"/>
      <c r="CVH104" s="1"/>
      <c r="CVI104" s="1"/>
      <c r="CVJ104" s="1"/>
      <c r="CVK104" s="1"/>
      <c r="CVL104" s="1"/>
      <c r="CVM104" s="1"/>
      <c r="CVN104" s="1"/>
      <c r="CVO104" s="1"/>
      <c r="CVP104" s="1"/>
      <c r="CVQ104" s="1"/>
      <c r="CVR104" s="1"/>
      <c r="CVS104" s="1"/>
      <c r="CVT104" s="1"/>
      <c r="CVU104" s="1"/>
      <c r="CVV104" s="1"/>
      <c r="CVW104" s="1"/>
      <c r="CVX104" s="1"/>
      <c r="CVY104" s="1"/>
      <c r="CVZ104" s="1"/>
      <c r="CWA104" s="1"/>
      <c r="CWB104" s="1"/>
      <c r="CWC104" s="1"/>
      <c r="CWD104" s="1"/>
      <c r="CWE104" s="1"/>
      <c r="CWF104" s="1"/>
      <c r="CWG104" s="1"/>
      <c r="CWH104" s="1"/>
      <c r="CWI104" s="1"/>
      <c r="CWJ104" s="1"/>
      <c r="CWK104" s="1"/>
      <c r="CWL104" s="1"/>
      <c r="CWM104" s="1"/>
      <c r="CWN104" s="1"/>
      <c r="CWO104" s="1"/>
      <c r="CWP104" s="1"/>
      <c r="CWQ104" s="1"/>
      <c r="CWR104" s="1"/>
      <c r="CWS104" s="1"/>
      <c r="CWT104" s="1"/>
      <c r="CWU104" s="1"/>
      <c r="CWV104" s="1"/>
      <c r="CWW104" s="1"/>
      <c r="CWX104" s="1"/>
      <c r="CWY104" s="1"/>
      <c r="CWZ104" s="1"/>
      <c r="CXA104" s="1"/>
      <c r="CXB104" s="1"/>
      <c r="CXC104" s="1"/>
      <c r="CXD104" s="1"/>
      <c r="CXE104" s="1"/>
      <c r="CXF104" s="1"/>
      <c r="CXG104" s="1"/>
      <c r="CXH104" s="1"/>
      <c r="CXI104" s="1"/>
      <c r="CXJ104" s="1"/>
      <c r="CXK104" s="1"/>
      <c r="CXL104" s="1"/>
      <c r="CXM104" s="1"/>
      <c r="CXN104" s="1"/>
      <c r="CXO104" s="1"/>
      <c r="CXP104" s="1"/>
      <c r="CXQ104" s="1"/>
      <c r="CXR104" s="1"/>
      <c r="CXS104" s="1"/>
      <c r="CXT104" s="1"/>
      <c r="CXU104" s="1"/>
      <c r="CXV104" s="1"/>
      <c r="CXW104" s="1"/>
      <c r="CXX104" s="1"/>
      <c r="CXY104" s="1"/>
      <c r="CXZ104" s="1"/>
      <c r="CYA104" s="1"/>
      <c r="CYB104" s="1"/>
      <c r="CYC104" s="1"/>
      <c r="CYD104" s="1"/>
      <c r="CYE104" s="1"/>
      <c r="CYF104" s="1"/>
      <c r="CYG104" s="1"/>
      <c r="CYH104" s="1"/>
      <c r="CYI104" s="1"/>
      <c r="CYJ104" s="1"/>
      <c r="CYK104" s="1"/>
      <c r="CYL104" s="1"/>
      <c r="CYM104" s="1"/>
      <c r="CYN104" s="1"/>
      <c r="CYO104" s="1"/>
      <c r="CYP104" s="1"/>
      <c r="CYQ104" s="1"/>
      <c r="CYR104" s="1"/>
      <c r="CYS104" s="1"/>
      <c r="CYT104" s="1"/>
      <c r="CYU104" s="1"/>
      <c r="CYV104" s="1"/>
      <c r="CYW104" s="1"/>
      <c r="CYX104" s="1"/>
      <c r="CYY104" s="1"/>
      <c r="CYZ104" s="1"/>
      <c r="CZA104" s="1"/>
      <c r="CZB104" s="1"/>
      <c r="CZC104" s="1"/>
      <c r="CZD104" s="1"/>
      <c r="CZE104" s="1"/>
      <c r="CZF104" s="1"/>
      <c r="CZG104" s="1"/>
      <c r="CZH104" s="1"/>
      <c r="CZI104" s="1"/>
      <c r="CZJ104" s="1"/>
      <c r="CZK104" s="1"/>
      <c r="CZL104" s="1"/>
      <c r="CZM104" s="1"/>
      <c r="CZN104" s="1"/>
      <c r="CZO104" s="1"/>
      <c r="CZP104" s="1"/>
      <c r="CZQ104" s="1"/>
      <c r="CZR104" s="1"/>
      <c r="CZS104" s="1"/>
      <c r="CZT104" s="1"/>
      <c r="CZU104" s="1"/>
      <c r="CZV104" s="1"/>
      <c r="CZW104" s="1"/>
      <c r="CZX104" s="1"/>
      <c r="CZY104" s="1"/>
      <c r="CZZ104" s="1"/>
      <c r="DAA104" s="1"/>
      <c r="DAB104" s="1"/>
      <c r="DAC104" s="1"/>
      <c r="DAD104" s="1"/>
      <c r="DAE104" s="1"/>
      <c r="DAF104" s="1"/>
      <c r="DAG104" s="1"/>
      <c r="DAH104" s="1"/>
      <c r="DAI104" s="1"/>
      <c r="DAJ104" s="1"/>
      <c r="DAK104" s="1"/>
      <c r="DAL104" s="1"/>
      <c r="DAM104" s="1"/>
      <c r="DAN104" s="1"/>
      <c r="DAO104" s="1"/>
      <c r="DAP104" s="1"/>
      <c r="DAQ104" s="1"/>
      <c r="DAR104" s="1"/>
      <c r="DAS104" s="1"/>
      <c r="DAT104" s="1"/>
      <c r="DAU104" s="1"/>
      <c r="DAV104" s="1"/>
      <c r="DAW104" s="1"/>
      <c r="DAX104" s="1"/>
      <c r="DAY104" s="1"/>
      <c r="DAZ104" s="1"/>
      <c r="DBA104" s="1"/>
      <c r="DBB104" s="1"/>
      <c r="DBC104" s="1"/>
      <c r="DBD104" s="1"/>
      <c r="DBE104" s="1"/>
      <c r="DBF104" s="1"/>
      <c r="DBG104" s="1"/>
      <c r="DBH104" s="1"/>
      <c r="DBI104" s="1"/>
      <c r="DBJ104" s="1"/>
      <c r="DBK104" s="1"/>
      <c r="DBL104" s="1"/>
      <c r="DBM104" s="1"/>
      <c r="DBN104" s="1"/>
      <c r="DBO104" s="1"/>
      <c r="DBP104" s="1"/>
      <c r="DBQ104" s="1"/>
      <c r="DBR104" s="1"/>
      <c r="DBS104" s="1"/>
      <c r="DBT104" s="1"/>
      <c r="DBU104" s="1"/>
      <c r="DBV104" s="1"/>
      <c r="DBW104" s="1"/>
      <c r="DBX104" s="1"/>
      <c r="DBY104" s="1"/>
      <c r="DBZ104" s="1"/>
      <c r="DCA104" s="1"/>
      <c r="DCB104" s="1"/>
      <c r="DCC104" s="1"/>
      <c r="DCD104" s="1"/>
      <c r="DCE104" s="1"/>
      <c r="DCF104" s="1"/>
      <c r="DCG104" s="1"/>
      <c r="DCH104" s="1"/>
      <c r="DCI104" s="1"/>
      <c r="DCJ104" s="1"/>
      <c r="DCK104" s="1"/>
      <c r="DCL104" s="1"/>
      <c r="DCM104" s="1"/>
      <c r="DCN104" s="1"/>
      <c r="DCO104" s="1"/>
      <c r="DCP104" s="1"/>
      <c r="DCQ104" s="1"/>
      <c r="DCR104" s="1"/>
      <c r="DCS104" s="1"/>
      <c r="DCT104" s="1"/>
      <c r="DCU104" s="1"/>
      <c r="DCV104" s="1"/>
      <c r="DCW104" s="1"/>
      <c r="DCX104" s="1"/>
      <c r="DCY104" s="1"/>
      <c r="DCZ104" s="1"/>
      <c r="DDA104" s="1"/>
      <c r="DDB104" s="1"/>
      <c r="DDC104" s="1"/>
      <c r="DDD104" s="1"/>
      <c r="DDE104" s="1"/>
      <c r="DDF104" s="1"/>
      <c r="DDG104" s="1"/>
      <c r="DDH104" s="1"/>
      <c r="DDI104" s="1"/>
      <c r="DDJ104" s="1"/>
      <c r="DDK104" s="1"/>
      <c r="DDL104" s="1"/>
      <c r="DDM104" s="1"/>
      <c r="DDN104" s="1"/>
      <c r="DDO104" s="1"/>
      <c r="DDP104" s="1"/>
      <c r="DDQ104" s="1"/>
      <c r="DDR104" s="1"/>
      <c r="DDS104" s="1"/>
      <c r="DDT104" s="1"/>
      <c r="DDU104" s="1"/>
      <c r="DDV104" s="1"/>
      <c r="DDW104" s="1"/>
      <c r="DDX104" s="1"/>
      <c r="DDY104" s="1"/>
      <c r="DDZ104" s="1"/>
      <c r="DEA104" s="1"/>
      <c r="DEB104" s="1"/>
      <c r="DEC104" s="1"/>
      <c r="DED104" s="1"/>
      <c r="DEE104" s="1"/>
      <c r="DEF104" s="1"/>
      <c r="DEG104" s="1"/>
      <c r="DEH104" s="1"/>
      <c r="DEI104" s="1"/>
      <c r="DEJ104" s="1"/>
      <c r="DEK104" s="1"/>
      <c r="DEL104" s="1"/>
      <c r="DEM104" s="1"/>
      <c r="DEN104" s="1"/>
      <c r="DEO104" s="1"/>
      <c r="DEP104" s="1"/>
      <c r="DEQ104" s="1"/>
      <c r="DER104" s="1"/>
      <c r="DES104" s="1"/>
      <c r="DET104" s="1"/>
      <c r="DEU104" s="1"/>
      <c r="DEV104" s="1"/>
      <c r="DEW104" s="1"/>
      <c r="DEX104" s="1"/>
      <c r="DEY104" s="1"/>
      <c r="DEZ104" s="1"/>
      <c r="DFA104" s="1"/>
      <c r="DFB104" s="1"/>
      <c r="DFC104" s="1"/>
      <c r="DFD104" s="1"/>
      <c r="DFE104" s="1"/>
      <c r="DFF104" s="1"/>
      <c r="DFG104" s="1"/>
      <c r="DFH104" s="1"/>
      <c r="DFI104" s="1"/>
      <c r="DFJ104" s="1"/>
      <c r="DFK104" s="1"/>
      <c r="DFL104" s="1"/>
      <c r="DFM104" s="1"/>
      <c r="DFN104" s="1"/>
      <c r="DFO104" s="1"/>
      <c r="DFP104" s="1"/>
      <c r="DFQ104" s="1"/>
      <c r="DFR104" s="1"/>
      <c r="DFS104" s="1"/>
      <c r="DFT104" s="1"/>
      <c r="DFU104" s="1"/>
      <c r="DFV104" s="1"/>
      <c r="DFW104" s="1"/>
      <c r="DFX104" s="1"/>
      <c r="DFY104" s="1"/>
      <c r="DFZ104" s="1"/>
      <c r="DGA104" s="1"/>
      <c r="DGB104" s="1"/>
      <c r="DGC104" s="1"/>
      <c r="DGD104" s="1"/>
      <c r="DGE104" s="1"/>
      <c r="DGF104" s="1"/>
      <c r="DGG104" s="1"/>
      <c r="DGH104" s="1"/>
      <c r="DGI104" s="1"/>
      <c r="DGJ104" s="1"/>
      <c r="DGK104" s="1"/>
      <c r="DGL104" s="1"/>
      <c r="DGM104" s="1"/>
      <c r="DGN104" s="1"/>
      <c r="DGO104" s="1"/>
      <c r="DGP104" s="1"/>
      <c r="DGQ104" s="1"/>
      <c r="DGR104" s="1"/>
      <c r="DGS104" s="1"/>
      <c r="DGT104" s="1"/>
      <c r="DGU104" s="1"/>
      <c r="DGV104" s="1"/>
      <c r="DGW104" s="1"/>
      <c r="DGX104" s="1"/>
      <c r="DGY104" s="1"/>
      <c r="DGZ104" s="1"/>
      <c r="DHA104" s="1"/>
      <c r="DHB104" s="1"/>
      <c r="DHC104" s="1"/>
      <c r="DHD104" s="1"/>
      <c r="DHE104" s="1"/>
      <c r="DHF104" s="1"/>
      <c r="DHG104" s="1"/>
      <c r="DHH104" s="1"/>
      <c r="DHI104" s="1"/>
      <c r="DHJ104" s="1"/>
      <c r="DHK104" s="1"/>
      <c r="DHL104" s="1"/>
      <c r="DHM104" s="1"/>
      <c r="DHN104" s="1"/>
      <c r="DHO104" s="1"/>
      <c r="DHP104" s="1"/>
      <c r="DHQ104" s="1"/>
      <c r="DHR104" s="1"/>
      <c r="DHS104" s="1"/>
      <c r="DHT104" s="1"/>
      <c r="DHU104" s="1"/>
      <c r="DHV104" s="1"/>
      <c r="DHW104" s="1"/>
      <c r="DHX104" s="1"/>
      <c r="DHY104" s="1"/>
      <c r="DHZ104" s="1"/>
      <c r="DIA104" s="1"/>
      <c r="DIB104" s="1"/>
      <c r="DIC104" s="1"/>
      <c r="DID104" s="1"/>
      <c r="DIE104" s="1"/>
      <c r="DIF104" s="1"/>
      <c r="DIG104" s="1"/>
      <c r="DIH104" s="1"/>
      <c r="DII104" s="1"/>
      <c r="DIJ104" s="1"/>
      <c r="DIK104" s="1"/>
      <c r="DIL104" s="1"/>
      <c r="DIM104" s="1"/>
      <c r="DIN104" s="1"/>
      <c r="DIO104" s="1"/>
      <c r="DIP104" s="1"/>
      <c r="DIQ104" s="1"/>
      <c r="DIR104" s="1"/>
      <c r="DIS104" s="1"/>
      <c r="DIT104" s="1"/>
      <c r="DIU104" s="1"/>
      <c r="DIV104" s="1"/>
      <c r="DIW104" s="1"/>
      <c r="DIX104" s="1"/>
      <c r="DIY104" s="1"/>
      <c r="DIZ104" s="1"/>
      <c r="DJA104" s="1"/>
      <c r="DJB104" s="1"/>
      <c r="DJC104" s="1"/>
      <c r="DJD104" s="1"/>
      <c r="DJE104" s="1"/>
      <c r="DJF104" s="1"/>
      <c r="DJG104" s="1"/>
      <c r="DJH104" s="1"/>
      <c r="DJI104" s="1"/>
      <c r="DJJ104" s="1"/>
      <c r="DJK104" s="1"/>
      <c r="DJL104" s="1"/>
      <c r="DJM104" s="1"/>
      <c r="DJN104" s="1"/>
      <c r="DJO104" s="1"/>
      <c r="DJP104" s="1"/>
      <c r="DJQ104" s="1"/>
      <c r="DJR104" s="1"/>
      <c r="DJS104" s="1"/>
      <c r="DJT104" s="1"/>
      <c r="DJU104" s="1"/>
      <c r="DJV104" s="1"/>
      <c r="DJW104" s="1"/>
      <c r="DJX104" s="1"/>
      <c r="DJY104" s="1"/>
      <c r="DJZ104" s="1"/>
      <c r="DKA104" s="1"/>
      <c r="DKB104" s="1"/>
      <c r="DKC104" s="1"/>
      <c r="DKD104" s="1"/>
      <c r="DKE104" s="1"/>
      <c r="DKF104" s="1"/>
      <c r="DKG104" s="1"/>
      <c r="DKH104" s="1"/>
      <c r="DKI104" s="1"/>
      <c r="DKJ104" s="1"/>
      <c r="DKK104" s="1"/>
      <c r="DKL104" s="1"/>
      <c r="DKM104" s="1"/>
      <c r="DKN104" s="1"/>
      <c r="DKO104" s="1"/>
      <c r="DKP104" s="1"/>
      <c r="DKQ104" s="1"/>
      <c r="DKR104" s="1"/>
      <c r="DKS104" s="1"/>
      <c r="DKT104" s="1"/>
      <c r="DKU104" s="1"/>
      <c r="DKV104" s="1"/>
      <c r="DKW104" s="1"/>
      <c r="DKX104" s="1"/>
      <c r="DKY104" s="1"/>
      <c r="DKZ104" s="1"/>
      <c r="DLA104" s="1"/>
      <c r="DLB104" s="1"/>
      <c r="DLC104" s="1"/>
      <c r="DLD104" s="1"/>
      <c r="DLE104" s="1"/>
      <c r="DLF104" s="1"/>
      <c r="DLG104" s="1"/>
      <c r="DLH104" s="1"/>
      <c r="DLI104" s="1"/>
      <c r="DLJ104" s="1"/>
      <c r="DLK104" s="1"/>
      <c r="DLL104" s="1"/>
      <c r="DLM104" s="1"/>
      <c r="DLN104" s="1"/>
      <c r="DLO104" s="1"/>
      <c r="DLP104" s="1"/>
      <c r="DLQ104" s="1"/>
      <c r="DLR104" s="1"/>
      <c r="DLS104" s="1"/>
      <c r="DLT104" s="1"/>
      <c r="DLU104" s="1"/>
      <c r="DLV104" s="1"/>
      <c r="DLW104" s="1"/>
      <c r="DLX104" s="1"/>
      <c r="DLY104" s="1"/>
      <c r="DLZ104" s="1"/>
      <c r="DMA104" s="1"/>
      <c r="DMB104" s="1"/>
      <c r="DMC104" s="1"/>
      <c r="DMD104" s="1"/>
      <c r="DME104" s="1"/>
      <c r="DMF104" s="1"/>
      <c r="DMG104" s="1"/>
      <c r="DMH104" s="1"/>
      <c r="DMI104" s="1"/>
      <c r="DMJ104" s="1"/>
      <c r="DMK104" s="1"/>
      <c r="DML104" s="1"/>
      <c r="DMM104" s="1"/>
      <c r="DMN104" s="1"/>
      <c r="DMO104" s="1"/>
      <c r="DMP104" s="1"/>
      <c r="DMQ104" s="1"/>
      <c r="DMR104" s="1"/>
      <c r="DMS104" s="1"/>
      <c r="DMT104" s="1"/>
      <c r="DMU104" s="1"/>
      <c r="DMV104" s="1"/>
      <c r="DMW104" s="1"/>
      <c r="DMX104" s="1"/>
      <c r="DMY104" s="1"/>
      <c r="DMZ104" s="1"/>
      <c r="DNA104" s="1"/>
      <c r="DNB104" s="1"/>
      <c r="DNC104" s="1"/>
      <c r="DND104" s="1"/>
      <c r="DNE104" s="1"/>
      <c r="DNF104" s="1"/>
      <c r="DNG104" s="1"/>
      <c r="DNH104" s="1"/>
      <c r="DNI104" s="1"/>
      <c r="DNJ104" s="1"/>
      <c r="DNK104" s="1"/>
      <c r="DNL104" s="1"/>
      <c r="DNM104" s="1"/>
      <c r="DNN104" s="1"/>
      <c r="DNO104" s="1"/>
      <c r="DNP104" s="1"/>
      <c r="DNQ104" s="1"/>
      <c r="DNR104" s="1"/>
      <c r="DNS104" s="1"/>
      <c r="DNT104" s="1"/>
      <c r="DNU104" s="1"/>
      <c r="DNV104" s="1"/>
      <c r="DNW104" s="1"/>
      <c r="DNX104" s="1"/>
      <c r="DNY104" s="1"/>
      <c r="DNZ104" s="1"/>
      <c r="DOA104" s="1"/>
      <c r="DOB104" s="1"/>
      <c r="DOC104" s="1"/>
      <c r="DOD104" s="1"/>
      <c r="DOE104" s="1"/>
      <c r="DOF104" s="1"/>
      <c r="DOG104" s="1"/>
      <c r="DOH104" s="1"/>
      <c r="DOI104" s="1"/>
      <c r="DOJ104" s="1"/>
      <c r="DOK104" s="1"/>
      <c r="DOL104" s="1"/>
      <c r="DOM104" s="1"/>
      <c r="DON104" s="1"/>
      <c r="DOO104" s="1"/>
      <c r="DOP104" s="1"/>
      <c r="DOQ104" s="1"/>
      <c r="DOR104" s="1"/>
      <c r="DOS104" s="1"/>
      <c r="DOT104" s="1"/>
      <c r="DOU104" s="1"/>
      <c r="DOV104" s="1"/>
      <c r="DOW104" s="1"/>
      <c r="DOX104" s="1"/>
      <c r="DOY104" s="1"/>
      <c r="DOZ104" s="1"/>
      <c r="DPA104" s="1"/>
      <c r="DPB104" s="1"/>
      <c r="DPC104" s="1"/>
      <c r="DPD104" s="1"/>
      <c r="DPE104" s="1"/>
      <c r="DPF104" s="1"/>
      <c r="DPG104" s="1"/>
      <c r="DPH104" s="1"/>
      <c r="DPI104" s="1"/>
      <c r="DPJ104" s="1"/>
      <c r="DPK104" s="1"/>
      <c r="DPL104" s="1"/>
      <c r="DPM104" s="1"/>
      <c r="DPN104" s="1"/>
      <c r="DPO104" s="1"/>
      <c r="DPP104" s="1"/>
      <c r="DPQ104" s="1"/>
      <c r="DPR104" s="1"/>
      <c r="DPS104" s="1"/>
      <c r="DPT104" s="1"/>
      <c r="DPU104" s="1"/>
      <c r="DPV104" s="1"/>
      <c r="DPW104" s="1"/>
      <c r="DPX104" s="1"/>
      <c r="DPY104" s="1"/>
      <c r="DPZ104" s="1"/>
      <c r="DQA104" s="1"/>
      <c r="DQB104" s="1"/>
      <c r="DQC104" s="1"/>
      <c r="DQD104" s="1"/>
      <c r="DQE104" s="1"/>
      <c r="DQF104" s="1"/>
      <c r="DQG104" s="1"/>
      <c r="DQH104" s="1"/>
      <c r="DQI104" s="1"/>
      <c r="DQJ104" s="1"/>
      <c r="DQK104" s="1"/>
      <c r="DQL104" s="1"/>
      <c r="DQM104" s="1"/>
      <c r="DQN104" s="1"/>
      <c r="DQO104" s="1"/>
      <c r="DQP104" s="1"/>
      <c r="DQQ104" s="1"/>
      <c r="DQR104" s="1"/>
      <c r="DQS104" s="1"/>
      <c r="DQT104" s="1"/>
      <c r="DQU104" s="1"/>
      <c r="DQV104" s="1"/>
      <c r="DQW104" s="1"/>
      <c r="DQX104" s="1"/>
      <c r="DQY104" s="1"/>
      <c r="DQZ104" s="1"/>
      <c r="DRA104" s="1"/>
      <c r="DRB104" s="1"/>
      <c r="DRC104" s="1"/>
      <c r="DRD104" s="1"/>
      <c r="DRE104" s="1"/>
      <c r="DRF104" s="1"/>
    </row>
    <row r="105" spans="2:3178" x14ac:dyDescent="0.5">
      <c r="B105" s="14">
        <v>95</v>
      </c>
      <c r="D105" s="6">
        <v>1.5506483444312434E-2</v>
      </c>
      <c r="E105" s="7">
        <v>3.7544584634753331E-4</v>
      </c>
      <c r="F105" s="7">
        <v>-2.4342009766432377E-2</v>
      </c>
      <c r="G105" s="7">
        <v>8.8007855037896238E-2</v>
      </c>
      <c r="H105" s="7">
        <v>1.2275949982659779E-3</v>
      </c>
      <c r="I105" s="8">
        <v>-1.7040617585665787E-3</v>
      </c>
      <c r="K105" s="39">
        <f ca="1"/>
        <v>-5.3422482688686553E-2</v>
      </c>
      <c r="L105" s="39">
        <f ca="1"/>
        <v>-2.5612575856726345E-2</v>
      </c>
      <c r="M105" s="39">
        <f ca="1"/>
        <v>4.6541268162816285E-2</v>
      </c>
      <c r="N105" s="39">
        <f ca="1"/>
        <v>-3.2615439702835022E-2</v>
      </c>
      <c r="O105" s="39">
        <f ca="1"/>
        <v>7.5651667263960136E-3</v>
      </c>
      <c r="P105" s="39">
        <f ca="1"/>
        <v>1.1651645632088266E-2</v>
      </c>
      <c r="R105" s="39">
        <f ca="1"/>
        <v>1.5506483444312434E-2</v>
      </c>
      <c r="S105" s="39">
        <f ca="1"/>
        <v>3.7544584634753331E-4</v>
      </c>
      <c r="T105" s="39">
        <f ca="1"/>
        <v>-2.4342009766432377E-2</v>
      </c>
      <c r="U105" s="39">
        <f ca="1"/>
        <v>8.8007855037896238E-2</v>
      </c>
      <c r="V105" s="39">
        <f ca="1"/>
        <v>1.2275949982659779E-3</v>
      </c>
      <c r="W105" s="39">
        <f ca="1"/>
        <v>-1.7040617585665787E-3</v>
      </c>
      <c r="Y105" s="43">
        <f ca="1"/>
        <v>1.5506483444312434E-2</v>
      </c>
      <c r="Z105" s="43">
        <f ca="1"/>
        <v>3.7544584634753331E-4</v>
      </c>
      <c r="AA105" s="43">
        <f ca="1"/>
        <v>-2.4342009766432377E-2</v>
      </c>
      <c r="AB105" s="43">
        <f ca="1"/>
        <v>8.8007855037896238E-2</v>
      </c>
      <c r="AC105" s="43">
        <f ca="1"/>
        <v>1.2275949982659779E-3</v>
      </c>
      <c r="AD105" s="43">
        <f ca="1"/>
        <v>-1.7040617585665787E-3</v>
      </c>
      <c r="AF105" s="43">
        <f ca="1"/>
        <v>-5.3422482688686553E-2</v>
      </c>
      <c r="AG105" s="43">
        <f ca="1"/>
        <v>-2.5612575856726345E-2</v>
      </c>
      <c r="AH105" s="43">
        <f ca="1"/>
        <v>4.6541268162816285E-2</v>
      </c>
      <c r="AI105" s="43">
        <f ca="1"/>
        <v>-3.2615439702835022E-2</v>
      </c>
      <c r="AJ105" s="43">
        <f ca="1"/>
        <v>7.5651667263960136E-3</v>
      </c>
      <c r="AK105" s="43">
        <f ca="1"/>
        <v>1.1651645632088266E-2</v>
      </c>
      <c r="AM105" s="46">
        <f ca="1"/>
        <v>1.5506483444312434E-2</v>
      </c>
      <c r="AN105" s="46">
        <f ca="1"/>
        <v>3.7544584634753331E-4</v>
      </c>
      <c r="AO105" s="46">
        <f ca="1"/>
        <v>-2.4342009766432377E-2</v>
      </c>
      <c r="AP105" s="46">
        <f ca="1"/>
        <v>8.8007855037896238E-2</v>
      </c>
      <c r="AQ105" s="46">
        <f ca="1"/>
        <v>1.2275949982659779E-3</v>
      </c>
      <c r="AR105" s="46">
        <f ca="1"/>
        <v>-1.7040617585665787E-3</v>
      </c>
      <c r="AT105" s="46">
        <f ca="1"/>
        <v>-5.3422482688686553E-2</v>
      </c>
      <c r="AU105" s="46">
        <f ca="1"/>
        <v>-2.5612575856726345E-2</v>
      </c>
      <c r="AV105" s="46">
        <f ca="1"/>
        <v>4.6541268162816285E-2</v>
      </c>
      <c r="AW105" s="46">
        <f ca="1"/>
        <v>-3.2615439702835022E-2</v>
      </c>
      <c r="AX105" s="46">
        <f ca="1"/>
        <v>7.5651667263960136E-3</v>
      </c>
      <c r="AY105" s="46">
        <f ca="1"/>
        <v>1.1651645632088266E-2</v>
      </c>
      <c r="AZ105" s="1"/>
      <c r="BD105" s="49"/>
      <c r="BE105" s="49"/>
      <c r="BF105" s="49"/>
      <c r="BG105" s="49"/>
      <c r="BH105" s="49"/>
      <c r="BI105" s="49"/>
      <c r="BJ105" s="49"/>
      <c r="BK105" s="49"/>
      <c r="BL105" s="49"/>
      <c r="BM105" s="49"/>
      <c r="BN105" s="1"/>
      <c r="BO105" s="53"/>
      <c r="BP105" s="53"/>
      <c r="BQ105" s="53"/>
      <c r="BR105" s="53"/>
      <c r="BS105" s="53"/>
      <c r="BT105" s="53"/>
      <c r="BU105" s="53"/>
      <c r="BV105" s="53"/>
      <c r="BW105" s="53"/>
      <c r="BX105" s="53"/>
      <c r="BY105" s="53"/>
      <c r="BZ105" s="53"/>
      <c r="CA105" s="53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  <c r="KY105" s="1"/>
      <c r="KZ105" s="1"/>
      <c r="LA105" s="1"/>
      <c r="LB105" s="1"/>
      <c r="LC105" s="1"/>
      <c r="LD105" s="1"/>
      <c r="LE105" s="1"/>
      <c r="LF105" s="1"/>
      <c r="LG105" s="1"/>
      <c r="LH105" s="1"/>
      <c r="LI105" s="1"/>
      <c r="LJ105" s="1"/>
      <c r="LK105" s="1"/>
      <c r="LL105" s="1"/>
      <c r="LM105" s="1"/>
      <c r="LN105" s="1"/>
      <c r="LO105" s="1"/>
      <c r="LP105" s="1"/>
      <c r="LQ105" s="1"/>
      <c r="LR105" s="1"/>
      <c r="LS105" s="1"/>
      <c r="LT105" s="1"/>
      <c r="LU105" s="1"/>
      <c r="LV105" s="1"/>
      <c r="LW105" s="1"/>
      <c r="LX105" s="1"/>
      <c r="LY105" s="1"/>
      <c r="LZ105" s="1"/>
      <c r="MA105" s="1"/>
      <c r="MB105" s="1"/>
      <c r="MC105" s="1"/>
      <c r="MD105" s="1"/>
      <c r="ME105" s="1"/>
      <c r="MF105" s="1"/>
      <c r="MG105" s="1"/>
      <c r="MH105" s="1"/>
      <c r="MI105" s="1"/>
      <c r="MJ105" s="1"/>
      <c r="MK105" s="1"/>
      <c r="ML105" s="1"/>
      <c r="MM105" s="1"/>
      <c r="MN105" s="1"/>
      <c r="MO105" s="1"/>
      <c r="MP105" s="1"/>
      <c r="MQ105" s="1"/>
      <c r="MR105" s="1"/>
      <c r="MS105" s="1"/>
      <c r="MT105" s="1"/>
      <c r="MU105" s="1"/>
      <c r="MV105" s="1"/>
      <c r="MW105" s="1"/>
      <c r="MX105" s="1"/>
      <c r="MY105" s="1"/>
      <c r="MZ105" s="1"/>
      <c r="NA105" s="1"/>
      <c r="NB105" s="1"/>
      <c r="NC105" s="1"/>
      <c r="ND105" s="1"/>
      <c r="NE105" s="1"/>
      <c r="NF105" s="1"/>
      <c r="NG105" s="1"/>
      <c r="NH105" s="1"/>
      <c r="NI105" s="1"/>
      <c r="NJ105" s="1"/>
      <c r="NK105" s="1"/>
      <c r="NL105" s="1"/>
      <c r="NM105" s="1"/>
      <c r="NN105" s="1"/>
      <c r="NO105" s="1"/>
      <c r="NP105" s="1"/>
      <c r="NQ105" s="1"/>
      <c r="NR105" s="1"/>
      <c r="NS105" s="1"/>
      <c r="NT105" s="1"/>
      <c r="NU105" s="1"/>
      <c r="NV105" s="1"/>
      <c r="NW105" s="1"/>
      <c r="NX105" s="1"/>
      <c r="NY105" s="1"/>
      <c r="NZ105" s="1"/>
      <c r="OA105" s="1"/>
      <c r="OB105" s="1"/>
      <c r="OC105" s="1"/>
      <c r="OD105" s="1"/>
      <c r="OE105" s="1"/>
      <c r="OF105" s="1"/>
      <c r="OG105" s="1"/>
      <c r="OH105" s="1"/>
      <c r="OI105" s="1"/>
      <c r="OJ105" s="1"/>
      <c r="OK105" s="1"/>
      <c r="OL105" s="1"/>
      <c r="OM105" s="1"/>
      <c r="ON105" s="1"/>
      <c r="OO105" s="1"/>
      <c r="OP105" s="1"/>
      <c r="OQ105" s="1"/>
      <c r="OR105" s="1"/>
      <c r="OS105" s="1"/>
      <c r="OT105" s="1"/>
      <c r="OU105" s="1"/>
      <c r="OV105" s="1"/>
      <c r="OW105" s="1"/>
      <c r="OX105" s="1"/>
      <c r="OY105" s="1"/>
      <c r="OZ105" s="1"/>
      <c r="PA105" s="1"/>
      <c r="PB105" s="1"/>
      <c r="PC105" s="1"/>
      <c r="PD105" s="1"/>
      <c r="PE105" s="1"/>
      <c r="PF105" s="1"/>
      <c r="PG105" s="1"/>
      <c r="PH105" s="1"/>
      <c r="PI105" s="1"/>
      <c r="PJ105" s="1"/>
      <c r="PK105" s="1"/>
      <c r="PL105" s="1"/>
      <c r="PM105" s="1"/>
      <c r="PN105" s="1"/>
      <c r="PO105" s="1"/>
      <c r="PP105" s="1"/>
      <c r="PQ105" s="1"/>
      <c r="PR105" s="1"/>
      <c r="PS105" s="1"/>
      <c r="PT105" s="1"/>
      <c r="PU105" s="1"/>
      <c r="PV105" s="1"/>
      <c r="PW105" s="1"/>
      <c r="PX105" s="1"/>
      <c r="PY105" s="1"/>
      <c r="PZ105" s="1"/>
      <c r="QA105" s="1"/>
      <c r="QB105" s="1"/>
      <c r="QC105" s="1"/>
      <c r="QD105" s="1"/>
      <c r="QE105" s="1"/>
      <c r="QF105" s="1"/>
      <c r="QG105" s="1"/>
      <c r="QH105" s="1"/>
      <c r="QI105" s="1"/>
      <c r="QJ105" s="1"/>
      <c r="QK105" s="1"/>
      <c r="QL105" s="1"/>
      <c r="QM105" s="1"/>
      <c r="QN105" s="1"/>
      <c r="QO105" s="1"/>
      <c r="QP105" s="1"/>
      <c r="QQ105" s="1"/>
      <c r="QR105" s="1"/>
      <c r="QS105" s="1"/>
      <c r="QT105" s="1"/>
      <c r="QU105" s="1"/>
      <c r="QV105" s="1"/>
      <c r="QW105" s="1"/>
      <c r="QX105" s="1"/>
      <c r="QY105" s="1"/>
      <c r="QZ105" s="1"/>
      <c r="RA105" s="1"/>
      <c r="RB105" s="1"/>
      <c r="RC105" s="1"/>
      <c r="RD105" s="1"/>
      <c r="RE105" s="1"/>
      <c r="RF105" s="1"/>
      <c r="RG105" s="1"/>
      <c r="RH105" s="1"/>
      <c r="RI105" s="1"/>
      <c r="RJ105" s="1"/>
      <c r="RK105" s="1"/>
      <c r="RL105" s="1"/>
      <c r="RM105" s="1"/>
      <c r="RN105" s="1"/>
      <c r="RO105" s="1"/>
      <c r="RP105" s="1"/>
      <c r="RQ105" s="1"/>
      <c r="RR105" s="1"/>
      <c r="RS105" s="1"/>
      <c r="RT105" s="1"/>
      <c r="RU105" s="1"/>
      <c r="RV105" s="1"/>
      <c r="RW105" s="1"/>
      <c r="RX105" s="1"/>
      <c r="RY105" s="1"/>
      <c r="RZ105" s="1"/>
      <c r="SA105" s="1"/>
      <c r="SB105" s="1"/>
      <c r="SC105" s="1"/>
      <c r="SD105" s="1"/>
      <c r="SE105" s="1"/>
      <c r="SF105" s="1"/>
      <c r="SG105" s="1"/>
      <c r="SH105" s="1"/>
      <c r="SI105" s="1"/>
      <c r="SJ105" s="1"/>
      <c r="SK105" s="1"/>
      <c r="SL105" s="1"/>
      <c r="SM105" s="1"/>
      <c r="SN105" s="1"/>
      <c r="SO105" s="1"/>
      <c r="SP105" s="1"/>
      <c r="SQ105" s="1"/>
      <c r="SR105" s="1"/>
      <c r="SS105" s="1"/>
      <c r="ST105" s="1"/>
      <c r="SU105" s="1"/>
      <c r="SV105" s="1"/>
      <c r="SW105" s="1"/>
      <c r="SX105" s="1"/>
      <c r="SY105" s="1"/>
      <c r="SZ105" s="1"/>
      <c r="TA105" s="1"/>
      <c r="TB105" s="1"/>
      <c r="TC105" s="1"/>
      <c r="TD105" s="1"/>
      <c r="TE105" s="1"/>
      <c r="TF105" s="1"/>
      <c r="TG105" s="1"/>
      <c r="TH105" s="1"/>
      <c r="TI105" s="1"/>
      <c r="TJ105" s="1"/>
      <c r="TK105" s="1"/>
      <c r="TL105" s="1"/>
      <c r="TM105" s="1"/>
      <c r="TN105" s="1"/>
      <c r="TO105" s="1"/>
      <c r="TP105" s="1"/>
      <c r="TQ105" s="1"/>
      <c r="TR105" s="1"/>
      <c r="TS105" s="1"/>
      <c r="TT105" s="1"/>
      <c r="TU105" s="1"/>
      <c r="TV105" s="1"/>
      <c r="TW105" s="1"/>
      <c r="TX105" s="1"/>
      <c r="TY105" s="1"/>
      <c r="TZ105" s="1"/>
      <c r="UA105" s="1"/>
      <c r="UB105" s="1"/>
      <c r="UC105" s="1"/>
      <c r="UD105" s="1"/>
      <c r="UE105" s="1"/>
      <c r="UF105" s="1"/>
      <c r="UG105" s="1"/>
      <c r="UH105" s="1"/>
      <c r="UI105" s="1"/>
      <c r="UJ105" s="1"/>
      <c r="UK105" s="1"/>
      <c r="UL105" s="1"/>
      <c r="UM105" s="1"/>
      <c r="UN105" s="1"/>
      <c r="UO105" s="1"/>
      <c r="UP105" s="1"/>
      <c r="UQ105" s="1"/>
      <c r="UR105" s="1"/>
      <c r="US105" s="1"/>
      <c r="UT105" s="1"/>
      <c r="UU105" s="1"/>
      <c r="UV105" s="1"/>
      <c r="UW105" s="1"/>
      <c r="UX105" s="1"/>
      <c r="UY105" s="1"/>
      <c r="UZ105" s="1"/>
      <c r="VA105" s="1"/>
      <c r="VB105" s="1"/>
      <c r="VC105" s="1"/>
      <c r="VD105" s="1"/>
      <c r="VE105" s="1"/>
      <c r="VF105" s="1"/>
      <c r="VG105" s="1"/>
      <c r="VH105" s="1"/>
      <c r="VI105" s="1"/>
      <c r="VJ105" s="1"/>
      <c r="VK105" s="1"/>
      <c r="VL105" s="1"/>
      <c r="VM105" s="1"/>
      <c r="VN105" s="1"/>
      <c r="VO105" s="1"/>
      <c r="VP105" s="1"/>
      <c r="VQ105" s="1"/>
      <c r="VR105" s="1"/>
      <c r="VS105" s="1"/>
      <c r="VT105" s="1"/>
      <c r="VU105" s="1"/>
      <c r="VV105" s="1"/>
      <c r="VW105" s="1"/>
      <c r="VX105" s="1"/>
      <c r="VY105" s="1"/>
      <c r="VZ105" s="1"/>
      <c r="WA105" s="1"/>
      <c r="WB105" s="1"/>
      <c r="WC105" s="1"/>
      <c r="WD105" s="1"/>
      <c r="WE105" s="1"/>
      <c r="WF105" s="1"/>
      <c r="WG105" s="1"/>
      <c r="WH105" s="1"/>
      <c r="WI105" s="1"/>
      <c r="WJ105" s="1"/>
      <c r="WK105" s="1"/>
      <c r="WL105" s="1"/>
      <c r="WM105" s="1"/>
      <c r="WN105" s="1"/>
      <c r="WO105" s="1"/>
      <c r="WP105" s="1"/>
      <c r="WQ105" s="1"/>
      <c r="WR105" s="1"/>
      <c r="WS105" s="1"/>
      <c r="WT105" s="1"/>
      <c r="WU105" s="1"/>
      <c r="WV105" s="1"/>
      <c r="WW105" s="1"/>
      <c r="WX105" s="1"/>
      <c r="WY105" s="1"/>
      <c r="WZ105" s="1"/>
      <c r="XA105" s="1"/>
      <c r="XB105" s="1"/>
      <c r="XC105" s="1"/>
      <c r="XD105" s="1"/>
      <c r="XE105" s="1"/>
      <c r="XF105" s="1"/>
      <c r="XG105" s="1"/>
      <c r="XH105" s="1"/>
      <c r="XI105" s="1"/>
      <c r="XJ105" s="1"/>
      <c r="XK105" s="1"/>
      <c r="XL105" s="1"/>
      <c r="XM105" s="1"/>
      <c r="XN105" s="1"/>
      <c r="XO105" s="1"/>
      <c r="XP105" s="1"/>
      <c r="XQ105" s="1"/>
      <c r="XR105" s="1"/>
      <c r="XS105" s="1"/>
      <c r="XT105" s="1"/>
      <c r="XU105" s="1"/>
      <c r="XV105" s="1"/>
      <c r="XW105" s="1"/>
      <c r="XX105" s="1"/>
      <c r="XY105" s="1"/>
      <c r="XZ105" s="1"/>
      <c r="YA105" s="1"/>
      <c r="YB105" s="1"/>
      <c r="YC105" s="1"/>
      <c r="YD105" s="1"/>
      <c r="YE105" s="1"/>
      <c r="YF105" s="1"/>
      <c r="YG105" s="1"/>
      <c r="YH105" s="1"/>
      <c r="YI105" s="1"/>
      <c r="YJ105" s="1"/>
      <c r="YK105" s="1"/>
      <c r="YL105" s="1"/>
      <c r="YM105" s="1"/>
      <c r="YN105" s="1"/>
      <c r="YO105" s="1"/>
      <c r="YP105" s="1"/>
      <c r="YQ105" s="1"/>
      <c r="YR105" s="1"/>
      <c r="YS105" s="1"/>
      <c r="YT105" s="1"/>
      <c r="YU105" s="1"/>
      <c r="YV105" s="1"/>
      <c r="YW105" s="1"/>
      <c r="YX105" s="1"/>
      <c r="YY105" s="1"/>
      <c r="YZ105" s="1"/>
      <c r="ZA105" s="1"/>
      <c r="ZB105" s="1"/>
      <c r="ZC105" s="1"/>
      <c r="ZD105" s="1"/>
      <c r="ZE105" s="1"/>
      <c r="ZF105" s="1"/>
      <c r="ZG105" s="1"/>
      <c r="ZH105" s="1"/>
      <c r="ZI105" s="1"/>
      <c r="ZJ105" s="1"/>
      <c r="ZK105" s="1"/>
      <c r="ZL105" s="1"/>
      <c r="ZM105" s="1"/>
      <c r="ZN105" s="1"/>
      <c r="ZO105" s="1"/>
      <c r="ZP105" s="1"/>
      <c r="ZQ105" s="1"/>
      <c r="ZR105" s="1"/>
      <c r="ZS105" s="1"/>
      <c r="ZT105" s="1"/>
      <c r="ZU105" s="1"/>
      <c r="ZV105" s="1"/>
      <c r="ZW105" s="1"/>
      <c r="ZX105" s="1"/>
      <c r="ZY105" s="1"/>
      <c r="ZZ105" s="1"/>
      <c r="AAA105" s="1"/>
      <c r="AAB105" s="1"/>
      <c r="AAC105" s="1"/>
      <c r="AAD105" s="1"/>
      <c r="AAE105" s="1"/>
      <c r="AAF105" s="1"/>
      <c r="AAG105" s="1"/>
      <c r="AAH105" s="1"/>
      <c r="AAI105" s="1"/>
      <c r="AAJ105" s="1"/>
      <c r="AAK105" s="1"/>
      <c r="AAL105" s="1"/>
      <c r="AAM105" s="1"/>
      <c r="AAN105" s="1"/>
      <c r="AAO105" s="1"/>
      <c r="AAP105" s="1"/>
      <c r="AAQ105" s="1"/>
      <c r="AAR105" s="1"/>
      <c r="AAS105" s="1"/>
      <c r="AAT105" s="1"/>
      <c r="AAU105" s="1"/>
      <c r="AAV105" s="1"/>
      <c r="AAW105" s="1"/>
      <c r="AAX105" s="1"/>
      <c r="AAY105" s="1"/>
      <c r="AAZ105" s="1"/>
      <c r="ABA105" s="1"/>
      <c r="ABB105" s="1"/>
      <c r="ABC105" s="1"/>
      <c r="ABD105" s="1"/>
      <c r="ABE105" s="1"/>
      <c r="ABF105" s="1"/>
      <c r="ABG105" s="1"/>
      <c r="ABH105" s="1"/>
      <c r="ABI105" s="1"/>
      <c r="ABJ105" s="1"/>
      <c r="ABK105" s="1"/>
      <c r="ABL105" s="1"/>
      <c r="ABM105" s="1"/>
      <c r="ABN105" s="1"/>
      <c r="ABO105" s="1"/>
      <c r="ABP105" s="1"/>
      <c r="ABQ105" s="1"/>
      <c r="ABR105" s="1"/>
      <c r="ABS105" s="1"/>
      <c r="ABT105" s="1"/>
      <c r="ABU105" s="1"/>
      <c r="ABV105" s="1"/>
      <c r="ABW105" s="1"/>
      <c r="ABX105" s="1"/>
      <c r="ABY105" s="1"/>
      <c r="ABZ105" s="1"/>
      <c r="ACA105" s="1"/>
      <c r="ACB105" s="1"/>
      <c r="ACC105" s="1"/>
      <c r="ACD105" s="1"/>
      <c r="ACE105" s="1"/>
      <c r="ACF105" s="1"/>
      <c r="ACG105" s="1"/>
      <c r="ACH105" s="1"/>
      <c r="ACI105" s="1"/>
      <c r="ACJ105" s="1"/>
      <c r="ACK105" s="1"/>
      <c r="ACL105" s="1"/>
      <c r="ACM105" s="1"/>
      <c r="ACN105" s="1"/>
      <c r="ACO105" s="1"/>
      <c r="ACP105" s="1"/>
      <c r="ACQ105" s="1"/>
      <c r="ACR105" s="1"/>
      <c r="ACS105" s="1"/>
      <c r="ACT105" s="1"/>
      <c r="ACU105" s="1"/>
      <c r="ACV105" s="1"/>
      <c r="ACW105" s="1"/>
      <c r="ACX105" s="1"/>
      <c r="ACY105" s="1"/>
      <c r="ACZ105" s="1"/>
      <c r="ADA105" s="1"/>
      <c r="ADB105" s="1"/>
      <c r="ADC105" s="1"/>
      <c r="ADD105" s="1"/>
      <c r="ADE105" s="1"/>
      <c r="ADF105" s="1"/>
      <c r="ADG105" s="1"/>
      <c r="ADH105" s="1"/>
      <c r="ADI105" s="1"/>
      <c r="ADJ105" s="1"/>
      <c r="ADK105" s="1"/>
      <c r="ADL105" s="1"/>
      <c r="ADM105" s="1"/>
      <c r="ADN105" s="1"/>
      <c r="ADO105" s="1"/>
      <c r="ADP105" s="1"/>
      <c r="ADQ105" s="1"/>
      <c r="ADR105" s="1"/>
      <c r="ADS105" s="1"/>
      <c r="ADT105" s="1"/>
      <c r="ADU105" s="1"/>
      <c r="ADV105" s="1"/>
      <c r="ADW105" s="1"/>
      <c r="ADX105" s="1"/>
      <c r="ADY105" s="1"/>
      <c r="ADZ105" s="1"/>
      <c r="AEA105" s="1"/>
      <c r="AEB105" s="1"/>
      <c r="AEC105" s="1"/>
      <c r="AED105" s="1"/>
      <c r="AEE105" s="1"/>
      <c r="AEF105" s="1"/>
      <c r="AEG105" s="1"/>
      <c r="AEH105" s="1"/>
      <c r="AEI105" s="1"/>
      <c r="AEJ105" s="1"/>
      <c r="AEK105" s="1"/>
      <c r="AEL105" s="1"/>
      <c r="AEM105" s="1"/>
      <c r="AEN105" s="1"/>
      <c r="AEO105" s="1"/>
      <c r="AEP105" s="1"/>
      <c r="AEQ105" s="1"/>
      <c r="AER105" s="1"/>
      <c r="AES105" s="1"/>
      <c r="AET105" s="1"/>
      <c r="AEU105" s="1"/>
      <c r="AEV105" s="1"/>
      <c r="AEW105" s="1"/>
      <c r="AEX105" s="1"/>
      <c r="AEY105" s="1"/>
      <c r="AEZ105" s="1"/>
      <c r="AFA105" s="1"/>
      <c r="AFB105" s="1"/>
      <c r="AFC105" s="1"/>
      <c r="AFD105" s="1"/>
      <c r="AFE105" s="1"/>
      <c r="AFF105" s="1"/>
      <c r="AFG105" s="1"/>
      <c r="AFH105" s="1"/>
      <c r="AFI105" s="1"/>
      <c r="AFJ105" s="1"/>
      <c r="AFK105" s="1"/>
      <c r="AFL105" s="1"/>
      <c r="AFM105" s="1"/>
      <c r="AFN105" s="1"/>
      <c r="AFO105" s="1"/>
      <c r="AFP105" s="1"/>
      <c r="AFQ105" s="1"/>
      <c r="AFR105" s="1"/>
      <c r="AFS105" s="1"/>
      <c r="AFT105" s="1"/>
      <c r="AFU105" s="1"/>
      <c r="AFV105" s="1"/>
      <c r="AFW105" s="1"/>
      <c r="AFX105" s="1"/>
      <c r="AFY105" s="1"/>
      <c r="AFZ105" s="1"/>
      <c r="AGA105" s="1"/>
      <c r="AGB105" s="1"/>
      <c r="AGC105" s="1"/>
      <c r="AGD105" s="1"/>
      <c r="AGE105" s="1"/>
      <c r="AGF105" s="1"/>
      <c r="AGG105" s="1"/>
      <c r="AGH105" s="1"/>
      <c r="AGI105" s="1"/>
      <c r="AGJ105" s="1"/>
      <c r="AGK105" s="1"/>
      <c r="AGL105" s="1"/>
      <c r="AGM105" s="1"/>
      <c r="AGN105" s="1"/>
      <c r="AGO105" s="1"/>
      <c r="AGP105" s="1"/>
      <c r="AGQ105" s="1"/>
      <c r="AGR105" s="1"/>
      <c r="AGS105" s="1"/>
      <c r="AGT105" s="1"/>
      <c r="AGU105" s="1"/>
      <c r="AGV105" s="1"/>
      <c r="AGW105" s="1"/>
      <c r="AGX105" s="1"/>
      <c r="AGY105" s="1"/>
      <c r="AGZ105" s="1"/>
      <c r="AHA105" s="1"/>
      <c r="AHB105" s="1"/>
      <c r="AHC105" s="1"/>
      <c r="AHD105" s="1"/>
      <c r="AHE105" s="1"/>
      <c r="AHF105" s="1"/>
      <c r="AHG105" s="1"/>
      <c r="AHH105" s="1"/>
      <c r="AHI105" s="1"/>
      <c r="AHJ105" s="1"/>
      <c r="AHK105" s="1"/>
      <c r="AHL105" s="1"/>
      <c r="AHM105" s="1"/>
      <c r="AHN105" s="1"/>
      <c r="AHO105" s="1"/>
      <c r="AHP105" s="1"/>
      <c r="AHQ105" s="1"/>
      <c r="AHR105" s="1"/>
      <c r="AHS105" s="1"/>
      <c r="AHT105" s="1"/>
      <c r="AHU105" s="1"/>
      <c r="AHV105" s="1"/>
      <c r="AHW105" s="1"/>
      <c r="AHX105" s="1"/>
      <c r="AHY105" s="1"/>
      <c r="AHZ105" s="1"/>
      <c r="AIA105" s="1"/>
      <c r="AIB105" s="1"/>
      <c r="AIC105" s="1"/>
      <c r="AID105" s="1"/>
      <c r="AIE105" s="1"/>
      <c r="AIF105" s="1"/>
      <c r="AIG105" s="1"/>
      <c r="AIH105" s="1"/>
      <c r="AII105" s="1"/>
      <c r="AIJ105" s="1"/>
      <c r="AIK105" s="1"/>
      <c r="AIL105" s="1"/>
      <c r="AIM105" s="1"/>
      <c r="AIN105" s="1"/>
      <c r="AIO105" s="1"/>
      <c r="AIP105" s="1"/>
      <c r="AIQ105" s="1"/>
      <c r="AIR105" s="1"/>
      <c r="AIS105" s="1"/>
      <c r="AIT105" s="1"/>
      <c r="AIU105" s="1"/>
      <c r="AIV105" s="1"/>
      <c r="AIW105" s="1"/>
      <c r="AIX105" s="1"/>
      <c r="AIY105" s="1"/>
      <c r="AIZ105" s="1"/>
      <c r="AJA105" s="1"/>
      <c r="AJB105" s="1"/>
      <c r="AJC105" s="1"/>
      <c r="AJD105" s="1"/>
      <c r="AJE105" s="1"/>
      <c r="AJF105" s="1"/>
      <c r="AJG105" s="1"/>
      <c r="AJH105" s="1"/>
      <c r="AJI105" s="1"/>
      <c r="AJJ105" s="1"/>
      <c r="AJK105" s="1"/>
      <c r="AJL105" s="1"/>
      <c r="AJM105" s="1"/>
      <c r="AJN105" s="1"/>
      <c r="AJO105" s="1"/>
      <c r="AJP105" s="1"/>
      <c r="AJQ105" s="1"/>
      <c r="AJR105" s="1"/>
      <c r="AJS105" s="1"/>
      <c r="AJT105" s="1"/>
      <c r="AJU105" s="1"/>
      <c r="AJV105" s="1"/>
      <c r="AJW105" s="1"/>
      <c r="AJX105" s="1"/>
      <c r="AJY105" s="1"/>
      <c r="AJZ105" s="1"/>
      <c r="AKA105" s="1"/>
      <c r="AKB105" s="1"/>
      <c r="AKC105" s="1"/>
      <c r="AKD105" s="1"/>
      <c r="AKE105" s="1"/>
      <c r="AKF105" s="1"/>
      <c r="AKG105" s="1"/>
      <c r="AKH105" s="1"/>
      <c r="AKI105" s="1"/>
      <c r="AKJ105" s="1"/>
      <c r="AKK105" s="1"/>
      <c r="AKL105" s="1"/>
      <c r="AKM105" s="1"/>
      <c r="AKN105" s="1"/>
      <c r="AKO105" s="1"/>
      <c r="AKP105" s="1"/>
      <c r="AKQ105" s="1"/>
      <c r="AKR105" s="1"/>
      <c r="AKS105" s="1"/>
      <c r="AKT105" s="1"/>
      <c r="AKU105" s="1"/>
      <c r="AKV105" s="1"/>
      <c r="AKW105" s="1"/>
      <c r="AKX105" s="1"/>
      <c r="AKY105" s="1"/>
      <c r="AKZ105" s="1"/>
      <c r="ALA105" s="1"/>
      <c r="ALB105" s="1"/>
      <c r="ALC105" s="1"/>
      <c r="ALD105" s="1"/>
      <c r="ALE105" s="1"/>
      <c r="ALF105" s="1"/>
      <c r="ALG105" s="1"/>
      <c r="ALH105" s="1"/>
      <c r="ALI105" s="1"/>
      <c r="ALJ105" s="1"/>
      <c r="ALK105" s="1"/>
      <c r="ALL105" s="1"/>
      <c r="ALM105" s="1"/>
      <c r="ALN105" s="1"/>
      <c r="ALO105" s="1"/>
      <c r="ALP105" s="1"/>
      <c r="ALQ105" s="1"/>
      <c r="ALR105" s="1"/>
      <c r="ALS105" s="1"/>
      <c r="ALT105" s="1"/>
      <c r="ALU105" s="1"/>
      <c r="ALV105" s="1"/>
      <c r="ALW105" s="1"/>
      <c r="ALX105" s="1"/>
      <c r="ALY105" s="1"/>
      <c r="ALZ105" s="1"/>
      <c r="AMA105" s="1"/>
      <c r="AMB105" s="1"/>
      <c r="AMC105" s="1"/>
      <c r="AMD105" s="1"/>
      <c r="AME105" s="1"/>
      <c r="AMF105" s="1"/>
      <c r="AMG105" s="1"/>
      <c r="AMH105" s="1"/>
      <c r="AMI105" s="1"/>
      <c r="AMJ105" s="1"/>
      <c r="AMK105" s="1"/>
      <c r="AML105" s="1"/>
      <c r="AMM105" s="1"/>
      <c r="AMN105" s="1"/>
      <c r="AMO105" s="1"/>
      <c r="AMP105" s="1"/>
      <c r="AMQ105" s="1"/>
      <c r="AMR105" s="1"/>
      <c r="AMS105" s="1"/>
      <c r="AMT105" s="1"/>
      <c r="AMU105" s="1"/>
      <c r="AMV105" s="1"/>
      <c r="AMW105" s="1"/>
      <c r="AMX105" s="1"/>
      <c r="AMY105" s="1"/>
      <c r="AMZ105" s="1"/>
      <c r="ANA105" s="1"/>
      <c r="ANB105" s="1"/>
      <c r="ANC105" s="1"/>
      <c r="AND105" s="1"/>
      <c r="ANE105" s="1"/>
      <c r="ANF105" s="1"/>
      <c r="ANG105" s="1"/>
      <c r="ANH105" s="1"/>
      <c r="ANI105" s="1"/>
      <c r="ANJ105" s="1"/>
      <c r="ANK105" s="1"/>
      <c r="ANL105" s="1"/>
      <c r="ANM105" s="1"/>
      <c r="ANN105" s="1"/>
      <c r="ANO105" s="1"/>
      <c r="ANP105" s="1"/>
      <c r="ANQ105" s="1"/>
      <c r="ANR105" s="1"/>
      <c r="ANS105" s="1"/>
      <c r="ANT105" s="1"/>
      <c r="ANU105" s="1"/>
      <c r="ANV105" s="1"/>
      <c r="ANW105" s="1"/>
      <c r="ANX105" s="1"/>
      <c r="ANY105" s="1"/>
      <c r="ANZ105" s="1"/>
      <c r="AOA105" s="1"/>
      <c r="AOB105" s="1"/>
      <c r="AOC105" s="1"/>
      <c r="AOD105" s="1"/>
      <c r="AOE105" s="1"/>
      <c r="AOF105" s="1"/>
      <c r="AOG105" s="1"/>
      <c r="AOH105" s="1"/>
      <c r="AOI105" s="1"/>
      <c r="AOJ105" s="1"/>
      <c r="AOK105" s="1"/>
      <c r="AOL105" s="1"/>
      <c r="AOM105" s="1"/>
      <c r="AON105" s="1"/>
      <c r="AOO105" s="1"/>
      <c r="AOP105" s="1"/>
      <c r="AOQ105" s="1"/>
      <c r="AOR105" s="1"/>
      <c r="AOS105" s="1"/>
      <c r="AOT105" s="1"/>
      <c r="AOU105" s="1"/>
      <c r="AOV105" s="1"/>
      <c r="AOW105" s="1"/>
      <c r="AOX105" s="1"/>
      <c r="AOY105" s="1"/>
      <c r="AOZ105" s="1"/>
      <c r="APA105" s="1"/>
      <c r="APB105" s="1"/>
      <c r="APC105" s="1"/>
      <c r="APD105" s="1"/>
      <c r="APE105" s="1"/>
      <c r="APF105" s="1"/>
      <c r="APG105" s="1"/>
      <c r="APH105" s="1"/>
      <c r="API105" s="1"/>
      <c r="APJ105" s="1"/>
      <c r="APK105" s="1"/>
      <c r="APL105" s="1"/>
      <c r="APM105" s="1"/>
      <c r="APN105" s="1"/>
      <c r="APO105" s="1"/>
      <c r="APP105" s="1"/>
      <c r="APQ105" s="1"/>
      <c r="APR105" s="1"/>
      <c r="APS105" s="1"/>
      <c r="APT105" s="1"/>
      <c r="APU105" s="1"/>
      <c r="APV105" s="1"/>
      <c r="APW105" s="1"/>
      <c r="APX105" s="1"/>
      <c r="APY105" s="1"/>
      <c r="APZ105" s="1"/>
      <c r="AQA105" s="1"/>
      <c r="AQB105" s="1"/>
      <c r="AQC105" s="1"/>
      <c r="AQD105" s="1"/>
      <c r="AQE105" s="1"/>
      <c r="AQF105" s="1"/>
      <c r="AQG105" s="1"/>
      <c r="AQH105" s="1"/>
      <c r="AQI105" s="1"/>
      <c r="AQJ105" s="1"/>
      <c r="AQK105" s="1"/>
      <c r="AQL105" s="1"/>
      <c r="AQM105" s="1"/>
      <c r="AQN105" s="1"/>
      <c r="AQO105" s="1"/>
      <c r="AQP105" s="1"/>
      <c r="AQQ105" s="1"/>
      <c r="AQR105" s="1"/>
      <c r="AQS105" s="1"/>
      <c r="AQT105" s="1"/>
      <c r="AQU105" s="1"/>
      <c r="AQV105" s="1"/>
      <c r="AQW105" s="1"/>
      <c r="AQX105" s="1"/>
      <c r="AQY105" s="1"/>
      <c r="AQZ105" s="1"/>
      <c r="ARA105" s="1"/>
      <c r="ARB105" s="1"/>
      <c r="ARC105" s="1"/>
      <c r="ARD105" s="1"/>
      <c r="ARE105" s="1"/>
      <c r="ARF105" s="1"/>
      <c r="ARG105" s="1"/>
      <c r="ARH105" s="1"/>
      <c r="ARI105" s="1"/>
      <c r="ARJ105" s="1"/>
      <c r="ARK105" s="1"/>
      <c r="ARL105" s="1"/>
      <c r="ARM105" s="1"/>
      <c r="ARN105" s="1"/>
      <c r="ARO105" s="1"/>
      <c r="ARP105" s="1"/>
      <c r="ARQ105" s="1"/>
      <c r="ARR105" s="1"/>
      <c r="ARS105" s="1"/>
      <c r="ART105" s="1"/>
      <c r="ARU105" s="1"/>
      <c r="ARV105" s="1"/>
      <c r="ARW105" s="1"/>
      <c r="ARX105" s="1"/>
      <c r="ARY105" s="1"/>
      <c r="ARZ105" s="1"/>
      <c r="ASA105" s="1"/>
      <c r="ASB105" s="1"/>
      <c r="ASC105" s="1"/>
      <c r="ASD105" s="1"/>
      <c r="ASE105" s="1"/>
      <c r="ASF105" s="1"/>
      <c r="ASG105" s="1"/>
      <c r="ASH105" s="1"/>
      <c r="ASI105" s="1"/>
      <c r="ASJ105" s="1"/>
      <c r="ASK105" s="1"/>
      <c r="ASL105" s="1"/>
      <c r="ASM105" s="1"/>
      <c r="ASN105" s="1"/>
      <c r="ASO105" s="1"/>
      <c r="ASP105" s="1"/>
      <c r="ASQ105" s="1"/>
      <c r="ASR105" s="1"/>
      <c r="ASS105" s="1"/>
      <c r="AST105" s="1"/>
      <c r="ASU105" s="1"/>
      <c r="ASV105" s="1"/>
      <c r="ASW105" s="1"/>
      <c r="ASX105" s="1"/>
      <c r="ASY105" s="1"/>
      <c r="ASZ105" s="1"/>
      <c r="ATA105" s="1"/>
      <c r="ATB105" s="1"/>
      <c r="ATC105" s="1"/>
      <c r="ATD105" s="1"/>
      <c r="ATE105" s="1"/>
      <c r="ATF105" s="1"/>
      <c r="ATG105" s="1"/>
      <c r="ATH105" s="1"/>
      <c r="ATI105" s="1"/>
      <c r="ATJ105" s="1"/>
      <c r="ATK105" s="1"/>
      <c r="ATL105" s="1"/>
      <c r="ATM105" s="1"/>
      <c r="ATN105" s="1"/>
      <c r="ATO105" s="1"/>
      <c r="ATP105" s="1"/>
      <c r="ATQ105" s="1"/>
      <c r="ATR105" s="1"/>
      <c r="ATS105" s="1"/>
      <c r="ATT105" s="1"/>
      <c r="ATU105" s="1"/>
      <c r="ATV105" s="1"/>
      <c r="ATW105" s="1"/>
      <c r="ATX105" s="1"/>
      <c r="ATY105" s="1"/>
      <c r="ATZ105" s="1"/>
      <c r="AUA105" s="1"/>
      <c r="AUB105" s="1"/>
      <c r="AUC105" s="1"/>
      <c r="AUD105" s="1"/>
      <c r="AUE105" s="1"/>
      <c r="AUF105" s="1"/>
      <c r="AUG105" s="1"/>
      <c r="AUH105" s="1"/>
      <c r="AUI105" s="1"/>
      <c r="AUJ105" s="1"/>
      <c r="AUK105" s="1"/>
      <c r="AUL105" s="1"/>
      <c r="AUM105" s="1"/>
      <c r="AUN105" s="1"/>
      <c r="AUO105" s="1"/>
      <c r="AUP105" s="1"/>
      <c r="AUQ105" s="1"/>
      <c r="AUR105" s="1"/>
      <c r="AUS105" s="1"/>
      <c r="AUT105" s="1"/>
      <c r="AUU105" s="1"/>
      <c r="AUV105" s="1"/>
      <c r="AUW105" s="1"/>
      <c r="AUX105" s="1"/>
      <c r="AUY105" s="1"/>
      <c r="AUZ105" s="1"/>
      <c r="AVA105" s="1"/>
      <c r="AVB105" s="1"/>
      <c r="AVC105" s="1"/>
      <c r="AVD105" s="1"/>
      <c r="AVE105" s="1"/>
      <c r="AVF105" s="1"/>
      <c r="AVG105" s="1"/>
      <c r="AVH105" s="1"/>
      <c r="AVI105" s="1"/>
      <c r="AVJ105" s="1"/>
      <c r="AVK105" s="1"/>
      <c r="AVL105" s="1"/>
      <c r="AVM105" s="1"/>
      <c r="AVN105" s="1"/>
      <c r="AVO105" s="1"/>
      <c r="AVP105" s="1"/>
      <c r="AVQ105" s="1"/>
      <c r="AVR105" s="1"/>
      <c r="AVS105" s="1"/>
      <c r="AVT105" s="1"/>
      <c r="AVU105" s="1"/>
      <c r="AVV105" s="1"/>
      <c r="AVW105" s="1"/>
      <c r="AVX105" s="1"/>
      <c r="AVY105" s="1"/>
      <c r="AVZ105" s="1"/>
      <c r="AWA105" s="1"/>
      <c r="AWB105" s="1"/>
      <c r="AWC105" s="1"/>
      <c r="AWD105" s="1"/>
      <c r="AWE105" s="1"/>
      <c r="AWF105" s="1"/>
      <c r="AWG105" s="1"/>
      <c r="AWH105" s="1"/>
      <c r="AWI105" s="1"/>
      <c r="AWJ105" s="1"/>
      <c r="AWK105" s="1"/>
      <c r="AWL105" s="1"/>
      <c r="AWM105" s="1"/>
      <c r="AWN105" s="1"/>
      <c r="AWO105" s="1"/>
      <c r="AWP105" s="1"/>
      <c r="AWQ105" s="1"/>
      <c r="AWR105" s="1"/>
      <c r="AWS105" s="1"/>
      <c r="AWT105" s="1"/>
      <c r="AWU105" s="1"/>
      <c r="AWV105" s="1"/>
      <c r="AWW105" s="1"/>
      <c r="AWX105" s="1"/>
      <c r="AWY105" s="1"/>
      <c r="AWZ105" s="1"/>
      <c r="AXA105" s="1"/>
      <c r="AXB105" s="1"/>
      <c r="AXC105" s="1"/>
      <c r="AXD105" s="1"/>
      <c r="AXE105" s="1"/>
      <c r="AXF105" s="1"/>
      <c r="AXG105" s="1"/>
      <c r="AXH105" s="1"/>
      <c r="AXI105" s="1"/>
      <c r="AXJ105" s="1"/>
      <c r="AXK105" s="1"/>
      <c r="AXL105" s="1"/>
      <c r="AXM105" s="1"/>
      <c r="AXN105" s="1"/>
      <c r="AXO105" s="1"/>
      <c r="AXP105" s="1"/>
      <c r="AXQ105" s="1"/>
      <c r="AXR105" s="1"/>
      <c r="AXS105" s="1"/>
      <c r="AXT105" s="1"/>
      <c r="AXU105" s="1"/>
      <c r="AXV105" s="1"/>
      <c r="AXW105" s="1"/>
      <c r="AXX105" s="1"/>
      <c r="AXY105" s="1"/>
      <c r="AXZ105" s="1"/>
      <c r="AYA105" s="1"/>
      <c r="AYB105" s="1"/>
      <c r="AYC105" s="1"/>
      <c r="AYD105" s="1"/>
      <c r="AYE105" s="1"/>
      <c r="AYF105" s="1"/>
      <c r="AYG105" s="1"/>
      <c r="AYH105" s="1"/>
      <c r="AYI105" s="1"/>
      <c r="AYJ105" s="1"/>
      <c r="AYK105" s="1"/>
      <c r="AYL105" s="1"/>
      <c r="AYM105" s="1"/>
      <c r="AYN105" s="1"/>
      <c r="AYO105" s="1"/>
      <c r="AYP105" s="1"/>
      <c r="AYQ105" s="1"/>
      <c r="AYR105" s="1"/>
      <c r="AYS105" s="1"/>
      <c r="AYT105" s="1"/>
      <c r="AYU105" s="1"/>
      <c r="AYV105" s="1"/>
      <c r="AYW105" s="1"/>
      <c r="AYX105" s="1"/>
      <c r="AYY105" s="1"/>
      <c r="AYZ105" s="1"/>
      <c r="AZA105" s="1"/>
      <c r="AZB105" s="1"/>
      <c r="AZC105" s="1"/>
      <c r="AZD105" s="1"/>
      <c r="AZE105" s="1"/>
      <c r="AZF105" s="1"/>
      <c r="AZG105" s="1"/>
      <c r="AZH105" s="1"/>
      <c r="AZI105" s="1"/>
      <c r="AZJ105" s="1"/>
      <c r="AZK105" s="1"/>
      <c r="AZL105" s="1"/>
      <c r="AZM105" s="1"/>
      <c r="AZN105" s="1"/>
      <c r="AZO105" s="1"/>
      <c r="AZP105" s="1"/>
      <c r="AZQ105" s="1"/>
      <c r="AZR105" s="1"/>
      <c r="AZS105" s="1"/>
      <c r="AZT105" s="1"/>
      <c r="AZU105" s="1"/>
      <c r="AZV105" s="1"/>
      <c r="AZW105" s="1"/>
      <c r="AZX105" s="1"/>
      <c r="AZY105" s="1"/>
      <c r="AZZ105" s="1"/>
      <c r="BAA105" s="1"/>
      <c r="BAB105" s="1"/>
      <c r="BAC105" s="1"/>
      <c r="BAD105" s="1"/>
      <c r="BAE105" s="1"/>
      <c r="BAF105" s="1"/>
      <c r="BAG105" s="1"/>
      <c r="BAH105" s="1"/>
      <c r="BAI105" s="1"/>
      <c r="BAJ105" s="1"/>
      <c r="BAK105" s="1"/>
      <c r="BAL105" s="1"/>
      <c r="BAM105" s="1"/>
      <c r="BAN105" s="1"/>
      <c r="BAO105" s="1"/>
      <c r="BAP105" s="1"/>
      <c r="BAQ105" s="1"/>
      <c r="BAR105" s="1"/>
      <c r="BAS105" s="1"/>
      <c r="BAT105" s="1"/>
      <c r="BAU105" s="1"/>
      <c r="BAV105" s="1"/>
      <c r="BAW105" s="1"/>
      <c r="BAX105" s="1"/>
      <c r="BAY105" s="1"/>
      <c r="BAZ105" s="1"/>
      <c r="BBA105" s="1"/>
      <c r="BBB105" s="1"/>
      <c r="BBC105" s="1"/>
      <c r="BBD105" s="1"/>
      <c r="BBE105" s="1"/>
      <c r="BBF105" s="1"/>
      <c r="BBG105" s="1"/>
      <c r="BBH105" s="1"/>
      <c r="BBI105" s="1"/>
      <c r="BBJ105" s="1"/>
      <c r="BBK105" s="1"/>
      <c r="BBL105" s="1"/>
      <c r="BBM105" s="1"/>
      <c r="BBN105" s="1"/>
      <c r="BBO105" s="1"/>
      <c r="BBP105" s="1"/>
      <c r="BBQ105" s="1"/>
      <c r="BBR105" s="1"/>
      <c r="BBS105" s="1"/>
      <c r="BBT105" s="1"/>
      <c r="BBU105" s="1"/>
      <c r="BBV105" s="1"/>
      <c r="BBW105" s="1"/>
      <c r="BBX105" s="1"/>
      <c r="BBY105" s="1"/>
      <c r="BBZ105" s="1"/>
      <c r="BCA105" s="1"/>
      <c r="BCB105" s="1"/>
      <c r="BCC105" s="1"/>
      <c r="BCD105" s="1"/>
      <c r="BCE105" s="1"/>
      <c r="BCF105" s="1"/>
      <c r="BCG105" s="1"/>
      <c r="BCH105" s="1"/>
      <c r="BCI105" s="1"/>
      <c r="BCJ105" s="1"/>
      <c r="BCK105" s="1"/>
      <c r="BCL105" s="1"/>
      <c r="BCM105" s="1"/>
      <c r="BCN105" s="1"/>
      <c r="BCO105" s="1"/>
      <c r="BCP105" s="1"/>
      <c r="BCQ105" s="1"/>
      <c r="BCR105" s="1"/>
      <c r="BCS105" s="1"/>
      <c r="BCT105" s="1"/>
      <c r="BCU105" s="1"/>
      <c r="BCV105" s="1"/>
      <c r="BCW105" s="1"/>
      <c r="BCX105" s="1"/>
      <c r="BCY105" s="1"/>
      <c r="BCZ105" s="1"/>
      <c r="BDA105" s="1"/>
      <c r="BDB105" s="1"/>
      <c r="BDC105" s="1"/>
      <c r="BDD105" s="1"/>
      <c r="BDE105" s="1"/>
      <c r="BDF105" s="1"/>
      <c r="BDG105" s="1"/>
      <c r="BDH105" s="1"/>
      <c r="BDI105" s="1"/>
      <c r="BDJ105" s="1"/>
      <c r="BDK105" s="1"/>
      <c r="BDL105" s="1"/>
      <c r="BDM105" s="1"/>
      <c r="BDN105" s="1"/>
      <c r="BDO105" s="1"/>
      <c r="BDP105" s="1"/>
      <c r="BDQ105" s="1"/>
      <c r="BDR105" s="1"/>
      <c r="BDS105" s="1"/>
      <c r="BDT105" s="1"/>
      <c r="BDU105" s="1"/>
      <c r="BDV105" s="1"/>
      <c r="BDW105" s="1"/>
      <c r="BDX105" s="1"/>
      <c r="BDY105" s="1"/>
      <c r="BDZ105" s="1"/>
      <c r="BEA105" s="1"/>
      <c r="BEB105" s="1"/>
      <c r="BEC105" s="1"/>
      <c r="BED105" s="1"/>
      <c r="BEE105" s="1"/>
      <c r="BEF105" s="1"/>
      <c r="BEG105" s="1"/>
      <c r="BEH105" s="1"/>
      <c r="BEI105" s="1"/>
      <c r="BEJ105" s="1"/>
      <c r="BEK105" s="1"/>
      <c r="BEL105" s="1"/>
      <c r="BEM105" s="1"/>
      <c r="BEN105" s="1"/>
      <c r="BEO105" s="1"/>
      <c r="BEP105" s="1"/>
      <c r="BEQ105" s="1"/>
      <c r="BER105" s="1"/>
      <c r="BES105" s="1"/>
      <c r="BET105" s="1"/>
      <c r="BEU105" s="1"/>
      <c r="BEV105" s="1"/>
      <c r="BEW105" s="1"/>
      <c r="BEX105" s="1"/>
      <c r="BEY105" s="1"/>
      <c r="BEZ105" s="1"/>
      <c r="BFA105" s="1"/>
      <c r="BFB105" s="1"/>
      <c r="BFC105" s="1"/>
      <c r="BFD105" s="1"/>
      <c r="BFE105" s="1"/>
      <c r="BFF105" s="1"/>
      <c r="BFG105" s="1"/>
      <c r="BFH105" s="1"/>
      <c r="BFI105" s="1"/>
      <c r="BFJ105" s="1"/>
      <c r="BFK105" s="1"/>
      <c r="BFL105" s="1"/>
      <c r="BFM105" s="1"/>
      <c r="BFN105" s="1"/>
      <c r="BFO105" s="1"/>
      <c r="BFP105" s="1"/>
      <c r="BFQ105" s="1"/>
      <c r="BFR105" s="1"/>
      <c r="BFS105" s="1"/>
      <c r="BFT105" s="1"/>
      <c r="BFU105" s="1"/>
      <c r="BFV105" s="1"/>
      <c r="BFW105" s="1"/>
      <c r="BFX105" s="1"/>
      <c r="BFY105" s="1"/>
      <c r="BFZ105" s="1"/>
      <c r="BGA105" s="1"/>
      <c r="BGB105" s="1"/>
      <c r="BGC105" s="1"/>
      <c r="BGD105" s="1"/>
      <c r="BGE105" s="1"/>
      <c r="BGF105" s="1"/>
      <c r="BGG105" s="1"/>
      <c r="BGH105" s="1"/>
      <c r="BGI105" s="1"/>
      <c r="BGJ105" s="1"/>
      <c r="BGK105" s="1"/>
      <c r="BGL105" s="1"/>
      <c r="BGM105" s="1"/>
      <c r="BGN105" s="1"/>
      <c r="BGO105" s="1"/>
      <c r="BGP105" s="1"/>
      <c r="BGQ105" s="1"/>
      <c r="BGR105" s="1"/>
      <c r="BGS105" s="1"/>
      <c r="BGT105" s="1"/>
      <c r="BGU105" s="1"/>
      <c r="BGV105" s="1"/>
      <c r="BGW105" s="1"/>
      <c r="BGX105" s="1"/>
      <c r="BGY105" s="1"/>
      <c r="BGZ105" s="1"/>
      <c r="BHA105" s="1"/>
      <c r="BHB105" s="1"/>
      <c r="BHC105" s="1"/>
      <c r="BHD105" s="1"/>
      <c r="BHE105" s="1"/>
      <c r="BHF105" s="1"/>
      <c r="BHG105" s="1"/>
      <c r="BHH105" s="1"/>
      <c r="BHI105" s="1"/>
      <c r="BHJ105" s="1"/>
      <c r="BHK105" s="1"/>
      <c r="BHL105" s="1"/>
      <c r="BHM105" s="1"/>
      <c r="BHN105" s="1"/>
      <c r="BHO105" s="1"/>
      <c r="BHP105" s="1"/>
      <c r="BHQ105" s="1"/>
      <c r="BHR105" s="1"/>
      <c r="BHS105" s="1"/>
      <c r="BHT105" s="1"/>
      <c r="BHU105" s="1"/>
      <c r="BHV105" s="1"/>
      <c r="BHW105" s="1"/>
      <c r="BHX105" s="1"/>
      <c r="BHY105" s="1"/>
      <c r="BHZ105" s="1"/>
      <c r="BIA105" s="1"/>
      <c r="BIB105" s="1"/>
      <c r="BIC105" s="1"/>
      <c r="BID105" s="1"/>
      <c r="BIE105" s="1"/>
      <c r="BIF105" s="1"/>
      <c r="BIG105" s="1"/>
      <c r="BIH105" s="1"/>
      <c r="BII105" s="1"/>
      <c r="BIJ105" s="1"/>
      <c r="BIK105" s="1"/>
      <c r="BIL105" s="1"/>
      <c r="BIM105" s="1"/>
      <c r="BIN105" s="1"/>
      <c r="BIO105" s="1"/>
      <c r="BIP105" s="1"/>
      <c r="BIQ105" s="1"/>
      <c r="BIR105" s="1"/>
      <c r="BIS105" s="1"/>
      <c r="BIT105" s="1"/>
      <c r="BIU105" s="1"/>
      <c r="BIV105" s="1"/>
      <c r="BIW105" s="1"/>
      <c r="BIX105" s="1"/>
      <c r="BIY105" s="1"/>
      <c r="BIZ105" s="1"/>
      <c r="BJA105" s="1"/>
      <c r="BJB105" s="1"/>
      <c r="BJC105" s="1"/>
      <c r="BJD105" s="1"/>
      <c r="BJE105" s="1"/>
      <c r="BJF105" s="1"/>
      <c r="BJG105" s="1"/>
      <c r="BJH105" s="1"/>
      <c r="BJI105" s="1"/>
      <c r="BJJ105" s="1"/>
      <c r="BJK105" s="1"/>
      <c r="BJL105" s="1"/>
      <c r="BJM105" s="1"/>
      <c r="BJN105" s="1"/>
      <c r="BJO105" s="1"/>
      <c r="BJP105" s="1"/>
      <c r="BJQ105" s="1"/>
      <c r="BJR105" s="1"/>
      <c r="BJS105" s="1"/>
      <c r="BJT105" s="1"/>
      <c r="BJU105" s="1"/>
      <c r="BJV105" s="1"/>
      <c r="BJW105" s="1"/>
      <c r="BJX105" s="1"/>
      <c r="BJY105" s="1"/>
      <c r="BJZ105" s="1"/>
      <c r="BKA105" s="1"/>
      <c r="BKB105" s="1"/>
      <c r="BKC105" s="1"/>
      <c r="BKD105" s="1"/>
      <c r="BKE105" s="1"/>
      <c r="BKF105" s="1"/>
      <c r="BKG105" s="1"/>
      <c r="BKH105" s="1"/>
      <c r="BKI105" s="1"/>
      <c r="BKJ105" s="1"/>
      <c r="BKK105" s="1"/>
      <c r="BKL105" s="1"/>
      <c r="BKM105" s="1"/>
      <c r="BKN105" s="1"/>
      <c r="BKO105" s="1"/>
      <c r="BKP105" s="1"/>
      <c r="BKQ105" s="1"/>
      <c r="BKR105" s="1"/>
      <c r="BKS105" s="1"/>
      <c r="BKT105" s="1"/>
      <c r="BKU105" s="1"/>
      <c r="BKV105" s="1"/>
      <c r="BKW105" s="1"/>
      <c r="BKX105" s="1"/>
      <c r="BKY105" s="1"/>
      <c r="BKZ105" s="1"/>
      <c r="BLA105" s="1"/>
      <c r="BLB105" s="1"/>
      <c r="BLC105" s="1"/>
      <c r="BLD105" s="1"/>
      <c r="BLE105" s="1"/>
      <c r="BLF105" s="1"/>
      <c r="BLG105" s="1"/>
      <c r="BLH105" s="1"/>
      <c r="BLI105" s="1"/>
      <c r="BLJ105" s="1"/>
      <c r="BLK105" s="1"/>
      <c r="BLL105" s="1"/>
      <c r="BLM105" s="1"/>
      <c r="BLN105" s="1"/>
      <c r="BLO105" s="1"/>
      <c r="BLP105" s="1"/>
      <c r="BLQ105" s="1"/>
      <c r="BLR105" s="1"/>
      <c r="BLS105" s="1"/>
      <c r="BLT105" s="1"/>
      <c r="BLU105" s="1"/>
      <c r="BLV105" s="1"/>
      <c r="BLW105" s="1"/>
      <c r="BLX105" s="1"/>
      <c r="BLY105" s="1"/>
      <c r="BLZ105" s="1"/>
      <c r="BMA105" s="1"/>
      <c r="BMB105" s="1"/>
      <c r="BMC105" s="1"/>
      <c r="BMD105" s="1"/>
      <c r="BME105" s="1"/>
      <c r="BMF105" s="1"/>
      <c r="BMG105" s="1"/>
      <c r="BMH105" s="1"/>
      <c r="BMI105" s="1"/>
      <c r="BMJ105" s="1"/>
      <c r="BMK105" s="1"/>
      <c r="BML105" s="1"/>
      <c r="BMM105" s="1"/>
      <c r="BMN105" s="1"/>
      <c r="BMO105" s="1"/>
      <c r="BMP105" s="1"/>
      <c r="BMQ105" s="1"/>
      <c r="BMR105" s="1"/>
      <c r="BMS105" s="1"/>
      <c r="BMT105" s="1"/>
      <c r="BMU105" s="1"/>
      <c r="BMV105" s="1"/>
      <c r="BMW105" s="1"/>
      <c r="BMX105" s="1"/>
      <c r="BMY105" s="1"/>
      <c r="BMZ105" s="1"/>
      <c r="BNA105" s="1"/>
      <c r="BNB105" s="1"/>
      <c r="BNC105" s="1"/>
      <c r="BND105" s="1"/>
      <c r="BNE105" s="1"/>
      <c r="BNF105" s="1"/>
      <c r="BNG105" s="1"/>
      <c r="BNH105" s="1"/>
      <c r="BNI105" s="1"/>
      <c r="BNJ105" s="1"/>
      <c r="BNK105" s="1"/>
      <c r="BNL105" s="1"/>
      <c r="BNM105" s="1"/>
      <c r="BNN105" s="1"/>
      <c r="BNO105" s="1"/>
      <c r="BNP105" s="1"/>
      <c r="BNQ105" s="1"/>
      <c r="BNR105" s="1"/>
      <c r="BNS105" s="1"/>
      <c r="BNT105" s="1"/>
      <c r="BNU105" s="1"/>
      <c r="BNV105" s="1"/>
      <c r="BNW105" s="1"/>
      <c r="BNX105" s="1"/>
      <c r="BNY105" s="1"/>
      <c r="BNZ105" s="1"/>
      <c r="BOA105" s="1"/>
      <c r="BOB105" s="1"/>
      <c r="BOC105" s="1"/>
      <c r="BOD105" s="1"/>
      <c r="BOE105" s="1"/>
      <c r="BOF105" s="1"/>
      <c r="BOG105" s="1"/>
      <c r="BOH105" s="1"/>
      <c r="BOI105" s="1"/>
      <c r="BOJ105" s="1"/>
      <c r="BOK105" s="1"/>
      <c r="BOL105" s="1"/>
      <c r="BOM105" s="1"/>
      <c r="BON105" s="1"/>
      <c r="BOO105" s="1"/>
      <c r="BOP105" s="1"/>
      <c r="BOQ105" s="1"/>
      <c r="BOR105" s="1"/>
      <c r="BOS105" s="1"/>
      <c r="BOT105" s="1"/>
      <c r="BOU105" s="1"/>
      <c r="BOV105" s="1"/>
      <c r="BOW105" s="1"/>
      <c r="BOX105" s="1"/>
      <c r="BOY105" s="1"/>
      <c r="BOZ105" s="1"/>
      <c r="BPA105" s="1"/>
      <c r="BPB105" s="1"/>
      <c r="BPC105" s="1"/>
      <c r="BPD105" s="1"/>
      <c r="BPE105" s="1"/>
      <c r="BPF105" s="1"/>
      <c r="BPG105" s="1"/>
      <c r="BPH105" s="1"/>
      <c r="BPI105" s="1"/>
      <c r="BPJ105" s="1"/>
      <c r="BPK105" s="1"/>
      <c r="BPL105" s="1"/>
      <c r="BPM105" s="1"/>
      <c r="BPN105" s="1"/>
      <c r="BPO105" s="1"/>
      <c r="BPP105" s="1"/>
      <c r="BPQ105" s="1"/>
      <c r="BPR105" s="1"/>
      <c r="BPS105" s="1"/>
      <c r="BPT105" s="1"/>
      <c r="BPU105" s="1"/>
      <c r="BPV105" s="1"/>
      <c r="BPW105" s="1"/>
      <c r="BPX105" s="1"/>
      <c r="BPY105" s="1"/>
      <c r="BPZ105" s="1"/>
      <c r="BQA105" s="1"/>
      <c r="BQB105" s="1"/>
      <c r="BQC105" s="1"/>
      <c r="BQD105" s="1"/>
      <c r="BQE105" s="1"/>
      <c r="BQF105" s="1"/>
      <c r="BQG105" s="1"/>
      <c r="BQH105" s="1"/>
      <c r="BQI105" s="1"/>
      <c r="BQJ105" s="1"/>
      <c r="BQK105" s="1"/>
      <c r="BQL105" s="1"/>
      <c r="BQM105" s="1"/>
      <c r="BQN105" s="1"/>
      <c r="BQO105" s="1"/>
      <c r="BQP105" s="1"/>
      <c r="BQQ105" s="1"/>
      <c r="BQR105" s="1"/>
      <c r="BQS105" s="1"/>
      <c r="BQT105" s="1"/>
      <c r="BQU105" s="1"/>
      <c r="BQV105" s="1"/>
      <c r="BQW105" s="1"/>
      <c r="BQX105" s="1"/>
      <c r="BQY105" s="1"/>
      <c r="BQZ105" s="1"/>
      <c r="BRA105" s="1"/>
      <c r="BRB105" s="1"/>
      <c r="BRC105" s="1"/>
      <c r="BRD105" s="1"/>
      <c r="BRE105" s="1"/>
      <c r="BRF105" s="1"/>
      <c r="BRG105" s="1"/>
      <c r="BRH105" s="1"/>
      <c r="BRI105" s="1"/>
      <c r="BRJ105" s="1"/>
      <c r="BRK105" s="1"/>
      <c r="BRL105" s="1"/>
      <c r="BRM105" s="1"/>
      <c r="BRN105" s="1"/>
      <c r="BRO105" s="1"/>
      <c r="BRP105" s="1"/>
      <c r="BRQ105" s="1"/>
      <c r="BRR105" s="1"/>
      <c r="BRS105" s="1"/>
      <c r="BRT105" s="1"/>
      <c r="BRU105" s="1"/>
      <c r="BRV105" s="1"/>
      <c r="BRW105" s="1"/>
      <c r="BRX105" s="1"/>
      <c r="BRY105" s="1"/>
      <c r="BRZ105" s="1"/>
      <c r="BSA105" s="1"/>
      <c r="BSB105" s="1"/>
      <c r="BSC105" s="1"/>
      <c r="BSD105" s="1"/>
      <c r="BSE105" s="1"/>
      <c r="BSF105" s="1"/>
      <c r="BSG105" s="1"/>
      <c r="BSH105" s="1"/>
      <c r="BSI105" s="1"/>
      <c r="BSJ105" s="1"/>
      <c r="BSK105" s="1"/>
      <c r="BSL105" s="1"/>
      <c r="BSM105" s="1"/>
      <c r="BSN105" s="1"/>
      <c r="BSO105" s="1"/>
      <c r="BSP105" s="1"/>
      <c r="BSQ105" s="1"/>
      <c r="BSR105" s="1"/>
      <c r="BSS105" s="1"/>
      <c r="BST105" s="1"/>
      <c r="BSU105" s="1"/>
      <c r="BSV105" s="1"/>
      <c r="BSW105" s="1"/>
      <c r="BSX105" s="1"/>
      <c r="BSY105" s="1"/>
      <c r="BSZ105" s="1"/>
      <c r="BTA105" s="1"/>
      <c r="BTB105" s="1"/>
      <c r="BTC105" s="1"/>
      <c r="BTD105" s="1"/>
      <c r="BTE105" s="1"/>
      <c r="BTF105" s="1"/>
      <c r="BTG105" s="1"/>
      <c r="BTH105" s="1"/>
      <c r="BTI105" s="1"/>
      <c r="BTJ105" s="1"/>
      <c r="BTK105" s="1"/>
      <c r="BTL105" s="1"/>
      <c r="BTM105" s="1"/>
      <c r="BTN105" s="1"/>
      <c r="BTO105" s="1"/>
      <c r="BTP105" s="1"/>
      <c r="BTQ105" s="1"/>
      <c r="BTR105" s="1"/>
      <c r="BTS105" s="1"/>
      <c r="BTT105" s="1"/>
      <c r="BTU105" s="1"/>
      <c r="BTV105" s="1"/>
      <c r="BTW105" s="1"/>
      <c r="BTX105" s="1"/>
      <c r="BTY105" s="1"/>
      <c r="BTZ105" s="1"/>
      <c r="BUA105" s="1"/>
      <c r="BUB105" s="1"/>
      <c r="BUC105" s="1"/>
      <c r="BUD105" s="1"/>
      <c r="BUE105" s="1"/>
      <c r="BUF105" s="1"/>
      <c r="BUG105" s="1"/>
      <c r="BUH105" s="1"/>
      <c r="BUI105" s="1"/>
      <c r="BUJ105" s="1"/>
      <c r="BUK105" s="1"/>
      <c r="BUL105" s="1"/>
      <c r="BUM105" s="1"/>
      <c r="BUN105" s="1"/>
      <c r="BUO105" s="1"/>
      <c r="BUP105" s="1"/>
      <c r="BUQ105" s="1"/>
      <c r="BUR105" s="1"/>
      <c r="BUS105" s="1"/>
      <c r="BUT105" s="1"/>
      <c r="BUU105" s="1"/>
      <c r="BUV105" s="1"/>
      <c r="BUW105" s="1"/>
      <c r="BUX105" s="1"/>
      <c r="BUY105" s="1"/>
      <c r="BUZ105" s="1"/>
      <c r="BVA105" s="1"/>
      <c r="BVB105" s="1"/>
      <c r="BVC105" s="1"/>
      <c r="BVD105" s="1"/>
      <c r="BVE105" s="1"/>
      <c r="BVF105" s="1"/>
      <c r="BVG105" s="1"/>
      <c r="BVH105" s="1"/>
      <c r="BVI105" s="1"/>
      <c r="BVJ105" s="1"/>
      <c r="BVK105" s="1"/>
      <c r="BVL105" s="1"/>
      <c r="BVM105" s="1"/>
      <c r="BVN105" s="1"/>
      <c r="BVO105" s="1"/>
      <c r="BVP105" s="1"/>
      <c r="BVQ105" s="1"/>
      <c r="BVR105" s="1"/>
      <c r="BVS105" s="1"/>
      <c r="BVT105" s="1"/>
      <c r="BVU105" s="1"/>
      <c r="BVV105" s="1"/>
      <c r="BVW105" s="1"/>
      <c r="BVX105" s="1"/>
      <c r="BVY105" s="1"/>
      <c r="BVZ105" s="1"/>
      <c r="BWA105" s="1"/>
      <c r="BWB105" s="1"/>
      <c r="BWC105" s="1"/>
      <c r="BWD105" s="1"/>
      <c r="BWE105" s="1"/>
      <c r="BWF105" s="1"/>
      <c r="BWG105" s="1"/>
      <c r="BWH105" s="1"/>
      <c r="BWI105" s="1"/>
      <c r="BWJ105" s="1"/>
      <c r="BWK105" s="1"/>
      <c r="BWL105" s="1"/>
      <c r="BWM105" s="1"/>
      <c r="BWN105" s="1"/>
      <c r="BWO105" s="1"/>
      <c r="BWP105" s="1"/>
      <c r="BWQ105" s="1"/>
      <c r="BWR105" s="1"/>
      <c r="BWS105" s="1"/>
      <c r="BWT105" s="1"/>
      <c r="BWU105" s="1"/>
      <c r="BWV105" s="1"/>
      <c r="BWW105" s="1"/>
      <c r="BWX105" s="1"/>
      <c r="BWY105" s="1"/>
      <c r="BWZ105" s="1"/>
      <c r="BXA105" s="1"/>
      <c r="BXB105" s="1"/>
      <c r="BXC105" s="1"/>
      <c r="BXD105" s="1"/>
      <c r="BXE105" s="1"/>
      <c r="BXF105" s="1"/>
      <c r="BXG105" s="1"/>
      <c r="BXH105" s="1"/>
      <c r="BXI105" s="1"/>
      <c r="BXJ105" s="1"/>
      <c r="BXK105" s="1"/>
      <c r="BXL105" s="1"/>
      <c r="BXM105" s="1"/>
      <c r="BXN105" s="1"/>
      <c r="BXO105" s="1"/>
      <c r="BXP105" s="1"/>
      <c r="BXQ105" s="1"/>
      <c r="BXR105" s="1"/>
      <c r="BXS105" s="1"/>
      <c r="BXT105" s="1"/>
      <c r="BXU105" s="1"/>
      <c r="BXV105" s="1"/>
      <c r="BXW105" s="1"/>
      <c r="BXX105" s="1"/>
      <c r="BXY105" s="1"/>
      <c r="BXZ105" s="1"/>
      <c r="BYA105" s="1"/>
      <c r="BYB105" s="1"/>
      <c r="BYC105" s="1"/>
      <c r="BYD105" s="1"/>
      <c r="BYE105" s="1"/>
      <c r="BYF105" s="1"/>
      <c r="BYG105" s="1"/>
      <c r="BYH105" s="1"/>
      <c r="BYI105" s="1"/>
      <c r="BYJ105" s="1"/>
      <c r="BYK105" s="1"/>
      <c r="BYL105" s="1"/>
      <c r="BYM105" s="1"/>
      <c r="BYN105" s="1"/>
      <c r="BYO105" s="1"/>
      <c r="BYP105" s="1"/>
      <c r="BYQ105" s="1"/>
      <c r="BYR105" s="1"/>
      <c r="BYS105" s="1"/>
      <c r="BYT105" s="1"/>
      <c r="BYU105" s="1"/>
      <c r="BYV105" s="1"/>
      <c r="BYW105" s="1"/>
      <c r="BYX105" s="1"/>
      <c r="BYY105" s="1"/>
      <c r="BYZ105" s="1"/>
      <c r="BZA105" s="1"/>
      <c r="BZB105" s="1"/>
      <c r="BZC105" s="1"/>
      <c r="BZD105" s="1"/>
      <c r="BZE105" s="1"/>
      <c r="BZF105" s="1"/>
      <c r="BZG105" s="1"/>
      <c r="BZH105" s="1"/>
      <c r="BZI105" s="1"/>
      <c r="BZJ105" s="1"/>
      <c r="BZK105" s="1"/>
      <c r="BZL105" s="1"/>
      <c r="BZM105" s="1"/>
      <c r="BZN105" s="1"/>
      <c r="BZO105" s="1"/>
      <c r="BZP105" s="1"/>
      <c r="BZQ105" s="1"/>
      <c r="BZR105" s="1"/>
      <c r="BZS105" s="1"/>
      <c r="BZT105" s="1"/>
      <c r="BZU105" s="1"/>
      <c r="BZV105" s="1"/>
      <c r="BZW105" s="1"/>
      <c r="BZX105" s="1"/>
      <c r="BZY105" s="1"/>
      <c r="BZZ105" s="1"/>
      <c r="CAA105" s="1"/>
      <c r="CAB105" s="1"/>
      <c r="CAC105" s="1"/>
      <c r="CAD105" s="1"/>
      <c r="CAE105" s="1"/>
      <c r="CAF105" s="1"/>
      <c r="CAG105" s="1"/>
      <c r="CAH105" s="1"/>
      <c r="CAI105" s="1"/>
      <c r="CAJ105" s="1"/>
      <c r="CAK105" s="1"/>
      <c r="CAL105" s="1"/>
      <c r="CAM105" s="1"/>
      <c r="CAN105" s="1"/>
      <c r="CAO105" s="1"/>
      <c r="CAP105" s="1"/>
      <c r="CAQ105" s="1"/>
      <c r="CAR105" s="1"/>
      <c r="CAS105" s="1"/>
      <c r="CAT105" s="1"/>
      <c r="CAU105" s="1"/>
      <c r="CAV105" s="1"/>
      <c r="CAW105" s="1"/>
      <c r="CAX105" s="1"/>
      <c r="CAY105" s="1"/>
      <c r="CAZ105" s="1"/>
      <c r="CBA105" s="1"/>
      <c r="CBB105" s="1"/>
      <c r="CBC105" s="1"/>
      <c r="CBD105" s="1"/>
      <c r="CBE105" s="1"/>
      <c r="CBF105" s="1"/>
      <c r="CBG105" s="1"/>
      <c r="CBH105" s="1"/>
      <c r="CBI105" s="1"/>
      <c r="CBJ105" s="1"/>
      <c r="CBK105" s="1"/>
      <c r="CBL105" s="1"/>
      <c r="CBM105" s="1"/>
      <c r="CBN105" s="1"/>
      <c r="CBO105" s="1"/>
      <c r="CBP105" s="1"/>
      <c r="CBQ105" s="1"/>
      <c r="CBR105" s="1"/>
      <c r="CBS105" s="1"/>
      <c r="CBT105" s="1"/>
      <c r="CBU105" s="1"/>
      <c r="CBV105" s="1"/>
      <c r="CBW105" s="1"/>
      <c r="CBX105" s="1"/>
      <c r="CBY105" s="1"/>
      <c r="CBZ105" s="1"/>
      <c r="CCA105" s="1"/>
      <c r="CCB105" s="1"/>
      <c r="CCC105" s="1"/>
      <c r="CCD105" s="1"/>
      <c r="CCE105" s="1"/>
      <c r="CCF105" s="1"/>
      <c r="CCG105" s="1"/>
      <c r="CCH105" s="1"/>
      <c r="CCI105" s="1"/>
      <c r="CCJ105" s="1"/>
      <c r="CCK105" s="1"/>
      <c r="CCL105" s="1"/>
      <c r="CCM105" s="1"/>
      <c r="CCN105" s="1"/>
      <c r="CCO105" s="1"/>
      <c r="CCP105" s="1"/>
      <c r="CCQ105" s="1"/>
      <c r="CCR105" s="1"/>
      <c r="CCS105" s="1"/>
      <c r="CCT105" s="1"/>
      <c r="CCU105" s="1"/>
      <c r="CCV105" s="1"/>
      <c r="CCW105" s="1"/>
      <c r="CCX105" s="1"/>
      <c r="CCY105" s="1"/>
      <c r="CCZ105" s="1"/>
      <c r="CDA105" s="1"/>
      <c r="CDB105" s="1"/>
      <c r="CDC105" s="1"/>
      <c r="CDD105" s="1"/>
      <c r="CDE105" s="1"/>
      <c r="CDF105" s="1"/>
      <c r="CDG105" s="1"/>
      <c r="CDH105" s="1"/>
      <c r="CDI105" s="1"/>
      <c r="CDJ105" s="1"/>
      <c r="CDK105" s="1"/>
      <c r="CDL105" s="1"/>
      <c r="CDM105" s="1"/>
      <c r="CDN105" s="1"/>
      <c r="CDO105" s="1"/>
      <c r="CDP105" s="1"/>
      <c r="CDQ105" s="1"/>
      <c r="CDR105" s="1"/>
      <c r="CDS105" s="1"/>
      <c r="CDT105" s="1"/>
      <c r="CDU105" s="1"/>
      <c r="CDV105" s="1"/>
      <c r="CDW105" s="1"/>
      <c r="CDX105" s="1"/>
      <c r="CDY105" s="1"/>
      <c r="CDZ105" s="1"/>
      <c r="CEA105" s="1"/>
      <c r="CEB105" s="1"/>
      <c r="CEC105" s="1"/>
      <c r="CED105" s="1"/>
      <c r="CEE105" s="1"/>
      <c r="CEF105" s="1"/>
      <c r="CEG105" s="1"/>
      <c r="CEH105" s="1"/>
      <c r="CEI105" s="1"/>
      <c r="CEJ105" s="1"/>
      <c r="CEK105" s="1"/>
      <c r="CEL105" s="1"/>
      <c r="CEM105" s="1"/>
      <c r="CEN105" s="1"/>
      <c r="CEO105" s="1"/>
      <c r="CEP105" s="1"/>
      <c r="CEQ105" s="1"/>
      <c r="CER105" s="1"/>
      <c r="CES105" s="1"/>
      <c r="CET105" s="1"/>
      <c r="CEU105" s="1"/>
      <c r="CEV105" s="1"/>
      <c r="CEW105" s="1"/>
      <c r="CEX105" s="1"/>
      <c r="CEY105" s="1"/>
      <c r="CEZ105" s="1"/>
      <c r="CFA105" s="1"/>
      <c r="CFB105" s="1"/>
      <c r="CFC105" s="1"/>
      <c r="CFD105" s="1"/>
      <c r="CFE105" s="1"/>
      <c r="CFF105" s="1"/>
      <c r="CFG105" s="1"/>
      <c r="CFH105" s="1"/>
      <c r="CFI105" s="1"/>
      <c r="CFJ105" s="1"/>
      <c r="CFK105" s="1"/>
      <c r="CFL105" s="1"/>
      <c r="CFM105" s="1"/>
      <c r="CFN105" s="1"/>
      <c r="CFO105" s="1"/>
      <c r="CFP105" s="1"/>
      <c r="CFQ105" s="1"/>
      <c r="CFR105" s="1"/>
      <c r="CFS105" s="1"/>
      <c r="CFT105" s="1"/>
      <c r="CFU105" s="1"/>
      <c r="CFV105" s="1"/>
      <c r="CFW105" s="1"/>
      <c r="CFX105" s="1"/>
      <c r="CFY105" s="1"/>
      <c r="CFZ105" s="1"/>
      <c r="CGA105" s="1"/>
      <c r="CGB105" s="1"/>
      <c r="CGC105" s="1"/>
      <c r="CGD105" s="1"/>
      <c r="CGE105" s="1"/>
      <c r="CGF105" s="1"/>
      <c r="CGG105" s="1"/>
      <c r="CGH105" s="1"/>
      <c r="CGI105" s="1"/>
      <c r="CGJ105" s="1"/>
      <c r="CGK105" s="1"/>
      <c r="CGL105" s="1"/>
      <c r="CGM105" s="1"/>
      <c r="CGN105" s="1"/>
      <c r="CGO105" s="1"/>
      <c r="CGP105" s="1"/>
      <c r="CGQ105" s="1"/>
      <c r="CGR105" s="1"/>
      <c r="CGS105" s="1"/>
      <c r="CGT105" s="1"/>
      <c r="CGU105" s="1"/>
      <c r="CGV105" s="1"/>
      <c r="CGW105" s="1"/>
      <c r="CGX105" s="1"/>
      <c r="CGY105" s="1"/>
      <c r="CGZ105" s="1"/>
      <c r="CHA105" s="1"/>
      <c r="CHB105" s="1"/>
      <c r="CHC105" s="1"/>
      <c r="CHD105" s="1"/>
      <c r="CHE105" s="1"/>
      <c r="CHF105" s="1"/>
      <c r="CHG105" s="1"/>
      <c r="CHH105" s="1"/>
      <c r="CHI105" s="1"/>
      <c r="CHJ105" s="1"/>
      <c r="CHK105" s="1"/>
      <c r="CHL105" s="1"/>
      <c r="CHM105" s="1"/>
      <c r="CHN105" s="1"/>
      <c r="CHO105" s="1"/>
      <c r="CHP105" s="1"/>
      <c r="CHQ105" s="1"/>
      <c r="CHR105" s="1"/>
      <c r="CHS105" s="1"/>
      <c r="CHT105" s="1"/>
      <c r="CHU105" s="1"/>
      <c r="CHV105" s="1"/>
      <c r="CHW105" s="1"/>
      <c r="CHX105" s="1"/>
      <c r="CHY105" s="1"/>
      <c r="CHZ105" s="1"/>
      <c r="CIA105" s="1"/>
      <c r="CIB105" s="1"/>
      <c r="CIC105" s="1"/>
      <c r="CID105" s="1"/>
      <c r="CIE105" s="1"/>
      <c r="CIF105" s="1"/>
      <c r="CIG105" s="1"/>
      <c r="CIH105" s="1"/>
      <c r="CII105" s="1"/>
      <c r="CIJ105" s="1"/>
      <c r="CIK105" s="1"/>
      <c r="CIL105" s="1"/>
      <c r="CIM105" s="1"/>
      <c r="CIN105" s="1"/>
      <c r="CIO105" s="1"/>
      <c r="CIP105" s="1"/>
      <c r="CIQ105" s="1"/>
      <c r="CIR105" s="1"/>
      <c r="CIS105" s="1"/>
      <c r="CIT105" s="1"/>
      <c r="CIU105" s="1"/>
      <c r="CIV105" s="1"/>
      <c r="CIW105" s="1"/>
      <c r="CIX105" s="1"/>
      <c r="CIY105" s="1"/>
      <c r="CIZ105" s="1"/>
      <c r="CJA105" s="1"/>
      <c r="CJB105" s="1"/>
      <c r="CJC105" s="1"/>
      <c r="CJD105" s="1"/>
      <c r="CJE105" s="1"/>
      <c r="CJF105" s="1"/>
      <c r="CJG105" s="1"/>
      <c r="CJH105" s="1"/>
      <c r="CJI105" s="1"/>
      <c r="CJJ105" s="1"/>
      <c r="CJK105" s="1"/>
      <c r="CJL105" s="1"/>
      <c r="CJM105" s="1"/>
      <c r="CJN105" s="1"/>
      <c r="CJO105" s="1"/>
      <c r="CJP105" s="1"/>
      <c r="CJQ105" s="1"/>
      <c r="CJR105" s="1"/>
      <c r="CJS105" s="1"/>
      <c r="CJT105" s="1"/>
      <c r="CJU105" s="1"/>
      <c r="CJV105" s="1"/>
      <c r="CJW105" s="1"/>
      <c r="CJX105" s="1"/>
      <c r="CJY105" s="1"/>
      <c r="CJZ105" s="1"/>
      <c r="CKA105" s="1"/>
      <c r="CKB105" s="1"/>
      <c r="CKC105" s="1"/>
      <c r="CKD105" s="1"/>
      <c r="CKE105" s="1"/>
      <c r="CKF105" s="1"/>
      <c r="CKG105" s="1"/>
      <c r="CKH105" s="1"/>
      <c r="CKI105" s="1"/>
      <c r="CKJ105" s="1"/>
      <c r="CKK105" s="1"/>
      <c r="CKL105" s="1"/>
      <c r="CKM105" s="1"/>
      <c r="CKN105" s="1"/>
      <c r="CKO105" s="1"/>
      <c r="CKP105" s="1"/>
      <c r="CKQ105" s="1"/>
      <c r="CKR105" s="1"/>
      <c r="CKS105" s="1"/>
      <c r="CKT105" s="1"/>
      <c r="CKU105" s="1"/>
      <c r="CKV105" s="1"/>
      <c r="CKW105" s="1"/>
      <c r="CKX105" s="1"/>
      <c r="CKY105" s="1"/>
      <c r="CKZ105" s="1"/>
      <c r="CLA105" s="1"/>
      <c r="CLB105" s="1"/>
      <c r="CLC105" s="1"/>
      <c r="CLD105" s="1"/>
      <c r="CLE105" s="1"/>
      <c r="CLF105" s="1"/>
      <c r="CLG105" s="1"/>
      <c r="CLH105" s="1"/>
      <c r="CLI105" s="1"/>
      <c r="CLJ105" s="1"/>
      <c r="CLK105" s="1"/>
      <c r="CLL105" s="1"/>
      <c r="CLM105" s="1"/>
      <c r="CLN105" s="1"/>
      <c r="CLO105" s="1"/>
      <c r="CLP105" s="1"/>
      <c r="CLQ105" s="1"/>
      <c r="CLR105" s="1"/>
      <c r="CLS105" s="1"/>
      <c r="CLT105" s="1"/>
      <c r="CLU105" s="1"/>
      <c r="CLV105" s="1"/>
      <c r="CLW105" s="1"/>
      <c r="CLX105" s="1"/>
      <c r="CLY105" s="1"/>
      <c r="CLZ105" s="1"/>
      <c r="CMA105" s="1"/>
      <c r="CMB105" s="1"/>
      <c r="CMC105" s="1"/>
      <c r="CMD105" s="1"/>
      <c r="CME105" s="1"/>
      <c r="CMF105" s="1"/>
      <c r="CMG105" s="1"/>
      <c r="CMH105" s="1"/>
      <c r="CMI105" s="1"/>
      <c r="CMJ105" s="1"/>
      <c r="CMK105" s="1"/>
      <c r="CML105" s="1"/>
      <c r="CMM105" s="1"/>
      <c r="CMN105" s="1"/>
      <c r="CMO105" s="1"/>
      <c r="CMP105" s="1"/>
      <c r="CMQ105" s="1"/>
      <c r="CMR105" s="1"/>
      <c r="CMS105" s="1"/>
      <c r="CMT105" s="1"/>
      <c r="CMU105" s="1"/>
      <c r="CMV105" s="1"/>
      <c r="CMW105" s="1"/>
      <c r="CMX105" s="1"/>
      <c r="CMY105" s="1"/>
      <c r="CMZ105" s="1"/>
      <c r="CNA105" s="1"/>
      <c r="CNB105" s="1"/>
      <c r="CNC105" s="1"/>
      <c r="CND105" s="1"/>
      <c r="CNE105" s="1"/>
      <c r="CNF105" s="1"/>
      <c r="CNG105" s="1"/>
      <c r="CNH105" s="1"/>
      <c r="CNI105" s="1"/>
      <c r="CNJ105" s="1"/>
      <c r="CNK105" s="1"/>
      <c r="CNL105" s="1"/>
      <c r="CNM105" s="1"/>
      <c r="CNN105" s="1"/>
      <c r="CNO105" s="1"/>
      <c r="CNP105" s="1"/>
      <c r="CNQ105" s="1"/>
      <c r="CNR105" s="1"/>
      <c r="CNS105" s="1"/>
      <c r="CNT105" s="1"/>
      <c r="CNU105" s="1"/>
      <c r="CNV105" s="1"/>
      <c r="CNW105" s="1"/>
      <c r="CNX105" s="1"/>
      <c r="CNY105" s="1"/>
      <c r="CNZ105" s="1"/>
      <c r="COA105" s="1"/>
      <c r="COB105" s="1"/>
      <c r="COC105" s="1"/>
      <c r="COD105" s="1"/>
      <c r="COE105" s="1"/>
      <c r="COF105" s="1"/>
      <c r="COG105" s="1"/>
      <c r="COH105" s="1"/>
      <c r="COI105" s="1"/>
      <c r="COJ105" s="1"/>
      <c r="COK105" s="1"/>
      <c r="COL105" s="1"/>
      <c r="COM105" s="1"/>
      <c r="CON105" s="1"/>
      <c r="COO105" s="1"/>
      <c r="COP105" s="1"/>
      <c r="COQ105" s="1"/>
      <c r="COR105" s="1"/>
      <c r="COS105" s="1"/>
      <c r="COT105" s="1"/>
      <c r="COU105" s="1"/>
      <c r="COV105" s="1"/>
      <c r="COW105" s="1"/>
      <c r="COX105" s="1"/>
      <c r="COY105" s="1"/>
      <c r="COZ105" s="1"/>
      <c r="CPA105" s="1"/>
      <c r="CPB105" s="1"/>
      <c r="CPC105" s="1"/>
      <c r="CPD105" s="1"/>
      <c r="CPE105" s="1"/>
      <c r="CPF105" s="1"/>
      <c r="CPG105" s="1"/>
      <c r="CPH105" s="1"/>
      <c r="CPI105" s="1"/>
      <c r="CPJ105" s="1"/>
      <c r="CPK105" s="1"/>
      <c r="CPL105" s="1"/>
      <c r="CPM105" s="1"/>
      <c r="CPN105" s="1"/>
      <c r="CPO105" s="1"/>
      <c r="CPP105" s="1"/>
      <c r="CPQ105" s="1"/>
      <c r="CPR105" s="1"/>
      <c r="CPS105" s="1"/>
      <c r="CPT105" s="1"/>
      <c r="CPU105" s="1"/>
      <c r="CPV105" s="1"/>
      <c r="CPW105" s="1"/>
      <c r="CPX105" s="1"/>
      <c r="CPY105" s="1"/>
      <c r="CPZ105" s="1"/>
      <c r="CQA105" s="1"/>
      <c r="CQB105" s="1"/>
      <c r="CQC105" s="1"/>
      <c r="CQD105" s="1"/>
      <c r="CQE105" s="1"/>
      <c r="CQF105" s="1"/>
      <c r="CQG105" s="1"/>
      <c r="CQH105" s="1"/>
      <c r="CQI105" s="1"/>
      <c r="CQJ105" s="1"/>
      <c r="CQK105" s="1"/>
      <c r="CQL105" s="1"/>
      <c r="CQM105" s="1"/>
      <c r="CQN105" s="1"/>
      <c r="CQO105" s="1"/>
      <c r="CQP105" s="1"/>
      <c r="CQQ105" s="1"/>
      <c r="CQR105" s="1"/>
      <c r="CQS105" s="1"/>
      <c r="CQT105" s="1"/>
      <c r="CQU105" s="1"/>
      <c r="CQV105" s="1"/>
      <c r="CQW105" s="1"/>
      <c r="CQX105" s="1"/>
      <c r="CQY105" s="1"/>
      <c r="CQZ105" s="1"/>
      <c r="CRA105" s="1"/>
      <c r="CRB105" s="1"/>
      <c r="CRC105" s="1"/>
      <c r="CRD105" s="1"/>
      <c r="CRE105" s="1"/>
      <c r="CRF105" s="1"/>
      <c r="CRG105" s="1"/>
      <c r="CRH105" s="1"/>
      <c r="CRI105" s="1"/>
      <c r="CRJ105" s="1"/>
      <c r="CRK105" s="1"/>
      <c r="CRL105" s="1"/>
      <c r="CRM105" s="1"/>
      <c r="CRN105" s="1"/>
      <c r="CRO105" s="1"/>
      <c r="CRP105" s="1"/>
      <c r="CRQ105" s="1"/>
      <c r="CRR105" s="1"/>
      <c r="CRS105" s="1"/>
      <c r="CRT105" s="1"/>
      <c r="CRU105" s="1"/>
      <c r="CRV105" s="1"/>
      <c r="CRW105" s="1"/>
      <c r="CRX105" s="1"/>
      <c r="CRY105" s="1"/>
      <c r="CRZ105" s="1"/>
      <c r="CSA105" s="1"/>
      <c r="CSB105" s="1"/>
      <c r="CSC105" s="1"/>
      <c r="CSD105" s="1"/>
      <c r="CSE105" s="1"/>
      <c r="CSF105" s="1"/>
      <c r="CSG105" s="1"/>
      <c r="CSH105" s="1"/>
      <c r="CSI105" s="1"/>
      <c r="CSJ105" s="1"/>
      <c r="CSK105" s="1"/>
      <c r="CSL105" s="1"/>
      <c r="CSM105" s="1"/>
      <c r="CSN105" s="1"/>
      <c r="CSO105" s="1"/>
      <c r="CSP105" s="1"/>
      <c r="CSQ105" s="1"/>
      <c r="CSR105" s="1"/>
      <c r="CSS105" s="1"/>
      <c r="CST105" s="1"/>
      <c r="CSU105" s="1"/>
      <c r="CSV105" s="1"/>
      <c r="CSW105" s="1"/>
      <c r="CSX105" s="1"/>
      <c r="CSY105" s="1"/>
      <c r="CSZ105" s="1"/>
      <c r="CTA105" s="1"/>
      <c r="CTB105" s="1"/>
      <c r="CTC105" s="1"/>
      <c r="CTD105" s="1"/>
      <c r="CTE105" s="1"/>
      <c r="CTF105" s="1"/>
      <c r="CTG105" s="1"/>
      <c r="CTH105" s="1"/>
      <c r="CTI105" s="1"/>
      <c r="CTJ105" s="1"/>
      <c r="CTK105" s="1"/>
      <c r="CTL105" s="1"/>
      <c r="CTM105" s="1"/>
      <c r="CTN105" s="1"/>
      <c r="CTO105" s="1"/>
      <c r="CTP105" s="1"/>
      <c r="CTQ105" s="1"/>
      <c r="CTR105" s="1"/>
      <c r="CTS105" s="1"/>
      <c r="CTT105" s="1"/>
      <c r="CTU105" s="1"/>
      <c r="CTV105" s="1"/>
      <c r="CTW105" s="1"/>
      <c r="CTX105" s="1"/>
      <c r="CTY105" s="1"/>
      <c r="CTZ105" s="1"/>
      <c r="CUA105" s="1"/>
      <c r="CUB105" s="1"/>
      <c r="CUC105" s="1"/>
      <c r="CUD105" s="1"/>
      <c r="CUE105" s="1"/>
      <c r="CUF105" s="1"/>
      <c r="CUG105" s="1"/>
      <c r="CUH105" s="1"/>
      <c r="CUI105" s="1"/>
      <c r="CUJ105" s="1"/>
      <c r="CUK105" s="1"/>
      <c r="CUL105" s="1"/>
      <c r="CUM105" s="1"/>
      <c r="CUN105" s="1"/>
      <c r="CUO105" s="1"/>
      <c r="CUP105" s="1"/>
      <c r="CUQ105" s="1"/>
      <c r="CUR105" s="1"/>
      <c r="CUS105" s="1"/>
      <c r="CUT105" s="1"/>
      <c r="CUU105" s="1"/>
      <c r="CUV105" s="1"/>
      <c r="CUW105" s="1"/>
      <c r="CUX105" s="1"/>
      <c r="CUY105" s="1"/>
      <c r="CUZ105" s="1"/>
      <c r="CVA105" s="1"/>
      <c r="CVB105" s="1"/>
      <c r="CVC105" s="1"/>
      <c r="CVD105" s="1"/>
      <c r="CVE105" s="1"/>
      <c r="CVF105" s="1"/>
      <c r="CVG105" s="1"/>
      <c r="CVH105" s="1"/>
      <c r="CVI105" s="1"/>
      <c r="CVJ105" s="1"/>
      <c r="CVK105" s="1"/>
      <c r="CVL105" s="1"/>
      <c r="CVM105" s="1"/>
      <c r="CVN105" s="1"/>
      <c r="CVO105" s="1"/>
      <c r="CVP105" s="1"/>
      <c r="CVQ105" s="1"/>
      <c r="CVR105" s="1"/>
      <c r="CVS105" s="1"/>
      <c r="CVT105" s="1"/>
      <c r="CVU105" s="1"/>
      <c r="CVV105" s="1"/>
      <c r="CVW105" s="1"/>
      <c r="CVX105" s="1"/>
      <c r="CVY105" s="1"/>
      <c r="CVZ105" s="1"/>
      <c r="CWA105" s="1"/>
      <c r="CWB105" s="1"/>
      <c r="CWC105" s="1"/>
      <c r="CWD105" s="1"/>
      <c r="CWE105" s="1"/>
      <c r="CWF105" s="1"/>
      <c r="CWG105" s="1"/>
      <c r="CWH105" s="1"/>
      <c r="CWI105" s="1"/>
      <c r="CWJ105" s="1"/>
      <c r="CWK105" s="1"/>
      <c r="CWL105" s="1"/>
      <c r="CWM105" s="1"/>
      <c r="CWN105" s="1"/>
      <c r="CWO105" s="1"/>
      <c r="CWP105" s="1"/>
      <c r="CWQ105" s="1"/>
      <c r="CWR105" s="1"/>
      <c r="CWS105" s="1"/>
      <c r="CWT105" s="1"/>
      <c r="CWU105" s="1"/>
      <c r="CWV105" s="1"/>
      <c r="CWW105" s="1"/>
      <c r="CWX105" s="1"/>
      <c r="CWY105" s="1"/>
      <c r="CWZ105" s="1"/>
      <c r="CXA105" s="1"/>
      <c r="CXB105" s="1"/>
      <c r="CXC105" s="1"/>
      <c r="CXD105" s="1"/>
      <c r="CXE105" s="1"/>
      <c r="CXF105" s="1"/>
      <c r="CXG105" s="1"/>
      <c r="CXH105" s="1"/>
      <c r="CXI105" s="1"/>
      <c r="CXJ105" s="1"/>
      <c r="CXK105" s="1"/>
      <c r="CXL105" s="1"/>
      <c r="CXM105" s="1"/>
      <c r="CXN105" s="1"/>
      <c r="CXO105" s="1"/>
      <c r="CXP105" s="1"/>
      <c r="CXQ105" s="1"/>
      <c r="CXR105" s="1"/>
      <c r="CXS105" s="1"/>
      <c r="CXT105" s="1"/>
      <c r="CXU105" s="1"/>
      <c r="CXV105" s="1"/>
      <c r="CXW105" s="1"/>
      <c r="CXX105" s="1"/>
      <c r="CXY105" s="1"/>
      <c r="CXZ105" s="1"/>
      <c r="CYA105" s="1"/>
      <c r="CYB105" s="1"/>
      <c r="CYC105" s="1"/>
      <c r="CYD105" s="1"/>
      <c r="CYE105" s="1"/>
      <c r="CYF105" s="1"/>
      <c r="CYG105" s="1"/>
      <c r="CYH105" s="1"/>
      <c r="CYI105" s="1"/>
      <c r="CYJ105" s="1"/>
      <c r="CYK105" s="1"/>
      <c r="CYL105" s="1"/>
      <c r="CYM105" s="1"/>
      <c r="CYN105" s="1"/>
      <c r="CYO105" s="1"/>
      <c r="CYP105" s="1"/>
      <c r="CYQ105" s="1"/>
      <c r="CYR105" s="1"/>
      <c r="CYS105" s="1"/>
      <c r="CYT105" s="1"/>
      <c r="CYU105" s="1"/>
      <c r="CYV105" s="1"/>
      <c r="CYW105" s="1"/>
      <c r="CYX105" s="1"/>
      <c r="CYY105" s="1"/>
      <c r="CYZ105" s="1"/>
      <c r="CZA105" s="1"/>
      <c r="CZB105" s="1"/>
      <c r="CZC105" s="1"/>
      <c r="CZD105" s="1"/>
      <c r="CZE105" s="1"/>
      <c r="CZF105" s="1"/>
      <c r="CZG105" s="1"/>
      <c r="CZH105" s="1"/>
      <c r="CZI105" s="1"/>
      <c r="CZJ105" s="1"/>
      <c r="CZK105" s="1"/>
      <c r="CZL105" s="1"/>
      <c r="CZM105" s="1"/>
      <c r="CZN105" s="1"/>
      <c r="CZO105" s="1"/>
      <c r="CZP105" s="1"/>
      <c r="CZQ105" s="1"/>
      <c r="CZR105" s="1"/>
      <c r="CZS105" s="1"/>
      <c r="CZT105" s="1"/>
      <c r="CZU105" s="1"/>
      <c r="CZV105" s="1"/>
      <c r="CZW105" s="1"/>
      <c r="CZX105" s="1"/>
      <c r="CZY105" s="1"/>
      <c r="CZZ105" s="1"/>
      <c r="DAA105" s="1"/>
      <c r="DAB105" s="1"/>
      <c r="DAC105" s="1"/>
      <c r="DAD105" s="1"/>
      <c r="DAE105" s="1"/>
      <c r="DAF105" s="1"/>
      <c r="DAG105" s="1"/>
      <c r="DAH105" s="1"/>
      <c r="DAI105" s="1"/>
      <c r="DAJ105" s="1"/>
      <c r="DAK105" s="1"/>
      <c r="DAL105" s="1"/>
      <c r="DAM105" s="1"/>
      <c r="DAN105" s="1"/>
      <c r="DAO105" s="1"/>
      <c r="DAP105" s="1"/>
      <c r="DAQ105" s="1"/>
      <c r="DAR105" s="1"/>
      <c r="DAS105" s="1"/>
      <c r="DAT105" s="1"/>
      <c r="DAU105" s="1"/>
      <c r="DAV105" s="1"/>
      <c r="DAW105" s="1"/>
      <c r="DAX105" s="1"/>
      <c r="DAY105" s="1"/>
      <c r="DAZ105" s="1"/>
      <c r="DBA105" s="1"/>
      <c r="DBB105" s="1"/>
      <c r="DBC105" s="1"/>
      <c r="DBD105" s="1"/>
      <c r="DBE105" s="1"/>
      <c r="DBF105" s="1"/>
      <c r="DBG105" s="1"/>
      <c r="DBH105" s="1"/>
      <c r="DBI105" s="1"/>
      <c r="DBJ105" s="1"/>
      <c r="DBK105" s="1"/>
      <c r="DBL105" s="1"/>
      <c r="DBM105" s="1"/>
      <c r="DBN105" s="1"/>
      <c r="DBO105" s="1"/>
      <c r="DBP105" s="1"/>
      <c r="DBQ105" s="1"/>
      <c r="DBR105" s="1"/>
      <c r="DBS105" s="1"/>
      <c r="DBT105" s="1"/>
      <c r="DBU105" s="1"/>
      <c r="DBV105" s="1"/>
      <c r="DBW105" s="1"/>
      <c r="DBX105" s="1"/>
      <c r="DBY105" s="1"/>
      <c r="DBZ105" s="1"/>
      <c r="DCA105" s="1"/>
      <c r="DCB105" s="1"/>
      <c r="DCC105" s="1"/>
      <c r="DCD105" s="1"/>
      <c r="DCE105" s="1"/>
      <c r="DCF105" s="1"/>
      <c r="DCG105" s="1"/>
      <c r="DCH105" s="1"/>
      <c r="DCI105" s="1"/>
      <c r="DCJ105" s="1"/>
      <c r="DCK105" s="1"/>
      <c r="DCL105" s="1"/>
      <c r="DCM105" s="1"/>
      <c r="DCN105" s="1"/>
      <c r="DCO105" s="1"/>
      <c r="DCP105" s="1"/>
      <c r="DCQ105" s="1"/>
      <c r="DCR105" s="1"/>
      <c r="DCS105" s="1"/>
      <c r="DCT105" s="1"/>
      <c r="DCU105" s="1"/>
      <c r="DCV105" s="1"/>
      <c r="DCW105" s="1"/>
      <c r="DCX105" s="1"/>
      <c r="DCY105" s="1"/>
      <c r="DCZ105" s="1"/>
      <c r="DDA105" s="1"/>
      <c r="DDB105" s="1"/>
      <c r="DDC105" s="1"/>
      <c r="DDD105" s="1"/>
      <c r="DDE105" s="1"/>
      <c r="DDF105" s="1"/>
      <c r="DDG105" s="1"/>
      <c r="DDH105" s="1"/>
      <c r="DDI105" s="1"/>
      <c r="DDJ105" s="1"/>
      <c r="DDK105" s="1"/>
      <c r="DDL105" s="1"/>
      <c r="DDM105" s="1"/>
      <c r="DDN105" s="1"/>
      <c r="DDO105" s="1"/>
      <c r="DDP105" s="1"/>
      <c r="DDQ105" s="1"/>
      <c r="DDR105" s="1"/>
      <c r="DDS105" s="1"/>
      <c r="DDT105" s="1"/>
      <c r="DDU105" s="1"/>
      <c r="DDV105" s="1"/>
      <c r="DDW105" s="1"/>
      <c r="DDX105" s="1"/>
      <c r="DDY105" s="1"/>
      <c r="DDZ105" s="1"/>
      <c r="DEA105" s="1"/>
      <c r="DEB105" s="1"/>
      <c r="DEC105" s="1"/>
      <c r="DED105" s="1"/>
      <c r="DEE105" s="1"/>
      <c r="DEF105" s="1"/>
      <c r="DEG105" s="1"/>
      <c r="DEH105" s="1"/>
      <c r="DEI105" s="1"/>
      <c r="DEJ105" s="1"/>
      <c r="DEK105" s="1"/>
      <c r="DEL105" s="1"/>
      <c r="DEM105" s="1"/>
      <c r="DEN105" s="1"/>
      <c r="DEO105" s="1"/>
      <c r="DEP105" s="1"/>
      <c r="DEQ105" s="1"/>
      <c r="DER105" s="1"/>
      <c r="DES105" s="1"/>
      <c r="DET105" s="1"/>
      <c r="DEU105" s="1"/>
      <c r="DEV105" s="1"/>
      <c r="DEW105" s="1"/>
      <c r="DEX105" s="1"/>
      <c r="DEY105" s="1"/>
      <c r="DEZ105" s="1"/>
      <c r="DFA105" s="1"/>
      <c r="DFB105" s="1"/>
      <c r="DFC105" s="1"/>
      <c r="DFD105" s="1"/>
      <c r="DFE105" s="1"/>
      <c r="DFF105" s="1"/>
      <c r="DFG105" s="1"/>
      <c r="DFH105" s="1"/>
      <c r="DFI105" s="1"/>
      <c r="DFJ105" s="1"/>
      <c r="DFK105" s="1"/>
      <c r="DFL105" s="1"/>
      <c r="DFM105" s="1"/>
      <c r="DFN105" s="1"/>
      <c r="DFO105" s="1"/>
      <c r="DFP105" s="1"/>
      <c r="DFQ105" s="1"/>
      <c r="DFR105" s="1"/>
      <c r="DFS105" s="1"/>
      <c r="DFT105" s="1"/>
      <c r="DFU105" s="1"/>
      <c r="DFV105" s="1"/>
      <c r="DFW105" s="1"/>
      <c r="DFX105" s="1"/>
      <c r="DFY105" s="1"/>
      <c r="DFZ105" s="1"/>
      <c r="DGA105" s="1"/>
      <c r="DGB105" s="1"/>
      <c r="DGC105" s="1"/>
      <c r="DGD105" s="1"/>
      <c r="DGE105" s="1"/>
      <c r="DGF105" s="1"/>
      <c r="DGG105" s="1"/>
      <c r="DGH105" s="1"/>
      <c r="DGI105" s="1"/>
      <c r="DGJ105" s="1"/>
      <c r="DGK105" s="1"/>
      <c r="DGL105" s="1"/>
      <c r="DGM105" s="1"/>
      <c r="DGN105" s="1"/>
      <c r="DGO105" s="1"/>
      <c r="DGP105" s="1"/>
      <c r="DGQ105" s="1"/>
      <c r="DGR105" s="1"/>
      <c r="DGS105" s="1"/>
      <c r="DGT105" s="1"/>
      <c r="DGU105" s="1"/>
      <c r="DGV105" s="1"/>
      <c r="DGW105" s="1"/>
      <c r="DGX105" s="1"/>
      <c r="DGY105" s="1"/>
      <c r="DGZ105" s="1"/>
      <c r="DHA105" s="1"/>
      <c r="DHB105" s="1"/>
      <c r="DHC105" s="1"/>
      <c r="DHD105" s="1"/>
      <c r="DHE105" s="1"/>
      <c r="DHF105" s="1"/>
      <c r="DHG105" s="1"/>
      <c r="DHH105" s="1"/>
      <c r="DHI105" s="1"/>
      <c r="DHJ105" s="1"/>
      <c r="DHK105" s="1"/>
      <c r="DHL105" s="1"/>
      <c r="DHM105" s="1"/>
      <c r="DHN105" s="1"/>
      <c r="DHO105" s="1"/>
      <c r="DHP105" s="1"/>
      <c r="DHQ105" s="1"/>
      <c r="DHR105" s="1"/>
      <c r="DHS105" s="1"/>
      <c r="DHT105" s="1"/>
      <c r="DHU105" s="1"/>
      <c r="DHV105" s="1"/>
      <c r="DHW105" s="1"/>
      <c r="DHX105" s="1"/>
      <c r="DHY105" s="1"/>
      <c r="DHZ105" s="1"/>
      <c r="DIA105" s="1"/>
      <c r="DIB105" s="1"/>
      <c r="DIC105" s="1"/>
      <c r="DID105" s="1"/>
      <c r="DIE105" s="1"/>
      <c r="DIF105" s="1"/>
      <c r="DIG105" s="1"/>
      <c r="DIH105" s="1"/>
      <c r="DII105" s="1"/>
      <c r="DIJ105" s="1"/>
      <c r="DIK105" s="1"/>
      <c r="DIL105" s="1"/>
      <c r="DIM105" s="1"/>
      <c r="DIN105" s="1"/>
      <c r="DIO105" s="1"/>
      <c r="DIP105" s="1"/>
      <c r="DIQ105" s="1"/>
      <c r="DIR105" s="1"/>
      <c r="DIS105" s="1"/>
      <c r="DIT105" s="1"/>
      <c r="DIU105" s="1"/>
      <c r="DIV105" s="1"/>
      <c r="DIW105" s="1"/>
      <c r="DIX105" s="1"/>
      <c r="DIY105" s="1"/>
      <c r="DIZ105" s="1"/>
      <c r="DJA105" s="1"/>
      <c r="DJB105" s="1"/>
      <c r="DJC105" s="1"/>
      <c r="DJD105" s="1"/>
      <c r="DJE105" s="1"/>
      <c r="DJF105" s="1"/>
      <c r="DJG105" s="1"/>
      <c r="DJH105" s="1"/>
      <c r="DJI105" s="1"/>
      <c r="DJJ105" s="1"/>
      <c r="DJK105" s="1"/>
      <c r="DJL105" s="1"/>
      <c r="DJM105" s="1"/>
      <c r="DJN105" s="1"/>
      <c r="DJO105" s="1"/>
      <c r="DJP105" s="1"/>
      <c r="DJQ105" s="1"/>
      <c r="DJR105" s="1"/>
      <c r="DJS105" s="1"/>
      <c r="DJT105" s="1"/>
      <c r="DJU105" s="1"/>
      <c r="DJV105" s="1"/>
      <c r="DJW105" s="1"/>
      <c r="DJX105" s="1"/>
      <c r="DJY105" s="1"/>
      <c r="DJZ105" s="1"/>
      <c r="DKA105" s="1"/>
      <c r="DKB105" s="1"/>
      <c r="DKC105" s="1"/>
      <c r="DKD105" s="1"/>
      <c r="DKE105" s="1"/>
      <c r="DKF105" s="1"/>
      <c r="DKG105" s="1"/>
      <c r="DKH105" s="1"/>
      <c r="DKI105" s="1"/>
      <c r="DKJ105" s="1"/>
      <c r="DKK105" s="1"/>
      <c r="DKL105" s="1"/>
      <c r="DKM105" s="1"/>
      <c r="DKN105" s="1"/>
      <c r="DKO105" s="1"/>
      <c r="DKP105" s="1"/>
      <c r="DKQ105" s="1"/>
      <c r="DKR105" s="1"/>
      <c r="DKS105" s="1"/>
      <c r="DKT105" s="1"/>
      <c r="DKU105" s="1"/>
      <c r="DKV105" s="1"/>
      <c r="DKW105" s="1"/>
      <c r="DKX105" s="1"/>
      <c r="DKY105" s="1"/>
      <c r="DKZ105" s="1"/>
      <c r="DLA105" s="1"/>
      <c r="DLB105" s="1"/>
      <c r="DLC105" s="1"/>
      <c r="DLD105" s="1"/>
      <c r="DLE105" s="1"/>
      <c r="DLF105" s="1"/>
      <c r="DLG105" s="1"/>
      <c r="DLH105" s="1"/>
      <c r="DLI105" s="1"/>
      <c r="DLJ105" s="1"/>
      <c r="DLK105" s="1"/>
      <c r="DLL105" s="1"/>
      <c r="DLM105" s="1"/>
      <c r="DLN105" s="1"/>
      <c r="DLO105" s="1"/>
      <c r="DLP105" s="1"/>
      <c r="DLQ105" s="1"/>
      <c r="DLR105" s="1"/>
      <c r="DLS105" s="1"/>
      <c r="DLT105" s="1"/>
      <c r="DLU105" s="1"/>
      <c r="DLV105" s="1"/>
      <c r="DLW105" s="1"/>
      <c r="DLX105" s="1"/>
      <c r="DLY105" s="1"/>
      <c r="DLZ105" s="1"/>
      <c r="DMA105" s="1"/>
      <c r="DMB105" s="1"/>
      <c r="DMC105" s="1"/>
      <c r="DMD105" s="1"/>
      <c r="DME105" s="1"/>
      <c r="DMF105" s="1"/>
      <c r="DMG105" s="1"/>
      <c r="DMH105" s="1"/>
      <c r="DMI105" s="1"/>
      <c r="DMJ105" s="1"/>
      <c r="DMK105" s="1"/>
      <c r="DML105" s="1"/>
      <c r="DMM105" s="1"/>
      <c r="DMN105" s="1"/>
      <c r="DMO105" s="1"/>
      <c r="DMP105" s="1"/>
      <c r="DMQ105" s="1"/>
      <c r="DMR105" s="1"/>
      <c r="DMS105" s="1"/>
      <c r="DMT105" s="1"/>
      <c r="DMU105" s="1"/>
      <c r="DMV105" s="1"/>
      <c r="DMW105" s="1"/>
      <c r="DMX105" s="1"/>
      <c r="DMY105" s="1"/>
      <c r="DMZ105" s="1"/>
      <c r="DNA105" s="1"/>
      <c r="DNB105" s="1"/>
      <c r="DNC105" s="1"/>
      <c r="DND105" s="1"/>
      <c r="DNE105" s="1"/>
      <c r="DNF105" s="1"/>
      <c r="DNG105" s="1"/>
      <c r="DNH105" s="1"/>
      <c r="DNI105" s="1"/>
      <c r="DNJ105" s="1"/>
      <c r="DNK105" s="1"/>
      <c r="DNL105" s="1"/>
      <c r="DNM105" s="1"/>
      <c r="DNN105" s="1"/>
      <c r="DNO105" s="1"/>
      <c r="DNP105" s="1"/>
      <c r="DNQ105" s="1"/>
      <c r="DNR105" s="1"/>
      <c r="DNS105" s="1"/>
      <c r="DNT105" s="1"/>
      <c r="DNU105" s="1"/>
      <c r="DNV105" s="1"/>
      <c r="DNW105" s="1"/>
      <c r="DNX105" s="1"/>
      <c r="DNY105" s="1"/>
      <c r="DNZ105" s="1"/>
      <c r="DOA105" s="1"/>
      <c r="DOB105" s="1"/>
      <c r="DOC105" s="1"/>
      <c r="DOD105" s="1"/>
      <c r="DOE105" s="1"/>
      <c r="DOF105" s="1"/>
      <c r="DOG105" s="1"/>
      <c r="DOH105" s="1"/>
      <c r="DOI105" s="1"/>
      <c r="DOJ105" s="1"/>
      <c r="DOK105" s="1"/>
      <c r="DOL105" s="1"/>
      <c r="DOM105" s="1"/>
      <c r="DON105" s="1"/>
      <c r="DOO105" s="1"/>
      <c r="DOP105" s="1"/>
      <c r="DOQ105" s="1"/>
      <c r="DOR105" s="1"/>
      <c r="DOS105" s="1"/>
      <c r="DOT105" s="1"/>
      <c r="DOU105" s="1"/>
      <c r="DOV105" s="1"/>
      <c r="DOW105" s="1"/>
      <c r="DOX105" s="1"/>
      <c r="DOY105" s="1"/>
      <c r="DOZ105" s="1"/>
      <c r="DPA105" s="1"/>
      <c r="DPB105" s="1"/>
      <c r="DPC105" s="1"/>
      <c r="DPD105" s="1"/>
      <c r="DPE105" s="1"/>
      <c r="DPF105" s="1"/>
      <c r="DPG105" s="1"/>
      <c r="DPH105" s="1"/>
      <c r="DPI105" s="1"/>
      <c r="DPJ105" s="1"/>
      <c r="DPK105" s="1"/>
      <c r="DPL105" s="1"/>
      <c r="DPM105" s="1"/>
      <c r="DPN105" s="1"/>
      <c r="DPO105" s="1"/>
      <c r="DPP105" s="1"/>
      <c r="DPQ105" s="1"/>
      <c r="DPR105" s="1"/>
      <c r="DPS105" s="1"/>
      <c r="DPT105" s="1"/>
      <c r="DPU105" s="1"/>
      <c r="DPV105" s="1"/>
      <c r="DPW105" s="1"/>
      <c r="DPX105" s="1"/>
      <c r="DPY105" s="1"/>
      <c r="DPZ105" s="1"/>
      <c r="DQA105" s="1"/>
      <c r="DQB105" s="1"/>
      <c r="DQC105" s="1"/>
      <c r="DQD105" s="1"/>
      <c r="DQE105" s="1"/>
      <c r="DQF105" s="1"/>
      <c r="DQG105" s="1"/>
      <c r="DQH105" s="1"/>
      <c r="DQI105" s="1"/>
      <c r="DQJ105" s="1"/>
      <c r="DQK105" s="1"/>
      <c r="DQL105" s="1"/>
      <c r="DQM105" s="1"/>
      <c r="DQN105" s="1"/>
      <c r="DQO105" s="1"/>
      <c r="DQP105" s="1"/>
      <c r="DQQ105" s="1"/>
      <c r="DQR105" s="1"/>
      <c r="DQS105" s="1"/>
      <c r="DQT105" s="1"/>
      <c r="DQU105" s="1"/>
      <c r="DQV105" s="1"/>
      <c r="DQW105" s="1"/>
      <c r="DQX105" s="1"/>
      <c r="DQY105" s="1"/>
      <c r="DQZ105" s="1"/>
      <c r="DRA105" s="1"/>
      <c r="DRB105" s="1"/>
      <c r="DRC105" s="1"/>
      <c r="DRD105" s="1"/>
      <c r="DRE105" s="1"/>
      <c r="DRF105" s="1"/>
    </row>
    <row r="106" spans="2:3178" x14ac:dyDescent="0.5">
      <c r="B106" s="14">
        <v>96</v>
      </c>
      <c r="D106" s="6">
        <v>2.6916434451969763E-2</v>
      </c>
      <c r="E106" s="7">
        <v>3.727215775502065E-2</v>
      </c>
      <c r="F106" s="7">
        <v>7.7623599108154091E-3</v>
      </c>
      <c r="G106" s="7">
        <v>-0.11180359271311716</v>
      </c>
      <c r="H106" s="7">
        <v>7.8660423309751134E-4</v>
      </c>
      <c r="I106" s="8">
        <v>-9.4795722332474718E-4</v>
      </c>
      <c r="K106" s="39">
        <f ca="1"/>
        <v>4.1822005573147192E-2</v>
      </c>
      <c r="L106" s="39">
        <f ca="1"/>
        <v>-5.1868918730028296E-3</v>
      </c>
      <c r="M106" s="39">
        <f ca="1"/>
        <v>-3.3375131095763594E-2</v>
      </c>
      <c r="N106" s="39">
        <f ca="1"/>
        <v>4.8532730778899656E-2</v>
      </c>
      <c r="O106" s="39">
        <f ca="1"/>
        <v>-5.0086374486994062E-4</v>
      </c>
      <c r="P106" s="39">
        <f ca="1"/>
        <v>-3.6045579491130984E-3</v>
      </c>
      <c r="R106" s="39">
        <f ca="1"/>
        <v>2.6916434451969763E-2</v>
      </c>
      <c r="S106" s="39">
        <f ca="1"/>
        <v>3.727215775502065E-2</v>
      </c>
      <c r="T106" s="39">
        <f ca="1"/>
        <v>7.7623599108154091E-3</v>
      </c>
      <c r="U106" s="39">
        <f ca="1"/>
        <v>-0.11180359271311716</v>
      </c>
      <c r="V106" s="39">
        <f ca="1"/>
        <v>7.8660423309751134E-4</v>
      </c>
      <c r="W106" s="39">
        <f ca="1"/>
        <v>-9.4795722332474718E-4</v>
      </c>
      <c r="Y106" s="43">
        <f ca="1"/>
        <v>2.6916434451969763E-2</v>
      </c>
      <c r="Z106" s="43">
        <f ca="1"/>
        <v>3.727215775502065E-2</v>
      </c>
      <c r="AA106" s="43">
        <f ca="1"/>
        <v>7.7623599108154091E-3</v>
      </c>
      <c r="AB106" s="43">
        <f ca="1"/>
        <v>-0.11180359271311716</v>
      </c>
      <c r="AC106" s="43">
        <f ca="1"/>
        <v>7.8660423309751134E-4</v>
      </c>
      <c r="AD106" s="43">
        <f ca="1"/>
        <v>-9.4795722332474718E-4</v>
      </c>
      <c r="AF106" s="43">
        <f ca="1"/>
        <v>4.1822005573147192E-2</v>
      </c>
      <c r="AG106" s="43">
        <f ca="1"/>
        <v>-5.1868918730028296E-3</v>
      </c>
      <c r="AH106" s="43">
        <f ca="1"/>
        <v>-3.3375131095763594E-2</v>
      </c>
      <c r="AI106" s="43">
        <f ca="1"/>
        <v>4.8532730778899656E-2</v>
      </c>
      <c r="AJ106" s="43">
        <f ca="1"/>
        <v>-5.0086374486994062E-4</v>
      </c>
      <c r="AK106" s="43">
        <f ca="1"/>
        <v>-3.6045579491130984E-3</v>
      </c>
      <c r="AM106" s="46">
        <f ca="1"/>
        <v>2.6916434451969763E-2</v>
      </c>
      <c r="AN106" s="46">
        <f ca="1"/>
        <v>3.727215775502065E-2</v>
      </c>
      <c r="AO106" s="46">
        <f ca="1"/>
        <v>7.7623599108154091E-3</v>
      </c>
      <c r="AP106" s="46">
        <f ca="1"/>
        <v>-0.11180359271311716</v>
      </c>
      <c r="AQ106" s="46">
        <f ca="1"/>
        <v>7.8660423309751134E-4</v>
      </c>
      <c r="AR106" s="46">
        <f ca="1"/>
        <v>-9.4795722332474718E-4</v>
      </c>
      <c r="AT106" s="46">
        <f ca="1"/>
        <v>4.1822005573147192E-2</v>
      </c>
      <c r="AU106" s="46">
        <f ca="1"/>
        <v>-5.1868918730028296E-3</v>
      </c>
      <c r="AV106" s="46">
        <f ca="1"/>
        <v>-3.3375131095763594E-2</v>
      </c>
      <c r="AW106" s="46">
        <f ca="1"/>
        <v>4.8532730778899656E-2</v>
      </c>
      <c r="AX106" s="46">
        <f ca="1"/>
        <v>-5.0086374486994062E-4</v>
      </c>
      <c r="AY106" s="46">
        <f ca="1"/>
        <v>-3.6045579491130984E-3</v>
      </c>
      <c r="AZ106" s="1"/>
      <c r="BD106" s="49"/>
      <c r="BE106" s="49"/>
      <c r="BF106" s="49"/>
      <c r="BG106" s="49"/>
      <c r="BH106" s="49"/>
      <c r="BI106" s="49"/>
      <c r="BJ106" s="49"/>
      <c r="BK106" s="49"/>
      <c r="BL106" s="49"/>
      <c r="BM106" s="49"/>
      <c r="BN106" s="1"/>
      <c r="BO106" s="53"/>
      <c r="BP106" s="53"/>
      <c r="BQ106" s="53"/>
      <c r="BR106" s="53"/>
      <c r="BS106" s="53"/>
      <c r="BT106" s="53"/>
      <c r="BU106" s="53"/>
      <c r="BV106" s="53"/>
      <c r="BW106" s="53"/>
      <c r="BX106" s="53"/>
      <c r="BY106" s="53"/>
      <c r="BZ106" s="53"/>
      <c r="CA106" s="53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  <c r="LH106" s="1"/>
      <c r="LI106" s="1"/>
      <c r="LJ106" s="1"/>
      <c r="LK106" s="1"/>
      <c r="LL106" s="1"/>
      <c r="LM106" s="1"/>
      <c r="LN106" s="1"/>
      <c r="LO106" s="1"/>
      <c r="LP106" s="1"/>
      <c r="LQ106" s="1"/>
      <c r="LR106" s="1"/>
      <c r="LS106" s="1"/>
      <c r="LT106" s="1"/>
      <c r="LU106" s="1"/>
      <c r="LV106" s="1"/>
      <c r="LW106" s="1"/>
      <c r="LX106" s="1"/>
      <c r="LY106" s="1"/>
      <c r="LZ106" s="1"/>
      <c r="MA106" s="1"/>
      <c r="MB106" s="1"/>
      <c r="MC106" s="1"/>
      <c r="MD106" s="1"/>
      <c r="ME106" s="1"/>
      <c r="MF106" s="1"/>
      <c r="MG106" s="1"/>
      <c r="MH106" s="1"/>
      <c r="MI106" s="1"/>
      <c r="MJ106" s="1"/>
      <c r="MK106" s="1"/>
      <c r="ML106" s="1"/>
      <c r="MM106" s="1"/>
      <c r="MN106" s="1"/>
      <c r="MO106" s="1"/>
      <c r="MP106" s="1"/>
      <c r="MQ106" s="1"/>
      <c r="MR106" s="1"/>
      <c r="MS106" s="1"/>
      <c r="MT106" s="1"/>
      <c r="MU106" s="1"/>
      <c r="MV106" s="1"/>
      <c r="MW106" s="1"/>
      <c r="MX106" s="1"/>
      <c r="MY106" s="1"/>
      <c r="MZ106" s="1"/>
      <c r="NA106" s="1"/>
      <c r="NB106" s="1"/>
      <c r="NC106" s="1"/>
      <c r="ND106" s="1"/>
      <c r="NE106" s="1"/>
      <c r="NF106" s="1"/>
      <c r="NG106" s="1"/>
      <c r="NH106" s="1"/>
      <c r="NI106" s="1"/>
      <c r="NJ106" s="1"/>
      <c r="NK106" s="1"/>
      <c r="NL106" s="1"/>
      <c r="NM106" s="1"/>
      <c r="NN106" s="1"/>
      <c r="NO106" s="1"/>
      <c r="NP106" s="1"/>
      <c r="NQ106" s="1"/>
      <c r="NR106" s="1"/>
      <c r="NS106" s="1"/>
      <c r="NT106" s="1"/>
      <c r="NU106" s="1"/>
      <c r="NV106" s="1"/>
      <c r="NW106" s="1"/>
      <c r="NX106" s="1"/>
      <c r="NY106" s="1"/>
      <c r="NZ106" s="1"/>
      <c r="OA106" s="1"/>
      <c r="OB106" s="1"/>
      <c r="OC106" s="1"/>
      <c r="OD106" s="1"/>
      <c r="OE106" s="1"/>
      <c r="OF106" s="1"/>
      <c r="OG106" s="1"/>
      <c r="OH106" s="1"/>
      <c r="OI106" s="1"/>
      <c r="OJ106" s="1"/>
      <c r="OK106" s="1"/>
      <c r="OL106" s="1"/>
      <c r="OM106" s="1"/>
      <c r="ON106" s="1"/>
      <c r="OO106" s="1"/>
      <c r="OP106" s="1"/>
      <c r="OQ106" s="1"/>
      <c r="OR106" s="1"/>
      <c r="OS106" s="1"/>
      <c r="OT106" s="1"/>
      <c r="OU106" s="1"/>
      <c r="OV106" s="1"/>
      <c r="OW106" s="1"/>
      <c r="OX106" s="1"/>
      <c r="OY106" s="1"/>
      <c r="OZ106" s="1"/>
      <c r="PA106" s="1"/>
      <c r="PB106" s="1"/>
      <c r="PC106" s="1"/>
      <c r="PD106" s="1"/>
      <c r="PE106" s="1"/>
      <c r="PF106" s="1"/>
      <c r="PG106" s="1"/>
      <c r="PH106" s="1"/>
      <c r="PI106" s="1"/>
      <c r="PJ106" s="1"/>
      <c r="PK106" s="1"/>
      <c r="PL106" s="1"/>
      <c r="PM106" s="1"/>
      <c r="PN106" s="1"/>
      <c r="PO106" s="1"/>
      <c r="PP106" s="1"/>
      <c r="PQ106" s="1"/>
      <c r="PR106" s="1"/>
      <c r="PS106" s="1"/>
      <c r="PT106" s="1"/>
      <c r="PU106" s="1"/>
      <c r="PV106" s="1"/>
      <c r="PW106" s="1"/>
      <c r="PX106" s="1"/>
      <c r="PY106" s="1"/>
      <c r="PZ106" s="1"/>
      <c r="QA106" s="1"/>
      <c r="QB106" s="1"/>
      <c r="QC106" s="1"/>
      <c r="QD106" s="1"/>
      <c r="QE106" s="1"/>
      <c r="QF106" s="1"/>
      <c r="QG106" s="1"/>
      <c r="QH106" s="1"/>
      <c r="QI106" s="1"/>
      <c r="QJ106" s="1"/>
      <c r="QK106" s="1"/>
      <c r="QL106" s="1"/>
      <c r="QM106" s="1"/>
      <c r="QN106" s="1"/>
      <c r="QO106" s="1"/>
      <c r="QP106" s="1"/>
      <c r="QQ106" s="1"/>
      <c r="QR106" s="1"/>
      <c r="QS106" s="1"/>
      <c r="QT106" s="1"/>
      <c r="QU106" s="1"/>
      <c r="QV106" s="1"/>
      <c r="QW106" s="1"/>
      <c r="QX106" s="1"/>
      <c r="QY106" s="1"/>
      <c r="QZ106" s="1"/>
      <c r="RA106" s="1"/>
      <c r="RB106" s="1"/>
      <c r="RC106" s="1"/>
      <c r="RD106" s="1"/>
      <c r="RE106" s="1"/>
      <c r="RF106" s="1"/>
      <c r="RG106" s="1"/>
      <c r="RH106" s="1"/>
      <c r="RI106" s="1"/>
      <c r="RJ106" s="1"/>
      <c r="RK106" s="1"/>
      <c r="RL106" s="1"/>
      <c r="RM106" s="1"/>
      <c r="RN106" s="1"/>
      <c r="RO106" s="1"/>
      <c r="RP106" s="1"/>
      <c r="RQ106" s="1"/>
      <c r="RR106" s="1"/>
      <c r="RS106" s="1"/>
      <c r="RT106" s="1"/>
      <c r="RU106" s="1"/>
      <c r="RV106" s="1"/>
      <c r="RW106" s="1"/>
      <c r="RX106" s="1"/>
      <c r="RY106" s="1"/>
      <c r="RZ106" s="1"/>
      <c r="SA106" s="1"/>
      <c r="SB106" s="1"/>
      <c r="SC106" s="1"/>
      <c r="SD106" s="1"/>
      <c r="SE106" s="1"/>
      <c r="SF106" s="1"/>
      <c r="SG106" s="1"/>
      <c r="SH106" s="1"/>
      <c r="SI106" s="1"/>
      <c r="SJ106" s="1"/>
      <c r="SK106" s="1"/>
      <c r="SL106" s="1"/>
      <c r="SM106" s="1"/>
      <c r="SN106" s="1"/>
      <c r="SO106" s="1"/>
      <c r="SP106" s="1"/>
      <c r="SQ106" s="1"/>
      <c r="SR106" s="1"/>
      <c r="SS106" s="1"/>
      <c r="ST106" s="1"/>
      <c r="SU106" s="1"/>
      <c r="SV106" s="1"/>
      <c r="SW106" s="1"/>
      <c r="SX106" s="1"/>
      <c r="SY106" s="1"/>
      <c r="SZ106" s="1"/>
      <c r="TA106" s="1"/>
      <c r="TB106" s="1"/>
      <c r="TC106" s="1"/>
      <c r="TD106" s="1"/>
      <c r="TE106" s="1"/>
      <c r="TF106" s="1"/>
      <c r="TG106" s="1"/>
      <c r="TH106" s="1"/>
      <c r="TI106" s="1"/>
      <c r="TJ106" s="1"/>
      <c r="TK106" s="1"/>
      <c r="TL106" s="1"/>
      <c r="TM106" s="1"/>
      <c r="TN106" s="1"/>
      <c r="TO106" s="1"/>
      <c r="TP106" s="1"/>
      <c r="TQ106" s="1"/>
      <c r="TR106" s="1"/>
      <c r="TS106" s="1"/>
      <c r="TT106" s="1"/>
      <c r="TU106" s="1"/>
      <c r="TV106" s="1"/>
      <c r="TW106" s="1"/>
      <c r="TX106" s="1"/>
      <c r="TY106" s="1"/>
      <c r="TZ106" s="1"/>
      <c r="UA106" s="1"/>
      <c r="UB106" s="1"/>
      <c r="UC106" s="1"/>
      <c r="UD106" s="1"/>
      <c r="UE106" s="1"/>
      <c r="UF106" s="1"/>
      <c r="UG106" s="1"/>
      <c r="UH106" s="1"/>
      <c r="UI106" s="1"/>
      <c r="UJ106" s="1"/>
      <c r="UK106" s="1"/>
      <c r="UL106" s="1"/>
      <c r="UM106" s="1"/>
      <c r="UN106" s="1"/>
      <c r="UO106" s="1"/>
      <c r="UP106" s="1"/>
      <c r="UQ106" s="1"/>
      <c r="UR106" s="1"/>
      <c r="US106" s="1"/>
      <c r="UT106" s="1"/>
      <c r="UU106" s="1"/>
      <c r="UV106" s="1"/>
      <c r="UW106" s="1"/>
      <c r="UX106" s="1"/>
      <c r="UY106" s="1"/>
      <c r="UZ106" s="1"/>
      <c r="VA106" s="1"/>
      <c r="VB106" s="1"/>
      <c r="VC106" s="1"/>
      <c r="VD106" s="1"/>
      <c r="VE106" s="1"/>
      <c r="VF106" s="1"/>
      <c r="VG106" s="1"/>
      <c r="VH106" s="1"/>
      <c r="VI106" s="1"/>
      <c r="VJ106" s="1"/>
      <c r="VK106" s="1"/>
      <c r="VL106" s="1"/>
      <c r="VM106" s="1"/>
      <c r="VN106" s="1"/>
      <c r="VO106" s="1"/>
      <c r="VP106" s="1"/>
      <c r="VQ106" s="1"/>
      <c r="VR106" s="1"/>
      <c r="VS106" s="1"/>
      <c r="VT106" s="1"/>
      <c r="VU106" s="1"/>
      <c r="VV106" s="1"/>
      <c r="VW106" s="1"/>
      <c r="VX106" s="1"/>
      <c r="VY106" s="1"/>
      <c r="VZ106" s="1"/>
      <c r="WA106" s="1"/>
      <c r="WB106" s="1"/>
      <c r="WC106" s="1"/>
      <c r="WD106" s="1"/>
      <c r="WE106" s="1"/>
      <c r="WF106" s="1"/>
      <c r="WG106" s="1"/>
      <c r="WH106" s="1"/>
      <c r="WI106" s="1"/>
      <c r="WJ106" s="1"/>
      <c r="WK106" s="1"/>
      <c r="WL106" s="1"/>
      <c r="WM106" s="1"/>
      <c r="WN106" s="1"/>
      <c r="WO106" s="1"/>
      <c r="WP106" s="1"/>
      <c r="WQ106" s="1"/>
      <c r="WR106" s="1"/>
      <c r="WS106" s="1"/>
      <c r="WT106" s="1"/>
      <c r="WU106" s="1"/>
      <c r="WV106" s="1"/>
      <c r="WW106" s="1"/>
      <c r="WX106" s="1"/>
      <c r="WY106" s="1"/>
      <c r="WZ106" s="1"/>
      <c r="XA106" s="1"/>
      <c r="XB106" s="1"/>
      <c r="XC106" s="1"/>
      <c r="XD106" s="1"/>
      <c r="XE106" s="1"/>
      <c r="XF106" s="1"/>
      <c r="XG106" s="1"/>
      <c r="XH106" s="1"/>
      <c r="XI106" s="1"/>
      <c r="XJ106" s="1"/>
      <c r="XK106" s="1"/>
      <c r="XL106" s="1"/>
      <c r="XM106" s="1"/>
      <c r="XN106" s="1"/>
      <c r="XO106" s="1"/>
      <c r="XP106" s="1"/>
      <c r="XQ106" s="1"/>
      <c r="XR106" s="1"/>
      <c r="XS106" s="1"/>
      <c r="XT106" s="1"/>
      <c r="XU106" s="1"/>
      <c r="XV106" s="1"/>
      <c r="XW106" s="1"/>
      <c r="XX106" s="1"/>
      <c r="XY106" s="1"/>
      <c r="XZ106" s="1"/>
      <c r="YA106" s="1"/>
      <c r="YB106" s="1"/>
      <c r="YC106" s="1"/>
      <c r="YD106" s="1"/>
      <c r="YE106" s="1"/>
      <c r="YF106" s="1"/>
      <c r="YG106" s="1"/>
      <c r="YH106" s="1"/>
      <c r="YI106" s="1"/>
      <c r="YJ106" s="1"/>
      <c r="YK106" s="1"/>
      <c r="YL106" s="1"/>
      <c r="YM106" s="1"/>
      <c r="YN106" s="1"/>
      <c r="YO106" s="1"/>
      <c r="YP106" s="1"/>
      <c r="YQ106" s="1"/>
      <c r="YR106" s="1"/>
      <c r="YS106" s="1"/>
      <c r="YT106" s="1"/>
      <c r="YU106" s="1"/>
      <c r="YV106" s="1"/>
      <c r="YW106" s="1"/>
      <c r="YX106" s="1"/>
      <c r="YY106" s="1"/>
      <c r="YZ106" s="1"/>
      <c r="ZA106" s="1"/>
      <c r="ZB106" s="1"/>
      <c r="ZC106" s="1"/>
      <c r="ZD106" s="1"/>
      <c r="ZE106" s="1"/>
      <c r="ZF106" s="1"/>
      <c r="ZG106" s="1"/>
      <c r="ZH106" s="1"/>
      <c r="ZI106" s="1"/>
      <c r="ZJ106" s="1"/>
      <c r="ZK106" s="1"/>
      <c r="ZL106" s="1"/>
      <c r="ZM106" s="1"/>
      <c r="ZN106" s="1"/>
      <c r="ZO106" s="1"/>
      <c r="ZP106" s="1"/>
      <c r="ZQ106" s="1"/>
      <c r="ZR106" s="1"/>
      <c r="ZS106" s="1"/>
      <c r="ZT106" s="1"/>
      <c r="ZU106" s="1"/>
      <c r="ZV106" s="1"/>
      <c r="ZW106" s="1"/>
      <c r="ZX106" s="1"/>
      <c r="ZY106" s="1"/>
      <c r="ZZ106" s="1"/>
      <c r="AAA106" s="1"/>
      <c r="AAB106" s="1"/>
      <c r="AAC106" s="1"/>
      <c r="AAD106" s="1"/>
      <c r="AAE106" s="1"/>
      <c r="AAF106" s="1"/>
      <c r="AAG106" s="1"/>
      <c r="AAH106" s="1"/>
      <c r="AAI106" s="1"/>
      <c r="AAJ106" s="1"/>
      <c r="AAK106" s="1"/>
      <c r="AAL106" s="1"/>
      <c r="AAM106" s="1"/>
      <c r="AAN106" s="1"/>
      <c r="AAO106" s="1"/>
      <c r="AAP106" s="1"/>
      <c r="AAQ106" s="1"/>
      <c r="AAR106" s="1"/>
      <c r="AAS106" s="1"/>
      <c r="AAT106" s="1"/>
      <c r="AAU106" s="1"/>
      <c r="AAV106" s="1"/>
      <c r="AAW106" s="1"/>
      <c r="AAX106" s="1"/>
      <c r="AAY106" s="1"/>
      <c r="AAZ106" s="1"/>
      <c r="ABA106" s="1"/>
      <c r="ABB106" s="1"/>
      <c r="ABC106" s="1"/>
      <c r="ABD106" s="1"/>
      <c r="ABE106" s="1"/>
      <c r="ABF106" s="1"/>
      <c r="ABG106" s="1"/>
      <c r="ABH106" s="1"/>
      <c r="ABI106" s="1"/>
      <c r="ABJ106" s="1"/>
      <c r="ABK106" s="1"/>
      <c r="ABL106" s="1"/>
      <c r="ABM106" s="1"/>
      <c r="ABN106" s="1"/>
      <c r="ABO106" s="1"/>
      <c r="ABP106" s="1"/>
      <c r="ABQ106" s="1"/>
      <c r="ABR106" s="1"/>
      <c r="ABS106" s="1"/>
      <c r="ABT106" s="1"/>
      <c r="ABU106" s="1"/>
      <c r="ABV106" s="1"/>
      <c r="ABW106" s="1"/>
      <c r="ABX106" s="1"/>
      <c r="ABY106" s="1"/>
      <c r="ABZ106" s="1"/>
      <c r="ACA106" s="1"/>
      <c r="ACB106" s="1"/>
      <c r="ACC106" s="1"/>
      <c r="ACD106" s="1"/>
      <c r="ACE106" s="1"/>
      <c r="ACF106" s="1"/>
      <c r="ACG106" s="1"/>
      <c r="ACH106" s="1"/>
      <c r="ACI106" s="1"/>
      <c r="ACJ106" s="1"/>
      <c r="ACK106" s="1"/>
      <c r="ACL106" s="1"/>
      <c r="ACM106" s="1"/>
      <c r="ACN106" s="1"/>
      <c r="ACO106" s="1"/>
      <c r="ACP106" s="1"/>
      <c r="ACQ106" s="1"/>
      <c r="ACR106" s="1"/>
      <c r="ACS106" s="1"/>
      <c r="ACT106" s="1"/>
      <c r="ACU106" s="1"/>
      <c r="ACV106" s="1"/>
      <c r="ACW106" s="1"/>
      <c r="ACX106" s="1"/>
      <c r="ACY106" s="1"/>
      <c r="ACZ106" s="1"/>
      <c r="ADA106" s="1"/>
      <c r="ADB106" s="1"/>
      <c r="ADC106" s="1"/>
      <c r="ADD106" s="1"/>
      <c r="ADE106" s="1"/>
      <c r="ADF106" s="1"/>
      <c r="ADG106" s="1"/>
      <c r="ADH106" s="1"/>
      <c r="ADI106" s="1"/>
      <c r="ADJ106" s="1"/>
      <c r="ADK106" s="1"/>
      <c r="ADL106" s="1"/>
      <c r="ADM106" s="1"/>
      <c r="ADN106" s="1"/>
      <c r="ADO106" s="1"/>
      <c r="ADP106" s="1"/>
      <c r="ADQ106" s="1"/>
      <c r="ADR106" s="1"/>
      <c r="ADS106" s="1"/>
      <c r="ADT106" s="1"/>
      <c r="ADU106" s="1"/>
      <c r="ADV106" s="1"/>
      <c r="ADW106" s="1"/>
      <c r="ADX106" s="1"/>
      <c r="ADY106" s="1"/>
      <c r="ADZ106" s="1"/>
      <c r="AEA106" s="1"/>
      <c r="AEB106" s="1"/>
      <c r="AEC106" s="1"/>
      <c r="AED106" s="1"/>
      <c r="AEE106" s="1"/>
      <c r="AEF106" s="1"/>
      <c r="AEG106" s="1"/>
      <c r="AEH106" s="1"/>
      <c r="AEI106" s="1"/>
      <c r="AEJ106" s="1"/>
      <c r="AEK106" s="1"/>
      <c r="AEL106" s="1"/>
      <c r="AEM106" s="1"/>
      <c r="AEN106" s="1"/>
      <c r="AEO106" s="1"/>
      <c r="AEP106" s="1"/>
      <c r="AEQ106" s="1"/>
      <c r="AER106" s="1"/>
      <c r="AES106" s="1"/>
      <c r="AET106" s="1"/>
      <c r="AEU106" s="1"/>
      <c r="AEV106" s="1"/>
      <c r="AEW106" s="1"/>
      <c r="AEX106" s="1"/>
      <c r="AEY106" s="1"/>
      <c r="AEZ106" s="1"/>
      <c r="AFA106" s="1"/>
      <c r="AFB106" s="1"/>
      <c r="AFC106" s="1"/>
      <c r="AFD106" s="1"/>
      <c r="AFE106" s="1"/>
      <c r="AFF106" s="1"/>
      <c r="AFG106" s="1"/>
      <c r="AFH106" s="1"/>
      <c r="AFI106" s="1"/>
      <c r="AFJ106" s="1"/>
      <c r="AFK106" s="1"/>
      <c r="AFL106" s="1"/>
      <c r="AFM106" s="1"/>
      <c r="AFN106" s="1"/>
      <c r="AFO106" s="1"/>
      <c r="AFP106" s="1"/>
      <c r="AFQ106" s="1"/>
      <c r="AFR106" s="1"/>
      <c r="AFS106" s="1"/>
      <c r="AFT106" s="1"/>
      <c r="AFU106" s="1"/>
      <c r="AFV106" s="1"/>
      <c r="AFW106" s="1"/>
      <c r="AFX106" s="1"/>
      <c r="AFY106" s="1"/>
      <c r="AFZ106" s="1"/>
      <c r="AGA106" s="1"/>
      <c r="AGB106" s="1"/>
      <c r="AGC106" s="1"/>
      <c r="AGD106" s="1"/>
      <c r="AGE106" s="1"/>
      <c r="AGF106" s="1"/>
      <c r="AGG106" s="1"/>
      <c r="AGH106" s="1"/>
      <c r="AGI106" s="1"/>
      <c r="AGJ106" s="1"/>
      <c r="AGK106" s="1"/>
      <c r="AGL106" s="1"/>
      <c r="AGM106" s="1"/>
      <c r="AGN106" s="1"/>
      <c r="AGO106" s="1"/>
      <c r="AGP106" s="1"/>
      <c r="AGQ106" s="1"/>
      <c r="AGR106" s="1"/>
      <c r="AGS106" s="1"/>
      <c r="AGT106" s="1"/>
      <c r="AGU106" s="1"/>
      <c r="AGV106" s="1"/>
      <c r="AGW106" s="1"/>
      <c r="AGX106" s="1"/>
      <c r="AGY106" s="1"/>
      <c r="AGZ106" s="1"/>
      <c r="AHA106" s="1"/>
      <c r="AHB106" s="1"/>
      <c r="AHC106" s="1"/>
      <c r="AHD106" s="1"/>
      <c r="AHE106" s="1"/>
      <c r="AHF106" s="1"/>
      <c r="AHG106" s="1"/>
      <c r="AHH106" s="1"/>
      <c r="AHI106" s="1"/>
      <c r="AHJ106" s="1"/>
      <c r="AHK106" s="1"/>
      <c r="AHL106" s="1"/>
      <c r="AHM106" s="1"/>
      <c r="AHN106" s="1"/>
      <c r="AHO106" s="1"/>
      <c r="AHP106" s="1"/>
      <c r="AHQ106" s="1"/>
      <c r="AHR106" s="1"/>
      <c r="AHS106" s="1"/>
      <c r="AHT106" s="1"/>
      <c r="AHU106" s="1"/>
      <c r="AHV106" s="1"/>
      <c r="AHW106" s="1"/>
      <c r="AHX106" s="1"/>
      <c r="AHY106" s="1"/>
      <c r="AHZ106" s="1"/>
      <c r="AIA106" s="1"/>
      <c r="AIB106" s="1"/>
      <c r="AIC106" s="1"/>
      <c r="AID106" s="1"/>
      <c r="AIE106" s="1"/>
      <c r="AIF106" s="1"/>
      <c r="AIG106" s="1"/>
      <c r="AIH106" s="1"/>
      <c r="AII106" s="1"/>
      <c r="AIJ106" s="1"/>
      <c r="AIK106" s="1"/>
      <c r="AIL106" s="1"/>
      <c r="AIM106" s="1"/>
      <c r="AIN106" s="1"/>
      <c r="AIO106" s="1"/>
      <c r="AIP106" s="1"/>
      <c r="AIQ106" s="1"/>
      <c r="AIR106" s="1"/>
      <c r="AIS106" s="1"/>
      <c r="AIT106" s="1"/>
      <c r="AIU106" s="1"/>
      <c r="AIV106" s="1"/>
      <c r="AIW106" s="1"/>
      <c r="AIX106" s="1"/>
      <c r="AIY106" s="1"/>
      <c r="AIZ106" s="1"/>
      <c r="AJA106" s="1"/>
      <c r="AJB106" s="1"/>
      <c r="AJC106" s="1"/>
      <c r="AJD106" s="1"/>
      <c r="AJE106" s="1"/>
      <c r="AJF106" s="1"/>
      <c r="AJG106" s="1"/>
      <c r="AJH106" s="1"/>
      <c r="AJI106" s="1"/>
      <c r="AJJ106" s="1"/>
      <c r="AJK106" s="1"/>
      <c r="AJL106" s="1"/>
      <c r="AJM106" s="1"/>
      <c r="AJN106" s="1"/>
      <c r="AJO106" s="1"/>
      <c r="AJP106" s="1"/>
      <c r="AJQ106" s="1"/>
      <c r="AJR106" s="1"/>
      <c r="AJS106" s="1"/>
      <c r="AJT106" s="1"/>
      <c r="AJU106" s="1"/>
      <c r="AJV106" s="1"/>
      <c r="AJW106" s="1"/>
      <c r="AJX106" s="1"/>
      <c r="AJY106" s="1"/>
      <c r="AJZ106" s="1"/>
      <c r="AKA106" s="1"/>
      <c r="AKB106" s="1"/>
      <c r="AKC106" s="1"/>
      <c r="AKD106" s="1"/>
      <c r="AKE106" s="1"/>
      <c r="AKF106" s="1"/>
      <c r="AKG106" s="1"/>
      <c r="AKH106" s="1"/>
      <c r="AKI106" s="1"/>
      <c r="AKJ106" s="1"/>
      <c r="AKK106" s="1"/>
      <c r="AKL106" s="1"/>
      <c r="AKM106" s="1"/>
      <c r="AKN106" s="1"/>
      <c r="AKO106" s="1"/>
      <c r="AKP106" s="1"/>
      <c r="AKQ106" s="1"/>
      <c r="AKR106" s="1"/>
      <c r="AKS106" s="1"/>
      <c r="AKT106" s="1"/>
      <c r="AKU106" s="1"/>
      <c r="AKV106" s="1"/>
      <c r="AKW106" s="1"/>
      <c r="AKX106" s="1"/>
      <c r="AKY106" s="1"/>
      <c r="AKZ106" s="1"/>
      <c r="ALA106" s="1"/>
      <c r="ALB106" s="1"/>
      <c r="ALC106" s="1"/>
      <c r="ALD106" s="1"/>
      <c r="ALE106" s="1"/>
      <c r="ALF106" s="1"/>
      <c r="ALG106" s="1"/>
      <c r="ALH106" s="1"/>
      <c r="ALI106" s="1"/>
      <c r="ALJ106" s="1"/>
      <c r="ALK106" s="1"/>
      <c r="ALL106" s="1"/>
      <c r="ALM106" s="1"/>
      <c r="ALN106" s="1"/>
      <c r="ALO106" s="1"/>
      <c r="ALP106" s="1"/>
      <c r="ALQ106" s="1"/>
      <c r="ALR106" s="1"/>
      <c r="ALS106" s="1"/>
      <c r="ALT106" s="1"/>
      <c r="ALU106" s="1"/>
      <c r="ALV106" s="1"/>
      <c r="ALW106" s="1"/>
      <c r="ALX106" s="1"/>
      <c r="ALY106" s="1"/>
      <c r="ALZ106" s="1"/>
      <c r="AMA106" s="1"/>
      <c r="AMB106" s="1"/>
      <c r="AMC106" s="1"/>
      <c r="AMD106" s="1"/>
      <c r="AME106" s="1"/>
      <c r="AMF106" s="1"/>
      <c r="AMG106" s="1"/>
      <c r="AMH106" s="1"/>
      <c r="AMI106" s="1"/>
      <c r="AMJ106" s="1"/>
      <c r="AMK106" s="1"/>
      <c r="AML106" s="1"/>
      <c r="AMM106" s="1"/>
      <c r="AMN106" s="1"/>
      <c r="AMO106" s="1"/>
      <c r="AMP106" s="1"/>
      <c r="AMQ106" s="1"/>
      <c r="AMR106" s="1"/>
      <c r="AMS106" s="1"/>
      <c r="AMT106" s="1"/>
      <c r="AMU106" s="1"/>
      <c r="AMV106" s="1"/>
      <c r="AMW106" s="1"/>
      <c r="AMX106" s="1"/>
      <c r="AMY106" s="1"/>
      <c r="AMZ106" s="1"/>
      <c r="ANA106" s="1"/>
      <c r="ANB106" s="1"/>
      <c r="ANC106" s="1"/>
      <c r="AND106" s="1"/>
      <c r="ANE106" s="1"/>
      <c r="ANF106" s="1"/>
      <c r="ANG106" s="1"/>
      <c r="ANH106" s="1"/>
      <c r="ANI106" s="1"/>
      <c r="ANJ106" s="1"/>
      <c r="ANK106" s="1"/>
      <c r="ANL106" s="1"/>
      <c r="ANM106" s="1"/>
      <c r="ANN106" s="1"/>
      <c r="ANO106" s="1"/>
      <c r="ANP106" s="1"/>
      <c r="ANQ106" s="1"/>
      <c r="ANR106" s="1"/>
      <c r="ANS106" s="1"/>
      <c r="ANT106" s="1"/>
      <c r="ANU106" s="1"/>
      <c r="ANV106" s="1"/>
      <c r="ANW106" s="1"/>
      <c r="ANX106" s="1"/>
      <c r="ANY106" s="1"/>
      <c r="ANZ106" s="1"/>
      <c r="AOA106" s="1"/>
      <c r="AOB106" s="1"/>
      <c r="AOC106" s="1"/>
      <c r="AOD106" s="1"/>
      <c r="AOE106" s="1"/>
      <c r="AOF106" s="1"/>
      <c r="AOG106" s="1"/>
      <c r="AOH106" s="1"/>
      <c r="AOI106" s="1"/>
      <c r="AOJ106" s="1"/>
      <c r="AOK106" s="1"/>
      <c r="AOL106" s="1"/>
      <c r="AOM106" s="1"/>
      <c r="AON106" s="1"/>
      <c r="AOO106" s="1"/>
      <c r="AOP106" s="1"/>
      <c r="AOQ106" s="1"/>
      <c r="AOR106" s="1"/>
      <c r="AOS106" s="1"/>
      <c r="AOT106" s="1"/>
      <c r="AOU106" s="1"/>
      <c r="AOV106" s="1"/>
      <c r="AOW106" s="1"/>
      <c r="AOX106" s="1"/>
      <c r="AOY106" s="1"/>
      <c r="AOZ106" s="1"/>
      <c r="APA106" s="1"/>
      <c r="APB106" s="1"/>
      <c r="APC106" s="1"/>
      <c r="APD106" s="1"/>
      <c r="APE106" s="1"/>
      <c r="APF106" s="1"/>
      <c r="APG106" s="1"/>
      <c r="APH106" s="1"/>
      <c r="API106" s="1"/>
      <c r="APJ106" s="1"/>
      <c r="APK106" s="1"/>
      <c r="APL106" s="1"/>
      <c r="APM106" s="1"/>
      <c r="APN106" s="1"/>
      <c r="APO106" s="1"/>
      <c r="APP106" s="1"/>
      <c r="APQ106" s="1"/>
      <c r="APR106" s="1"/>
      <c r="APS106" s="1"/>
      <c r="APT106" s="1"/>
      <c r="APU106" s="1"/>
      <c r="APV106" s="1"/>
      <c r="APW106" s="1"/>
      <c r="APX106" s="1"/>
      <c r="APY106" s="1"/>
      <c r="APZ106" s="1"/>
      <c r="AQA106" s="1"/>
      <c r="AQB106" s="1"/>
      <c r="AQC106" s="1"/>
      <c r="AQD106" s="1"/>
      <c r="AQE106" s="1"/>
      <c r="AQF106" s="1"/>
      <c r="AQG106" s="1"/>
      <c r="AQH106" s="1"/>
      <c r="AQI106" s="1"/>
      <c r="AQJ106" s="1"/>
      <c r="AQK106" s="1"/>
      <c r="AQL106" s="1"/>
      <c r="AQM106" s="1"/>
      <c r="AQN106" s="1"/>
      <c r="AQO106" s="1"/>
      <c r="AQP106" s="1"/>
      <c r="AQQ106" s="1"/>
      <c r="AQR106" s="1"/>
      <c r="AQS106" s="1"/>
      <c r="AQT106" s="1"/>
      <c r="AQU106" s="1"/>
      <c r="AQV106" s="1"/>
      <c r="AQW106" s="1"/>
      <c r="AQX106" s="1"/>
      <c r="AQY106" s="1"/>
      <c r="AQZ106" s="1"/>
      <c r="ARA106" s="1"/>
      <c r="ARB106" s="1"/>
      <c r="ARC106" s="1"/>
      <c r="ARD106" s="1"/>
      <c r="ARE106" s="1"/>
      <c r="ARF106" s="1"/>
      <c r="ARG106" s="1"/>
      <c r="ARH106" s="1"/>
      <c r="ARI106" s="1"/>
      <c r="ARJ106" s="1"/>
      <c r="ARK106" s="1"/>
      <c r="ARL106" s="1"/>
      <c r="ARM106" s="1"/>
      <c r="ARN106" s="1"/>
      <c r="ARO106" s="1"/>
      <c r="ARP106" s="1"/>
      <c r="ARQ106" s="1"/>
      <c r="ARR106" s="1"/>
      <c r="ARS106" s="1"/>
      <c r="ART106" s="1"/>
      <c r="ARU106" s="1"/>
      <c r="ARV106" s="1"/>
      <c r="ARW106" s="1"/>
      <c r="ARX106" s="1"/>
      <c r="ARY106" s="1"/>
      <c r="ARZ106" s="1"/>
      <c r="ASA106" s="1"/>
      <c r="ASB106" s="1"/>
      <c r="ASC106" s="1"/>
      <c r="ASD106" s="1"/>
      <c r="ASE106" s="1"/>
      <c r="ASF106" s="1"/>
      <c r="ASG106" s="1"/>
      <c r="ASH106" s="1"/>
      <c r="ASI106" s="1"/>
      <c r="ASJ106" s="1"/>
      <c r="ASK106" s="1"/>
      <c r="ASL106" s="1"/>
      <c r="ASM106" s="1"/>
      <c r="ASN106" s="1"/>
      <c r="ASO106" s="1"/>
      <c r="ASP106" s="1"/>
      <c r="ASQ106" s="1"/>
      <c r="ASR106" s="1"/>
      <c r="ASS106" s="1"/>
      <c r="AST106" s="1"/>
      <c r="ASU106" s="1"/>
      <c r="ASV106" s="1"/>
      <c r="ASW106" s="1"/>
      <c r="ASX106" s="1"/>
      <c r="ASY106" s="1"/>
      <c r="ASZ106" s="1"/>
      <c r="ATA106" s="1"/>
      <c r="ATB106" s="1"/>
      <c r="ATC106" s="1"/>
      <c r="ATD106" s="1"/>
      <c r="ATE106" s="1"/>
      <c r="ATF106" s="1"/>
      <c r="ATG106" s="1"/>
      <c r="ATH106" s="1"/>
      <c r="ATI106" s="1"/>
      <c r="ATJ106" s="1"/>
      <c r="ATK106" s="1"/>
      <c r="ATL106" s="1"/>
      <c r="ATM106" s="1"/>
      <c r="ATN106" s="1"/>
      <c r="ATO106" s="1"/>
      <c r="ATP106" s="1"/>
      <c r="ATQ106" s="1"/>
      <c r="ATR106" s="1"/>
      <c r="ATS106" s="1"/>
      <c r="ATT106" s="1"/>
      <c r="ATU106" s="1"/>
      <c r="ATV106" s="1"/>
      <c r="ATW106" s="1"/>
      <c r="ATX106" s="1"/>
      <c r="ATY106" s="1"/>
      <c r="ATZ106" s="1"/>
      <c r="AUA106" s="1"/>
      <c r="AUB106" s="1"/>
      <c r="AUC106" s="1"/>
      <c r="AUD106" s="1"/>
      <c r="AUE106" s="1"/>
      <c r="AUF106" s="1"/>
      <c r="AUG106" s="1"/>
      <c r="AUH106" s="1"/>
      <c r="AUI106" s="1"/>
      <c r="AUJ106" s="1"/>
      <c r="AUK106" s="1"/>
      <c r="AUL106" s="1"/>
      <c r="AUM106" s="1"/>
      <c r="AUN106" s="1"/>
      <c r="AUO106" s="1"/>
      <c r="AUP106" s="1"/>
      <c r="AUQ106" s="1"/>
      <c r="AUR106" s="1"/>
      <c r="AUS106" s="1"/>
      <c r="AUT106" s="1"/>
      <c r="AUU106" s="1"/>
      <c r="AUV106" s="1"/>
      <c r="AUW106" s="1"/>
      <c r="AUX106" s="1"/>
      <c r="AUY106" s="1"/>
      <c r="AUZ106" s="1"/>
      <c r="AVA106" s="1"/>
      <c r="AVB106" s="1"/>
      <c r="AVC106" s="1"/>
      <c r="AVD106" s="1"/>
      <c r="AVE106" s="1"/>
      <c r="AVF106" s="1"/>
      <c r="AVG106" s="1"/>
      <c r="AVH106" s="1"/>
      <c r="AVI106" s="1"/>
      <c r="AVJ106" s="1"/>
      <c r="AVK106" s="1"/>
      <c r="AVL106" s="1"/>
      <c r="AVM106" s="1"/>
      <c r="AVN106" s="1"/>
      <c r="AVO106" s="1"/>
      <c r="AVP106" s="1"/>
      <c r="AVQ106" s="1"/>
      <c r="AVR106" s="1"/>
      <c r="AVS106" s="1"/>
      <c r="AVT106" s="1"/>
      <c r="AVU106" s="1"/>
      <c r="AVV106" s="1"/>
      <c r="AVW106" s="1"/>
      <c r="AVX106" s="1"/>
      <c r="AVY106" s="1"/>
      <c r="AVZ106" s="1"/>
      <c r="AWA106" s="1"/>
      <c r="AWB106" s="1"/>
      <c r="AWC106" s="1"/>
      <c r="AWD106" s="1"/>
      <c r="AWE106" s="1"/>
      <c r="AWF106" s="1"/>
      <c r="AWG106" s="1"/>
      <c r="AWH106" s="1"/>
      <c r="AWI106" s="1"/>
      <c r="AWJ106" s="1"/>
      <c r="AWK106" s="1"/>
      <c r="AWL106" s="1"/>
      <c r="AWM106" s="1"/>
      <c r="AWN106" s="1"/>
      <c r="AWO106" s="1"/>
      <c r="AWP106" s="1"/>
      <c r="AWQ106" s="1"/>
      <c r="AWR106" s="1"/>
      <c r="AWS106" s="1"/>
      <c r="AWT106" s="1"/>
      <c r="AWU106" s="1"/>
      <c r="AWV106" s="1"/>
      <c r="AWW106" s="1"/>
      <c r="AWX106" s="1"/>
      <c r="AWY106" s="1"/>
      <c r="AWZ106" s="1"/>
      <c r="AXA106" s="1"/>
      <c r="AXB106" s="1"/>
      <c r="AXC106" s="1"/>
      <c r="AXD106" s="1"/>
      <c r="AXE106" s="1"/>
      <c r="AXF106" s="1"/>
      <c r="AXG106" s="1"/>
      <c r="AXH106" s="1"/>
      <c r="AXI106" s="1"/>
      <c r="AXJ106" s="1"/>
      <c r="AXK106" s="1"/>
      <c r="AXL106" s="1"/>
      <c r="AXM106" s="1"/>
      <c r="AXN106" s="1"/>
      <c r="AXO106" s="1"/>
      <c r="AXP106" s="1"/>
      <c r="AXQ106" s="1"/>
      <c r="AXR106" s="1"/>
      <c r="AXS106" s="1"/>
      <c r="AXT106" s="1"/>
      <c r="AXU106" s="1"/>
      <c r="AXV106" s="1"/>
      <c r="AXW106" s="1"/>
      <c r="AXX106" s="1"/>
      <c r="AXY106" s="1"/>
      <c r="AXZ106" s="1"/>
      <c r="AYA106" s="1"/>
      <c r="AYB106" s="1"/>
      <c r="AYC106" s="1"/>
      <c r="AYD106" s="1"/>
      <c r="AYE106" s="1"/>
      <c r="AYF106" s="1"/>
      <c r="AYG106" s="1"/>
      <c r="AYH106" s="1"/>
      <c r="AYI106" s="1"/>
      <c r="AYJ106" s="1"/>
      <c r="AYK106" s="1"/>
      <c r="AYL106" s="1"/>
      <c r="AYM106" s="1"/>
      <c r="AYN106" s="1"/>
      <c r="AYO106" s="1"/>
      <c r="AYP106" s="1"/>
      <c r="AYQ106" s="1"/>
      <c r="AYR106" s="1"/>
      <c r="AYS106" s="1"/>
      <c r="AYT106" s="1"/>
      <c r="AYU106" s="1"/>
      <c r="AYV106" s="1"/>
      <c r="AYW106" s="1"/>
      <c r="AYX106" s="1"/>
      <c r="AYY106" s="1"/>
      <c r="AYZ106" s="1"/>
      <c r="AZA106" s="1"/>
      <c r="AZB106" s="1"/>
      <c r="AZC106" s="1"/>
      <c r="AZD106" s="1"/>
      <c r="AZE106" s="1"/>
      <c r="AZF106" s="1"/>
      <c r="AZG106" s="1"/>
      <c r="AZH106" s="1"/>
      <c r="AZI106" s="1"/>
      <c r="AZJ106" s="1"/>
      <c r="AZK106" s="1"/>
      <c r="AZL106" s="1"/>
      <c r="AZM106" s="1"/>
      <c r="AZN106" s="1"/>
      <c r="AZO106" s="1"/>
      <c r="AZP106" s="1"/>
      <c r="AZQ106" s="1"/>
      <c r="AZR106" s="1"/>
      <c r="AZS106" s="1"/>
      <c r="AZT106" s="1"/>
      <c r="AZU106" s="1"/>
      <c r="AZV106" s="1"/>
      <c r="AZW106" s="1"/>
      <c r="AZX106" s="1"/>
      <c r="AZY106" s="1"/>
      <c r="AZZ106" s="1"/>
      <c r="BAA106" s="1"/>
      <c r="BAB106" s="1"/>
      <c r="BAC106" s="1"/>
      <c r="BAD106" s="1"/>
      <c r="BAE106" s="1"/>
      <c r="BAF106" s="1"/>
      <c r="BAG106" s="1"/>
      <c r="BAH106" s="1"/>
      <c r="BAI106" s="1"/>
      <c r="BAJ106" s="1"/>
      <c r="BAK106" s="1"/>
      <c r="BAL106" s="1"/>
      <c r="BAM106" s="1"/>
      <c r="BAN106" s="1"/>
      <c r="BAO106" s="1"/>
      <c r="BAP106" s="1"/>
      <c r="BAQ106" s="1"/>
      <c r="BAR106" s="1"/>
      <c r="BAS106" s="1"/>
      <c r="BAT106" s="1"/>
      <c r="BAU106" s="1"/>
      <c r="BAV106" s="1"/>
      <c r="BAW106" s="1"/>
      <c r="BAX106" s="1"/>
      <c r="BAY106" s="1"/>
      <c r="BAZ106" s="1"/>
      <c r="BBA106" s="1"/>
      <c r="BBB106" s="1"/>
      <c r="BBC106" s="1"/>
      <c r="BBD106" s="1"/>
      <c r="BBE106" s="1"/>
      <c r="BBF106" s="1"/>
      <c r="BBG106" s="1"/>
      <c r="BBH106" s="1"/>
      <c r="BBI106" s="1"/>
      <c r="BBJ106" s="1"/>
      <c r="BBK106" s="1"/>
      <c r="BBL106" s="1"/>
      <c r="BBM106" s="1"/>
      <c r="BBN106" s="1"/>
      <c r="BBO106" s="1"/>
      <c r="BBP106" s="1"/>
      <c r="BBQ106" s="1"/>
      <c r="BBR106" s="1"/>
      <c r="BBS106" s="1"/>
      <c r="BBT106" s="1"/>
      <c r="BBU106" s="1"/>
      <c r="BBV106" s="1"/>
      <c r="BBW106" s="1"/>
      <c r="BBX106" s="1"/>
      <c r="BBY106" s="1"/>
      <c r="BBZ106" s="1"/>
      <c r="BCA106" s="1"/>
      <c r="BCB106" s="1"/>
      <c r="BCC106" s="1"/>
      <c r="BCD106" s="1"/>
      <c r="BCE106" s="1"/>
      <c r="BCF106" s="1"/>
      <c r="BCG106" s="1"/>
      <c r="BCH106" s="1"/>
      <c r="BCI106" s="1"/>
      <c r="BCJ106" s="1"/>
      <c r="BCK106" s="1"/>
      <c r="BCL106" s="1"/>
      <c r="BCM106" s="1"/>
      <c r="BCN106" s="1"/>
      <c r="BCO106" s="1"/>
      <c r="BCP106" s="1"/>
      <c r="BCQ106" s="1"/>
      <c r="BCR106" s="1"/>
      <c r="BCS106" s="1"/>
      <c r="BCT106" s="1"/>
      <c r="BCU106" s="1"/>
      <c r="BCV106" s="1"/>
      <c r="BCW106" s="1"/>
      <c r="BCX106" s="1"/>
      <c r="BCY106" s="1"/>
      <c r="BCZ106" s="1"/>
      <c r="BDA106" s="1"/>
      <c r="BDB106" s="1"/>
      <c r="BDC106" s="1"/>
      <c r="BDD106" s="1"/>
      <c r="BDE106" s="1"/>
      <c r="BDF106" s="1"/>
      <c r="BDG106" s="1"/>
      <c r="BDH106" s="1"/>
      <c r="BDI106" s="1"/>
      <c r="BDJ106" s="1"/>
      <c r="BDK106" s="1"/>
      <c r="BDL106" s="1"/>
      <c r="BDM106" s="1"/>
      <c r="BDN106" s="1"/>
      <c r="BDO106" s="1"/>
      <c r="BDP106" s="1"/>
      <c r="BDQ106" s="1"/>
      <c r="BDR106" s="1"/>
      <c r="BDS106" s="1"/>
      <c r="BDT106" s="1"/>
      <c r="BDU106" s="1"/>
      <c r="BDV106" s="1"/>
      <c r="BDW106" s="1"/>
      <c r="BDX106" s="1"/>
      <c r="BDY106" s="1"/>
      <c r="BDZ106" s="1"/>
      <c r="BEA106" s="1"/>
      <c r="BEB106" s="1"/>
      <c r="BEC106" s="1"/>
      <c r="BED106" s="1"/>
      <c r="BEE106" s="1"/>
      <c r="BEF106" s="1"/>
      <c r="BEG106" s="1"/>
      <c r="BEH106" s="1"/>
      <c r="BEI106" s="1"/>
      <c r="BEJ106" s="1"/>
      <c r="BEK106" s="1"/>
      <c r="BEL106" s="1"/>
      <c r="BEM106" s="1"/>
      <c r="BEN106" s="1"/>
      <c r="BEO106" s="1"/>
      <c r="BEP106" s="1"/>
      <c r="BEQ106" s="1"/>
      <c r="BER106" s="1"/>
      <c r="BES106" s="1"/>
      <c r="BET106" s="1"/>
      <c r="BEU106" s="1"/>
      <c r="BEV106" s="1"/>
      <c r="BEW106" s="1"/>
      <c r="BEX106" s="1"/>
      <c r="BEY106" s="1"/>
      <c r="BEZ106" s="1"/>
      <c r="BFA106" s="1"/>
      <c r="BFB106" s="1"/>
      <c r="BFC106" s="1"/>
      <c r="BFD106" s="1"/>
      <c r="BFE106" s="1"/>
      <c r="BFF106" s="1"/>
      <c r="BFG106" s="1"/>
      <c r="BFH106" s="1"/>
      <c r="BFI106" s="1"/>
      <c r="BFJ106" s="1"/>
      <c r="BFK106" s="1"/>
      <c r="BFL106" s="1"/>
      <c r="BFM106" s="1"/>
      <c r="BFN106" s="1"/>
      <c r="BFO106" s="1"/>
      <c r="BFP106" s="1"/>
      <c r="BFQ106" s="1"/>
      <c r="BFR106" s="1"/>
      <c r="BFS106" s="1"/>
      <c r="BFT106" s="1"/>
      <c r="BFU106" s="1"/>
      <c r="BFV106" s="1"/>
      <c r="BFW106" s="1"/>
      <c r="BFX106" s="1"/>
      <c r="BFY106" s="1"/>
      <c r="BFZ106" s="1"/>
      <c r="BGA106" s="1"/>
      <c r="BGB106" s="1"/>
      <c r="BGC106" s="1"/>
      <c r="BGD106" s="1"/>
      <c r="BGE106" s="1"/>
      <c r="BGF106" s="1"/>
      <c r="BGG106" s="1"/>
      <c r="BGH106" s="1"/>
      <c r="BGI106" s="1"/>
      <c r="BGJ106" s="1"/>
      <c r="BGK106" s="1"/>
      <c r="BGL106" s="1"/>
      <c r="BGM106" s="1"/>
      <c r="BGN106" s="1"/>
      <c r="BGO106" s="1"/>
      <c r="BGP106" s="1"/>
      <c r="BGQ106" s="1"/>
      <c r="BGR106" s="1"/>
      <c r="BGS106" s="1"/>
      <c r="BGT106" s="1"/>
      <c r="BGU106" s="1"/>
      <c r="BGV106" s="1"/>
      <c r="BGW106" s="1"/>
      <c r="BGX106" s="1"/>
      <c r="BGY106" s="1"/>
      <c r="BGZ106" s="1"/>
      <c r="BHA106" s="1"/>
      <c r="BHB106" s="1"/>
      <c r="BHC106" s="1"/>
      <c r="BHD106" s="1"/>
      <c r="BHE106" s="1"/>
      <c r="BHF106" s="1"/>
      <c r="BHG106" s="1"/>
      <c r="BHH106" s="1"/>
      <c r="BHI106" s="1"/>
      <c r="BHJ106" s="1"/>
      <c r="BHK106" s="1"/>
      <c r="BHL106" s="1"/>
      <c r="BHM106" s="1"/>
      <c r="BHN106" s="1"/>
      <c r="BHO106" s="1"/>
      <c r="BHP106" s="1"/>
      <c r="BHQ106" s="1"/>
      <c r="BHR106" s="1"/>
      <c r="BHS106" s="1"/>
      <c r="BHT106" s="1"/>
      <c r="BHU106" s="1"/>
      <c r="BHV106" s="1"/>
      <c r="BHW106" s="1"/>
      <c r="BHX106" s="1"/>
      <c r="BHY106" s="1"/>
      <c r="BHZ106" s="1"/>
      <c r="BIA106" s="1"/>
      <c r="BIB106" s="1"/>
      <c r="BIC106" s="1"/>
      <c r="BID106" s="1"/>
      <c r="BIE106" s="1"/>
      <c r="BIF106" s="1"/>
      <c r="BIG106" s="1"/>
      <c r="BIH106" s="1"/>
      <c r="BII106" s="1"/>
      <c r="BIJ106" s="1"/>
      <c r="BIK106" s="1"/>
      <c r="BIL106" s="1"/>
      <c r="BIM106" s="1"/>
      <c r="BIN106" s="1"/>
      <c r="BIO106" s="1"/>
      <c r="BIP106" s="1"/>
      <c r="BIQ106" s="1"/>
      <c r="BIR106" s="1"/>
      <c r="BIS106" s="1"/>
      <c r="BIT106" s="1"/>
      <c r="BIU106" s="1"/>
      <c r="BIV106" s="1"/>
      <c r="BIW106" s="1"/>
      <c r="BIX106" s="1"/>
      <c r="BIY106" s="1"/>
      <c r="BIZ106" s="1"/>
      <c r="BJA106" s="1"/>
      <c r="BJB106" s="1"/>
      <c r="BJC106" s="1"/>
      <c r="BJD106" s="1"/>
      <c r="BJE106" s="1"/>
      <c r="BJF106" s="1"/>
      <c r="BJG106" s="1"/>
      <c r="BJH106" s="1"/>
      <c r="BJI106" s="1"/>
      <c r="BJJ106" s="1"/>
      <c r="BJK106" s="1"/>
      <c r="BJL106" s="1"/>
      <c r="BJM106" s="1"/>
      <c r="BJN106" s="1"/>
      <c r="BJO106" s="1"/>
      <c r="BJP106" s="1"/>
      <c r="BJQ106" s="1"/>
      <c r="BJR106" s="1"/>
      <c r="BJS106" s="1"/>
      <c r="BJT106" s="1"/>
      <c r="BJU106" s="1"/>
      <c r="BJV106" s="1"/>
      <c r="BJW106" s="1"/>
      <c r="BJX106" s="1"/>
      <c r="BJY106" s="1"/>
      <c r="BJZ106" s="1"/>
      <c r="BKA106" s="1"/>
      <c r="BKB106" s="1"/>
      <c r="BKC106" s="1"/>
      <c r="BKD106" s="1"/>
      <c r="BKE106" s="1"/>
      <c r="BKF106" s="1"/>
      <c r="BKG106" s="1"/>
      <c r="BKH106" s="1"/>
      <c r="BKI106" s="1"/>
      <c r="BKJ106" s="1"/>
      <c r="BKK106" s="1"/>
      <c r="BKL106" s="1"/>
      <c r="BKM106" s="1"/>
      <c r="BKN106" s="1"/>
      <c r="BKO106" s="1"/>
      <c r="BKP106" s="1"/>
      <c r="BKQ106" s="1"/>
      <c r="BKR106" s="1"/>
      <c r="BKS106" s="1"/>
      <c r="BKT106" s="1"/>
      <c r="BKU106" s="1"/>
      <c r="BKV106" s="1"/>
      <c r="BKW106" s="1"/>
      <c r="BKX106" s="1"/>
      <c r="BKY106" s="1"/>
      <c r="BKZ106" s="1"/>
      <c r="BLA106" s="1"/>
      <c r="BLB106" s="1"/>
      <c r="BLC106" s="1"/>
      <c r="BLD106" s="1"/>
      <c r="BLE106" s="1"/>
      <c r="BLF106" s="1"/>
      <c r="BLG106" s="1"/>
      <c r="BLH106" s="1"/>
      <c r="BLI106" s="1"/>
      <c r="BLJ106" s="1"/>
      <c r="BLK106" s="1"/>
      <c r="BLL106" s="1"/>
      <c r="BLM106" s="1"/>
      <c r="BLN106" s="1"/>
      <c r="BLO106" s="1"/>
      <c r="BLP106" s="1"/>
      <c r="BLQ106" s="1"/>
      <c r="BLR106" s="1"/>
      <c r="BLS106" s="1"/>
      <c r="BLT106" s="1"/>
      <c r="BLU106" s="1"/>
      <c r="BLV106" s="1"/>
      <c r="BLW106" s="1"/>
      <c r="BLX106" s="1"/>
      <c r="BLY106" s="1"/>
      <c r="BLZ106" s="1"/>
      <c r="BMA106" s="1"/>
      <c r="BMB106" s="1"/>
      <c r="BMC106" s="1"/>
      <c r="BMD106" s="1"/>
      <c r="BME106" s="1"/>
      <c r="BMF106" s="1"/>
      <c r="BMG106" s="1"/>
      <c r="BMH106" s="1"/>
      <c r="BMI106" s="1"/>
      <c r="BMJ106" s="1"/>
      <c r="BMK106" s="1"/>
      <c r="BML106" s="1"/>
      <c r="BMM106" s="1"/>
      <c r="BMN106" s="1"/>
      <c r="BMO106" s="1"/>
      <c r="BMP106" s="1"/>
      <c r="BMQ106" s="1"/>
      <c r="BMR106" s="1"/>
      <c r="BMS106" s="1"/>
      <c r="BMT106" s="1"/>
      <c r="BMU106" s="1"/>
      <c r="BMV106" s="1"/>
      <c r="BMW106" s="1"/>
      <c r="BMX106" s="1"/>
      <c r="BMY106" s="1"/>
      <c r="BMZ106" s="1"/>
      <c r="BNA106" s="1"/>
      <c r="BNB106" s="1"/>
      <c r="BNC106" s="1"/>
      <c r="BND106" s="1"/>
      <c r="BNE106" s="1"/>
      <c r="BNF106" s="1"/>
      <c r="BNG106" s="1"/>
      <c r="BNH106" s="1"/>
      <c r="BNI106" s="1"/>
      <c r="BNJ106" s="1"/>
      <c r="BNK106" s="1"/>
      <c r="BNL106" s="1"/>
      <c r="BNM106" s="1"/>
      <c r="BNN106" s="1"/>
      <c r="BNO106" s="1"/>
      <c r="BNP106" s="1"/>
      <c r="BNQ106" s="1"/>
      <c r="BNR106" s="1"/>
      <c r="BNS106" s="1"/>
      <c r="BNT106" s="1"/>
      <c r="BNU106" s="1"/>
      <c r="BNV106" s="1"/>
      <c r="BNW106" s="1"/>
      <c r="BNX106" s="1"/>
      <c r="BNY106" s="1"/>
      <c r="BNZ106" s="1"/>
      <c r="BOA106" s="1"/>
      <c r="BOB106" s="1"/>
      <c r="BOC106" s="1"/>
      <c r="BOD106" s="1"/>
      <c r="BOE106" s="1"/>
      <c r="BOF106" s="1"/>
      <c r="BOG106" s="1"/>
      <c r="BOH106" s="1"/>
      <c r="BOI106" s="1"/>
      <c r="BOJ106" s="1"/>
      <c r="BOK106" s="1"/>
      <c r="BOL106" s="1"/>
      <c r="BOM106" s="1"/>
      <c r="BON106" s="1"/>
      <c r="BOO106" s="1"/>
      <c r="BOP106" s="1"/>
      <c r="BOQ106" s="1"/>
      <c r="BOR106" s="1"/>
      <c r="BOS106" s="1"/>
      <c r="BOT106" s="1"/>
      <c r="BOU106" s="1"/>
      <c r="BOV106" s="1"/>
      <c r="BOW106" s="1"/>
      <c r="BOX106" s="1"/>
      <c r="BOY106" s="1"/>
      <c r="BOZ106" s="1"/>
      <c r="BPA106" s="1"/>
      <c r="BPB106" s="1"/>
      <c r="BPC106" s="1"/>
      <c r="BPD106" s="1"/>
      <c r="BPE106" s="1"/>
      <c r="BPF106" s="1"/>
      <c r="BPG106" s="1"/>
      <c r="BPH106" s="1"/>
      <c r="BPI106" s="1"/>
      <c r="BPJ106" s="1"/>
      <c r="BPK106" s="1"/>
      <c r="BPL106" s="1"/>
      <c r="BPM106" s="1"/>
      <c r="BPN106" s="1"/>
      <c r="BPO106" s="1"/>
      <c r="BPP106" s="1"/>
      <c r="BPQ106" s="1"/>
      <c r="BPR106" s="1"/>
      <c r="BPS106" s="1"/>
      <c r="BPT106" s="1"/>
      <c r="BPU106" s="1"/>
      <c r="BPV106" s="1"/>
      <c r="BPW106" s="1"/>
      <c r="BPX106" s="1"/>
      <c r="BPY106" s="1"/>
      <c r="BPZ106" s="1"/>
      <c r="BQA106" s="1"/>
      <c r="BQB106" s="1"/>
      <c r="BQC106" s="1"/>
      <c r="BQD106" s="1"/>
      <c r="BQE106" s="1"/>
      <c r="BQF106" s="1"/>
      <c r="BQG106" s="1"/>
      <c r="BQH106" s="1"/>
      <c r="BQI106" s="1"/>
      <c r="BQJ106" s="1"/>
      <c r="BQK106" s="1"/>
      <c r="BQL106" s="1"/>
      <c r="BQM106" s="1"/>
      <c r="BQN106" s="1"/>
      <c r="BQO106" s="1"/>
      <c r="BQP106" s="1"/>
      <c r="BQQ106" s="1"/>
      <c r="BQR106" s="1"/>
      <c r="BQS106" s="1"/>
      <c r="BQT106" s="1"/>
      <c r="BQU106" s="1"/>
      <c r="BQV106" s="1"/>
      <c r="BQW106" s="1"/>
      <c r="BQX106" s="1"/>
      <c r="BQY106" s="1"/>
      <c r="BQZ106" s="1"/>
      <c r="BRA106" s="1"/>
      <c r="BRB106" s="1"/>
      <c r="BRC106" s="1"/>
      <c r="BRD106" s="1"/>
      <c r="BRE106" s="1"/>
      <c r="BRF106" s="1"/>
      <c r="BRG106" s="1"/>
      <c r="BRH106" s="1"/>
      <c r="BRI106" s="1"/>
      <c r="BRJ106" s="1"/>
      <c r="BRK106" s="1"/>
      <c r="BRL106" s="1"/>
      <c r="BRM106" s="1"/>
      <c r="BRN106" s="1"/>
      <c r="BRO106" s="1"/>
      <c r="BRP106" s="1"/>
      <c r="BRQ106" s="1"/>
      <c r="BRR106" s="1"/>
      <c r="BRS106" s="1"/>
      <c r="BRT106" s="1"/>
      <c r="BRU106" s="1"/>
      <c r="BRV106" s="1"/>
      <c r="BRW106" s="1"/>
      <c r="BRX106" s="1"/>
      <c r="BRY106" s="1"/>
      <c r="BRZ106" s="1"/>
      <c r="BSA106" s="1"/>
      <c r="BSB106" s="1"/>
      <c r="BSC106" s="1"/>
      <c r="BSD106" s="1"/>
      <c r="BSE106" s="1"/>
      <c r="BSF106" s="1"/>
      <c r="BSG106" s="1"/>
      <c r="BSH106" s="1"/>
      <c r="BSI106" s="1"/>
      <c r="BSJ106" s="1"/>
      <c r="BSK106" s="1"/>
      <c r="BSL106" s="1"/>
      <c r="BSM106" s="1"/>
      <c r="BSN106" s="1"/>
      <c r="BSO106" s="1"/>
      <c r="BSP106" s="1"/>
      <c r="BSQ106" s="1"/>
      <c r="BSR106" s="1"/>
      <c r="BSS106" s="1"/>
      <c r="BST106" s="1"/>
      <c r="BSU106" s="1"/>
      <c r="BSV106" s="1"/>
      <c r="BSW106" s="1"/>
      <c r="BSX106" s="1"/>
      <c r="BSY106" s="1"/>
      <c r="BSZ106" s="1"/>
      <c r="BTA106" s="1"/>
      <c r="BTB106" s="1"/>
      <c r="BTC106" s="1"/>
      <c r="BTD106" s="1"/>
      <c r="BTE106" s="1"/>
      <c r="BTF106" s="1"/>
      <c r="BTG106" s="1"/>
      <c r="BTH106" s="1"/>
      <c r="BTI106" s="1"/>
      <c r="BTJ106" s="1"/>
      <c r="BTK106" s="1"/>
      <c r="BTL106" s="1"/>
      <c r="BTM106" s="1"/>
      <c r="BTN106" s="1"/>
      <c r="BTO106" s="1"/>
      <c r="BTP106" s="1"/>
      <c r="BTQ106" s="1"/>
      <c r="BTR106" s="1"/>
      <c r="BTS106" s="1"/>
      <c r="BTT106" s="1"/>
      <c r="BTU106" s="1"/>
      <c r="BTV106" s="1"/>
      <c r="BTW106" s="1"/>
      <c r="BTX106" s="1"/>
      <c r="BTY106" s="1"/>
      <c r="BTZ106" s="1"/>
      <c r="BUA106" s="1"/>
      <c r="BUB106" s="1"/>
      <c r="BUC106" s="1"/>
      <c r="BUD106" s="1"/>
      <c r="BUE106" s="1"/>
      <c r="BUF106" s="1"/>
      <c r="BUG106" s="1"/>
      <c r="BUH106" s="1"/>
      <c r="BUI106" s="1"/>
      <c r="BUJ106" s="1"/>
      <c r="BUK106" s="1"/>
      <c r="BUL106" s="1"/>
      <c r="BUM106" s="1"/>
      <c r="BUN106" s="1"/>
      <c r="BUO106" s="1"/>
      <c r="BUP106" s="1"/>
      <c r="BUQ106" s="1"/>
      <c r="BUR106" s="1"/>
      <c r="BUS106" s="1"/>
      <c r="BUT106" s="1"/>
      <c r="BUU106" s="1"/>
      <c r="BUV106" s="1"/>
      <c r="BUW106" s="1"/>
      <c r="BUX106" s="1"/>
      <c r="BUY106" s="1"/>
      <c r="BUZ106" s="1"/>
      <c r="BVA106" s="1"/>
      <c r="BVB106" s="1"/>
      <c r="BVC106" s="1"/>
      <c r="BVD106" s="1"/>
      <c r="BVE106" s="1"/>
      <c r="BVF106" s="1"/>
      <c r="BVG106" s="1"/>
      <c r="BVH106" s="1"/>
      <c r="BVI106" s="1"/>
      <c r="BVJ106" s="1"/>
      <c r="BVK106" s="1"/>
      <c r="BVL106" s="1"/>
      <c r="BVM106" s="1"/>
      <c r="BVN106" s="1"/>
      <c r="BVO106" s="1"/>
      <c r="BVP106" s="1"/>
      <c r="BVQ106" s="1"/>
      <c r="BVR106" s="1"/>
      <c r="BVS106" s="1"/>
      <c r="BVT106" s="1"/>
      <c r="BVU106" s="1"/>
      <c r="BVV106" s="1"/>
      <c r="BVW106" s="1"/>
      <c r="BVX106" s="1"/>
      <c r="BVY106" s="1"/>
      <c r="BVZ106" s="1"/>
      <c r="BWA106" s="1"/>
      <c r="BWB106" s="1"/>
      <c r="BWC106" s="1"/>
      <c r="BWD106" s="1"/>
      <c r="BWE106" s="1"/>
      <c r="BWF106" s="1"/>
      <c r="BWG106" s="1"/>
      <c r="BWH106" s="1"/>
      <c r="BWI106" s="1"/>
      <c r="BWJ106" s="1"/>
      <c r="BWK106" s="1"/>
      <c r="BWL106" s="1"/>
      <c r="BWM106" s="1"/>
      <c r="BWN106" s="1"/>
      <c r="BWO106" s="1"/>
      <c r="BWP106" s="1"/>
      <c r="BWQ106" s="1"/>
      <c r="BWR106" s="1"/>
      <c r="BWS106" s="1"/>
      <c r="BWT106" s="1"/>
      <c r="BWU106" s="1"/>
      <c r="BWV106" s="1"/>
      <c r="BWW106" s="1"/>
      <c r="BWX106" s="1"/>
      <c r="BWY106" s="1"/>
      <c r="BWZ106" s="1"/>
      <c r="BXA106" s="1"/>
      <c r="BXB106" s="1"/>
      <c r="BXC106" s="1"/>
      <c r="BXD106" s="1"/>
      <c r="BXE106" s="1"/>
      <c r="BXF106" s="1"/>
      <c r="BXG106" s="1"/>
      <c r="BXH106" s="1"/>
      <c r="BXI106" s="1"/>
      <c r="BXJ106" s="1"/>
      <c r="BXK106" s="1"/>
      <c r="BXL106" s="1"/>
      <c r="BXM106" s="1"/>
      <c r="BXN106" s="1"/>
      <c r="BXO106" s="1"/>
      <c r="BXP106" s="1"/>
      <c r="BXQ106" s="1"/>
      <c r="BXR106" s="1"/>
      <c r="BXS106" s="1"/>
      <c r="BXT106" s="1"/>
      <c r="BXU106" s="1"/>
      <c r="BXV106" s="1"/>
      <c r="BXW106" s="1"/>
      <c r="BXX106" s="1"/>
      <c r="BXY106" s="1"/>
      <c r="BXZ106" s="1"/>
      <c r="BYA106" s="1"/>
      <c r="BYB106" s="1"/>
      <c r="BYC106" s="1"/>
      <c r="BYD106" s="1"/>
      <c r="BYE106" s="1"/>
      <c r="BYF106" s="1"/>
      <c r="BYG106" s="1"/>
      <c r="BYH106" s="1"/>
      <c r="BYI106" s="1"/>
      <c r="BYJ106" s="1"/>
      <c r="BYK106" s="1"/>
      <c r="BYL106" s="1"/>
      <c r="BYM106" s="1"/>
      <c r="BYN106" s="1"/>
      <c r="BYO106" s="1"/>
      <c r="BYP106" s="1"/>
      <c r="BYQ106" s="1"/>
      <c r="BYR106" s="1"/>
      <c r="BYS106" s="1"/>
      <c r="BYT106" s="1"/>
      <c r="BYU106" s="1"/>
      <c r="BYV106" s="1"/>
      <c r="BYW106" s="1"/>
      <c r="BYX106" s="1"/>
      <c r="BYY106" s="1"/>
      <c r="BYZ106" s="1"/>
      <c r="BZA106" s="1"/>
      <c r="BZB106" s="1"/>
      <c r="BZC106" s="1"/>
      <c r="BZD106" s="1"/>
      <c r="BZE106" s="1"/>
      <c r="BZF106" s="1"/>
      <c r="BZG106" s="1"/>
      <c r="BZH106" s="1"/>
      <c r="BZI106" s="1"/>
      <c r="BZJ106" s="1"/>
      <c r="BZK106" s="1"/>
      <c r="BZL106" s="1"/>
      <c r="BZM106" s="1"/>
      <c r="BZN106" s="1"/>
      <c r="BZO106" s="1"/>
      <c r="BZP106" s="1"/>
      <c r="BZQ106" s="1"/>
      <c r="BZR106" s="1"/>
      <c r="BZS106" s="1"/>
      <c r="BZT106" s="1"/>
      <c r="BZU106" s="1"/>
      <c r="BZV106" s="1"/>
      <c r="BZW106" s="1"/>
      <c r="BZX106" s="1"/>
      <c r="BZY106" s="1"/>
      <c r="BZZ106" s="1"/>
      <c r="CAA106" s="1"/>
      <c r="CAB106" s="1"/>
      <c r="CAC106" s="1"/>
      <c r="CAD106" s="1"/>
      <c r="CAE106" s="1"/>
      <c r="CAF106" s="1"/>
      <c r="CAG106" s="1"/>
      <c r="CAH106" s="1"/>
      <c r="CAI106" s="1"/>
      <c r="CAJ106" s="1"/>
      <c r="CAK106" s="1"/>
      <c r="CAL106" s="1"/>
      <c r="CAM106" s="1"/>
      <c r="CAN106" s="1"/>
      <c r="CAO106" s="1"/>
      <c r="CAP106" s="1"/>
      <c r="CAQ106" s="1"/>
      <c r="CAR106" s="1"/>
      <c r="CAS106" s="1"/>
      <c r="CAT106" s="1"/>
      <c r="CAU106" s="1"/>
      <c r="CAV106" s="1"/>
      <c r="CAW106" s="1"/>
      <c r="CAX106" s="1"/>
      <c r="CAY106" s="1"/>
      <c r="CAZ106" s="1"/>
      <c r="CBA106" s="1"/>
      <c r="CBB106" s="1"/>
      <c r="CBC106" s="1"/>
      <c r="CBD106" s="1"/>
      <c r="CBE106" s="1"/>
      <c r="CBF106" s="1"/>
      <c r="CBG106" s="1"/>
      <c r="CBH106" s="1"/>
      <c r="CBI106" s="1"/>
      <c r="CBJ106" s="1"/>
      <c r="CBK106" s="1"/>
      <c r="CBL106" s="1"/>
      <c r="CBM106" s="1"/>
      <c r="CBN106" s="1"/>
      <c r="CBO106" s="1"/>
      <c r="CBP106" s="1"/>
      <c r="CBQ106" s="1"/>
      <c r="CBR106" s="1"/>
      <c r="CBS106" s="1"/>
      <c r="CBT106" s="1"/>
      <c r="CBU106" s="1"/>
      <c r="CBV106" s="1"/>
      <c r="CBW106" s="1"/>
      <c r="CBX106" s="1"/>
      <c r="CBY106" s="1"/>
      <c r="CBZ106" s="1"/>
      <c r="CCA106" s="1"/>
      <c r="CCB106" s="1"/>
      <c r="CCC106" s="1"/>
      <c r="CCD106" s="1"/>
      <c r="CCE106" s="1"/>
      <c r="CCF106" s="1"/>
      <c r="CCG106" s="1"/>
      <c r="CCH106" s="1"/>
      <c r="CCI106" s="1"/>
      <c r="CCJ106" s="1"/>
      <c r="CCK106" s="1"/>
      <c r="CCL106" s="1"/>
      <c r="CCM106" s="1"/>
      <c r="CCN106" s="1"/>
      <c r="CCO106" s="1"/>
      <c r="CCP106" s="1"/>
      <c r="CCQ106" s="1"/>
      <c r="CCR106" s="1"/>
      <c r="CCS106" s="1"/>
      <c r="CCT106" s="1"/>
      <c r="CCU106" s="1"/>
      <c r="CCV106" s="1"/>
      <c r="CCW106" s="1"/>
      <c r="CCX106" s="1"/>
      <c r="CCY106" s="1"/>
      <c r="CCZ106" s="1"/>
      <c r="CDA106" s="1"/>
      <c r="CDB106" s="1"/>
      <c r="CDC106" s="1"/>
      <c r="CDD106" s="1"/>
      <c r="CDE106" s="1"/>
      <c r="CDF106" s="1"/>
      <c r="CDG106" s="1"/>
      <c r="CDH106" s="1"/>
      <c r="CDI106" s="1"/>
      <c r="CDJ106" s="1"/>
      <c r="CDK106" s="1"/>
      <c r="CDL106" s="1"/>
      <c r="CDM106" s="1"/>
      <c r="CDN106" s="1"/>
      <c r="CDO106" s="1"/>
      <c r="CDP106" s="1"/>
      <c r="CDQ106" s="1"/>
      <c r="CDR106" s="1"/>
      <c r="CDS106" s="1"/>
      <c r="CDT106" s="1"/>
      <c r="CDU106" s="1"/>
      <c r="CDV106" s="1"/>
      <c r="CDW106" s="1"/>
      <c r="CDX106" s="1"/>
      <c r="CDY106" s="1"/>
      <c r="CDZ106" s="1"/>
      <c r="CEA106" s="1"/>
      <c r="CEB106" s="1"/>
      <c r="CEC106" s="1"/>
      <c r="CED106" s="1"/>
      <c r="CEE106" s="1"/>
      <c r="CEF106" s="1"/>
      <c r="CEG106" s="1"/>
      <c r="CEH106" s="1"/>
      <c r="CEI106" s="1"/>
      <c r="CEJ106" s="1"/>
      <c r="CEK106" s="1"/>
      <c r="CEL106" s="1"/>
      <c r="CEM106" s="1"/>
      <c r="CEN106" s="1"/>
      <c r="CEO106" s="1"/>
      <c r="CEP106" s="1"/>
      <c r="CEQ106" s="1"/>
      <c r="CER106" s="1"/>
      <c r="CES106" s="1"/>
      <c r="CET106" s="1"/>
      <c r="CEU106" s="1"/>
      <c r="CEV106" s="1"/>
      <c r="CEW106" s="1"/>
      <c r="CEX106" s="1"/>
      <c r="CEY106" s="1"/>
      <c r="CEZ106" s="1"/>
      <c r="CFA106" s="1"/>
      <c r="CFB106" s="1"/>
      <c r="CFC106" s="1"/>
      <c r="CFD106" s="1"/>
      <c r="CFE106" s="1"/>
      <c r="CFF106" s="1"/>
      <c r="CFG106" s="1"/>
      <c r="CFH106" s="1"/>
      <c r="CFI106" s="1"/>
      <c r="CFJ106" s="1"/>
      <c r="CFK106" s="1"/>
      <c r="CFL106" s="1"/>
      <c r="CFM106" s="1"/>
      <c r="CFN106" s="1"/>
      <c r="CFO106" s="1"/>
      <c r="CFP106" s="1"/>
      <c r="CFQ106" s="1"/>
      <c r="CFR106" s="1"/>
      <c r="CFS106" s="1"/>
      <c r="CFT106" s="1"/>
      <c r="CFU106" s="1"/>
      <c r="CFV106" s="1"/>
      <c r="CFW106" s="1"/>
      <c r="CFX106" s="1"/>
      <c r="CFY106" s="1"/>
      <c r="CFZ106" s="1"/>
      <c r="CGA106" s="1"/>
      <c r="CGB106" s="1"/>
      <c r="CGC106" s="1"/>
      <c r="CGD106" s="1"/>
      <c r="CGE106" s="1"/>
      <c r="CGF106" s="1"/>
      <c r="CGG106" s="1"/>
      <c r="CGH106" s="1"/>
      <c r="CGI106" s="1"/>
      <c r="CGJ106" s="1"/>
      <c r="CGK106" s="1"/>
      <c r="CGL106" s="1"/>
      <c r="CGM106" s="1"/>
      <c r="CGN106" s="1"/>
      <c r="CGO106" s="1"/>
      <c r="CGP106" s="1"/>
      <c r="CGQ106" s="1"/>
      <c r="CGR106" s="1"/>
      <c r="CGS106" s="1"/>
      <c r="CGT106" s="1"/>
      <c r="CGU106" s="1"/>
      <c r="CGV106" s="1"/>
      <c r="CGW106" s="1"/>
      <c r="CGX106" s="1"/>
      <c r="CGY106" s="1"/>
      <c r="CGZ106" s="1"/>
      <c r="CHA106" s="1"/>
      <c r="CHB106" s="1"/>
      <c r="CHC106" s="1"/>
      <c r="CHD106" s="1"/>
      <c r="CHE106" s="1"/>
      <c r="CHF106" s="1"/>
      <c r="CHG106" s="1"/>
      <c r="CHH106" s="1"/>
      <c r="CHI106" s="1"/>
      <c r="CHJ106" s="1"/>
      <c r="CHK106" s="1"/>
      <c r="CHL106" s="1"/>
      <c r="CHM106" s="1"/>
      <c r="CHN106" s="1"/>
      <c r="CHO106" s="1"/>
      <c r="CHP106" s="1"/>
      <c r="CHQ106" s="1"/>
      <c r="CHR106" s="1"/>
      <c r="CHS106" s="1"/>
      <c r="CHT106" s="1"/>
      <c r="CHU106" s="1"/>
      <c r="CHV106" s="1"/>
      <c r="CHW106" s="1"/>
      <c r="CHX106" s="1"/>
      <c r="CHY106" s="1"/>
      <c r="CHZ106" s="1"/>
      <c r="CIA106" s="1"/>
      <c r="CIB106" s="1"/>
      <c r="CIC106" s="1"/>
      <c r="CID106" s="1"/>
      <c r="CIE106" s="1"/>
      <c r="CIF106" s="1"/>
      <c r="CIG106" s="1"/>
      <c r="CIH106" s="1"/>
      <c r="CII106" s="1"/>
      <c r="CIJ106" s="1"/>
      <c r="CIK106" s="1"/>
      <c r="CIL106" s="1"/>
      <c r="CIM106" s="1"/>
      <c r="CIN106" s="1"/>
      <c r="CIO106" s="1"/>
      <c r="CIP106" s="1"/>
      <c r="CIQ106" s="1"/>
      <c r="CIR106" s="1"/>
      <c r="CIS106" s="1"/>
      <c r="CIT106" s="1"/>
      <c r="CIU106" s="1"/>
      <c r="CIV106" s="1"/>
      <c r="CIW106" s="1"/>
      <c r="CIX106" s="1"/>
      <c r="CIY106" s="1"/>
      <c r="CIZ106" s="1"/>
      <c r="CJA106" s="1"/>
      <c r="CJB106" s="1"/>
      <c r="CJC106" s="1"/>
      <c r="CJD106" s="1"/>
      <c r="CJE106" s="1"/>
      <c r="CJF106" s="1"/>
      <c r="CJG106" s="1"/>
      <c r="CJH106" s="1"/>
      <c r="CJI106" s="1"/>
      <c r="CJJ106" s="1"/>
      <c r="CJK106" s="1"/>
      <c r="CJL106" s="1"/>
      <c r="CJM106" s="1"/>
      <c r="CJN106" s="1"/>
      <c r="CJO106" s="1"/>
      <c r="CJP106" s="1"/>
      <c r="CJQ106" s="1"/>
      <c r="CJR106" s="1"/>
      <c r="CJS106" s="1"/>
      <c r="CJT106" s="1"/>
      <c r="CJU106" s="1"/>
      <c r="CJV106" s="1"/>
      <c r="CJW106" s="1"/>
      <c r="CJX106" s="1"/>
      <c r="CJY106" s="1"/>
      <c r="CJZ106" s="1"/>
      <c r="CKA106" s="1"/>
      <c r="CKB106" s="1"/>
      <c r="CKC106" s="1"/>
      <c r="CKD106" s="1"/>
      <c r="CKE106" s="1"/>
      <c r="CKF106" s="1"/>
      <c r="CKG106" s="1"/>
      <c r="CKH106" s="1"/>
      <c r="CKI106" s="1"/>
      <c r="CKJ106" s="1"/>
      <c r="CKK106" s="1"/>
      <c r="CKL106" s="1"/>
      <c r="CKM106" s="1"/>
      <c r="CKN106" s="1"/>
      <c r="CKO106" s="1"/>
      <c r="CKP106" s="1"/>
      <c r="CKQ106" s="1"/>
      <c r="CKR106" s="1"/>
      <c r="CKS106" s="1"/>
      <c r="CKT106" s="1"/>
      <c r="CKU106" s="1"/>
      <c r="CKV106" s="1"/>
      <c r="CKW106" s="1"/>
      <c r="CKX106" s="1"/>
      <c r="CKY106" s="1"/>
      <c r="CKZ106" s="1"/>
      <c r="CLA106" s="1"/>
      <c r="CLB106" s="1"/>
      <c r="CLC106" s="1"/>
      <c r="CLD106" s="1"/>
      <c r="CLE106" s="1"/>
      <c r="CLF106" s="1"/>
      <c r="CLG106" s="1"/>
      <c r="CLH106" s="1"/>
      <c r="CLI106" s="1"/>
      <c r="CLJ106" s="1"/>
      <c r="CLK106" s="1"/>
      <c r="CLL106" s="1"/>
      <c r="CLM106" s="1"/>
      <c r="CLN106" s="1"/>
      <c r="CLO106" s="1"/>
      <c r="CLP106" s="1"/>
      <c r="CLQ106" s="1"/>
      <c r="CLR106" s="1"/>
      <c r="CLS106" s="1"/>
      <c r="CLT106" s="1"/>
      <c r="CLU106" s="1"/>
      <c r="CLV106" s="1"/>
      <c r="CLW106" s="1"/>
      <c r="CLX106" s="1"/>
      <c r="CLY106" s="1"/>
      <c r="CLZ106" s="1"/>
      <c r="CMA106" s="1"/>
      <c r="CMB106" s="1"/>
      <c r="CMC106" s="1"/>
      <c r="CMD106" s="1"/>
      <c r="CME106" s="1"/>
      <c r="CMF106" s="1"/>
      <c r="CMG106" s="1"/>
      <c r="CMH106" s="1"/>
      <c r="CMI106" s="1"/>
      <c r="CMJ106" s="1"/>
      <c r="CMK106" s="1"/>
      <c r="CML106" s="1"/>
      <c r="CMM106" s="1"/>
      <c r="CMN106" s="1"/>
      <c r="CMO106" s="1"/>
      <c r="CMP106" s="1"/>
      <c r="CMQ106" s="1"/>
      <c r="CMR106" s="1"/>
      <c r="CMS106" s="1"/>
      <c r="CMT106" s="1"/>
      <c r="CMU106" s="1"/>
      <c r="CMV106" s="1"/>
      <c r="CMW106" s="1"/>
      <c r="CMX106" s="1"/>
      <c r="CMY106" s="1"/>
      <c r="CMZ106" s="1"/>
      <c r="CNA106" s="1"/>
      <c r="CNB106" s="1"/>
      <c r="CNC106" s="1"/>
      <c r="CND106" s="1"/>
      <c r="CNE106" s="1"/>
      <c r="CNF106" s="1"/>
      <c r="CNG106" s="1"/>
      <c r="CNH106" s="1"/>
      <c r="CNI106" s="1"/>
      <c r="CNJ106" s="1"/>
      <c r="CNK106" s="1"/>
      <c r="CNL106" s="1"/>
      <c r="CNM106" s="1"/>
      <c r="CNN106" s="1"/>
      <c r="CNO106" s="1"/>
      <c r="CNP106" s="1"/>
      <c r="CNQ106" s="1"/>
      <c r="CNR106" s="1"/>
      <c r="CNS106" s="1"/>
      <c r="CNT106" s="1"/>
      <c r="CNU106" s="1"/>
      <c r="CNV106" s="1"/>
      <c r="CNW106" s="1"/>
      <c r="CNX106" s="1"/>
      <c r="CNY106" s="1"/>
      <c r="CNZ106" s="1"/>
      <c r="COA106" s="1"/>
      <c r="COB106" s="1"/>
      <c r="COC106" s="1"/>
      <c r="COD106" s="1"/>
      <c r="COE106" s="1"/>
      <c r="COF106" s="1"/>
      <c r="COG106" s="1"/>
      <c r="COH106" s="1"/>
      <c r="COI106" s="1"/>
      <c r="COJ106" s="1"/>
      <c r="COK106" s="1"/>
      <c r="COL106" s="1"/>
      <c r="COM106" s="1"/>
      <c r="CON106" s="1"/>
      <c r="COO106" s="1"/>
      <c r="COP106" s="1"/>
      <c r="COQ106" s="1"/>
      <c r="COR106" s="1"/>
      <c r="COS106" s="1"/>
      <c r="COT106" s="1"/>
      <c r="COU106" s="1"/>
      <c r="COV106" s="1"/>
      <c r="COW106" s="1"/>
      <c r="COX106" s="1"/>
      <c r="COY106" s="1"/>
      <c r="COZ106" s="1"/>
      <c r="CPA106" s="1"/>
      <c r="CPB106" s="1"/>
      <c r="CPC106" s="1"/>
      <c r="CPD106" s="1"/>
      <c r="CPE106" s="1"/>
      <c r="CPF106" s="1"/>
      <c r="CPG106" s="1"/>
      <c r="CPH106" s="1"/>
      <c r="CPI106" s="1"/>
      <c r="CPJ106" s="1"/>
      <c r="CPK106" s="1"/>
      <c r="CPL106" s="1"/>
      <c r="CPM106" s="1"/>
      <c r="CPN106" s="1"/>
      <c r="CPO106" s="1"/>
      <c r="CPP106" s="1"/>
      <c r="CPQ106" s="1"/>
      <c r="CPR106" s="1"/>
      <c r="CPS106" s="1"/>
      <c r="CPT106" s="1"/>
      <c r="CPU106" s="1"/>
      <c r="CPV106" s="1"/>
      <c r="CPW106" s="1"/>
      <c r="CPX106" s="1"/>
      <c r="CPY106" s="1"/>
      <c r="CPZ106" s="1"/>
      <c r="CQA106" s="1"/>
      <c r="CQB106" s="1"/>
      <c r="CQC106" s="1"/>
      <c r="CQD106" s="1"/>
      <c r="CQE106" s="1"/>
      <c r="CQF106" s="1"/>
      <c r="CQG106" s="1"/>
      <c r="CQH106" s="1"/>
      <c r="CQI106" s="1"/>
      <c r="CQJ106" s="1"/>
      <c r="CQK106" s="1"/>
      <c r="CQL106" s="1"/>
      <c r="CQM106" s="1"/>
      <c r="CQN106" s="1"/>
      <c r="CQO106" s="1"/>
      <c r="CQP106" s="1"/>
      <c r="CQQ106" s="1"/>
      <c r="CQR106" s="1"/>
      <c r="CQS106" s="1"/>
      <c r="CQT106" s="1"/>
      <c r="CQU106" s="1"/>
      <c r="CQV106" s="1"/>
      <c r="CQW106" s="1"/>
      <c r="CQX106" s="1"/>
      <c r="CQY106" s="1"/>
      <c r="CQZ106" s="1"/>
      <c r="CRA106" s="1"/>
      <c r="CRB106" s="1"/>
      <c r="CRC106" s="1"/>
      <c r="CRD106" s="1"/>
      <c r="CRE106" s="1"/>
      <c r="CRF106" s="1"/>
      <c r="CRG106" s="1"/>
      <c r="CRH106" s="1"/>
      <c r="CRI106" s="1"/>
      <c r="CRJ106" s="1"/>
      <c r="CRK106" s="1"/>
      <c r="CRL106" s="1"/>
      <c r="CRM106" s="1"/>
      <c r="CRN106" s="1"/>
      <c r="CRO106" s="1"/>
      <c r="CRP106" s="1"/>
      <c r="CRQ106" s="1"/>
      <c r="CRR106" s="1"/>
      <c r="CRS106" s="1"/>
      <c r="CRT106" s="1"/>
      <c r="CRU106" s="1"/>
      <c r="CRV106" s="1"/>
      <c r="CRW106" s="1"/>
      <c r="CRX106" s="1"/>
      <c r="CRY106" s="1"/>
      <c r="CRZ106" s="1"/>
      <c r="CSA106" s="1"/>
      <c r="CSB106" s="1"/>
      <c r="CSC106" s="1"/>
      <c r="CSD106" s="1"/>
      <c r="CSE106" s="1"/>
      <c r="CSF106" s="1"/>
      <c r="CSG106" s="1"/>
      <c r="CSH106" s="1"/>
      <c r="CSI106" s="1"/>
      <c r="CSJ106" s="1"/>
      <c r="CSK106" s="1"/>
      <c r="CSL106" s="1"/>
      <c r="CSM106" s="1"/>
      <c r="CSN106" s="1"/>
      <c r="CSO106" s="1"/>
      <c r="CSP106" s="1"/>
      <c r="CSQ106" s="1"/>
      <c r="CSR106" s="1"/>
      <c r="CSS106" s="1"/>
      <c r="CST106" s="1"/>
      <c r="CSU106" s="1"/>
      <c r="CSV106" s="1"/>
      <c r="CSW106" s="1"/>
      <c r="CSX106" s="1"/>
      <c r="CSY106" s="1"/>
      <c r="CSZ106" s="1"/>
      <c r="CTA106" s="1"/>
      <c r="CTB106" s="1"/>
      <c r="CTC106" s="1"/>
      <c r="CTD106" s="1"/>
      <c r="CTE106" s="1"/>
      <c r="CTF106" s="1"/>
      <c r="CTG106" s="1"/>
      <c r="CTH106" s="1"/>
      <c r="CTI106" s="1"/>
      <c r="CTJ106" s="1"/>
      <c r="CTK106" s="1"/>
      <c r="CTL106" s="1"/>
      <c r="CTM106" s="1"/>
      <c r="CTN106" s="1"/>
      <c r="CTO106" s="1"/>
      <c r="CTP106" s="1"/>
      <c r="CTQ106" s="1"/>
      <c r="CTR106" s="1"/>
      <c r="CTS106" s="1"/>
      <c r="CTT106" s="1"/>
      <c r="CTU106" s="1"/>
      <c r="CTV106" s="1"/>
      <c r="CTW106" s="1"/>
      <c r="CTX106" s="1"/>
      <c r="CTY106" s="1"/>
      <c r="CTZ106" s="1"/>
      <c r="CUA106" s="1"/>
      <c r="CUB106" s="1"/>
      <c r="CUC106" s="1"/>
      <c r="CUD106" s="1"/>
      <c r="CUE106" s="1"/>
      <c r="CUF106" s="1"/>
      <c r="CUG106" s="1"/>
      <c r="CUH106" s="1"/>
      <c r="CUI106" s="1"/>
      <c r="CUJ106" s="1"/>
      <c r="CUK106" s="1"/>
      <c r="CUL106" s="1"/>
      <c r="CUM106" s="1"/>
      <c r="CUN106" s="1"/>
      <c r="CUO106" s="1"/>
      <c r="CUP106" s="1"/>
      <c r="CUQ106" s="1"/>
      <c r="CUR106" s="1"/>
      <c r="CUS106" s="1"/>
      <c r="CUT106" s="1"/>
      <c r="CUU106" s="1"/>
      <c r="CUV106" s="1"/>
      <c r="CUW106" s="1"/>
      <c r="CUX106" s="1"/>
      <c r="CUY106" s="1"/>
      <c r="CUZ106" s="1"/>
      <c r="CVA106" s="1"/>
      <c r="CVB106" s="1"/>
      <c r="CVC106" s="1"/>
      <c r="CVD106" s="1"/>
      <c r="CVE106" s="1"/>
      <c r="CVF106" s="1"/>
      <c r="CVG106" s="1"/>
      <c r="CVH106" s="1"/>
      <c r="CVI106" s="1"/>
      <c r="CVJ106" s="1"/>
      <c r="CVK106" s="1"/>
      <c r="CVL106" s="1"/>
      <c r="CVM106" s="1"/>
      <c r="CVN106" s="1"/>
      <c r="CVO106" s="1"/>
      <c r="CVP106" s="1"/>
      <c r="CVQ106" s="1"/>
      <c r="CVR106" s="1"/>
      <c r="CVS106" s="1"/>
      <c r="CVT106" s="1"/>
      <c r="CVU106" s="1"/>
      <c r="CVV106" s="1"/>
      <c r="CVW106" s="1"/>
      <c r="CVX106" s="1"/>
      <c r="CVY106" s="1"/>
      <c r="CVZ106" s="1"/>
      <c r="CWA106" s="1"/>
      <c r="CWB106" s="1"/>
      <c r="CWC106" s="1"/>
      <c r="CWD106" s="1"/>
      <c r="CWE106" s="1"/>
      <c r="CWF106" s="1"/>
      <c r="CWG106" s="1"/>
      <c r="CWH106" s="1"/>
      <c r="CWI106" s="1"/>
      <c r="CWJ106" s="1"/>
      <c r="CWK106" s="1"/>
      <c r="CWL106" s="1"/>
      <c r="CWM106" s="1"/>
      <c r="CWN106" s="1"/>
      <c r="CWO106" s="1"/>
      <c r="CWP106" s="1"/>
      <c r="CWQ106" s="1"/>
      <c r="CWR106" s="1"/>
      <c r="CWS106" s="1"/>
      <c r="CWT106" s="1"/>
      <c r="CWU106" s="1"/>
      <c r="CWV106" s="1"/>
      <c r="CWW106" s="1"/>
      <c r="CWX106" s="1"/>
      <c r="CWY106" s="1"/>
      <c r="CWZ106" s="1"/>
      <c r="CXA106" s="1"/>
      <c r="CXB106" s="1"/>
      <c r="CXC106" s="1"/>
      <c r="CXD106" s="1"/>
      <c r="CXE106" s="1"/>
      <c r="CXF106" s="1"/>
      <c r="CXG106" s="1"/>
      <c r="CXH106" s="1"/>
      <c r="CXI106" s="1"/>
      <c r="CXJ106" s="1"/>
      <c r="CXK106" s="1"/>
      <c r="CXL106" s="1"/>
      <c r="CXM106" s="1"/>
      <c r="CXN106" s="1"/>
      <c r="CXO106" s="1"/>
      <c r="CXP106" s="1"/>
      <c r="CXQ106" s="1"/>
      <c r="CXR106" s="1"/>
      <c r="CXS106" s="1"/>
      <c r="CXT106" s="1"/>
      <c r="CXU106" s="1"/>
      <c r="CXV106" s="1"/>
      <c r="CXW106" s="1"/>
      <c r="CXX106" s="1"/>
      <c r="CXY106" s="1"/>
      <c r="CXZ106" s="1"/>
      <c r="CYA106" s="1"/>
      <c r="CYB106" s="1"/>
      <c r="CYC106" s="1"/>
      <c r="CYD106" s="1"/>
      <c r="CYE106" s="1"/>
      <c r="CYF106" s="1"/>
      <c r="CYG106" s="1"/>
      <c r="CYH106" s="1"/>
      <c r="CYI106" s="1"/>
      <c r="CYJ106" s="1"/>
      <c r="CYK106" s="1"/>
      <c r="CYL106" s="1"/>
      <c r="CYM106" s="1"/>
      <c r="CYN106" s="1"/>
      <c r="CYO106" s="1"/>
      <c r="CYP106" s="1"/>
      <c r="CYQ106" s="1"/>
      <c r="CYR106" s="1"/>
      <c r="CYS106" s="1"/>
      <c r="CYT106" s="1"/>
      <c r="CYU106" s="1"/>
      <c r="CYV106" s="1"/>
      <c r="CYW106" s="1"/>
      <c r="CYX106" s="1"/>
      <c r="CYY106" s="1"/>
      <c r="CYZ106" s="1"/>
      <c r="CZA106" s="1"/>
      <c r="CZB106" s="1"/>
      <c r="CZC106" s="1"/>
      <c r="CZD106" s="1"/>
      <c r="CZE106" s="1"/>
      <c r="CZF106" s="1"/>
      <c r="CZG106" s="1"/>
      <c r="CZH106" s="1"/>
      <c r="CZI106" s="1"/>
      <c r="CZJ106" s="1"/>
      <c r="CZK106" s="1"/>
      <c r="CZL106" s="1"/>
      <c r="CZM106" s="1"/>
      <c r="CZN106" s="1"/>
      <c r="CZO106" s="1"/>
      <c r="CZP106" s="1"/>
      <c r="CZQ106" s="1"/>
      <c r="CZR106" s="1"/>
      <c r="CZS106" s="1"/>
      <c r="CZT106" s="1"/>
      <c r="CZU106" s="1"/>
      <c r="CZV106" s="1"/>
      <c r="CZW106" s="1"/>
      <c r="CZX106" s="1"/>
      <c r="CZY106" s="1"/>
      <c r="CZZ106" s="1"/>
      <c r="DAA106" s="1"/>
      <c r="DAB106" s="1"/>
      <c r="DAC106" s="1"/>
      <c r="DAD106" s="1"/>
      <c r="DAE106" s="1"/>
      <c r="DAF106" s="1"/>
      <c r="DAG106" s="1"/>
      <c r="DAH106" s="1"/>
      <c r="DAI106" s="1"/>
      <c r="DAJ106" s="1"/>
      <c r="DAK106" s="1"/>
      <c r="DAL106" s="1"/>
      <c r="DAM106" s="1"/>
      <c r="DAN106" s="1"/>
      <c r="DAO106" s="1"/>
      <c r="DAP106" s="1"/>
      <c r="DAQ106" s="1"/>
      <c r="DAR106" s="1"/>
      <c r="DAS106" s="1"/>
      <c r="DAT106" s="1"/>
      <c r="DAU106" s="1"/>
      <c r="DAV106" s="1"/>
      <c r="DAW106" s="1"/>
      <c r="DAX106" s="1"/>
      <c r="DAY106" s="1"/>
      <c r="DAZ106" s="1"/>
      <c r="DBA106" s="1"/>
      <c r="DBB106" s="1"/>
      <c r="DBC106" s="1"/>
      <c r="DBD106" s="1"/>
      <c r="DBE106" s="1"/>
      <c r="DBF106" s="1"/>
      <c r="DBG106" s="1"/>
      <c r="DBH106" s="1"/>
      <c r="DBI106" s="1"/>
      <c r="DBJ106" s="1"/>
      <c r="DBK106" s="1"/>
      <c r="DBL106" s="1"/>
      <c r="DBM106" s="1"/>
      <c r="DBN106" s="1"/>
      <c r="DBO106" s="1"/>
      <c r="DBP106" s="1"/>
      <c r="DBQ106" s="1"/>
      <c r="DBR106" s="1"/>
      <c r="DBS106" s="1"/>
      <c r="DBT106" s="1"/>
      <c r="DBU106" s="1"/>
      <c r="DBV106" s="1"/>
      <c r="DBW106" s="1"/>
      <c r="DBX106" s="1"/>
      <c r="DBY106" s="1"/>
      <c r="DBZ106" s="1"/>
      <c r="DCA106" s="1"/>
      <c r="DCB106" s="1"/>
      <c r="DCC106" s="1"/>
      <c r="DCD106" s="1"/>
      <c r="DCE106" s="1"/>
      <c r="DCF106" s="1"/>
      <c r="DCG106" s="1"/>
      <c r="DCH106" s="1"/>
      <c r="DCI106" s="1"/>
      <c r="DCJ106" s="1"/>
      <c r="DCK106" s="1"/>
      <c r="DCL106" s="1"/>
      <c r="DCM106" s="1"/>
      <c r="DCN106" s="1"/>
      <c r="DCO106" s="1"/>
      <c r="DCP106" s="1"/>
      <c r="DCQ106" s="1"/>
      <c r="DCR106" s="1"/>
      <c r="DCS106" s="1"/>
      <c r="DCT106" s="1"/>
      <c r="DCU106" s="1"/>
      <c r="DCV106" s="1"/>
      <c r="DCW106" s="1"/>
      <c r="DCX106" s="1"/>
      <c r="DCY106" s="1"/>
      <c r="DCZ106" s="1"/>
      <c r="DDA106" s="1"/>
      <c r="DDB106" s="1"/>
      <c r="DDC106" s="1"/>
      <c r="DDD106" s="1"/>
      <c r="DDE106" s="1"/>
      <c r="DDF106" s="1"/>
      <c r="DDG106" s="1"/>
      <c r="DDH106" s="1"/>
      <c r="DDI106" s="1"/>
      <c r="DDJ106" s="1"/>
      <c r="DDK106" s="1"/>
      <c r="DDL106" s="1"/>
      <c r="DDM106" s="1"/>
      <c r="DDN106" s="1"/>
      <c r="DDO106" s="1"/>
      <c r="DDP106" s="1"/>
      <c r="DDQ106" s="1"/>
      <c r="DDR106" s="1"/>
      <c r="DDS106" s="1"/>
      <c r="DDT106" s="1"/>
      <c r="DDU106" s="1"/>
      <c r="DDV106" s="1"/>
      <c r="DDW106" s="1"/>
      <c r="DDX106" s="1"/>
      <c r="DDY106" s="1"/>
      <c r="DDZ106" s="1"/>
      <c r="DEA106" s="1"/>
      <c r="DEB106" s="1"/>
      <c r="DEC106" s="1"/>
      <c r="DED106" s="1"/>
      <c r="DEE106" s="1"/>
      <c r="DEF106" s="1"/>
      <c r="DEG106" s="1"/>
      <c r="DEH106" s="1"/>
      <c r="DEI106" s="1"/>
      <c r="DEJ106" s="1"/>
      <c r="DEK106" s="1"/>
      <c r="DEL106" s="1"/>
      <c r="DEM106" s="1"/>
      <c r="DEN106" s="1"/>
      <c r="DEO106" s="1"/>
      <c r="DEP106" s="1"/>
      <c r="DEQ106" s="1"/>
      <c r="DER106" s="1"/>
      <c r="DES106" s="1"/>
      <c r="DET106" s="1"/>
      <c r="DEU106" s="1"/>
      <c r="DEV106" s="1"/>
      <c r="DEW106" s="1"/>
      <c r="DEX106" s="1"/>
      <c r="DEY106" s="1"/>
      <c r="DEZ106" s="1"/>
      <c r="DFA106" s="1"/>
      <c r="DFB106" s="1"/>
      <c r="DFC106" s="1"/>
      <c r="DFD106" s="1"/>
      <c r="DFE106" s="1"/>
      <c r="DFF106" s="1"/>
      <c r="DFG106" s="1"/>
      <c r="DFH106" s="1"/>
      <c r="DFI106" s="1"/>
      <c r="DFJ106" s="1"/>
      <c r="DFK106" s="1"/>
      <c r="DFL106" s="1"/>
      <c r="DFM106" s="1"/>
      <c r="DFN106" s="1"/>
      <c r="DFO106" s="1"/>
      <c r="DFP106" s="1"/>
      <c r="DFQ106" s="1"/>
      <c r="DFR106" s="1"/>
      <c r="DFS106" s="1"/>
      <c r="DFT106" s="1"/>
      <c r="DFU106" s="1"/>
      <c r="DFV106" s="1"/>
      <c r="DFW106" s="1"/>
      <c r="DFX106" s="1"/>
      <c r="DFY106" s="1"/>
      <c r="DFZ106" s="1"/>
      <c r="DGA106" s="1"/>
      <c r="DGB106" s="1"/>
      <c r="DGC106" s="1"/>
      <c r="DGD106" s="1"/>
      <c r="DGE106" s="1"/>
      <c r="DGF106" s="1"/>
      <c r="DGG106" s="1"/>
      <c r="DGH106" s="1"/>
      <c r="DGI106" s="1"/>
      <c r="DGJ106" s="1"/>
      <c r="DGK106" s="1"/>
      <c r="DGL106" s="1"/>
      <c r="DGM106" s="1"/>
      <c r="DGN106" s="1"/>
      <c r="DGO106" s="1"/>
      <c r="DGP106" s="1"/>
      <c r="DGQ106" s="1"/>
      <c r="DGR106" s="1"/>
      <c r="DGS106" s="1"/>
      <c r="DGT106" s="1"/>
      <c r="DGU106" s="1"/>
      <c r="DGV106" s="1"/>
      <c r="DGW106" s="1"/>
      <c r="DGX106" s="1"/>
      <c r="DGY106" s="1"/>
      <c r="DGZ106" s="1"/>
      <c r="DHA106" s="1"/>
      <c r="DHB106" s="1"/>
      <c r="DHC106" s="1"/>
      <c r="DHD106" s="1"/>
      <c r="DHE106" s="1"/>
      <c r="DHF106" s="1"/>
      <c r="DHG106" s="1"/>
      <c r="DHH106" s="1"/>
      <c r="DHI106" s="1"/>
      <c r="DHJ106" s="1"/>
      <c r="DHK106" s="1"/>
      <c r="DHL106" s="1"/>
      <c r="DHM106" s="1"/>
      <c r="DHN106" s="1"/>
      <c r="DHO106" s="1"/>
      <c r="DHP106" s="1"/>
      <c r="DHQ106" s="1"/>
      <c r="DHR106" s="1"/>
      <c r="DHS106" s="1"/>
      <c r="DHT106" s="1"/>
      <c r="DHU106" s="1"/>
      <c r="DHV106" s="1"/>
      <c r="DHW106" s="1"/>
      <c r="DHX106" s="1"/>
      <c r="DHY106" s="1"/>
      <c r="DHZ106" s="1"/>
      <c r="DIA106" s="1"/>
      <c r="DIB106" s="1"/>
      <c r="DIC106" s="1"/>
      <c r="DID106" s="1"/>
      <c r="DIE106" s="1"/>
      <c r="DIF106" s="1"/>
      <c r="DIG106" s="1"/>
      <c r="DIH106" s="1"/>
      <c r="DII106" s="1"/>
      <c r="DIJ106" s="1"/>
      <c r="DIK106" s="1"/>
      <c r="DIL106" s="1"/>
      <c r="DIM106" s="1"/>
      <c r="DIN106" s="1"/>
      <c r="DIO106" s="1"/>
      <c r="DIP106" s="1"/>
      <c r="DIQ106" s="1"/>
      <c r="DIR106" s="1"/>
      <c r="DIS106" s="1"/>
      <c r="DIT106" s="1"/>
      <c r="DIU106" s="1"/>
      <c r="DIV106" s="1"/>
      <c r="DIW106" s="1"/>
      <c r="DIX106" s="1"/>
      <c r="DIY106" s="1"/>
      <c r="DIZ106" s="1"/>
      <c r="DJA106" s="1"/>
      <c r="DJB106" s="1"/>
      <c r="DJC106" s="1"/>
      <c r="DJD106" s="1"/>
      <c r="DJE106" s="1"/>
      <c r="DJF106" s="1"/>
      <c r="DJG106" s="1"/>
      <c r="DJH106" s="1"/>
      <c r="DJI106" s="1"/>
      <c r="DJJ106" s="1"/>
      <c r="DJK106" s="1"/>
      <c r="DJL106" s="1"/>
      <c r="DJM106" s="1"/>
      <c r="DJN106" s="1"/>
      <c r="DJO106" s="1"/>
      <c r="DJP106" s="1"/>
      <c r="DJQ106" s="1"/>
      <c r="DJR106" s="1"/>
      <c r="DJS106" s="1"/>
      <c r="DJT106" s="1"/>
      <c r="DJU106" s="1"/>
      <c r="DJV106" s="1"/>
      <c r="DJW106" s="1"/>
      <c r="DJX106" s="1"/>
      <c r="DJY106" s="1"/>
      <c r="DJZ106" s="1"/>
      <c r="DKA106" s="1"/>
      <c r="DKB106" s="1"/>
      <c r="DKC106" s="1"/>
      <c r="DKD106" s="1"/>
      <c r="DKE106" s="1"/>
      <c r="DKF106" s="1"/>
      <c r="DKG106" s="1"/>
      <c r="DKH106" s="1"/>
      <c r="DKI106" s="1"/>
      <c r="DKJ106" s="1"/>
      <c r="DKK106" s="1"/>
      <c r="DKL106" s="1"/>
      <c r="DKM106" s="1"/>
      <c r="DKN106" s="1"/>
      <c r="DKO106" s="1"/>
      <c r="DKP106" s="1"/>
      <c r="DKQ106" s="1"/>
      <c r="DKR106" s="1"/>
      <c r="DKS106" s="1"/>
      <c r="DKT106" s="1"/>
      <c r="DKU106" s="1"/>
      <c r="DKV106" s="1"/>
      <c r="DKW106" s="1"/>
      <c r="DKX106" s="1"/>
      <c r="DKY106" s="1"/>
      <c r="DKZ106" s="1"/>
      <c r="DLA106" s="1"/>
      <c r="DLB106" s="1"/>
      <c r="DLC106" s="1"/>
      <c r="DLD106" s="1"/>
      <c r="DLE106" s="1"/>
      <c r="DLF106" s="1"/>
      <c r="DLG106" s="1"/>
      <c r="DLH106" s="1"/>
      <c r="DLI106" s="1"/>
      <c r="DLJ106" s="1"/>
      <c r="DLK106" s="1"/>
      <c r="DLL106" s="1"/>
      <c r="DLM106" s="1"/>
      <c r="DLN106" s="1"/>
      <c r="DLO106" s="1"/>
      <c r="DLP106" s="1"/>
      <c r="DLQ106" s="1"/>
      <c r="DLR106" s="1"/>
      <c r="DLS106" s="1"/>
      <c r="DLT106" s="1"/>
      <c r="DLU106" s="1"/>
      <c r="DLV106" s="1"/>
      <c r="DLW106" s="1"/>
      <c r="DLX106" s="1"/>
      <c r="DLY106" s="1"/>
      <c r="DLZ106" s="1"/>
      <c r="DMA106" s="1"/>
      <c r="DMB106" s="1"/>
      <c r="DMC106" s="1"/>
      <c r="DMD106" s="1"/>
      <c r="DME106" s="1"/>
      <c r="DMF106" s="1"/>
      <c r="DMG106" s="1"/>
      <c r="DMH106" s="1"/>
      <c r="DMI106" s="1"/>
      <c r="DMJ106" s="1"/>
      <c r="DMK106" s="1"/>
      <c r="DML106" s="1"/>
      <c r="DMM106" s="1"/>
      <c r="DMN106" s="1"/>
      <c r="DMO106" s="1"/>
      <c r="DMP106" s="1"/>
      <c r="DMQ106" s="1"/>
      <c r="DMR106" s="1"/>
      <c r="DMS106" s="1"/>
      <c r="DMT106" s="1"/>
      <c r="DMU106" s="1"/>
      <c r="DMV106" s="1"/>
      <c r="DMW106" s="1"/>
      <c r="DMX106" s="1"/>
      <c r="DMY106" s="1"/>
      <c r="DMZ106" s="1"/>
      <c r="DNA106" s="1"/>
      <c r="DNB106" s="1"/>
      <c r="DNC106" s="1"/>
      <c r="DND106" s="1"/>
      <c r="DNE106" s="1"/>
      <c r="DNF106" s="1"/>
      <c r="DNG106" s="1"/>
      <c r="DNH106" s="1"/>
      <c r="DNI106" s="1"/>
      <c r="DNJ106" s="1"/>
      <c r="DNK106" s="1"/>
      <c r="DNL106" s="1"/>
      <c r="DNM106" s="1"/>
      <c r="DNN106" s="1"/>
      <c r="DNO106" s="1"/>
      <c r="DNP106" s="1"/>
      <c r="DNQ106" s="1"/>
      <c r="DNR106" s="1"/>
      <c r="DNS106" s="1"/>
      <c r="DNT106" s="1"/>
      <c r="DNU106" s="1"/>
      <c r="DNV106" s="1"/>
      <c r="DNW106" s="1"/>
      <c r="DNX106" s="1"/>
      <c r="DNY106" s="1"/>
      <c r="DNZ106" s="1"/>
      <c r="DOA106" s="1"/>
      <c r="DOB106" s="1"/>
      <c r="DOC106" s="1"/>
      <c r="DOD106" s="1"/>
      <c r="DOE106" s="1"/>
      <c r="DOF106" s="1"/>
      <c r="DOG106" s="1"/>
      <c r="DOH106" s="1"/>
      <c r="DOI106" s="1"/>
      <c r="DOJ106" s="1"/>
      <c r="DOK106" s="1"/>
      <c r="DOL106" s="1"/>
      <c r="DOM106" s="1"/>
      <c r="DON106" s="1"/>
      <c r="DOO106" s="1"/>
      <c r="DOP106" s="1"/>
      <c r="DOQ106" s="1"/>
      <c r="DOR106" s="1"/>
      <c r="DOS106" s="1"/>
      <c r="DOT106" s="1"/>
      <c r="DOU106" s="1"/>
      <c r="DOV106" s="1"/>
      <c r="DOW106" s="1"/>
      <c r="DOX106" s="1"/>
      <c r="DOY106" s="1"/>
      <c r="DOZ106" s="1"/>
      <c r="DPA106" s="1"/>
      <c r="DPB106" s="1"/>
      <c r="DPC106" s="1"/>
      <c r="DPD106" s="1"/>
      <c r="DPE106" s="1"/>
      <c r="DPF106" s="1"/>
      <c r="DPG106" s="1"/>
      <c r="DPH106" s="1"/>
      <c r="DPI106" s="1"/>
      <c r="DPJ106" s="1"/>
      <c r="DPK106" s="1"/>
      <c r="DPL106" s="1"/>
      <c r="DPM106" s="1"/>
      <c r="DPN106" s="1"/>
      <c r="DPO106" s="1"/>
      <c r="DPP106" s="1"/>
      <c r="DPQ106" s="1"/>
      <c r="DPR106" s="1"/>
      <c r="DPS106" s="1"/>
      <c r="DPT106" s="1"/>
      <c r="DPU106" s="1"/>
      <c r="DPV106" s="1"/>
      <c r="DPW106" s="1"/>
      <c r="DPX106" s="1"/>
      <c r="DPY106" s="1"/>
      <c r="DPZ106" s="1"/>
      <c r="DQA106" s="1"/>
      <c r="DQB106" s="1"/>
      <c r="DQC106" s="1"/>
      <c r="DQD106" s="1"/>
      <c r="DQE106" s="1"/>
      <c r="DQF106" s="1"/>
      <c r="DQG106" s="1"/>
      <c r="DQH106" s="1"/>
      <c r="DQI106" s="1"/>
      <c r="DQJ106" s="1"/>
      <c r="DQK106" s="1"/>
      <c r="DQL106" s="1"/>
      <c r="DQM106" s="1"/>
      <c r="DQN106" s="1"/>
      <c r="DQO106" s="1"/>
      <c r="DQP106" s="1"/>
      <c r="DQQ106" s="1"/>
      <c r="DQR106" s="1"/>
      <c r="DQS106" s="1"/>
      <c r="DQT106" s="1"/>
      <c r="DQU106" s="1"/>
      <c r="DQV106" s="1"/>
      <c r="DQW106" s="1"/>
      <c r="DQX106" s="1"/>
      <c r="DQY106" s="1"/>
      <c r="DQZ106" s="1"/>
      <c r="DRA106" s="1"/>
      <c r="DRB106" s="1"/>
      <c r="DRC106" s="1"/>
      <c r="DRD106" s="1"/>
      <c r="DRE106" s="1"/>
      <c r="DRF106" s="1"/>
    </row>
    <row r="107" spans="2:3178" x14ac:dyDescent="0.5">
      <c r="B107" s="14">
        <v>97</v>
      </c>
      <c r="D107" s="6">
        <v>-3.3269740895163047E-2</v>
      </c>
      <c r="E107" s="7">
        <v>1.5074760555030719E-2</v>
      </c>
      <c r="F107" s="7">
        <v>3.141537421179251E-2</v>
      </c>
      <c r="G107" s="7">
        <v>0.18674774169951605</v>
      </c>
      <c r="H107" s="7">
        <v>1.4858013139526047E-4</v>
      </c>
      <c r="I107" s="8">
        <v>8.5320192880172395E-4</v>
      </c>
      <c r="K107" s="39">
        <f ca="1"/>
        <v>1.0871033817424554E-2</v>
      </c>
      <c r="L107" s="39">
        <f ca="1"/>
        <v>1.7737143545056087E-2</v>
      </c>
      <c r="M107" s="39">
        <f ca="1"/>
        <v>-2.5226144394129651E-3</v>
      </c>
      <c r="N107" s="39">
        <f ca="1"/>
        <v>-0.1755474366679485</v>
      </c>
      <c r="O107" s="39">
        <f ca="1"/>
        <v>-6.2387499978040859E-4</v>
      </c>
      <c r="P107" s="39">
        <f ca="1"/>
        <v>-2.6425897533211506E-4</v>
      </c>
      <c r="R107" s="39">
        <f ca="1"/>
        <v>-3.3269740895163047E-2</v>
      </c>
      <c r="S107" s="39">
        <f ca="1"/>
        <v>1.5074760555030719E-2</v>
      </c>
      <c r="T107" s="39">
        <f ca="1"/>
        <v>3.141537421179251E-2</v>
      </c>
      <c r="U107" s="39">
        <f ca="1"/>
        <v>0.18674774169951605</v>
      </c>
      <c r="V107" s="39">
        <f ca="1"/>
        <v>1.4858013139526047E-4</v>
      </c>
      <c r="W107" s="39">
        <f ca="1"/>
        <v>8.5320192880172395E-4</v>
      </c>
      <c r="Y107" s="43">
        <f ca="1"/>
        <v>-3.3269740895163047E-2</v>
      </c>
      <c r="Z107" s="43">
        <f ca="1"/>
        <v>1.5074760555030719E-2</v>
      </c>
      <c r="AA107" s="43">
        <f ca="1"/>
        <v>3.141537421179251E-2</v>
      </c>
      <c r="AB107" s="43">
        <f ca="1"/>
        <v>0.18674774169951605</v>
      </c>
      <c r="AC107" s="43">
        <f ca="1"/>
        <v>1.4858013139526047E-4</v>
      </c>
      <c r="AD107" s="43">
        <f ca="1"/>
        <v>8.5320192880172395E-4</v>
      </c>
      <c r="AF107" s="43">
        <f ca="1"/>
        <v>1.0871033817424554E-2</v>
      </c>
      <c r="AG107" s="43">
        <f ca="1"/>
        <v>1.7737143545056087E-2</v>
      </c>
      <c r="AH107" s="43">
        <f ca="1"/>
        <v>-2.5226144394129651E-3</v>
      </c>
      <c r="AI107" s="43">
        <f ca="1"/>
        <v>-0.1755474366679485</v>
      </c>
      <c r="AJ107" s="43">
        <f ca="1"/>
        <v>-6.2387499978040859E-4</v>
      </c>
      <c r="AK107" s="43">
        <f ca="1"/>
        <v>-2.6425897533211506E-4</v>
      </c>
      <c r="AM107" s="46">
        <f ca="1"/>
        <v>-3.3269740895163047E-2</v>
      </c>
      <c r="AN107" s="46">
        <f ca="1"/>
        <v>1.5074760555030719E-2</v>
      </c>
      <c r="AO107" s="46">
        <f ca="1"/>
        <v>3.141537421179251E-2</v>
      </c>
      <c r="AP107" s="46">
        <f ca="1"/>
        <v>0.18674774169951605</v>
      </c>
      <c r="AQ107" s="46">
        <f ca="1"/>
        <v>1.4858013139526047E-4</v>
      </c>
      <c r="AR107" s="46">
        <f ca="1"/>
        <v>8.5320192880172395E-4</v>
      </c>
      <c r="AT107" s="46">
        <f ca="1"/>
        <v>1.0871033817424554E-2</v>
      </c>
      <c r="AU107" s="46">
        <f ca="1"/>
        <v>1.7737143545056087E-2</v>
      </c>
      <c r="AV107" s="46">
        <f ca="1"/>
        <v>-2.5226144394129651E-3</v>
      </c>
      <c r="AW107" s="46">
        <f ca="1"/>
        <v>-0.1755474366679485</v>
      </c>
      <c r="AX107" s="46">
        <f ca="1"/>
        <v>-6.2387499978040859E-4</v>
      </c>
      <c r="AY107" s="46">
        <f ca="1"/>
        <v>-2.6425897533211506E-4</v>
      </c>
      <c r="AZ107" s="1"/>
      <c r="BD107" s="49"/>
      <c r="BE107" s="49"/>
      <c r="BF107" s="49"/>
      <c r="BG107" s="49"/>
      <c r="BH107" s="49"/>
      <c r="BI107" s="49"/>
      <c r="BJ107" s="49"/>
      <c r="BK107" s="49"/>
      <c r="BL107" s="49"/>
      <c r="BM107" s="49"/>
      <c r="BN107" s="1"/>
      <c r="BO107" s="53"/>
      <c r="BP107" s="53"/>
      <c r="BQ107" s="53"/>
      <c r="BR107" s="53"/>
      <c r="BS107" s="53"/>
      <c r="BT107" s="53"/>
      <c r="BU107" s="53"/>
      <c r="BV107" s="53"/>
      <c r="BW107" s="53"/>
      <c r="BX107" s="53"/>
      <c r="BY107" s="53"/>
      <c r="BZ107" s="53"/>
      <c r="CA107" s="53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  <c r="LH107" s="1"/>
      <c r="LI107" s="1"/>
      <c r="LJ107" s="1"/>
      <c r="LK107" s="1"/>
      <c r="LL107" s="1"/>
      <c r="LM107" s="1"/>
      <c r="LN107" s="1"/>
      <c r="LO107" s="1"/>
      <c r="LP107" s="1"/>
      <c r="LQ107" s="1"/>
      <c r="LR107" s="1"/>
      <c r="LS107" s="1"/>
      <c r="LT107" s="1"/>
      <c r="LU107" s="1"/>
      <c r="LV107" s="1"/>
      <c r="LW107" s="1"/>
      <c r="LX107" s="1"/>
      <c r="LY107" s="1"/>
      <c r="LZ107" s="1"/>
      <c r="MA107" s="1"/>
      <c r="MB107" s="1"/>
      <c r="MC107" s="1"/>
      <c r="MD107" s="1"/>
      <c r="ME107" s="1"/>
      <c r="MF107" s="1"/>
      <c r="MG107" s="1"/>
      <c r="MH107" s="1"/>
      <c r="MI107" s="1"/>
      <c r="MJ107" s="1"/>
      <c r="MK107" s="1"/>
      <c r="ML107" s="1"/>
      <c r="MM107" s="1"/>
      <c r="MN107" s="1"/>
      <c r="MO107" s="1"/>
      <c r="MP107" s="1"/>
      <c r="MQ107" s="1"/>
      <c r="MR107" s="1"/>
      <c r="MS107" s="1"/>
      <c r="MT107" s="1"/>
      <c r="MU107" s="1"/>
      <c r="MV107" s="1"/>
      <c r="MW107" s="1"/>
      <c r="MX107" s="1"/>
      <c r="MY107" s="1"/>
      <c r="MZ107" s="1"/>
      <c r="NA107" s="1"/>
      <c r="NB107" s="1"/>
      <c r="NC107" s="1"/>
      <c r="ND107" s="1"/>
      <c r="NE107" s="1"/>
      <c r="NF107" s="1"/>
      <c r="NG107" s="1"/>
      <c r="NH107" s="1"/>
      <c r="NI107" s="1"/>
      <c r="NJ107" s="1"/>
      <c r="NK107" s="1"/>
      <c r="NL107" s="1"/>
      <c r="NM107" s="1"/>
      <c r="NN107" s="1"/>
      <c r="NO107" s="1"/>
      <c r="NP107" s="1"/>
      <c r="NQ107" s="1"/>
      <c r="NR107" s="1"/>
      <c r="NS107" s="1"/>
      <c r="NT107" s="1"/>
      <c r="NU107" s="1"/>
      <c r="NV107" s="1"/>
      <c r="NW107" s="1"/>
      <c r="NX107" s="1"/>
      <c r="NY107" s="1"/>
      <c r="NZ107" s="1"/>
      <c r="OA107" s="1"/>
      <c r="OB107" s="1"/>
      <c r="OC107" s="1"/>
      <c r="OD107" s="1"/>
      <c r="OE107" s="1"/>
      <c r="OF107" s="1"/>
      <c r="OG107" s="1"/>
      <c r="OH107" s="1"/>
      <c r="OI107" s="1"/>
      <c r="OJ107" s="1"/>
      <c r="OK107" s="1"/>
      <c r="OL107" s="1"/>
      <c r="OM107" s="1"/>
      <c r="ON107" s="1"/>
      <c r="OO107" s="1"/>
      <c r="OP107" s="1"/>
      <c r="OQ107" s="1"/>
      <c r="OR107" s="1"/>
      <c r="OS107" s="1"/>
      <c r="OT107" s="1"/>
      <c r="OU107" s="1"/>
      <c r="OV107" s="1"/>
      <c r="OW107" s="1"/>
      <c r="OX107" s="1"/>
      <c r="OY107" s="1"/>
      <c r="OZ107" s="1"/>
      <c r="PA107" s="1"/>
      <c r="PB107" s="1"/>
      <c r="PC107" s="1"/>
      <c r="PD107" s="1"/>
      <c r="PE107" s="1"/>
      <c r="PF107" s="1"/>
      <c r="PG107" s="1"/>
      <c r="PH107" s="1"/>
      <c r="PI107" s="1"/>
      <c r="PJ107" s="1"/>
      <c r="PK107" s="1"/>
      <c r="PL107" s="1"/>
      <c r="PM107" s="1"/>
      <c r="PN107" s="1"/>
      <c r="PO107" s="1"/>
      <c r="PP107" s="1"/>
      <c r="PQ107" s="1"/>
      <c r="PR107" s="1"/>
      <c r="PS107" s="1"/>
      <c r="PT107" s="1"/>
      <c r="PU107" s="1"/>
      <c r="PV107" s="1"/>
      <c r="PW107" s="1"/>
      <c r="PX107" s="1"/>
      <c r="PY107" s="1"/>
      <c r="PZ107" s="1"/>
      <c r="QA107" s="1"/>
      <c r="QB107" s="1"/>
      <c r="QC107" s="1"/>
      <c r="QD107" s="1"/>
      <c r="QE107" s="1"/>
      <c r="QF107" s="1"/>
      <c r="QG107" s="1"/>
      <c r="QH107" s="1"/>
      <c r="QI107" s="1"/>
      <c r="QJ107" s="1"/>
      <c r="QK107" s="1"/>
      <c r="QL107" s="1"/>
      <c r="QM107" s="1"/>
      <c r="QN107" s="1"/>
      <c r="QO107" s="1"/>
      <c r="QP107" s="1"/>
      <c r="QQ107" s="1"/>
      <c r="QR107" s="1"/>
      <c r="QS107" s="1"/>
      <c r="QT107" s="1"/>
      <c r="QU107" s="1"/>
      <c r="QV107" s="1"/>
      <c r="QW107" s="1"/>
      <c r="QX107" s="1"/>
      <c r="QY107" s="1"/>
      <c r="QZ107" s="1"/>
      <c r="RA107" s="1"/>
      <c r="RB107" s="1"/>
      <c r="RC107" s="1"/>
      <c r="RD107" s="1"/>
      <c r="RE107" s="1"/>
      <c r="RF107" s="1"/>
      <c r="RG107" s="1"/>
      <c r="RH107" s="1"/>
      <c r="RI107" s="1"/>
      <c r="RJ107" s="1"/>
      <c r="RK107" s="1"/>
      <c r="RL107" s="1"/>
      <c r="RM107" s="1"/>
      <c r="RN107" s="1"/>
      <c r="RO107" s="1"/>
      <c r="RP107" s="1"/>
      <c r="RQ107" s="1"/>
      <c r="RR107" s="1"/>
      <c r="RS107" s="1"/>
      <c r="RT107" s="1"/>
      <c r="RU107" s="1"/>
      <c r="RV107" s="1"/>
      <c r="RW107" s="1"/>
      <c r="RX107" s="1"/>
      <c r="RY107" s="1"/>
      <c r="RZ107" s="1"/>
      <c r="SA107" s="1"/>
      <c r="SB107" s="1"/>
      <c r="SC107" s="1"/>
      <c r="SD107" s="1"/>
      <c r="SE107" s="1"/>
      <c r="SF107" s="1"/>
      <c r="SG107" s="1"/>
      <c r="SH107" s="1"/>
      <c r="SI107" s="1"/>
      <c r="SJ107" s="1"/>
      <c r="SK107" s="1"/>
      <c r="SL107" s="1"/>
      <c r="SM107" s="1"/>
      <c r="SN107" s="1"/>
      <c r="SO107" s="1"/>
      <c r="SP107" s="1"/>
      <c r="SQ107" s="1"/>
      <c r="SR107" s="1"/>
      <c r="SS107" s="1"/>
      <c r="ST107" s="1"/>
      <c r="SU107" s="1"/>
      <c r="SV107" s="1"/>
      <c r="SW107" s="1"/>
      <c r="SX107" s="1"/>
      <c r="SY107" s="1"/>
      <c r="SZ107" s="1"/>
      <c r="TA107" s="1"/>
      <c r="TB107" s="1"/>
      <c r="TC107" s="1"/>
      <c r="TD107" s="1"/>
      <c r="TE107" s="1"/>
      <c r="TF107" s="1"/>
      <c r="TG107" s="1"/>
      <c r="TH107" s="1"/>
      <c r="TI107" s="1"/>
      <c r="TJ107" s="1"/>
      <c r="TK107" s="1"/>
      <c r="TL107" s="1"/>
      <c r="TM107" s="1"/>
      <c r="TN107" s="1"/>
      <c r="TO107" s="1"/>
      <c r="TP107" s="1"/>
      <c r="TQ107" s="1"/>
      <c r="TR107" s="1"/>
      <c r="TS107" s="1"/>
      <c r="TT107" s="1"/>
      <c r="TU107" s="1"/>
      <c r="TV107" s="1"/>
      <c r="TW107" s="1"/>
      <c r="TX107" s="1"/>
      <c r="TY107" s="1"/>
      <c r="TZ107" s="1"/>
      <c r="UA107" s="1"/>
      <c r="UB107" s="1"/>
      <c r="UC107" s="1"/>
      <c r="UD107" s="1"/>
      <c r="UE107" s="1"/>
      <c r="UF107" s="1"/>
      <c r="UG107" s="1"/>
      <c r="UH107" s="1"/>
      <c r="UI107" s="1"/>
      <c r="UJ107" s="1"/>
      <c r="UK107" s="1"/>
      <c r="UL107" s="1"/>
      <c r="UM107" s="1"/>
      <c r="UN107" s="1"/>
      <c r="UO107" s="1"/>
      <c r="UP107" s="1"/>
      <c r="UQ107" s="1"/>
      <c r="UR107" s="1"/>
      <c r="US107" s="1"/>
      <c r="UT107" s="1"/>
      <c r="UU107" s="1"/>
      <c r="UV107" s="1"/>
      <c r="UW107" s="1"/>
      <c r="UX107" s="1"/>
      <c r="UY107" s="1"/>
      <c r="UZ107" s="1"/>
      <c r="VA107" s="1"/>
      <c r="VB107" s="1"/>
      <c r="VC107" s="1"/>
      <c r="VD107" s="1"/>
      <c r="VE107" s="1"/>
      <c r="VF107" s="1"/>
      <c r="VG107" s="1"/>
      <c r="VH107" s="1"/>
      <c r="VI107" s="1"/>
      <c r="VJ107" s="1"/>
      <c r="VK107" s="1"/>
      <c r="VL107" s="1"/>
      <c r="VM107" s="1"/>
      <c r="VN107" s="1"/>
      <c r="VO107" s="1"/>
      <c r="VP107" s="1"/>
      <c r="VQ107" s="1"/>
      <c r="VR107" s="1"/>
      <c r="VS107" s="1"/>
      <c r="VT107" s="1"/>
      <c r="VU107" s="1"/>
      <c r="VV107" s="1"/>
      <c r="VW107" s="1"/>
      <c r="VX107" s="1"/>
      <c r="VY107" s="1"/>
      <c r="VZ107" s="1"/>
      <c r="WA107" s="1"/>
      <c r="WB107" s="1"/>
      <c r="WC107" s="1"/>
      <c r="WD107" s="1"/>
      <c r="WE107" s="1"/>
      <c r="WF107" s="1"/>
      <c r="WG107" s="1"/>
      <c r="WH107" s="1"/>
      <c r="WI107" s="1"/>
      <c r="WJ107" s="1"/>
      <c r="WK107" s="1"/>
      <c r="WL107" s="1"/>
      <c r="WM107" s="1"/>
      <c r="WN107" s="1"/>
      <c r="WO107" s="1"/>
      <c r="WP107" s="1"/>
      <c r="WQ107" s="1"/>
      <c r="WR107" s="1"/>
      <c r="WS107" s="1"/>
      <c r="WT107" s="1"/>
      <c r="WU107" s="1"/>
      <c r="WV107" s="1"/>
      <c r="WW107" s="1"/>
      <c r="WX107" s="1"/>
      <c r="WY107" s="1"/>
      <c r="WZ107" s="1"/>
      <c r="XA107" s="1"/>
      <c r="XB107" s="1"/>
      <c r="XC107" s="1"/>
      <c r="XD107" s="1"/>
      <c r="XE107" s="1"/>
      <c r="XF107" s="1"/>
      <c r="XG107" s="1"/>
      <c r="XH107" s="1"/>
      <c r="XI107" s="1"/>
      <c r="XJ107" s="1"/>
      <c r="XK107" s="1"/>
      <c r="XL107" s="1"/>
      <c r="XM107" s="1"/>
      <c r="XN107" s="1"/>
      <c r="XO107" s="1"/>
      <c r="XP107" s="1"/>
      <c r="XQ107" s="1"/>
      <c r="XR107" s="1"/>
      <c r="XS107" s="1"/>
      <c r="XT107" s="1"/>
      <c r="XU107" s="1"/>
      <c r="XV107" s="1"/>
      <c r="XW107" s="1"/>
      <c r="XX107" s="1"/>
      <c r="XY107" s="1"/>
      <c r="XZ107" s="1"/>
      <c r="YA107" s="1"/>
      <c r="YB107" s="1"/>
      <c r="YC107" s="1"/>
      <c r="YD107" s="1"/>
      <c r="YE107" s="1"/>
      <c r="YF107" s="1"/>
      <c r="YG107" s="1"/>
      <c r="YH107" s="1"/>
      <c r="YI107" s="1"/>
      <c r="YJ107" s="1"/>
      <c r="YK107" s="1"/>
      <c r="YL107" s="1"/>
      <c r="YM107" s="1"/>
      <c r="YN107" s="1"/>
      <c r="YO107" s="1"/>
      <c r="YP107" s="1"/>
      <c r="YQ107" s="1"/>
      <c r="YR107" s="1"/>
      <c r="YS107" s="1"/>
      <c r="YT107" s="1"/>
      <c r="YU107" s="1"/>
      <c r="YV107" s="1"/>
      <c r="YW107" s="1"/>
      <c r="YX107" s="1"/>
      <c r="YY107" s="1"/>
      <c r="YZ107" s="1"/>
      <c r="ZA107" s="1"/>
      <c r="ZB107" s="1"/>
      <c r="ZC107" s="1"/>
      <c r="ZD107" s="1"/>
      <c r="ZE107" s="1"/>
      <c r="ZF107" s="1"/>
      <c r="ZG107" s="1"/>
      <c r="ZH107" s="1"/>
      <c r="ZI107" s="1"/>
      <c r="ZJ107" s="1"/>
      <c r="ZK107" s="1"/>
      <c r="ZL107" s="1"/>
      <c r="ZM107" s="1"/>
      <c r="ZN107" s="1"/>
      <c r="ZO107" s="1"/>
      <c r="ZP107" s="1"/>
      <c r="ZQ107" s="1"/>
      <c r="ZR107" s="1"/>
      <c r="ZS107" s="1"/>
      <c r="ZT107" s="1"/>
      <c r="ZU107" s="1"/>
      <c r="ZV107" s="1"/>
      <c r="ZW107" s="1"/>
      <c r="ZX107" s="1"/>
      <c r="ZY107" s="1"/>
      <c r="ZZ107" s="1"/>
      <c r="AAA107" s="1"/>
      <c r="AAB107" s="1"/>
      <c r="AAC107" s="1"/>
      <c r="AAD107" s="1"/>
      <c r="AAE107" s="1"/>
      <c r="AAF107" s="1"/>
      <c r="AAG107" s="1"/>
      <c r="AAH107" s="1"/>
      <c r="AAI107" s="1"/>
      <c r="AAJ107" s="1"/>
      <c r="AAK107" s="1"/>
      <c r="AAL107" s="1"/>
      <c r="AAM107" s="1"/>
      <c r="AAN107" s="1"/>
      <c r="AAO107" s="1"/>
      <c r="AAP107" s="1"/>
      <c r="AAQ107" s="1"/>
      <c r="AAR107" s="1"/>
      <c r="AAS107" s="1"/>
      <c r="AAT107" s="1"/>
      <c r="AAU107" s="1"/>
      <c r="AAV107" s="1"/>
      <c r="AAW107" s="1"/>
      <c r="AAX107" s="1"/>
      <c r="AAY107" s="1"/>
      <c r="AAZ107" s="1"/>
      <c r="ABA107" s="1"/>
      <c r="ABB107" s="1"/>
      <c r="ABC107" s="1"/>
      <c r="ABD107" s="1"/>
      <c r="ABE107" s="1"/>
      <c r="ABF107" s="1"/>
      <c r="ABG107" s="1"/>
      <c r="ABH107" s="1"/>
      <c r="ABI107" s="1"/>
      <c r="ABJ107" s="1"/>
      <c r="ABK107" s="1"/>
      <c r="ABL107" s="1"/>
      <c r="ABM107" s="1"/>
      <c r="ABN107" s="1"/>
      <c r="ABO107" s="1"/>
      <c r="ABP107" s="1"/>
      <c r="ABQ107" s="1"/>
      <c r="ABR107" s="1"/>
      <c r="ABS107" s="1"/>
      <c r="ABT107" s="1"/>
      <c r="ABU107" s="1"/>
      <c r="ABV107" s="1"/>
      <c r="ABW107" s="1"/>
      <c r="ABX107" s="1"/>
      <c r="ABY107" s="1"/>
      <c r="ABZ107" s="1"/>
      <c r="ACA107" s="1"/>
      <c r="ACB107" s="1"/>
      <c r="ACC107" s="1"/>
      <c r="ACD107" s="1"/>
      <c r="ACE107" s="1"/>
      <c r="ACF107" s="1"/>
      <c r="ACG107" s="1"/>
      <c r="ACH107" s="1"/>
      <c r="ACI107" s="1"/>
      <c r="ACJ107" s="1"/>
      <c r="ACK107" s="1"/>
      <c r="ACL107" s="1"/>
      <c r="ACM107" s="1"/>
      <c r="ACN107" s="1"/>
      <c r="ACO107" s="1"/>
      <c r="ACP107" s="1"/>
      <c r="ACQ107" s="1"/>
      <c r="ACR107" s="1"/>
      <c r="ACS107" s="1"/>
      <c r="ACT107" s="1"/>
      <c r="ACU107" s="1"/>
      <c r="ACV107" s="1"/>
      <c r="ACW107" s="1"/>
      <c r="ACX107" s="1"/>
      <c r="ACY107" s="1"/>
      <c r="ACZ107" s="1"/>
      <c r="ADA107" s="1"/>
      <c r="ADB107" s="1"/>
      <c r="ADC107" s="1"/>
      <c r="ADD107" s="1"/>
      <c r="ADE107" s="1"/>
      <c r="ADF107" s="1"/>
      <c r="ADG107" s="1"/>
      <c r="ADH107" s="1"/>
      <c r="ADI107" s="1"/>
      <c r="ADJ107" s="1"/>
      <c r="ADK107" s="1"/>
      <c r="ADL107" s="1"/>
      <c r="ADM107" s="1"/>
      <c r="ADN107" s="1"/>
      <c r="ADO107" s="1"/>
      <c r="ADP107" s="1"/>
      <c r="ADQ107" s="1"/>
      <c r="ADR107" s="1"/>
      <c r="ADS107" s="1"/>
      <c r="ADT107" s="1"/>
      <c r="ADU107" s="1"/>
      <c r="ADV107" s="1"/>
      <c r="ADW107" s="1"/>
      <c r="ADX107" s="1"/>
      <c r="ADY107" s="1"/>
      <c r="ADZ107" s="1"/>
      <c r="AEA107" s="1"/>
      <c r="AEB107" s="1"/>
      <c r="AEC107" s="1"/>
      <c r="AED107" s="1"/>
      <c r="AEE107" s="1"/>
      <c r="AEF107" s="1"/>
      <c r="AEG107" s="1"/>
      <c r="AEH107" s="1"/>
      <c r="AEI107" s="1"/>
      <c r="AEJ107" s="1"/>
      <c r="AEK107" s="1"/>
      <c r="AEL107" s="1"/>
      <c r="AEM107" s="1"/>
      <c r="AEN107" s="1"/>
      <c r="AEO107" s="1"/>
      <c r="AEP107" s="1"/>
      <c r="AEQ107" s="1"/>
      <c r="AER107" s="1"/>
      <c r="AES107" s="1"/>
      <c r="AET107" s="1"/>
      <c r="AEU107" s="1"/>
      <c r="AEV107" s="1"/>
      <c r="AEW107" s="1"/>
      <c r="AEX107" s="1"/>
      <c r="AEY107" s="1"/>
      <c r="AEZ107" s="1"/>
      <c r="AFA107" s="1"/>
      <c r="AFB107" s="1"/>
      <c r="AFC107" s="1"/>
      <c r="AFD107" s="1"/>
      <c r="AFE107" s="1"/>
      <c r="AFF107" s="1"/>
      <c r="AFG107" s="1"/>
      <c r="AFH107" s="1"/>
      <c r="AFI107" s="1"/>
      <c r="AFJ107" s="1"/>
      <c r="AFK107" s="1"/>
      <c r="AFL107" s="1"/>
      <c r="AFM107" s="1"/>
      <c r="AFN107" s="1"/>
      <c r="AFO107" s="1"/>
      <c r="AFP107" s="1"/>
      <c r="AFQ107" s="1"/>
      <c r="AFR107" s="1"/>
      <c r="AFS107" s="1"/>
      <c r="AFT107" s="1"/>
      <c r="AFU107" s="1"/>
      <c r="AFV107" s="1"/>
      <c r="AFW107" s="1"/>
      <c r="AFX107" s="1"/>
      <c r="AFY107" s="1"/>
      <c r="AFZ107" s="1"/>
      <c r="AGA107" s="1"/>
      <c r="AGB107" s="1"/>
      <c r="AGC107" s="1"/>
      <c r="AGD107" s="1"/>
      <c r="AGE107" s="1"/>
      <c r="AGF107" s="1"/>
      <c r="AGG107" s="1"/>
      <c r="AGH107" s="1"/>
      <c r="AGI107" s="1"/>
      <c r="AGJ107" s="1"/>
      <c r="AGK107" s="1"/>
      <c r="AGL107" s="1"/>
      <c r="AGM107" s="1"/>
      <c r="AGN107" s="1"/>
      <c r="AGO107" s="1"/>
      <c r="AGP107" s="1"/>
      <c r="AGQ107" s="1"/>
      <c r="AGR107" s="1"/>
      <c r="AGS107" s="1"/>
      <c r="AGT107" s="1"/>
      <c r="AGU107" s="1"/>
      <c r="AGV107" s="1"/>
      <c r="AGW107" s="1"/>
      <c r="AGX107" s="1"/>
      <c r="AGY107" s="1"/>
      <c r="AGZ107" s="1"/>
      <c r="AHA107" s="1"/>
      <c r="AHB107" s="1"/>
      <c r="AHC107" s="1"/>
      <c r="AHD107" s="1"/>
      <c r="AHE107" s="1"/>
      <c r="AHF107" s="1"/>
      <c r="AHG107" s="1"/>
      <c r="AHH107" s="1"/>
      <c r="AHI107" s="1"/>
      <c r="AHJ107" s="1"/>
      <c r="AHK107" s="1"/>
      <c r="AHL107" s="1"/>
      <c r="AHM107" s="1"/>
      <c r="AHN107" s="1"/>
      <c r="AHO107" s="1"/>
      <c r="AHP107" s="1"/>
      <c r="AHQ107" s="1"/>
      <c r="AHR107" s="1"/>
      <c r="AHS107" s="1"/>
      <c r="AHT107" s="1"/>
      <c r="AHU107" s="1"/>
      <c r="AHV107" s="1"/>
      <c r="AHW107" s="1"/>
      <c r="AHX107" s="1"/>
      <c r="AHY107" s="1"/>
      <c r="AHZ107" s="1"/>
      <c r="AIA107" s="1"/>
      <c r="AIB107" s="1"/>
      <c r="AIC107" s="1"/>
      <c r="AID107" s="1"/>
      <c r="AIE107" s="1"/>
      <c r="AIF107" s="1"/>
      <c r="AIG107" s="1"/>
      <c r="AIH107" s="1"/>
      <c r="AII107" s="1"/>
      <c r="AIJ107" s="1"/>
      <c r="AIK107" s="1"/>
      <c r="AIL107" s="1"/>
      <c r="AIM107" s="1"/>
      <c r="AIN107" s="1"/>
      <c r="AIO107" s="1"/>
      <c r="AIP107" s="1"/>
      <c r="AIQ107" s="1"/>
      <c r="AIR107" s="1"/>
      <c r="AIS107" s="1"/>
      <c r="AIT107" s="1"/>
      <c r="AIU107" s="1"/>
      <c r="AIV107" s="1"/>
      <c r="AIW107" s="1"/>
      <c r="AIX107" s="1"/>
      <c r="AIY107" s="1"/>
      <c r="AIZ107" s="1"/>
      <c r="AJA107" s="1"/>
      <c r="AJB107" s="1"/>
      <c r="AJC107" s="1"/>
      <c r="AJD107" s="1"/>
      <c r="AJE107" s="1"/>
      <c r="AJF107" s="1"/>
      <c r="AJG107" s="1"/>
      <c r="AJH107" s="1"/>
      <c r="AJI107" s="1"/>
      <c r="AJJ107" s="1"/>
      <c r="AJK107" s="1"/>
      <c r="AJL107" s="1"/>
      <c r="AJM107" s="1"/>
      <c r="AJN107" s="1"/>
      <c r="AJO107" s="1"/>
      <c r="AJP107" s="1"/>
      <c r="AJQ107" s="1"/>
      <c r="AJR107" s="1"/>
      <c r="AJS107" s="1"/>
      <c r="AJT107" s="1"/>
      <c r="AJU107" s="1"/>
      <c r="AJV107" s="1"/>
      <c r="AJW107" s="1"/>
      <c r="AJX107" s="1"/>
      <c r="AJY107" s="1"/>
      <c r="AJZ107" s="1"/>
      <c r="AKA107" s="1"/>
      <c r="AKB107" s="1"/>
      <c r="AKC107" s="1"/>
      <c r="AKD107" s="1"/>
      <c r="AKE107" s="1"/>
      <c r="AKF107" s="1"/>
      <c r="AKG107" s="1"/>
      <c r="AKH107" s="1"/>
      <c r="AKI107" s="1"/>
      <c r="AKJ107" s="1"/>
      <c r="AKK107" s="1"/>
      <c r="AKL107" s="1"/>
      <c r="AKM107" s="1"/>
      <c r="AKN107" s="1"/>
      <c r="AKO107" s="1"/>
      <c r="AKP107" s="1"/>
      <c r="AKQ107" s="1"/>
      <c r="AKR107" s="1"/>
      <c r="AKS107" s="1"/>
      <c r="AKT107" s="1"/>
      <c r="AKU107" s="1"/>
      <c r="AKV107" s="1"/>
      <c r="AKW107" s="1"/>
      <c r="AKX107" s="1"/>
      <c r="AKY107" s="1"/>
      <c r="AKZ107" s="1"/>
      <c r="ALA107" s="1"/>
      <c r="ALB107" s="1"/>
      <c r="ALC107" s="1"/>
      <c r="ALD107" s="1"/>
      <c r="ALE107" s="1"/>
      <c r="ALF107" s="1"/>
      <c r="ALG107" s="1"/>
      <c r="ALH107" s="1"/>
      <c r="ALI107" s="1"/>
      <c r="ALJ107" s="1"/>
      <c r="ALK107" s="1"/>
      <c r="ALL107" s="1"/>
      <c r="ALM107" s="1"/>
      <c r="ALN107" s="1"/>
      <c r="ALO107" s="1"/>
      <c r="ALP107" s="1"/>
      <c r="ALQ107" s="1"/>
      <c r="ALR107" s="1"/>
      <c r="ALS107" s="1"/>
      <c r="ALT107" s="1"/>
      <c r="ALU107" s="1"/>
      <c r="ALV107" s="1"/>
      <c r="ALW107" s="1"/>
      <c r="ALX107" s="1"/>
      <c r="ALY107" s="1"/>
      <c r="ALZ107" s="1"/>
      <c r="AMA107" s="1"/>
      <c r="AMB107" s="1"/>
      <c r="AMC107" s="1"/>
      <c r="AMD107" s="1"/>
      <c r="AME107" s="1"/>
      <c r="AMF107" s="1"/>
      <c r="AMG107" s="1"/>
      <c r="AMH107" s="1"/>
      <c r="AMI107" s="1"/>
      <c r="AMJ107" s="1"/>
      <c r="AMK107" s="1"/>
      <c r="AML107" s="1"/>
      <c r="AMM107" s="1"/>
      <c r="AMN107" s="1"/>
      <c r="AMO107" s="1"/>
      <c r="AMP107" s="1"/>
      <c r="AMQ107" s="1"/>
      <c r="AMR107" s="1"/>
      <c r="AMS107" s="1"/>
      <c r="AMT107" s="1"/>
      <c r="AMU107" s="1"/>
      <c r="AMV107" s="1"/>
      <c r="AMW107" s="1"/>
      <c r="AMX107" s="1"/>
      <c r="AMY107" s="1"/>
      <c r="AMZ107" s="1"/>
      <c r="ANA107" s="1"/>
      <c r="ANB107" s="1"/>
      <c r="ANC107" s="1"/>
      <c r="AND107" s="1"/>
      <c r="ANE107" s="1"/>
      <c r="ANF107" s="1"/>
      <c r="ANG107" s="1"/>
      <c r="ANH107" s="1"/>
      <c r="ANI107" s="1"/>
      <c r="ANJ107" s="1"/>
      <c r="ANK107" s="1"/>
      <c r="ANL107" s="1"/>
      <c r="ANM107" s="1"/>
      <c r="ANN107" s="1"/>
      <c r="ANO107" s="1"/>
      <c r="ANP107" s="1"/>
      <c r="ANQ107" s="1"/>
      <c r="ANR107" s="1"/>
      <c r="ANS107" s="1"/>
      <c r="ANT107" s="1"/>
      <c r="ANU107" s="1"/>
      <c r="ANV107" s="1"/>
      <c r="ANW107" s="1"/>
      <c r="ANX107" s="1"/>
      <c r="ANY107" s="1"/>
      <c r="ANZ107" s="1"/>
      <c r="AOA107" s="1"/>
      <c r="AOB107" s="1"/>
      <c r="AOC107" s="1"/>
      <c r="AOD107" s="1"/>
      <c r="AOE107" s="1"/>
      <c r="AOF107" s="1"/>
      <c r="AOG107" s="1"/>
      <c r="AOH107" s="1"/>
      <c r="AOI107" s="1"/>
      <c r="AOJ107" s="1"/>
      <c r="AOK107" s="1"/>
      <c r="AOL107" s="1"/>
      <c r="AOM107" s="1"/>
      <c r="AON107" s="1"/>
      <c r="AOO107" s="1"/>
      <c r="AOP107" s="1"/>
      <c r="AOQ107" s="1"/>
      <c r="AOR107" s="1"/>
      <c r="AOS107" s="1"/>
      <c r="AOT107" s="1"/>
      <c r="AOU107" s="1"/>
      <c r="AOV107" s="1"/>
      <c r="AOW107" s="1"/>
      <c r="AOX107" s="1"/>
      <c r="AOY107" s="1"/>
      <c r="AOZ107" s="1"/>
      <c r="APA107" s="1"/>
      <c r="APB107" s="1"/>
      <c r="APC107" s="1"/>
      <c r="APD107" s="1"/>
      <c r="APE107" s="1"/>
      <c r="APF107" s="1"/>
      <c r="APG107" s="1"/>
      <c r="APH107" s="1"/>
      <c r="API107" s="1"/>
      <c r="APJ107" s="1"/>
      <c r="APK107" s="1"/>
      <c r="APL107" s="1"/>
      <c r="APM107" s="1"/>
      <c r="APN107" s="1"/>
      <c r="APO107" s="1"/>
      <c r="APP107" s="1"/>
      <c r="APQ107" s="1"/>
      <c r="APR107" s="1"/>
      <c r="APS107" s="1"/>
      <c r="APT107" s="1"/>
      <c r="APU107" s="1"/>
      <c r="APV107" s="1"/>
      <c r="APW107" s="1"/>
      <c r="APX107" s="1"/>
      <c r="APY107" s="1"/>
      <c r="APZ107" s="1"/>
      <c r="AQA107" s="1"/>
      <c r="AQB107" s="1"/>
      <c r="AQC107" s="1"/>
      <c r="AQD107" s="1"/>
      <c r="AQE107" s="1"/>
      <c r="AQF107" s="1"/>
      <c r="AQG107" s="1"/>
      <c r="AQH107" s="1"/>
      <c r="AQI107" s="1"/>
      <c r="AQJ107" s="1"/>
      <c r="AQK107" s="1"/>
      <c r="AQL107" s="1"/>
      <c r="AQM107" s="1"/>
      <c r="AQN107" s="1"/>
      <c r="AQO107" s="1"/>
      <c r="AQP107" s="1"/>
      <c r="AQQ107" s="1"/>
      <c r="AQR107" s="1"/>
      <c r="AQS107" s="1"/>
      <c r="AQT107" s="1"/>
      <c r="AQU107" s="1"/>
      <c r="AQV107" s="1"/>
      <c r="AQW107" s="1"/>
      <c r="AQX107" s="1"/>
      <c r="AQY107" s="1"/>
      <c r="AQZ107" s="1"/>
      <c r="ARA107" s="1"/>
      <c r="ARB107" s="1"/>
      <c r="ARC107" s="1"/>
      <c r="ARD107" s="1"/>
      <c r="ARE107" s="1"/>
      <c r="ARF107" s="1"/>
      <c r="ARG107" s="1"/>
      <c r="ARH107" s="1"/>
      <c r="ARI107" s="1"/>
      <c r="ARJ107" s="1"/>
      <c r="ARK107" s="1"/>
      <c r="ARL107" s="1"/>
      <c r="ARM107" s="1"/>
      <c r="ARN107" s="1"/>
      <c r="ARO107" s="1"/>
      <c r="ARP107" s="1"/>
      <c r="ARQ107" s="1"/>
      <c r="ARR107" s="1"/>
      <c r="ARS107" s="1"/>
      <c r="ART107" s="1"/>
      <c r="ARU107" s="1"/>
      <c r="ARV107" s="1"/>
      <c r="ARW107" s="1"/>
      <c r="ARX107" s="1"/>
      <c r="ARY107" s="1"/>
      <c r="ARZ107" s="1"/>
      <c r="ASA107" s="1"/>
      <c r="ASB107" s="1"/>
      <c r="ASC107" s="1"/>
      <c r="ASD107" s="1"/>
      <c r="ASE107" s="1"/>
      <c r="ASF107" s="1"/>
      <c r="ASG107" s="1"/>
      <c r="ASH107" s="1"/>
      <c r="ASI107" s="1"/>
      <c r="ASJ107" s="1"/>
      <c r="ASK107" s="1"/>
      <c r="ASL107" s="1"/>
      <c r="ASM107" s="1"/>
      <c r="ASN107" s="1"/>
      <c r="ASO107" s="1"/>
      <c r="ASP107" s="1"/>
      <c r="ASQ107" s="1"/>
      <c r="ASR107" s="1"/>
      <c r="ASS107" s="1"/>
      <c r="AST107" s="1"/>
      <c r="ASU107" s="1"/>
      <c r="ASV107" s="1"/>
      <c r="ASW107" s="1"/>
      <c r="ASX107" s="1"/>
      <c r="ASY107" s="1"/>
      <c r="ASZ107" s="1"/>
      <c r="ATA107" s="1"/>
      <c r="ATB107" s="1"/>
      <c r="ATC107" s="1"/>
      <c r="ATD107" s="1"/>
      <c r="ATE107" s="1"/>
      <c r="ATF107" s="1"/>
      <c r="ATG107" s="1"/>
      <c r="ATH107" s="1"/>
      <c r="ATI107" s="1"/>
      <c r="ATJ107" s="1"/>
      <c r="ATK107" s="1"/>
      <c r="ATL107" s="1"/>
      <c r="ATM107" s="1"/>
      <c r="ATN107" s="1"/>
      <c r="ATO107" s="1"/>
      <c r="ATP107" s="1"/>
      <c r="ATQ107" s="1"/>
      <c r="ATR107" s="1"/>
      <c r="ATS107" s="1"/>
      <c r="ATT107" s="1"/>
      <c r="ATU107" s="1"/>
      <c r="ATV107" s="1"/>
      <c r="ATW107" s="1"/>
      <c r="ATX107" s="1"/>
      <c r="ATY107" s="1"/>
      <c r="ATZ107" s="1"/>
      <c r="AUA107" s="1"/>
      <c r="AUB107" s="1"/>
      <c r="AUC107" s="1"/>
      <c r="AUD107" s="1"/>
      <c r="AUE107" s="1"/>
      <c r="AUF107" s="1"/>
      <c r="AUG107" s="1"/>
      <c r="AUH107" s="1"/>
      <c r="AUI107" s="1"/>
      <c r="AUJ107" s="1"/>
      <c r="AUK107" s="1"/>
      <c r="AUL107" s="1"/>
      <c r="AUM107" s="1"/>
      <c r="AUN107" s="1"/>
      <c r="AUO107" s="1"/>
      <c r="AUP107" s="1"/>
      <c r="AUQ107" s="1"/>
      <c r="AUR107" s="1"/>
      <c r="AUS107" s="1"/>
      <c r="AUT107" s="1"/>
      <c r="AUU107" s="1"/>
      <c r="AUV107" s="1"/>
      <c r="AUW107" s="1"/>
      <c r="AUX107" s="1"/>
      <c r="AUY107" s="1"/>
      <c r="AUZ107" s="1"/>
      <c r="AVA107" s="1"/>
      <c r="AVB107" s="1"/>
      <c r="AVC107" s="1"/>
      <c r="AVD107" s="1"/>
      <c r="AVE107" s="1"/>
      <c r="AVF107" s="1"/>
      <c r="AVG107" s="1"/>
      <c r="AVH107" s="1"/>
      <c r="AVI107" s="1"/>
      <c r="AVJ107" s="1"/>
      <c r="AVK107" s="1"/>
      <c r="AVL107" s="1"/>
      <c r="AVM107" s="1"/>
      <c r="AVN107" s="1"/>
      <c r="AVO107" s="1"/>
      <c r="AVP107" s="1"/>
      <c r="AVQ107" s="1"/>
      <c r="AVR107" s="1"/>
      <c r="AVS107" s="1"/>
      <c r="AVT107" s="1"/>
      <c r="AVU107" s="1"/>
      <c r="AVV107" s="1"/>
      <c r="AVW107" s="1"/>
      <c r="AVX107" s="1"/>
      <c r="AVY107" s="1"/>
      <c r="AVZ107" s="1"/>
      <c r="AWA107" s="1"/>
      <c r="AWB107" s="1"/>
      <c r="AWC107" s="1"/>
      <c r="AWD107" s="1"/>
      <c r="AWE107" s="1"/>
      <c r="AWF107" s="1"/>
      <c r="AWG107" s="1"/>
      <c r="AWH107" s="1"/>
      <c r="AWI107" s="1"/>
      <c r="AWJ107" s="1"/>
      <c r="AWK107" s="1"/>
      <c r="AWL107" s="1"/>
      <c r="AWM107" s="1"/>
      <c r="AWN107" s="1"/>
      <c r="AWO107" s="1"/>
      <c r="AWP107" s="1"/>
      <c r="AWQ107" s="1"/>
      <c r="AWR107" s="1"/>
      <c r="AWS107" s="1"/>
      <c r="AWT107" s="1"/>
      <c r="AWU107" s="1"/>
      <c r="AWV107" s="1"/>
      <c r="AWW107" s="1"/>
      <c r="AWX107" s="1"/>
      <c r="AWY107" s="1"/>
      <c r="AWZ107" s="1"/>
      <c r="AXA107" s="1"/>
      <c r="AXB107" s="1"/>
      <c r="AXC107" s="1"/>
      <c r="AXD107" s="1"/>
      <c r="AXE107" s="1"/>
      <c r="AXF107" s="1"/>
      <c r="AXG107" s="1"/>
      <c r="AXH107" s="1"/>
      <c r="AXI107" s="1"/>
      <c r="AXJ107" s="1"/>
      <c r="AXK107" s="1"/>
      <c r="AXL107" s="1"/>
      <c r="AXM107" s="1"/>
      <c r="AXN107" s="1"/>
      <c r="AXO107" s="1"/>
      <c r="AXP107" s="1"/>
      <c r="AXQ107" s="1"/>
      <c r="AXR107" s="1"/>
      <c r="AXS107" s="1"/>
      <c r="AXT107" s="1"/>
      <c r="AXU107" s="1"/>
      <c r="AXV107" s="1"/>
      <c r="AXW107" s="1"/>
      <c r="AXX107" s="1"/>
      <c r="AXY107" s="1"/>
      <c r="AXZ107" s="1"/>
      <c r="AYA107" s="1"/>
      <c r="AYB107" s="1"/>
      <c r="AYC107" s="1"/>
      <c r="AYD107" s="1"/>
      <c r="AYE107" s="1"/>
      <c r="AYF107" s="1"/>
      <c r="AYG107" s="1"/>
      <c r="AYH107" s="1"/>
      <c r="AYI107" s="1"/>
      <c r="AYJ107" s="1"/>
      <c r="AYK107" s="1"/>
      <c r="AYL107" s="1"/>
      <c r="AYM107" s="1"/>
      <c r="AYN107" s="1"/>
      <c r="AYO107" s="1"/>
      <c r="AYP107" s="1"/>
      <c r="AYQ107" s="1"/>
      <c r="AYR107" s="1"/>
      <c r="AYS107" s="1"/>
      <c r="AYT107" s="1"/>
      <c r="AYU107" s="1"/>
      <c r="AYV107" s="1"/>
      <c r="AYW107" s="1"/>
      <c r="AYX107" s="1"/>
      <c r="AYY107" s="1"/>
      <c r="AYZ107" s="1"/>
      <c r="AZA107" s="1"/>
      <c r="AZB107" s="1"/>
      <c r="AZC107" s="1"/>
      <c r="AZD107" s="1"/>
      <c r="AZE107" s="1"/>
      <c r="AZF107" s="1"/>
      <c r="AZG107" s="1"/>
      <c r="AZH107" s="1"/>
      <c r="AZI107" s="1"/>
      <c r="AZJ107" s="1"/>
      <c r="AZK107" s="1"/>
      <c r="AZL107" s="1"/>
      <c r="AZM107" s="1"/>
      <c r="AZN107" s="1"/>
      <c r="AZO107" s="1"/>
      <c r="AZP107" s="1"/>
      <c r="AZQ107" s="1"/>
      <c r="AZR107" s="1"/>
      <c r="AZS107" s="1"/>
      <c r="AZT107" s="1"/>
      <c r="AZU107" s="1"/>
      <c r="AZV107" s="1"/>
      <c r="AZW107" s="1"/>
      <c r="AZX107" s="1"/>
      <c r="AZY107" s="1"/>
      <c r="AZZ107" s="1"/>
      <c r="BAA107" s="1"/>
      <c r="BAB107" s="1"/>
      <c r="BAC107" s="1"/>
      <c r="BAD107" s="1"/>
      <c r="BAE107" s="1"/>
      <c r="BAF107" s="1"/>
      <c r="BAG107" s="1"/>
      <c r="BAH107" s="1"/>
      <c r="BAI107" s="1"/>
      <c r="BAJ107" s="1"/>
      <c r="BAK107" s="1"/>
      <c r="BAL107" s="1"/>
      <c r="BAM107" s="1"/>
      <c r="BAN107" s="1"/>
      <c r="BAO107" s="1"/>
      <c r="BAP107" s="1"/>
      <c r="BAQ107" s="1"/>
      <c r="BAR107" s="1"/>
      <c r="BAS107" s="1"/>
      <c r="BAT107" s="1"/>
      <c r="BAU107" s="1"/>
      <c r="BAV107" s="1"/>
      <c r="BAW107" s="1"/>
      <c r="BAX107" s="1"/>
      <c r="BAY107" s="1"/>
      <c r="BAZ107" s="1"/>
      <c r="BBA107" s="1"/>
      <c r="BBB107" s="1"/>
      <c r="BBC107" s="1"/>
      <c r="BBD107" s="1"/>
      <c r="BBE107" s="1"/>
      <c r="BBF107" s="1"/>
      <c r="BBG107" s="1"/>
      <c r="BBH107" s="1"/>
      <c r="BBI107" s="1"/>
      <c r="BBJ107" s="1"/>
      <c r="BBK107" s="1"/>
      <c r="BBL107" s="1"/>
      <c r="BBM107" s="1"/>
      <c r="BBN107" s="1"/>
      <c r="BBO107" s="1"/>
      <c r="BBP107" s="1"/>
      <c r="BBQ107" s="1"/>
      <c r="BBR107" s="1"/>
      <c r="BBS107" s="1"/>
      <c r="BBT107" s="1"/>
      <c r="BBU107" s="1"/>
      <c r="BBV107" s="1"/>
      <c r="BBW107" s="1"/>
      <c r="BBX107" s="1"/>
      <c r="BBY107" s="1"/>
      <c r="BBZ107" s="1"/>
      <c r="BCA107" s="1"/>
      <c r="BCB107" s="1"/>
      <c r="BCC107" s="1"/>
      <c r="BCD107" s="1"/>
      <c r="BCE107" s="1"/>
      <c r="BCF107" s="1"/>
      <c r="BCG107" s="1"/>
      <c r="BCH107" s="1"/>
      <c r="BCI107" s="1"/>
      <c r="BCJ107" s="1"/>
      <c r="BCK107" s="1"/>
      <c r="BCL107" s="1"/>
      <c r="BCM107" s="1"/>
      <c r="BCN107" s="1"/>
      <c r="BCO107" s="1"/>
      <c r="BCP107" s="1"/>
      <c r="BCQ107" s="1"/>
      <c r="BCR107" s="1"/>
      <c r="BCS107" s="1"/>
      <c r="BCT107" s="1"/>
      <c r="BCU107" s="1"/>
      <c r="BCV107" s="1"/>
      <c r="BCW107" s="1"/>
      <c r="BCX107" s="1"/>
      <c r="BCY107" s="1"/>
      <c r="BCZ107" s="1"/>
      <c r="BDA107" s="1"/>
      <c r="BDB107" s="1"/>
      <c r="BDC107" s="1"/>
      <c r="BDD107" s="1"/>
      <c r="BDE107" s="1"/>
      <c r="BDF107" s="1"/>
      <c r="BDG107" s="1"/>
      <c r="BDH107" s="1"/>
      <c r="BDI107" s="1"/>
      <c r="BDJ107" s="1"/>
      <c r="BDK107" s="1"/>
      <c r="BDL107" s="1"/>
      <c r="BDM107" s="1"/>
      <c r="BDN107" s="1"/>
      <c r="BDO107" s="1"/>
      <c r="BDP107" s="1"/>
      <c r="BDQ107" s="1"/>
      <c r="BDR107" s="1"/>
      <c r="BDS107" s="1"/>
      <c r="BDT107" s="1"/>
      <c r="BDU107" s="1"/>
      <c r="BDV107" s="1"/>
      <c r="BDW107" s="1"/>
      <c r="BDX107" s="1"/>
      <c r="BDY107" s="1"/>
      <c r="BDZ107" s="1"/>
      <c r="BEA107" s="1"/>
      <c r="BEB107" s="1"/>
      <c r="BEC107" s="1"/>
      <c r="BED107" s="1"/>
      <c r="BEE107" s="1"/>
      <c r="BEF107" s="1"/>
      <c r="BEG107" s="1"/>
      <c r="BEH107" s="1"/>
      <c r="BEI107" s="1"/>
      <c r="BEJ107" s="1"/>
      <c r="BEK107" s="1"/>
      <c r="BEL107" s="1"/>
      <c r="BEM107" s="1"/>
      <c r="BEN107" s="1"/>
      <c r="BEO107" s="1"/>
      <c r="BEP107" s="1"/>
      <c r="BEQ107" s="1"/>
      <c r="BER107" s="1"/>
      <c r="BES107" s="1"/>
      <c r="BET107" s="1"/>
      <c r="BEU107" s="1"/>
      <c r="BEV107" s="1"/>
      <c r="BEW107" s="1"/>
      <c r="BEX107" s="1"/>
      <c r="BEY107" s="1"/>
      <c r="BEZ107" s="1"/>
      <c r="BFA107" s="1"/>
      <c r="BFB107" s="1"/>
      <c r="BFC107" s="1"/>
      <c r="BFD107" s="1"/>
      <c r="BFE107" s="1"/>
      <c r="BFF107" s="1"/>
      <c r="BFG107" s="1"/>
      <c r="BFH107" s="1"/>
      <c r="BFI107" s="1"/>
      <c r="BFJ107" s="1"/>
      <c r="BFK107" s="1"/>
      <c r="BFL107" s="1"/>
      <c r="BFM107" s="1"/>
      <c r="BFN107" s="1"/>
      <c r="BFO107" s="1"/>
      <c r="BFP107" s="1"/>
      <c r="BFQ107" s="1"/>
      <c r="BFR107" s="1"/>
      <c r="BFS107" s="1"/>
      <c r="BFT107" s="1"/>
      <c r="BFU107" s="1"/>
      <c r="BFV107" s="1"/>
      <c r="BFW107" s="1"/>
      <c r="BFX107" s="1"/>
      <c r="BFY107" s="1"/>
      <c r="BFZ107" s="1"/>
      <c r="BGA107" s="1"/>
      <c r="BGB107" s="1"/>
      <c r="BGC107" s="1"/>
      <c r="BGD107" s="1"/>
      <c r="BGE107" s="1"/>
      <c r="BGF107" s="1"/>
      <c r="BGG107" s="1"/>
      <c r="BGH107" s="1"/>
      <c r="BGI107" s="1"/>
      <c r="BGJ107" s="1"/>
      <c r="BGK107" s="1"/>
      <c r="BGL107" s="1"/>
      <c r="BGM107" s="1"/>
      <c r="BGN107" s="1"/>
      <c r="BGO107" s="1"/>
      <c r="BGP107" s="1"/>
      <c r="BGQ107" s="1"/>
      <c r="BGR107" s="1"/>
      <c r="BGS107" s="1"/>
      <c r="BGT107" s="1"/>
      <c r="BGU107" s="1"/>
      <c r="BGV107" s="1"/>
      <c r="BGW107" s="1"/>
      <c r="BGX107" s="1"/>
      <c r="BGY107" s="1"/>
      <c r="BGZ107" s="1"/>
      <c r="BHA107" s="1"/>
      <c r="BHB107" s="1"/>
      <c r="BHC107" s="1"/>
      <c r="BHD107" s="1"/>
      <c r="BHE107" s="1"/>
      <c r="BHF107" s="1"/>
      <c r="BHG107" s="1"/>
      <c r="BHH107" s="1"/>
      <c r="BHI107" s="1"/>
      <c r="BHJ107" s="1"/>
      <c r="BHK107" s="1"/>
      <c r="BHL107" s="1"/>
      <c r="BHM107" s="1"/>
      <c r="BHN107" s="1"/>
      <c r="BHO107" s="1"/>
      <c r="BHP107" s="1"/>
      <c r="BHQ107" s="1"/>
      <c r="BHR107" s="1"/>
      <c r="BHS107" s="1"/>
      <c r="BHT107" s="1"/>
      <c r="BHU107" s="1"/>
      <c r="BHV107" s="1"/>
      <c r="BHW107" s="1"/>
      <c r="BHX107" s="1"/>
      <c r="BHY107" s="1"/>
      <c r="BHZ107" s="1"/>
      <c r="BIA107" s="1"/>
      <c r="BIB107" s="1"/>
      <c r="BIC107" s="1"/>
      <c r="BID107" s="1"/>
      <c r="BIE107" s="1"/>
      <c r="BIF107" s="1"/>
      <c r="BIG107" s="1"/>
      <c r="BIH107" s="1"/>
      <c r="BII107" s="1"/>
      <c r="BIJ107" s="1"/>
      <c r="BIK107" s="1"/>
      <c r="BIL107" s="1"/>
      <c r="BIM107" s="1"/>
      <c r="BIN107" s="1"/>
      <c r="BIO107" s="1"/>
      <c r="BIP107" s="1"/>
      <c r="BIQ107" s="1"/>
      <c r="BIR107" s="1"/>
      <c r="BIS107" s="1"/>
      <c r="BIT107" s="1"/>
      <c r="BIU107" s="1"/>
      <c r="BIV107" s="1"/>
      <c r="BIW107" s="1"/>
      <c r="BIX107" s="1"/>
      <c r="BIY107" s="1"/>
      <c r="BIZ107" s="1"/>
      <c r="BJA107" s="1"/>
      <c r="BJB107" s="1"/>
      <c r="BJC107" s="1"/>
      <c r="BJD107" s="1"/>
      <c r="BJE107" s="1"/>
      <c r="BJF107" s="1"/>
      <c r="BJG107" s="1"/>
      <c r="BJH107" s="1"/>
      <c r="BJI107" s="1"/>
      <c r="BJJ107" s="1"/>
      <c r="BJK107" s="1"/>
      <c r="BJL107" s="1"/>
      <c r="BJM107" s="1"/>
      <c r="BJN107" s="1"/>
      <c r="BJO107" s="1"/>
      <c r="BJP107" s="1"/>
      <c r="BJQ107" s="1"/>
      <c r="BJR107" s="1"/>
      <c r="BJS107" s="1"/>
      <c r="BJT107" s="1"/>
      <c r="BJU107" s="1"/>
      <c r="BJV107" s="1"/>
      <c r="BJW107" s="1"/>
      <c r="BJX107" s="1"/>
      <c r="BJY107" s="1"/>
      <c r="BJZ107" s="1"/>
      <c r="BKA107" s="1"/>
      <c r="BKB107" s="1"/>
      <c r="BKC107" s="1"/>
      <c r="BKD107" s="1"/>
      <c r="BKE107" s="1"/>
      <c r="BKF107" s="1"/>
      <c r="BKG107" s="1"/>
      <c r="BKH107" s="1"/>
      <c r="BKI107" s="1"/>
      <c r="BKJ107" s="1"/>
      <c r="BKK107" s="1"/>
      <c r="BKL107" s="1"/>
      <c r="BKM107" s="1"/>
      <c r="BKN107" s="1"/>
      <c r="BKO107" s="1"/>
      <c r="BKP107" s="1"/>
      <c r="BKQ107" s="1"/>
      <c r="BKR107" s="1"/>
      <c r="BKS107" s="1"/>
      <c r="BKT107" s="1"/>
      <c r="BKU107" s="1"/>
      <c r="BKV107" s="1"/>
      <c r="BKW107" s="1"/>
      <c r="BKX107" s="1"/>
      <c r="BKY107" s="1"/>
      <c r="BKZ107" s="1"/>
      <c r="BLA107" s="1"/>
      <c r="BLB107" s="1"/>
      <c r="BLC107" s="1"/>
      <c r="BLD107" s="1"/>
      <c r="BLE107" s="1"/>
      <c r="BLF107" s="1"/>
      <c r="BLG107" s="1"/>
      <c r="BLH107" s="1"/>
      <c r="BLI107" s="1"/>
      <c r="BLJ107" s="1"/>
      <c r="BLK107" s="1"/>
      <c r="BLL107" s="1"/>
      <c r="BLM107" s="1"/>
      <c r="BLN107" s="1"/>
      <c r="BLO107" s="1"/>
      <c r="BLP107" s="1"/>
      <c r="BLQ107" s="1"/>
      <c r="BLR107" s="1"/>
      <c r="BLS107" s="1"/>
      <c r="BLT107" s="1"/>
      <c r="BLU107" s="1"/>
      <c r="BLV107" s="1"/>
      <c r="BLW107" s="1"/>
      <c r="BLX107" s="1"/>
      <c r="BLY107" s="1"/>
      <c r="BLZ107" s="1"/>
      <c r="BMA107" s="1"/>
      <c r="BMB107" s="1"/>
      <c r="BMC107" s="1"/>
      <c r="BMD107" s="1"/>
      <c r="BME107" s="1"/>
      <c r="BMF107" s="1"/>
      <c r="BMG107" s="1"/>
      <c r="BMH107" s="1"/>
      <c r="BMI107" s="1"/>
      <c r="BMJ107" s="1"/>
      <c r="BMK107" s="1"/>
      <c r="BML107" s="1"/>
      <c r="BMM107" s="1"/>
      <c r="BMN107" s="1"/>
      <c r="BMO107" s="1"/>
      <c r="BMP107" s="1"/>
      <c r="BMQ107" s="1"/>
      <c r="BMR107" s="1"/>
      <c r="BMS107" s="1"/>
      <c r="BMT107" s="1"/>
      <c r="BMU107" s="1"/>
      <c r="BMV107" s="1"/>
      <c r="BMW107" s="1"/>
      <c r="BMX107" s="1"/>
      <c r="BMY107" s="1"/>
      <c r="BMZ107" s="1"/>
      <c r="BNA107" s="1"/>
      <c r="BNB107" s="1"/>
      <c r="BNC107" s="1"/>
      <c r="BND107" s="1"/>
      <c r="BNE107" s="1"/>
      <c r="BNF107" s="1"/>
      <c r="BNG107" s="1"/>
      <c r="BNH107" s="1"/>
      <c r="BNI107" s="1"/>
      <c r="BNJ107" s="1"/>
      <c r="BNK107" s="1"/>
      <c r="BNL107" s="1"/>
      <c r="BNM107" s="1"/>
      <c r="BNN107" s="1"/>
      <c r="BNO107" s="1"/>
      <c r="BNP107" s="1"/>
      <c r="BNQ107" s="1"/>
      <c r="BNR107" s="1"/>
      <c r="BNS107" s="1"/>
      <c r="BNT107" s="1"/>
      <c r="BNU107" s="1"/>
      <c r="BNV107" s="1"/>
      <c r="BNW107" s="1"/>
      <c r="BNX107" s="1"/>
      <c r="BNY107" s="1"/>
      <c r="BNZ107" s="1"/>
      <c r="BOA107" s="1"/>
      <c r="BOB107" s="1"/>
      <c r="BOC107" s="1"/>
      <c r="BOD107" s="1"/>
      <c r="BOE107" s="1"/>
      <c r="BOF107" s="1"/>
      <c r="BOG107" s="1"/>
      <c r="BOH107" s="1"/>
      <c r="BOI107" s="1"/>
      <c r="BOJ107" s="1"/>
      <c r="BOK107" s="1"/>
      <c r="BOL107" s="1"/>
      <c r="BOM107" s="1"/>
      <c r="BON107" s="1"/>
      <c r="BOO107" s="1"/>
      <c r="BOP107" s="1"/>
      <c r="BOQ107" s="1"/>
      <c r="BOR107" s="1"/>
      <c r="BOS107" s="1"/>
      <c r="BOT107" s="1"/>
      <c r="BOU107" s="1"/>
      <c r="BOV107" s="1"/>
      <c r="BOW107" s="1"/>
      <c r="BOX107" s="1"/>
      <c r="BOY107" s="1"/>
      <c r="BOZ107" s="1"/>
      <c r="BPA107" s="1"/>
      <c r="BPB107" s="1"/>
      <c r="BPC107" s="1"/>
      <c r="BPD107" s="1"/>
      <c r="BPE107" s="1"/>
      <c r="BPF107" s="1"/>
      <c r="BPG107" s="1"/>
      <c r="BPH107" s="1"/>
      <c r="BPI107" s="1"/>
      <c r="BPJ107" s="1"/>
      <c r="BPK107" s="1"/>
      <c r="BPL107" s="1"/>
      <c r="BPM107" s="1"/>
      <c r="BPN107" s="1"/>
      <c r="BPO107" s="1"/>
      <c r="BPP107" s="1"/>
      <c r="BPQ107" s="1"/>
      <c r="BPR107" s="1"/>
      <c r="BPS107" s="1"/>
      <c r="BPT107" s="1"/>
      <c r="BPU107" s="1"/>
      <c r="BPV107" s="1"/>
      <c r="BPW107" s="1"/>
      <c r="BPX107" s="1"/>
      <c r="BPY107" s="1"/>
      <c r="BPZ107" s="1"/>
      <c r="BQA107" s="1"/>
      <c r="BQB107" s="1"/>
      <c r="BQC107" s="1"/>
      <c r="BQD107" s="1"/>
      <c r="BQE107" s="1"/>
      <c r="BQF107" s="1"/>
      <c r="BQG107" s="1"/>
      <c r="BQH107" s="1"/>
      <c r="BQI107" s="1"/>
      <c r="BQJ107" s="1"/>
      <c r="BQK107" s="1"/>
      <c r="BQL107" s="1"/>
      <c r="BQM107" s="1"/>
      <c r="BQN107" s="1"/>
      <c r="BQO107" s="1"/>
      <c r="BQP107" s="1"/>
      <c r="BQQ107" s="1"/>
      <c r="BQR107" s="1"/>
      <c r="BQS107" s="1"/>
      <c r="BQT107" s="1"/>
      <c r="BQU107" s="1"/>
      <c r="BQV107" s="1"/>
      <c r="BQW107" s="1"/>
      <c r="BQX107" s="1"/>
      <c r="BQY107" s="1"/>
      <c r="BQZ107" s="1"/>
      <c r="BRA107" s="1"/>
      <c r="BRB107" s="1"/>
      <c r="BRC107" s="1"/>
      <c r="BRD107" s="1"/>
      <c r="BRE107" s="1"/>
      <c r="BRF107" s="1"/>
      <c r="BRG107" s="1"/>
      <c r="BRH107" s="1"/>
      <c r="BRI107" s="1"/>
      <c r="BRJ107" s="1"/>
      <c r="BRK107" s="1"/>
      <c r="BRL107" s="1"/>
      <c r="BRM107" s="1"/>
      <c r="BRN107" s="1"/>
      <c r="BRO107" s="1"/>
      <c r="BRP107" s="1"/>
      <c r="BRQ107" s="1"/>
      <c r="BRR107" s="1"/>
      <c r="BRS107" s="1"/>
      <c r="BRT107" s="1"/>
      <c r="BRU107" s="1"/>
      <c r="BRV107" s="1"/>
      <c r="BRW107" s="1"/>
      <c r="BRX107" s="1"/>
      <c r="BRY107" s="1"/>
      <c r="BRZ107" s="1"/>
      <c r="BSA107" s="1"/>
      <c r="BSB107" s="1"/>
      <c r="BSC107" s="1"/>
      <c r="BSD107" s="1"/>
      <c r="BSE107" s="1"/>
      <c r="BSF107" s="1"/>
      <c r="BSG107" s="1"/>
      <c r="BSH107" s="1"/>
      <c r="BSI107" s="1"/>
      <c r="BSJ107" s="1"/>
      <c r="BSK107" s="1"/>
      <c r="BSL107" s="1"/>
      <c r="BSM107" s="1"/>
      <c r="BSN107" s="1"/>
      <c r="BSO107" s="1"/>
      <c r="BSP107" s="1"/>
      <c r="BSQ107" s="1"/>
      <c r="BSR107" s="1"/>
      <c r="BSS107" s="1"/>
      <c r="BST107" s="1"/>
      <c r="BSU107" s="1"/>
      <c r="BSV107" s="1"/>
      <c r="BSW107" s="1"/>
      <c r="BSX107" s="1"/>
      <c r="BSY107" s="1"/>
      <c r="BSZ107" s="1"/>
      <c r="BTA107" s="1"/>
      <c r="BTB107" s="1"/>
      <c r="BTC107" s="1"/>
      <c r="BTD107" s="1"/>
      <c r="BTE107" s="1"/>
      <c r="BTF107" s="1"/>
      <c r="BTG107" s="1"/>
      <c r="BTH107" s="1"/>
      <c r="BTI107" s="1"/>
      <c r="BTJ107" s="1"/>
      <c r="BTK107" s="1"/>
      <c r="BTL107" s="1"/>
      <c r="BTM107" s="1"/>
      <c r="BTN107" s="1"/>
      <c r="BTO107" s="1"/>
      <c r="BTP107" s="1"/>
      <c r="BTQ107" s="1"/>
      <c r="BTR107" s="1"/>
      <c r="BTS107" s="1"/>
      <c r="BTT107" s="1"/>
      <c r="BTU107" s="1"/>
      <c r="BTV107" s="1"/>
      <c r="BTW107" s="1"/>
      <c r="BTX107" s="1"/>
      <c r="BTY107" s="1"/>
      <c r="BTZ107" s="1"/>
      <c r="BUA107" s="1"/>
      <c r="BUB107" s="1"/>
      <c r="BUC107" s="1"/>
      <c r="BUD107" s="1"/>
      <c r="BUE107" s="1"/>
      <c r="BUF107" s="1"/>
      <c r="BUG107" s="1"/>
      <c r="BUH107" s="1"/>
      <c r="BUI107" s="1"/>
      <c r="BUJ107" s="1"/>
      <c r="BUK107" s="1"/>
      <c r="BUL107" s="1"/>
      <c r="BUM107" s="1"/>
      <c r="BUN107" s="1"/>
      <c r="BUO107" s="1"/>
      <c r="BUP107" s="1"/>
      <c r="BUQ107" s="1"/>
      <c r="BUR107" s="1"/>
      <c r="BUS107" s="1"/>
      <c r="BUT107" s="1"/>
      <c r="BUU107" s="1"/>
      <c r="BUV107" s="1"/>
      <c r="BUW107" s="1"/>
      <c r="BUX107" s="1"/>
      <c r="BUY107" s="1"/>
      <c r="BUZ107" s="1"/>
      <c r="BVA107" s="1"/>
      <c r="BVB107" s="1"/>
      <c r="BVC107" s="1"/>
      <c r="BVD107" s="1"/>
      <c r="BVE107" s="1"/>
      <c r="BVF107" s="1"/>
      <c r="BVG107" s="1"/>
      <c r="BVH107" s="1"/>
      <c r="BVI107" s="1"/>
      <c r="BVJ107" s="1"/>
      <c r="BVK107" s="1"/>
      <c r="BVL107" s="1"/>
      <c r="BVM107" s="1"/>
      <c r="BVN107" s="1"/>
      <c r="BVO107" s="1"/>
      <c r="BVP107" s="1"/>
      <c r="BVQ107" s="1"/>
      <c r="BVR107" s="1"/>
      <c r="BVS107" s="1"/>
      <c r="BVT107" s="1"/>
      <c r="BVU107" s="1"/>
      <c r="BVV107" s="1"/>
      <c r="BVW107" s="1"/>
      <c r="BVX107" s="1"/>
      <c r="BVY107" s="1"/>
      <c r="BVZ107" s="1"/>
      <c r="BWA107" s="1"/>
      <c r="BWB107" s="1"/>
      <c r="BWC107" s="1"/>
      <c r="BWD107" s="1"/>
      <c r="BWE107" s="1"/>
      <c r="BWF107" s="1"/>
      <c r="BWG107" s="1"/>
      <c r="BWH107" s="1"/>
      <c r="BWI107" s="1"/>
      <c r="BWJ107" s="1"/>
      <c r="BWK107" s="1"/>
      <c r="BWL107" s="1"/>
      <c r="BWM107" s="1"/>
      <c r="BWN107" s="1"/>
      <c r="BWO107" s="1"/>
      <c r="BWP107" s="1"/>
      <c r="BWQ107" s="1"/>
      <c r="BWR107" s="1"/>
      <c r="BWS107" s="1"/>
      <c r="BWT107" s="1"/>
      <c r="BWU107" s="1"/>
      <c r="BWV107" s="1"/>
      <c r="BWW107" s="1"/>
      <c r="BWX107" s="1"/>
      <c r="BWY107" s="1"/>
      <c r="BWZ107" s="1"/>
      <c r="BXA107" s="1"/>
      <c r="BXB107" s="1"/>
      <c r="BXC107" s="1"/>
      <c r="BXD107" s="1"/>
      <c r="BXE107" s="1"/>
      <c r="BXF107" s="1"/>
      <c r="BXG107" s="1"/>
      <c r="BXH107" s="1"/>
      <c r="BXI107" s="1"/>
      <c r="BXJ107" s="1"/>
      <c r="BXK107" s="1"/>
      <c r="BXL107" s="1"/>
      <c r="BXM107" s="1"/>
      <c r="BXN107" s="1"/>
      <c r="BXO107" s="1"/>
      <c r="BXP107" s="1"/>
      <c r="BXQ107" s="1"/>
      <c r="BXR107" s="1"/>
      <c r="BXS107" s="1"/>
      <c r="BXT107" s="1"/>
      <c r="BXU107" s="1"/>
      <c r="BXV107" s="1"/>
      <c r="BXW107" s="1"/>
      <c r="BXX107" s="1"/>
      <c r="BXY107" s="1"/>
      <c r="BXZ107" s="1"/>
      <c r="BYA107" s="1"/>
      <c r="BYB107" s="1"/>
      <c r="BYC107" s="1"/>
      <c r="BYD107" s="1"/>
      <c r="BYE107" s="1"/>
      <c r="BYF107" s="1"/>
      <c r="BYG107" s="1"/>
      <c r="BYH107" s="1"/>
      <c r="BYI107" s="1"/>
      <c r="BYJ107" s="1"/>
      <c r="BYK107" s="1"/>
      <c r="BYL107" s="1"/>
      <c r="BYM107" s="1"/>
      <c r="BYN107" s="1"/>
      <c r="BYO107" s="1"/>
      <c r="BYP107" s="1"/>
      <c r="BYQ107" s="1"/>
      <c r="BYR107" s="1"/>
      <c r="BYS107" s="1"/>
      <c r="BYT107" s="1"/>
      <c r="BYU107" s="1"/>
      <c r="BYV107" s="1"/>
      <c r="BYW107" s="1"/>
      <c r="BYX107" s="1"/>
      <c r="BYY107" s="1"/>
      <c r="BYZ107" s="1"/>
      <c r="BZA107" s="1"/>
      <c r="BZB107" s="1"/>
      <c r="BZC107" s="1"/>
      <c r="BZD107" s="1"/>
      <c r="BZE107" s="1"/>
      <c r="BZF107" s="1"/>
      <c r="BZG107" s="1"/>
      <c r="BZH107" s="1"/>
      <c r="BZI107" s="1"/>
      <c r="BZJ107" s="1"/>
      <c r="BZK107" s="1"/>
      <c r="BZL107" s="1"/>
      <c r="BZM107" s="1"/>
      <c r="BZN107" s="1"/>
      <c r="BZO107" s="1"/>
      <c r="BZP107" s="1"/>
      <c r="BZQ107" s="1"/>
      <c r="BZR107" s="1"/>
      <c r="BZS107" s="1"/>
      <c r="BZT107" s="1"/>
      <c r="BZU107" s="1"/>
      <c r="BZV107" s="1"/>
      <c r="BZW107" s="1"/>
      <c r="BZX107" s="1"/>
      <c r="BZY107" s="1"/>
      <c r="BZZ107" s="1"/>
      <c r="CAA107" s="1"/>
      <c r="CAB107" s="1"/>
      <c r="CAC107" s="1"/>
      <c r="CAD107" s="1"/>
      <c r="CAE107" s="1"/>
      <c r="CAF107" s="1"/>
      <c r="CAG107" s="1"/>
      <c r="CAH107" s="1"/>
      <c r="CAI107" s="1"/>
      <c r="CAJ107" s="1"/>
      <c r="CAK107" s="1"/>
      <c r="CAL107" s="1"/>
      <c r="CAM107" s="1"/>
      <c r="CAN107" s="1"/>
      <c r="CAO107" s="1"/>
      <c r="CAP107" s="1"/>
      <c r="CAQ107" s="1"/>
      <c r="CAR107" s="1"/>
      <c r="CAS107" s="1"/>
      <c r="CAT107" s="1"/>
      <c r="CAU107" s="1"/>
      <c r="CAV107" s="1"/>
      <c r="CAW107" s="1"/>
      <c r="CAX107" s="1"/>
      <c r="CAY107" s="1"/>
      <c r="CAZ107" s="1"/>
      <c r="CBA107" s="1"/>
      <c r="CBB107" s="1"/>
      <c r="CBC107" s="1"/>
      <c r="CBD107" s="1"/>
      <c r="CBE107" s="1"/>
      <c r="CBF107" s="1"/>
      <c r="CBG107" s="1"/>
      <c r="CBH107" s="1"/>
      <c r="CBI107" s="1"/>
      <c r="CBJ107" s="1"/>
      <c r="CBK107" s="1"/>
      <c r="CBL107" s="1"/>
      <c r="CBM107" s="1"/>
      <c r="CBN107" s="1"/>
      <c r="CBO107" s="1"/>
      <c r="CBP107" s="1"/>
      <c r="CBQ107" s="1"/>
      <c r="CBR107" s="1"/>
      <c r="CBS107" s="1"/>
      <c r="CBT107" s="1"/>
      <c r="CBU107" s="1"/>
      <c r="CBV107" s="1"/>
      <c r="CBW107" s="1"/>
      <c r="CBX107" s="1"/>
      <c r="CBY107" s="1"/>
      <c r="CBZ107" s="1"/>
      <c r="CCA107" s="1"/>
      <c r="CCB107" s="1"/>
      <c r="CCC107" s="1"/>
      <c r="CCD107" s="1"/>
      <c r="CCE107" s="1"/>
      <c r="CCF107" s="1"/>
      <c r="CCG107" s="1"/>
      <c r="CCH107" s="1"/>
      <c r="CCI107" s="1"/>
      <c r="CCJ107" s="1"/>
      <c r="CCK107" s="1"/>
      <c r="CCL107" s="1"/>
      <c r="CCM107" s="1"/>
      <c r="CCN107" s="1"/>
      <c r="CCO107" s="1"/>
      <c r="CCP107" s="1"/>
      <c r="CCQ107" s="1"/>
      <c r="CCR107" s="1"/>
      <c r="CCS107" s="1"/>
      <c r="CCT107" s="1"/>
      <c r="CCU107" s="1"/>
      <c r="CCV107" s="1"/>
      <c r="CCW107" s="1"/>
      <c r="CCX107" s="1"/>
      <c r="CCY107" s="1"/>
      <c r="CCZ107" s="1"/>
      <c r="CDA107" s="1"/>
      <c r="CDB107" s="1"/>
      <c r="CDC107" s="1"/>
      <c r="CDD107" s="1"/>
      <c r="CDE107" s="1"/>
      <c r="CDF107" s="1"/>
      <c r="CDG107" s="1"/>
      <c r="CDH107" s="1"/>
      <c r="CDI107" s="1"/>
      <c r="CDJ107" s="1"/>
      <c r="CDK107" s="1"/>
      <c r="CDL107" s="1"/>
      <c r="CDM107" s="1"/>
      <c r="CDN107" s="1"/>
      <c r="CDO107" s="1"/>
      <c r="CDP107" s="1"/>
      <c r="CDQ107" s="1"/>
      <c r="CDR107" s="1"/>
      <c r="CDS107" s="1"/>
      <c r="CDT107" s="1"/>
      <c r="CDU107" s="1"/>
      <c r="CDV107" s="1"/>
      <c r="CDW107" s="1"/>
      <c r="CDX107" s="1"/>
      <c r="CDY107" s="1"/>
      <c r="CDZ107" s="1"/>
      <c r="CEA107" s="1"/>
      <c r="CEB107" s="1"/>
      <c r="CEC107" s="1"/>
      <c r="CED107" s="1"/>
      <c r="CEE107" s="1"/>
      <c r="CEF107" s="1"/>
      <c r="CEG107" s="1"/>
      <c r="CEH107" s="1"/>
      <c r="CEI107" s="1"/>
      <c r="CEJ107" s="1"/>
      <c r="CEK107" s="1"/>
      <c r="CEL107" s="1"/>
      <c r="CEM107" s="1"/>
      <c r="CEN107" s="1"/>
      <c r="CEO107" s="1"/>
      <c r="CEP107" s="1"/>
      <c r="CEQ107" s="1"/>
      <c r="CER107" s="1"/>
      <c r="CES107" s="1"/>
      <c r="CET107" s="1"/>
      <c r="CEU107" s="1"/>
      <c r="CEV107" s="1"/>
      <c r="CEW107" s="1"/>
      <c r="CEX107" s="1"/>
      <c r="CEY107" s="1"/>
      <c r="CEZ107" s="1"/>
      <c r="CFA107" s="1"/>
      <c r="CFB107" s="1"/>
      <c r="CFC107" s="1"/>
      <c r="CFD107" s="1"/>
      <c r="CFE107" s="1"/>
      <c r="CFF107" s="1"/>
      <c r="CFG107" s="1"/>
      <c r="CFH107" s="1"/>
      <c r="CFI107" s="1"/>
      <c r="CFJ107" s="1"/>
      <c r="CFK107" s="1"/>
      <c r="CFL107" s="1"/>
      <c r="CFM107" s="1"/>
      <c r="CFN107" s="1"/>
      <c r="CFO107" s="1"/>
      <c r="CFP107" s="1"/>
      <c r="CFQ107" s="1"/>
      <c r="CFR107" s="1"/>
      <c r="CFS107" s="1"/>
      <c r="CFT107" s="1"/>
      <c r="CFU107" s="1"/>
      <c r="CFV107" s="1"/>
      <c r="CFW107" s="1"/>
      <c r="CFX107" s="1"/>
      <c r="CFY107" s="1"/>
      <c r="CFZ107" s="1"/>
      <c r="CGA107" s="1"/>
      <c r="CGB107" s="1"/>
      <c r="CGC107" s="1"/>
      <c r="CGD107" s="1"/>
      <c r="CGE107" s="1"/>
      <c r="CGF107" s="1"/>
      <c r="CGG107" s="1"/>
      <c r="CGH107" s="1"/>
      <c r="CGI107" s="1"/>
      <c r="CGJ107" s="1"/>
      <c r="CGK107" s="1"/>
      <c r="CGL107" s="1"/>
      <c r="CGM107" s="1"/>
      <c r="CGN107" s="1"/>
      <c r="CGO107" s="1"/>
      <c r="CGP107" s="1"/>
      <c r="CGQ107" s="1"/>
      <c r="CGR107" s="1"/>
      <c r="CGS107" s="1"/>
      <c r="CGT107" s="1"/>
      <c r="CGU107" s="1"/>
      <c r="CGV107" s="1"/>
      <c r="CGW107" s="1"/>
      <c r="CGX107" s="1"/>
      <c r="CGY107" s="1"/>
      <c r="CGZ107" s="1"/>
      <c r="CHA107" s="1"/>
      <c r="CHB107" s="1"/>
      <c r="CHC107" s="1"/>
      <c r="CHD107" s="1"/>
      <c r="CHE107" s="1"/>
      <c r="CHF107" s="1"/>
      <c r="CHG107" s="1"/>
      <c r="CHH107" s="1"/>
      <c r="CHI107" s="1"/>
      <c r="CHJ107" s="1"/>
      <c r="CHK107" s="1"/>
      <c r="CHL107" s="1"/>
      <c r="CHM107" s="1"/>
      <c r="CHN107" s="1"/>
      <c r="CHO107" s="1"/>
      <c r="CHP107" s="1"/>
      <c r="CHQ107" s="1"/>
      <c r="CHR107" s="1"/>
      <c r="CHS107" s="1"/>
      <c r="CHT107" s="1"/>
      <c r="CHU107" s="1"/>
      <c r="CHV107" s="1"/>
      <c r="CHW107" s="1"/>
      <c r="CHX107" s="1"/>
      <c r="CHY107" s="1"/>
      <c r="CHZ107" s="1"/>
      <c r="CIA107" s="1"/>
      <c r="CIB107" s="1"/>
      <c r="CIC107" s="1"/>
      <c r="CID107" s="1"/>
      <c r="CIE107" s="1"/>
      <c r="CIF107" s="1"/>
      <c r="CIG107" s="1"/>
      <c r="CIH107" s="1"/>
      <c r="CII107" s="1"/>
      <c r="CIJ107" s="1"/>
      <c r="CIK107" s="1"/>
      <c r="CIL107" s="1"/>
      <c r="CIM107" s="1"/>
      <c r="CIN107" s="1"/>
      <c r="CIO107" s="1"/>
      <c r="CIP107" s="1"/>
      <c r="CIQ107" s="1"/>
      <c r="CIR107" s="1"/>
      <c r="CIS107" s="1"/>
      <c r="CIT107" s="1"/>
      <c r="CIU107" s="1"/>
      <c r="CIV107" s="1"/>
      <c r="CIW107" s="1"/>
      <c r="CIX107" s="1"/>
      <c r="CIY107" s="1"/>
      <c r="CIZ107" s="1"/>
      <c r="CJA107" s="1"/>
      <c r="CJB107" s="1"/>
      <c r="CJC107" s="1"/>
      <c r="CJD107" s="1"/>
      <c r="CJE107" s="1"/>
      <c r="CJF107" s="1"/>
      <c r="CJG107" s="1"/>
      <c r="CJH107" s="1"/>
      <c r="CJI107" s="1"/>
      <c r="CJJ107" s="1"/>
      <c r="CJK107" s="1"/>
      <c r="CJL107" s="1"/>
      <c r="CJM107" s="1"/>
      <c r="CJN107" s="1"/>
      <c r="CJO107" s="1"/>
      <c r="CJP107" s="1"/>
      <c r="CJQ107" s="1"/>
      <c r="CJR107" s="1"/>
      <c r="CJS107" s="1"/>
      <c r="CJT107" s="1"/>
      <c r="CJU107" s="1"/>
      <c r="CJV107" s="1"/>
      <c r="CJW107" s="1"/>
      <c r="CJX107" s="1"/>
      <c r="CJY107" s="1"/>
      <c r="CJZ107" s="1"/>
      <c r="CKA107" s="1"/>
      <c r="CKB107" s="1"/>
      <c r="CKC107" s="1"/>
      <c r="CKD107" s="1"/>
      <c r="CKE107" s="1"/>
      <c r="CKF107" s="1"/>
      <c r="CKG107" s="1"/>
      <c r="CKH107" s="1"/>
      <c r="CKI107" s="1"/>
      <c r="CKJ107" s="1"/>
      <c r="CKK107" s="1"/>
      <c r="CKL107" s="1"/>
      <c r="CKM107" s="1"/>
      <c r="CKN107" s="1"/>
      <c r="CKO107" s="1"/>
      <c r="CKP107" s="1"/>
      <c r="CKQ107" s="1"/>
      <c r="CKR107" s="1"/>
      <c r="CKS107" s="1"/>
      <c r="CKT107" s="1"/>
      <c r="CKU107" s="1"/>
      <c r="CKV107" s="1"/>
      <c r="CKW107" s="1"/>
      <c r="CKX107" s="1"/>
      <c r="CKY107" s="1"/>
      <c r="CKZ107" s="1"/>
      <c r="CLA107" s="1"/>
      <c r="CLB107" s="1"/>
      <c r="CLC107" s="1"/>
      <c r="CLD107" s="1"/>
      <c r="CLE107" s="1"/>
      <c r="CLF107" s="1"/>
      <c r="CLG107" s="1"/>
      <c r="CLH107" s="1"/>
      <c r="CLI107" s="1"/>
      <c r="CLJ107" s="1"/>
      <c r="CLK107" s="1"/>
      <c r="CLL107" s="1"/>
      <c r="CLM107" s="1"/>
      <c r="CLN107" s="1"/>
      <c r="CLO107" s="1"/>
      <c r="CLP107" s="1"/>
      <c r="CLQ107" s="1"/>
      <c r="CLR107" s="1"/>
      <c r="CLS107" s="1"/>
      <c r="CLT107" s="1"/>
      <c r="CLU107" s="1"/>
      <c r="CLV107" s="1"/>
      <c r="CLW107" s="1"/>
      <c r="CLX107" s="1"/>
      <c r="CLY107" s="1"/>
      <c r="CLZ107" s="1"/>
      <c r="CMA107" s="1"/>
      <c r="CMB107" s="1"/>
      <c r="CMC107" s="1"/>
      <c r="CMD107" s="1"/>
      <c r="CME107" s="1"/>
      <c r="CMF107" s="1"/>
      <c r="CMG107" s="1"/>
      <c r="CMH107" s="1"/>
      <c r="CMI107" s="1"/>
      <c r="CMJ107" s="1"/>
      <c r="CMK107" s="1"/>
      <c r="CML107" s="1"/>
      <c r="CMM107" s="1"/>
      <c r="CMN107" s="1"/>
      <c r="CMO107" s="1"/>
      <c r="CMP107" s="1"/>
      <c r="CMQ107" s="1"/>
      <c r="CMR107" s="1"/>
      <c r="CMS107" s="1"/>
      <c r="CMT107" s="1"/>
      <c r="CMU107" s="1"/>
      <c r="CMV107" s="1"/>
      <c r="CMW107" s="1"/>
      <c r="CMX107" s="1"/>
      <c r="CMY107" s="1"/>
      <c r="CMZ107" s="1"/>
      <c r="CNA107" s="1"/>
      <c r="CNB107" s="1"/>
      <c r="CNC107" s="1"/>
      <c r="CND107" s="1"/>
      <c r="CNE107" s="1"/>
      <c r="CNF107" s="1"/>
      <c r="CNG107" s="1"/>
      <c r="CNH107" s="1"/>
      <c r="CNI107" s="1"/>
      <c r="CNJ107" s="1"/>
      <c r="CNK107" s="1"/>
      <c r="CNL107" s="1"/>
      <c r="CNM107" s="1"/>
      <c r="CNN107" s="1"/>
      <c r="CNO107" s="1"/>
      <c r="CNP107" s="1"/>
      <c r="CNQ107" s="1"/>
      <c r="CNR107" s="1"/>
      <c r="CNS107" s="1"/>
      <c r="CNT107" s="1"/>
      <c r="CNU107" s="1"/>
      <c r="CNV107" s="1"/>
      <c r="CNW107" s="1"/>
      <c r="CNX107" s="1"/>
      <c r="CNY107" s="1"/>
      <c r="CNZ107" s="1"/>
      <c r="COA107" s="1"/>
      <c r="COB107" s="1"/>
      <c r="COC107" s="1"/>
      <c r="COD107" s="1"/>
      <c r="COE107" s="1"/>
      <c r="COF107" s="1"/>
      <c r="COG107" s="1"/>
      <c r="COH107" s="1"/>
      <c r="COI107" s="1"/>
      <c r="COJ107" s="1"/>
      <c r="COK107" s="1"/>
      <c r="COL107" s="1"/>
      <c r="COM107" s="1"/>
      <c r="CON107" s="1"/>
      <c r="COO107" s="1"/>
      <c r="COP107" s="1"/>
      <c r="COQ107" s="1"/>
      <c r="COR107" s="1"/>
      <c r="COS107" s="1"/>
      <c r="COT107" s="1"/>
      <c r="COU107" s="1"/>
      <c r="COV107" s="1"/>
      <c r="COW107" s="1"/>
      <c r="COX107" s="1"/>
      <c r="COY107" s="1"/>
      <c r="COZ107" s="1"/>
      <c r="CPA107" s="1"/>
      <c r="CPB107" s="1"/>
      <c r="CPC107" s="1"/>
      <c r="CPD107" s="1"/>
      <c r="CPE107" s="1"/>
      <c r="CPF107" s="1"/>
      <c r="CPG107" s="1"/>
      <c r="CPH107" s="1"/>
      <c r="CPI107" s="1"/>
      <c r="CPJ107" s="1"/>
      <c r="CPK107" s="1"/>
      <c r="CPL107" s="1"/>
      <c r="CPM107" s="1"/>
      <c r="CPN107" s="1"/>
      <c r="CPO107" s="1"/>
      <c r="CPP107" s="1"/>
      <c r="CPQ107" s="1"/>
      <c r="CPR107" s="1"/>
      <c r="CPS107" s="1"/>
      <c r="CPT107" s="1"/>
      <c r="CPU107" s="1"/>
      <c r="CPV107" s="1"/>
      <c r="CPW107" s="1"/>
      <c r="CPX107" s="1"/>
      <c r="CPY107" s="1"/>
      <c r="CPZ107" s="1"/>
      <c r="CQA107" s="1"/>
      <c r="CQB107" s="1"/>
      <c r="CQC107" s="1"/>
      <c r="CQD107" s="1"/>
      <c r="CQE107" s="1"/>
      <c r="CQF107" s="1"/>
      <c r="CQG107" s="1"/>
      <c r="CQH107" s="1"/>
      <c r="CQI107" s="1"/>
      <c r="CQJ107" s="1"/>
      <c r="CQK107" s="1"/>
      <c r="CQL107" s="1"/>
      <c r="CQM107" s="1"/>
      <c r="CQN107" s="1"/>
      <c r="CQO107" s="1"/>
      <c r="CQP107" s="1"/>
      <c r="CQQ107" s="1"/>
      <c r="CQR107" s="1"/>
      <c r="CQS107" s="1"/>
      <c r="CQT107" s="1"/>
      <c r="CQU107" s="1"/>
      <c r="CQV107" s="1"/>
      <c r="CQW107" s="1"/>
      <c r="CQX107" s="1"/>
      <c r="CQY107" s="1"/>
      <c r="CQZ107" s="1"/>
      <c r="CRA107" s="1"/>
      <c r="CRB107" s="1"/>
      <c r="CRC107" s="1"/>
      <c r="CRD107" s="1"/>
      <c r="CRE107" s="1"/>
      <c r="CRF107" s="1"/>
      <c r="CRG107" s="1"/>
      <c r="CRH107" s="1"/>
      <c r="CRI107" s="1"/>
      <c r="CRJ107" s="1"/>
      <c r="CRK107" s="1"/>
      <c r="CRL107" s="1"/>
      <c r="CRM107" s="1"/>
      <c r="CRN107" s="1"/>
      <c r="CRO107" s="1"/>
      <c r="CRP107" s="1"/>
      <c r="CRQ107" s="1"/>
      <c r="CRR107" s="1"/>
      <c r="CRS107" s="1"/>
      <c r="CRT107" s="1"/>
      <c r="CRU107" s="1"/>
      <c r="CRV107" s="1"/>
      <c r="CRW107" s="1"/>
      <c r="CRX107" s="1"/>
      <c r="CRY107" s="1"/>
      <c r="CRZ107" s="1"/>
      <c r="CSA107" s="1"/>
      <c r="CSB107" s="1"/>
      <c r="CSC107" s="1"/>
      <c r="CSD107" s="1"/>
      <c r="CSE107" s="1"/>
      <c r="CSF107" s="1"/>
      <c r="CSG107" s="1"/>
      <c r="CSH107" s="1"/>
      <c r="CSI107" s="1"/>
      <c r="CSJ107" s="1"/>
      <c r="CSK107" s="1"/>
      <c r="CSL107" s="1"/>
      <c r="CSM107" s="1"/>
      <c r="CSN107" s="1"/>
      <c r="CSO107" s="1"/>
      <c r="CSP107" s="1"/>
      <c r="CSQ107" s="1"/>
      <c r="CSR107" s="1"/>
      <c r="CSS107" s="1"/>
      <c r="CST107" s="1"/>
      <c r="CSU107" s="1"/>
      <c r="CSV107" s="1"/>
      <c r="CSW107" s="1"/>
      <c r="CSX107" s="1"/>
      <c r="CSY107" s="1"/>
      <c r="CSZ107" s="1"/>
      <c r="CTA107" s="1"/>
      <c r="CTB107" s="1"/>
      <c r="CTC107" s="1"/>
      <c r="CTD107" s="1"/>
      <c r="CTE107" s="1"/>
      <c r="CTF107" s="1"/>
      <c r="CTG107" s="1"/>
      <c r="CTH107" s="1"/>
      <c r="CTI107" s="1"/>
      <c r="CTJ107" s="1"/>
      <c r="CTK107" s="1"/>
      <c r="CTL107" s="1"/>
      <c r="CTM107" s="1"/>
      <c r="CTN107" s="1"/>
      <c r="CTO107" s="1"/>
      <c r="CTP107" s="1"/>
      <c r="CTQ107" s="1"/>
      <c r="CTR107" s="1"/>
      <c r="CTS107" s="1"/>
      <c r="CTT107" s="1"/>
      <c r="CTU107" s="1"/>
      <c r="CTV107" s="1"/>
      <c r="CTW107" s="1"/>
      <c r="CTX107" s="1"/>
      <c r="CTY107" s="1"/>
      <c r="CTZ107" s="1"/>
      <c r="CUA107" s="1"/>
      <c r="CUB107" s="1"/>
      <c r="CUC107" s="1"/>
      <c r="CUD107" s="1"/>
      <c r="CUE107" s="1"/>
      <c r="CUF107" s="1"/>
      <c r="CUG107" s="1"/>
      <c r="CUH107" s="1"/>
      <c r="CUI107" s="1"/>
      <c r="CUJ107" s="1"/>
      <c r="CUK107" s="1"/>
      <c r="CUL107" s="1"/>
      <c r="CUM107" s="1"/>
      <c r="CUN107" s="1"/>
      <c r="CUO107" s="1"/>
      <c r="CUP107" s="1"/>
      <c r="CUQ107" s="1"/>
      <c r="CUR107" s="1"/>
      <c r="CUS107" s="1"/>
      <c r="CUT107" s="1"/>
      <c r="CUU107" s="1"/>
      <c r="CUV107" s="1"/>
      <c r="CUW107" s="1"/>
      <c r="CUX107" s="1"/>
      <c r="CUY107" s="1"/>
      <c r="CUZ107" s="1"/>
      <c r="CVA107" s="1"/>
      <c r="CVB107" s="1"/>
      <c r="CVC107" s="1"/>
      <c r="CVD107" s="1"/>
      <c r="CVE107" s="1"/>
      <c r="CVF107" s="1"/>
      <c r="CVG107" s="1"/>
      <c r="CVH107" s="1"/>
      <c r="CVI107" s="1"/>
      <c r="CVJ107" s="1"/>
      <c r="CVK107" s="1"/>
      <c r="CVL107" s="1"/>
      <c r="CVM107" s="1"/>
      <c r="CVN107" s="1"/>
      <c r="CVO107" s="1"/>
      <c r="CVP107" s="1"/>
      <c r="CVQ107" s="1"/>
      <c r="CVR107" s="1"/>
      <c r="CVS107" s="1"/>
      <c r="CVT107" s="1"/>
      <c r="CVU107" s="1"/>
      <c r="CVV107" s="1"/>
      <c r="CVW107" s="1"/>
      <c r="CVX107" s="1"/>
      <c r="CVY107" s="1"/>
      <c r="CVZ107" s="1"/>
      <c r="CWA107" s="1"/>
      <c r="CWB107" s="1"/>
      <c r="CWC107" s="1"/>
      <c r="CWD107" s="1"/>
      <c r="CWE107" s="1"/>
      <c r="CWF107" s="1"/>
      <c r="CWG107" s="1"/>
      <c r="CWH107" s="1"/>
      <c r="CWI107" s="1"/>
      <c r="CWJ107" s="1"/>
      <c r="CWK107" s="1"/>
      <c r="CWL107" s="1"/>
      <c r="CWM107" s="1"/>
      <c r="CWN107" s="1"/>
      <c r="CWO107" s="1"/>
      <c r="CWP107" s="1"/>
      <c r="CWQ107" s="1"/>
      <c r="CWR107" s="1"/>
      <c r="CWS107" s="1"/>
      <c r="CWT107" s="1"/>
      <c r="CWU107" s="1"/>
      <c r="CWV107" s="1"/>
      <c r="CWW107" s="1"/>
      <c r="CWX107" s="1"/>
      <c r="CWY107" s="1"/>
      <c r="CWZ107" s="1"/>
      <c r="CXA107" s="1"/>
      <c r="CXB107" s="1"/>
      <c r="CXC107" s="1"/>
      <c r="CXD107" s="1"/>
      <c r="CXE107" s="1"/>
      <c r="CXF107" s="1"/>
      <c r="CXG107" s="1"/>
      <c r="CXH107" s="1"/>
      <c r="CXI107" s="1"/>
      <c r="CXJ107" s="1"/>
      <c r="CXK107" s="1"/>
      <c r="CXL107" s="1"/>
      <c r="CXM107" s="1"/>
      <c r="CXN107" s="1"/>
      <c r="CXO107" s="1"/>
      <c r="CXP107" s="1"/>
      <c r="CXQ107" s="1"/>
      <c r="CXR107" s="1"/>
      <c r="CXS107" s="1"/>
      <c r="CXT107" s="1"/>
      <c r="CXU107" s="1"/>
      <c r="CXV107" s="1"/>
      <c r="CXW107" s="1"/>
      <c r="CXX107" s="1"/>
      <c r="CXY107" s="1"/>
      <c r="CXZ107" s="1"/>
      <c r="CYA107" s="1"/>
      <c r="CYB107" s="1"/>
      <c r="CYC107" s="1"/>
      <c r="CYD107" s="1"/>
      <c r="CYE107" s="1"/>
      <c r="CYF107" s="1"/>
      <c r="CYG107" s="1"/>
      <c r="CYH107" s="1"/>
      <c r="CYI107" s="1"/>
      <c r="CYJ107" s="1"/>
      <c r="CYK107" s="1"/>
      <c r="CYL107" s="1"/>
      <c r="CYM107" s="1"/>
      <c r="CYN107" s="1"/>
      <c r="CYO107" s="1"/>
      <c r="CYP107" s="1"/>
      <c r="CYQ107" s="1"/>
      <c r="CYR107" s="1"/>
      <c r="CYS107" s="1"/>
      <c r="CYT107" s="1"/>
      <c r="CYU107" s="1"/>
      <c r="CYV107" s="1"/>
      <c r="CYW107" s="1"/>
      <c r="CYX107" s="1"/>
      <c r="CYY107" s="1"/>
      <c r="CYZ107" s="1"/>
      <c r="CZA107" s="1"/>
      <c r="CZB107" s="1"/>
      <c r="CZC107" s="1"/>
      <c r="CZD107" s="1"/>
      <c r="CZE107" s="1"/>
      <c r="CZF107" s="1"/>
      <c r="CZG107" s="1"/>
      <c r="CZH107" s="1"/>
      <c r="CZI107" s="1"/>
      <c r="CZJ107" s="1"/>
      <c r="CZK107" s="1"/>
      <c r="CZL107" s="1"/>
      <c r="CZM107" s="1"/>
      <c r="CZN107" s="1"/>
      <c r="CZO107" s="1"/>
      <c r="CZP107" s="1"/>
      <c r="CZQ107" s="1"/>
      <c r="CZR107" s="1"/>
      <c r="CZS107" s="1"/>
      <c r="CZT107" s="1"/>
      <c r="CZU107" s="1"/>
      <c r="CZV107" s="1"/>
      <c r="CZW107" s="1"/>
      <c r="CZX107" s="1"/>
      <c r="CZY107" s="1"/>
      <c r="CZZ107" s="1"/>
      <c r="DAA107" s="1"/>
      <c r="DAB107" s="1"/>
      <c r="DAC107" s="1"/>
      <c r="DAD107" s="1"/>
      <c r="DAE107" s="1"/>
      <c r="DAF107" s="1"/>
      <c r="DAG107" s="1"/>
      <c r="DAH107" s="1"/>
      <c r="DAI107" s="1"/>
      <c r="DAJ107" s="1"/>
      <c r="DAK107" s="1"/>
      <c r="DAL107" s="1"/>
      <c r="DAM107" s="1"/>
      <c r="DAN107" s="1"/>
      <c r="DAO107" s="1"/>
      <c r="DAP107" s="1"/>
      <c r="DAQ107" s="1"/>
      <c r="DAR107" s="1"/>
      <c r="DAS107" s="1"/>
      <c r="DAT107" s="1"/>
      <c r="DAU107" s="1"/>
      <c r="DAV107" s="1"/>
      <c r="DAW107" s="1"/>
      <c r="DAX107" s="1"/>
      <c r="DAY107" s="1"/>
      <c r="DAZ107" s="1"/>
      <c r="DBA107" s="1"/>
      <c r="DBB107" s="1"/>
      <c r="DBC107" s="1"/>
      <c r="DBD107" s="1"/>
      <c r="DBE107" s="1"/>
      <c r="DBF107" s="1"/>
      <c r="DBG107" s="1"/>
      <c r="DBH107" s="1"/>
      <c r="DBI107" s="1"/>
      <c r="DBJ107" s="1"/>
      <c r="DBK107" s="1"/>
      <c r="DBL107" s="1"/>
      <c r="DBM107" s="1"/>
      <c r="DBN107" s="1"/>
      <c r="DBO107" s="1"/>
      <c r="DBP107" s="1"/>
      <c r="DBQ107" s="1"/>
      <c r="DBR107" s="1"/>
      <c r="DBS107" s="1"/>
      <c r="DBT107" s="1"/>
      <c r="DBU107" s="1"/>
      <c r="DBV107" s="1"/>
      <c r="DBW107" s="1"/>
      <c r="DBX107" s="1"/>
      <c r="DBY107" s="1"/>
      <c r="DBZ107" s="1"/>
      <c r="DCA107" s="1"/>
      <c r="DCB107" s="1"/>
      <c r="DCC107" s="1"/>
      <c r="DCD107" s="1"/>
      <c r="DCE107" s="1"/>
      <c r="DCF107" s="1"/>
      <c r="DCG107" s="1"/>
      <c r="DCH107" s="1"/>
      <c r="DCI107" s="1"/>
      <c r="DCJ107" s="1"/>
      <c r="DCK107" s="1"/>
      <c r="DCL107" s="1"/>
      <c r="DCM107" s="1"/>
      <c r="DCN107" s="1"/>
      <c r="DCO107" s="1"/>
      <c r="DCP107" s="1"/>
      <c r="DCQ107" s="1"/>
      <c r="DCR107" s="1"/>
      <c r="DCS107" s="1"/>
      <c r="DCT107" s="1"/>
      <c r="DCU107" s="1"/>
      <c r="DCV107" s="1"/>
      <c r="DCW107" s="1"/>
      <c r="DCX107" s="1"/>
      <c r="DCY107" s="1"/>
      <c r="DCZ107" s="1"/>
      <c r="DDA107" s="1"/>
      <c r="DDB107" s="1"/>
      <c r="DDC107" s="1"/>
      <c r="DDD107" s="1"/>
      <c r="DDE107" s="1"/>
      <c r="DDF107" s="1"/>
      <c r="DDG107" s="1"/>
      <c r="DDH107" s="1"/>
      <c r="DDI107" s="1"/>
      <c r="DDJ107" s="1"/>
      <c r="DDK107" s="1"/>
      <c r="DDL107" s="1"/>
      <c r="DDM107" s="1"/>
      <c r="DDN107" s="1"/>
      <c r="DDO107" s="1"/>
      <c r="DDP107" s="1"/>
      <c r="DDQ107" s="1"/>
      <c r="DDR107" s="1"/>
      <c r="DDS107" s="1"/>
      <c r="DDT107" s="1"/>
      <c r="DDU107" s="1"/>
      <c r="DDV107" s="1"/>
      <c r="DDW107" s="1"/>
      <c r="DDX107" s="1"/>
      <c r="DDY107" s="1"/>
      <c r="DDZ107" s="1"/>
      <c r="DEA107" s="1"/>
      <c r="DEB107" s="1"/>
      <c r="DEC107" s="1"/>
      <c r="DED107" s="1"/>
      <c r="DEE107" s="1"/>
      <c r="DEF107" s="1"/>
      <c r="DEG107" s="1"/>
      <c r="DEH107" s="1"/>
      <c r="DEI107" s="1"/>
      <c r="DEJ107" s="1"/>
      <c r="DEK107" s="1"/>
      <c r="DEL107" s="1"/>
      <c r="DEM107" s="1"/>
      <c r="DEN107" s="1"/>
      <c r="DEO107" s="1"/>
      <c r="DEP107" s="1"/>
      <c r="DEQ107" s="1"/>
      <c r="DER107" s="1"/>
      <c r="DES107" s="1"/>
      <c r="DET107" s="1"/>
      <c r="DEU107" s="1"/>
      <c r="DEV107" s="1"/>
      <c r="DEW107" s="1"/>
      <c r="DEX107" s="1"/>
      <c r="DEY107" s="1"/>
      <c r="DEZ107" s="1"/>
      <c r="DFA107" s="1"/>
      <c r="DFB107" s="1"/>
      <c r="DFC107" s="1"/>
      <c r="DFD107" s="1"/>
      <c r="DFE107" s="1"/>
      <c r="DFF107" s="1"/>
      <c r="DFG107" s="1"/>
      <c r="DFH107" s="1"/>
      <c r="DFI107" s="1"/>
      <c r="DFJ107" s="1"/>
      <c r="DFK107" s="1"/>
      <c r="DFL107" s="1"/>
      <c r="DFM107" s="1"/>
      <c r="DFN107" s="1"/>
      <c r="DFO107" s="1"/>
      <c r="DFP107" s="1"/>
      <c r="DFQ107" s="1"/>
      <c r="DFR107" s="1"/>
      <c r="DFS107" s="1"/>
      <c r="DFT107" s="1"/>
      <c r="DFU107" s="1"/>
      <c r="DFV107" s="1"/>
      <c r="DFW107" s="1"/>
      <c r="DFX107" s="1"/>
      <c r="DFY107" s="1"/>
      <c r="DFZ107" s="1"/>
      <c r="DGA107" s="1"/>
      <c r="DGB107" s="1"/>
      <c r="DGC107" s="1"/>
      <c r="DGD107" s="1"/>
      <c r="DGE107" s="1"/>
      <c r="DGF107" s="1"/>
      <c r="DGG107" s="1"/>
      <c r="DGH107" s="1"/>
      <c r="DGI107" s="1"/>
      <c r="DGJ107" s="1"/>
      <c r="DGK107" s="1"/>
      <c r="DGL107" s="1"/>
      <c r="DGM107" s="1"/>
      <c r="DGN107" s="1"/>
      <c r="DGO107" s="1"/>
      <c r="DGP107" s="1"/>
      <c r="DGQ107" s="1"/>
      <c r="DGR107" s="1"/>
      <c r="DGS107" s="1"/>
      <c r="DGT107" s="1"/>
      <c r="DGU107" s="1"/>
      <c r="DGV107" s="1"/>
      <c r="DGW107" s="1"/>
      <c r="DGX107" s="1"/>
      <c r="DGY107" s="1"/>
      <c r="DGZ107" s="1"/>
      <c r="DHA107" s="1"/>
      <c r="DHB107" s="1"/>
      <c r="DHC107" s="1"/>
      <c r="DHD107" s="1"/>
      <c r="DHE107" s="1"/>
      <c r="DHF107" s="1"/>
      <c r="DHG107" s="1"/>
      <c r="DHH107" s="1"/>
      <c r="DHI107" s="1"/>
      <c r="DHJ107" s="1"/>
      <c r="DHK107" s="1"/>
      <c r="DHL107" s="1"/>
      <c r="DHM107" s="1"/>
      <c r="DHN107" s="1"/>
      <c r="DHO107" s="1"/>
      <c r="DHP107" s="1"/>
      <c r="DHQ107" s="1"/>
      <c r="DHR107" s="1"/>
      <c r="DHS107" s="1"/>
      <c r="DHT107" s="1"/>
      <c r="DHU107" s="1"/>
      <c r="DHV107" s="1"/>
      <c r="DHW107" s="1"/>
      <c r="DHX107" s="1"/>
      <c r="DHY107" s="1"/>
      <c r="DHZ107" s="1"/>
      <c r="DIA107" s="1"/>
      <c r="DIB107" s="1"/>
      <c r="DIC107" s="1"/>
      <c r="DID107" s="1"/>
      <c r="DIE107" s="1"/>
      <c r="DIF107" s="1"/>
      <c r="DIG107" s="1"/>
      <c r="DIH107" s="1"/>
      <c r="DII107" s="1"/>
      <c r="DIJ107" s="1"/>
      <c r="DIK107" s="1"/>
      <c r="DIL107" s="1"/>
      <c r="DIM107" s="1"/>
      <c r="DIN107" s="1"/>
      <c r="DIO107" s="1"/>
      <c r="DIP107" s="1"/>
      <c r="DIQ107" s="1"/>
      <c r="DIR107" s="1"/>
      <c r="DIS107" s="1"/>
      <c r="DIT107" s="1"/>
      <c r="DIU107" s="1"/>
      <c r="DIV107" s="1"/>
      <c r="DIW107" s="1"/>
      <c r="DIX107" s="1"/>
      <c r="DIY107" s="1"/>
      <c r="DIZ107" s="1"/>
      <c r="DJA107" s="1"/>
      <c r="DJB107" s="1"/>
      <c r="DJC107" s="1"/>
      <c r="DJD107" s="1"/>
      <c r="DJE107" s="1"/>
      <c r="DJF107" s="1"/>
      <c r="DJG107" s="1"/>
      <c r="DJH107" s="1"/>
      <c r="DJI107" s="1"/>
      <c r="DJJ107" s="1"/>
      <c r="DJK107" s="1"/>
      <c r="DJL107" s="1"/>
      <c r="DJM107" s="1"/>
      <c r="DJN107" s="1"/>
      <c r="DJO107" s="1"/>
      <c r="DJP107" s="1"/>
      <c r="DJQ107" s="1"/>
      <c r="DJR107" s="1"/>
      <c r="DJS107" s="1"/>
      <c r="DJT107" s="1"/>
      <c r="DJU107" s="1"/>
      <c r="DJV107" s="1"/>
      <c r="DJW107" s="1"/>
      <c r="DJX107" s="1"/>
      <c r="DJY107" s="1"/>
      <c r="DJZ107" s="1"/>
      <c r="DKA107" s="1"/>
      <c r="DKB107" s="1"/>
      <c r="DKC107" s="1"/>
      <c r="DKD107" s="1"/>
      <c r="DKE107" s="1"/>
      <c r="DKF107" s="1"/>
      <c r="DKG107" s="1"/>
      <c r="DKH107" s="1"/>
      <c r="DKI107" s="1"/>
      <c r="DKJ107" s="1"/>
      <c r="DKK107" s="1"/>
      <c r="DKL107" s="1"/>
      <c r="DKM107" s="1"/>
      <c r="DKN107" s="1"/>
      <c r="DKO107" s="1"/>
      <c r="DKP107" s="1"/>
      <c r="DKQ107" s="1"/>
      <c r="DKR107" s="1"/>
      <c r="DKS107" s="1"/>
      <c r="DKT107" s="1"/>
      <c r="DKU107" s="1"/>
      <c r="DKV107" s="1"/>
      <c r="DKW107" s="1"/>
      <c r="DKX107" s="1"/>
      <c r="DKY107" s="1"/>
      <c r="DKZ107" s="1"/>
      <c r="DLA107" s="1"/>
      <c r="DLB107" s="1"/>
      <c r="DLC107" s="1"/>
      <c r="DLD107" s="1"/>
      <c r="DLE107" s="1"/>
      <c r="DLF107" s="1"/>
      <c r="DLG107" s="1"/>
      <c r="DLH107" s="1"/>
      <c r="DLI107" s="1"/>
      <c r="DLJ107" s="1"/>
      <c r="DLK107" s="1"/>
      <c r="DLL107" s="1"/>
      <c r="DLM107" s="1"/>
      <c r="DLN107" s="1"/>
      <c r="DLO107" s="1"/>
      <c r="DLP107" s="1"/>
      <c r="DLQ107" s="1"/>
      <c r="DLR107" s="1"/>
      <c r="DLS107" s="1"/>
      <c r="DLT107" s="1"/>
      <c r="DLU107" s="1"/>
      <c r="DLV107" s="1"/>
      <c r="DLW107" s="1"/>
      <c r="DLX107" s="1"/>
      <c r="DLY107" s="1"/>
      <c r="DLZ107" s="1"/>
      <c r="DMA107" s="1"/>
      <c r="DMB107" s="1"/>
      <c r="DMC107" s="1"/>
      <c r="DMD107" s="1"/>
      <c r="DME107" s="1"/>
      <c r="DMF107" s="1"/>
      <c r="DMG107" s="1"/>
      <c r="DMH107" s="1"/>
      <c r="DMI107" s="1"/>
      <c r="DMJ107" s="1"/>
      <c r="DMK107" s="1"/>
      <c r="DML107" s="1"/>
      <c r="DMM107" s="1"/>
      <c r="DMN107" s="1"/>
      <c r="DMO107" s="1"/>
      <c r="DMP107" s="1"/>
      <c r="DMQ107" s="1"/>
      <c r="DMR107" s="1"/>
      <c r="DMS107" s="1"/>
      <c r="DMT107" s="1"/>
      <c r="DMU107" s="1"/>
      <c r="DMV107" s="1"/>
      <c r="DMW107" s="1"/>
      <c r="DMX107" s="1"/>
      <c r="DMY107" s="1"/>
      <c r="DMZ107" s="1"/>
      <c r="DNA107" s="1"/>
      <c r="DNB107" s="1"/>
      <c r="DNC107" s="1"/>
      <c r="DND107" s="1"/>
      <c r="DNE107" s="1"/>
      <c r="DNF107" s="1"/>
      <c r="DNG107" s="1"/>
      <c r="DNH107" s="1"/>
      <c r="DNI107" s="1"/>
      <c r="DNJ107" s="1"/>
      <c r="DNK107" s="1"/>
      <c r="DNL107" s="1"/>
      <c r="DNM107" s="1"/>
      <c r="DNN107" s="1"/>
      <c r="DNO107" s="1"/>
      <c r="DNP107" s="1"/>
      <c r="DNQ107" s="1"/>
      <c r="DNR107" s="1"/>
      <c r="DNS107" s="1"/>
      <c r="DNT107" s="1"/>
      <c r="DNU107" s="1"/>
      <c r="DNV107" s="1"/>
      <c r="DNW107" s="1"/>
      <c r="DNX107" s="1"/>
      <c r="DNY107" s="1"/>
      <c r="DNZ107" s="1"/>
      <c r="DOA107" s="1"/>
      <c r="DOB107" s="1"/>
      <c r="DOC107" s="1"/>
      <c r="DOD107" s="1"/>
      <c r="DOE107" s="1"/>
      <c r="DOF107" s="1"/>
      <c r="DOG107" s="1"/>
      <c r="DOH107" s="1"/>
      <c r="DOI107" s="1"/>
      <c r="DOJ107" s="1"/>
      <c r="DOK107" s="1"/>
      <c r="DOL107" s="1"/>
      <c r="DOM107" s="1"/>
      <c r="DON107" s="1"/>
      <c r="DOO107" s="1"/>
      <c r="DOP107" s="1"/>
      <c r="DOQ107" s="1"/>
      <c r="DOR107" s="1"/>
      <c r="DOS107" s="1"/>
      <c r="DOT107" s="1"/>
      <c r="DOU107" s="1"/>
      <c r="DOV107" s="1"/>
      <c r="DOW107" s="1"/>
      <c r="DOX107" s="1"/>
      <c r="DOY107" s="1"/>
      <c r="DOZ107" s="1"/>
      <c r="DPA107" s="1"/>
      <c r="DPB107" s="1"/>
      <c r="DPC107" s="1"/>
      <c r="DPD107" s="1"/>
      <c r="DPE107" s="1"/>
      <c r="DPF107" s="1"/>
      <c r="DPG107" s="1"/>
      <c r="DPH107" s="1"/>
      <c r="DPI107" s="1"/>
      <c r="DPJ107" s="1"/>
      <c r="DPK107" s="1"/>
      <c r="DPL107" s="1"/>
      <c r="DPM107" s="1"/>
      <c r="DPN107" s="1"/>
      <c r="DPO107" s="1"/>
      <c r="DPP107" s="1"/>
      <c r="DPQ107" s="1"/>
      <c r="DPR107" s="1"/>
      <c r="DPS107" s="1"/>
      <c r="DPT107" s="1"/>
      <c r="DPU107" s="1"/>
      <c r="DPV107" s="1"/>
      <c r="DPW107" s="1"/>
      <c r="DPX107" s="1"/>
      <c r="DPY107" s="1"/>
      <c r="DPZ107" s="1"/>
      <c r="DQA107" s="1"/>
      <c r="DQB107" s="1"/>
      <c r="DQC107" s="1"/>
      <c r="DQD107" s="1"/>
      <c r="DQE107" s="1"/>
      <c r="DQF107" s="1"/>
      <c r="DQG107" s="1"/>
      <c r="DQH107" s="1"/>
      <c r="DQI107" s="1"/>
      <c r="DQJ107" s="1"/>
      <c r="DQK107" s="1"/>
      <c r="DQL107" s="1"/>
      <c r="DQM107" s="1"/>
      <c r="DQN107" s="1"/>
      <c r="DQO107" s="1"/>
      <c r="DQP107" s="1"/>
      <c r="DQQ107" s="1"/>
      <c r="DQR107" s="1"/>
      <c r="DQS107" s="1"/>
      <c r="DQT107" s="1"/>
      <c r="DQU107" s="1"/>
      <c r="DQV107" s="1"/>
      <c r="DQW107" s="1"/>
      <c r="DQX107" s="1"/>
      <c r="DQY107" s="1"/>
      <c r="DQZ107" s="1"/>
      <c r="DRA107" s="1"/>
      <c r="DRB107" s="1"/>
      <c r="DRC107" s="1"/>
      <c r="DRD107" s="1"/>
      <c r="DRE107" s="1"/>
      <c r="DRF107" s="1"/>
    </row>
    <row r="108" spans="2:3178" x14ac:dyDescent="0.5">
      <c r="B108" s="14">
        <v>98</v>
      </c>
      <c r="D108" s="6">
        <v>5.4709054495451588E-3</v>
      </c>
      <c r="E108" s="7">
        <v>-4.816398728516838E-2</v>
      </c>
      <c r="F108" s="7">
        <v>4.2782617513270893E-2</v>
      </c>
      <c r="G108" s="7">
        <v>-0.13970936752169907</v>
      </c>
      <c r="H108" s="7">
        <v>3.423602696374622E-3</v>
      </c>
      <c r="I108" s="8">
        <v>2.082545243388564E-3</v>
      </c>
      <c r="K108" s="39">
        <f ca="1"/>
        <v>3.3600872133205104E-2</v>
      </c>
      <c r="L108" s="39">
        <f ca="1"/>
        <v>4.4020480217973001E-2</v>
      </c>
      <c r="M108" s="39">
        <f ca="1"/>
        <v>3.5036656669899337E-2</v>
      </c>
      <c r="N108" s="39">
        <f ca="1"/>
        <v>-0.12816819916977751</v>
      </c>
      <c r="O108" s="39">
        <f ca="1"/>
        <v>4.3793455046663094E-3</v>
      </c>
      <c r="P108" s="39">
        <f ca="1"/>
        <v>1.4965450215971572E-3</v>
      </c>
      <c r="R108" s="39">
        <f ca="1"/>
        <v>5.4709054495451588E-3</v>
      </c>
      <c r="S108" s="39">
        <f ca="1"/>
        <v>-4.816398728516838E-2</v>
      </c>
      <c r="T108" s="39">
        <f ca="1"/>
        <v>4.2782617513270893E-2</v>
      </c>
      <c r="U108" s="39">
        <f ca="1"/>
        <v>-0.13970936752169907</v>
      </c>
      <c r="V108" s="39">
        <f ca="1"/>
        <v>3.423602696374622E-3</v>
      </c>
      <c r="W108" s="39">
        <f ca="1"/>
        <v>2.082545243388564E-3</v>
      </c>
      <c r="Y108" s="43">
        <f ca="1"/>
        <v>5.4709054495451588E-3</v>
      </c>
      <c r="Z108" s="43">
        <f ca="1"/>
        <v>-4.816398728516838E-2</v>
      </c>
      <c r="AA108" s="43">
        <f ca="1"/>
        <v>4.2782617513270893E-2</v>
      </c>
      <c r="AB108" s="43">
        <f ca="1"/>
        <v>-0.13970936752169907</v>
      </c>
      <c r="AC108" s="43">
        <f ca="1"/>
        <v>3.423602696374622E-3</v>
      </c>
      <c r="AD108" s="43">
        <f ca="1"/>
        <v>2.082545243388564E-3</v>
      </c>
      <c r="AF108" s="43">
        <f ca="1"/>
        <v>3.3600872133205104E-2</v>
      </c>
      <c r="AG108" s="43">
        <f ca="1"/>
        <v>4.4020480217973001E-2</v>
      </c>
      <c r="AH108" s="43">
        <f ca="1"/>
        <v>3.5036656669899337E-2</v>
      </c>
      <c r="AI108" s="43">
        <f ca="1"/>
        <v>-0.12816819916977751</v>
      </c>
      <c r="AJ108" s="43">
        <f ca="1"/>
        <v>4.3793455046663094E-3</v>
      </c>
      <c r="AK108" s="43">
        <f ca="1"/>
        <v>1.4965450215971572E-3</v>
      </c>
      <c r="AM108" s="46">
        <f ca="1"/>
        <v>5.4709054495451588E-3</v>
      </c>
      <c r="AN108" s="46">
        <f ca="1"/>
        <v>-4.816398728516838E-2</v>
      </c>
      <c r="AO108" s="46">
        <f ca="1"/>
        <v>4.2782617513270893E-2</v>
      </c>
      <c r="AP108" s="46">
        <f ca="1"/>
        <v>-0.13970936752169907</v>
      </c>
      <c r="AQ108" s="46">
        <f ca="1"/>
        <v>3.423602696374622E-3</v>
      </c>
      <c r="AR108" s="46">
        <f ca="1"/>
        <v>2.082545243388564E-3</v>
      </c>
      <c r="AT108" s="46">
        <f ca="1"/>
        <v>3.3600872133205104E-2</v>
      </c>
      <c r="AU108" s="46">
        <f ca="1"/>
        <v>4.4020480217973001E-2</v>
      </c>
      <c r="AV108" s="46">
        <f ca="1"/>
        <v>3.5036656669899337E-2</v>
      </c>
      <c r="AW108" s="46">
        <f ca="1"/>
        <v>-0.12816819916977751</v>
      </c>
      <c r="AX108" s="46">
        <f ca="1"/>
        <v>4.3793455046663094E-3</v>
      </c>
      <c r="AY108" s="46">
        <f ca="1"/>
        <v>1.4965450215971572E-3</v>
      </c>
      <c r="AZ108" s="1"/>
      <c r="BD108" s="49"/>
      <c r="BE108" s="49"/>
      <c r="BF108" s="49"/>
      <c r="BG108" s="49"/>
      <c r="BH108" s="49"/>
      <c r="BI108" s="49"/>
      <c r="BJ108" s="49"/>
      <c r="BK108" s="49"/>
      <c r="BL108" s="49"/>
      <c r="BM108" s="49"/>
      <c r="BN108" s="1"/>
      <c r="BO108" s="53"/>
      <c r="BP108" s="53"/>
      <c r="BQ108" s="53"/>
      <c r="BR108" s="53"/>
      <c r="BS108" s="53"/>
      <c r="BT108" s="53"/>
      <c r="BU108" s="53"/>
      <c r="BV108" s="53"/>
      <c r="BW108" s="53"/>
      <c r="BX108" s="53"/>
      <c r="BY108" s="53"/>
      <c r="BZ108" s="53"/>
      <c r="CA108" s="53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/>
      <c r="KR108" s="1"/>
      <c r="KS108" s="1"/>
      <c r="KT108" s="1"/>
      <c r="KU108" s="1"/>
      <c r="KV108" s="1"/>
      <c r="KW108" s="1"/>
      <c r="KX108" s="1"/>
      <c r="KY108" s="1"/>
      <c r="KZ108" s="1"/>
      <c r="LA108" s="1"/>
      <c r="LB108" s="1"/>
      <c r="LC108" s="1"/>
      <c r="LD108" s="1"/>
      <c r="LE108" s="1"/>
      <c r="LF108" s="1"/>
      <c r="LG108" s="1"/>
      <c r="LH108" s="1"/>
      <c r="LI108" s="1"/>
      <c r="LJ108" s="1"/>
      <c r="LK108" s="1"/>
      <c r="LL108" s="1"/>
      <c r="LM108" s="1"/>
      <c r="LN108" s="1"/>
      <c r="LO108" s="1"/>
      <c r="LP108" s="1"/>
      <c r="LQ108" s="1"/>
      <c r="LR108" s="1"/>
      <c r="LS108" s="1"/>
      <c r="LT108" s="1"/>
      <c r="LU108" s="1"/>
      <c r="LV108" s="1"/>
      <c r="LW108" s="1"/>
      <c r="LX108" s="1"/>
      <c r="LY108" s="1"/>
      <c r="LZ108" s="1"/>
      <c r="MA108" s="1"/>
      <c r="MB108" s="1"/>
      <c r="MC108" s="1"/>
      <c r="MD108" s="1"/>
      <c r="ME108" s="1"/>
      <c r="MF108" s="1"/>
      <c r="MG108" s="1"/>
      <c r="MH108" s="1"/>
      <c r="MI108" s="1"/>
      <c r="MJ108" s="1"/>
      <c r="MK108" s="1"/>
      <c r="ML108" s="1"/>
      <c r="MM108" s="1"/>
      <c r="MN108" s="1"/>
      <c r="MO108" s="1"/>
      <c r="MP108" s="1"/>
      <c r="MQ108" s="1"/>
      <c r="MR108" s="1"/>
      <c r="MS108" s="1"/>
      <c r="MT108" s="1"/>
      <c r="MU108" s="1"/>
      <c r="MV108" s="1"/>
      <c r="MW108" s="1"/>
      <c r="MX108" s="1"/>
      <c r="MY108" s="1"/>
      <c r="MZ108" s="1"/>
      <c r="NA108" s="1"/>
      <c r="NB108" s="1"/>
      <c r="NC108" s="1"/>
      <c r="ND108" s="1"/>
      <c r="NE108" s="1"/>
      <c r="NF108" s="1"/>
      <c r="NG108" s="1"/>
      <c r="NH108" s="1"/>
      <c r="NI108" s="1"/>
      <c r="NJ108" s="1"/>
      <c r="NK108" s="1"/>
      <c r="NL108" s="1"/>
      <c r="NM108" s="1"/>
      <c r="NN108" s="1"/>
      <c r="NO108" s="1"/>
      <c r="NP108" s="1"/>
      <c r="NQ108" s="1"/>
      <c r="NR108" s="1"/>
      <c r="NS108" s="1"/>
      <c r="NT108" s="1"/>
      <c r="NU108" s="1"/>
      <c r="NV108" s="1"/>
      <c r="NW108" s="1"/>
      <c r="NX108" s="1"/>
      <c r="NY108" s="1"/>
      <c r="NZ108" s="1"/>
      <c r="OA108" s="1"/>
      <c r="OB108" s="1"/>
      <c r="OC108" s="1"/>
      <c r="OD108" s="1"/>
      <c r="OE108" s="1"/>
      <c r="OF108" s="1"/>
      <c r="OG108" s="1"/>
      <c r="OH108" s="1"/>
      <c r="OI108" s="1"/>
      <c r="OJ108" s="1"/>
      <c r="OK108" s="1"/>
      <c r="OL108" s="1"/>
      <c r="OM108" s="1"/>
      <c r="ON108" s="1"/>
      <c r="OO108" s="1"/>
      <c r="OP108" s="1"/>
      <c r="OQ108" s="1"/>
      <c r="OR108" s="1"/>
      <c r="OS108" s="1"/>
      <c r="OT108" s="1"/>
      <c r="OU108" s="1"/>
      <c r="OV108" s="1"/>
      <c r="OW108" s="1"/>
      <c r="OX108" s="1"/>
      <c r="OY108" s="1"/>
      <c r="OZ108" s="1"/>
      <c r="PA108" s="1"/>
      <c r="PB108" s="1"/>
      <c r="PC108" s="1"/>
      <c r="PD108" s="1"/>
      <c r="PE108" s="1"/>
      <c r="PF108" s="1"/>
      <c r="PG108" s="1"/>
      <c r="PH108" s="1"/>
      <c r="PI108" s="1"/>
      <c r="PJ108" s="1"/>
      <c r="PK108" s="1"/>
      <c r="PL108" s="1"/>
      <c r="PM108" s="1"/>
      <c r="PN108" s="1"/>
      <c r="PO108" s="1"/>
      <c r="PP108" s="1"/>
      <c r="PQ108" s="1"/>
      <c r="PR108" s="1"/>
      <c r="PS108" s="1"/>
      <c r="PT108" s="1"/>
      <c r="PU108" s="1"/>
      <c r="PV108" s="1"/>
      <c r="PW108" s="1"/>
      <c r="PX108" s="1"/>
      <c r="PY108" s="1"/>
      <c r="PZ108" s="1"/>
      <c r="QA108" s="1"/>
      <c r="QB108" s="1"/>
      <c r="QC108" s="1"/>
      <c r="QD108" s="1"/>
      <c r="QE108" s="1"/>
      <c r="QF108" s="1"/>
      <c r="QG108" s="1"/>
      <c r="QH108" s="1"/>
      <c r="QI108" s="1"/>
      <c r="QJ108" s="1"/>
      <c r="QK108" s="1"/>
      <c r="QL108" s="1"/>
      <c r="QM108" s="1"/>
      <c r="QN108" s="1"/>
      <c r="QO108" s="1"/>
      <c r="QP108" s="1"/>
      <c r="QQ108" s="1"/>
      <c r="QR108" s="1"/>
      <c r="QS108" s="1"/>
      <c r="QT108" s="1"/>
      <c r="QU108" s="1"/>
      <c r="QV108" s="1"/>
      <c r="QW108" s="1"/>
      <c r="QX108" s="1"/>
      <c r="QY108" s="1"/>
      <c r="QZ108" s="1"/>
      <c r="RA108" s="1"/>
      <c r="RB108" s="1"/>
      <c r="RC108" s="1"/>
      <c r="RD108" s="1"/>
      <c r="RE108" s="1"/>
      <c r="RF108" s="1"/>
      <c r="RG108" s="1"/>
      <c r="RH108" s="1"/>
      <c r="RI108" s="1"/>
      <c r="RJ108" s="1"/>
      <c r="RK108" s="1"/>
      <c r="RL108" s="1"/>
      <c r="RM108" s="1"/>
      <c r="RN108" s="1"/>
      <c r="RO108" s="1"/>
      <c r="RP108" s="1"/>
      <c r="RQ108" s="1"/>
      <c r="RR108" s="1"/>
      <c r="RS108" s="1"/>
      <c r="RT108" s="1"/>
      <c r="RU108" s="1"/>
      <c r="RV108" s="1"/>
      <c r="RW108" s="1"/>
      <c r="RX108" s="1"/>
      <c r="RY108" s="1"/>
      <c r="RZ108" s="1"/>
      <c r="SA108" s="1"/>
      <c r="SB108" s="1"/>
      <c r="SC108" s="1"/>
      <c r="SD108" s="1"/>
      <c r="SE108" s="1"/>
      <c r="SF108" s="1"/>
      <c r="SG108" s="1"/>
      <c r="SH108" s="1"/>
      <c r="SI108" s="1"/>
      <c r="SJ108" s="1"/>
      <c r="SK108" s="1"/>
      <c r="SL108" s="1"/>
      <c r="SM108" s="1"/>
      <c r="SN108" s="1"/>
      <c r="SO108" s="1"/>
      <c r="SP108" s="1"/>
      <c r="SQ108" s="1"/>
      <c r="SR108" s="1"/>
      <c r="SS108" s="1"/>
      <c r="ST108" s="1"/>
      <c r="SU108" s="1"/>
      <c r="SV108" s="1"/>
      <c r="SW108" s="1"/>
      <c r="SX108" s="1"/>
      <c r="SY108" s="1"/>
      <c r="SZ108" s="1"/>
      <c r="TA108" s="1"/>
      <c r="TB108" s="1"/>
      <c r="TC108" s="1"/>
      <c r="TD108" s="1"/>
      <c r="TE108" s="1"/>
      <c r="TF108" s="1"/>
      <c r="TG108" s="1"/>
      <c r="TH108" s="1"/>
      <c r="TI108" s="1"/>
      <c r="TJ108" s="1"/>
      <c r="TK108" s="1"/>
      <c r="TL108" s="1"/>
      <c r="TM108" s="1"/>
      <c r="TN108" s="1"/>
      <c r="TO108" s="1"/>
      <c r="TP108" s="1"/>
      <c r="TQ108" s="1"/>
      <c r="TR108" s="1"/>
      <c r="TS108" s="1"/>
      <c r="TT108" s="1"/>
      <c r="TU108" s="1"/>
      <c r="TV108" s="1"/>
      <c r="TW108" s="1"/>
      <c r="TX108" s="1"/>
      <c r="TY108" s="1"/>
      <c r="TZ108" s="1"/>
      <c r="UA108" s="1"/>
      <c r="UB108" s="1"/>
      <c r="UC108" s="1"/>
      <c r="UD108" s="1"/>
      <c r="UE108" s="1"/>
      <c r="UF108" s="1"/>
      <c r="UG108" s="1"/>
      <c r="UH108" s="1"/>
      <c r="UI108" s="1"/>
      <c r="UJ108" s="1"/>
      <c r="UK108" s="1"/>
      <c r="UL108" s="1"/>
      <c r="UM108" s="1"/>
      <c r="UN108" s="1"/>
      <c r="UO108" s="1"/>
      <c r="UP108" s="1"/>
      <c r="UQ108" s="1"/>
      <c r="UR108" s="1"/>
      <c r="US108" s="1"/>
      <c r="UT108" s="1"/>
      <c r="UU108" s="1"/>
      <c r="UV108" s="1"/>
      <c r="UW108" s="1"/>
      <c r="UX108" s="1"/>
      <c r="UY108" s="1"/>
      <c r="UZ108" s="1"/>
      <c r="VA108" s="1"/>
      <c r="VB108" s="1"/>
      <c r="VC108" s="1"/>
      <c r="VD108" s="1"/>
      <c r="VE108" s="1"/>
      <c r="VF108" s="1"/>
      <c r="VG108" s="1"/>
      <c r="VH108" s="1"/>
      <c r="VI108" s="1"/>
      <c r="VJ108" s="1"/>
      <c r="VK108" s="1"/>
      <c r="VL108" s="1"/>
      <c r="VM108" s="1"/>
      <c r="VN108" s="1"/>
      <c r="VO108" s="1"/>
      <c r="VP108" s="1"/>
      <c r="VQ108" s="1"/>
      <c r="VR108" s="1"/>
      <c r="VS108" s="1"/>
      <c r="VT108" s="1"/>
      <c r="VU108" s="1"/>
      <c r="VV108" s="1"/>
      <c r="VW108" s="1"/>
      <c r="VX108" s="1"/>
      <c r="VY108" s="1"/>
      <c r="VZ108" s="1"/>
      <c r="WA108" s="1"/>
      <c r="WB108" s="1"/>
      <c r="WC108" s="1"/>
      <c r="WD108" s="1"/>
      <c r="WE108" s="1"/>
      <c r="WF108" s="1"/>
      <c r="WG108" s="1"/>
      <c r="WH108" s="1"/>
      <c r="WI108" s="1"/>
      <c r="WJ108" s="1"/>
      <c r="WK108" s="1"/>
      <c r="WL108" s="1"/>
      <c r="WM108" s="1"/>
      <c r="WN108" s="1"/>
      <c r="WO108" s="1"/>
      <c r="WP108" s="1"/>
      <c r="WQ108" s="1"/>
      <c r="WR108" s="1"/>
      <c r="WS108" s="1"/>
      <c r="WT108" s="1"/>
      <c r="WU108" s="1"/>
      <c r="WV108" s="1"/>
      <c r="WW108" s="1"/>
      <c r="WX108" s="1"/>
      <c r="WY108" s="1"/>
      <c r="WZ108" s="1"/>
      <c r="XA108" s="1"/>
      <c r="XB108" s="1"/>
      <c r="XC108" s="1"/>
      <c r="XD108" s="1"/>
      <c r="XE108" s="1"/>
      <c r="XF108" s="1"/>
      <c r="XG108" s="1"/>
      <c r="XH108" s="1"/>
      <c r="XI108" s="1"/>
      <c r="XJ108" s="1"/>
      <c r="XK108" s="1"/>
      <c r="XL108" s="1"/>
      <c r="XM108" s="1"/>
      <c r="XN108" s="1"/>
      <c r="XO108" s="1"/>
      <c r="XP108" s="1"/>
      <c r="XQ108" s="1"/>
      <c r="XR108" s="1"/>
      <c r="XS108" s="1"/>
      <c r="XT108" s="1"/>
      <c r="XU108" s="1"/>
      <c r="XV108" s="1"/>
      <c r="XW108" s="1"/>
      <c r="XX108" s="1"/>
      <c r="XY108" s="1"/>
      <c r="XZ108" s="1"/>
      <c r="YA108" s="1"/>
      <c r="YB108" s="1"/>
      <c r="YC108" s="1"/>
      <c r="YD108" s="1"/>
      <c r="YE108" s="1"/>
      <c r="YF108" s="1"/>
      <c r="YG108" s="1"/>
      <c r="YH108" s="1"/>
      <c r="YI108" s="1"/>
      <c r="YJ108" s="1"/>
      <c r="YK108" s="1"/>
      <c r="YL108" s="1"/>
      <c r="YM108" s="1"/>
      <c r="YN108" s="1"/>
      <c r="YO108" s="1"/>
      <c r="YP108" s="1"/>
      <c r="YQ108" s="1"/>
      <c r="YR108" s="1"/>
      <c r="YS108" s="1"/>
      <c r="YT108" s="1"/>
      <c r="YU108" s="1"/>
      <c r="YV108" s="1"/>
      <c r="YW108" s="1"/>
      <c r="YX108" s="1"/>
      <c r="YY108" s="1"/>
      <c r="YZ108" s="1"/>
      <c r="ZA108" s="1"/>
      <c r="ZB108" s="1"/>
      <c r="ZC108" s="1"/>
      <c r="ZD108" s="1"/>
      <c r="ZE108" s="1"/>
      <c r="ZF108" s="1"/>
      <c r="ZG108" s="1"/>
      <c r="ZH108" s="1"/>
      <c r="ZI108" s="1"/>
      <c r="ZJ108" s="1"/>
      <c r="ZK108" s="1"/>
      <c r="ZL108" s="1"/>
      <c r="ZM108" s="1"/>
      <c r="ZN108" s="1"/>
      <c r="ZO108" s="1"/>
      <c r="ZP108" s="1"/>
      <c r="ZQ108" s="1"/>
      <c r="ZR108" s="1"/>
      <c r="ZS108" s="1"/>
      <c r="ZT108" s="1"/>
      <c r="ZU108" s="1"/>
      <c r="ZV108" s="1"/>
      <c r="ZW108" s="1"/>
      <c r="ZX108" s="1"/>
      <c r="ZY108" s="1"/>
      <c r="ZZ108" s="1"/>
      <c r="AAA108" s="1"/>
      <c r="AAB108" s="1"/>
      <c r="AAC108" s="1"/>
      <c r="AAD108" s="1"/>
      <c r="AAE108" s="1"/>
      <c r="AAF108" s="1"/>
      <c r="AAG108" s="1"/>
      <c r="AAH108" s="1"/>
      <c r="AAI108" s="1"/>
      <c r="AAJ108" s="1"/>
      <c r="AAK108" s="1"/>
      <c r="AAL108" s="1"/>
      <c r="AAM108" s="1"/>
      <c r="AAN108" s="1"/>
      <c r="AAO108" s="1"/>
      <c r="AAP108" s="1"/>
      <c r="AAQ108" s="1"/>
      <c r="AAR108" s="1"/>
      <c r="AAS108" s="1"/>
      <c r="AAT108" s="1"/>
      <c r="AAU108" s="1"/>
      <c r="AAV108" s="1"/>
      <c r="AAW108" s="1"/>
      <c r="AAX108" s="1"/>
      <c r="AAY108" s="1"/>
      <c r="AAZ108" s="1"/>
      <c r="ABA108" s="1"/>
      <c r="ABB108" s="1"/>
      <c r="ABC108" s="1"/>
      <c r="ABD108" s="1"/>
      <c r="ABE108" s="1"/>
      <c r="ABF108" s="1"/>
      <c r="ABG108" s="1"/>
      <c r="ABH108" s="1"/>
      <c r="ABI108" s="1"/>
      <c r="ABJ108" s="1"/>
      <c r="ABK108" s="1"/>
      <c r="ABL108" s="1"/>
      <c r="ABM108" s="1"/>
      <c r="ABN108" s="1"/>
      <c r="ABO108" s="1"/>
      <c r="ABP108" s="1"/>
      <c r="ABQ108" s="1"/>
      <c r="ABR108" s="1"/>
      <c r="ABS108" s="1"/>
      <c r="ABT108" s="1"/>
      <c r="ABU108" s="1"/>
      <c r="ABV108" s="1"/>
      <c r="ABW108" s="1"/>
      <c r="ABX108" s="1"/>
      <c r="ABY108" s="1"/>
      <c r="ABZ108" s="1"/>
      <c r="ACA108" s="1"/>
      <c r="ACB108" s="1"/>
      <c r="ACC108" s="1"/>
      <c r="ACD108" s="1"/>
      <c r="ACE108" s="1"/>
      <c r="ACF108" s="1"/>
      <c r="ACG108" s="1"/>
      <c r="ACH108" s="1"/>
      <c r="ACI108" s="1"/>
      <c r="ACJ108" s="1"/>
      <c r="ACK108" s="1"/>
      <c r="ACL108" s="1"/>
      <c r="ACM108" s="1"/>
      <c r="ACN108" s="1"/>
      <c r="ACO108" s="1"/>
      <c r="ACP108" s="1"/>
      <c r="ACQ108" s="1"/>
      <c r="ACR108" s="1"/>
      <c r="ACS108" s="1"/>
      <c r="ACT108" s="1"/>
      <c r="ACU108" s="1"/>
      <c r="ACV108" s="1"/>
      <c r="ACW108" s="1"/>
      <c r="ACX108" s="1"/>
      <c r="ACY108" s="1"/>
      <c r="ACZ108" s="1"/>
      <c r="ADA108" s="1"/>
      <c r="ADB108" s="1"/>
      <c r="ADC108" s="1"/>
      <c r="ADD108" s="1"/>
      <c r="ADE108" s="1"/>
      <c r="ADF108" s="1"/>
      <c r="ADG108" s="1"/>
      <c r="ADH108" s="1"/>
      <c r="ADI108" s="1"/>
      <c r="ADJ108" s="1"/>
      <c r="ADK108" s="1"/>
      <c r="ADL108" s="1"/>
      <c r="ADM108" s="1"/>
      <c r="ADN108" s="1"/>
      <c r="ADO108" s="1"/>
      <c r="ADP108" s="1"/>
      <c r="ADQ108" s="1"/>
      <c r="ADR108" s="1"/>
      <c r="ADS108" s="1"/>
      <c r="ADT108" s="1"/>
      <c r="ADU108" s="1"/>
      <c r="ADV108" s="1"/>
      <c r="ADW108" s="1"/>
      <c r="ADX108" s="1"/>
      <c r="ADY108" s="1"/>
      <c r="ADZ108" s="1"/>
      <c r="AEA108" s="1"/>
      <c r="AEB108" s="1"/>
      <c r="AEC108" s="1"/>
      <c r="AED108" s="1"/>
      <c r="AEE108" s="1"/>
      <c r="AEF108" s="1"/>
      <c r="AEG108" s="1"/>
      <c r="AEH108" s="1"/>
      <c r="AEI108" s="1"/>
      <c r="AEJ108" s="1"/>
      <c r="AEK108" s="1"/>
      <c r="AEL108" s="1"/>
      <c r="AEM108" s="1"/>
      <c r="AEN108" s="1"/>
      <c r="AEO108" s="1"/>
      <c r="AEP108" s="1"/>
      <c r="AEQ108" s="1"/>
      <c r="AER108" s="1"/>
      <c r="AES108" s="1"/>
      <c r="AET108" s="1"/>
      <c r="AEU108" s="1"/>
      <c r="AEV108" s="1"/>
      <c r="AEW108" s="1"/>
      <c r="AEX108" s="1"/>
      <c r="AEY108" s="1"/>
      <c r="AEZ108" s="1"/>
      <c r="AFA108" s="1"/>
      <c r="AFB108" s="1"/>
      <c r="AFC108" s="1"/>
      <c r="AFD108" s="1"/>
      <c r="AFE108" s="1"/>
      <c r="AFF108" s="1"/>
      <c r="AFG108" s="1"/>
      <c r="AFH108" s="1"/>
      <c r="AFI108" s="1"/>
      <c r="AFJ108" s="1"/>
      <c r="AFK108" s="1"/>
      <c r="AFL108" s="1"/>
      <c r="AFM108" s="1"/>
      <c r="AFN108" s="1"/>
      <c r="AFO108" s="1"/>
      <c r="AFP108" s="1"/>
      <c r="AFQ108" s="1"/>
      <c r="AFR108" s="1"/>
      <c r="AFS108" s="1"/>
      <c r="AFT108" s="1"/>
      <c r="AFU108" s="1"/>
      <c r="AFV108" s="1"/>
      <c r="AFW108" s="1"/>
      <c r="AFX108" s="1"/>
      <c r="AFY108" s="1"/>
      <c r="AFZ108" s="1"/>
      <c r="AGA108" s="1"/>
      <c r="AGB108" s="1"/>
      <c r="AGC108" s="1"/>
      <c r="AGD108" s="1"/>
      <c r="AGE108" s="1"/>
      <c r="AGF108" s="1"/>
      <c r="AGG108" s="1"/>
      <c r="AGH108" s="1"/>
      <c r="AGI108" s="1"/>
      <c r="AGJ108" s="1"/>
      <c r="AGK108" s="1"/>
      <c r="AGL108" s="1"/>
      <c r="AGM108" s="1"/>
      <c r="AGN108" s="1"/>
      <c r="AGO108" s="1"/>
      <c r="AGP108" s="1"/>
      <c r="AGQ108" s="1"/>
      <c r="AGR108" s="1"/>
      <c r="AGS108" s="1"/>
      <c r="AGT108" s="1"/>
      <c r="AGU108" s="1"/>
      <c r="AGV108" s="1"/>
      <c r="AGW108" s="1"/>
      <c r="AGX108" s="1"/>
      <c r="AGY108" s="1"/>
      <c r="AGZ108" s="1"/>
      <c r="AHA108" s="1"/>
      <c r="AHB108" s="1"/>
      <c r="AHC108" s="1"/>
      <c r="AHD108" s="1"/>
      <c r="AHE108" s="1"/>
      <c r="AHF108" s="1"/>
      <c r="AHG108" s="1"/>
      <c r="AHH108" s="1"/>
      <c r="AHI108" s="1"/>
      <c r="AHJ108" s="1"/>
      <c r="AHK108" s="1"/>
      <c r="AHL108" s="1"/>
      <c r="AHM108" s="1"/>
      <c r="AHN108" s="1"/>
      <c r="AHO108" s="1"/>
      <c r="AHP108" s="1"/>
      <c r="AHQ108" s="1"/>
      <c r="AHR108" s="1"/>
      <c r="AHS108" s="1"/>
      <c r="AHT108" s="1"/>
      <c r="AHU108" s="1"/>
      <c r="AHV108" s="1"/>
      <c r="AHW108" s="1"/>
      <c r="AHX108" s="1"/>
      <c r="AHY108" s="1"/>
      <c r="AHZ108" s="1"/>
      <c r="AIA108" s="1"/>
      <c r="AIB108" s="1"/>
      <c r="AIC108" s="1"/>
      <c r="AID108" s="1"/>
      <c r="AIE108" s="1"/>
      <c r="AIF108" s="1"/>
      <c r="AIG108" s="1"/>
      <c r="AIH108" s="1"/>
      <c r="AII108" s="1"/>
      <c r="AIJ108" s="1"/>
      <c r="AIK108" s="1"/>
      <c r="AIL108" s="1"/>
      <c r="AIM108" s="1"/>
      <c r="AIN108" s="1"/>
      <c r="AIO108" s="1"/>
      <c r="AIP108" s="1"/>
      <c r="AIQ108" s="1"/>
      <c r="AIR108" s="1"/>
      <c r="AIS108" s="1"/>
      <c r="AIT108" s="1"/>
      <c r="AIU108" s="1"/>
      <c r="AIV108" s="1"/>
      <c r="AIW108" s="1"/>
      <c r="AIX108" s="1"/>
      <c r="AIY108" s="1"/>
      <c r="AIZ108" s="1"/>
      <c r="AJA108" s="1"/>
      <c r="AJB108" s="1"/>
      <c r="AJC108" s="1"/>
      <c r="AJD108" s="1"/>
      <c r="AJE108" s="1"/>
      <c r="AJF108" s="1"/>
      <c r="AJG108" s="1"/>
      <c r="AJH108" s="1"/>
      <c r="AJI108" s="1"/>
      <c r="AJJ108" s="1"/>
      <c r="AJK108" s="1"/>
      <c r="AJL108" s="1"/>
      <c r="AJM108" s="1"/>
      <c r="AJN108" s="1"/>
      <c r="AJO108" s="1"/>
      <c r="AJP108" s="1"/>
      <c r="AJQ108" s="1"/>
      <c r="AJR108" s="1"/>
      <c r="AJS108" s="1"/>
      <c r="AJT108" s="1"/>
      <c r="AJU108" s="1"/>
      <c r="AJV108" s="1"/>
      <c r="AJW108" s="1"/>
      <c r="AJX108" s="1"/>
      <c r="AJY108" s="1"/>
      <c r="AJZ108" s="1"/>
      <c r="AKA108" s="1"/>
      <c r="AKB108" s="1"/>
      <c r="AKC108" s="1"/>
      <c r="AKD108" s="1"/>
      <c r="AKE108" s="1"/>
      <c r="AKF108" s="1"/>
      <c r="AKG108" s="1"/>
      <c r="AKH108" s="1"/>
      <c r="AKI108" s="1"/>
      <c r="AKJ108" s="1"/>
      <c r="AKK108" s="1"/>
      <c r="AKL108" s="1"/>
      <c r="AKM108" s="1"/>
      <c r="AKN108" s="1"/>
      <c r="AKO108" s="1"/>
      <c r="AKP108" s="1"/>
      <c r="AKQ108" s="1"/>
      <c r="AKR108" s="1"/>
      <c r="AKS108" s="1"/>
      <c r="AKT108" s="1"/>
      <c r="AKU108" s="1"/>
      <c r="AKV108" s="1"/>
      <c r="AKW108" s="1"/>
      <c r="AKX108" s="1"/>
      <c r="AKY108" s="1"/>
      <c r="AKZ108" s="1"/>
      <c r="ALA108" s="1"/>
      <c r="ALB108" s="1"/>
      <c r="ALC108" s="1"/>
      <c r="ALD108" s="1"/>
      <c r="ALE108" s="1"/>
      <c r="ALF108" s="1"/>
      <c r="ALG108" s="1"/>
      <c r="ALH108" s="1"/>
      <c r="ALI108" s="1"/>
      <c r="ALJ108" s="1"/>
      <c r="ALK108" s="1"/>
      <c r="ALL108" s="1"/>
      <c r="ALM108" s="1"/>
      <c r="ALN108" s="1"/>
      <c r="ALO108" s="1"/>
      <c r="ALP108" s="1"/>
      <c r="ALQ108" s="1"/>
      <c r="ALR108" s="1"/>
      <c r="ALS108" s="1"/>
      <c r="ALT108" s="1"/>
      <c r="ALU108" s="1"/>
      <c r="ALV108" s="1"/>
      <c r="ALW108" s="1"/>
      <c r="ALX108" s="1"/>
      <c r="ALY108" s="1"/>
      <c r="ALZ108" s="1"/>
      <c r="AMA108" s="1"/>
      <c r="AMB108" s="1"/>
      <c r="AMC108" s="1"/>
      <c r="AMD108" s="1"/>
      <c r="AME108" s="1"/>
      <c r="AMF108" s="1"/>
      <c r="AMG108" s="1"/>
      <c r="AMH108" s="1"/>
      <c r="AMI108" s="1"/>
      <c r="AMJ108" s="1"/>
      <c r="AMK108" s="1"/>
      <c r="AML108" s="1"/>
      <c r="AMM108" s="1"/>
      <c r="AMN108" s="1"/>
      <c r="AMO108" s="1"/>
      <c r="AMP108" s="1"/>
      <c r="AMQ108" s="1"/>
      <c r="AMR108" s="1"/>
      <c r="AMS108" s="1"/>
      <c r="AMT108" s="1"/>
      <c r="AMU108" s="1"/>
      <c r="AMV108" s="1"/>
      <c r="AMW108" s="1"/>
      <c r="AMX108" s="1"/>
      <c r="AMY108" s="1"/>
      <c r="AMZ108" s="1"/>
      <c r="ANA108" s="1"/>
      <c r="ANB108" s="1"/>
      <c r="ANC108" s="1"/>
      <c r="AND108" s="1"/>
      <c r="ANE108" s="1"/>
      <c r="ANF108" s="1"/>
      <c r="ANG108" s="1"/>
      <c r="ANH108" s="1"/>
      <c r="ANI108" s="1"/>
      <c r="ANJ108" s="1"/>
      <c r="ANK108" s="1"/>
      <c r="ANL108" s="1"/>
      <c r="ANM108" s="1"/>
      <c r="ANN108" s="1"/>
      <c r="ANO108" s="1"/>
      <c r="ANP108" s="1"/>
      <c r="ANQ108" s="1"/>
      <c r="ANR108" s="1"/>
      <c r="ANS108" s="1"/>
      <c r="ANT108" s="1"/>
      <c r="ANU108" s="1"/>
      <c r="ANV108" s="1"/>
      <c r="ANW108" s="1"/>
      <c r="ANX108" s="1"/>
      <c r="ANY108" s="1"/>
      <c r="ANZ108" s="1"/>
      <c r="AOA108" s="1"/>
      <c r="AOB108" s="1"/>
      <c r="AOC108" s="1"/>
      <c r="AOD108" s="1"/>
      <c r="AOE108" s="1"/>
      <c r="AOF108" s="1"/>
      <c r="AOG108" s="1"/>
      <c r="AOH108" s="1"/>
      <c r="AOI108" s="1"/>
      <c r="AOJ108" s="1"/>
      <c r="AOK108" s="1"/>
      <c r="AOL108" s="1"/>
      <c r="AOM108" s="1"/>
      <c r="AON108" s="1"/>
      <c r="AOO108" s="1"/>
      <c r="AOP108" s="1"/>
      <c r="AOQ108" s="1"/>
      <c r="AOR108" s="1"/>
      <c r="AOS108" s="1"/>
      <c r="AOT108" s="1"/>
      <c r="AOU108" s="1"/>
      <c r="AOV108" s="1"/>
      <c r="AOW108" s="1"/>
      <c r="AOX108" s="1"/>
      <c r="AOY108" s="1"/>
      <c r="AOZ108" s="1"/>
      <c r="APA108" s="1"/>
      <c r="APB108" s="1"/>
      <c r="APC108" s="1"/>
      <c r="APD108" s="1"/>
      <c r="APE108" s="1"/>
      <c r="APF108" s="1"/>
      <c r="APG108" s="1"/>
      <c r="APH108" s="1"/>
      <c r="API108" s="1"/>
      <c r="APJ108" s="1"/>
      <c r="APK108" s="1"/>
      <c r="APL108" s="1"/>
      <c r="APM108" s="1"/>
      <c r="APN108" s="1"/>
      <c r="APO108" s="1"/>
      <c r="APP108" s="1"/>
      <c r="APQ108" s="1"/>
      <c r="APR108" s="1"/>
      <c r="APS108" s="1"/>
      <c r="APT108" s="1"/>
      <c r="APU108" s="1"/>
      <c r="APV108" s="1"/>
      <c r="APW108" s="1"/>
      <c r="APX108" s="1"/>
      <c r="APY108" s="1"/>
      <c r="APZ108" s="1"/>
      <c r="AQA108" s="1"/>
      <c r="AQB108" s="1"/>
      <c r="AQC108" s="1"/>
      <c r="AQD108" s="1"/>
      <c r="AQE108" s="1"/>
      <c r="AQF108" s="1"/>
      <c r="AQG108" s="1"/>
      <c r="AQH108" s="1"/>
      <c r="AQI108" s="1"/>
      <c r="AQJ108" s="1"/>
      <c r="AQK108" s="1"/>
      <c r="AQL108" s="1"/>
      <c r="AQM108" s="1"/>
      <c r="AQN108" s="1"/>
      <c r="AQO108" s="1"/>
      <c r="AQP108" s="1"/>
      <c r="AQQ108" s="1"/>
      <c r="AQR108" s="1"/>
      <c r="AQS108" s="1"/>
      <c r="AQT108" s="1"/>
      <c r="AQU108" s="1"/>
      <c r="AQV108" s="1"/>
      <c r="AQW108" s="1"/>
      <c r="AQX108" s="1"/>
      <c r="AQY108" s="1"/>
      <c r="AQZ108" s="1"/>
      <c r="ARA108" s="1"/>
      <c r="ARB108" s="1"/>
      <c r="ARC108" s="1"/>
      <c r="ARD108" s="1"/>
      <c r="ARE108" s="1"/>
      <c r="ARF108" s="1"/>
      <c r="ARG108" s="1"/>
      <c r="ARH108" s="1"/>
      <c r="ARI108" s="1"/>
      <c r="ARJ108" s="1"/>
      <c r="ARK108" s="1"/>
      <c r="ARL108" s="1"/>
      <c r="ARM108" s="1"/>
      <c r="ARN108" s="1"/>
      <c r="ARO108" s="1"/>
      <c r="ARP108" s="1"/>
      <c r="ARQ108" s="1"/>
      <c r="ARR108" s="1"/>
      <c r="ARS108" s="1"/>
      <c r="ART108" s="1"/>
      <c r="ARU108" s="1"/>
      <c r="ARV108" s="1"/>
      <c r="ARW108" s="1"/>
      <c r="ARX108" s="1"/>
      <c r="ARY108" s="1"/>
      <c r="ARZ108" s="1"/>
      <c r="ASA108" s="1"/>
      <c r="ASB108" s="1"/>
      <c r="ASC108" s="1"/>
      <c r="ASD108" s="1"/>
      <c r="ASE108" s="1"/>
      <c r="ASF108" s="1"/>
      <c r="ASG108" s="1"/>
      <c r="ASH108" s="1"/>
      <c r="ASI108" s="1"/>
      <c r="ASJ108" s="1"/>
      <c r="ASK108" s="1"/>
      <c r="ASL108" s="1"/>
      <c r="ASM108" s="1"/>
      <c r="ASN108" s="1"/>
      <c r="ASO108" s="1"/>
      <c r="ASP108" s="1"/>
      <c r="ASQ108" s="1"/>
      <c r="ASR108" s="1"/>
      <c r="ASS108" s="1"/>
      <c r="AST108" s="1"/>
      <c r="ASU108" s="1"/>
      <c r="ASV108" s="1"/>
      <c r="ASW108" s="1"/>
      <c r="ASX108" s="1"/>
      <c r="ASY108" s="1"/>
      <c r="ASZ108" s="1"/>
      <c r="ATA108" s="1"/>
      <c r="ATB108" s="1"/>
      <c r="ATC108" s="1"/>
      <c r="ATD108" s="1"/>
      <c r="ATE108" s="1"/>
      <c r="ATF108" s="1"/>
      <c r="ATG108" s="1"/>
      <c r="ATH108" s="1"/>
      <c r="ATI108" s="1"/>
      <c r="ATJ108" s="1"/>
      <c r="ATK108" s="1"/>
      <c r="ATL108" s="1"/>
      <c r="ATM108" s="1"/>
      <c r="ATN108" s="1"/>
      <c r="ATO108" s="1"/>
      <c r="ATP108" s="1"/>
      <c r="ATQ108" s="1"/>
      <c r="ATR108" s="1"/>
      <c r="ATS108" s="1"/>
      <c r="ATT108" s="1"/>
      <c r="ATU108" s="1"/>
      <c r="ATV108" s="1"/>
      <c r="ATW108" s="1"/>
      <c r="ATX108" s="1"/>
      <c r="ATY108" s="1"/>
      <c r="ATZ108" s="1"/>
      <c r="AUA108" s="1"/>
      <c r="AUB108" s="1"/>
      <c r="AUC108" s="1"/>
      <c r="AUD108" s="1"/>
      <c r="AUE108" s="1"/>
      <c r="AUF108" s="1"/>
      <c r="AUG108" s="1"/>
      <c r="AUH108" s="1"/>
      <c r="AUI108" s="1"/>
      <c r="AUJ108" s="1"/>
      <c r="AUK108" s="1"/>
      <c r="AUL108" s="1"/>
      <c r="AUM108" s="1"/>
      <c r="AUN108" s="1"/>
      <c r="AUO108" s="1"/>
      <c r="AUP108" s="1"/>
      <c r="AUQ108" s="1"/>
      <c r="AUR108" s="1"/>
      <c r="AUS108" s="1"/>
      <c r="AUT108" s="1"/>
      <c r="AUU108" s="1"/>
      <c r="AUV108" s="1"/>
      <c r="AUW108" s="1"/>
      <c r="AUX108" s="1"/>
      <c r="AUY108" s="1"/>
      <c r="AUZ108" s="1"/>
      <c r="AVA108" s="1"/>
      <c r="AVB108" s="1"/>
      <c r="AVC108" s="1"/>
      <c r="AVD108" s="1"/>
      <c r="AVE108" s="1"/>
      <c r="AVF108" s="1"/>
      <c r="AVG108" s="1"/>
      <c r="AVH108" s="1"/>
      <c r="AVI108" s="1"/>
      <c r="AVJ108" s="1"/>
      <c r="AVK108" s="1"/>
      <c r="AVL108" s="1"/>
      <c r="AVM108" s="1"/>
      <c r="AVN108" s="1"/>
      <c r="AVO108" s="1"/>
      <c r="AVP108" s="1"/>
      <c r="AVQ108" s="1"/>
      <c r="AVR108" s="1"/>
      <c r="AVS108" s="1"/>
      <c r="AVT108" s="1"/>
      <c r="AVU108" s="1"/>
      <c r="AVV108" s="1"/>
      <c r="AVW108" s="1"/>
      <c r="AVX108" s="1"/>
      <c r="AVY108" s="1"/>
      <c r="AVZ108" s="1"/>
      <c r="AWA108" s="1"/>
      <c r="AWB108" s="1"/>
      <c r="AWC108" s="1"/>
      <c r="AWD108" s="1"/>
      <c r="AWE108" s="1"/>
      <c r="AWF108" s="1"/>
      <c r="AWG108" s="1"/>
      <c r="AWH108" s="1"/>
      <c r="AWI108" s="1"/>
      <c r="AWJ108" s="1"/>
      <c r="AWK108" s="1"/>
      <c r="AWL108" s="1"/>
      <c r="AWM108" s="1"/>
      <c r="AWN108" s="1"/>
      <c r="AWO108" s="1"/>
      <c r="AWP108" s="1"/>
      <c r="AWQ108" s="1"/>
      <c r="AWR108" s="1"/>
      <c r="AWS108" s="1"/>
      <c r="AWT108" s="1"/>
      <c r="AWU108" s="1"/>
      <c r="AWV108" s="1"/>
      <c r="AWW108" s="1"/>
      <c r="AWX108" s="1"/>
      <c r="AWY108" s="1"/>
      <c r="AWZ108" s="1"/>
      <c r="AXA108" s="1"/>
      <c r="AXB108" s="1"/>
      <c r="AXC108" s="1"/>
      <c r="AXD108" s="1"/>
      <c r="AXE108" s="1"/>
      <c r="AXF108" s="1"/>
      <c r="AXG108" s="1"/>
      <c r="AXH108" s="1"/>
      <c r="AXI108" s="1"/>
      <c r="AXJ108" s="1"/>
      <c r="AXK108" s="1"/>
      <c r="AXL108" s="1"/>
      <c r="AXM108" s="1"/>
      <c r="AXN108" s="1"/>
      <c r="AXO108" s="1"/>
      <c r="AXP108" s="1"/>
      <c r="AXQ108" s="1"/>
      <c r="AXR108" s="1"/>
      <c r="AXS108" s="1"/>
      <c r="AXT108" s="1"/>
      <c r="AXU108" s="1"/>
      <c r="AXV108" s="1"/>
      <c r="AXW108" s="1"/>
      <c r="AXX108" s="1"/>
      <c r="AXY108" s="1"/>
      <c r="AXZ108" s="1"/>
      <c r="AYA108" s="1"/>
      <c r="AYB108" s="1"/>
      <c r="AYC108" s="1"/>
      <c r="AYD108" s="1"/>
      <c r="AYE108" s="1"/>
      <c r="AYF108" s="1"/>
      <c r="AYG108" s="1"/>
      <c r="AYH108" s="1"/>
      <c r="AYI108" s="1"/>
      <c r="AYJ108" s="1"/>
      <c r="AYK108" s="1"/>
      <c r="AYL108" s="1"/>
      <c r="AYM108" s="1"/>
      <c r="AYN108" s="1"/>
      <c r="AYO108" s="1"/>
      <c r="AYP108" s="1"/>
      <c r="AYQ108" s="1"/>
      <c r="AYR108" s="1"/>
      <c r="AYS108" s="1"/>
      <c r="AYT108" s="1"/>
      <c r="AYU108" s="1"/>
      <c r="AYV108" s="1"/>
      <c r="AYW108" s="1"/>
      <c r="AYX108" s="1"/>
      <c r="AYY108" s="1"/>
      <c r="AYZ108" s="1"/>
      <c r="AZA108" s="1"/>
      <c r="AZB108" s="1"/>
      <c r="AZC108" s="1"/>
      <c r="AZD108" s="1"/>
      <c r="AZE108" s="1"/>
      <c r="AZF108" s="1"/>
      <c r="AZG108" s="1"/>
      <c r="AZH108" s="1"/>
      <c r="AZI108" s="1"/>
      <c r="AZJ108" s="1"/>
      <c r="AZK108" s="1"/>
      <c r="AZL108" s="1"/>
      <c r="AZM108" s="1"/>
      <c r="AZN108" s="1"/>
      <c r="AZO108" s="1"/>
      <c r="AZP108" s="1"/>
      <c r="AZQ108" s="1"/>
      <c r="AZR108" s="1"/>
      <c r="AZS108" s="1"/>
      <c r="AZT108" s="1"/>
      <c r="AZU108" s="1"/>
      <c r="AZV108" s="1"/>
      <c r="AZW108" s="1"/>
      <c r="AZX108" s="1"/>
      <c r="AZY108" s="1"/>
      <c r="AZZ108" s="1"/>
      <c r="BAA108" s="1"/>
      <c r="BAB108" s="1"/>
      <c r="BAC108" s="1"/>
      <c r="BAD108" s="1"/>
      <c r="BAE108" s="1"/>
      <c r="BAF108" s="1"/>
      <c r="BAG108" s="1"/>
      <c r="BAH108" s="1"/>
      <c r="BAI108" s="1"/>
      <c r="BAJ108" s="1"/>
      <c r="BAK108" s="1"/>
      <c r="BAL108" s="1"/>
      <c r="BAM108" s="1"/>
      <c r="BAN108" s="1"/>
      <c r="BAO108" s="1"/>
      <c r="BAP108" s="1"/>
      <c r="BAQ108" s="1"/>
      <c r="BAR108" s="1"/>
      <c r="BAS108" s="1"/>
      <c r="BAT108" s="1"/>
      <c r="BAU108" s="1"/>
      <c r="BAV108" s="1"/>
      <c r="BAW108" s="1"/>
      <c r="BAX108" s="1"/>
      <c r="BAY108" s="1"/>
      <c r="BAZ108" s="1"/>
      <c r="BBA108" s="1"/>
      <c r="BBB108" s="1"/>
      <c r="BBC108" s="1"/>
      <c r="BBD108" s="1"/>
      <c r="BBE108" s="1"/>
      <c r="BBF108" s="1"/>
      <c r="BBG108" s="1"/>
      <c r="BBH108" s="1"/>
      <c r="BBI108" s="1"/>
      <c r="BBJ108" s="1"/>
      <c r="BBK108" s="1"/>
      <c r="BBL108" s="1"/>
      <c r="BBM108" s="1"/>
      <c r="BBN108" s="1"/>
      <c r="BBO108" s="1"/>
      <c r="BBP108" s="1"/>
      <c r="BBQ108" s="1"/>
      <c r="BBR108" s="1"/>
      <c r="BBS108" s="1"/>
      <c r="BBT108" s="1"/>
      <c r="BBU108" s="1"/>
      <c r="BBV108" s="1"/>
      <c r="BBW108" s="1"/>
      <c r="BBX108" s="1"/>
      <c r="BBY108" s="1"/>
      <c r="BBZ108" s="1"/>
      <c r="BCA108" s="1"/>
      <c r="BCB108" s="1"/>
      <c r="BCC108" s="1"/>
      <c r="BCD108" s="1"/>
      <c r="BCE108" s="1"/>
      <c r="BCF108" s="1"/>
      <c r="BCG108" s="1"/>
      <c r="BCH108" s="1"/>
      <c r="BCI108" s="1"/>
      <c r="BCJ108" s="1"/>
      <c r="BCK108" s="1"/>
      <c r="BCL108" s="1"/>
      <c r="BCM108" s="1"/>
      <c r="BCN108" s="1"/>
      <c r="BCO108" s="1"/>
      <c r="BCP108" s="1"/>
      <c r="BCQ108" s="1"/>
      <c r="BCR108" s="1"/>
      <c r="BCS108" s="1"/>
      <c r="BCT108" s="1"/>
      <c r="BCU108" s="1"/>
      <c r="BCV108" s="1"/>
      <c r="BCW108" s="1"/>
      <c r="BCX108" s="1"/>
      <c r="BCY108" s="1"/>
      <c r="BCZ108" s="1"/>
      <c r="BDA108" s="1"/>
      <c r="BDB108" s="1"/>
      <c r="BDC108" s="1"/>
      <c r="BDD108" s="1"/>
      <c r="BDE108" s="1"/>
      <c r="BDF108" s="1"/>
      <c r="BDG108" s="1"/>
      <c r="BDH108" s="1"/>
      <c r="BDI108" s="1"/>
      <c r="BDJ108" s="1"/>
      <c r="BDK108" s="1"/>
      <c r="BDL108" s="1"/>
      <c r="BDM108" s="1"/>
      <c r="BDN108" s="1"/>
      <c r="BDO108" s="1"/>
      <c r="BDP108" s="1"/>
      <c r="BDQ108" s="1"/>
      <c r="BDR108" s="1"/>
      <c r="BDS108" s="1"/>
      <c r="BDT108" s="1"/>
      <c r="BDU108" s="1"/>
      <c r="BDV108" s="1"/>
      <c r="BDW108" s="1"/>
      <c r="BDX108" s="1"/>
      <c r="BDY108" s="1"/>
      <c r="BDZ108" s="1"/>
      <c r="BEA108" s="1"/>
      <c r="BEB108" s="1"/>
      <c r="BEC108" s="1"/>
      <c r="BED108" s="1"/>
      <c r="BEE108" s="1"/>
      <c r="BEF108" s="1"/>
      <c r="BEG108" s="1"/>
      <c r="BEH108" s="1"/>
      <c r="BEI108" s="1"/>
      <c r="BEJ108" s="1"/>
      <c r="BEK108" s="1"/>
      <c r="BEL108" s="1"/>
      <c r="BEM108" s="1"/>
      <c r="BEN108" s="1"/>
      <c r="BEO108" s="1"/>
      <c r="BEP108" s="1"/>
      <c r="BEQ108" s="1"/>
      <c r="BER108" s="1"/>
      <c r="BES108" s="1"/>
      <c r="BET108" s="1"/>
      <c r="BEU108" s="1"/>
      <c r="BEV108" s="1"/>
      <c r="BEW108" s="1"/>
      <c r="BEX108" s="1"/>
      <c r="BEY108" s="1"/>
      <c r="BEZ108" s="1"/>
      <c r="BFA108" s="1"/>
      <c r="BFB108" s="1"/>
      <c r="BFC108" s="1"/>
      <c r="BFD108" s="1"/>
      <c r="BFE108" s="1"/>
      <c r="BFF108" s="1"/>
      <c r="BFG108" s="1"/>
      <c r="BFH108" s="1"/>
      <c r="BFI108" s="1"/>
      <c r="BFJ108" s="1"/>
      <c r="BFK108" s="1"/>
      <c r="BFL108" s="1"/>
      <c r="BFM108" s="1"/>
      <c r="BFN108" s="1"/>
      <c r="BFO108" s="1"/>
      <c r="BFP108" s="1"/>
      <c r="BFQ108" s="1"/>
      <c r="BFR108" s="1"/>
      <c r="BFS108" s="1"/>
      <c r="BFT108" s="1"/>
      <c r="BFU108" s="1"/>
      <c r="BFV108" s="1"/>
      <c r="BFW108" s="1"/>
      <c r="BFX108" s="1"/>
      <c r="BFY108" s="1"/>
      <c r="BFZ108" s="1"/>
      <c r="BGA108" s="1"/>
      <c r="BGB108" s="1"/>
      <c r="BGC108" s="1"/>
      <c r="BGD108" s="1"/>
      <c r="BGE108" s="1"/>
      <c r="BGF108" s="1"/>
      <c r="BGG108" s="1"/>
      <c r="BGH108" s="1"/>
      <c r="BGI108" s="1"/>
      <c r="BGJ108" s="1"/>
      <c r="BGK108" s="1"/>
      <c r="BGL108" s="1"/>
      <c r="BGM108" s="1"/>
      <c r="BGN108" s="1"/>
      <c r="BGO108" s="1"/>
      <c r="BGP108" s="1"/>
      <c r="BGQ108" s="1"/>
      <c r="BGR108" s="1"/>
      <c r="BGS108" s="1"/>
      <c r="BGT108" s="1"/>
      <c r="BGU108" s="1"/>
      <c r="BGV108" s="1"/>
      <c r="BGW108" s="1"/>
      <c r="BGX108" s="1"/>
      <c r="BGY108" s="1"/>
      <c r="BGZ108" s="1"/>
      <c r="BHA108" s="1"/>
      <c r="BHB108" s="1"/>
      <c r="BHC108" s="1"/>
      <c r="BHD108" s="1"/>
      <c r="BHE108" s="1"/>
      <c r="BHF108" s="1"/>
      <c r="BHG108" s="1"/>
      <c r="BHH108" s="1"/>
      <c r="BHI108" s="1"/>
      <c r="BHJ108" s="1"/>
      <c r="BHK108" s="1"/>
      <c r="BHL108" s="1"/>
      <c r="BHM108" s="1"/>
      <c r="BHN108" s="1"/>
      <c r="BHO108" s="1"/>
      <c r="BHP108" s="1"/>
      <c r="BHQ108" s="1"/>
      <c r="BHR108" s="1"/>
      <c r="BHS108" s="1"/>
      <c r="BHT108" s="1"/>
      <c r="BHU108" s="1"/>
      <c r="BHV108" s="1"/>
      <c r="BHW108" s="1"/>
      <c r="BHX108" s="1"/>
      <c r="BHY108" s="1"/>
      <c r="BHZ108" s="1"/>
      <c r="BIA108" s="1"/>
      <c r="BIB108" s="1"/>
      <c r="BIC108" s="1"/>
      <c r="BID108" s="1"/>
      <c r="BIE108" s="1"/>
      <c r="BIF108" s="1"/>
      <c r="BIG108" s="1"/>
      <c r="BIH108" s="1"/>
      <c r="BII108" s="1"/>
      <c r="BIJ108" s="1"/>
      <c r="BIK108" s="1"/>
      <c r="BIL108" s="1"/>
      <c r="BIM108" s="1"/>
      <c r="BIN108" s="1"/>
      <c r="BIO108" s="1"/>
      <c r="BIP108" s="1"/>
      <c r="BIQ108" s="1"/>
      <c r="BIR108" s="1"/>
      <c r="BIS108" s="1"/>
      <c r="BIT108" s="1"/>
      <c r="BIU108" s="1"/>
      <c r="BIV108" s="1"/>
      <c r="BIW108" s="1"/>
      <c r="BIX108" s="1"/>
      <c r="BIY108" s="1"/>
      <c r="BIZ108" s="1"/>
      <c r="BJA108" s="1"/>
      <c r="BJB108" s="1"/>
      <c r="BJC108" s="1"/>
      <c r="BJD108" s="1"/>
      <c r="BJE108" s="1"/>
      <c r="BJF108" s="1"/>
      <c r="BJG108" s="1"/>
      <c r="BJH108" s="1"/>
      <c r="BJI108" s="1"/>
      <c r="BJJ108" s="1"/>
      <c r="BJK108" s="1"/>
      <c r="BJL108" s="1"/>
      <c r="BJM108" s="1"/>
      <c r="BJN108" s="1"/>
      <c r="BJO108" s="1"/>
      <c r="BJP108" s="1"/>
      <c r="BJQ108" s="1"/>
      <c r="BJR108" s="1"/>
      <c r="BJS108" s="1"/>
      <c r="BJT108" s="1"/>
      <c r="BJU108" s="1"/>
      <c r="BJV108" s="1"/>
      <c r="BJW108" s="1"/>
      <c r="BJX108" s="1"/>
      <c r="BJY108" s="1"/>
      <c r="BJZ108" s="1"/>
      <c r="BKA108" s="1"/>
      <c r="BKB108" s="1"/>
      <c r="BKC108" s="1"/>
      <c r="BKD108" s="1"/>
      <c r="BKE108" s="1"/>
      <c r="BKF108" s="1"/>
      <c r="BKG108" s="1"/>
      <c r="BKH108" s="1"/>
      <c r="BKI108" s="1"/>
      <c r="BKJ108" s="1"/>
      <c r="BKK108" s="1"/>
      <c r="BKL108" s="1"/>
      <c r="BKM108" s="1"/>
      <c r="BKN108" s="1"/>
      <c r="BKO108" s="1"/>
      <c r="BKP108" s="1"/>
      <c r="BKQ108" s="1"/>
      <c r="BKR108" s="1"/>
      <c r="BKS108" s="1"/>
      <c r="BKT108" s="1"/>
      <c r="BKU108" s="1"/>
      <c r="BKV108" s="1"/>
      <c r="BKW108" s="1"/>
      <c r="BKX108" s="1"/>
      <c r="BKY108" s="1"/>
      <c r="BKZ108" s="1"/>
      <c r="BLA108" s="1"/>
      <c r="BLB108" s="1"/>
      <c r="BLC108" s="1"/>
      <c r="BLD108" s="1"/>
      <c r="BLE108" s="1"/>
      <c r="BLF108" s="1"/>
      <c r="BLG108" s="1"/>
      <c r="BLH108" s="1"/>
      <c r="BLI108" s="1"/>
      <c r="BLJ108" s="1"/>
      <c r="BLK108" s="1"/>
      <c r="BLL108" s="1"/>
      <c r="BLM108" s="1"/>
      <c r="BLN108" s="1"/>
      <c r="BLO108" s="1"/>
      <c r="BLP108" s="1"/>
      <c r="BLQ108" s="1"/>
      <c r="BLR108" s="1"/>
      <c r="BLS108" s="1"/>
      <c r="BLT108" s="1"/>
      <c r="BLU108" s="1"/>
      <c r="BLV108" s="1"/>
      <c r="BLW108" s="1"/>
      <c r="BLX108" s="1"/>
      <c r="BLY108" s="1"/>
      <c r="BLZ108" s="1"/>
      <c r="BMA108" s="1"/>
      <c r="BMB108" s="1"/>
      <c r="BMC108" s="1"/>
      <c r="BMD108" s="1"/>
      <c r="BME108" s="1"/>
      <c r="BMF108" s="1"/>
      <c r="BMG108" s="1"/>
      <c r="BMH108" s="1"/>
      <c r="BMI108" s="1"/>
      <c r="BMJ108" s="1"/>
      <c r="BMK108" s="1"/>
      <c r="BML108" s="1"/>
      <c r="BMM108" s="1"/>
      <c r="BMN108" s="1"/>
      <c r="BMO108" s="1"/>
      <c r="BMP108" s="1"/>
      <c r="BMQ108" s="1"/>
      <c r="BMR108" s="1"/>
      <c r="BMS108" s="1"/>
      <c r="BMT108" s="1"/>
      <c r="BMU108" s="1"/>
      <c r="BMV108" s="1"/>
      <c r="BMW108" s="1"/>
      <c r="BMX108" s="1"/>
      <c r="BMY108" s="1"/>
      <c r="BMZ108" s="1"/>
      <c r="BNA108" s="1"/>
      <c r="BNB108" s="1"/>
      <c r="BNC108" s="1"/>
      <c r="BND108" s="1"/>
      <c r="BNE108" s="1"/>
      <c r="BNF108" s="1"/>
      <c r="BNG108" s="1"/>
      <c r="BNH108" s="1"/>
      <c r="BNI108" s="1"/>
      <c r="BNJ108" s="1"/>
      <c r="BNK108" s="1"/>
      <c r="BNL108" s="1"/>
      <c r="BNM108" s="1"/>
      <c r="BNN108" s="1"/>
      <c r="BNO108" s="1"/>
      <c r="BNP108" s="1"/>
      <c r="BNQ108" s="1"/>
      <c r="BNR108" s="1"/>
      <c r="BNS108" s="1"/>
      <c r="BNT108" s="1"/>
      <c r="BNU108" s="1"/>
      <c r="BNV108" s="1"/>
      <c r="BNW108" s="1"/>
      <c r="BNX108" s="1"/>
      <c r="BNY108" s="1"/>
      <c r="BNZ108" s="1"/>
      <c r="BOA108" s="1"/>
      <c r="BOB108" s="1"/>
      <c r="BOC108" s="1"/>
      <c r="BOD108" s="1"/>
      <c r="BOE108" s="1"/>
      <c r="BOF108" s="1"/>
      <c r="BOG108" s="1"/>
      <c r="BOH108" s="1"/>
      <c r="BOI108" s="1"/>
      <c r="BOJ108" s="1"/>
      <c r="BOK108" s="1"/>
      <c r="BOL108" s="1"/>
      <c r="BOM108" s="1"/>
      <c r="BON108" s="1"/>
      <c r="BOO108" s="1"/>
      <c r="BOP108" s="1"/>
      <c r="BOQ108" s="1"/>
      <c r="BOR108" s="1"/>
      <c r="BOS108" s="1"/>
      <c r="BOT108" s="1"/>
      <c r="BOU108" s="1"/>
      <c r="BOV108" s="1"/>
      <c r="BOW108" s="1"/>
      <c r="BOX108" s="1"/>
      <c r="BOY108" s="1"/>
      <c r="BOZ108" s="1"/>
      <c r="BPA108" s="1"/>
      <c r="BPB108" s="1"/>
      <c r="BPC108" s="1"/>
      <c r="BPD108" s="1"/>
      <c r="BPE108" s="1"/>
      <c r="BPF108" s="1"/>
      <c r="BPG108" s="1"/>
      <c r="BPH108" s="1"/>
      <c r="BPI108" s="1"/>
      <c r="BPJ108" s="1"/>
      <c r="BPK108" s="1"/>
      <c r="BPL108" s="1"/>
      <c r="BPM108" s="1"/>
      <c r="BPN108" s="1"/>
      <c r="BPO108" s="1"/>
      <c r="BPP108" s="1"/>
      <c r="BPQ108" s="1"/>
      <c r="BPR108" s="1"/>
      <c r="BPS108" s="1"/>
      <c r="BPT108" s="1"/>
      <c r="BPU108" s="1"/>
      <c r="BPV108" s="1"/>
      <c r="BPW108" s="1"/>
      <c r="BPX108" s="1"/>
      <c r="BPY108" s="1"/>
      <c r="BPZ108" s="1"/>
      <c r="BQA108" s="1"/>
      <c r="BQB108" s="1"/>
      <c r="BQC108" s="1"/>
      <c r="BQD108" s="1"/>
      <c r="BQE108" s="1"/>
      <c r="BQF108" s="1"/>
      <c r="BQG108" s="1"/>
      <c r="BQH108" s="1"/>
      <c r="BQI108" s="1"/>
      <c r="BQJ108" s="1"/>
      <c r="BQK108" s="1"/>
      <c r="BQL108" s="1"/>
      <c r="BQM108" s="1"/>
      <c r="BQN108" s="1"/>
      <c r="BQO108" s="1"/>
      <c r="BQP108" s="1"/>
      <c r="BQQ108" s="1"/>
      <c r="BQR108" s="1"/>
      <c r="BQS108" s="1"/>
      <c r="BQT108" s="1"/>
      <c r="BQU108" s="1"/>
      <c r="BQV108" s="1"/>
      <c r="BQW108" s="1"/>
      <c r="BQX108" s="1"/>
      <c r="BQY108" s="1"/>
      <c r="BQZ108" s="1"/>
      <c r="BRA108" s="1"/>
      <c r="BRB108" s="1"/>
      <c r="BRC108" s="1"/>
      <c r="BRD108" s="1"/>
      <c r="BRE108" s="1"/>
      <c r="BRF108" s="1"/>
      <c r="BRG108" s="1"/>
      <c r="BRH108" s="1"/>
      <c r="BRI108" s="1"/>
      <c r="BRJ108" s="1"/>
      <c r="BRK108" s="1"/>
      <c r="BRL108" s="1"/>
      <c r="BRM108" s="1"/>
      <c r="BRN108" s="1"/>
      <c r="BRO108" s="1"/>
      <c r="BRP108" s="1"/>
      <c r="BRQ108" s="1"/>
      <c r="BRR108" s="1"/>
      <c r="BRS108" s="1"/>
      <c r="BRT108" s="1"/>
      <c r="BRU108" s="1"/>
      <c r="BRV108" s="1"/>
      <c r="BRW108" s="1"/>
      <c r="BRX108" s="1"/>
      <c r="BRY108" s="1"/>
      <c r="BRZ108" s="1"/>
      <c r="BSA108" s="1"/>
      <c r="BSB108" s="1"/>
      <c r="BSC108" s="1"/>
      <c r="BSD108" s="1"/>
      <c r="BSE108" s="1"/>
      <c r="BSF108" s="1"/>
      <c r="BSG108" s="1"/>
      <c r="BSH108" s="1"/>
      <c r="BSI108" s="1"/>
      <c r="BSJ108" s="1"/>
      <c r="BSK108" s="1"/>
      <c r="BSL108" s="1"/>
      <c r="BSM108" s="1"/>
      <c r="BSN108" s="1"/>
      <c r="BSO108" s="1"/>
      <c r="BSP108" s="1"/>
      <c r="BSQ108" s="1"/>
      <c r="BSR108" s="1"/>
      <c r="BSS108" s="1"/>
      <c r="BST108" s="1"/>
      <c r="BSU108" s="1"/>
      <c r="BSV108" s="1"/>
      <c r="BSW108" s="1"/>
      <c r="BSX108" s="1"/>
      <c r="BSY108" s="1"/>
      <c r="BSZ108" s="1"/>
      <c r="BTA108" s="1"/>
      <c r="BTB108" s="1"/>
      <c r="BTC108" s="1"/>
      <c r="BTD108" s="1"/>
      <c r="BTE108" s="1"/>
      <c r="BTF108" s="1"/>
      <c r="BTG108" s="1"/>
      <c r="BTH108" s="1"/>
      <c r="BTI108" s="1"/>
      <c r="BTJ108" s="1"/>
      <c r="BTK108" s="1"/>
      <c r="BTL108" s="1"/>
      <c r="BTM108" s="1"/>
      <c r="BTN108" s="1"/>
      <c r="BTO108" s="1"/>
      <c r="BTP108" s="1"/>
      <c r="BTQ108" s="1"/>
      <c r="BTR108" s="1"/>
      <c r="BTS108" s="1"/>
      <c r="BTT108" s="1"/>
      <c r="BTU108" s="1"/>
      <c r="BTV108" s="1"/>
      <c r="BTW108" s="1"/>
      <c r="BTX108" s="1"/>
      <c r="BTY108" s="1"/>
      <c r="BTZ108" s="1"/>
      <c r="BUA108" s="1"/>
      <c r="BUB108" s="1"/>
      <c r="BUC108" s="1"/>
      <c r="BUD108" s="1"/>
      <c r="BUE108" s="1"/>
      <c r="BUF108" s="1"/>
      <c r="BUG108" s="1"/>
      <c r="BUH108" s="1"/>
      <c r="BUI108" s="1"/>
      <c r="BUJ108" s="1"/>
      <c r="BUK108" s="1"/>
      <c r="BUL108" s="1"/>
      <c r="BUM108" s="1"/>
      <c r="BUN108" s="1"/>
      <c r="BUO108" s="1"/>
      <c r="BUP108" s="1"/>
      <c r="BUQ108" s="1"/>
      <c r="BUR108" s="1"/>
      <c r="BUS108" s="1"/>
      <c r="BUT108" s="1"/>
      <c r="BUU108" s="1"/>
      <c r="BUV108" s="1"/>
      <c r="BUW108" s="1"/>
      <c r="BUX108" s="1"/>
      <c r="BUY108" s="1"/>
      <c r="BUZ108" s="1"/>
      <c r="BVA108" s="1"/>
      <c r="BVB108" s="1"/>
      <c r="BVC108" s="1"/>
      <c r="BVD108" s="1"/>
      <c r="BVE108" s="1"/>
      <c r="BVF108" s="1"/>
      <c r="BVG108" s="1"/>
      <c r="BVH108" s="1"/>
      <c r="BVI108" s="1"/>
      <c r="BVJ108" s="1"/>
      <c r="BVK108" s="1"/>
      <c r="BVL108" s="1"/>
      <c r="BVM108" s="1"/>
      <c r="BVN108" s="1"/>
      <c r="BVO108" s="1"/>
      <c r="BVP108" s="1"/>
      <c r="BVQ108" s="1"/>
      <c r="BVR108" s="1"/>
      <c r="BVS108" s="1"/>
      <c r="BVT108" s="1"/>
      <c r="BVU108" s="1"/>
      <c r="BVV108" s="1"/>
      <c r="BVW108" s="1"/>
      <c r="BVX108" s="1"/>
      <c r="BVY108" s="1"/>
      <c r="BVZ108" s="1"/>
      <c r="BWA108" s="1"/>
      <c r="BWB108" s="1"/>
      <c r="BWC108" s="1"/>
      <c r="BWD108" s="1"/>
      <c r="BWE108" s="1"/>
      <c r="BWF108" s="1"/>
      <c r="BWG108" s="1"/>
      <c r="BWH108" s="1"/>
      <c r="BWI108" s="1"/>
      <c r="BWJ108" s="1"/>
      <c r="BWK108" s="1"/>
      <c r="BWL108" s="1"/>
      <c r="BWM108" s="1"/>
      <c r="BWN108" s="1"/>
      <c r="BWO108" s="1"/>
      <c r="BWP108" s="1"/>
      <c r="BWQ108" s="1"/>
      <c r="BWR108" s="1"/>
      <c r="BWS108" s="1"/>
      <c r="BWT108" s="1"/>
      <c r="BWU108" s="1"/>
      <c r="BWV108" s="1"/>
      <c r="BWW108" s="1"/>
      <c r="BWX108" s="1"/>
      <c r="BWY108" s="1"/>
      <c r="BWZ108" s="1"/>
      <c r="BXA108" s="1"/>
      <c r="BXB108" s="1"/>
      <c r="BXC108" s="1"/>
      <c r="BXD108" s="1"/>
      <c r="BXE108" s="1"/>
      <c r="BXF108" s="1"/>
      <c r="BXG108" s="1"/>
      <c r="BXH108" s="1"/>
      <c r="BXI108" s="1"/>
      <c r="BXJ108" s="1"/>
      <c r="BXK108" s="1"/>
      <c r="BXL108" s="1"/>
      <c r="BXM108" s="1"/>
      <c r="BXN108" s="1"/>
      <c r="BXO108" s="1"/>
      <c r="BXP108" s="1"/>
      <c r="BXQ108" s="1"/>
      <c r="BXR108" s="1"/>
      <c r="BXS108" s="1"/>
      <c r="BXT108" s="1"/>
      <c r="BXU108" s="1"/>
      <c r="BXV108" s="1"/>
      <c r="BXW108" s="1"/>
      <c r="BXX108" s="1"/>
      <c r="BXY108" s="1"/>
      <c r="BXZ108" s="1"/>
      <c r="BYA108" s="1"/>
      <c r="BYB108" s="1"/>
      <c r="BYC108" s="1"/>
      <c r="BYD108" s="1"/>
      <c r="BYE108" s="1"/>
      <c r="BYF108" s="1"/>
      <c r="BYG108" s="1"/>
      <c r="BYH108" s="1"/>
      <c r="BYI108" s="1"/>
      <c r="BYJ108" s="1"/>
      <c r="BYK108" s="1"/>
      <c r="BYL108" s="1"/>
      <c r="BYM108" s="1"/>
      <c r="BYN108" s="1"/>
      <c r="BYO108" s="1"/>
      <c r="BYP108" s="1"/>
      <c r="BYQ108" s="1"/>
      <c r="BYR108" s="1"/>
      <c r="BYS108" s="1"/>
      <c r="BYT108" s="1"/>
      <c r="BYU108" s="1"/>
      <c r="BYV108" s="1"/>
      <c r="BYW108" s="1"/>
      <c r="BYX108" s="1"/>
      <c r="BYY108" s="1"/>
      <c r="BYZ108" s="1"/>
      <c r="BZA108" s="1"/>
      <c r="BZB108" s="1"/>
      <c r="BZC108" s="1"/>
      <c r="BZD108" s="1"/>
      <c r="BZE108" s="1"/>
      <c r="BZF108" s="1"/>
      <c r="BZG108" s="1"/>
      <c r="BZH108" s="1"/>
      <c r="BZI108" s="1"/>
      <c r="BZJ108" s="1"/>
      <c r="BZK108" s="1"/>
      <c r="BZL108" s="1"/>
      <c r="BZM108" s="1"/>
      <c r="BZN108" s="1"/>
      <c r="BZO108" s="1"/>
      <c r="BZP108" s="1"/>
      <c r="BZQ108" s="1"/>
      <c r="BZR108" s="1"/>
      <c r="BZS108" s="1"/>
      <c r="BZT108" s="1"/>
      <c r="BZU108" s="1"/>
      <c r="BZV108" s="1"/>
      <c r="BZW108" s="1"/>
      <c r="BZX108" s="1"/>
      <c r="BZY108" s="1"/>
      <c r="BZZ108" s="1"/>
      <c r="CAA108" s="1"/>
      <c r="CAB108" s="1"/>
      <c r="CAC108" s="1"/>
      <c r="CAD108" s="1"/>
      <c r="CAE108" s="1"/>
      <c r="CAF108" s="1"/>
      <c r="CAG108" s="1"/>
      <c r="CAH108" s="1"/>
      <c r="CAI108" s="1"/>
      <c r="CAJ108" s="1"/>
      <c r="CAK108" s="1"/>
      <c r="CAL108" s="1"/>
      <c r="CAM108" s="1"/>
      <c r="CAN108" s="1"/>
      <c r="CAO108" s="1"/>
      <c r="CAP108" s="1"/>
      <c r="CAQ108" s="1"/>
      <c r="CAR108" s="1"/>
      <c r="CAS108" s="1"/>
      <c r="CAT108" s="1"/>
      <c r="CAU108" s="1"/>
      <c r="CAV108" s="1"/>
      <c r="CAW108" s="1"/>
      <c r="CAX108" s="1"/>
      <c r="CAY108" s="1"/>
      <c r="CAZ108" s="1"/>
      <c r="CBA108" s="1"/>
      <c r="CBB108" s="1"/>
      <c r="CBC108" s="1"/>
      <c r="CBD108" s="1"/>
      <c r="CBE108" s="1"/>
      <c r="CBF108" s="1"/>
      <c r="CBG108" s="1"/>
      <c r="CBH108" s="1"/>
      <c r="CBI108" s="1"/>
      <c r="CBJ108" s="1"/>
      <c r="CBK108" s="1"/>
      <c r="CBL108" s="1"/>
      <c r="CBM108" s="1"/>
      <c r="CBN108" s="1"/>
      <c r="CBO108" s="1"/>
      <c r="CBP108" s="1"/>
      <c r="CBQ108" s="1"/>
      <c r="CBR108" s="1"/>
      <c r="CBS108" s="1"/>
      <c r="CBT108" s="1"/>
      <c r="CBU108" s="1"/>
      <c r="CBV108" s="1"/>
      <c r="CBW108" s="1"/>
      <c r="CBX108" s="1"/>
      <c r="CBY108" s="1"/>
      <c r="CBZ108" s="1"/>
      <c r="CCA108" s="1"/>
      <c r="CCB108" s="1"/>
      <c r="CCC108" s="1"/>
      <c r="CCD108" s="1"/>
      <c r="CCE108" s="1"/>
      <c r="CCF108" s="1"/>
      <c r="CCG108" s="1"/>
      <c r="CCH108" s="1"/>
      <c r="CCI108" s="1"/>
      <c r="CCJ108" s="1"/>
      <c r="CCK108" s="1"/>
      <c r="CCL108" s="1"/>
      <c r="CCM108" s="1"/>
      <c r="CCN108" s="1"/>
      <c r="CCO108" s="1"/>
      <c r="CCP108" s="1"/>
      <c r="CCQ108" s="1"/>
      <c r="CCR108" s="1"/>
      <c r="CCS108" s="1"/>
      <c r="CCT108" s="1"/>
      <c r="CCU108" s="1"/>
      <c r="CCV108" s="1"/>
      <c r="CCW108" s="1"/>
      <c r="CCX108" s="1"/>
      <c r="CCY108" s="1"/>
      <c r="CCZ108" s="1"/>
      <c r="CDA108" s="1"/>
      <c r="CDB108" s="1"/>
      <c r="CDC108" s="1"/>
      <c r="CDD108" s="1"/>
      <c r="CDE108" s="1"/>
      <c r="CDF108" s="1"/>
      <c r="CDG108" s="1"/>
      <c r="CDH108" s="1"/>
      <c r="CDI108" s="1"/>
      <c r="CDJ108" s="1"/>
      <c r="CDK108" s="1"/>
      <c r="CDL108" s="1"/>
      <c r="CDM108" s="1"/>
      <c r="CDN108" s="1"/>
      <c r="CDO108" s="1"/>
      <c r="CDP108" s="1"/>
      <c r="CDQ108" s="1"/>
      <c r="CDR108" s="1"/>
      <c r="CDS108" s="1"/>
      <c r="CDT108" s="1"/>
      <c r="CDU108" s="1"/>
      <c r="CDV108" s="1"/>
      <c r="CDW108" s="1"/>
      <c r="CDX108" s="1"/>
      <c r="CDY108" s="1"/>
      <c r="CDZ108" s="1"/>
      <c r="CEA108" s="1"/>
      <c r="CEB108" s="1"/>
      <c r="CEC108" s="1"/>
      <c r="CED108" s="1"/>
      <c r="CEE108" s="1"/>
      <c r="CEF108" s="1"/>
      <c r="CEG108" s="1"/>
      <c r="CEH108" s="1"/>
      <c r="CEI108" s="1"/>
      <c r="CEJ108" s="1"/>
      <c r="CEK108" s="1"/>
      <c r="CEL108" s="1"/>
      <c r="CEM108" s="1"/>
      <c r="CEN108" s="1"/>
      <c r="CEO108" s="1"/>
      <c r="CEP108" s="1"/>
      <c r="CEQ108" s="1"/>
      <c r="CER108" s="1"/>
      <c r="CES108" s="1"/>
      <c r="CET108" s="1"/>
      <c r="CEU108" s="1"/>
      <c r="CEV108" s="1"/>
      <c r="CEW108" s="1"/>
      <c r="CEX108" s="1"/>
      <c r="CEY108" s="1"/>
      <c r="CEZ108" s="1"/>
      <c r="CFA108" s="1"/>
      <c r="CFB108" s="1"/>
      <c r="CFC108" s="1"/>
      <c r="CFD108" s="1"/>
      <c r="CFE108" s="1"/>
      <c r="CFF108" s="1"/>
      <c r="CFG108" s="1"/>
      <c r="CFH108" s="1"/>
      <c r="CFI108" s="1"/>
      <c r="CFJ108" s="1"/>
      <c r="CFK108" s="1"/>
      <c r="CFL108" s="1"/>
      <c r="CFM108" s="1"/>
      <c r="CFN108" s="1"/>
      <c r="CFO108" s="1"/>
      <c r="CFP108" s="1"/>
      <c r="CFQ108" s="1"/>
      <c r="CFR108" s="1"/>
      <c r="CFS108" s="1"/>
      <c r="CFT108" s="1"/>
      <c r="CFU108" s="1"/>
      <c r="CFV108" s="1"/>
      <c r="CFW108" s="1"/>
      <c r="CFX108" s="1"/>
      <c r="CFY108" s="1"/>
      <c r="CFZ108" s="1"/>
      <c r="CGA108" s="1"/>
      <c r="CGB108" s="1"/>
      <c r="CGC108" s="1"/>
      <c r="CGD108" s="1"/>
      <c r="CGE108" s="1"/>
      <c r="CGF108" s="1"/>
      <c r="CGG108" s="1"/>
      <c r="CGH108" s="1"/>
      <c r="CGI108" s="1"/>
      <c r="CGJ108" s="1"/>
      <c r="CGK108" s="1"/>
      <c r="CGL108" s="1"/>
      <c r="CGM108" s="1"/>
      <c r="CGN108" s="1"/>
      <c r="CGO108" s="1"/>
      <c r="CGP108" s="1"/>
      <c r="CGQ108" s="1"/>
      <c r="CGR108" s="1"/>
      <c r="CGS108" s="1"/>
      <c r="CGT108" s="1"/>
      <c r="CGU108" s="1"/>
      <c r="CGV108" s="1"/>
      <c r="CGW108" s="1"/>
      <c r="CGX108" s="1"/>
      <c r="CGY108" s="1"/>
      <c r="CGZ108" s="1"/>
      <c r="CHA108" s="1"/>
      <c r="CHB108" s="1"/>
      <c r="CHC108" s="1"/>
      <c r="CHD108" s="1"/>
      <c r="CHE108" s="1"/>
      <c r="CHF108" s="1"/>
      <c r="CHG108" s="1"/>
      <c r="CHH108" s="1"/>
      <c r="CHI108" s="1"/>
      <c r="CHJ108" s="1"/>
      <c r="CHK108" s="1"/>
      <c r="CHL108" s="1"/>
      <c r="CHM108" s="1"/>
      <c r="CHN108" s="1"/>
      <c r="CHO108" s="1"/>
      <c r="CHP108" s="1"/>
      <c r="CHQ108" s="1"/>
      <c r="CHR108" s="1"/>
      <c r="CHS108" s="1"/>
      <c r="CHT108" s="1"/>
      <c r="CHU108" s="1"/>
      <c r="CHV108" s="1"/>
      <c r="CHW108" s="1"/>
      <c r="CHX108" s="1"/>
      <c r="CHY108" s="1"/>
      <c r="CHZ108" s="1"/>
      <c r="CIA108" s="1"/>
      <c r="CIB108" s="1"/>
      <c r="CIC108" s="1"/>
      <c r="CID108" s="1"/>
      <c r="CIE108" s="1"/>
      <c r="CIF108" s="1"/>
      <c r="CIG108" s="1"/>
      <c r="CIH108" s="1"/>
      <c r="CII108" s="1"/>
      <c r="CIJ108" s="1"/>
      <c r="CIK108" s="1"/>
      <c r="CIL108" s="1"/>
      <c r="CIM108" s="1"/>
      <c r="CIN108" s="1"/>
      <c r="CIO108" s="1"/>
      <c r="CIP108" s="1"/>
      <c r="CIQ108" s="1"/>
      <c r="CIR108" s="1"/>
      <c r="CIS108" s="1"/>
      <c r="CIT108" s="1"/>
      <c r="CIU108" s="1"/>
      <c r="CIV108" s="1"/>
      <c r="CIW108" s="1"/>
      <c r="CIX108" s="1"/>
      <c r="CIY108" s="1"/>
      <c r="CIZ108" s="1"/>
      <c r="CJA108" s="1"/>
      <c r="CJB108" s="1"/>
      <c r="CJC108" s="1"/>
      <c r="CJD108" s="1"/>
      <c r="CJE108" s="1"/>
      <c r="CJF108" s="1"/>
      <c r="CJG108" s="1"/>
      <c r="CJH108" s="1"/>
      <c r="CJI108" s="1"/>
      <c r="CJJ108" s="1"/>
      <c r="CJK108" s="1"/>
      <c r="CJL108" s="1"/>
      <c r="CJM108" s="1"/>
      <c r="CJN108" s="1"/>
      <c r="CJO108" s="1"/>
      <c r="CJP108" s="1"/>
      <c r="CJQ108" s="1"/>
      <c r="CJR108" s="1"/>
      <c r="CJS108" s="1"/>
      <c r="CJT108" s="1"/>
      <c r="CJU108" s="1"/>
      <c r="CJV108" s="1"/>
      <c r="CJW108" s="1"/>
      <c r="CJX108" s="1"/>
      <c r="CJY108" s="1"/>
      <c r="CJZ108" s="1"/>
      <c r="CKA108" s="1"/>
      <c r="CKB108" s="1"/>
      <c r="CKC108" s="1"/>
      <c r="CKD108" s="1"/>
      <c r="CKE108" s="1"/>
      <c r="CKF108" s="1"/>
      <c r="CKG108" s="1"/>
      <c r="CKH108" s="1"/>
      <c r="CKI108" s="1"/>
      <c r="CKJ108" s="1"/>
      <c r="CKK108" s="1"/>
      <c r="CKL108" s="1"/>
      <c r="CKM108" s="1"/>
      <c r="CKN108" s="1"/>
      <c r="CKO108" s="1"/>
      <c r="CKP108" s="1"/>
      <c r="CKQ108" s="1"/>
      <c r="CKR108" s="1"/>
      <c r="CKS108" s="1"/>
      <c r="CKT108" s="1"/>
      <c r="CKU108" s="1"/>
      <c r="CKV108" s="1"/>
      <c r="CKW108" s="1"/>
      <c r="CKX108" s="1"/>
      <c r="CKY108" s="1"/>
      <c r="CKZ108" s="1"/>
      <c r="CLA108" s="1"/>
      <c r="CLB108" s="1"/>
      <c r="CLC108" s="1"/>
      <c r="CLD108" s="1"/>
      <c r="CLE108" s="1"/>
      <c r="CLF108" s="1"/>
      <c r="CLG108" s="1"/>
      <c r="CLH108" s="1"/>
      <c r="CLI108" s="1"/>
      <c r="CLJ108" s="1"/>
      <c r="CLK108" s="1"/>
      <c r="CLL108" s="1"/>
      <c r="CLM108" s="1"/>
      <c r="CLN108" s="1"/>
      <c r="CLO108" s="1"/>
      <c r="CLP108" s="1"/>
      <c r="CLQ108" s="1"/>
      <c r="CLR108" s="1"/>
      <c r="CLS108" s="1"/>
      <c r="CLT108" s="1"/>
      <c r="CLU108" s="1"/>
      <c r="CLV108" s="1"/>
      <c r="CLW108" s="1"/>
      <c r="CLX108" s="1"/>
      <c r="CLY108" s="1"/>
      <c r="CLZ108" s="1"/>
      <c r="CMA108" s="1"/>
      <c r="CMB108" s="1"/>
      <c r="CMC108" s="1"/>
      <c r="CMD108" s="1"/>
      <c r="CME108" s="1"/>
      <c r="CMF108" s="1"/>
      <c r="CMG108" s="1"/>
      <c r="CMH108" s="1"/>
      <c r="CMI108" s="1"/>
      <c r="CMJ108" s="1"/>
      <c r="CMK108" s="1"/>
      <c r="CML108" s="1"/>
      <c r="CMM108" s="1"/>
      <c r="CMN108" s="1"/>
      <c r="CMO108" s="1"/>
      <c r="CMP108" s="1"/>
      <c r="CMQ108" s="1"/>
      <c r="CMR108" s="1"/>
      <c r="CMS108" s="1"/>
      <c r="CMT108" s="1"/>
      <c r="CMU108" s="1"/>
      <c r="CMV108" s="1"/>
      <c r="CMW108" s="1"/>
      <c r="CMX108" s="1"/>
      <c r="CMY108" s="1"/>
      <c r="CMZ108" s="1"/>
      <c r="CNA108" s="1"/>
      <c r="CNB108" s="1"/>
      <c r="CNC108" s="1"/>
      <c r="CND108" s="1"/>
      <c r="CNE108" s="1"/>
      <c r="CNF108" s="1"/>
      <c r="CNG108" s="1"/>
      <c r="CNH108" s="1"/>
      <c r="CNI108" s="1"/>
      <c r="CNJ108" s="1"/>
      <c r="CNK108" s="1"/>
      <c r="CNL108" s="1"/>
      <c r="CNM108" s="1"/>
      <c r="CNN108" s="1"/>
      <c r="CNO108" s="1"/>
      <c r="CNP108" s="1"/>
      <c r="CNQ108" s="1"/>
      <c r="CNR108" s="1"/>
      <c r="CNS108" s="1"/>
      <c r="CNT108" s="1"/>
      <c r="CNU108" s="1"/>
      <c r="CNV108" s="1"/>
      <c r="CNW108" s="1"/>
      <c r="CNX108" s="1"/>
      <c r="CNY108" s="1"/>
      <c r="CNZ108" s="1"/>
      <c r="COA108" s="1"/>
      <c r="COB108" s="1"/>
      <c r="COC108" s="1"/>
      <c r="COD108" s="1"/>
      <c r="COE108" s="1"/>
      <c r="COF108" s="1"/>
      <c r="COG108" s="1"/>
      <c r="COH108" s="1"/>
      <c r="COI108" s="1"/>
      <c r="COJ108" s="1"/>
      <c r="COK108" s="1"/>
      <c r="COL108" s="1"/>
      <c r="COM108" s="1"/>
      <c r="CON108" s="1"/>
      <c r="COO108" s="1"/>
      <c r="COP108" s="1"/>
      <c r="COQ108" s="1"/>
      <c r="COR108" s="1"/>
      <c r="COS108" s="1"/>
      <c r="COT108" s="1"/>
      <c r="COU108" s="1"/>
      <c r="COV108" s="1"/>
      <c r="COW108" s="1"/>
      <c r="COX108" s="1"/>
      <c r="COY108" s="1"/>
      <c r="COZ108" s="1"/>
      <c r="CPA108" s="1"/>
      <c r="CPB108" s="1"/>
      <c r="CPC108" s="1"/>
      <c r="CPD108" s="1"/>
      <c r="CPE108" s="1"/>
      <c r="CPF108" s="1"/>
      <c r="CPG108" s="1"/>
      <c r="CPH108" s="1"/>
      <c r="CPI108" s="1"/>
      <c r="CPJ108" s="1"/>
      <c r="CPK108" s="1"/>
      <c r="CPL108" s="1"/>
      <c r="CPM108" s="1"/>
      <c r="CPN108" s="1"/>
      <c r="CPO108" s="1"/>
      <c r="CPP108" s="1"/>
      <c r="CPQ108" s="1"/>
      <c r="CPR108" s="1"/>
      <c r="CPS108" s="1"/>
      <c r="CPT108" s="1"/>
      <c r="CPU108" s="1"/>
      <c r="CPV108" s="1"/>
      <c r="CPW108" s="1"/>
      <c r="CPX108" s="1"/>
      <c r="CPY108" s="1"/>
      <c r="CPZ108" s="1"/>
      <c r="CQA108" s="1"/>
      <c r="CQB108" s="1"/>
      <c r="CQC108" s="1"/>
      <c r="CQD108" s="1"/>
      <c r="CQE108" s="1"/>
      <c r="CQF108" s="1"/>
      <c r="CQG108" s="1"/>
      <c r="CQH108" s="1"/>
      <c r="CQI108" s="1"/>
      <c r="CQJ108" s="1"/>
      <c r="CQK108" s="1"/>
      <c r="CQL108" s="1"/>
      <c r="CQM108" s="1"/>
      <c r="CQN108" s="1"/>
      <c r="CQO108" s="1"/>
      <c r="CQP108" s="1"/>
      <c r="CQQ108" s="1"/>
      <c r="CQR108" s="1"/>
      <c r="CQS108" s="1"/>
      <c r="CQT108" s="1"/>
      <c r="CQU108" s="1"/>
      <c r="CQV108" s="1"/>
      <c r="CQW108" s="1"/>
      <c r="CQX108" s="1"/>
      <c r="CQY108" s="1"/>
      <c r="CQZ108" s="1"/>
      <c r="CRA108" s="1"/>
      <c r="CRB108" s="1"/>
      <c r="CRC108" s="1"/>
      <c r="CRD108" s="1"/>
      <c r="CRE108" s="1"/>
      <c r="CRF108" s="1"/>
      <c r="CRG108" s="1"/>
      <c r="CRH108" s="1"/>
      <c r="CRI108" s="1"/>
      <c r="CRJ108" s="1"/>
      <c r="CRK108" s="1"/>
      <c r="CRL108" s="1"/>
      <c r="CRM108" s="1"/>
      <c r="CRN108" s="1"/>
      <c r="CRO108" s="1"/>
      <c r="CRP108" s="1"/>
      <c r="CRQ108" s="1"/>
      <c r="CRR108" s="1"/>
      <c r="CRS108" s="1"/>
      <c r="CRT108" s="1"/>
      <c r="CRU108" s="1"/>
      <c r="CRV108" s="1"/>
      <c r="CRW108" s="1"/>
      <c r="CRX108" s="1"/>
      <c r="CRY108" s="1"/>
      <c r="CRZ108" s="1"/>
      <c r="CSA108" s="1"/>
      <c r="CSB108" s="1"/>
      <c r="CSC108" s="1"/>
      <c r="CSD108" s="1"/>
      <c r="CSE108" s="1"/>
      <c r="CSF108" s="1"/>
      <c r="CSG108" s="1"/>
      <c r="CSH108" s="1"/>
      <c r="CSI108" s="1"/>
      <c r="CSJ108" s="1"/>
      <c r="CSK108" s="1"/>
      <c r="CSL108" s="1"/>
      <c r="CSM108" s="1"/>
      <c r="CSN108" s="1"/>
      <c r="CSO108" s="1"/>
      <c r="CSP108" s="1"/>
      <c r="CSQ108" s="1"/>
      <c r="CSR108" s="1"/>
      <c r="CSS108" s="1"/>
      <c r="CST108" s="1"/>
      <c r="CSU108" s="1"/>
      <c r="CSV108" s="1"/>
      <c r="CSW108" s="1"/>
      <c r="CSX108" s="1"/>
      <c r="CSY108" s="1"/>
      <c r="CSZ108" s="1"/>
      <c r="CTA108" s="1"/>
      <c r="CTB108" s="1"/>
      <c r="CTC108" s="1"/>
      <c r="CTD108" s="1"/>
      <c r="CTE108" s="1"/>
      <c r="CTF108" s="1"/>
      <c r="CTG108" s="1"/>
      <c r="CTH108" s="1"/>
      <c r="CTI108" s="1"/>
      <c r="CTJ108" s="1"/>
      <c r="CTK108" s="1"/>
      <c r="CTL108" s="1"/>
      <c r="CTM108" s="1"/>
      <c r="CTN108" s="1"/>
      <c r="CTO108" s="1"/>
      <c r="CTP108" s="1"/>
      <c r="CTQ108" s="1"/>
      <c r="CTR108" s="1"/>
      <c r="CTS108" s="1"/>
      <c r="CTT108" s="1"/>
      <c r="CTU108" s="1"/>
      <c r="CTV108" s="1"/>
      <c r="CTW108" s="1"/>
      <c r="CTX108" s="1"/>
      <c r="CTY108" s="1"/>
      <c r="CTZ108" s="1"/>
      <c r="CUA108" s="1"/>
      <c r="CUB108" s="1"/>
      <c r="CUC108" s="1"/>
      <c r="CUD108" s="1"/>
      <c r="CUE108" s="1"/>
      <c r="CUF108" s="1"/>
      <c r="CUG108" s="1"/>
      <c r="CUH108" s="1"/>
      <c r="CUI108" s="1"/>
      <c r="CUJ108" s="1"/>
      <c r="CUK108" s="1"/>
      <c r="CUL108" s="1"/>
      <c r="CUM108" s="1"/>
      <c r="CUN108" s="1"/>
      <c r="CUO108" s="1"/>
      <c r="CUP108" s="1"/>
      <c r="CUQ108" s="1"/>
      <c r="CUR108" s="1"/>
      <c r="CUS108" s="1"/>
      <c r="CUT108" s="1"/>
      <c r="CUU108" s="1"/>
      <c r="CUV108" s="1"/>
      <c r="CUW108" s="1"/>
      <c r="CUX108" s="1"/>
      <c r="CUY108" s="1"/>
      <c r="CUZ108" s="1"/>
      <c r="CVA108" s="1"/>
      <c r="CVB108" s="1"/>
      <c r="CVC108" s="1"/>
      <c r="CVD108" s="1"/>
      <c r="CVE108" s="1"/>
      <c r="CVF108" s="1"/>
      <c r="CVG108" s="1"/>
      <c r="CVH108" s="1"/>
      <c r="CVI108" s="1"/>
      <c r="CVJ108" s="1"/>
      <c r="CVK108" s="1"/>
      <c r="CVL108" s="1"/>
      <c r="CVM108" s="1"/>
      <c r="CVN108" s="1"/>
      <c r="CVO108" s="1"/>
      <c r="CVP108" s="1"/>
      <c r="CVQ108" s="1"/>
      <c r="CVR108" s="1"/>
      <c r="CVS108" s="1"/>
      <c r="CVT108" s="1"/>
      <c r="CVU108" s="1"/>
      <c r="CVV108" s="1"/>
      <c r="CVW108" s="1"/>
      <c r="CVX108" s="1"/>
      <c r="CVY108" s="1"/>
      <c r="CVZ108" s="1"/>
      <c r="CWA108" s="1"/>
      <c r="CWB108" s="1"/>
      <c r="CWC108" s="1"/>
      <c r="CWD108" s="1"/>
      <c r="CWE108" s="1"/>
      <c r="CWF108" s="1"/>
      <c r="CWG108" s="1"/>
      <c r="CWH108" s="1"/>
      <c r="CWI108" s="1"/>
      <c r="CWJ108" s="1"/>
      <c r="CWK108" s="1"/>
      <c r="CWL108" s="1"/>
      <c r="CWM108" s="1"/>
      <c r="CWN108" s="1"/>
      <c r="CWO108" s="1"/>
      <c r="CWP108" s="1"/>
      <c r="CWQ108" s="1"/>
      <c r="CWR108" s="1"/>
      <c r="CWS108" s="1"/>
      <c r="CWT108" s="1"/>
      <c r="CWU108" s="1"/>
      <c r="CWV108" s="1"/>
      <c r="CWW108" s="1"/>
      <c r="CWX108" s="1"/>
      <c r="CWY108" s="1"/>
      <c r="CWZ108" s="1"/>
      <c r="CXA108" s="1"/>
      <c r="CXB108" s="1"/>
      <c r="CXC108" s="1"/>
      <c r="CXD108" s="1"/>
      <c r="CXE108" s="1"/>
      <c r="CXF108" s="1"/>
      <c r="CXG108" s="1"/>
      <c r="CXH108" s="1"/>
      <c r="CXI108" s="1"/>
      <c r="CXJ108" s="1"/>
      <c r="CXK108" s="1"/>
      <c r="CXL108" s="1"/>
      <c r="CXM108" s="1"/>
      <c r="CXN108" s="1"/>
      <c r="CXO108" s="1"/>
      <c r="CXP108" s="1"/>
      <c r="CXQ108" s="1"/>
      <c r="CXR108" s="1"/>
      <c r="CXS108" s="1"/>
      <c r="CXT108" s="1"/>
      <c r="CXU108" s="1"/>
      <c r="CXV108" s="1"/>
      <c r="CXW108" s="1"/>
      <c r="CXX108" s="1"/>
      <c r="CXY108" s="1"/>
      <c r="CXZ108" s="1"/>
      <c r="CYA108" s="1"/>
      <c r="CYB108" s="1"/>
      <c r="CYC108" s="1"/>
      <c r="CYD108" s="1"/>
      <c r="CYE108" s="1"/>
      <c r="CYF108" s="1"/>
      <c r="CYG108" s="1"/>
      <c r="CYH108" s="1"/>
      <c r="CYI108" s="1"/>
      <c r="CYJ108" s="1"/>
      <c r="CYK108" s="1"/>
      <c r="CYL108" s="1"/>
      <c r="CYM108" s="1"/>
      <c r="CYN108" s="1"/>
      <c r="CYO108" s="1"/>
      <c r="CYP108" s="1"/>
      <c r="CYQ108" s="1"/>
      <c r="CYR108" s="1"/>
      <c r="CYS108" s="1"/>
      <c r="CYT108" s="1"/>
      <c r="CYU108" s="1"/>
      <c r="CYV108" s="1"/>
      <c r="CYW108" s="1"/>
      <c r="CYX108" s="1"/>
      <c r="CYY108" s="1"/>
      <c r="CYZ108" s="1"/>
      <c r="CZA108" s="1"/>
      <c r="CZB108" s="1"/>
      <c r="CZC108" s="1"/>
      <c r="CZD108" s="1"/>
      <c r="CZE108" s="1"/>
      <c r="CZF108" s="1"/>
      <c r="CZG108" s="1"/>
      <c r="CZH108" s="1"/>
      <c r="CZI108" s="1"/>
      <c r="CZJ108" s="1"/>
      <c r="CZK108" s="1"/>
      <c r="CZL108" s="1"/>
      <c r="CZM108" s="1"/>
      <c r="CZN108" s="1"/>
      <c r="CZO108" s="1"/>
      <c r="CZP108" s="1"/>
      <c r="CZQ108" s="1"/>
      <c r="CZR108" s="1"/>
      <c r="CZS108" s="1"/>
      <c r="CZT108" s="1"/>
      <c r="CZU108" s="1"/>
      <c r="CZV108" s="1"/>
      <c r="CZW108" s="1"/>
      <c r="CZX108" s="1"/>
      <c r="CZY108" s="1"/>
      <c r="CZZ108" s="1"/>
      <c r="DAA108" s="1"/>
      <c r="DAB108" s="1"/>
      <c r="DAC108" s="1"/>
      <c r="DAD108" s="1"/>
      <c r="DAE108" s="1"/>
      <c r="DAF108" s="1"/>
      <c r="DAG108" s="1"/>
      <c r="DAH108" s="1"/>
      <c r="DAI108" s="1"/>
      <c r="DAJ108" s="1"/>
      <c r="DAK108" s="1"/>
      <c r="DAL108" s="1"/>
      <c r="DAM108" s="1"/>
      <c r="DAN108" s="1"/>
      <c r="DAO108" s="1"/>
      <c r="DAP108" s="1"/>
      <c r="DAQ108" s="1"/>
      <c r="DAR108" s="1"/>
      <c r="DAS108" s="1"/>
      <c r="DAT108" s="1"/>
      <c r="DAU108" s="1"/>
      <c r="DAV108" s="1"/>
      <c r="DAW108" s="1"/>
      <c r="DAX108" s="1"/>
      <c r="DAY108" s="1"/>
      <c r="DAZ108" s="1"/>
      <c r="DBA108" s="1"/>
      <c r="DBB108" s="1"/>
      <c r="DBC108" s="1"/>
      <c r="DBD108" s="1"/>
      <c r="DBE108" s="1"/>
      <c r="DBF108" s="1"/>
      <c r="DBG108" s="1"/>
      <c r="DBH108" s="1"/>
      <c r="DBI108" s="1"/>
      <c r="DBJ108" s="1"/>
      <c r="DBK108" s="1"/>
      <c r="DBL108" s="1"/>
      <c r="DBM108" s="1"/>
      <c r="DBN108" s="1"/>
      <c r="DBO108" s="1"/>
      <c r="DBP108" s="1"/>
      <c r="DBQ108" s="1"/>
      <c r="DBR108" s="1"/>
      <c r="DBS108" s="1"/>
      <c r="DBT108" s="1"/>
      <c r="DBU108" s="1"/>
      <c r="DBV108" s="1"/>
      <c r="DBW108" s="1"/>
      <c r="DBX108" s="1"/>
      <c r="DBY108" s="1"/>
      <c r="DBZ108" s="1"/>
      <c r="DCA108" s="1"/>
      <c r="DCB108" s="1"/>
      <c r="DCC108" s="1"/>
      <c r="DCD108" s="1"/>
      <c r="DCE108" s="1"/>
      <c r="DCF108" s="1"/>
      <c r="DCG108" s="1"/>
      <c r="DCH108" s="1"/>
      <c r="DCI108" s="1"/>
      <c r="DCJ108" s="1"/>
      <c r="DCK108" s="1"/>
      <c r="DCL108" s="1"/>
      <c r="DCM108" s="1"/>
      <c r="DCN108" s="1"/>
      <c r="DCO108" s="1"/>
      <c r="DCP108" s="1"/>
      <c r="DCQ108" s="1"/>
      <c r="DCR108" s="1"/>
      <c r="DCS108" s="1"/>
      <c r="DCT108" s="1"/>
      <c r="DCU108" s="1"/>
      <c r="DCV108" s="1"/>
      <c r="DCW108" s="1"/>
      <c r="DCX108" s="1"/>
      <c r="DCY108" s="1"/>
      <c r="DCZ108" s="1"/>
      <c r="DDA108" s="1"/>
      <c r="DDB108" s="1"/>
      <c r="DDC108" s="1"/>
      <c r="DDD108" s="1"/>
      <c r="DDE108" s="1"/>
      <c r="DDF108" s="1"/>
      <c r="DDG108" s="1"/>
      <c r="DDH108" s="1"/>
      <c r="DDI108" s="1"/>
      <c r="DDJ108" s="1"/>
      <c r="DDK108" s="1"/>
      <c r="DDL108" s="1"/>
      <c r="DDM108" s="1"/>
      <c r="DDN108" s="1"/>
      <c r="DDO108" s="1"/>
      <c r="DDP108" s="1"/>
      <c r="DDQ108" s="1"/>
      <c r="DDR108" s="1"/>
      <c r="DDS108" s="1"/>
      <c r="DDT108" s="1"/>
      <c r="DDU108" s="1"/>
      <c r="DDV108" s="1"/>
      <c r="DDW108" s="1"/>
      <c r="DDX108" s="1"/>
      <c r="DDY108" s="1"/>
      <c r="DDZ108" s="1"/>
      <c r="DEA108" s="1"/>
      <c r="DEB108" s="1"/>
      <c r="DEC108" s="1"/>
      <c r="DED108" s="1"/>
      <c r="DEE108" s="1"/>
      <c r="DEF108" s="1"/>
      <c r="DEG108" s="1"/>
      <c r="DEH108" s="1"/>
      <c r="DEI108" s="1"/>
      <c r="DEJ108" s="1"/>
      <c r="DEK108" s="1"/>
      <c r="DEL108" s="1"/>
      <c r="DEM108" s="1"/>
      <c r="DEN108" s="1"/>
      <c r="DEO108" s="1"/>
      <c r="DEP108" s="1"/>
      <c r="DEQ108" s="1"/>
      <c r="DER108" s="1"/>
      <c r="DES108" s="1"/>
      <c r="DET108" s="1"/>
      <c r="DEU108" s="1"/>
      <c r="DEV108" s="1"/>
      <c r="DEW108" s="1"/>
      <c r="DEX108" s="1"/>
      <c r="DEY108" s="1"/>
      <c r="DEZ108" s="1"/>
      <c r="DFA108" s="1"/>
      <c r="DFB108" s="1"/>
      <c r="DFC108" s="1"/>
      <c r="DFD108" s="1"/>
      <c r="DFE108" s="1"/>
      <c r="DFF108" s="1"/>
      <c r="DFG108" s="1"/>
      <c r="DFH108" s="1"/>
      <c r="DFI108" s="1"/>
      <c r="DFJ108" s="1"/>
      <c r="DFK108" s="1"/>
      <c r="DFL108" s="1"/>
      <c r="DFM108" s="1"/>
      <c r="DFN108" s="1"/>
      <c r="DFO108" s="1"/>
      <c r="DFP108" s="1"/>
      <c r="DFQ108" s="1"/>
      <c r="DFR108" s="1"/>
      <c r="DFS108" s="1"/>
      <c r="DFT108" s="1"/>
      <c r="DFU108" s="1"/>
      <c r="DFV108" s="1"/>
      <c r="DFW108" s="1"/>
      <c r="DFX108" s="1"/>
      <c r="DFY108" s="1"/>
      <c r="DFZ108" s="1"/>
      <c r="DGA108" s="1"/>
      <c r="DGB108" s="1"/>
      <c r="DGC108" s="1"/>
      <c r="DGD108" s="1"/>
      <c r="DGE108" s="1"/>
      <c r="DGF108" s="1"/>
      <c r="DGG108" s="1"/>
      <c r="DGH108" s="1"/>
      <c r="DGI108" s="1"/>
      <c r="DGJ108" s="1"/>
      <c r="DGK108" s="1"/>
      <c r="DGL108" s="1"/>
      <c r="DGM108" s="1"/>
      <c r="DGN108" s="1"/>
      <c r="DGO108" s="1"/>
      <c r="DGP108" s="1"/>
      <c r="DGQ108" s="1"/>
      <c r="DGR108" s="1"/>
      <c r="DGS108" s="1"/>
      <c r="DGT108" s="1"/>
      <c r="DGU108" s="1"/>
      <c r="DGV108" s="1"/>
      <c r="DGW108" s="1"/>
      <c r="DGX108" s="1"/>
      <c r="DGY108" s="1"/>
      <c r="DGZ108" s="1"/>
      <c r="DHA108" s="1"/>
      <c r="DHB108" s="1"/>
      <c r="DHC108" s="1"/>
      <c r="DHD108" s="1"/>
      <c r="DHE108" s="1"/>
      <c r="DHF108" s="1"/>
      <c r="DHG108" s="1"/>
      <c r="DHH108" s="1"/>
      <c r="DHI108" s="1"/>
      <c r="DHJ108" s="1"/>
      <c r="DHK108" s="1"/>
      <c r="DHL108" s="1"/>
      <c r="DHM108" s="1"/>
      <c r="DHN108" s="1"/>
      <c r="DHO108" s="1"/>
      <c r="DHP108" s="1"/>
      <c r="DHQ108" s="1"/>
      <c r="DHR108" s="1"/>
      <c r="DHS108" s="1"/>
      <c r="DHT108" s="1"/>
      <c r="DHU108" s="1"/>
      <c r="DHV108" s="1"/>
      <c r="DHW108" s="1"/>
      <c r="DHX108" s="1"/>
      <c r="DHY108" s="1"/>
      <c r="DHZ108" s="1"/>
      <c r="DIA108" s="1"/>
      <c r="DIB108" s="1"/>
      <c r="DIC108" s="1"/>
      <c r="DID108" s="1"/>
      <c r="DIE108" s="1"/>
      <c r="DIF108" s="1"/>
      <c r="DIG108" s="1"/>
      <c r="DIH108" s="1"/>
      <c r="DII108" s="1"/>
      <c r="DIJ108" s="1"/>
      <c r="DIK108" s="1"/>
      <c r="DIL108" s="1"/>
      <c r="DIM108" s="1"/>
      <c r="DIN108" s="1"/>
      <c r="DIO108" s="1"/>
      <c r="DIP108" s="1"/>
      <c r="DIQ108" s="1"/>
      <c r="DIR108" s="1"/>
      <c r="DIS108" s="1"/>
      <c r="DIT108" s="1"/>
      <c r="DIU108" s="1"/>
      <c r="DIV108" s="1"/>
      <c r="DIW108" s="1"/>
      <c r="DIX108" s="1"/>
      <c r="DIY108" s="1"/>
      <c r="DIZ108" s="1"/>
      <c r="DJA108" s="1"/>
      <c r="DJB108" s="1"/>
      <c r="DJC108" s="1"/>
      <c r="DJD108" s="1"/>
      <c r="DJE108" s="1"/>
      <c r="DJF108" s="1"/>
      <c r="DJG108" s="1"/>
      <c r="DJH108" s="1"/>
      <c r="DJI108" s="1"/>
      <c r="DJJ108" s="1"/>
      <c r="DJK108" s="1"/>
      <c r="DJL108" s="1"/>
      <c r="DJM108" s="1"/>
      <c r="DJN108" s="1"/>
      <c r="DJO108" s="1"/>
      <c r="DJP108" s="1"/>
      <c r="DJQ108" s="1"/>
      <c r="DJR108" s="1"/>
      <c r="DJS108" s="1"/>
      <c r="DJT108" s="1"/>
      <c r="DJU108" s="1"/>
      <c r="DJV108" s="1"/>
      <c r="DJW108" s="1"/>
      <c r="DJX108" s="1"/>
      <c r="DJY108" s="1"/>
      <c r="DJZ108" s="1"/>
      <c r="DKA108" s="1"/>
      <c r="DKB108" s="1"/>
      <c r="DKC108" s="1"/>
      <c r="DKD108" s="1"/>
      <c r="DKE108" s="1"/>
      <c r="DKF108" s="1"/>
      <c r="DKG108" s="1"/>
      <c r="DKH108" s="1"/>
      <c r="DKI108" s="1"/>
      <c r="DKJ108" s="1"/>
      <c r="DKK108" s="1"/>
      <c r="DKL108" s="1"/>
      <c r="DKM108" s="1"/>
      <c r="DKN108" s="1"/>
      <c r="DKO108" s="1"/>
      <c r="DKP108" s="1"/>
      <c r="DKQ108" s="1"/>
      <c r="DKR108" s="1"/>
      <c r="DKS108" s="1"/>
      <c r="DKT108" s="1"/>
      <c r="DKU108" s="1"/>
      <c r="DKV108" s="1"/>
      <c r="DKW108" s="1"/>
      <c r="DKX108" s="1"/>
      <c r="DKY108" s="1"/>
      <c r="DKZ108" s="1"/>
      <c r="DLA108" s="1"/>
      <c r="DLB108" s="1"/>
      <c r="DLC108" s="1"/>
      <c r="DLD108" s="1"/>
      <c r="DLE108" s="1"/>
      <c r="DLF108" s="1"/>
      <c r="DLG108" s="1"/>
      <c r="DLH108" s="1"/>
      <c r="DLI108" s="1"/>
      <c r="DLJ108" s="1"/>
      <c r="DLK108" s="1"/>
      <c r="DLL108" s="1"/>
      <c r="DLM108" s="1"/>
      <c r="DLN108" s="1"/>
      <c r="DLO108" s="1"/>
      <c r="DLP108" s="1"/>
      <c r="DLQ108" s="1"/>
      <c r="DLR108" s="1"/>
      <c r="DLS108" s="1"/>
      <c r="DLT108" s="1"/>
      <c r="DLU108" s="1"/>
      <c r="DLV108" s="1"/>
      <c r="DLW108" s="1"/>
      <c r="DLX108" s="1"/>
      <c r="DLY108" s="1"/>
      <c r="DLZ108" s="1"/>
      <c r="DMA108" s="1"/>
      <c r="DMB108" s="1"/>
      <c r="DMC108" s="1"/>
      <c r="DMD108" s="1"/>
      <c r="DME108" s="1"/>
      <c r="DMF108" s="1"/>
      <c r="DMG108" s="1"/>
      <c r="DMH108" s="1"/>
      <c r="DMI108" s="1"/>
      <c r="DMJ108" s="1"/>
      <c r="DMK108" s="1"/>
      <c r="DML108" s="1"/>
      <c r="DMM108" s="1"/>
      <c r="DMN108" s="1"/>
      <c r="DMO108" s="1"/>
      <c r="DMP108" s="1"/>
      <c r="DMQ108" s="1"/>
      <c r="DMR108" s="1"/>
      <c r="DMS108" s="1"/>
      <c r="DMT108" s="1"/>
      <c r="DMU108" s="1"/>
      <c r="DMV108" s="1"/>
      <c r="DMW108" s="1"/>
      <c r="DMX108" s="1"/>
      <c r="DMY108" s="1"/>
      <c r="DMZ108" s="1"/>
      <c r="DNA108" s="1"/>
      <c r="DNB108" s="1"/>
      <c r="DNC108" s="1"/>
      <c r="DND108" s="1"/>
      <c r="DNE108" s="1"/>
      <c r="DNF108" s="1"/>
      <c r="DNG108" s="1"/>
      <c r="DNH108" s="1"/>
      <c r="DNI108" s="1"/>
      <c r="DNJ108" s="1"/>
      <c r="DNK108" s="1"/>
      <c r="DNL108" s="1"/>
      <c r="DNM108" s="1"/>
      <c r="DNN108" s="1"/>
      <c r="DNO108" s="1"/>
      <c r="DNP108" s="1"/>
      <c r="DNQ108" s="1"/>
      <c r="DNR108" s="1"/>
      <c r="DNS108" s="1"/>
      <c r="DNT108" s="1"/>
      <c r="DNU108" s="1"/>
      <c r="DNV108" s="1"/>
      <c r="DNW108" s="1"/>
      <c r="DNX108" s="1"/>
      <c r="DNY108" s="1"/>
      <c r="DNZ108" s="1"/>
      <c r="DOA108" s="1"/>
      <c r="DOB108" s="1"/>
      <c r="DOC108" s="1"/>
      <c r="DOD108" s="1"/>
      <c r="DOE108" s="1"/>
      <c r="DOF108" s="1"/>
      <c r="DOG108" s="1"/>
      <c r="DOH108" s="1"/>
      <c r="DOI108" s="1"/>
      <c r="DOJ108" s="1"/>
      <c r="DOK108" s="1"/>
      <c r="DOL108" s="1"/>
      <c r="DOM108" s="1"/>
      <c r="DON108" s="1"/>
      <c r="DOO108" s="1"/>
      <c r="DOP108" s="1"/>
      <c r="DOQ108" s="1"/>
      <c r="DOR108" s="1"/>
      <c r="DOS108" s="1"/>
      <c r="DOT108" s="1"/>
      <c r="DOU108" s="1"/>
      <c r="DOV108" s="1"/>
      <c r="DOW108" s="1"/>
      <c r="DOX108" s="1"/>
      <c r="DOY108" s="1"/>
      <c r="DOZ108" s="1"/>
      <c r="DPA108" s="1"/>
      <c r="DPB108" s="1"/>
      <c r="DPC108" s="1"/>
      <c r="DPD108" s="1"/>
      <c r="DPE108" s="1"/>
      <c r="DPF108" s="1"/>
      <c r="DPG108" s="1"/>
      <c r="DPH108" s="1"/>
      <c r="DPI108" s="1"/>
      <c r="DPJ108" s="1"/>
      <c r="DPK108" s="1"/>
      <c r="DPL108" s="1"/>
      <c r="DPM108" s="1"/>
      <c r="DPN108" s="1"/>
      <c r="DPO108" s="1"/>
      <c r="DPP108" s="1"/>
      <c r="DPQ108" s="1"/>
      <c r="DPR108" s="1"/>
      <c r="DPS108" s="1"/>
      <c r="DPT108" s="1"/>
      <c r="DPU108" s="1"/>
      <c r="DPV108" s="1"/>
      <c r="DPW108" s="1"/>
      <c r="DPX108" s="1"/>
      <c r="DPY108" s="1"/>
      <c r="DPZ108" s="1"/>
      <c r="DQA108" s="1"/>
      <c r="DQB108" s="1"/>
      <c r="DQC108" s="1"/>
      <c r="DQD108" s="1"/>
      <c r="DQE108" s="1"/>
      <c r="DQF108" s="1"/>
      <c r="DQG108" s="1"/>
      <c r="DQH108" s="1"/>
      <c r="DQI108" s="1"/>
      <c r="DQJ108" s="1"/>
      <c r="DQK108" s="1"/>
      <c r="DQL108" s="1"/>
      <c r="DQM108" s="1"/>
      <c r="DQN108" s="1"/>
      <c r="DQO108" s="1"/>
      <c r="DQP108" s="1"/>
      <c r="DQQ108" s="1"/>
      <c r="DQR108" s="1"/>
      <c r="DQS108" s="1"/>
      <c r="DQT108" s="1"/>
      <c r="DQU108" s="1"/>
      <c r="DQV108" s="1"/>
      <c r="DQW108" s="1"/>
      <c r="DQX108" s="1"/>
      <c r="DQY108" s="1"/>
      <c r="DQZ108" s="1"/>
      <c r="DRA108" s="1"/>
      <c r="DRB108" s="1"/>
      <c r="DRC108" s="1"/>
      <c r="DRD108" s="1"/>
      <c r="DRE108" s="1"/>
      <c r="DRF108" s="1"/>
    </row>
    <row r="109" spans="2:3178" x14ac:dyDescent="0.5">
      <c r="B109" s="14">
        <v>99</v>
      </c>
      <c r="D109" s="6">
        <v>-4.3063117965022723E-3</v>
      </c>
      <c r="E109" s="7">
        <v>-4.7591580533704769E-2</v>
      </c>
      <c r="F109" s="7">
        <v>1.8887161974801246E-2</v>
      </c>
      <c r="G109" s="7">
        <v>4.6849740317772386E-2</v>
      </c>
      <c r="H109" s="7">
        <v>3.6824062203383964E-3</v>
      </c>
      <c r="I109" s="8">
        <v>5.281536374126438E-3</v>
      </c>
      <c r="K109" s="39">
        <f ca="1"/>
        <v>-2.2780722271760336E-2</v>
      </c>
      <c r="L109" s="39">
        <f ca="1"/>
        <v>-8.6926412723588239E-2</v>
      </c>
      <c r="M109" s="39">
        <f ca="1"/>
        <v>-4.3381163306139808E-2</v>
      </c>
      <c r="N109" s="39">
        <f ca="1"/>
        <v>-3.3099948426344838E-2</v>
      </c>
      <c r="O109" s="39">
        <f ca="1"/>
        <v>2.6296061844733394E-3</v>
      </c>
      <c r="P109" s="39">
        <f ca="1"/>
        <v>6.6631843930642027E-3</v>
      </c>
      <c r="R109" s="39">
        <f ca="1"/>
        <v>-4.3063117965022723E-3</v>
      </c>
      <c r="S109" s="39">
        <f ca="1"/>
        <v>-4.7591580533704769E-2</v>
      </c>
      <c r="T109" s="39">
        <f ca="1"/>
        <v>1.8887161974801246E-2</v>
      </c>
      <c r="U109" s="39">
        <f ca="1"/>
        <v>4.6849740317772386E-2</v>
      </c>
      <c r="V109" s="39">
        <f ca="1"/>
        <v>3.6824062203383964E-3</v>
      </c>
      <c r="W109" s="39">
        <f ca="1"/>
        <v>5.281536374126438E-3</v>
      </c>
      <c r="Y109" s="43">
        <f ca="1"/>
        <v>-4.3063117965022723E-3</v>
      </c>
      <c r="Z109" s="43">
        <f ca="1"/>
        <v>-4.7591580533704769E-2</v>
      </c>
      <c r="AA109" s="43">
        <f ca="1"/>
        <v>1.8887161974801246E-2</v>
      </c>
      <c r="AB109" s="43">
        <f ca="1"/>
        <v>4.6849740317772386E-2</v>
      </c>
      <c r="AC109" s="43">
        <f ca="1"/>
        <v>3.6824062203383964E-3</v>
      </c>
      <c r="AD109" s="43">
        <f ca="1"/>
        <v>5.281536374126438E-3</v>
      </c>
      <c r="AF109" s="43">
        <f ca="1"/>
        <v>-2.2780722271760336E-2</v>
      </c>
      <c r="AG109" s="43">
        <f ca="1"/>
        <v>-8.6926412723588239E-2</v>
      </c>
      <c r="AH109" s="43">
        <f ca="1"/>
        <v>-4.3381163306139808E-2</v>
      </c>
      <c r="AI109" s="43">
        <f ca="1"/>
        <v>-3.3099948426344838E-2</v>
      </c>
      <c r="AJ109" s="43">
        <f ca="1"/>
        <v>2.6296061844733394E-3</v>
      </c>
      <c r="AK109" s="43">
        <f ca="1"/>
        <v>6.6631843930642027E-3</v>
      </c>
      <c r="AM109" s="46">
        <f ca="1"/>
        <v>-4.3063117965022723E-3</v>
      </c>
      <c r="AN109" s="46">
        <f ca="1"/>
        <v>-4.7591580533704769E-2</v>
      </c>
      <c r="AO109" s="46">
        <f ca="1"/>
        <v>1.8887161974801246E-2</v>
      </c>
      <c r="AP109" s="46">
        <f ca="1"/>
        <v>4.6849740317772386E-2</v>
      </c>
      <c r="AQ109" s="46">
        <f ca="1"/>
        <v>3.6824062203383964E-3</v>
      </c>
      <c r="AR109" s="46">
        <f ca="1"/>
        <v>5.281536374126438E-3</v>
      </c>
      <c r="AT109" s="46">
        <f ca="1"/>
        <v>-2.2780722271760336E-2</v>
      </c>
      <c r="AU109" s="46">
        <f ca="1"/>
        <v>-8.6926412723588239E-2</v>
      </c>
      <c r="AV109" s="46">
        <f ca="1"/>
        <v>-4.3381163306139808E-2</v>
      </c>
      <c r="AW109" s="46">
        <f ca="1"/>
        <v>-3.3099948426344838E-2</v>
      </c>
      <c r="AX109" s="46">
        <f ca="1"/>
        <v>2.6296061844733394E-3</v>
      </c>
      <c r="AY109" s="46">
        <f ca="1"/>
        <v>6.6631843930642027E-3</v>
      </c>
      <c r="AZ109" s="1"/>
      <c r="BD109" s="49"/>
      <c r="BE109" s="49"/>
      <c r="BF109" s="49"/>
      <c r="BG109" s="49"/>
      <c r="BH109" s="49"/>
      <c r="BI109" s="49"/>
      <c r="BJ109" s="49"/>
      <c r="BK109" s="49"/>
      <c r="BL109" s="49"/>
      <c r="BM109" s="49"/>
      <c r="BN109" s="1"/>
      <c r="BO109" s="53"/>
      <c r="BP109" s="53"/>
      <c r="BQ109" s="53"/>
      <c r="BR109" s="53"/>
      <c r="BS109" s="53"/>
      <c r="BT109" s="53"/>
      <c r="BU109" s="53"/>
      <c r="BV109" s="53"/>
      <c r="BW109" s="53"/>
      <c r="BX109" s="53"/>
      <c r="BY109" s="53"/>
      <c r="BZ109" s="53"/>
      <c r="CA109" s="53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  <c r="NR109" s="1"/>
      <c r="NS109" s="1"/>
      <c r="NT109" s="1"/>
      <c r="NU109" s="1"/>
      <c r="NV109" s="1"/>
      <c r="NW109" s="1"/>
      <c r="NX109" s="1"/>
      <c r="NY109" s="1"/>
      <c r="NZ109" s="1"/>
      <c r="OA109" s="1"/>
      <c r="OB109" s="1"/>
      <c r="OC109" s="1"/>
      <c r="OD109" s="1"/>
      <c r="OE109" s="1"/>
      <c r="OF109" s="1"/>
      <c r="OG109" s="1"/>
      <c r="OH109" s="1"/>
      <c r="OI109" s="1"/>
      <c r="OJ109" s="1"/>
      <c r="OK109" s="1"/>
      <c r="OL109" s="1"/>
      <c r="OM109" s="1"/>
      <c r="ON109" s="1"/>
      <c r="OO109" s="1"/>
      <c r="OP109" s="1"/>
      <c r="OQ109" s="1"/>
      <c r="OR109" s="1"/>
      <c r="OS109" s="1"/>
      <c r="OT109" s="1"/>
      <c r="OU109" s="1"/>
      <c r="OV109" s="1"/>
      <c r="OW109" s="1"/>
      <c r="OX109" s="1"/>
      <c r="OY109" s="1"/>
      <c r="OZ109" s="1"/>
      <c r="PA109" s="1"/>
      <c r="PB109" s="1"/>
      <c r="PC109" s="1"/>
      <c r="PD109" s="1"/>
      <c r="PE109" s="1"/>
      <c r="PF109" s="1"/>
      <c r="PG109" s="1"/>
      <c r="PH109" s="1"/>
      <c r="PI109" s="1"/>
      <c r="PJ109" s="1"/>
      <c r="PK109" s="1"/>
      <c r="PL109" s="1"/>
      <c r="PM109" s="1"/>
      <c r="PN109" s="1"/>
      <c r="PO109" s="1"/>
      <c r="PP109" s="1"/>
      <c r="PQ109" s="1"/>
      <c r="PR109" s="1"/>
      <c r="PS109" s="1"/>
      <c r="PT109" s="1"/>
      <c r="PU109" s="1"/>
      <c r="PV109" s="1"/>
      <c r="PW109" s="1"/>
      <c r="PX109" s="1"/>
      <c r="PY109" s="1"/>
      <c r="PZ109" s="1"/>
      <c r="QA109" s="1"/>
      <c r="QB109" s="1"/>
      <c r="QC109" s="1"/>
      <c r="QD109" s="1"/>
      <c r="QE109" s="1"/>
      <c r="QF109" s="1"/>
      <c r="QG109" s="1"/>
      <c r="QH109" s="1"/>
      <c r="QI109" s="1"/>
      <c r="QJ109" s="1"/>
      <c r="QK109" s="1"/>
      <c r="QL109" s="1"/>
      <c r="QM109" s="1"/>
      <c r="QN109" s="1"/>
      <c r="QO109" s="1"/>
      <c r="QP109" s="1"/>
      <c r="QQ109" s="1"/>
      <c r="QR109" s="1"/>
      <c r="QS109" s="1"/>
      <c r="QT109" s="1"/>
      <c r="QU109" s="1"/>
      <c r="QV109" s="1"/>
      <c r="QW109" s="1"/>
      <c r="QX109" s="1"/>
      <c r="QY109" s="1"/>
      <c r="QZ109" s="1"/>
      <c r="RA109" s="1"/>
      <c r="RB109" s="1"/>
      <c r="RC109" s="1"/>
      <c r="RD109" s="1"/>
      <c r="RE109" s="1"/>
      <c r="RF109" s="1"/>
      <c r="RG109" s="1"/>
      <c r="RH109" s="1"/>
      <c r="RI109" s="1"/>
      <c r="RJ109" s="1"/>
      <c r="RK109" s="1"/>
      <c r="RL109" s="1"/>
      <c r="RM109" s="1"/>
      <c r="RN109" s="1"/>
      <c r="RO109" s="1"/>
      <c r="RP109" s="1"/>
      <c r="RQ109" s="1"/>
      <c r="RR109" s="1"/>
      <c r="RS109" s="1"/>
      <c r="RT109" s="1"/>
      <c r="RU109" s="1"/>
      <c r="RV109" s="1"/>
      <c r="RW109" s="1"/>
      <c r="RX109" s="1"/>
      <c r="RY109" s="1"/>
      <c r="RZ109" s="1"/>
      <c r="SA109" s="1"/>
      <c r="SB109" s="1"/>
      <c r="SC109" s="1"/>
      <c r="SD109" s="1"/>
      <c r="SE109" s="1"/>
      <c r="SF109" s="1"/>
      <c r="SG109" s="1"/>
      <c r="SH109" s="1"/>
      <c r="SI109" s="1"/>
      <c r="SJ109" s="1"/>
      <c r="SK109" s="1"/>
      <c r="SL109" s="1"/>
      <c r="SM109" s="1"/>
      <c r="SN109" s="1"/>
      <c r="SO109" s="1"/>
      <c r="SP109" s="1"/>
      <c r="SQ109" s="1"/>
      <c r="SR109" s="1"/>
      <c r="SS109" s="1"/>
      <c r="ST109" s="1"/>
      <c r="SU109" s="1"/>
      <c r="SV109" s="1"/>
      <c r="SW109" s="1"/>
      <c r="SX109" s="1"/>
      <c r="SY109" s="1"/>
      <c r="SZ109" s="1"/>
      <c r="TA109" s="1"/>
      <c r="TB109" s="1"/>
      <c r="TC109" s="1"/>
      <c r="TD109" s="1"/>
      <c r="TE109" s="1"/>
      <c r="TF109" s="1"/>
      <c r="TG109" s="1"/>
      <c r="TH109" s="1"/>
      <c r="TI109" s="1"/>
      <c r="TJ109" s="1"/>
      <c r="TK109" s="1"/>
      <c r="TL109" s="1"/>
      <c r="TM109" s="1"/>
      <c r="TN109" s="1"/>
      <c r="TO109" s="1"/>
      <c r="TP109" s="1"/>
      <c r="TQ109" s="1"/>
      <c r="TR109" s="1"/>
      <c r="TS109" s="1"/>
      <c r="TT109" s="1"/>
      <c r="TU109" s="1"/>
      <c r="TV109" s="1"/>
      <c r="TW109" s="1"/>
      <c r="TX109" s="1"/>
      <c r="TY109" s="1"/>
      <c r="TZ109" s="1"/>
      <c r="UA109" s="1"/>
      <c r="UB109" s="1"/>
      <c r="UC109" s="1"/>
      <c r="UD109" s="1"/>
      <c r="UE109" s="1"/>
      <c r="UF109" s="1"/>
      <c r="UG109" s="1"/>
      <c r="UH109" s="1"/>
      <c r="UI109" s="1"/>
      <c r="UJ109" s="1"/>
      <c r="UK109" s="1"/>
      <c r="UL109" s="1"/>
      <c r="UM109" s="1"/>
      <c r="UN109" s="1"/>
      <c r="UO109" s="1"/>
      <c r="UP109" s="1"/>
      <c r="UQ109" s="1"/>
      <c r="UR109" s="1"/>
      <c r="US109" s="1"/>
      <c r="UT109" s="1"/>
      <c r="UU109" s="1"/>
      <c r="UV109" s="1"/>
      <c r="UW109" s="1"/>
      <c r="UX109" s="1"/>
      <c r="UY109" s="1"/>
      <c r="UZ109" s="1"/>
      <c r="VA109" s="1"/>
      <c r="VB109" s="1"/>
      <c r="VC109" s="1"/>
      <c r="VD109" s="1"/>
      <c r="VE109" s="1"/>
      <c r="VF109" s="1"/>
      <c r="VG109" s="1"/>
      <c r="VH109" s="1"/>
      <c r="VI109" s="1"/>
      <c r="VJ109" s="1"/>
      <c r="VK109" s="1"/>
      <c r="VL109" s="1"/>
      <c r="VM109" s="1"/>
      <c r="VN109" s="1"/>
      <c r="VO109" s="1"/>
      <c r="VP109" s="1"/>
      <c r="VQ109" s="1"/>
      <c r="VR109" s="1"/>
      <c r="VS109" s="1"/>
      <c r="VT109" s="1"/>
      <c r="VU109" s="1"/>
      <c r="VV109" s="1"/>
      <c r="VW109" s="1"/>
      <c r="VX109" s="1"/>
      <c r="VY109" s="1"/>
      <c r="VZ109" s="1"/>
      <c r="WA109" s="1"/>
      <c r="WB109" s="1"/>
      <c r="WC109" s="1"/>
      <c r="WD109" s="1"/>
      <c r="WE109" s="1"/>
      <c r="WF109" s="1"/>
      <c r="WG109" s="1"/>
      <c r="WH109" s="1"/>
      <c r="WI109" s="1"/>
      <c r="WJ109" s="1"/>
      <c r="WK109" s="1"/>
      <c r="WL109" s="1"/>
      <c r="WM109" s="1"/>
      <c r="WN109" s="1"/>
      <c r="WO109" s="1"/>
      <c r="WP109" s="1"/>
      <c r="WQ109" s="1"/>
      <c r="WR109" s="1"/>
      <c r="WS109" s="1"/>
      <c r="WT109" s="1"/>
      <c r="WU109" s="1"/>
      <c r="WV109" s="1"/>
      <c r="WW109" s="1"/>
      <c r="WX109" s="1"/>
      <c r="WY109" s="1"/>
      <c r="WZ109" s="1"/>
      <c r="XA109" s="1"/>
      <c r="XB109" s="1"/>
      <c r="XC109" s="1"/>
      <c r="XD109" s="1"/>
      <c r="XE109" s="1"/>
      <c r="XF109" s="1"/>
      <c r="XG109" s="1"/>
      <c r="XH109" s="1"/>
      <c r="XI109" s="1"/>
      <c r="XJ109" s="1"/>
      <c r="XK109" s="1"/>
      <c r="XL109" s="1"/>
      <c r="XM109" s="1"/>
      <c r="XN109" s="1"/>
      <c r="XO109" s="1"/>
      <c r="XP109" s="1"/>
      <c r="XQ109" s="1"/>
      <c r="XR109" s="1"/>
      <c r="XS109" s="1"/>
      <c r="XT109" s="1"/>
      <c r="XU109" s="1"/>
      <c r="XV109" s="1"/>
      <c r="XW109" s="1"/>
      <c r="XX109" s="1"/>
      <c r="XY109" s="1"/>
      <c r="XZ109" s="1"/>
      <c r="YA109" s="1"/>
      <c r="YB109" s="1"/>
      <c r="YC109" s="1"/>
      <c r="YD109" s="1"/>
      <c r="YE109" s="1"/>
      <c r="YF109" s="1"/>
      <c r="YG109" s="1"/>
      <c r="YH109" s="1"/>
      <c r="YI109" s="1"/>
      <c r="YJ109" s="1"/>
      <c r="YK109" s="1"/>
      <c r="YL109" s="1"/>
      <c r="YM109" s="1"/>
      <c r="YN109" s="1"/>
      <c r="YO109" s="1"/>
      <c r="YP109" s="1"/>
      <c r="YQ109" s="1"/>
      <c r="YR109" s="1"/>
      <c r="YS109" s="1"/>
      <c r="YT109" s="1"/>
      <c r="YU109" s="1"/>
      <c r="YV109" s="1"/>
      <c r="YW109" s="1"/>
      <c r="YX109" s="1"/>
      <c r="YY109" s="1"/>
      <c r="YZ109" s="1"/>
      <c r="ZA109" s="1"/>
      <c r="ZB109" s="1"/>
      <c r="ZC109" s="1"/>
      <c r="ZD109" s="1"/>
      <c r="ZE109" s="1"/>
      <c r="ZF109" s="1"/>
      <c r="ZG109" s="1"/>
      <c r="ZH109" s="1"/>
      <c r="ZI109" s="1"/>
      <c r="ZJ109" s="1"/>
      <c r="ZK109" s="1"/>
      <c r="ZL109" s="1"/>
      <c r="ZM109" s="1"/>
      <c r="ZN109" s="1"/>
      <c r="ZO109" s="1"/>
      <c r="ZP109" s="1"/>
      <c r="ZQ109" s="1"/>
      <c r="ZR109" s="1"/>
      <c r="ZS109" s="1"/>
      <c r="ZT109" s="1"/>
      <c r="ZU109" s="1"/>
      <c r="ZV109" s="1"/>
      <c r="ZW109" s="1"/>
      <c r="ZX109" s="1"/>
      <c r="ZY109" s="1"/>
      <c r="ZZ109" s="1"/>
      <c r="AAA109" s="1"/>
      <c r="AAB109" s="1"/>
      <c r="AAC109" s="1"/>
      <c r="AAD109" s="1"/>
      <c r="AAE109" s="1"/>
      <c r="AAF109" s="1"/>
      <c r="AAG109" s="1"/>
      <c r="AAH109" s="1"/>
      <c r="AAI109" s="1"/>
      <c r="AAJ109" s="1"/>
      <c r="AAK109" s="1"/>
      <c r="AAL109" s="1"/>
      <c r="AAM109" s="1"/>
      <c r="AAN109" s="1"/>
      <c r="AAO109" s="1"/>
      <c r="AAP109" s="1"/>
      <c r="AAQ109" s="1"/>
      <c r="AAR109" s="1"/>
      <c r="AAS109" s="1"/>
      <c r="AAT109" s="1"/>
      <c r="AAU109" s="1"/>
      <c r="AAV109" s="1"/>
      <c r="AAW109" s="1"/>
      <c r="AAX109" s="1"/>
      <c r="AAY109" s="1"/>
      <c r="AAZ109" s="1"/>
      <c r="ABA109" s="1"/>
      <c r="ABB109" s="1"/>
      <c r="ABC109" s="1"/>
      <c r="ABD109" s="1"/>
      <c r="ABE109" s="1"/>
      <c r="ABF109" s="1"/>
      <c r="ABG109" s="1"/>
      <c r="ABH109" s="1"/>
      <c r="ABI109" s="1"/>
      <c r="ABJ109" s="1"/>
      <c r="ABK109" s="1"/>
      <c r="ABL109" s="1"/>
      <c r="ABM109" s="1"/>
      <c r="ABN109" s="1"/>
      <c r="ABO109" s="1"/>
      <c r="ABP109" s="1"/>
      <c r="ABQ109" s="1"/>
      <c r="ABR109" s="1"/>
      <c r="ABS109" s="1"/>
      <c r="ABT109" s="1"/>
      <c r="ABU109" s="1"/>
      <c r="ABV109" s="1"/>
      <c r="ABW109" s="1"/>
      <c r="ABX109" s="1"/>
      <c r="ABY109" s="1"/>
      <c r="ABZ109" s="1"/>
      <c r="ACA109" s="1"/>
      <c r="ACB109" s="1"/>
      <c r="ACC109" s="1"/>
      <c r="ACD109" s="1"/>
      <c r="ACE109" s="1"/>
      <c r="ACF109" s="1"/>
      <c r="ACG109" s="1"/>
      <c r="ACH109" s="1"/>
      <c r="ACI109" s="1"/>
      <c r="ACJ109" s="1"/>
      <c r="ACK109" s="1"/>
      <c r="ACL109" s="1"/>
      <c r="ACM109" s="1"/>
      <c r="ACN109" s="1"/>
      <c r="ACO109" s="1"/>
      <c r="ACP109" s="1"/>
      <c r="ACQ109" s="1"/>
      <c r="ACR109" s="1"/>
      <c r="ACS109" s="1"/>
      <c r="ACT109" s="1"/>
      <c r="ACU109" s="1"/>
      <c r="ACV109" s="1"/>
      <c r="ACW109" s="1"/>
      <c r="ACX109" s="1"/>
      <c r="ACY109" s="1"/>
      <c r="ACZ109" s="1"/>
      <c r="ADA109" s="1"/>
      <c r="ADB109" s="1"/>
      <c r="ADC109" s="1"/>
      <c r="ADD109" s="1"/>
      <c r="ADE109" s="1"/>
      <c r="ADF109" s="1"/>
      <c r="ADG109" s="1"/>
      <c r="ADH109" s="1"/>
      <c r="ADI109" s="1"/>
      <c r="ADJ109" s="1"/>
      <c r="ADK109" s="1"/>
      <c r="ADL109" s="1"/>
      <c r="ADM109" s="1"/>
      <c r="ADN109" s="1"/>
      <c r="ADO109" s="1"/>
      <c r="ADP109" s="1"/>
      <c r="ADQ109" s="1"/>
      <c r="ADR109" s="1"/>
      <c r="ADS109" s="1"/>
      <c r="ADT109" s="1"/>
      <c r="ADU109" s="1"/>
      <c r="ADV109" s="1"/>
      <c r="ADW109" s="1"/>
      <c r="ADX109" s="1"/>
      <c r="ADY109" s="1"/>
      <c r="ADZ109" s="1"/>
      <c r="AEA109" s="1"/>
      <c r="AEB109" s="1"/>
      <c r="AEC109" s="1"/>
      <c r="AED109" s="1"/>
      <c r="AEE109" s="1"/>
      <c r="AEF109" s="1"/>
      <c r="AEG109" s="1"/>
      <c r="AEH109" s="1"/>
      <c r="AEI109" s="1"/>
      <c r="AEJ109" s="1"/>
      <c r="AEK109" s="1"/>
      <c r="AEL109" s="1"/>
      <c r="AEM109" s="1"/>
      <c r="AEN109" s="1"/>
      <c r="AEO109" s="1"/>
      <c r="AEP109" s="1"/>
      <c r="AEQ109" s="1"/>
      <c r="AER109" s="1"/>
      <c r="AES109" s="1"/>
      <c r="AET109" s="1"/>
      <c r="AEU109" s="1"/>
      <c r="AEV109" s="1"/>
      <c r="AEW109" s="1"/>
      <c r="AEX109" s="1"/>
      <c r="AEY109" s="1"/>
      <c r="AEZ109" s="1"/>
      <c r="AFA109" s="1"/>
      <c r="AFB109" s="1"/>
      <c r="AFC109" s="1"/>
      <c r="AFD109" s="1"/>
      <c r="AFE109" s="1"/>
      <c r="AFF109" s="1"/>
      <c r="AFG109" s="1"/>
      <c r="AFH109" s="1"/>
      <c r="AFI109" s="1"/>
      <c r="AFJ109" s="1"/>
      <c r="AFK109" s="1"/>
      <c r="AFL109" s="1"/>
      <c r="AFM109" s="1"/>
      <c r="AFN109" s="1"/>
      <c r="AFO109" s="1"/>
      <c r="AFP109" s="1"/>
      <c r="AFQ109" s="1"/>
      <c r="AFR109" s="1"/>
      <c r="AFS109" s="1"/>
      <c r="AFT109" s="1"/>
      <c r="AFU109" s="1"/>
      <c r="AFV109" s="1"/>
      <c r="AFW109" s="1"/>
      <c r="AFX109" s="1"/>
      <c r="AFY109" s="1"/>
      <c r="AFZ109" s="1"/>
      <c r="AGA109" s="1"/>
      <c r="AGB109" s="1"/>
      <c r="AGC109" s="1"/>
      <c r="AGD109" s="1"/>
      <c r="AGE109" s="1"/>
      <c r="AGF109" s="1"/>
      <c r="AGG109" s="1"/>
      <c r="AGH109" s="1"/>
      <c r="AGI109" s="1"/>
      <c r="AGJ109" s="1"/>
      <c r="AGK109" s="1"/>
      <c r="AGL109" s="1"/>
      <c r="AGM109" s="1"/>
      <c r="AGN109" s="1"/>
      <c r="AGO109" s="1"/>
      <c r="AGP109" s="1"/>
      <c r="AGQ109" s="1"/>
      <c r="AGR109" s="1"/>
      <c r="AGS109" s="1"/>
      <c r="AGT109" s="1"/>
      <c r="AGU109" s="1"/>
      <c r="AGV109" s="1"/>
      <c r="AGW109" s="1"/>
      <c r="AGX109" s="1"/>
      <c r="AGY109" s="1"/>
      <c r="AGZ109" s="1"/>
      <c r="AHA109" s="1"/>
      <c r="AHB109" s="1"/>
      <c r="AHC109" s="1"/>
      <c r="AHD109" s="1"/>
      <c r="AHE109" s="1"/>
      <c r="AHF109" s="1"/>
      <c r="AHG109" s="1"/>
      <c r="AHH109" s="1"/>
      <c r="AHI109" s="1"/>
      <c r="AHJ109" s="1"/>
      <c r="AHK109" s="1"/>
      <c r="AHL109" s="1"/>
      <c r="AHM109" s="1"/>
      <c r="AHN109" s="1"/>
      <c r="AHO109" s="1"/>
      <c r="AHP109" s="1"/>
      <c r="AHQ109" s="1"/>
      <c r="AHR109" s="1"/>
      <c r="AHS109" s="1"/>
      <c r="AHT109" s="1"/>
      <c r="AHU109" s="1"/>
      <c r="AHV109" s="1"/>
      <c r="AHW109" s="1"/>
      <c r="AHX109" s="1"/>
      <c r="AHY109" s="1"/>
      <c r="AHZ109" s="1"/>
      <c r="AIA109" s="1"/>
      <c r="AIB109" s="1"/>
      <c r="AIC109" s="1"/>
      <c r="AID109" s="1"/>
      <c r="AIE109" s="1"/>
      <c r="AIF109" s="1"/>
      <c r="AIG109" s="1"/>
      <c r="AIH109" s="1"/>
      <c r="AII109" s="1"/>
      <c r="AIJ109" s="1"/>
      <c r="AIK109" s="1"/>
      <c r="AIL109" s="1"/>
      <c r="AIM109" s="1"/>
      <c r="AIN109" s="1"/>
      <c r="AIO109" s="1"/>
      <c r="AIP109" s="1"/>
      <c r="AIQ109" s="1"/>
      <c r="AIR109" s="1"/>
      <c r="AIS109" s="1"/>
      <c r="AIT109" s="1"/>
      <c r="AIU109" s="1"/>
      <c r="AIV109" s="1"/>
      <c r="AIW109" s="1"/>
      <c r="AIX109" s="1"/>
      <c r="AIY109" s="1"/>
      <c r="AIZ109" s="1"/>
      <c r="AJA109" s="1"/>
      <c r="AJB109" s="1"/>
      <c r="AJC109" s="1"/>
      <c r="AJD109" s="1"/>
      <c r="AJE109" s="1"/>
      <c r="AJF109" s="1"/>
      <c r="AJG109" s="1"/>
      <c r="AJH109" s="1"/>
      <c r="AJI109" s="1"/>
      <c r="AJJ109" s="1"/>
      <c r="AJK109" s="1"/>
      <c r="AJL109" s="1"/>
      <c r="AJM109" s="1"/>
      <c r="AJN109" s="1"/>
      <c r="AJO109" s="1"/>
      <c r="AJP109" s="1"/>
      <c r="AJQ109" s="1"/>
      <c r="AJR109" s="1"/>
      <c r="AJS109" s="1"/>
      <c r="AJT109" s="1"/>
      <c r="AJU109" s="1"/>
      <c r="AJV109" s="1"/>
      <c r="AJW109" s="1"/>
      <c r="AJX109" s="1"/>
      <c r="AJY109" s="1"/>
      <c r="AJZ109" s="1"/>
      <c r="AKA109" s="1"/>
      <c r="AKB109" s="1"/>
      <c r="AKC109" s="1"/>
      <c r="AKD109" s="1"/>
      <c r="AKE109" s="1"/>
      <c r="AKF109" s="1"/>
      <c r="AKG109" s="1"/>
      <c r="AKH109" s="1"/>
      <c r="AKI109" s="1"/>
      <c r="AKJ109" s="1"/>
      <c r="AKK109" s="1"/>
      <c r="AKL109" s="1"/>
      <c r="AKM109" s="1"/>
      <c r="AKN109" s="1"/>
      <c r="AKO109" s="1"/>
      <c r="AKP109" s="1"/>
      <c r="AKQ109" s="1"/>
      <c r="AKR109" s="1"/>
      <c r="AKS109" s="1"/>
      <c r="AKT109" s="1"/>
      <c r="AKU109" s="1"/>
      <c r="AKV109" s="1"/>
      <c r="AKW109" s="1"/>
      <c r="AKX109" s="1"/>
      <c r="AKY109" s="1"/>
      <c r="AKZ109" s="1"/>
      <c r="ALA109" s="1"/>
      <c r="ALB109" s="1"/>
      <c r="ALC109" s="1"/>
      <c r="ALD109" s="1"/>
      <c r="ALE109" s="1"/>
      <c r="ALF109" s="1"/>
      <c r="ALG109" s="1"/>
      <c r="ALH109" s="1"/>
      <c r="ALI109" s="1"/>
      <c r="ALJ109" s="1"/>
      <c r="ALK109" s="1"/>
      <c r="ALL109" s="1"/>
      <c r="ALM109" s="1"/>
      <c r="ALN109" s="1"/>
      <c r="ALO109" s="1"/>
      <c r="ALP109" s="1"/>
      <c r="ALQ109" s="1"/>
      <c r="ALR109" s="1"/>
      <c r="ALS109" s="1"/>
      <c r="ALT109" s="1"/>
      <c r="ALU109" s="1"/>
      <c r="ALV109" s="1"/>
      <c r="ALW109" s="1"/>
      <c r="ALX109" s="1"/>
      <c r="ALY109" s="1"/>
      <c r="ALZ109" s="1"/>
      <c r="AMA109" s="1"/>
      <c r="AMB109" s="1"/>
      <c r="AMC109" s="1"/>
      <c r="AMD109" s="1"/>
      <c r="AME109" s="1"/>
      <c r="AMF109" s="1"/>
      <c r="AMG109" s="1"/>
      <c r="AMH109" s="1"/>
      <c r="AMI109" s="1"/>
      <c r="AMJ109" s="1"/>
      <c r="AMK109" s="1"/>
      <c r="AML109" s="1"/>
      <c r="AMM109" s="1"/>
      <c r="AMN109" s="1"/>
      <c r="AMO109" s="1"/>
      <c r="AMP109" s="1"/>
      <c r="AMQ109" s="1"/>
      <c r="AMR109" s="1"/>
      <c r="AMS109" s="1"/>
      <c r="AMT109" s="1"/>
      <c r="AMU109" s="1"/>
      <c r="AMV109" s="1"/>
      <c r="AMW109" s="1"/>
      <c r="AMX109" s="1"/>
      <c r="AMY109" s="1"/>
      <c r="AMZ109" s="1"/>
      <c r="ANA109" s="1"/>
      <c r="ANB109" s="1"/>
      <c r="ANC109" s="1"/>
      <c r="AND109" s="1"/>
      <c r="ANE109" s="1"/>
      <c r="ANF109" s="1"/>
      <c r="ANG109" s="1"/>
      <c r="ANH109" s="1"/>
      <c r="ANI109" s="1"/>
      <c r="ANJ109" s="1"/>
      <c r="ANK109" s="1"/>
      <c r="ANL109" s="1"/>
      <c r="ANM109" s="1"/>
      <c r="ANN109" s="1"/>
      <c r="ANO109" s="1"/>
      <c r="ANP109" s="1"/>
      <c r="ANQ109" s="1"/>
      <c r="ANR109" s="1"/>
      <c r="ANS109" s="1"/>
      <c r="ANT109" s="1"/>
      <c r="ANU109" s="1"/>
      <c r="ANV109" s="1"/>
      <c r="ANW109" s="1"/>
      <c r="ANX109" s="1"/>
      <c r="ANY109" s="1"/>
      <c r="ANZ109" s="1"/>
      <c r="AOA109" s="1"/>
      <c r="AOB109" s="1"/>
      <c r="AOC109" s="1"/>
      <c r="AOD109" s="1"/>
      <c r="AOE109" s="1"/>
      <c r="AOF109" s="1"/>
      <c r="AOG109" s="1"/>
      <c r="AOH109" s="1"/>
      <c r="AOI109" s="1"/>
      <c r="AOJ109" s="1"/>
      <c r="AOK109" s="1"/>
      <c r="AOL109" s="1"/>
      <c r="AOM109" s="1"/>
      <c r="AON109" s="1"/>
      <c r="AOO109" s="1"/>
      <c r="AOP109" s="1"/>
      <c r="AOQ109" s="1"/>
      <c r="AOR109" s="1"/>
      <c r="AOS109" s="1"/>
      <c r="AOT109" s="1"/>
      <c r="AOU109" s="1"/>
      <c r="AOV109" s="1"/>
      <c r="AOW109" s="1"/>
      <c r="AOX109" s="1"/>
      <c r="AOY109" s="1"/>
      <c r="AOZ109" s="1"/>
      <c r="APA109" s="1"/>
      <c r="APB109" s="1"/>
      <c r="APC109" s="1"/>
      <c r="APD109" s="1"/>
      <c r="APE109" s="1"/>
      <c r="APF109" s="1"/>
      <c r="APG109" s="1"/>
      <c r="APH109" s="1"/>
      <c r="API109" s="1"/>
      <c r="APJ109" s="1"/>
      <c r="APK109" s="1"/>
      <c r="APL109" s="1"/>
      <c r="APM109" s="1"/>
      <c r="APN109" s="1"/>
      <c r="APO109" s="1"/>
      <c r="APP109" s="1"/>
      <c r="APQ109" s="1"/>
      <c r="APR109" s="1"/>
      <c r="APS109" s="1"/>
      <c r="APT109" s="1"/>
      <c r="APU109" s="1"/>
      <c r="APV109" s="1"/>
      <c r="APW109" s="1"/>
      <c r="APX109" s="1"/>
      <c r="APY109" s="1"/>
      <c r="APZ109" s="1"/>
      <c r="AQA109" s="1"/>
      <c r="AQB109" s="1"/>
      <c r="AQC109" s="1"/>
      <c r="AQD109" s="1"/>
      <c r="AQE109" s="1"/>
      <c r="AQF109" s="1"/>
      <c r="AQG109" s="1"/>
      <c r="AQH109" s="1"/>
      <c r="AQI109" s="1"/>
      <c r="AQJ109" s="1"/>
      <c r="AQK109" s="1"/>
      <c r="AQL109" s="1"/>
      <c r="AQM109" s="1"/>
      <c r="AQN109" s="1"/>
      <c r="AQO109" s="1"/>
      <c r="AQP109" s="1"/>
      <c r="AQQ109" s="1"/>
      <c r="AQR109" s="1"/>
      <c r="AQS109" s="1"/>
      <c r="AQT109" s="1"/>
      <c r="AQU109" s="1"/>
      <c r="AQV109" s="1"/>
      <c r="AQW109" s="1"/>
      <c r="AQX109" s="1"/>
      <c r="AQY109" s="1"/>
      <c r="AQZ109" s="1"/>
      <c r="ARA109" s="1"/>
      <c r="ARB109" s="1"/>
      <c r="ARC109" s="1"/>
      <c r="ARD109" s="1"/>
      <c r="ARE109" s="1"/>
      <c r="ARF109" s="1"/>
      <c r="ARG109" s="1"/>
      <c r="ARH109" s="1"/>
      <c r="ARI109" s="1"/>
      <c r="ARJ109" s="1"/>
      <c r="ARK109" s="1"/>
      <c r="ARL109" s="1"/>
      <c r="ARM109" s="1"/>
      <c r="ARN109" s="1"/>
      <c r="ARO109" s="1"/>
      <c r="ARP109" s="1"/>
      <c r="ARQ109" s="1"/>
      <c r="ARR109" s="1"/>
      <c r="ARS109" s="1"/>
      <c r="ART109" s="1"/>
      <c r="ARU109" s="1"/>
      <c r="ARV109" s="1"/>
      <c r="ARW109" s="1"/>
      <c r="ARX109" s="1"/>
      <c r="ARY109" s="1"/>
      <c r="ARZ109" s="1"/>
      <c r="ASA109" s="1"/>
      <c r="ASB109" s="1"/>
      <c r="ASC109" s="1"/>
      <c r="ASD109" s="1"/>
      <c r="ASE109" s="1"/>
      <c r="ASF109" s="1"/>
      <c r="ASG109" s="1"/>
      <c r="ASH109" s="1"/>
      <c r="ASI109" s="1"/>
      <c r="ASJ109" s="1"/>
      <c r="ASK109" s="1"/>
      <c r="ASL109" s="1"/>
      <c r="ASM109" s="1"/>
      <c r="ASN109" s="1"/>
      <c r="ASO109" s="1"/>
      <c r="ASP109" s="1"/>
      <c r="ASQ109" s="1"/>
      <c r="ASR109" s="1"/>
      <c r="ASS109" s="1"/>
      <c r="AST109" s="1"/>
      <c r="ASU109" s="1"/>
      <c r="ASV109" s="1"/>
      <c r="ASW109" s="1"/>
      <c r="ASX109" s="1"/>
      <c r="ASY109" s="1"/>
      <c r="ASZ109" s="1"/>
      <c r="ATA109" s="1"/>
      <c r="ATB109" s="1"/>
      <c r="ATC109" s="1"/>
      <c r="ATD109" s="1"/>
      <c r="ATE109" s="1"/>
      <c r="ATF109" s="1"/>
      <c r="ATG109" s="1"/>
      <c r="ATH109" s="1"/>
      <c r="ATI109" s="1"/>
      <c r="ATJ109" s="1"/>
      <c r="ATK109" s="1"/>
      <c r="ATL109" s="1"/>
      <c r="ATM109" s="1"/>
      <c r="ATN109" s="1"/>
      <c r="ATO109" s="1"/>
      <c r="ATP109" s="1"/>
      <c r="ATQ109" s="1"/>
      <c r="ATR109" s="1"/>
      <c r="ATS109" s="1"/>
      <c r="ATT109" s="1"/>
      <c r="ATU109" s="1"/>
      <c r="ATV109" s="1"/>
      <c r="ATW109" s="1"/>
      <c r="ATX109" s="1"/>
      <c r="ATY109" s="1"/>
      <c r="ATZ109" s="1"/>
      <c r="AUA109" s="1"/>
      <c r="AUB109" s="1"/>
      <c r="AUC109" s="1"/>
      <c r="AUD109" s="1"/>
      <c r="AUE109" s="1"/>
      <c r="AUF109" s="1"/>
      <c r="AUG109" s="1"/>
      <c r="AUH109" s="1"/>
      <c r="AUI109" s="1"/>
      <c r="AUJ109" s="1"/>
      <c r="AUK109" s="1"/>
      <c r="AUL109" s="1"/>
      <c r="AUM109" s="1"/>
      <c r="AUN109" s="1"/>
      <c r="AUO109" s="1"/>
      <c r="AUP109" s="1"/>
      <c r="AUQ109" s="1"/>
      <c r="AUR109" s="1"/>
      <c r="AUS109" s="1"/>
      <c r="AUT109" s="1"/>
      <c r="AUU109" s="1"/>
      <c r="AUV109" s="1"/>
      <c r="AUW109" s="1"/>
      <c r="AUX109" s="1"/>
      <c r="AUY109" s="1"/>
      <c r="AUZ109" s="1"/>
      <c r="AVA109" s="1"/>
      <c r="AVB109" s="1"/>
      <c r="AVC109" s="1"/>
      <c r="AVD109" s="1"/>
      <c r="AVE109" s="1"/>
      <c r="AVF109" s="1"/>
      <c r="AVG109" s="1"/>
      <c r="AVH109" s="1"/>
      <c r="AVI109" s="1"/>
      <c r="AVJ109" s="1"/>
      <c r="AVK109" s="1"/>
      <c r="AVL109" s="1"/>
      <c r="AVM109" s="1"/>
      <c r="AVN109" s="1"/>
      <c r="AVO109" s="1"/>
      <c r="AVP109" s="1"/>
      <c r="AVQ109" s="1"/>
      <c r="AVR109" s="1"/>
      <c r="AVS109" s="1"/>
      <c r="AVT109" s="1"/>
      <c r="AVU109" s="1"/>
      <c r="AVV109" s="1"/>
      <c r="AVW109" s="1"/>
      <c r="AVX109" s="1"/>
      <c r="AVY109" s="1"/>
      <c r="AVZ109" s="1"/>
      <c r="AWA109" s="1"/>
      <c r="AWB109" s="1"/>
      <c r="AWC109" s="1"/>
      <c r="AWD109" s="1"/>
      <c r="AWE109" s="1"/>
      <c r="AWF109" s="1"/>
      <c r="AWG109" s="1"/>
      <c r="AWH109" s="1"/>
      <c r="AWI109" s="1"/>
      <c r="AWJ109" s="1"/>
      <c r="AWK109" s="1"/>
      <c r="AWL109" s="1"/>
      <c r="AWM109" s="1"/>
      <c r="AWN109" s="1"/>
      <c r="AWO109" s="1"/>
      <c r="AWP109" s="1"/>
      <c r="AWQ109" s="1"/>
      <c r="AWR109" s="1"/>
      <c r="AWS109" s="1"/>
      <c r="AWT109" s="1"/>
      <c r="AWU109" s="1"/>
      <c r="AWV109" s="1"/>
      <c r="AWW109" s="1"/>
      <c r="AWX109" s="1"/>
      <c r="AWY109" s="1"/>
      <c r="AWZ109" s="1"/>
      <c r="AXA109" s="1"/>
      <c r="AXB109" s="1"/>
      <c r="AXC109" s="1"/>
      <c r="AXD109" s="1"/>
      <c r="AXE109" s="1"/>
      <c r="AXF109" s="1"/>
      <c r="AXG109" s="1"/>
      <c r="AXH109" s="1"/>
      <c r="AXI109" s="1"/>
      <c r="AXJ109" s="1"/>
      <c r="AXK109" s="1"/>
      <c r="AXL109" s="1"/>
      <c r="AXM109" s="1"/>
      <c r="AXN109" s="1"/>
      <c r="AXO109" s="1"/>
      <c r="AXP109" s="1"/>
      <c r="AXQ109" s="1"/>
      <c r="AXR109" s="1"/>
      <c r="AXS109" s="1"/>
      <c r="AXT109" s="1"/>
      <c r="AXU109" s="1"/>
      <c r="AXV109" s="1"/>
      <c r="AXW109" s="1"/>
      <c r="AXX109" s="1"/>
      <c r="AXY109" s="1"/>
      <c r="AXZ109" s="1"/>
      <c r="AYA109" s="1"/>
      <c r="AYB109" s="1"/>
      <c r="AYC109" s="1"/>
      <c r="AYD109" s="1"/>
      <c r="AYE109" s="1"/>
      <c r="AYF109" s="1"/>
      <c r="AYG109" s="1"/>
      <c r="AYH109" s="1"/>
      <c r="AYI109" s="1"/>
      <c r="AYJ109" s="1"/>
      <c r="AYK109" s="1"/>
      <c r="AYL109" s="1"/>
      <c r="AYM109" s="1"/>
      <c r="AYN109" s="1"/>
      <c r="AYO109" s="1"/>
      <c r="AYP109" s="1"/>
      <c r="AYQ109" s="1"/>
      <c r="AYR109" s="1"/>
      <c r="AYS109" s="1"/>
      <c r="AYT109" s="1"/>
      <c r="AYU109" s="1"/>
      <c r="AYV109" s="1"/>
      <c r="AYW109" s="1"/>
      <c r="AYX109" s="1"/>
      <c r="AYY109" s="1"/>
      <c r="AYZ109" s="1"/>
      <c r="AZA109" s="1"/>
      <c r="AZB109" s="1"/>
      <c r="AZC109" s="1"/>
      <c r="AZD109" s="1"/>
      <c r="AZE109" s="1"/>
      <c r="AZF109" s="1"/>
      <c r="AZG109" s="1"/>
      <c r="AZH109" s="1"/>
      <c r="AZI109" s="1"/>
      <c r="AZJ109" s="1"/>
      <c r="AZK109" s="1"/>
      <c r="AZL109" s="1"/>
      <c r="AZM109" s="1"/>
      <c r="AZN109" s="1"/>
      <c r="AZO109" s="1"/>
      <c r="AZP109" s="1"/>
      <c r="AZQ109" s="1"/>
      <c r="AZR109" s="1"/>
      <c r="AZS109" s="1"/>
      <c r="AZT109" s="1"/>
      <c r="AZU109" s="1"/>
      <c r="AZV109" s="1"/>
      <c r="AZW109" s="1"/>
      <c r="AZX109" s="1"/>
      <c r="AZY109" s="1"/>
      <c r="AZZ109" s="1"/>
      <c r="BAA109" s="1"/>
      <c r="BAB109" s="1"/>
      <c r="BAC109" s="1"/>
      <c r="BAD109" s="1"/>
      <c r="BAE109" s="1"/>
      <c r="BAF109" s="1"/>
      <c r="BAG109" s="1"/>
      <c r="BAH109" s="1"/>
      <c r="BAI109" s="1"/>
      <c r="BAJ109" s="1"/>
      <c r="BAK109" s="1"/>
      <c r="BAL109" s="1"/>
      <c r="BAM109" s="1"/>
      <c r="BAN109" s="1"/>
      <c r="BAO109" s="1"/>
      <c r="BAP109" s="1"/>
      <c r="BAQ109" s="1"/>
      <c r="BAR109" s="1"/>
      <c r="BAS109" s="1"/>
      <c r="BAT109" s="1"/>
      <c r="BAU109" s="1"/>
      <c r="BAV109" s="1"/>
      <c r="BAW109" s="1"/>
      <c r="BAX109" s="1"/>
      <c r="BAY109" s="1"/>
      <c r="BAZ109" s="1"/>
      <c r="BBA109" s="1"/>
      <c r="BBB109" s="1"/>
      <c r="BBC109" s="1"/>
      <c r="BBD109" s="1"/>
      <c r="BBE109" s="1"/>
      <c r="BBF109" s="1"/>
      <c r="BBG109" s="1"/>
      <c r="BBH109" s="1"/>
      <c r="BBI109" s="1"/>
      <c r="BBJ109" s="1"/>
      <c r="BBK109" s="1"/>
      <c r="BBL109" s="1"/>
      <c r="BBM109" s="1"/>
      <c r="BBN109" s="1"/>
      <c r="BBO109" s="1"/>
      <c r="BBP109" s="1"/>
      <c r="BBQ109" s="1"/>
      <c r="BBR109" s="1"/>
      <c r="BBS109" s="1"/>
      <c r="BBT109" s="1"/>
      <c r="BBU109" s="1"/>
      <c r="BBV109" s="1"/>
      <c r="BBW109" s="1"/>
      <c r="BBX109" s="1"/>
      <c r="BBY109" s="1"/>
      <c r="BBZ109" s="1"/>
      <c r="BCA109" s="1"/>
      <c r="BCB109" s="1"/>
      <c r="BCC109" s="1"/>
      <c r="BCD109" s="1"/>
      <c r="BCE109" s="1"/>
      <c r="BCF109" s="1"/>
      <c r="BCG109" s="1"/>
      <c r="BCH109" s="1"/>
      <c r="BCI109" s="1"/>
      <c r="BCJ109" s="1"/>
      <c r="BCK109" s="1"/>
      <c r="BCL109" s="1"/>
      <c r="BCM109" s="1"/>
      <c r="BCN109" s="1"/>
      <c r="BCO109" s="1"/>
      <c r="BCP109" s="1"/>
      <c r="BCQ109" s="1"/>
      <c r="BCR109" s="1"/>
      <c r="BCS109" s="1"/>
      <c r="BCT109" s="1"/>
      <c r="BCU109" s="1"/>
      <c r="BCV109" s="1"/>
      <c r="BCW109" s="1"/>
      <c r="BCX109" s="1"/>
      <c r="BCY109" s="1"/>
      <c r="BCZ109" s="1"/>
      <c r="BDA109" s="1"/>
      <c r="BDB109" s="1"/>
      <c r="BDC109" s="1"/>
      <c r="BDD109" s="1"/>
      <c r="BDE109" s="1"/>
      <c r="BDF109" s="1"/>
      <c r="BDG109" s="1"/>
      <c r="BDH109" s="1"/>
      <c r="BDI109" s="1"/>
      <c r="BDJ109" s="1"/>
      <c r="BDK109" s="1"/>
      <c r="BDL109" s="1"/>
      <c r="BDM109" s="1"/>
      <c r="BDN109" s="1"/>
      <c r="BDO109" s="1"/>
      <c r="BDP109" s="1"/>
      <c r="BDQ109" s="1"/>
      <c r="BDR109" s="1"/>
      <c r="BDS109" s="1"/>
      <c r="BDT109" s="1"/>
      <c r="BDU109" s="1"/>
      <c r="BDV109" s="1"/>
      <c r="BDW109" s="1"/>
      <c r="BDX109" s="1"/>
      <c r="BDY109" s="1"/>
      <c r="BDZ109" s="1"/>
      <c r="BEA109" s="1"/>
      <c r="BEB109" s="1"/>
      <c r="BEC109" s="1"/>
      <c r="BED109" s="1"/>
      <c r="BEE109" s="1"/>
      <c r="BEF109" s="1"/>
      <c r="BEG109" s="1"/>
      <c r="BEH109" s="1"/>
      <c r="BEI109" s="1"/>
      <c r="BEJ109" s="1"/>
      <c r="BEK109" s="1"/>
      <c r="BEL109" s="1"/>
      <c r="BEM109" s="1"/>
      <c r="BEN109" s="1"/>
      <c r="BEO109" s="1"/>
      <c r="BEP109" s="1"/>
      <c r="BEQ109" s="1"/>
      <c r="BER109" s="1"/>
      <c r="BES109" s="1"/>
      <c r="BET109" s="1"/>
      <c r="BEU109" s="1"/>
      <c r="BEV109" s="1"/>
      <c r="BEW109" s="1"/>
      <c r="BEX109" s="1"/>
      <c r="BEY109" s="1"/>
      <c r="BEZ109" s="1"/>
      <c r="BFA109" s="1"/>
      <c r="BFB109" s="1"/>
      <c r="BFC109" s="1"/>
      <c r="BFD109" s="1"/>
      <c r="BFE109" s="1"/>
      <c r="BFF109" s="1"/>
      <c r="BFG109" s="1"/>
      <c r="BFH109" s="1"/>
      <c r="BFI109" s="1"/>
      <c r="BFJ109" s="1"/>
      <c r="BFK109" s="1"/>
      <c r="BFL109" s="1"/>
      <c r="BFM109" s="1"/>
      <c r="BFN109" s="1"/>
      <c r="BFO109" s="1"/>
      <c r="BFP109" s="1"/>
      <c r="BFQ109" s="1"/>
      <c r="BFR109" s="1"/>
      <c r="BFS109" s="1"/>
      <c r="BFT109" s="1"/>
      <c r="BFU109" s="1"/>
      <c r="BFV109" s="1"/>
      <c r="BFW109" s="1"/>
      <c r="BFX109" s="1"/>
      <c r="BFY109" s="1"/>
      <c r="BFZ109" s="1"/>
      <c r="BGA109" s="1"/>
      <c r="BGB109" s="1"/>
      <c r="BGC109" s="1"/>
      <c r="BGD109" s="1"/>
      <c r="BGE109" s="1"/>
      <c r="BGF109" s="1"/>
      <c r="BGG109" s="1"/>
      <c r="BGH109" s="1"/>
      <c r="BGI109" s="1"/>
      <c r="BGJ109" s="1"/>
      <c r="BGK109" s="1"/>
      <c r="BGL109" s="1"/>
      <c r="BGM109" s="1"/>
      <c r="BGN109" s="1"/>
      <c r="BGO109" s="1"/>
      <c r="BGP109" s="1"/>
      <c r="BGQ109" s="1"/>
      <c r="BGR109" s="1"/>
      <c r="BGS109" s="1"/>
      <c r="BGT109" s="1"/>
      <c r="BGU109" s="1"/>
      <c r="BGV109" s="1"/>
      <c r="BGW109" s="1"/>
      <c r="BGX109" s="1"/>
      <c r="BGY109" s="1"/>
      <c r="BGZ109" s="1"/>
      <c r="BHA109" s="1"/>
      <c r="BHB109" s="1"/>
      <c r="BHC109" s="1"/>
      <c r="BHD109" s="1"/>
      <c r="BHE109" s="1"/>
      <c r="BHF109" s="1"/>
      <c r="BHG109" s="1"/>
      <c r="BHH109" s="1"/>
      <c r="BHI109" s="1"/>
      <c r="BHJ109" s="1"/>
      <c r="BHK109" s="1"/>
      <c r="BHL109" s="1"/>
      <c r="BHM109" s="1"/>
      <c r="BHN109" s="1"/>
      <c r="BHO109" s="1"/>
      <c r="BHP109" s="1"/>
      <c r="BHQ109" s="1"/>
      <c r="BHR109" s="1"/>
      <c r="BHS109" s="1"/>
      <c r="BHT109" s="1"/>
      <c r="BHU109" s="1"/>
      <c r="BHV109" s="1"/>
      <c r="BHW109" s="1"/>
      <c r="BHX109" s="1"/>
      <c r="BHY109" s="1"/>
      <c r="BHZ109" s="1"/>
      <c r="BIA109" s="1"/>
      <c r="BIB109" s="1"/>
      <c r="BIC109" s="1"/>
      <c r="BID109" s="1"/>
      <c r="BIE109" s="1"/>
      <c r="BIF109" s="1"/>
      <c r="BIG109" s="1"/>
      <c r="BIH109" s="1"/>
      <c r="BII109" s="1"/>
      <c r="BIJ109" s="1"/>
      <c r="BIK109" s="1"/>
      <c r="BIL109" s="1"/>
      <c r="BIM109" s="1"/>
      <c r="BIN109" s="1"/>
      <c r="BIO109" s="1"/>
      <c r="BIP109" s="1"/>
      <c r="BIQ109" s="1"/>
      <c r="BIR109" s="1"/>
      <c r="BIS109" s="1"/>
      <c r="BIT109" s="1"/>
      <c r="BIU109" s="1"/>
      <c r="BIV109" s="1"/>
      <c r="BIW109" s="1"/>
      <c r="BIX109" s="1"/>
      <c r="BIY109" s="1"/>
      <c r="BIZ109" s="1"/>
      <c r="BJA109" s="1"/>
      <c r="BJB109" s="1"/>
      <c r="BJC109" s="1"/>
      <c r="BJD109" s="1"/>
      <c r="BJE109" s="1"/>
      <c r="BJF109" s="1"/>
      <c r="BJG109" s="1"/>
      <c r="BJH109" s="1"/>
      <c r="BJI109" s="1"/>
      <c r="BJJ109" s="1"/>
      <c r="BJK109" s="1"/>
      <c r="BJL109" s="1"/>
      <c r="BJM109" s="1"/>
      <c r="BJN109" s="1"/>
      <c r="BJO109" s="1"/>
      <c r="BJP109" s="1"/>
      <c r="BJQ109" s="1"/>
      <c r="BJR109" s="1"/>
      <c r="BJS109" s="1"/>
      <c r="BJT109" s="1"/>
      <c r="BJU109" s="1"/>
      <c r="BJV109" s="1"/>
      <c r="BJW109" s="1"/>
      <c r="BJX109" s="1"/>
      <c r="BJY109" s="1"/>
      <c r="BJZ109" s="1"/>
      <c r="BKA109" s="1"/>
      <c r="BKB109" s="1"/>
      <c r="BKC109" s="1"/>
      <c r="BKD109" s="1"/>
      <c r="BKE109" s="1"/>
      <c r="BKF109" s="1"/>
      <c r="BKG109" s="1"/>
      <c r="BKH109" s="1"/>
      <c r="BKI109" s="1"/>
      <c r="BKJ109" s="1"/>
      <c r="BKK109" s="1"/>
      <c r="BKL109" s="1"/>
      <c r="BKM109" s="1"/>
      <c r="BKN109" s="1"/>
      <c r="BKO109" s="1"/>
      <c r="BKP109" s="1"/>
      <c r="BKQ109" s="1"/>
      <c r="BKR109" s="1"/>
      <c r="BKS109" s="1"/>
      <c r="BKT109" s="1"/>
      <c r="BKU109" s="1"/>
      <c r="BKV109" s="1"/>
      <c r="BKW109" s="1"/>
      <c r="BKX109" s="1"/>
      <c r="BKY109" s="1"/>
      <c r="BKZ109" s="1"/>
      <c r="BLA109" s="1"/>
      <c r="BLB109" s="1"/>
      <c r="BLC109" s="1"/>
      <c r="BLD109" s="1"/>
      <c r="BLE109" s="1"/>
      <c r="BLF109" s="1"/>
      <c r="BLG109" s="1"/>
      <c r="BLH109" s="1"/>
      <c r="BLI109" s="1"/>
      <c r="BLJ109" s="1"/>
      <c r="BLK109" s="1"/>
      <c r="BLL109" s="1"/>
      <c r="BLM109" s="1"/>
      <c r="BLN109" s="1"/>
      <c r="BLO109" s="1"/>
      <c r="BLP109" s="1"/>
      <c r="BLQ109" s="1"/>
      <c r="BLR109" s="1"/>
      <c r="BLS109" s="1"/>
      <c r="BLT109" s="1"/>
      <c r="BLU109" s="1"/>
      <c r="BLV109" s="1"/>
      <c r="BLW109" s="1"/>
      <c r="BLX109" s="1"/>
      <c r="BLY109" s="1"/>
      <c r="BLZ109" s="1"/>
      <c r="BMA109" s="1"/>
      <c r="BMB109" s="1"/>
      <c r="BMC109" s="1"/>
      <c r="BMD109" s="1"/>
      <c r="BME109" s="1"/>
      <c r="BMF109" s="1"/>
      <c r="BMG109" s="1"/>
      <c r="BMH109" s="1"/>
      <c r="BMI109" s="1"/>
      <c r="BMJ109" s="1"/>
      <c r="BMK109" s="1"/>
      <c r="BML109" s="1"/>
      <c r="BMM109" s="1"/>
      <c r="BMN109" s="1"/>
      <c r="BMO109" s="1"/>
      <c r="BMP109" s="1"/>
      <c r="BMQ109" s="1"/>
      <c r="BMR109" s="1"/>
      <c r="BMS109" s="1"/>
      <c r="BMT109" s="1"/>
      <c r="BMU109" s="1"/>
      <c r="BMV109" s="1"/>
      <c r="BMW109" s="1"/>
      <c r="BMX109" s="1"/>
      <c r="BMY109" s="1"/>
      <c r="BMZ109" s="1"/>
      <c r="BNA109" s="1"/>
      <c r="BNB109" s="1"/>
      <c r="BNC109" s="1"/>
      <c r="BND109" s="1"/>
      <c r="BNE109" s="1"/>
      <c r="BNF109" s="1"/>
      <c r="BNG109" s="1"/>
      <c r="BNH109" s="1"/>
      <c r="BNI109" s="1"/>
      <c r="BNJ109" s="1"/>
      <c r="BNK109" s="1"/>
      <c r="BNL109" s="1"/>
      <c r="BNM109" s="1"/>
      <c r="BNN109" s="1"/>
      <c r="BNO109" s="1"/>
      <c r="BNP109" s="1"/>
      <c r="BNQ109" s="1"/>
      <c r="BNR109" s="1"/>
      <c r="BNS109" s="1"/>
      <c r="BNT109" s="1"/>
      <c r="BNU109" s="1"/>
      <c r="BNV109" s="1"/>
      <c r="BNW109" s="1"/>
      <c r="BNX109" s="1"/>
      <c r="BNY109" s="1"/>
      <c r="BNZ109" s="1"/>
      <c r="BOA109" s="1"/>
      <c r="BOB109" s="1"/>
      <c r="BOC109" s="1"/>
      <c r="BOD109" s="1"/>
      <c r="BOE109" s="1"/>
      <c r="BOF109" s="1"/>
      <c r="BOG109" s="1"/>
      <c r="BOH109" s="1"/>
      <c r="BOI109" s="1"/>
      <c r="BOJ109" s="1"/>
      <c r="BOK109" s="1"/>
      <c r="BOL109" s="1"/>
      <c r="BOM109" s="1"/>
      <c r="BON109" s="1"/>
      <c r="BOO109" s="1"/>
      <c r="BOP109" s="1"/>
      <c r="BOQ109" s="1"/>
      <c r="BOR109" s="1"/>
      <c r="BOS109" s="1"/>
      <c r="BOT109" s="1"/>
      <c r="BOU109" s="1"/>
      <c r="BOV109" s="1"/>
      <c r="BOW109" s="1"/>
      <c r="BOX109" s="1"/>
      <c r="BOY109" s="1"/>
      <c r="BOZ109" s="1"/>
      <c r="BPA109" s="1"/>
      <c r="BPB109" s="1"/>
      <c r="BPC109" s="1"/>
      <c r="BPD109" s="1"/>
      <c r="BPE109" s="1"/>
      <c r="BPF109" s="1"/>
      <c r="BPG109" s="1"/>
      <c r="BPH109" s="1"/>
      <c r="BPI109" s="1"/>
      <c r="BPJ109" s="1"/>
      <c r="BPK109" s="1"/>
      <c r="BPL109" s="1"/>
      <c r="BPM109" s="1"/>
      <c r="BPN109" s="1"/>
      <c r="BPO109" s="1"/>
      <c r="BPP109" s="1"/>
      <c r="BPQ109" s="1"/>
      <c r="BPR109" s="1"/>
      <c r="BPS109" s="1"/>
      <c r="BPT109" s="1"/>
      <c r="BPU109" s="1"/>
      <c r="BPV109" s="1"/>
      <c r="BPW109" s="1"/>
      <c r="BPX109" s="1"/>
      <c r="BPY109" s="1"/>
      <c r="BPZ109" s="1"/>
      <c r="BQA109" s="1"/>
      <c r="BQB109" s="1"/>
      <c r="BQC109" s="1"/>
      <c r="BQD109" s="1"/>
      <c r="BQE109" s="1"/>
      <c r="BQF109" s="1"/>
      <c r="BQG109" s="1"/>
      <c r="BQH109" s="1"/>
      <c r="BQI109" s="1"/>
      <c r="BQJ109" s="1"/>
      <c r="BQK109" s="1"/>
      <c r="BQL109" s="1"/>
      <c r="BQM109" s="1"/>
      <c r="BQN109" s="1"/>
      <c r="BQO109" s="1"/>
      <c r="BQP109" s="1"/>
      <c r="BQQ109" s="1"/>
      <c r="BQR109" s="1"/>
      <c r="BQS109" s="1"/>
      <c r="BQT109" s="1"/>
      <c r="BQU109" s="1"/>
      <c r="BQV109" s="1"/>
      <c r="BQW109" s="1"/>
      <c r="BQX109" s="1"/>
      <c r="BQY109" s="1"/>
      <c r="BQZ109" s="1"/>
      <c r="BRA109" s="1"/>
      <c r="BRB109" s="1"/>
      <c r="BRC109" s="1"/>
      <c r="BRD109" s="1"/>
      <c r="BRE109" s="1"/>
      <c r="BRF109" s="1"/>
      <c r="BRG109" s="1"/>
      <c r="BRH109" s="1"/>
      <c r="BRI109" s="1"/>
      <c r="BRJ109" s="1"/>
      <c r="BRK109" s="1"/>
      <c r="BRL109" s="1"/>
      <c r="BRM109" s="1"/>
      <c r="BRN109" s="1"/>
      <c r="BRO109" s="1"/>
      <c r="BRP109" s="1"/>
      <c r="BRQ109" s="1"/>
      <c r="BRR109" s="1"/>
      <c r="BRS109" s="1"/>
      <c r="BRT109" s="1"/>
      <c r="BRU109" s="1"/>
      <c r="BRV109" s="1"/>
      <c r="BRW109" s="1"/>
      <c r="BRX109" s="1"/>
      <c r="BRY109" s="1"/>
      <c r="BRZ109" s="1"/>
      <c r="BSA109" s="1"/>
      <c r="BSB109" s="1"/>
      <c r="BSC109" s="1"/>
      <c r="BSD109" s="1"/>
      <c r="BSE109" s="1"/>
      <c r="BSF109" s="1"/>
      <c r="BSG109" s="1"/>
      <c r="BSH109" s="1"/>
      <c r="BSI109" s="1"/>
      <c r="BSJ109" s="1"/>
      <c r="BSK109" s="1"/>
      <c r="BSL109" s="1"/>
      <c r="BSM109" s="1"/>
      <c r="BSN109" s="1"/>
      <c r="BSO109" s="1"/>
      <c r="BSP109" s="1"/>
      <c r="BSQ109" s="1"/>
      <c r="BSR109" s="1"/>
      <c r="BSS109" s="1"/>
      <c r="BST109" s="1"/>
      <c r="BSU109" s="1"/>
      <c r="BSV109" s="1"/>
      <c r="BSW109" s="1"/>
      <c r="BSX109" s="1"/>
      <c r="BSY109" s="1"/>
      <c r="BSZ109" s="1"/>
      <c r="BTA109" s="1"/>
      <c r="BTB109" s="1"/>
      <c r="BTC109" s="1"/>
      <c r="BTD109" s="1"/>
      <c r="BTE109" s="1"/>
      <c r="BTF109" s="1"/>
      <c r="BTG109" s="1"/>
      <c r="BTH109" s="1"/>
      <c r="BTI109" s="1"/>
      <c r="BTJ109" s="1"/>
      <c r="BTK109" s="1"/>
      <c r="BTL109" s="1"/>
      <c r="BTM109" s="1"/>
      <c r="BTN109" s="1"/>
      <c r="BTO109" s="1"/>
      <c r="BTP109" s="1"/>
      <c r="BTQ109" s="1"/>
      <c r="BTR109" s="1"/>
      <c r="BTS109" s="1"/>
      <c r="BTT109" s="1"/>
      <c r="BTU109" s="1"/>
      <c r="BTV109" s="1"/>
      <c r="BTW109" s="1"/>
      <c r="BTX109" s="1"/>
      <c r="BTY109" s="1"/>
      <c r="BTZ109" s="1"/>
      <c r="BUA109" s="1"/>
      <c r="BUB109" s="1"/>
      <c r="BUC109" s="1"/>
      <c r="BUD109" s="1"/>
      <c r="BUE109" s="1"/>
      <c r="BUF109" s="1"/>
      <c r="BUG109" s="1"/>
      <c r="BUH109" s="1"/>
      <c r="BUI109" s="1"/>
      <c r="BUJ109" s="1"/>
      <c r="BUK109" s="1"/>
      <c r="BUL109" s="1"/>
      <c r="BUM109" s="1"/>
      <c r="BUN109" s="1"/>
      <c r="BUO109" s="1"/>
      <c r="BUP109" s="1"/>
      <c r="BUQ109" s="1"/>
      <c r="BUR109" s="1"/>
      <c r="BUS109" s="1"/>
      <c r="BUT109" s="1"/>
      <c r="BUU109" s="1"/>
      <c r="BUV109" s="1"/>
      <c r="BUW109" s="1"/>
      <c r="BUX109" s="1"/>
      <c r="BUY109" s="1"/>
      <c r="BUZ109" s="1"/>
      <c r="BVA109" s="1"/>
      <c r="BVB109" s="1"/>
      <c r="BVC109" s="1"/>
      <c r="BVD109" s="1"/>
      <c r="BVE109" s="1"/>
      <c r="BVF109" s="1"/>
      <c r="BVG109" s="1"/>
      <c r="BVH109" s="1"/>
      <c r="BVI109" s="1"/>
      <c r="BVJ109" s="1"/>
      <c r="BVK109" s="1"/>
      <c r="BVL109" s="1"/>
      <c r="BVM109" s="1"/>
      <c r="BVN109" s="1"/>
      <c r="BVO109" s="1"/>
      <c r="BVP109" s="1"/>
      <c r="BVQ109" s="1"/>
      <c r="BVR109" s="1"/>
      <c r="BVS109" s="1"/>
      <c r="BVT109" s="1"/>
      <c r="BVU109" s="1"/>
      <c r="BVV109" s="1"/>
      <c r="BVW109" s="1"/>
      <c r="BVX109" s="1"/>
      <c r="BVY109" s="1"/>
      <c r="BVZ109" s="1"/>
      <c r="BWA109" s="1"/>
      <c r="BWB109" s="1"/>
      <c r="BWC109" s="1"/>
      <c r="BWD109" s="1"/>
      <c r="BWE109" s="1"/>
      <c r="BWF109" s="1"/>
      <c r="BWG109" s="1"/>
      <c r="BWH109" s="1"/>
      <c r="BWI109" s="1"/>
      <c r="BWJ109" s="1"/>
      <c r="BWK109" s="1"/>
      <c r="BWL109" s="1"/>
      <c r="BWM109" s="1"/>
      <c r="BWN109" s="1"/>
      <c r="BWO109" s="1"/>
      <c r="BWP109" s="1"/>
      <c r="BWQ109" s="1"/>
      <c r="BWR109" s="1"/>
      <c r="BWS109" s="1"/>
      <c r="BWT109" s="1"/>
      <c r="BWU109" s="1"/>
      <c r="BWV109" s="1"/>
      <c r="BWW109" s="1"/>
      <c r="BWX109" s="1"/>
      <c r="BWY109" s="1"/>
      <c r="BWZ109" s="1"/>
      <c r="BXA109" s="1"/>
      <c r="BXB109" s="1"/>
      <c r="BXC109" s="1"/>
      <c r="BXD109" s="1"/>
      <c r="BXE109" s="1"/>
      <c r="BXF109" s="1"/>
      <c r="BXG109" s="1"/>
      <c r="BXH109" s="1"/>
      <c r="BXI109" s="1"/>
      <c r="BXJ109" s="1"/>
      <c r="BXK109" s="1"/>
      <c r="BXL109" s="1"/>
      <c r="BXM109" s="1"/>
      <c r="BXN109" s="1"/>
      <c r="BXO109" s="1"/>
      <c r="BXP109" s="1"/>
      <c r="BXQ109" s="1"/>
      <c r="BXR109" s="1"/>
      <c r="BXS109" s="1"/>
      <c r="BXT109" s="1"/>
      <c r="BXU109" s="1"/>
      <c r="BXV109" s="1"/>
      <c r="BXW109" s="1"/>
      <c r="BXX109" s="1"/>
      <c r="BXY109" s="1"/>
      <c r="BXZ109" s="1"/>
      <c r="BYA109" s="1"/>
      <c r="BYB109" s="1"/>
      <c r="BYC109" s="1"/>
      <c r="BYD109" s="1"/>
      <c r="BYE109" s="1"/>
      <c r="BYF109" s="1"/>
      <c r="BYG109" s="1"/>
      <c r="BYH109" s="1"/>
      <c r="BYI109" s="1"/>
      <c r="BYJ109" s="1"/>
      <c r="BYK109" s="1"/>
      <c r="BYL109" s="1"/>
      <c r="BYM109" s="1"/>
      <c r="BYN109" s="1"/>
      <c r="BYO109" s="1"/>
      <c r="BYP109" s="1"/>
      <c r="BYQ109" s="1"/>
      <c r="BYR109" s="1"/>
      <c r="BYS109" s="1"/>
      <c r="BYT109" s="1"/>
      <c r="BYU109" s="1"/>
      <c r="BYV109" s="1"/>
      <c r="BYW109" s="1"/>
      <c r="BYX109" s="1"/>
      <c r="BYY109" s="1"/>
      <c r="BYZ109" s="1"/>
      <c r="BZA109" s="1"/>
      <c r="BZB109" s="1"/>
      <c r="BZC109" s="1"/>
      <c r="BZD109" s="1"/>
      <c r="BZE109" s="1"/>
      <c r="BZF109" s="1"/>
      <c r="BZG109" s="1"/>
      <c r="BZH109" s="1"/>
      <c r="BZI109" s="1"/>
      <c r="BZJ109" s="1"/>
      <c r="BZK109" s="1"/>
      <c r="BZL109" s="1"/>
      <c r="BZM109" s="1"/>
      <c r="BZN109" s="1"/>
      <c r="BZO109" s="1"/>
      <c r="BZP109" s="1"/>
      <c r="BZQ109" s="1"/>
      <c r="BZR109" s="1"/>
      <c r="BZS109" s="1"/>
      <c r="BZT109" s="1"/>
      <c r="BZU109" s="1"/>
      <c r="BZV109" s="1"/>
      <c r="BZW109" s="1"/>
      <c r="BZX109" s="1"/>
      <c r="BZY109" s="1"/>
      <c r="BZZ109" s="1"/>
      <c r="CAA109" s="1"/>
      <c r="CAB109" s="1"/>
      <c r="CAC109" s="1"/>
      <c r="CAD109" s="1"/>
      <c r="CAE109" s="1"/>
      <c r="CAF109" s="1"/>
      <c r="CAG109" s="1"/>
      <c r="CAH109" s="1"/>
      <c r="CAI109" s="1"/>
      <c r="CAJ109" s="1"/>
      <c r="CAK109" s="1"/>
      <c r="CAL109" s="1"/>
      <c r="CAM109" s="1"/>
      <c r="CAN109" s="1"/>
      <c r="CAO109" s="1"/>
      <c r="CAP109" s="1"/>
      <c r="CAQ109" s="1"/>
      <c r="CAR109" s="1"/>
      <c r="CAS109" s="1"/>
      <c r="CAT109" s="1"/>
      <c r="CAU109" s="1"/>
      <c r="CAV109" s="1"/>
      <c r="CAW109" s="1"/>
      <c r="CAX109" s="1"/>
      <c r="CAY109" s="1"/>
      <c r="CAZ109" s="1"/>
      <c r="CBA109" s="1"/>
      <c r="CBB109" s="1"/>
      <c r="CBC109" s="1"/>
      <c r="CBD109" s="1"/>
      <c r="CBE109" s="1"/>
      <c r="CBF109" s="1"/>
      <c r="CBG109" s="1"/>
      <c r="CBH109" s="1"/>
      <c r="CBI109" s="1"/>
      <c r="CBJ109" s="1"/>
      <c r="CBK109" s="1"/>
      <c r="CBL109" s="1"/>
      <c r="CBM109" s="1"/>
      <c r="CBN109" s="1"/>
      <c r="CBO109" s="1"/>
      <c r="CBP109" s="1"/>
      <c r="CBQ109" s="1"/>
      <c r="CBR109" s="1"/>
      <c r="CBS109" s="1"/>
      <c r="CBT109" s="1"/>
      <c r="CBU109" s="1"/>
      <c r="CBV109" s="1"/>
      <c r="CBW109" s="1"/>
      <c r="CBX109" s="1"/>
      <c r="CBY109" s="1"/>
      <c r="CBZ109" s="1"/>
      <c r="CCA109" s="1"/>
      <c r="CCB109" s="1"/>
      <c r="CCC109" s="1"/>
      <c r="CCD109" s="1"/>
      <c r="CCE109" s="1"/>
      <c r="CCF109" s="1"/>
      <c r="CCG109" s="1"/>
      <c r="CCH109" s="1"/>
      <c r="CCI109" s="1"/>
      <c r="CCJ109" s="1"/>
      <c r="CCK109" s="1"/>
      <c r="CCL109" s="1"/>
      <c r="CCM109" s="1"/>
      <c r="CCN109" s="1"/>
      <c r="CCO109" s="1"/>
      <c r="CCP109" s="1"/>
      <c r="CCQ109" s="1"/>
      <c r="CCR109" s="1"/>
      <c r="CCS109" s="1"/>
      <c r="CCT109" s="1"/>
      <c r="CCU109" s="1"/>
      <c r="CCV109" s="1"/>
      <c r="CCW109" s="1"/>
      <c r="CCX109" s="1"/>
      <c r="CCY109" s="1"/>
      <c r="CCZ109" s="1"/>
      <c r="CDA109" s="1"/>
      <c r="CDB109" s="1"/>
      <c r="CDC109" s="1"/>
      <c r="CDD109" s="1"/>
      <c r="CDE109" s="1"/>
      <c r="CDF109" s="1"/>
      <c r="CDG109" s="1"/>
      <c r="CDH109" s="1"/>
      <c r="CDI109" s="1"/>
      <c r="CDJ109" s="1"/>
      <c r="CDK109" s="1"/>
      <c r="CDL109" s="1"/>
      <c r="CDM109" s="1"/>
      <c r="CDN109" s="1"/>
      <c r="CDO109" s="1"/>
      <c r="CDP109" s="1"/>
      <c r="CDQ109" s="1"/>
      <c r="CDR109" s="1"/>
      <c r="CDS109" s="1"/>
      <c r="CDT109" s="1"/>
      <c r="CDU109" s="1"/>
      <c r="CDV109" s="1"/>
      <c r="CDW109" s="1"/>
      <c r="CDX109" s="1"/>
      <c r="CDY109" s="1"/>
      <c r="CDZ109" s="1"/>
      <c r="CEA109" s="1"/>
      <c r="CEB109" s="1"/>
      <c r="CEC109" s="1"/>
      <c r="CED109" s="1"/>
      <c r="CEE109" s="1"/>
      <c r="CEF109" s="1"/>
      <c r="CEG109" s="1"/>
      <c r="CEH109" s="1"/>
      <c r="CEI109" s="1"/>
      <c r="CEJ109" s="1"/>
      <c r="CEK109" s="1"/>
      <c r="CEL109" s="1"/>
      <c r="CEM109" s="1"/>
      <c r="CEN109" s="1"/>
      <c r="CEO109" s="1"/>
      <c r="CEP109" s="1"/>
      <c r="CEQ109" s="1"/>
      <c r="CER109" s="1"/>
      <c r="CES109" s="1"/>
      <c r="CET109" s="1"/>
      <c r="CEU109" s="1"/>
      <c r="CEV109" s="1"/>
      <c r="CEW109" s="1"/>
      <c r="CEX109" s="1"/>
      <c r="CEY109" s="1"/>
      <c r="CEZ109" s="1"/>
      <c r="CFA109" s="1"/>
      <c r="CFB109" s="1"/>
      <c r="CFC109" s="1"/>
      <c r="CFD109" s="1"/>
      <c r="CFE109" s="1"/>
      <c r="CFF109" s="1"/>
      <c r="CFG109" s="1"/>
      <c r="CFH109" s="1"/>
      <c r="CFI109" s="1"/>
      <c r="CFJ109" s="1"/>
      <c r="CFK109" s="1"/>
      <c r="CFL109" s="1"/>
      <c r="CFM109" s="1"/>
      <c r="CFN109" s="1"/>
      <c r="CFO109" s="1"/>
      <c r="CFP109" s="1"/>
      <c r="CFQ109" s="1"/>
      <c r="CFR109" s="1"/>
      <c r="CFS109" s="1"/>
      <c r="CFT109" s="1"/>
      <c r="CFU109" s="1"/>
      <c r="CFV109" s="1"/>
      <c r="CFW109" s="1"/>
      <c r="CFX109" s="1"/>
      <c r="CFY109" s="1"/>
      <c r="CFZ109" s="1"/>
      <c r="CGA109" s="1"/>
      <c r="CGB109" s="1"/>
      <c r="CGC109" s="1"/>
      <c r="CGD109" s="1"/>
      <c r="CGE109" s="1"/>
      <c r="CGF109" s="1"/>
      <c r="CGG109" s="1"/>
      <c r="CGH109" s="1"/>
      <c r="CGI109" s="1"/>
      <c r="CGJ109" s="1"/>
      <c r="CGK109" s="1"/>
      <c r="CGL109" s="1"/>
      <c r="CGM109" s="1"/>
      <c r="CGN109" s="1"/>
      <c r="CGO109" s="1"/>
      <c r="CGP109" s="1"/>
      <c r="CGQ109" s="1"/>
      <c r="CGR109" s="1"/>
      <c r="CGS109" s="1"/>
      <c r="CGT109" s="1"/>
      <c r="CGU109" s="1"/>
      <c r="CGV109" s="1"/>
      <c r="CGW109" s="1"/>
      <c r="CGX109" s="1"/>
      <c r="CGY109" s="1"/>
      <c r="CGZ109" s="1"/>
      <c r="CHA109" s="1"/>
      <c r="CHB109" s="1"/>
      <c r="CHC109" s="1"/>
      <c r="CHD109" s="1"/>
      <c r="CHE109" s="1"/>
      <c r="CHF109" s="1"/>
      <c r="CHG109" s="1"/>
      <c r="CHH109" s="1"/>
      <c r="CHI109" s="1"/>
      <c r="CHJ109" s="1"/>
      <c r="CHK109" s="1"/>
      <c r="CHL109" s="1"/>
      <c r="CHM109" s="1"/>
      <c r="CHN109" s="1"/>
      <c r="CHO109" s="1"/>
      <c r="CHP109" s="1"/>
      <c r="CHQ109" s="1"/>
      <c r="CHR109" s="1"/>
      <c r="CHS109" s="1"/>
      <c r="CHT109" s="1"/>
      <c r="CHU109" s="1"/>
      <c r="CHV109" s="1"/>
      <c r="CHW109" s="1"/>
      <c r="CHX109" s="1"/>
      <c r="CHY109" s="1"/>
      <c r="CHZ109" s="1"/>
      <c r="CIA109" s="1"/>
      <c r="CIB109" s="1"/>
      <c r="CIC109" s="1"/>
      <c r="CID109" s="1"/>
      <c r="CIE109" s="1"/>
      <c r="CIF109" s="1"/>
      <c r="CIG109" s="1"/>
      <c r="CIH109" s="1"/>
      <c r="CII109" s="1"/>
      <c r="CIJ109" s="1"/>
      <c r="CIK109" s="1"/>
      <c r="CIL109" s="1"/>
      <c r="CIM109" s="1"/>
      <c r="CIN109" s="1"/>
      <c r="CIO109" s="1"/>
      <c r="CIP109" s="1"/>
      <c r="CIQ109" s="1"/>
      <c r="CIR109" s="1"/>
      <c r="CIS109" s="1"/>
      <c r="CIT109" s="1"/>
      <c r="CIU109" s="1"/>
      <c r="CIV109" s="1"/>
      <c r="CIW109" s="1"/>
      <c r="CIX109" s="1"/>
      <c r="CIY109" s="1"/>
      <c r="CIZ109" s="1"/>
      <c r="CJA109" s="1"/>
      <c r="CJB109" s="1"/>
      <c r="CJC109" s="1"/>
      <c r="CJD109" s="1"/>
      <c r="CJE109" s="1"/>
      <c r="CJF109" s="1"/>
      <c r="CJG109" s="1"/>
      <c r="CJH109" s="1"/>
      <c r="CJI109" s="1"/>
      <c r="CJJ109" s="1"/>
      <c r="CJK109" s="1"/>
      <c r="CJL109" s="1"/>
      <c r="CJM109" s="1"/>
      <c r="CJN109" s="1"/>
      <c r="CJO109" s="1"/>
      <c r="CJP109" s="1"/>
      <c r="CJQ109" s="1"/>
      <c r="CJR109" s="1"/>
      <c r="CJS109" s="1"/>
      <c r="CJT109" s="1"/>
      <c r="CJU109" s="1"/>
      <c r="CJV109" s="1"/>
      <c r="CJW109" s="1"/>
      <c r="CJX109" s="1"/>
      <c r="CJY109" s="1"/>
      <c r="CJZ109" s="1"/>
      <c r="CKA109" s="1"/>
      <c r="CKB109" s="1"/>
      <c r="CKC109" s="1"/>
      <c r="CKD109" s="1"/>
      <c r="CKE109" s="1"/>
      <c r="CKF109" s="1"/>
      <c r="CKG109" s="1"/>
      <c r="CKH109" s="1"/>
      <c r="CKI109" s="1"/>
      <c r="CKJ109" s="1"/>
      <c r="CKK109" s="1"/>
      <c r="CKL109" s="1"/>
      <c r="CKM109" s="1"/>
      <c r="CKN109" s="1"/>
      <c r="CKO109" s="1"/>
      <c r="CKP109" s="1"/>
      <c r="CKQ109" s="1"/>
      <c r="CKR109" s="1"/>
      <c r="CKS109" s="1"/>
      <c r="CKT109" s="1"/>
      <c r="CKU109" s="1"/>
      <c r="CKV109" s="1"/>
      <c r="CKW109" s="1"/>
      <c r="CKX109" s="1"/>
      <c r="CKY109" s="1"/>
      <c r="CKZ109" s="1"/>
      <c r="CLA109" s="1"/>
      <c r="CLB109" s="1"/>
      <c r="CLC109" s="1"/>
      <c r="CLD109" s="1"/>
      <c r="CLE109" s="1"/>
      <c r="CLF109" s="1"/>
      <c r="CLG109" s="1"/>
      <c r="CLH109" s="1"/>
      <c r="CLI109" s="1"/>
      <c r="CLJ109" s="1"/>
      <c r="CLK109" s="1"/>
      <c r="CLL109" s="1"/>
      <c r="CLM109" s="1"/>
      <c r="CLN109" s="1"/>
      <c r="CLO109" s="1"/>
      <c r="CLP109" s="1"/>
      <c r="CLQ109" s="1"/>
      <c r="CLR109" s="1"/>
      <c r="CLS109" s="1"/>
      <c r="CLT109" s="1"/>
      <c r="CLU109" s="1"/>
      <c r="CLV109" s="1"/>
      <c r="CLW109" s="1"/>
      <c r="CLX109" s="1"/>
      <c r="CLY109" s="1"/>
      <c r="CLZ109" s="1"/>
      <c r="CMA109" s="1"/>
      <c r="CMB109" s="1"/>
      <c r="CMC109" s="1"/>
      <c r="CMD109" s="1"/>
      <c r="CME109" s="1"/>
      <c r="CMF109" s="1"/>
      <c r="CMG109" s="1"/>
      <c r="CMH109" s="1"/>
      <c r="CMI109" s="1"/>
      <c r="CMJ109" s="1"/>
      <c r="CMK109" s="1"/>
      <c r="CML109" s="1"/>
      <c r="CMM109" s="1"/>
      <c r="CMN109" s="1"/>
      <c r="CMO109" s="1"/>
      <c r="CMP109" s="1"/>
      <c r="CMQ109" s="1"/>
      <c r="CMR109" s="1"/>
      <c r="CMS109" s="1"/>
      <c r="CMT109" s="1"/>
      <c r="CMU109" s="1"/>
      <c r="CMV109" s="1"/>
      <c r="CMW109" s="1"/>
      <c r="CMX109" s="1"/>
      <c r="CMY109" s="1"/>
      <c r="CMZ109" s="1"/>
      <c r="CNA109" s="1"/>
      <c r="CNB109" s="1"/>
      <c r="CNC109" s="1"/>
      <c r="CND109" s="1"/>
      <c r="CNE109" s="1"/>
      <c r="CNF109" s="1"/>
      <c r="CNG109" s="1"/>
      <c r="CNH109" s="1"/>
      <c r="CNI109" s="1"/>
      <c r="CNJ109" s="1"/>
      <c r="CNK109" s="1"/>
      <c r="CNL109" s="1"/>
      <c r="CNM109" s="1"/>
      <c r="CNN109" s="1"/>
      <c r="CNO109" s="1"/>
      <c r="CNP109" s="1"/>
      <c r="CNQ109" s="1"/>
      <c r="CNR109" s="1"/>
      <c r="CNS109" s="1"/>
      <c r="CNT109" s="1"/>
      <c r="CNU109" s="1"/>
      <c r="CNV109" s="1"/>
      <c r="CNW109" s="1"/>
      <c r="CNX109" s="1"/>
      <c r="CNY109" s="1"/>
      <c r="CNZ109" s="1"/>
      <c r="COA109" s="1"/>
      <c r="COB109" s="1"/>
      <c r="COC109" s="1"/>
      <c r="COD109" s="1"/>
      <c r="COE109" s="1"/>
      <c r="COF109" s="1"/>
      <c r="COG109" s="1"/>
      <c r="COH109" s="1"/>
      <c r="COI109" s="1"/>
      <c r="COJ109" s="1"/>
      <c r="COK109" s="1"/>
      <c r="COL109" s="1"/>
      <c r="COM109" s="1"/>
      <c r="CON109" s="1"/>
      <c r="COO109" s="1"/>
      <c r="COP109" s="1"/>
      <c r="COQ109" s="1"/>
      <c r="COR109" s="1"/>
      <c r="COS109" s="1"/>
      <c r="COT109" s="1"/>
      <c r="COU109" s="1"/>
      <c r="COV109" s="1"/>
      <c r="COW109" s="1"/>
      <c r="COX109" s="1"/>
      <c r="COY109" s="1"/>
      <c r="COZ109" s="1"/>
      <c r="CPA109" s="1"/>
      <c r="CPB109" s="1"/>
      <c r="CPC109" s="1"/>
      <c r="CPD109" s="1"/>
      <c r="CPE109" s="1"/>
      <c r="CPF109" s="1"/>
      <c r="CPG109" s="1"/>
      <c r="CPH109" s="1"/>
      <c r="CPI109" s="1"/>
      <c r="CPJ109" s="1"/>
      <c r="CPK109" s="1"/>
      <c r="CPL109" s="1"/>
      <c r="CPM109" s="1"/>
      <c r="CPN109" s="1"/>
      <c r="CPO109" s="1"/>
      <c r="CPP109" s="1"/>
      <c r="CPQ109" s="1"/>
      <c r="CPR109" s="1"/>
      <c r="CPS109" s="1"/>
      <c r="CPT109" s="1"/>
      <c r="CPU109" s="1"/>
      <c r="CPV109" s="1"/>
      <c r="CPW109" s="1"/>
      <c r="CPX109" s="1"/>
      <c r="CPY109" s="1"/>
      <c r="CPZ109" s="1"/>
      <c r="CQA109" s="1"/>
      <c r="CQB109" s="1"/>
      <c r="CQC109" s="1"/>
      <c r="CQD109" s="1"/>
      <c r="CQE109" s="1"/>
      <c r="CQF109" s="1"/>
      <c r="CQG109" s="1"/>
      <c r="CQH109" s="1"/>
      <c r="CQI109" s="1"/>
      <c r="CQJ109" s="1"/>
      <c r="CQK109" s="1"/>
      <c r="CQL109" s="1"/>
      <c r="CQM109" s="1"/>
      <c r="CQN109" s="1"/>
      <c r="CQO109" s="1"/>
      <c r="CQP109" s="1"/>
      <c r="CQQ109" s="1"/>
      <c r="CQR109" s="1"/>
      <c r="CQS109" s="1"/>
      <c r="CQT109" s="1"/>
      <c r="CQU109" s="1"/>
      <c r="CQV109" s="1"/>
      <c r="CQW109" s="1"/>
      <c r="CQX109" s="1"/>
      <c r="CQY109" s="1"/>
      <c r="CQZ109" s="1"/>
      <c r="CRA109" s="1"/>
      <c r="CRB109" s="1"/>
      <c r="CRC109" s="1"/>
      <c r="CRD109" s="1"/>
      <c r="CRE109" s="1"/>
      <c r="CRF109" s="1"/>
      <c r="CRG109" s="1"/>
      <c r="CRH109" s="1"/>
      <c r="CRI109" s="1"/>
      <c r="CRJ109" s="1"/>
      <c r="CRK109" s="1"/>
      <c r="CRL109" s="1"/>
      <c r="CRM109" s="1"/>
      <c r="CRN109" s="1"/>
      <c r="CRO109" s="1"/>
      <c r="CRP109" s="1"/>
      <c r="CRQ109" s="1"/>
      <c r="CRR109" s="1"/>
      <c r="CRS109" s="1"/>
      <c r="CRT109" s="1"/>
      <c r="CRU109" s="1"/>
      <c r="CRV109" s="1"/>
      <c r="CRW109" s="1"/>
      <c r="CRX109" s="1"/>
      <c r="CRY109" s="1"/>
      <c r="CRZ109" s="1"/>
      <c r="CSA109" s="1"/>
      <c r="CSB109" s="1"/>
      <c r="CSC109" s="1"/>
      <c r="CSD109" s="1"/>
      <c r="CSE109" s="1"/>
      <c r="CSF109" s="1"/>
      <c r="CSG109" s="1"/>
      <c r="CSH109" s="1"/>
      <c r="CSI109" s="1"/>
      <c r="CSJ109" s="1"/>
      <c r="CSK109" s="1"/>
      <c r="CSL109" s="1"/>
      <c r="CSM109" s="1"/>
      <c r="CSN109" s="1"/>
      <c r="CSO109" s="1"/>
      <c r="CSP109" s="1"/>
      <c r="CSQ109" s="1"/>
      <c r="CSR109" s="1"/>
      <c r="CSS109" s="1"/>
      <c r="CST109" s="1"/>
      <c r="CSU109" s="1"/>
      <c r="CSV109" s="1"/>
      <c r="CSW109" s="1"/>
      <c r="CSX109" s="1"/>
      <c r="CSY109" s="1"/>
      <c r="CSZ109" s="1"/>
      <c r="CTA109" s="1"/>
      <c r="CTB109" s="1"/>
      <c r="CTC109" s="1"/>
      <c r="CTD109" s="1"/>
      <c r="CTE109" s="1"/>
      <c r="CTF109" s="1"/>
      <c r="CTG109" s="1"/>
      <c r="CTH109" s="1"/>
      <c r="CTI109" s="1"/>
      <c r="CTJ109" s="1"/>
      <c r="CTK109" s="1"/>
      <c r="CTL109" s="1"/>
      <c r="CTM109" s="1"/>
      <c r="CTN109" s="1"/>
      <c r="CTO109" s="1"/>
      <c r="CTP109" s="1"/>
      <c r="CTQ109" s="1"/>
      <c r="CTR109" s="1"/>
      <c r="CTS109" s="1"/>
      <c r="CTT109" s="1"/>
      <c r="CTU109" s="1"/>
      <c r="CTV109" s="1"/>
      <c r="CTW109" s="1"/>
      <c r="CTX109" s="1"/>
      <c r="CTY109" s="1"/>
      <c r="CTZ109" s="1"/>
      <c r="CUA109" s="1"/>
      <c r="CUB109" s="1"/>
      <c r="CUC109" s="1"/>
      <c r="CUD109" s="1"/>
      <c r="CUE109" s="1"/>
      <c r="CUF109" s="1"/>
      <c r="CUG109" s="1"/>
      <c r="CUH109" s="1"/>
      <c r="CUI109" s="1"/>
      <c r="CUJ109" s="1"/>
      <c r="CUK109" s="1"/>
      <c r="CUL109" s="1"/>
      <c r="CUM109" s="1"/>
      <c r="CUN109" s="1"/>
      <c r="CUO109" s="1"/>
      <c r="CUP109" s="1"/>
      <c r="CUQ109" s="1"/>
      <c r="CUR109" s="1"/>
      <c r="CUS109" s="1"/>
      <c r="CUT109" s="1"/>
      <c r="CUU109" s="1"/>
      <c r="CUV109" s="1"/>
      <c r="CUW109" s="1"/>
      <c r="CUX109" s="1"/>
      <c r="CUY109" s="1"/>
      <c r="CUZ109" s="1"/>
      <c r="CVA109" s="1"/>
      <c r="CVB109" s="1"/>
      <c r="CVC109" s="1"/>
      <c r="CVD109" s="1"/>
      <c r="CVE109" s="1"/>
      <c r="CVF109" s="1"/>
      <c r="CVG109" s="1"/>
      <c r="CVH109" s="1"/>
      <c r="CVI109" s="1"/>
      <c r="CVJ109" s="1"/>
      <c r="CVK109" s="1"/>
      <c r="CVL109" s="1"/>
      <c r="CVM109" s="1"/>
      <c r="CVN109" s="1"/>
      <c r="CVO109" s="1"/>
      <c r="CVP109" s="1"/>
      <c r="CVQ109" s="1"/>
      <c r="CVR109" s="1"/>
      <c r="CVS109" s="1"/>
      <c r="CVT109" s="1"/>
      <c r="CVU109" s="1"/>
      <c r="CVV109" s="1"/>
      <c r="CVW109" s="1"/>
      <c r="CVX109" s="1"/>
      <c r="CVY109" s="1"/>
      <c r="CVZ109" s="1"/>
      <c r="CWA109" s="1"/>
      <c r="CWB109" s="1"/>
      <c r="CWC109" s="1"/>
      <c r="CWD109" s="1"/>
      <c r="CWE109" s="1"/>
      <c r="CWF109" s="1"/>
      <c r="CWG109" s="1"/>
      <c r="CWH109" s="1"/>
      <c r="CWI109" s="1"/>
      <c r="CWJ109" s="1"/>
      <c r="CWK109" s="1"/>
      <c r="CWL109" s="1"/>
      <c r="CWM109" s="1"/>
      <c r="CWN109" s="1"/>
      <c r="CWO109" s="1"/>
      <c r="CWP109" s="1"/>
      <c r="CWQ109" s="1"/>
      <c r="CWR109" s="1"/>
      <c r="CWS109" s="1"/>
      <c r="CWT109" s="1"/>
      <c r="CWU109" s="1"/>
      <c r="CWV109" s="1"/>
      <c r="CWW109" s="1"/>
      <c r="CWX109" s="1"/>
      <c r="CWY109" s="1"/>
      <c r="CWZ109" s="1"/>
      <c r="CXA109" s="1"/>
      <c r="CXB109" s="1"/>
      <c r="CXC109" s="1"/>
      <c r="CXD109" s="1"/>
      <c r="CXE109" s="1"/>
      <c r="CXF109" s="1"/>
      <c r="CXG109" s="1"/>
      <c r="CXH109" s="1"/>
      <c r="CXI109" s="1"/>
      <c r="CXJ109" s="1"/>
      <c r="CXK109" s="1"/>
      <c r="CXL109" s="1"/>
      <c r="CXM109" s="1"/>
      <c r="CXN109" s="1"/>
      <c r="CXO109" s="1"/>
      <c r="CXP109" s="1"/>
      <c r="CXQ109" s="1"/>
      <c r="CXR109" s="1"/>
      <c r="CXS109" s="1"/>
      <c r="CXT109" s="1"/>
      <c r="CXU109" s="1"/>
      <c r="CXV109" s="1"/>
      <c r="CXW109" s="1"/>
      <c r="CXX109" s="1"/>
      <c r="CXY109" s="1"/>
      <c r="CXZ109" s="1"/>
      <c r="CYA109" s="1"/>
      <c r="CYB109" s="1"/>
      <c r="CYC109" s="1"/>
      <c r="CYD109" s="1"/>
      <c r="CYE109" s="1"/>
      <c r="CYF109" s="1"/>
      <c r="CYG109" s="1"/>
      <c r="CYH109" s="1"/>
      <c r="CYI109" s="1"/>
      <c r="CYJ109" s="1"/>
      <c r="CYK109" s="1"/>
      <c r="CYL109" s="1"/>
      <c r="CYM109" s="1"/>
      <c r="CYN109" s="1"/>
      <c r="CYO109" s="1"/>
      <c r="CYP109" s="1"/>
      <c r="CYQ109" s="1"/>
      <c r="CYR109" s="1"/>
      <c r="CYS109" s="1"/>
      <c r="CYT109" s="1"/>
      <c r="CYU109" s="1"/>
      <c r="CYV109" s="1"/>
      <c r="CYW109" s="1"/>
      <c r="CYX109" s="1"/>
      <c r="CYY109" s="1"/>
      <c r="CYZ109" s="1"/>
      <c r="CZA109" s="1"/>
      <c r="CZB109" s="1"/>
      <c r="CZC109" s="1"/>
      <c r="CZD109" s="1"/>
      <c r="CZE109" s="1"/>
      <c r="CZF109" s="1"/>
      <c r="CZG109" s="1"/>
      <c r="CZH109" s="1"/>
      <c r="CZI109" s="1"/>
      <c r="CZJ109" s="1"/>
      <c r="CZK109" s="1"/>
      <c r="CZL109" s="1"/>
      <c r="CZM109" s="1"/>
      <c r="CZN109" s="1"/>
      <c r="CZO109" s="1"/>
      <c r="CZP109" s="1"/>
      <c r="CZQ109" s="1"/>
      <c r="CZR109" s="1"/>
      <c r="CZS109" s="1"/>
      <c r="CZT109" s="1"/>
      <c r="CZU109" s="1"/>
      <c r="CZV109" s="1"/>
      <c r="CZW109" s="1"/>
      <c r="CZX109" s="1"/>
      <c r="CZY109" s="1"/>
      <c r="CZZ109" s="1"/>
      <c r="DAA109" s="1"/>
      <c r="DAB109" s="1"/>
      <c r="DAC109" s="1"/>
      <c r="DAD109" s="1"/>
      <c r="DAE109" s="1"/>
      <c r="DAF109" s="1"/>
      <c r="DAG109" s="1"/>
      <c r="DAH109" s="1"/>
      <c r="DAI109" s="1"/>
      <c r="DAJ109" s="1"/>
      <c r="DAK109" s="1"/>
      <c r="DAL109" s="1"/>
      <c r="DAM109" s="1"/>
      <c r="DAN109" s="1"/>
      <c r="DAO109" s="1"/>
      <c r="DAP109" s="1"/>
      <c r="DAQ109" s="1"/>
      <c r="DAR109" s="1"/>
      <c r="DAS109" s="1"/>
      <c r="DAT109" s="1"/>
      <c r="DAU109" s="1"/>
      <c r="DAV109" s="1"/>
      <c r="DAW109" s="1"/>
      <c r="DAX109" s="1"/>
      <c r="DAY109" s="1"/>
      <c r="DAZ109" s="1"/>
      <c r="DBA109" s="1"/>
      <c r="DBB109" s="1"/>
      <c r="DBC109" s="1"/>
      <c r="DBD109" s="1"/>
      <c r="DBE109" s="1"/>
      <c r="DBF109" s="1"/>
      <c r="DBG109" s="1"/>
      <c r="DBH109" s="1"/>
      <c r="DBI109" s="1"/>
      <c r="DBJ109" s="1"/>
      <c r="DBK109" s="1"/>
      <c r="DBL109" s="1"/>
      <c r="DBM109" s="1"/>
      <c r="DBN109" s="1"/>
      <c r="DBO109" s="1"/>
      <c r="DBP109" s="1"/>
      <c r="DBQ109" s="1"/>
      <c r="DBR109" s="1"/>
      <c r="DBS109" s="1"/>
      <c r="DBT109" s="1"/>
      <c r="DBU109" s="1"/>
      <c r="DBV109" s="1"/>
      <c r="DBW109" s="1"/>
      <c r="DBX109" s="1"/>
      <c r="DBY109" s="1"/>
      <c r="DBZ109" s="1"/>
      <c r="DCA109" s="1"/>
      <c r="DCB109" s="1"/>
      <c r="DCC109" s="1"/>
      <c r="DCD109" s="1"/>
      <c r="DCE109" s="1"/>
      <c r="DCF109" s="1"/>
      <c r="DCG109" s="1"/>
      <c r="DCH109" s="1"/>
      <c r="DCI109" s="1"/>
      <c r="DCJ109" s="1"/>
      <c r="DCK109" s="1"/>
      <c r="DCL109" s="1"/>
      <c r="DCM109" s="1"/>
      <c r="DCN109" s="1"/>
      <c r="DCO109" s="1"/>
      <c r="DCP109" s="1"/>
      <c r="DCQ109" s="1"/>
      <c r="DCR109" s="1"/>
      <c r="DCS109" s="1"/>
      <c r="DCT109" s="1"/>
      <c r="DCU109" s="1"/>
      <c r="DCV109" s="1"/>
      <c r="DCW109" s="1"/>
      <c r="DCX109" s="1"/>
      <c r="DCY109" s="1"/>
      <c r="DCZ109" s="1"/>
      <c r="DDA109" s="1"/>
      <c r="DDB109" s="1"/>
      <c r="DDC109" s="1"/>
      <c r="DDD109" s="1"/>
      <c r="DDE109" s="1"/>
      <c r="DDF109" s="1"/>
      <c r="DDG109" s="1"/>
      <c r="DDH109" s="1"/>
      <c r="DDI109" s="1"/>
      <c r="DDJ109" s="1"/>
      <c r="DDK109" s="1"/>
      <c r="DDL109" s="1"/>
      <c r="DDM109" s="1"/>
      <c r="DDN109" s="1"/>
      <c r="DDO109" s="1"/>
      <c r="DDP109" s="1"/>
      <c r="DDQ109" s="1"/>
      <c r="DDR109" s="1"/>
      <c r="DDS109" s="1"/>
      <c r="DDT109" s="1"/>
      <c r="DDU109" s="1"/>
      <c r="DDV109" s="1"/>
      <c r="DDW109" s="1"/>
      <c r="DDX109" s="1"/>
      <c r="DDY109" s="1"/>
      <c r="DDZ109" s="1"/>
      <c r="DEA109" s="1"/>
      <c r="DEB109" s="1"/>
      <c r="DEC109" s="1"/>
      <c r="DED109" s="1"/>
      <c r="DEE109" s="1"/>
      <c r="DEF109" s="1"/>
      <c r="DEG109" s="1"/>
      <c r="DEH109" s="1"/>
      <c r="DEI109" s="1"/>
      <c r="DEJ109" s="1"/>
      <c r="DEK109" s="1"/>
      <c r="DEL109" s="1"/>
      <c r="DEM109" s="1"/>
      <c r="DEN109" s="1"/>
      <c r="DEO109" s="1"/>
      <c r="DEP109" s="1"/>
      <c r="DEQ109" s="1"/>
      <c r="DER109" s="1"/>
      <c r="DES109" s="1"/>
      <c r="DET109" s="1"/>
      <c r="DEU109" s="1"/>
      <c r="DEV109" s="1"/>
      <c r="DEW109" s="1"/>
      <c r="DEX109" s="1"/>
      <c r="DEY109" s="1"/>
      <c r="DEZ109" s="1"/>
      <c r="DFA109" s="1"/>
      <c r="DFB109" s="1"/>
      <c r="DFC109" s="1"/>
      <c r="DFD109" s="1"/>
      <c r="DFE109" s="1"/>
      <c r="DFF109" s="1"/>
      <c r="DFG109" s="1"/>
      <c r="DFH109" s="1"/>
      <c r="DFI109" s="1"/>
      <c r="DFJ109" s="1"/>
      <c r="DFK109" s="1"/>
      <c r="DFL109" s="1"/>
      <c r="DFM109" s="1"/>
      <c r="DFN109" s="1"/>
      <c r="DFO109" s="1"/>
      <c r="DFP109" s="1"/>
      <c r="DFQ109" s="1"/>
      <c r="DFR109" s="1"/>
      <c r="DFS109" s="1"/>
      <c r="DFT109" s="1"/>
      <c r="DFU109" s="1"/>
      <c r="DFV109" s="1"/>
      <c r="DFW109" s="1"/>
      <c r="DFX109" s="1"/>
      <c r="DFY109" s="1"/>
      <c r="DFZ109" s="1"/>
      <c r="DGA109" s="1"/>
      <c r="DGB109" s="1"/>
      <c r="DGC109" s="1"/>
      <c r="DGD109" s="1"/>
      <c r="DGE109" s="1"/>
      <c r="DGF109" s="1"/>
      <c r="DGG109" s="1"/>
      <c r="DGH109" s="1"/>
      <c r="DGI109" s="1"/>
      <c r="DGJ109" s="1"/>
      <c r="DGK109" s="1"/>
      <c r="DGL109" s="1"/>
      <c r="DGM109" s="1"/>
      <c r="DGN109" s="1"/>
      <c r="DGO109" s="1"/>
      <c r="DGP109" s="1"/>
      <c r="DGQ109" s="1"/>
      <c r="DGR109" s="1"/>
      <c r="DGS109" s="1"/>
      <c r="DGT109" s="1"/>
      <c r="DGU109" s="1"/>
      <c r="DGV109" s="1"/>
      <c r="DGW109" s="1"/>
      <c r="DGX109" s="1"/>
      <c r="DGY109" s="1"/>
      <c r="DGZ109" s="1"/>
      <c r="DHA109" s="1"/>
      <c r="DHB109" s="1"/>
      <c r="DHC109" s="1"/>
      <c r="DHD109" s="1"/>
      <c r="DHE109" s="1"/>
      <c r="DHF109" s="1"/>
      <c r="DHG109" s="1"/>
      <c r="DHH109" s="1"/>
      <c r="DHI109" s="1"/>
      <c r="DHJ109" s="1"/>
      <c r="DHK109" s="1"/>
      <c r="DHL109" s="1"/>
      <c r="DHM109" s="1"/>
      <c r="DHN109" s="1"/>
      <c r="DHO109" s="1"/>
      <c r="DHP109" s="1"/>
      <c r="DHQ109" s="1"/>
      <c r="DHR109" s="1"/>
      <c r="DHS109" s="1"/>
      <c r="DHT109" s="1"/>
      <c r="DHU109" s="1"/>
      <c r="DHV109" s="1"/>
      <c r="DHW109" s="1"/>
      <c r="DHX109" s="1"/>
      <c r="DHY109" s="1"/>
      <c r="DHZ109" s="1"/>
      <c r="DIA109" s="1"/>
      <c r="DIB109" s="1"/>
      <c r="DIC109" s="1"/>
      <c r="DID109" s="1"/>
      <c r="DIE109" s="1"/>
      <c r="DIF109" s="1"/>
      <c r="DIG109" s="1"/>
      <c r="DIH109" s="1"/>
      <c r="DII109" s="1"/>
      <c r="DIJ109" s="1"/>
      <c r="DIK109" s="1"/>
      <c r="DIL109" s="1"/>
      <c r="DIM109" s="1"/>
      <c r="DIN109" s="1"/>
      <c r="DIO109" s="1"/>
      <c r="DIP109" s="1"/>
      <c r="DIQ109" s="1"/>
      <c r="DIR109" s="1"/>
      <c r="DIS109" s="1"/>
      <c r="DIT109" s="1"/>
      <c r="DIU109" s="1"/>
      <c r="DIV109" s="1"/>
      <c r="DIW109" s="1"/>
      <c r="DIX109" s="1"/>
      <c r="DIY109" s="1"/>
      <c r="DIZ109" s="1"/>
      <c r="DJA109" s="1"/>
      <c r="DJB109" s="1"/>
      <c r="DJC109" s="1"/>
      <c r="DJD109" s="1"/>
      <c r="DJE109" s="1"/>
      <c r="DJF109" s="1"/>
      <c r="DJG109" s="1"/>
      <c r="DJH109" s="1"/>
      <c r="DJI109" s="1"/>
      <c r="DJJ109" s="1"/>
      <c r="DJK109" s="1"/>
      <c r="DJL109" s="1"/>
      <c r="DJM109" s="1"/>
      <c r="DJN109" s="1"/>
      <c r="DJO109" s="1"/>
      <c r="DJP109" s="1"/>
      <c r="DJQ109" s="1"/>
      <c r="DJR109" s="1"/>
      <c r="DJS109" s="1"/>
      <c r="DJT109" s="1"/>
      <c r="DJU109" s="1"/>
      <c r="DJV109" s="1"/>
      <c r="DJW109" s="1"/>
      <c r="DJX109" s="1"/>
      <c r="DJY109" s="1"/>
      <c r="DJZ109" s="1"/>
      <c r="DKA109" s="1"/>
      <c r="DKB109" s="1"/>
      <c r="DKC109" s="1"/>
      <c r="DKD109" s="1"/>
      <c r="DKE109" s="1"/>
      <c r="DKF109" s="1"/>
      <c r="DKG109" s="1"/>
      <c r="DKH109" s="1"/>
      <c r="DKI109" s="1"/>
      <c r="DKJ109" s="1"/>
      <c r="DKK109" s="1"/>
      <c r="DKL109" s="1"/>
      <c r="DKM109" s="1"/>
      <c r="DKN109" s="1"/>
      <c r="DKO109" s="1"/>
      <c r="DKP109" s="1"/>
      <c r="DKQ109" s="1"/>
      <c r="DKR109" s="1"/>
      <c r="DKS109" s="1"/>
      <c r="DKT109" s="1"/>
      <c r="DKU109" s="1"/>
      <c r="DKV109" s="1"/>
      <c r="DKW109" s="1"/>
      <c r="DKX109" s="1"/>
      <c r="DKY109" s="1"/>
      <c r="DKZ109" s="1"/>
      <c r="DLA109" s="1"/>
      <c r="DLB109" s="1"/>
      <c r="DLC109" s="1"/>
      <c r="DLD109" s="1"/>
      <c r="DLE109" s="1"/>
      <c r="DLF109" s="1"/>
      <c r="DLG109" s="1"/>
      <c r="DLH109" s="1"/>
      <c r="DLI109" s="1"/>
      <c r="DLJ109" s="1"/>
      <c r="DLK109" s="1"/>
      <c r="DLL109" s="1"/>
      <c r="DLM109" s="1"/>
      <c r="DLN109" s="1"/>
      <c r="DLO109" s="1"/>
      <c r="DLP109" s="1"/>
      <c r="DLQ109" s="1"/>
      <c r="DLR109" s="1"/>
      <c r="DLS109" s="1"/>
      <c r="DLT109" s="1"/>
      <c r="DLU109" s="1"/>
      <c r="DLV109" s="1"/>
      <c r="DLW109" s="1"/>
      <c r="DLX109" s="1"/>
      <c r="DLY109" s="1"/>
      <c r="DLZ109" s="1"/>
      <c r="DMA109" s="1"/>
      <c r="DMB109" s="1"/>
      <c r="DMC109" s="1"/>
      <c r="DMD109" s="1"/>
      <c r="DME109" s="1"/>
      <c r="DMF109" s="1"/>
      <c r="DMG109" s="1"/>
      <c r="DMH109" s="1"/>
      <c r="DMI109" s="1"/>
      <c r="DMJ109" s="1"/>
      <c r="DMK109" s="1"/>
      <c r="DML109" s="1"/>
      <c r="DMM109" s="1"/>
      <c r="DMN109" s="1"/>
      <c r="DMO109" s="1"/>
      <c r="DMP109" s="1"/>
      <c r="DMQ109" s="1"/>
      <c r="DMR109" s="1"/>
      <c r="DMS109" s="1"/>
      <c r="DMT109" s="1"/>
      <c r="DMU109" s="1"/>
      <c r="DMV109" s="1"/>
      <c r="DMW109" s="1"/>
      <c r="DMX109" s="1"/>
      <c r="DMY109" s="1"/>
      <c r="DMZ109" s="1"/>
      <c r="DNA109" s="1"/>
      <c r="DNB109" s="1"/>
      <c r="DNC109" s="1"/>
      <c r="DND109" s="1"/>
      <c r="DNE109" s="1"/>
      <c r="DNF109" s="1"/>
      <c r="DNG109" s="1"/>
      <c r="DNH109" s="1"/>
      <c r="DNI109" s="1"/>
      <c r="DNJ109" s="1"/>
      <c r="DNK109" s="1"/>
      <c r="DNL109" s="1"/>
      <c r="DNM109" s="1"/>
      <c r="DNN109" s="1"/>
      <c r="DNO109" s="1"/>
      <c r="DNP109" s="1"/>
      <c r="DNQ109" s="1"/>
      <c r="DNR109" s="1"/>
      <c r="DNS109" s="1"/>
      <c r="DNT109" s="1"/>
      <c r="DNU109" s="1"/>
      <c r="DNV109" s="1"/>
      <c r="DNW109" s="1"/>
      <c r="DNX109" s="1"/>
      <c r="DNY109" s="1"/>
      <c r="DNZ109" s="1"/>
      <c r="DOA109" s="1"/>
      <c r="DOB109" s="1"/>
      <c r="DOC109" s="1"/>
      <c r="DOD109" s="1"/>
      <c r="DOE109" s="1"/>
      <c r="DOF109" s="1"/>
      <c r="DOG109" s="1"/>
      <c r="DOH109" s="1"/>
      <c r="DOI109" s="1"/>
      <c r="DOJ109" s="1"/>
      <c r="DOK109" s="1"/>
      <c r="DOL109" s="1"/>
      <c r="DOM109" s="1"/>
      <c r="DON109" s="1"/>
      <c r="DOO109" s="1"/>
      <c r="DOP109" s="1"/>
      <c r="DOQ109" s="1"/>
      <c r="DOR109" s="1"/>
      <c r="DOS109" s="1"/>
      <c r="DOT109" s="1"/>
      <c r="DOU109" s="1"/>
      <c r="DOV109" s="1"/>
      <c r="DOW109" s="1"/>
      <c r="DOX109" s="1"/>
      <c r="DOY109" s="1"/>
      <c r="DOZ109" s="1"/>
      <c r="DPA109" s="1"/>
      <c r="DPB109" s="1"/>
      <c r="DPC109" s="1"/>
      <c r="DPD109" s="1"/>
      <c r="DPE109" s="1"/>
      <c r="DPF109" s="1"/>
      <c r="DPG109" s="1"/>
      <c r="DPH109" s="1"/>
      <c r="DPI109" s="1"/>
      <c r="DPJ109" s="1"/>
      <c r="DPK109" s="1"/>
      <c r="DPL109" s="1"/>
      <c r="DPM109" s="1"/>
      <c r="DPN109" s="1"/>
      <c r="DPO109" s="1"/>
      <c r="DPP109" s="1"/>
      <c r="DPQ109" s="1"/>
      <c r="DPR109" s="1"/>
      <c r="DPS109" s="1"/>
      <c r="DPT109" s="1"/>
      <c r="DPU109" s="1"/>
      <c r="DPV109" s="1"/>
      <c r="DPW109" s="1"/>
      <c r="DPX109" s="1"/>
      <c r="DPY109" s="1"/>
      <c r="DPZ109" s="1"/>
      <c r="DQA109" s="1"/>
      <c r="DQB109" s="1"/>
      <c r="DQC109" s="1"/>
      <c r="DQD109" s="1"/>
      <c r="DQE109" s="1"/>
      <c r="DQF109" s="1"/>
      <c r="DQG109" s="1"/>
      <c r="DQH109" s="1"/>
      <c r="DQI109" s="1"/>
      <c r="DQJ109" s="1"/>
      <c r="DQK109" s="1"/>
      <c r="DQL109" s="1"/>
      <c r="DQM109" s="1"/>
      <c r="DQN109" s="1"/>
      <c r="DQO109" s="1"/>
      <c r="DQP109" s="1"/>
      <c r="DQQ109" s="1"/>
      <c r="DQR109" s="1"/>
      <c r="DQS109" s="1"/>
      <c r="DQT109" s="1"/>
      <c r="DQU109" s="1"/>
      <c r="DQV109" s="1"/>
      <c r="DQW109" s="1"/>
      <c r="DQX109" s="1"/>
      <c r="DQY109" s="1"/>
      <c r="DQZ109" s="1"/>
      <c r="DRA109" s="1"/>
      <c r="DRB109" s="1"/>
      <c r="DRC109" s="1"/>
      <c r="DRD109" s="1"/>
      <c r="DRE109" s="1"/>
      <c r="DRF109" s="1"/>
    </row>
    <row r="110" spans="2:3178" x14ac:dyDescent="0.5">
      <c r="B110" s="14">
        <v>100</v>
      </c>
      <c r="D110" s="6">
        <v>-2.0645981714351943E-2</v>
      </c>
      <c r="E110" s="7">
        <v>-5.8320665943414323E-3</v>
      </c>
      <c r="F110" s="7">
        <v>-5.0606739770862774E-2</v>
      </c>
      <c r="G110" s="7">
        <v>5.5361929332666482E-2</v>
      </c>
      <c r="H110" s="7">
        <v>6.8910661624466945E-3</v>
      </c>
      <c r="I110" s="8">
        <v>9.6420124481690159E-3</v>
      </c>
      <c r="K110" s="39">
        <f ca="1"/>
        <v>2.1760527054814998E-2</v>
      </c>
      <c r="L110" s="39">
        <f ca="1"/>
        <v>4.0875322248961329E-2</v>
      </c>
      <c r="M110" s="39">
        <f ca="1"/>
        <v>-2.3756300208163786E-2</v>
      </c>
      <c r="N110" s="39">
        <f ca="1"/>
        <v>-8.2066596241119165E-3</v>
      </c>
      <c r="O110" s="39">
        <f ca="1"/>
        <v>1.4872155523380801E-3</v>
      </c>
      <c r="P110" s="39">
        <f ca="1"/>
        <v>1.7461153380069093E-3</v>
      </c>
      <c r="R110" s="39">
        <f ca="1"/>
        <v>-2.0645981714351943E-2</v>
      </c>
      <c r="S110" s="39">
        <f ca="1"/>
        <v>-5.8320665943414323E-3</v>
      </c>
      <c r="T110" s="39">
        <f ca="1"/>
        <v>-5.0606739770862774E-2</v>
      </c>
      <c r="U110" s="39">
        <f ca="1"/>
        <v>5.5361929332666482E-2</v>
      </c>
      <c r="V110" s="39">
        <f ca="1"/>
        <v>6.8910661624466945E-3</v>
      </c>
      <c r="W110" s="39">
        <f ca="1"/>
        <v>9.6420124481690159E-3</v>
      </c>
      <c r="Y110" s="43">
        <f ca="1"/>
        <v>-2.0645981714351943E-2</v>
      </c>
      <c r="Z110" s="43">
        <f ca="1"/>
        <v>-5.8320665943414323E-3</v>
      </c>
      <c r="AA110" s="43">
        <f ca="1"/>
        <v>-5.0606739770862774E-2</v>
      </c>
      <c r="AB110" s="43">
        <f ca="1"/>
        <v>5.5361929332666482E-2</v>
      </c>
      <c r="AC110" s="43">
        <f ca="1"/>
        <v>6.8910661624466945E-3</v>
      </c>
      <c r="AD110" s="43">
        <f ca="1"/>
        <v>9.6420124481690159E-3</v>
      </c>
      <c r="AF110" s="43">
        <f ca="1"/>
        <v>2.1760527054814998E-2</v>
      </c>
      <c r="AG110" s="43">
        <f ca="1"/>
        <v>4.0875322248961329E-2</v>
      </c>
      <c r="AH110" s="43">
        <f ca="1"/>
        <v>-2.3756300208163786E-2</v>
      </c>
      <c r="AI110" s="43">
        <f ca="1"/>
        <v>-8.2066596241119165E-3</v>
      </c>
      <c r="AJ110" s="43">
        <f ca="1"/>
        <v>1.4872155523380801E-3</v>
      </c>
      <c r="AK110" s="43">
        <f ca="1"/>
        <v>1.7461153380069093E-3</v>
      </c>
      <c r="AM110" s="46">
        <f ca="1"/>
        <v>-2.0645981714351943E-2</v>
      </c>
      <c r="AN110" s="46">
        <f ca="1"/>
        <v>-5.8320665943414323E-3</v>
      </c>
      <c r="AO110" s="46">
        <f ca="1"/>
        <v>-5.0606739770862774E-2</v>
      </c>
      <c r="AP110" s="46">
        <f ca="1"/>
        <v>5.5361929332666482E-2</v>
      </c>
      <c r="AQ110" s="46">
        <f ca="1"/>
        <v>6.8910661624466945E-3</v>
      </c>
      <c r="AR110" s="46">
        <f ca="1"/>
        <v>9.6420124481690159E-3</v>
      </c>
      <c r="AT110" s="46">
        <f ca="1"/>
        <v>2.1760527054814998E-2</v>
      </c>
      <c r="AU110" s="46">
        <f ca="1"/>
        <v>4.0875322248961329E-2</v>
      </c>
      <c r="AV110" s="46">
        <f ca="1"/>
        <v>-2.3756300208163786E-2</v>
      </c>
      <c r="AW110" s="46">
        <f ca="1"/>
        <v>-8.2066596241119165E-3</v>
      </c>
      <c r="AX110" s="46">
        <f ca="1"/>
        <v>1.4872155523380801E-3</v>
      </c>
      <c r="AY110" s="46">
        <f ca="1"/>
        <v>1.7461153380069093E-3</v>
      </c>
      <c r="AZ110" s="1"/>
      <c r="BD110" s="49"/>
      <c r="BE110" s="49"/>
      <c r="BF110" s="49"/>
      <c r="BG110" s="49"/>
      <c r="BH110" s="49"/>
      <c r="BI110" s="49"/>
      <c r="BJ110" s="49"/>
      <c r="BK110" s="49"/>
      <c r="BL110" s="49"/>
      <c r="BM110" s="49"/>
      <c r="BN110" s="1"/>
      <c r="BO110" s="53"/>
      <c r="BP110" s="53"/>
      <c r="BQ110" s="53"/>
      <c r="BR110" s="53"/>
      <c r="BS110" s="53"/>
      <c r="BT110" s="53"/>
      <c r="BU110" s="53"/>
      <c r="BV110" s="53"/>
      <c r="BW110" s="53"/>
      <c r="BX110" s="53"/>
      <c r="BY110" s="53"/>
      <c r="BZ110" s="53"/>
      <c r="CA110" s="53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  <c r="JW110" s="1"/>
      <c r="JX110" s="1"/>
      <c r="JY110" s="1"/>
      <c r="JZ110" s="1"/>
      <c r="KA110" s="1"/>
      <c r="KB110" s="1"/>
      <c r="KC110" s="1"/>
      <c r="KD110" s="1"/>
      <c r="KE110" s="1"/>
      <c r="KF110" s="1"/>
      <c r="KG110" s="1"/>
      <c r="KH110" s="1"/>
      <c r="KI110" s="1"/>
      <c r="KJ110" s="1"/>
      <c r="KK110" s="1"/>
      <c r="KL110" s="1"/>
      <c r="KM110" s="1"/>
      <c r="KN110" s="1"/>
      <c r="KO110" s="1"/>
      <c r="KP110" s="1"/>
      <c r="KQ110" s="1"/>
      <c r="KR110" s="1"/>
      <c r="KS110" s="1"/>
      <c r="KT110" s="1"/>
      <c r="KU110" s="1"/>
      <c r="KV110" s="1"/>
      <c r="KW110" s="1"/>
      <c r="KX110" s="1"/>
      <c r="KY110" s="1"/>
      <c r="KZ110" s="1"/>
      <c r="LA110" s="1"/>
      <c r="LB110" s="1"/>
      <c r="LC110" s="1"/>
      <c r="LD110" s="1"/>
      <c r="LE110" s="1"/>
      <c r="LF110" s="1"/>
      <c r="LG110" s="1"/>
      <c r="LH110" s="1"/>
      <c r="LI110" s="1"/>
      <c r="LJ110" s="1"/>
      <c r="LK110" s="1"/>
      <c r="LL110" s="1"/>
      <c r="LM110" s="1"/>
      <c r="LN110" s="1"/>
      <c r="LO110" s="1"/>
      <c r="LP110" s="1"/>
      <c r="LQ110" s="1"/>
      <c r="LR110" s="1"/>
      <c r="LS110" s="1"/>
      <c r="LT110" s="1"/>
      <c r="LU110" s="1"/>
      <c r="LV110" s="1"/>
      <c r="LW110" s="1"/>
      <c r="LX110" s="1"/>
      <c r="LY110" s="1"/>
      <c r="LZ110" s="1"/>
      <c r="MA110" s="1"/>
      <c r="MB110" s="1"/>
      <c r="MC110" s="1"/>
      <c r="MD110" s="1"/>
      <c r="ME110" s="1"/>
      <c r="MF110" s="1"/>
      <c r="MG110" s="1"/>
      <c r="MH110" s="1"/>
      <c r="MI110" s="1"/>
      <c r="MJ110" s="1"/>
      <c r="MK110" s="1"/>
      <c r="ML110" s="1"/>
      <c r="MM110" s="1"/>
      <c r="MN110" s="1"/>
      <c r="MO110" s="1"/>
      <c r="MP110" s="1"/>
      <c r="MQ110" s="1"/>
      <c r="MR110" s="1"/>
      <c r="MS110" s="1"/>
      <c r="MT110" s="1"/>
      <c r="MU110" s="1"/>
      <c r="MV110" s="1"/>
      <c r="MW110" s="1"/>
      <c r="MX110" s="1"/>
      <c r="MY110" s="1"/>
      <c r="MZ110" s="1"/>
      <c r="NA110" s="1"/>
      <c r="NB110" s="1"/>
      <c r="NC110" s="1"/>
      <c r="ND110" s="1"/>
      <c r="NE110" s="1"/>
      <c r="NF110" s="1"/>
      <c r="NG110" s="1"/>
      <c r="NH110" s="1"/>
      <c r="NI110" s="1"/>
      <c r="NJ110" s="1"/>
      <c r="NK110" s="1"/>
      <c r="NL110" s="1"/>
      <c r="NM110" s="1"/>
      <c r="NN110" s="1"/>
      <c r="NO110" s="1"/>
      <c r="NP110" s="1"/>
      <c r="NQ110" s="1"/>
      <c r="NR110" s="1"/>
      <c r="NS110" s="1"/>
      <c r="NT110" s="1"/>
      <c r="NU110" s="1"/>
      <c r="NV110" s="1"/>
      <c r="NW110" s="1"/>
      <c r="NX110" s="1"/>
      <c r="NY110" s="1"/>
      <c r="NZ110" s="1"/>
      <c r="OA110" s="1"/>
      <c r="OB110" s="1"/>
      <c r="OC110" s="1"/>
      <c r="OD110" s="1"/>
      <c r="OE110" s="1"/>
      <c r="OF110" s="1"/>
      <c r="OG110" s="1"/>
      <c r="OH110" s="1"/>
      <c r="OI110" s="1"/>
      <c r="OJ110" s="1"/>
      <c r="OK110" s="1"/>
      <c r="OL110" s="1"/>
      <c r="OM110" s="1"/>
      <c r="ON110" s="1"/>
      <c r="OO110" s="1"/>
      <c r="OP110" s="1"/>
      <c r="OQ110" s="1"/>
      <c r="OR110" s="1"/>
      <c r="OS110" s="1"/>
      <c r="OT110" s="1"/>
      <c r="OU110" s="1"/>
      <c r="OV110" s="1"/>
      <c r="OW110" s="1"/>
      <c r="OX110" s="1"/>
      <c r="OY110" s="1"/>
      <c r="OZ110" s="1"/>
      <c r="PA110" s="1"/>
      <c r="PB110" s="1"/>
      <c r="PC110" s="1"/>
      <c r="PD110" s="1"/>
      <c r="PE110" s="1"/>
      <c r="PF110" s="1"/>
      <c r="PG110" s="1"/>
      <c r="PH110" s="1"/>
      <c r="PI110" s="1"/>
      <c r="PJ110" s="1"/>
      <c r="PK110" s="1"/>
      <c r="PL110" s="1"/>
      <c r="PM110" s="1"/>
      <c r="PN110" s="1"/>
      <c r="PO110" s="1"/>
      <c r="PP110" s="1"/>
      <c r="PQ110" s="1"/>
      <c r="PR110" s="1"/>
      <c r="PS110" s="1"/>
      <c r="PT110" s="1"/>
      <c r="PU110" s="1"/>
      <c r="PV110" s="1"/>
      <c r="PW110" s="1"/>
      <c r="PX110" s="1"/>
      <c r="PY110" s="1"/>
      <c r="PZ110" s="1"/>
      <c r="QA110" s="1"/>
      <c r="QB110" s="1"/>
      <c r="QC110" s="1"/>
      <c r="QD110" s="1"/>
      <c r="QE110" s="1"/>
      <c r="QF110" s="1"/>
      <c r="QG110" s="1"/>
      <c r="QH110" s="1"/>
      <c r="QI110" s="1"/>
      <c r="QJ110" s="1"/>
      <c r="QK110" s="1"/>
      <c r="QL110" s="1"/>
      <c r="QM110" s="1"/>
      <c r="QN110" s="1"/>
      <c r="QO110" s="1"/>
      <c r="QP110" s="1"/>
      <c r="QQ110" s="1"/>
      <c r="QR110" s="1"/>
      <c r="QS110" s="1"/>
      <c r="QT110" s="1"/>
      <c r="QU110" s="1"/>
      <c r="QV110" s="1"/>
      <c r="QW110" s="1"/>
      <c r="QX110" s="1"/>
      <c r="QY110" s="1"/>
      <c r="QZ110" s="1"/>
      <c r="RA110" s="1"/>
      <c r="RB110" s="1"/>
      <c r="RC110" s="1"/>
      <c r="RD110" s="1"/>
      <c r="RE110" s="1"/>
      <c r="RF110" s="1"/>
      <c r="RG110" s="1"/>
      <c r="RH110" s="1"/>
      <c r="RI110" s="1"/>
      <c r="RJ110" s="1"/>
      <c r="RK110" s="1"/>
      <c r="RL110" s="1"/>
      <c r="RM110" s="1"/>
      <c r="RN110" s="1"/>
      <c r="RO110" s="1"/>
      <c r="RP110" s="1"/>
      <c r="RQ110" s="1"/>
      <c r="RR110" s="1"/>
      <c r="RS110" s="1"/>
      <c r="RT110" s="1"/>
      <c r="RU110" s="1"/>
      <c r="RV110" s="1"/>
      <c r="RW110" s="1"/>
      <c r="RX110" s="1"/>
      <c r="RY110" s="1"/>
      <c r="RZ110" s="1"/>
      <c r="SA110" s="1"/>
      <c r="SB110" s="1"/>
      <c r="SC110" s="1"/>
      <c r="SD110" s="1"/>
      <c r="SE110" s="1"/>
      <c r="SF110" s="1"/>
      <c r="SG110" s="1"/>
      <c r="SH110" s="1"/>
      <c r="SI110" s="1"/>
      <c r="SJ110" s="1"/>
      <c r="SK110" s="1"/>
      <c r="SL110" s="1"/>
      <c r="SM110" s="1"/>
      <c r="SN110" s="1"/>
      <c r="SO110" s="1"/>
      <c r="SP110" s="1"/>
      <c r="SQ110" s="1"/>
      <c r="SR110" s="1"/>
      <c r="SS110" s="1"/>
      <c r="ST110" s="1"/>
      <c r="SU110" s="1"/>
      <c r="SV110" s="1"/>
      <c r="SW110" s="1"/>
      <c r="SX110" s="1"/>
      <c r="SY110" s="1"/>
      <c r="SZ110" s="1"/>
      <c r="TA110" s="1"/>
      <c r="TB110" s="1"/>
      <c r="TC110" s="1"/>
      <c r="TD110" s="1"/>
      <c r="TE110" s="1"/>
      <c r="TF110" s="1"/>
      <c r="TG110" s="1"/>
      <c r="TH110" s="1"/>
      <c r="TI110" s="1"/>
      <c r="TJ110" s="1"/>
      <c r="TK110" s="1"/>
      <c r="TL110" s="1"/>
      <c r="TM110" s="1"/>
      <c r="TN110" s="1"/>
      <c r="TO110" s="1"/>
      <c r="TP110" s="1"/>
      <c r="TQ110" s="1"/>
      <c r="TR110" s="1"/>
      <c r="TS110" s="1"/>
      <c r="TT110" s="1"/>
      <c r="TU110" s="1"/>
      <c r="TV110" s="1"/>
      <c r="TW110" s="1"/>
      <c r="TX110" s="1"/>
      <c r="TY110" s="1"/>
      <c r="TZ110" s="1"/>
      <c r="UA110" s="1"/>
      <c r="UB110" s="1"/>
      <c r="UC110" s="1"/>
      <c r="UD110" s="1"/>
      <c r="UE110" s="1"/>
      <c r="UF110" s="1"/>
      <c r="UG110" s="1"/>
      <c r="UH110" s="1"/>
      <c r="UI110" s="1"/>
      <c r="UJ110" s="1"/>
      <c r="UK110" s="1"/>
      <c r="UL110" s="1"/>
      <c r="UM110" s="1"/>
      <c r="UN110" s="1"/>
      <c r="UO110" s="1"/>
      <c r="UP110" s="1"/>
      <c r="UQ110" s="1"/>
      <c r="UR110" s="1"/>
      <c r="US110" s="1"/>
      <c r="UT110" s="1"/>
      <c r="UU110" s="1"/>
      <c r="UV110" s="1"/>
      <c r="UW110" s="1"/>
      <c r="UX110" s="1"/>
      <c r="UY110" s="1"/>
      <c r="UZ110" s="1"/>
      <c r="VA110" s="1"/>
      <c r="VB110" s="1"/>
      <c r="VC110" s="1"/>
      <c r="VD110" s="1"/>
      <c r="VE110" s="1"/>
      <c r="VF110" s="1"/>
      <c r="VG110" s="1"/>
      <c r="VH110" s="1"/>
      <c r="VI110" s="1"/>
      <c r="VJ110" s="1"/>
      <c r="VK110" s="1"/>
      <c r="VL110" s="1"/>
      <c r="VM110" s="1"/>
      <c r="VN110" s="1"/>
      <c r="VO110" s="1"/>
      <c r="VP110" s="1"/>
      <c r="VQ110" s="1"/>
      <c r="VR110" s="1"/>
      <c r="VS110" s="1"/>
      <c r="VT110" s="1"/>
      <c r="VU110" s="1"/>
      <c r="VV110" s="1"/>
      <c r="VW110" s="1"/>
      <c r="VX110" s="1"/>
      <c r="VY110" s="1"/>
      <c r="VZ110" s="1"/>
      <c r="WA110" s="1"/>
      <c r="WB110" s="1"/>
      <c r="WC110" s="1"/>
      <c r="WD110" s="1"/>
      <c r="WE110" s="1"/>
      <c r="WF110" s="1"/>
      <c r="WG110" s="1"/>
      <c r="WH110" s="1"/>
      <c r="WI110" s="1"/>
      <c r="WJ110" s="1"/>
      <c r="WK110" s="1"/>
      <c r="WL110" s="1"/>
      <c r="WM110" s="1"/>
      <c r="WN110" s="1"/>
      <c r="WO110" s="1"/>
      <c r="WP110" s="1"/>
      <c r="WQ110" s="1"/>
      <c r="WR110" s="1"/>
      <c r="WS110" s="1"/>
      <c r="WT110" s="1"/>
      <c r="WU110" s="1"/>
      <c r="WV110" s="1"/>
      <c r="WW110" s="1"/>
      <c r="WX110" s="1"/>
      <c r="WY110" s="1"/>
      <c r="WZ110" s="1"/>
      <c r="XA110" s="1"/>
      <c r="XB110" s="1"/>
      <c r="XC110" s="1"/>
      <c r="XD110" s="1"/>
      <c r="XE110" s="1"/>
      <c r="XF110" s="1"/>
      <c r="XG110" s="1"/>
      <c r="XH110" s="1"/>
      <c r="XI110" s="1"/>
      <c r="XJ110" s="1"/>
      <c r="XK110" s="1"/>
      <c r="XL110" s="1"/>
      <c r="XM110" s="1"/>
      <c r="XN110" s="1"/>
      <c r="XO110" s="1"/>
      <c r="XP110" s="1"/>
      <c r="XQ110" s="1"/>
      <c r="XR110" s="1"/>
      <c r="XS110" s="1"/>
      <c r="XT110" s="1"/>
      <c r="XU110" s="1"/>
      <c r="XV110" s="1"/>
      <c r="XW110" s="1"/>
      <c r="XX110" s="1"/>
      <c r="XY110" s="1"/>
      <c r="XZ110" s="1"/>
      <c r="YA110" s="1"/>
      <c r="YB110" s="1"/>
      <c r="YC110" s="1"/>
      <c r="YD110" s="1"/>
      <c r="YE110" s="1"/>
      <c r="YF110" s="1"/>
      <c r="YG110" s="1"/>
      <c r="YH110" s="1"/>
      <c r="YI110" s="1"/>
      <c r="YJ110" s="1"/>
      <c r="YK110" s="1"/>
      <c r="YL110" s="1"/>
      <c r="YM110" s="1"/>
      <c r="YN110" s="1"/>
      <c r="YO110" s="1"/>
      <c r="YP110" s="1"/>
      <c r="YQ110" s="1"/>
      <c r="YR110" s="1"/>
      <c r="YS110" s="1"/>
      <c r="YT110" s="1"/>
      <c r="YU110" s="1"/>
      <c r="YV110" s="1"/>
      <c r="YW110" s="1"/>
      <c r="YX110" s="1"/>
      <c r="YY110" s="1"/>
      <c r="YZ110" s="1"/>
      <c r="ZA110" s="1"/>
      <c r="ZB110" s="1"/>
      <c r="ZC110" s="1"/>
      <c r="ZD110" s="1"/>
      <c r="ZE110" s="1"/>
      <c r="ZF110" s="1"/>
      <c r="ZG110" s="1"/>
      <c r="ZH110" s="1"/>
      <c r="ZI110" s="1"/>
      <c r="ZJ110" s="1"/>
      <c r="ZK110" s="1"/>
      <c r="ZL110" s="1"/>
      <c r="ZM110" s="1"/>
      <c r="ZN110" s="1"/>
      <c r="ZO110" s="1"/>
      <c r="ZP110" s="1"/>
      <c r="ZQ110" s="1"/>
      <c r="ZR110" s="1"/>
      <c r="ZS110" s="1"/>
      <c r="ZT110" s="1"/>
      <c r="ZU110" s="1"/>
      <c r="ZV110" s="1"/>
      <c r="ZW110" s="1"/>
      <c r="ZX110" s="1"/>
      <c r="ZY110" s="1"/>
      <c r="ZZ110" s="1"/>
      <c r="AAA110" s="1"/>
      <c r="AAB110" s="1"/>
      <c r="AAC110" s="1"/>
      <c r="AAD110" s="1"/>
      <c r="AAE110" s="1"/>
      <c r="AAF110" s="1"/>
      <c r="AAG110" s="1"/>
      <c r="AAH110" s="1"/>
      <c r="AAI110" s="1"/>
      <c r="AAJ110" s="1"/>
      <c r="AAK110" s="1"/>
      <c r="AAL110" s="1"/>
      <c r="AAM110" s="1"/>
      <c r="AAN110" s="1"/>
      <c r="AAO110" s="1"/>
      <c r="AAP110" s="1"/>
      <c r="AAQ110" s="1"/>
      <c r="AAR110" s="1"/>
      <c r="AAS110" s="1"/>
      <c r="AAT110" s="1"/>
      <c r="AAU110" s="1"/>
      <c r="AAV110" s="1"/>
      <c r="AAW110" s="1"/>
      <c r="AAX110" s="1"/>
      <c r="AAY110" s="1"/>
      <c r="AAZ110" s="1"/>
      <c r="ABA110" s="1"/>
      <c r="ABB110" s="1"/>
      <c r="ABC110" s="1"/>
      <c r="ABD110" s="1"/>
      <c r="ABE110" s="1"/>
      <c r="ABF110" s="1"/>
      <c r="ABG110" s="1"/>
      <c r="ABH110" s="1"/>
      <c r="ABI110" s="1"/>
      <c r="ABJ110" s="1"/>
      <c r="ABK110" s="1"/>
      <c r="ABL110" s="1"/>
      <c r="ABM110" s="1"/>
      <c r="ABN110" s="1"/>
      <c r="ABO110" s="1"/>
      <c r="ABP110" s="1"/>
      <c r="ABQ110" s="1"/>
      <c r="ABR110" s="1"/>
      <c r="ABS110" s="1"/>
      <c r="ABT110" s="1"/>
      <c r="ABU110" s="1"/>
      <c r="ABV110" s="1"/>
      <c r="ABW110" s="1"/>
      <c r="ABX110" s="1"/>
      <c r="ABY110" s="1"/>
      <c r="ABZ110" s="1"/>
      <c r="ACA110" s="1"/>
      <c r="ACB110" s="1"/>
      <c r="ACC110" s="1"/>
      <c r="ACD110" s="1"/>
      <c r="ACE110" s="1"/>
      <c r="ACF110" s="1"/>
      <c r="ACG110" s="1"/>
      <c r="ACH110" s="1"/>
      <c r="ACI110" s="1"/>
      <c r="ACJ110" s="1"/>
      <c r="ACK110" s="1"/>
      <c r="ACL110" s="1"/>
      <c r="ACM110" s="1"/>
      <c r="ACN110" s="1"/>
      <c r="ACO110" s="1"/>
      <c r="ACP110" s="1"/>
      <c r="ACQ110" s="1"/>
      <c r="ACR110" s="1"/>
      <c r="ACS110" s="1"/>
      <c r="ACT110" s="1"/>
      <c r="ACU110" s="1"/>
      <c r="ACV110" s="1"/>
      <c r="ACW110" s="1"/>
      <c r="ACX110" s="1"/>
      <c r="ACY110" s="1"/>
      <c r="ACZ110" s="1"/>
      <c r="ADA110" s="1"/>
      <c r="ADB110" s="1"/>
      <c r="ADC110" s="1"/>
      <c r="ADD110" s="1"/>
      <c r="ADE110" s="1"/>
      <c r="ADF110" s="1"/>
      <c r="ADG110" s="1"/>
      <c r="ADH110" s="1"/>
      <c r="ADI110" s="1"/>
      <c r="ADJ110" s="1"/>
      <c r="ADK110" s="1"/>
      <c r="ADL110" s="1"/>
      <c r="ADM110" s="1"/>
      <c r="ADN110" s="1"/>
      <c r="ADO110" s="1"/>
      <c r="ADP110" s="1"/>
      <c r="ADQ110" s="1"/>
      <c r="ADR110" s="1"/>
      <c r="ADS110" s="1"/>
      <c r="ADT110" s="1"/>
      <c r="ADU110" s="1"/>
      <c r="ADV110" s="1"/>
      <c r="ADW110" s="1"/>
      <c r="ADX110" s="1"/>
      <c r="ADY110" s="1"/>
      <c r="ADZ110" s="1"/>
      <c r="AEA110" s="1"/>
      <c r="AEB110" s="1"/>
      <c r="AEC110" s="1"/>
      <c r="AED110" s="1"/>
      <c r="AEE110" s="1"/>
      <c r="AEF110" s="1"/>
      <c r="AEG110" s="1"/>
      <c r="AEH110" s="1"/>
      <c r="AEI110" s="1"/>
      <c r="AEJ110" s="1"/>
      <c r="AEK110" s="1"/>
      <c r="AEL110" s="1"/>
      <c r="AEM110" s="1"/>
      <c r="AEN110" s="1"/>
      <c r="AEO110" s="1"/>
      <c r="AEP110" s="1"/>
      <c r="AEQ110" s="1"/>
      <c r="AER110" s="1"/>
      <c r="AES110" s="1"/>
      <c r="AET110" s="1"/>
      <c r="AEU110" s="1"/>
      <c r="AEV110" s="1"/>
      <c r="AEW110" s="1"/>
      <c r="AEX110" s="1"/>
      <c r="AEY110" s="1"/>
      <c r="AEZ110" s="1"/>
      <c r="AFA110" s="1"/>
      <c r="AFB110" s="1"/>
      <c r="AFC110" s="1"/>
      <c r="AFD110" s="1"/>
      <c r="AFE110" s="1"/>
      <c r="AFF110" s="1"/>
      <c r="AFG110" s="1"/>
      <c r="AFH110" s="1"/>
      <c r="AFI110" s="1"/>
      <c r="AFJ110" s="1"/>
      <c r="AFK110" s="1"/>
      <c r="AFL110" s="1"/>
      <c r="AFM110" s="1"/>
      <c r="AFN110" s="1"/>
      <c r="AFO110" s="1"/>
      <c r="AFP110" s="1"/>
      <c r="AFQ110" s="1"/>
      <c r="AFR110" s="1"/>
      <c r="AFS110" s="1"/>
      <c r="AFT110" s="1"/>
      <c r="AFU110" s="1"/>
      <c r="AFV110" s="1"/>
      <c r="AFW110" s="1"/>
      <c r="AFX110" s="1"/>
      <c r="AFY110" s="1"/>
      <c r="AFZ110" s="1"/>
      <c r="AGA110" s="1"/>
      <c r="AGB110" s="1"/>
      <c r="AGC110" s="1"/>
      <c r="AGD110" s="1"/>
      <c r="AGE110" s="1"/>
      <c r="AGF110" s="1"/>
      <c r="AGG110" s="1"/>
      <c r="AGH110" s="1"/>
      <c r="AGI110" s="1"/>
      <c r="AGJ110" s="1"/>
      <c r="AGK110" s="1"/>
      <c r="AGL110" s="1"/>
      <c r="AGM110" s="1"/>
      <c r="AGN110" s="1"/>
      <c r="AGO110" s="1"/>
      <c r="AGP110" s="1"/>
      <c r="AGQ110" s="1"/>
      <c r="AGR110" s="1"/>
      <c r="AGS110" s="1"/>
      <c r="AGT110" s="1"/>
      <c r="AGU110" s="1"/>
      <c r="AGV110" s="1"/>
      <c r="AGW110" s="1"/>
      <c r="AGX110" s="1"/>
      <c r="AGY110" s="1"/>
      <c r="AGZ110" s="1"/>
      <c r="AHA110" s="1"/>
      <c r="AHB110" s="1"/>
      <c r="AHC110" s="1"/>
      <c r="AHD110" s="1"/>
      <c r="AHE110" s="1"/>
      <c r="AHF110" s="1"/>
      <c r="AHG110" s="1"/>
      <c r="AHH110" s="1"/>
      <c r="AHI110" s="1"/>
      <c r="AHJ110" s="1"/>
      <c r="AHK110" s="1"/>
      <c r="AHL110" s="1"/>
      <c r="AHM110" s="1"/>
      <c r="AHN110" s="1"/>
      <c r="AHO110" s="1"/>
      <c r="AHP110" s="1"/>
      <c r="AHQ110" s="1"/>
      <c r="AHR110" s="1"/>
      <c r="AHS110" s="1"/>
      <c r="AHT110" s="1"/>
      <c r="AHU110" s="1"/>
      <c r="AHV110" s="1"/>
      <c r="AHW110" s="1"/>
      <c r="AHX110" s="1"/>
      <c r="AHY110" s="1"/>
      <c r="AHZ110" s="1"/>
      <c r="AIA110" s="1"/>
      <c r="AIB110" s="1"/>
      <c r="AIC110" s="1"/>
      <c r="AID110" s="1"/>
      <c r="AIE110" s="1"/>
      <c r="AIF110" s="1"/>
      <c r="AIG110" s="1"/>
      <c r="AIH110" s="1"/>
      <c r="AII110" s="1"/>
      <c r="AIJ110" s="1"/>
      <c r="AIK110" s="1"/>
      <c r="AIL110" s="1"/>
      <c r="AIM110" s="1"/>
      <c r="AIN110" s="1"/>
      <c r="AIO110" s="1"/>
      <c r="AIP110" s="1"/>
      <c r="AIQ110" s="1"/>
      <c r="AIR110" s="1"/>
      <c r="AIS110" s="1"/>
      <c r="AIT110" s="1"/>
      <c r="AIU110" s="1"/>
      <c r="AIV110" s="1"/>
      <c r="AIW110" s="1"/>
      <c r="AIX110" s="1"/>
      <c r="AIY110" s="1"/>
      <c r="AIZ110" s="1"/>
      <c r="AJA110" s="1"/>
      <c r="AJB110" s="1"/>
      <c r="AJC110" s="1"/>
      <c r="AJD110" s="1"/>
      <c r="AJE110" s="1"/>
      <c r="AJF110" s="1"/>
      <c r="AJG110" s="1"/>
      <c r="AJH110" s="1"/>
      <c r="AJI110" s="1"/>
      <c r="AJJ110" s="1"/>
      <c r="AJK110" s="1"/>
      <c r="AJL110" s="1"/>
      <c r="AJM110" s="1"/>
      <c r="AJN110" s="1"/>
      <c r="AJO110" s="1"/>
      <c r="AJP110" s="1"/>
      <c r="AJQ110" s="1"/>
      <c r="AJR110" s="1"/>
      <c r="AJS110" s="1"/>
      <c r="AJT110" s="1"/>
      <c r="AJU110" s="1"/>
      <c r="AJV110" s="1"/>
      <c r="AJW110" s="1"/>
      <c r="AJX110" s="1"/>
      <c r="AJY110" s="1"/>
      <c r="AJZ110" s="1"/>
      <c r="AKA110" s="1"/>
      <c r="AKB110" s="1"/>
      <c r="AKC110" s="1"/>
      <c r="AKD110" s="1"/>
      <c r="AKE110" s="1"/>
      <c r="AKF110" s="1"/>
      <c r="AKG110" s="1"/>
      <c r="AKH110" s="1"/>
      <c r="AKI110" s="1"/>
      <c r="AKJ110" s="1"/>
      <c r="AKK110" s="1"/>
      <c r="AKL110" s="1"/>
      <c r="AKM110" s="1"/>
      <c r="AKN110" s="1"/>
      <c r="AKO110" s="1"/>
      <c r="AKP110" s="1"/>
      <c r="AKQ110" s="1"/>
      <c r="AKR110" s="1"/>
      <c r="AKS110" s="1"/>
      <c r="AKT110" s="1"/>
      <c r="AKU110" s="1"/>
      <c r="AKV110" s="1"/>
      <c r="AKW110" s="1"/>
      <c r="AKX110" s="1"/>
      <c r="AKY110" s="1"/>
      <c r="AKZ110" s="1"/>
      <c r="ALA110" s="1"/>
      <c r="ALB110" s="1"/>
      <c r="ALC110" s="1"/>
      <c r="ALD110" s="1"/>
      <c r="ALE110" s="1"/>
      <c r="ALF110" s="1"/>
      <c r="ALG110" s="1"/>
      <c r="ALH110" s="1"/>
      <c r="ALI110" s="1"/>
      <c r="ALJ110" s="1"/>
      <c r="ALK110" s="1"/>
      <c r="ALL110" s="1"/>
      <c r="ALM110" s="1"/>
      <c r="ALN110" s="1"/>
      <c r="ALO110" s="1"/>
      <c r="ALP110" s="1"/>
      <c r="ALQ110" s="1"/>
      <c r="ALR110" s="1"/>
      <c r="ALS110" s="1"/>
      <c r="ALT110" s="1"/>
      <c r="ALU110" s="1"/>
      <c r="ALV110" s="1"/>
      <c r="ALW110" s="1"/>
      <c r="ALX110" s="1"/>
      <c r="ALY110" s="1"/>
      <c r="ALZ110" s="1"/>
      <c r="AMA110" s="1"/>
      <c r="AMB110" s="1"/>
      <c r="AMC110" s="1"/>
      <c r="AMD110" s="1"/>
      <c r="AME110" s="1"/>
      <c r="AMF110" s="1"/>
      <c r="AMG110" s="1"/>
      <c r="AMH110" s="1"/>
      <c r="AMI110" s="1"/>
      <c r="AMJ110" s="1"/>
      <c r="AMK110" s="1"/>
      <c r="AML110" s="1"/>
      <c r="AMM110" s="1"/>
      <c r="AMN110" s="1"/>
      <c r="AMO110" s="1"/>
      <c r="AMP110" s="1"/>
      <c r="AMQ110" s="1"/>
      <c r="AMR110" s="1"/>
      <c r="AMS110" s="1"/>
      <c r="AMT110" s="1"/>
      <c r="AMU110" s="1"/>
      <c r="AMV110" s="1"/>
      <c r="AMW110" s="1"/>
      <c r="AMX110" s="1"/>
      <c r="AMY110" s="1"/>
      <c r="AMZ110" s="1"/>
      <c r="ANA110" s="1"/>
      <c r="ANB110" s="1"/>
      <c r="ANC110" s="1"/>
      <c r="AND110" s="1"/>
      <c r="ANE110" s="1"/>
      <c r="ANF110" s="1"/>
      <c r="ANG110" s="1"/>
      <c r="ANH110" s="1"/>
      <c r="ANI110" s="1"/>
      <c r="ANJ110" s="1"/>
      <c r="ANK110" s="1"/>
      <c r="ANL110" s="1"/>
      <c r="ANM110" s="1"/>
      <c r="ANN110" s="1"/>
      <c r="ANO110" s="1"/>
      <c r="ANP110" s="1"/>
      <c r="ANQ110" s="1"/>
      <c r="ANR110" s="1"/>
      <c r="ANS110" s="1"/>
      <c r="ANT110" s="1"/>
      <c r="ANU110" s="1"/>
      <c r="ANV110" s="1"/>
      <c r="ANW110" s="1"/>
      <c r="ANX110" s="1"/>
      <c r="ANY110" s="1"/>
      <c r="ANZ110" s="1"/>
      <c r="AOA110" s="1"/>
      <c r="AOB110" s="1"/>
      <c r="AOC110" s="1"/>
      <c r="AOD110" s="1"/>
      <c r="AOE110" s="1"/>
      <c r="AOF110" s="1"/>
      <c r="AOG110" s="1"/>
      <c r="AOH110" s="1"/>
      <c r="AOI110" s="1"/>
      <c r="AOJ110" s="1"/>
      <c r="AOK110" s="1"/>
      <c r="AOL110" s="1"/>
      <c r="AOM110" s="1"/>
      <c r="AON110" s="1"/>
      <c r="AOO110" s="1"/>
      <c r="AOP110" s="1"/>
      <c r="AOQ110" s="1"/>
      <c r="AOR110" s="1"/>
      <c r="AOS110" s="1"/>
      <c r="AOT110" s="1"/>
      <c r="AOU110" s="1"/>
      <c r="AOV110" s="1"/>
      <c r="AOW110" s="1"/>
      <c r="AOX110" s="1"/>
      <c r="AOY110" s="1"/>
      <c r="AOZ110" s="1"/>
      <c r="APA110" s="1"/>
      <c r="APB110" s="1"/>
      <c r="APC110" s="1"/>
      <c r="APD110" s="1"/>
      <c r="APE110" s="1"/>
      <c r="APF110" s="1"/>
      <c r="APG110" s="1"/>
      <c r="APH110" s="1"/>
      <c r="API110" s="1"/>
      <c r="APJ110" s="1"/>
      <c r="APK110" s="1"/>
      <c r="APL110" s="1"/>
      <c r="APM110" s="1"/>
      <c r="APN110" s="1"/>
      <c r="APO110" s="1"/>
      <c r="APP110" s="1"/>
      <c r="APQ110" s="1"/>
      <c r="APR110" s="1"/>
      <c r="APS110" s="1"/>
      <c r="APT110" s="1"/>
      <c r="APU110" s="1"/>
      <c r="APV110" s="1"/>
      <c r="APW110" s="1"/>
      <c r="APX110" s="1"/>
      <c r="APY110" s="1"/>
      <c r="APZ110" s="1"/>
      <c r="AQA110" s="1"/>
      <c r="AQB110" s="1"/>
      <c r="AQC110" s="1"/>
      <c r="AQD110" s="1"/>
      <c r="AQE110" s="1"/>
      <c r="AQF110" s="1"/>
      <c r="AQG110" s="1"/>
      <c r="AQH110" s="1"/>
      <c r="AQI110" s="1"/>
      <c r="AQJ110" s="1"/>
      <c r="AQK110" s="1"/>
      <c r="AQL110" s="1"/>
      <c r="AQM110" s="1"/>
      <c r="AQN110" s="1"/>
      <c r="AQO110" s="1"/>
      <c r="AQP110" s="1"/>
      <c r="AQQ110" s="1"/>
      <c r="AQR110" s="1"/>
      <c r="AQS110" s="1"/>
      <c r="AQT110" s="1"/>
      <c r="AQU110" s="1"/>
      <c r="AQV110" s="1"/>
      <c r="AQW110" s="1"/>
      <c r="AQX110" s="1"/>
      <c r="AQY110" s="1"/>
      <c r="AQZ110" s="1"/>
      <c r="ARA110" s="1"/>
      <c r="ARB110" s="1"/>
      <c r="ARC110" s="1"/>
      <c r="ARD110" s="1"/>
      <c r="ARE110" s="1"/>
      <c r="ARF110" s="1"/>
      <c r="ARG110" s="1"/>
      <c r="ARH110" s="1"/>
      <c r="ARI110" s="1"/>
      <c r="ARJ110" s="1"/>
      <c r="ARK110" s="1"/>
      <c r="ARL110" s="1"/>
      <c r="ARM110" s="1"/>
      <c r="ARN110" s="1"/>
      <c r="ARO110" s="1"/>
      <c r="ARP110" s="1"/>
      <c r="ARQ110" s="1"/>
      <c r="ARR110" s="1"/>
      <c r="ARS110" s="1"/>
      <c r="ART110" s="1"/>
      <c r="ARU110" s="1"/>
      <c r="ARV110" s="1"/>
      <c r="ARW110" s="1"/>
      <c r="ARX110" s="1"/>
      <c r="ARY110" s="1"/>
      <c r="ARZ110" s="1"/>
      <c r="ASA110" s="1"/>
      <c r="ASB110" s="1"/>
      <c r="ASC110" s="1"/>
      <c r="ASD110" s="1"/>
      <c r="ASE110" s="1"/>
      <c r="ASF110" s="1"/>
      <c r="ASG110" s="1"/>
      <c r="ASH110" s="1"/>
      <c r="ASI110" s="1"/>
      <c r="ASJ110" s="1"/>
      <c r="ASK110" s="1"/>
      <c r="ASL110" s="1"/>
      <c r="ASM110" s="1"/>
      <c r="ASN110" s="1"/>
      <c r="ASO110" s="1"/>
      <c r="ASP110" s="1"/>
      <c r="ASQ110" s="1"/>
      <c r="ASR110" s="1"/>
      <c r="ASS110" s="1"/>
      <c r="AST110" s="1"/>
      <c r="ASU110" s="1"/>
      <c r="ASV110" s="1"/>
      <c r="ASW110" s="1"/>
      <c r="ASX110" s="1"/>
      <c r="ASY110" s="1"/>
      <c r="ASZ110" s="1"/>
      <c r="ATA110" s="1"/>
      <c r="ATB110" s="1"/>
      <c r="ATC110" s="1"/>
      <c r="ATD110" s="1"/>
      <c r="ATE110" s="1"/>
      <c r="ATF110" s="1"/>
      <c r="ATG110" s="1"/>
      <c r="ATH110" s="1"/>
      <c r="ATI110" s="1"/>
      <c r="ATJ110" s="1"/>
      <c r="ATK110" s="1"/>
      <c r="ATL110" s="1"/>
      <c r="ATM110" s="1"/>
      <c r="ATN110" s="1"/>
      <c r="ATO110" s="1"/>
      <c r="ATP110" s="1"/>
      <c r="ATQ110" s="1"/>
      <c r="ATR110" s="1"/>
      <c r="ATS110" s="1"/>
      <c r="ATT110" s="1"/>
      <c r="ATU110" s="1"/>
      <c r="ATV110" s="1"/>
      <c r="ATW110" s="1"/>
      <c r="ATX110" s="1"/>
      <c r="ATY110" s="1"/>
      <c r="ATZ110" s="1"/>
      <c r="AUA110" s="1"/>
      <c r="AUB110" s="1"/>
      <c r="AUC110" s="1"/>
      <c r="AUD110" s="1"/>
      <c r="AUE110" s="1"/>
      <c r="AUF110" s="1"/>
      <c r="AUG110" s="1"/>
      <c r="AUH110" s="1"/>
      <c r="AUI110" s="1"/>
      <c r="AUJ110" s="1"/>
      <c r="AUK110" s="1"/>
      <c r="AUL110" s="1"/>
      <c r="AUM110" s="1"/>
      <c r="AUN110" s="1"/>
      <c r="AUO110" s="1"/>
      <c r="AUP110" s="1"/>
      <c r="AUQ110" s="1"/>
      <c r="AUR110" s="1"/>
      <c r="AUS110" s="1"/>
      <c r="AUT110" s="1"/>
      <c r="AUU110" s="1"/>
      <c r="AUV110" s="1"/>
      <c r="AUW110" s="1"/>
      <c r="AUX110" s="1"/>
      <c r="AUY110" s="1"/>
      <c r="AUZ110" s="1"/>
      <c r="AVA110" s="1"/>
      <c r="AVB110" s="1"/>
      <c r="AVC110" s="1"/>
      <c r="AVD110" s="1"/>
      <c r="AVE110" s="1"/>
      <c r="AVF110" s="1"/>
      <c r="AVG110" s="1"/>
      <c r="AVH110" s="1"/>
      <c r="AVI110" s="1"/>
      <c r="AVJ110" s="1"/>
      <c r="AVK110" s="1"/>
      <c r="AVL110" s="1"/>
      <c r="AVM110" s="1"/>
      <c r="AVN110" s="1"/>
      <c r="AVO110" s="1"/>
      <c r="AVP110" s="1"/>
      <c r="AVQ110" s="1"/>
      <c r="AVR110" s="1"/>
      <c r="AVS110" s="1"/>
      <c r="AVT110" s="1"/>
      <c r="AVU110" s="1"/>
      <c r="AVV110" s="1"/>
      <c r="AVW110" s="1"/>
      <c r="AVX110" s="1"/>
      <c r="AVY110" s="1"/>
      <c r="AVZ110" s="1"/>
      <c r="AWA110" s="1"/>
      <c r="AWB110" s="1"/>
      <c r="AWC110" s="1"/>
      <c r="AWD110" s="1"/>
      <c r="AWE110" s="1"/>
      <c r="AWF110" s="1"/>
      <c r="AWG110" s="1"/>
      <c r="AWH110" s="1"/>
      <c r="AWI110" s="1"/>
      <c r="AWJ110" s="1"/>
      <c r="AWK110" s="1"/>
      <c r="AWL110" s="1"/>
      <c r="AWM110" s="1"/>
      <c r="AWN110" s="1"/>
      <c r="AWO110" s="1"/>
      <c r="AWP110" s="1"/>
      <c r="AWQ110" s="1"/>
      <c r="AWR110" s="1"/>
      <c r="AWS110" s="1"/>
      <c r="AWT110" s="1"/>
      <c r="AWU110" s="1"/>
      <c r="AWV110" s="1"/>
      <c r="AWW110" s="1"/>
      <c r="AWX110" s="1"/>
      <c r="AWY110" s="1"/>
      <c r="AWZ110" s="1"/>
      <c r="AXA110" s="1"/>
      <c r="AXB110" s="1"/>
      <c r="AXC110" s="1"/>
      <c r="AXD110" s="1"/>
      <c r="AXE110" s="1"/>
      <c r="AXF110" s="1"/>
      <c r="AXG110" s="1"/>
      <c r="AXH110" s="1"/>
      <c r="AXI110" s="1"/>
      <c r="AXJ110" s="1"/>
      <c r="AXK110" s="1"/>
      <c r="AXL110" s="1"/>
      <c r="AXM110" s="1"/>
      <c r="AXN110" s="1"/>
      <c r="AXO110" s="1"/>
      <c r="AXP110" s="1"/>
      <c r="AXQ110" s="1"/>
      <c r="AXR110" s="1"/>
      <c r="AXS110" s="1"/>
      <c r="AXT110" s="1"/>
      <c r="AXU110" s="1"/>
      <c r="AXV110" s="1"/>
      <c r="AXW110" s="1"/>
      <c r="AXX110" s="1"/>
      <c r="AXY110" s="1"/>
      <c r="AXZ110" s="1"/>
      <c r="AYA110" s="1"/>
      <c r="AYB110" s="1"/>
      <c r="AYC110" s="1"/>
      <c r="AYD110" s="1"/>
      <c r="AYE110" s="1"/>
      <c r="AYF110" s="1"/>
      <c r="AYG110" s="1"/>
      <c r="AYH110" s="1"/>
      <c r="AYI110" s="1"/>
      <c r="AYJ110" s="1"/>
      <c r="AYK110" s="1"/>
      <c r="AYL110" s="1"/>
      <c r="AYM110" s="1"/>
      <c r="AYN110" s="1"/>
      <c r="AYO110" s="1"/>
      <c r="AYP110" s="1"/>
      <c r="AYQ110" s="1"/>
      <c r="AYR110" s="1"/>
      <c r="AYS110" s="1"/>
      <c r="AYT110" s="1"/>
      <c r="AYU110" s="1"/>
      <c r="AYV110" s="1"/>
      <c r="AYW110" s="1"/>
      <c r="AYX110" s="1"/>
      <c r="AYY110" s="1"/>
      <c r="AYZ110" s="1"/>
      <c r="AZA110" s="1"/>
      <c r="AZB110" s="1"/>
      <c r="AZC110" s="1"/>
      <c r="AZD110" s="1"/>
      <c r="AZE110" s="1"/>
      <c r="AZF110" s="1"/>
      <c r="AZG110" s="1"/>
      <c r="AZH110" s="1"/>
      <c r="AZI110" s="1"/>
      <c r="AZJ110" s="1"/>
      <c r="AZK110" s="1"/>
      <c r="AZL110" s="1"/>
      <c r="AZM110" s="1"/>
      <c r="AZN110" s="1"/>
      <c r="AZO110" s="1"/>
      <c r="AZP110" s="1"/>
      <c r="AZQ110" s="1"/>
      <c r="AZR110" s="1"/>
      <c r="AZS110" s="1"/>
      <c r="AZT110" s="1"/>
      <c r="AZU110" s="1"/>
      <c r="AZV110" s="1"/>
      <c r="AZW110" s="1"/>
      <c r="AZX110" s="1"/>
      <c r="AZY110" s="1"/>
      <c r="AZZ110" s="1"/>
      <c r="BAA110" s="1"/>
      <c r="BAB110" s="1"/>
      <c r="BAC110" s="1"/>
      <c r="BAD110" s="1"/>
      <c r="BAE110" s="1"/>
      <c r="BAF110" s="1"/>
      <c r="BAG110" s="1"/>
      <c r="BAH110" s="1"/>
      <c r="BAI110" s="1"/>
      <c r="BAJ110" s="1"/>
      <c r="BAK110" s="1"/>
      <c r="BAL110" s="1"/>
      <c r="BAM110" s="1"/>
      <c r="BAN110" s="1"/>
      <c r="BAO110" s="1"/>
      <c r="BAP110" s="1"/>
      <c r="BAQ110" s="1"/>
      <c r="BAR110" s="1"/>
      <c r="BAS110" s="1"/>
      <c r="BAT110" s="1"/>
      <c r="BAU110" s="1"/>
      <c r="BAV110" s="1"/>
      <c r="BAW110" s="1"/>
      <c r="BAX110" s="1"/>
      <c r="BAY110" s="1"/>
      <c r="BAZ110" s="1"/>
      <c r="BBA110" s="1"/>
      <c r="BBB110" s="1"/>
      <c r="BBC110" s="1"/>
      <c r="BBD110" s="1"/>
      <c r="BBE110" s="1"/>
      <c r="BBF110" s="1"/>
      <c r="BBG110" s="1"/>
      <c r="BBH110" s="1"/>
      <c r="BBI110" s="1"/>
      <c r="BBJ110" s="1"/>
      <c r="BBK110" s="1"/>
      <c r="BBL110" s="1"/>
      <c r="BBM110" s="1"/>
      <c r="BBN110" s="1"/>
      <c r="BBO110" s="1"/>
      <c r="BBP110" s="1"/>
      <c r="BBQ110" s="1"/>
      <c r="BBR110" s="1"/>
      <c r="BBS110" s="1"/>
      <c r="BBT110" s="1"/>
      <c r="BBU110" s="1"/>
      <c r="BBV110" s="1"/>
      <c r="BBW110" s="1"/>
      <c r="BBX110" s="1"/>
      <c r="BBY110" s="1"/>
      <c r="BBZ110" s="1"/>
      <c r="BCA110" s="1"/>
      <c r="BCB110" s="1"/>
      <c r="BCC110" s="1"/>
      <c r="BCD110" s="1"/>
      <c r="BCE110" s="1"/>
      <c r="BCF110" s="1"/>
      <c r="BCG110" s="1"/>
      <c r="BCH110" s="1"/>
      <c r="BCI110" s="1"/>
      <c r="BCJ110" s="1"/>
      <c r="BCK110" s="1"/>
      <c r="BCL110" s="1"/>
      <c r="BCM110" s="1"/>
      <c r="BCN110" s="1"/>
      <c r="BCO110" s="1"/>
      <c r="BCP110" s="1"/>
      <c r="BCQ110" s="1"/>
      <c r="BCR110" s="1"/>
      <c r="BCS110" s="1"/>
      <c r="BCT110" s="1"/>
      <c r="BCU110" s="1"/>
      <c r="BCV110" s="1"/>
      <c r="BCW110" s="1"/>
      <c r="BCX110" s="1"/>
      <c r="BCY110" s="1"/>
      <c r="BCZ110" s="1"/>
      <c r="BDA110" s="1"/>
      <c r="BDB110" s="1"/>
      <c r="BDC110" s="1"/>
      <c r="BDD110" s="1"/>
      <c r="BDE110" s="1"/>
      <c r="BDF110" s="1"/>
      <c r="BDG110" s="1"/>
      <c r="BDH110" s="1"/>
      <c r="BDI110" s="1"/>
      <c r="BDJ110" s="1"/>
      <c r="BDK110" s="1"/>
      <c r="BDL110" s="1"/>
      <c r="BDM110" s="1"/>
      <c r="BDN110" s="1"/>
      <c r="BDO110" s="1"/>
      <c r="BDP110" s="1"/>
      <c r="BDQ110" s="1"/>
      <c r="BDR110" s="1"/>
      <c r="BDS110" s="1"/>
      <c r="BDT110" s="1"/>
      <c r="BDU110" s="1"/>
      <c r="BDV110" s="1"/>
      <c r="BDW110" s="1"/>
      <c r="BDX110" s="1"/>
      <c r="BDY110" s="1"/>
      <c r="BDZ110" s="1"/>
      <c r="BEA110" s="1"/>
      <c r="BEB110" s="1"/>
      <c r="BEC110" s="1"/>
      <c r="BED110" s="1"/>
      <c r="BEE110" s="1"/>
      <c r="BEF110" s="1"/>
      <c r="BEG110" s="1"/>
      <c r="BEH110" s="1"/>
      <c r="BEI110" s="1"/>
      <c r="BEJ110" s="1"/>
      <c r="BEK110" s="1"/>
      <c r="BEL110" s="1"/>
      <c r="BEM110" s="1"/>
      <c r="BEN110" s="1"/>
      <c r="BEO110" s="1"/>
      <c r="BEP110" s="1"/>
      <c r="BEQ110" s="1"/>
      <c r="BER110" s="1"/>
      <c r="BES110" s="1"/>
      <c r="BET110" s="1"/>
      <c r="BEU110" s="1"/>
      <c r="BEV110" s="1"/>
      <c r="BEW110" s="1"/>
      <c r="BEX110" s="1"/>
      <c r="BEY110" s="1"/>
      <c r="BEZ110" s="1"/>
      <c r="BFA110" s="1"/>
      <c r="BFB110" s="1"/>
      <c r="BFC110" s="1"/>
      <c r="BFD110" s="1"/>
      <c r="BFE110" s="1"/>
      <c r="BFF110" s="1"/>
      <c r="BFG110" s="1"/>
      <c r="BFH110" s="1"/>
      <c r="BFI110" s="1"/>
      <c r="BFJ110" s="1"/>
      <c r="BFK110" s="1"/>
      <c r="BFL110" s="1"/>
      <c r="BFM110" s="1"/>
      <c r="BFN110" s="1"/>
      <c r="BFO110" s="1"/>
      <c r="BFP110" s="1"/>
      <c r="BFQ110" s="1"/>
      <c r="BFR110" s="1"/>
      <c r="BFS110" s="1"/>
      <c r="BFT110" s="1"/>
      <c r="BFU110" s="1"/>
      <c r="BFV110" s="1"/>
      <c r="BFW110" s="1"/>
      <c r="BFX110" s="1"/>
      <c r="BFY110" s="1"/>
      <c r="BFZ110" s="1"/>
      <c r="BGA110" s="1"/>
      <c r="BGB110" s="1"/>
      <c r="BGC110" s="1"/>
      <c r="BGD110" s="1"/>
      <c r="BGE110" s="1"/>
      <c r="BGF110" s="1"/>
      <c r="BGG110" s="1"/>
      <c r="BGH110" s="1"/>
      <c r="BGI110" s="1"/>
      <c r="BGJ110" s="1"/>
      <c r="BGK110" s="1"/>
      <c r="BGL110" s="1"/>
      <c r="BGM110" s="1"/>
      <c r="BGN110" s="1"/>
      <c r="BGO110" s="1"/>
      <c r="BGP110" s="1"/>
      <c r="BGQ110" s="1"/>
      <c r="BGR110" s="1"/>
      <c r="BGS110" s="1"/>
      <c r="BGT110" s="1"/>
      <c r="BGU110" s="1"/>
      <c r="BGV110" s="1"/>
      <c r="BGW110" s="1"/>
      <c r="BGX110" s="1"/>
      <c r="BGY110" s="1"/>
      <c r="BGZ110" s="1"/>
      <c r="BHA110" s="1"/>
      <c r="BHB110" s="1"/>
      <c r="BHC110" s="1"/>
      <c r="BHD110" s="1"/>
      <c r="BHE110" s="1"/>
      <c r="BHF110" s="1"/>
      <c r="BHG110" s="1"/>
      <c r="BHH110" s="1"/>
      <c r="BHI110" s="1"/>
      <c r="BHJ110" s="1"/>
      <c r="BHK110" s="1"/>
      <c r="BHL110" s="1"/>
      <c r="BHM110" s="1"/>
      <c r="BHN110" s="1"/>
      <c r="BHO110" s="1"/>
      <c r="BHP110" s="1"/>
      <c r="BHQ110" s="1"/>
      <c r="BHR110" s="1"/>
      <c r="BHS110" s="1"/>
      <c r="BHT110" s="1"/>
      <c r="BHU110" s="1"/>
      <c r="BHV110" s="1"/>
      <c r="BHW110" s="1"/>
      <c r="BHX110" s="1"/>
      <c r="BHY110" s="1"/>
      <c r="BHZ110" s="1"/>
      <c r="BIA110" s="1"/>
      <c r="BIB110" s="1"/>
      <c r="BIC110" s="1"/>
      <c r="BID110" s="1"/>
      <c r="BIE110" s="1"/>
      <c r="BIF110" s="1"/>
      <c r="BIG110" s="1"/>
      <c r="BIH110" s="1"/>
      <c r="BII110" s="1"/>
      <c r="BIJ110" s="1"/>
      <c r="BIK110" s="1"/>
      <c r="BIL110" s="1"/>
      <c r="BIM110" s="1"/>
      <c r="BIN110" s="1"/>
      <c r="BIO110" s="1"/>
      <c r="BIP110" s="1"/>
      <c r="BIQ110" s="1"/>
      <c r="BIR110" s="1"/>
      <c r="BIS110" s="1"/>
      <c r="BIT110" s="1"/>
      <c r="BIU110" s="1"/>
      <c r="BIV110" s="1"/>
      <c r="BIW110" s="1"/>
      <c r="BIX110" s="1"/>
      <c r="BIY110" s="1"/>
      <c r="BIZ110" s="1"/>
      <c r="BJA110" s="1"/>
      <c r="BJB110" s="1"/>
      <c r="BJC110" s="1"/>
      <c r="BJD110" s="1"/>
      <c r="BJE110" s="1"/>
      <c r="BJF110" s="1"/>
      <c r="BJG110" s="1"/>
      <c r="BJH110" s="1"/>
      <c r="BJI110" s="1"/>
      <c r="BJJ110" s="1"/>
      <c r="BJK110" s="1"/>
      <c r="BJL110" s="1"/>
      <c r="BJM110" s="1"/>
      <c r="BJN110" s="1"/>
      <c r="BJO110" s="1"/>
      <c r="BJP110" s="1"/>
      <c r="BJQ110" s="1"/>
      <c r="BJR110" s="1"/>
      <c r="BJS110" s="1"/>
      <c r="BJT110" s="1"/>
      <c r="BJU110" s="1"/>
      <c r="BJV110" s="1"/>
      <c r="BJW110" s="1"/>
      <c r="BJX110" s="1"/>
      <c r="BJY110" s="1"/>
      <c r="BJZ110" s="1"/>
      <c r="BKA110" s="1"/>
      <c r="BKB110" s="1"/>
      <c r="BKC110" s="1"/>
      <c r="BKD110" s="1"/>
      <c r="BKE110" s="1"/>
      <c r="BKF110" s="1"/>
      <c r="BKG110" s="1"/>
      <c r="BKH110" s="1"/>
      <c r="BKI110" s="1"/>
      <c r="BKJ110" s="1"/>
      <c r="BKK110" s="1"/>
      <c r="BKL110" s="1"/>
      <c r="BKM110" s="1"/>
      <c r="BKN110" s="1"/>
      <c r="BKO110" s="1"/>
      <c r="BKP110" s="1"/>
      <c r="BKQ110" s="1"/>
      <c r="BKR110" s="1"/>
      <c r="BKS110" s="1"/>
      <c r="BKT110" s="1"/>
      <c r="BKU110" s="1"/>
      <c r="BKV110" s="1"/>
      <c r="BKW110" s="1"/>
      <c r="BKX110" s="1"/>
      <c r="BKY110" s="1"/>
      <c r="BKZ110" s="1"/>
      <c r="BLA110" s="1"/>
      <c r="BLB110" s="1"/>
      <c r="BLC110" s="1"/>
      <c r="BLD110" s="1"/>
      <c r="BLE110" s="1"/>
      <c r="BLF110" s="1"/>
      <c r="BLG110" s="1"/>
      <c r="BLH110" s="1"/>
      <c r="BLI110" s="1"/>
      <c r="BLJ110" s="1"/>
      <c r="BLK110" s="1"/>
      <c r="BLL110" s="1"/>
      <c r="BLM110" s="1"/>
      <c r="BLN110" s="1"/>
      <c r="BLO110" s="1"/>
      <c r="BLP110" s="1"/>
      <c r="BLQ110" s="1"/>
      <c r="BLR110" s="1"/>
      <c r="BLS110" s="1"/>
      <c r="BLT110" s="1"/>
      <c r="BLU110" s="1"/>
      <c r="BLV110" s="1"/>
      <c r="BLW110" s="1"/>
      <c r="BLX110" s="1"/>
      <c r="BLY110" s="1"/>
      <c r="BLZ110" s="1"/>
      <c r="BMA110" s="1"/>
      <c r="BMB110" s="1"/>
      <c r="BMC110" s="1"/>
      <c r="BMD110" s="1"/>
      <c r="BME110" s="1"/>
      <c r="BMF110" s="1"/>
      <c r="BMG110" s="1"/>
      <c r="BMH110" s="1"/>
      <c r="BMI110" s="1"/>
      <c r="BMJ110" s="1"/>
      <c r="BMK110" s="1"/>
      <c r="BML110" s="1"/>
      <c r="BMM110" s="1"/>
      <c r="BMN110" s="1"/>
      <c r="BMO110" s="1"/>
      <c r="BMP110" s="1"/>
      <c r="BMQ110" s="1"/>
      <c r="BMR110" s="1"/>
      <c r="BMS110" s="1"/>
      <c r="BMT110" s="1"/>
      <c r="BMU110" s="1"/>
      <c r="BMV110" s="1"/>
      <c r="BMW110" s="1"/>
      <c r="BMX110" s="1"/>
      <c r="BMY110" s="1"/>
      <c r="BMZ110" s="1"/>
      <c r="BNA110" s="1"/>
      <c r="BNB110" s="1"/>
      <c r="BNC110" s="1"/>
      <c r="BND110" s="1"/>
      <c r="BNE110" s="1"/>
      <c r="BNF110" s="1"/>
      <c r="BNG110" s="1"/>
      <c r="BNH110" s="1"/>
      <c r="BNI110" s="1"/>
      <c r="BNJ110" s="1"/>
      <c r="BNK110" s="1"/>
      <c r="BNL110" s="1"/>
      <c r="BNM110" s="1"/>
      <c r="BNN110" s="1"/>
      <c r="BNO110" s="1"/>
      <c r="BNP110" s="1"/>
      <c r="BNQ110" s="1"/>
      <c r="BNR110" s="1"/>
      <c r="BNS110" s="1"/>
      <c r="BNT110" s="1"/>
      <c r="BNU110" s="1"/>
      <c r="BNV110" s="1"/>
      <c r="BNW110" s="1"/>
      <c r="BNX110" s="1"/>
      <c r="BNY110" s="1"/>
      <c r="BNZ110" s="1"/>
      <c r="BOA110" s="1"/>
      <c r="BOB110" s="1"/>
      <c r="BOC110" s="1"/>
      <c r="BOD110" s="1"/>
      <c r="BOE110" s="1"/>
      <c r="BOF110" s="1"/>
      <c r="BOG110" s="1"/>
      <c r="BOH110" s="1"/>
      <c r="BOI110" s="1"/>
      <c r="BOJ110" s="1"/>
      <c r="BOK110" s="1"/>
      <c r="BOL110" s="1"/>
      <c r="BOM110" s="1"/>
      <c r="BON110" s="1"/>
      <c r="BOO110" s="1"/>
      <c r="BOP110" s="1"/>
      <c r="BOQ110" s="1"/>
      <c r="BOR110" s="1"/>
      <c r="BOS110" s="1"/>
      <c r="BOT110" s="1"/>
      <c r="BOU110" s="1"/>
      <c r="BOV110" s="1"/>
      <c r="BOW110" s="1"/>
      <c r="BOX110" s="1"/>
      <c r="BOY110" s="1"/>
      <c r="BOZ110" s="1"/>
      <c r="BPA110" s="1"/>
      <c r="BPB110" s="1"/>
      <c r="BPC110" s="1"/>
      <c r="BPD110" s="1"/>
      <c r="BPE110" s="1"/>
      <c r="BPF110" s="1"/>
      <c r="BPG110" s="1"/>
      <c r="BPH110" s="1"/>
      <c r="BPI110" s="1"/>
      <c r="BPJ110" s="1"/>
      <c r="BPK110" s="1"/>
      <c r="BPL110" s="1"/>
      <c r="BPM110" s="1"/>
      <c r="BPN110" s="1"/>
      <c r="BPO110" s="1"/>
      <c r="BPP110" s="1"/>
      <c r="BPQ110" s="1"/>
      <c r="BPR110" s="1"/>
      <c r="BPS110" s="1"/>
      <c r="BPT110" s="1"/>
      <c r="BPU110" s="1"/>
      <c r="BPV110" s="1"/>
      <c r="BPW110" s="1"/>
      <c r="BPX110" s="1"/>
      <c r="BPY110" s="1"/>
      <c r="BPZ110" s="1"/>
      <c r="BQA110" s="1"/>
      <c r="BQB110" s="1"/>
      <c r="BQC110" s="1"/>
      <c r="BQD110" s="1"/>
      <c r="BQE110" s="1"/>
      <c r="BQF110" s="1"/>
      <c r="BQG110" s="1"/>
      <c r="BQH110" s="1"/>
      <c r="BQI110" s="1"/>
      <c r="BQJ110" s="1"/>
      <c r="BQK110" s="1"/>
      <c r="BQL110" s="1"/>
      <c r="BQM110" s="1"/>
      <c r="BQN110" s="1"/>
      <c r="BQO110" s="1"/>
      <c r="BQP110" s="1"/>
      <c r="BQQ110" s="1"/>
      <c r="BQR110" s="1"/>
      <c r="BQS110" s="1"/>
      <c r="BQT110" s="1"/>
      <c r="BQU110" s="1"/>
      <c r="BQV110" s="1"/>
      <c r="BQW110" s="1"/>
      <c r="BQX110" s="1"/>
      <c r="BQY110" s="1"/>
      <c r="BQZ110" s="1"/>
      <c r="BRA110" s="1"/>
      <c r="BRB110" s="1"/>
      <c r="BRC110" s="1"/>
      <c r="BRD110" s="1"/>
      <c r="BRE110" s="1"/>
      <c r="BRF110" s="1"/>
      <c r="BRG110" s="1"/>
      <c r="BRH110" s="1"/>
      <c r="BRI110" s="1"/>
      <c r="BRJ110" s="1"/>
      <c r="BRK110" s="1"/>
      <c r="BRL110" s="1"/>
      <c r="BRM110" s="1"/>
      <c r="BRN110" s="1"/>
      <c r="BRO110" s="1"/>
      <c r="BRP110" s="1"/>
      <c r="BRQ110" s="1"/>
      <c r="BRR110" s="1"/>
      <c r="BRS110" s="1"/>
      <c r="BRT110" s="1"/>
      <c r="BRU110" s="1"/>
      <c r="BRV110" s="1"/>
      <c r="BRW110" s="1"/>
      <c r="BRX110" s="1"/>
      <c r="BRY110" s="1"/>
      <c r="BRZ110" s="1"/>
      <c r="BSA110" s="1"/>
      <c r="BSB110" s="1"/>
      <c r="BSC110" s="1"/>
      <c r="BSD110" s="1"/>
      <c r="BSE110" s="1"/>
      <c r="BSF110" s="1"/>
      <c r="BSG110" s="1"/>
      <c r="BSH110" s="1"/>
      <c r="BSI110" s="1"/>
      <c r="BSJ110" s="1"/>
      <c r="BSK110" s="1"/>
      <c r="BSL110" s="1"/>
      <c r="BSM110" s="1"/>
      <c r="BSN110" s="1"/>
      <c r="BSO110" s="1"/>
      <c r="BSP110" s="1"/>
      <c r="BSQ110" s="1"/>
      <c r="BSR110" s="1"/>
      <c r="BSS110" s="1"/>
      <c r="BST110" s="1"/>
      <c r="BSU110" s="1"/>
      <c r="BSV110" s="1"/>
      <c r="BSW110" s="1"/>
      <c r="BSX110" s="1"/>
      <c r="BSY110" s="1"/>
      <c r="BSZ110" s="1"/>
      <c r="BTA110" s="1"/>
      <c r="BTB110" s="1"/>
      <c r="BTC110" s="1"/>
      <c r="BTD110" s="1"/>
      <c r="BTE110" s="1"/>
      <c r="BTF110" s="1"/>
      <c r="BTG110" s="1"/>
      <c r="BTH110" s="1"/>
      <c r="BTI110" s="1"/>
      <c r="BTJ110" s="1"/>
      <c r="BTK110" s="1"/>
      <c r="BTL110" s="1"/>
      <c r="BTM110" s="1"/>
      <c r="BTN110" s="1"/>
      <c r="BTO110" s="1"/>
      <c r="BTP110" s="1"/>
      <c r="BTQ110" s="1"/>
      <c r="BTR110" s="1"/>
      <c r="BTS110" s="1"/>
      <c r="BTT110" s="1"/>
      <c r="BTU110" s="1"/>
      <c r="BTV110" s="1"/>
      <c r="BTW110" s="1"/>
      <c r="BTX110" s="1"/>
      <c r="BTY110" s="1"/>
      <c r="BTZ110" s="1"/>
      <c r="BUA110" s="1"/>
      <c r="BUB110" s="1"/>
      <c r="BUC110" s="1"/>
      <c r="BUD110" s="1"/>
      <c r="BUE110" s="1"/>
      <c r="BUF110" s="1"/>
      <c r="BUG110" s="1"/>
      <c r="BUH110" s="1"/>
      <c r="BUI110" s="1"/>
      <c r="BUJ110" s="1"/>
      <c r="BUK110" s="1"/>
      <c r="BUL110" s="1"/>
      <c r="BUM110" s="1"/>
      <c r="BUN110" s="1"/>
      <c r="BUO110" s="1"/>
      <c r="BUP110" s="1"/>
      <c r="BUQ110" s="1"/>
      <c r="BUR110" s="1"/>
      <c r="BUS110" s="1"/>
      <c r="BUT110" s="1"/>
      <c r="BUU110" s="1"/>
      <c r="BUV110" s="1"/>
      <c r="BUW110" s="1"/>
      <c r="BUX110" s="1"/>
      <c r="BUY110" s="1"/>
      <c r="BUZ110" s="1"/>
      <c r="BVA110" s="1"/>
      <c r="BVB110" s="1"/>
      <c r="BVC110" s="1"/>
      <c r="BVD110" s="1"/>
      <c r="BVE110" s="1"/>
      <c r="BVF110" s="1"/>
      <c r="BVG110" s="1"/>
      <c r="BVH110" s="1"/>
      <c r="BVI110" s="1"/>
      <c r="BVJ110" s="1"/>
      <c r="BVK110" s="1"/>
      <c r="BVL110" s="1"/>
      <c r="BVM110" s="1"/>
      <c r="BVN110" s="1"/>
      <c r="BVO110" s="1"/>
      <c r="BVP110" s="1"/>
      <c r="BVQ110" s="1"/>
      <c r="BVR110" s="1"/>
      <c r="BVS110" s="1"/>
      <c r="BVT110" s="1"/>
      <c r="BVU110" s="1"/>
      <c r="BVV110" s="1"/>
      <c r="BVW110" s="1"/>
      <c r="BVX110" s="1"/>
      <c r="BVY110" s="1"/>
      <c r="BVZ110" s="1"/>
      <c r="BWA110" s="1"/>
      <c r="BWB110" s="1"/>
      <c r="BWC110" s="1"/>
      <c r="BWD110" s="1"/>
      <c r="BWE110" s="1"/>
      <c r="BWF110" s="1"/>
      <c r="BWG110" s="1"/>
      <c r="BWH110" s="1"/>
      <c r="BWI110" s="1"/>
      <c r="BWJ110" s="1"/>
      <c r="BWK110" s="1"/>
      <c r="BWL110" s="1"/>
      <c r="BWM110" s="1"/>
      <c r="BWN110" s="1"/>
      <c r="BWO110" s="1"/>
      <c r="BWP110" s="1"/>
      <c r="BWQ110" s="1"/>
      <c r="BWR110" s="1"/>
      <c r="BWS110" s="1"/>
      <c r="BWT110" s="1"/>
      <c r="BWU110" s="1"/>
      <c r="BWV110" s="1"/>
      <c r="BWW110" s="1"/>
      <c r="BWX110" s="1"/>
      <c r="BWY110" s="1"/>
      <c r="BWZ110" s="1"/>
      <c r="BXA110" s="1"/>
      <c r="BXB110" s="1"/>
      <c r="BXC110" s="1"/>
      <c r="BXD110" s="1"/>
      <c r="BXE110" s="1"/>
      <c r="BXF110" s="1"/>
      <c r="BXG110" s="1"/>
      <c r="BXH110" s="1"/>
      <c r="BXI110" s="1"/>
      <c r="BXJ110" s="1"/>
      <c r="BXK110" s="1"/>
      <c r="BXL110" s="1"/>
      <c r="BXM110" s="1"/>
      <c r="BXN110" s="1"/>
      <c r="BXO110" s="1"/>
      <c r="BXP110" s="1"/>
      <c r="BXQ110" s="1"/>
      <c r="BXR110" s="1"/>
      <c r="BXS110" s="1"/>
      <c r="BXT110" s="1"/>
      <c r="BXU110" s="1"/>
      <c r="BXV110" s="1"/>
      <c r="BXW110" s="1"/>
      <c r="BXX110" s="1"/>
      <c r="BXY110" s="1"/>
      <c r="BXZ110" s="1"/>
      <c r="BYA110" s="1"/>
      <c r="BYB110" s="1"/>
      <c r="BYC110" s="1"/>
      <c r="BYD110" s="1"/>
      <c r="BYE110" s="1"/>
      <c r="BYF110" s="1"/>
      <c r="BYG110" s="1"/>
      <c r="BYH110" s="1"/>
      <c r="BYI110" s="1"/>
      <c r="BYJ110" s="1"/>
      <c r="BYK110" s="1"/>
      <c r="BYL110" s="1"/>
      <c r="BYM110" s="1"/>
      <c r="BYN110" s="1"/>
      <c r="BYO110" s="1"/>
      <c r="BYP110" s="1"/>
      <c r="BYQ110" s="1"/>
      <c r="BYR110" s="1"/>
      <c r="BYS110" s="1"/>
      <c r="BYT110" s="1"/>
      <c r="BYU110" s="1"/>
      <c r="BYV110" s="1"/>
      <c r="BYW110" s="1"/>
      <c r="BYX110" s="1"/>
      <c r="BYY110" s="1"/>
      <c r="BYZ110" s="1"/>
      <c r="BZA110" s="1"/>
      <c r="BZB110" s="1"/>
      <c r="BZC110" s="1"/>
      <c r="BZD110" s="1"/>
      <c r="BZE110" s="1"/>
      <c r="BZF110" s="1"/>
      <c r="BZG110" s="1"/>
      <c r="BZH110" s="1"/>
      <c r="BZI110" s="1"/>
      <c r="BZJ110" s="1"/>
      <c r="BZK110" s="1"/>
      <c r="BZL110" s="1"/>
      <c r="BZM110" s="1"/>
      <c r="BZN110" s="1"/>
      <c r="BZO110" s="1"/>
      <c r="BZP110" s="1"/>
      <c r="BZQ110" s="1"/>
      <c r="BZR110" s="1"/>
      <c r="BZS110" s="1"/>
      <c r="BZT110" s="1"/>
      <c r="BZU110" s="1"/>
      <c r="BZV110" s="1"/>
      <c r="BZW110" s="1"/>
      <c r="BZX110" s="1"/>
      <c r="BZY110" s="1"/>
      <c r="BZZ110" s="1"/>
      <c r="CAA110" s="1"/>
      <c r="CAB110" s="1"/>
      <c r="CAC110" s="1"/>
      <c r="CAD110" s="1"/>
      <c r="CAE110" s="1"/>
      <c r="CAF110" s="1"/>
      <c r="CAG110" s="1"/>
      <c r="CAH110" s="1"/>
      <c r="CAI110" s="1"/>
      <c r="CAJ110" s="1"/>
      <c r="CAK110" s="1"/>
      <c r="CAL110" s="1"/>
      <c r="CAM110" s="1"/>
      <c r="CAN110" s="1"/>
      <c r="CAO110" s="1"/>
      <c r="CAP110" s="1"/>
      <c r="CAQ110" s="1"/>
      <c r="CAR110" s="1"/>
      <c r="CAS110" s="1"/>
      <c r="CAT110" s="1"/>
      <c r="CAU110" s="1"/>
      <c r="CAV110" s="1"/>
      <c r="CAW110" s="1"/>
      <c r="CAX110" s="1"/>
      <c r="CAY110" s="1"/>
      <c r="CAZ110" s="1"/>
      <c r="CBA110" s="1"/>
      <c r="CBB110" s="1"/>
      <c r="CBC110" s="1"/>
      <c r="CBD110" s="1"/>
      <c r="CBE110" s="1"/>
      <c r="CBF110" s="1"/>
      <c r="CBG110" s="1"/>
      <c r="CBH110" s="1"/>
      <c r="CBI110" s="1"/>
      <c r="CBJ110" s="1"/>
      <c r="CBK110" s="1"/>
      <c r="CBL110" s="1"/>
      <c r="CBM110" s="1"/>
      <c r="CBN110" s="1"/>
      <c r="CBO110" s="1"/>
      <c r="CBP110" s="1"/>
      <c r="CBQ110" s="1"/>
      <c r="CBR110" s="1"/>
      <c r="CBS110" s="1"/>
      <c r="CBT110" s="1"/>
      <c r="CBU110" s="1"/>
      <c r="CBV110" s="1"/>
      <c r="CBW110" s="1"/>
      <c r="CBX110" s="1"/>
      <c r="CBY110" s="1"/>
      <c r="CBZ110" s="1"/>
      <c r="CCA110" s="1"/>
      <c r="CCB110" s="1"/>
      <c r="CCC110" s="1"/>
      <c r="CCD110" s="1"/>
      <c r="CCE110" s="1"/>
      <c r="CCF110" s="1"/>
      <c r="CCG110" s="1"/>
      <c r="CCH110" s="1"/>
      <c r="CCI110" s="1"/>
      <c r="CCJ110" s="1"/>
      <c r="CCK110" s="1"/>
      <c r="CCL110" s="1"/>
      <c r="CCM110" s="1"/>
      <c r="CCN110" s="1"/>
      <c r="CCO110" s="1"/>
      <c r="CCP110" s="1"/>
      <c r="CCQ110" s="1"/>
      <c r="CCR110" s="1"/>
      <c r="CCS110" s="1"/>
      <c r="CCT110" s="1"/>
      <c r="CCU110" s="1"/>
      <c r="CCV110" s="1"/>
      <c r="CCW110" s="1"/>
      <c r="CCX110" s="1"/>
      <c r="CCY110" s="1"/>
      <c r="CCZ110" s="1"/>
      <c r="CDA110" s="1"/>
      <c r="CDB110" s="1"/>
      <c r="CDC110" s="1"/>
      <c r="CDD110" s="1"/>
      <c r="CDE110" s="1"/>
      <c r="CDF110" s="1"/>
      <c r="CDG110" s="1"/>
      <c r="CDH110" s="1"/>
      <c r="CDI110" s="1"/>
      <c r="CDJ110" s="1"/>
      <c r="CDK110" s="1"/>
      <c r="CDL110" s="1"/>
      <c r="CDM110" s="1"/>
      <c r="CDN110" s="1"/>
      <c r="CDO110" s="1"/>
      <c r="CDP110" s="1"/>
      <c r="CDQ110" s="1"/>
      <c r="CDR110" s="1"/>
      <c r="CDS110" s="1"/>
      <c r="CDT110" s="1"/>
      <c r="CDU110" s="1"/>
      <c r="CDV110" s="1"/>
      <c r="CDW110" s="1"/>
      <c r="CDX110" s="1"/>
      <c r="CDY110" s="1"/>
      <c r="CDZ110" s="1"/>
      <c r="CEA110" s="1"/>
      <c r="CEB110" s="1"/>
      <c r="CEC110" s="1"/>
      <c r="CED110" s="1"/>
      <c r="CEE110" s="1"/>
      <c r="CEF110" s="1"/>
      <c r="CEG110" s="1"/>
      <c r="CEH110" s="1"/>
      <c r="CEI110" s="1"/>
      <c r="CEJ110" s="1"/>
      <c r="CEK110" s="1"/>
      <c r="CEL110" s="1"/>
      <c r="CEM110" s="1"/>
      <c r="CEN110" s="1"/>
      <c r="CEO110" s="1"/>
      <c r="CEP110" s="1"/>
      <c r="CEQ110" s="1"/>
      <c r="CER110" s="1"/>
      <c r="CES110" s="1"/>
      <c r="CET110" s="1"/>
      <c r="CEU110" s="1"/>
      <c r="CEV110" s="1"/>
      <c r="CEW110" s="1"/>
      <c r="CEX110" s="1"/>
      <c r="CEY110" s="1"/>
      <c r="CEZ110" s="1"/>
      <c r="CFA110" s="1"/>
      <c r="CFB110" s="1"/>
      <c r="CFC110" s="1"/>
      <c r="CFD110" s="1"/>
      <c r="CFE110" s="1"/>
      <c r="CFF110" s="1"/>
      <c r="CFG110" s="1"/>
      <c r="CFH110" s="1"/>
      <c r="CFI110" s="1"/>
      <c r="CFJ110" s="1"/>
      <c r="CFK110" s="1"/>
      <c r="CFL110" s="1"/>
      <c r="CFM110" s="1"/>
      <c r="CFN110" s="1"/>
      <c r="CFO110" s="1"/>
      <c r="CFP110" s="1"/>
      <c r="CFQ110" s="1"/>
      <c r="CFR110" s="1"/>
      <c r="CFS110" s="1"/>
      <c r="CFT110" s="1"/>
      <c r="CFU110" s="1"/>
      <c r="CFV110" s="1"/>
      <c r="CFW110" s="1"/>
      <c r="CFX110" s="1"/>
      <c r="CFY110" s="1"/>
      <c r="CFZ110" s="1"/>
      <c r="CGA110" s="1"/>
      <c r="CGB110" s="1"/>
      <c r="CGC110" s="1"/>
      <c r="CGD110" s="1"/>
      <c r="CGE110" s="1"/>
      <c r="CGF110" s="1"/>
      <c r="CGG110" s="1"/>
      <c r="CGH110" s="1"/>
      <c r="CGI110" s="1"/>
      <c r="CGJ110" s="1"/>
      <c r="CGK110" s="1"/>
      <c r="CGL110" s="1"/>
      <c r="CGM110" s="1"/>
      <c r="CGN110" s="1"/>
      <c r="CGO110" s="1"/>
      <c r="CGP110" s="1"/>
      <c r="CGQ110" s="1"/>
      <c r="CGR110" s="1"/>
      <c r="CGS110" s="1"/>
      <c r="CGT110" s="1"/>
      <c r="CGU110" s="1"/>
      <c r="CGV110" s="1"/>
      <c r="CGW110" s="1"/>
      <c r="CGX110" s="1"/>
      <c r="CGY110" s="1"/>
      <c r="CGZ110" s="1"/>
      <c r="CHA110" s="1"/>
      <c r="CHB110" s="1"/>
      <c r="CHC110" s="1"/>
      <c r="CHD110" s="1"/>
      <c r="CHE110" s="1"/>
      <c r="CHF110" s="1"/>
      <c r="CHG110" s="1"/>
      <c r="CHH110" s="1"/>
      <c r="CHI110" s="1"/>
      <c r="CHJ110" s="1"/>
      <c r="CHK110" s="1"/>
      <c r="CHL110" s="1"/>
      <c r="CHM110" s="1"/>
      <c r="CHN110" s="1"/>
      <c r="CHO110" s="1"/>
      <c r="CHP110" s="1"/>
      <c r="CHQ110" s="1"/>
      <c r="CHR110" s="1"/>
      <c r="CHS110" s="1"/>
      <c r="CHT110" s="1"/>
      <c r="CHU110" s="1"/>
      <c r="CHV110" s="1"/>
      <c r="CHW110" s="1"/>
      <c r="CHX110" s="1"/>
      <c r="CHY110" s="1"/>
      <c r="CHZ110" s="1"/>
      <c r="CIA110" s="1"/>
      <c r="CIB110" s="1"/>
      <c r="CIC110" s="1"/>
      <c r="CID110" s="1"/>
      <c r="CIE110" s="1"/>
      <c r="CIF110" s="1"/>
      <c r="CIG110" s="1"/>
      <c r="CIH110" s="1"/>
      <c r="CII110" s="1"/>
      <c r="CIJ110" s="1"/>
      <c r="CIK110" s="1"/>
      <c r="CIL110" s="1"/>
      <c r="CIM110" s="1"/>
      <c r="CIN110" s="1"/>
      <c r="CIO110" s="1"/>
      <c r="CIP110" s="1"/>
      <c r="CIQ110" s="1"/>
      <c r="CIR110" s="1"/>
      <c r="CIS110" s="1"/>
      <c r="CIT110" s="1"/>
      <c r="CIU110" s="1"/>
      <c r="CIV110" s="1"/>
      <c r="CIW110" s="1"/>
      <c r="CIX110" s="1"/>
      <c r="CIY110" s="1"/>
      <c r="CIZ110" s="1"/>
      <c r="CJA110" s="1"/>
      <c r="CJB110" s="1"/>
      <c r="CJC110" s="1"/>
      <c r="CJD110" s="1"/>
      <c r="CJE110" s="1"/>
      <c r="CJF110" s="1"/>
      <c r="CJG110" s="1"/>
      <c r="CJH110" s="1"/>
      <c r="CJI110" s="1"/>
      <c r="CJJ110" s="1"/>
      <c r="CJK110" s="1"/>
      <c r="CJL110" s="1"/>
      <c r="CJM110" s="1"/>
      <c r="CJN110" s="1"/>
      <c r="CJO110" s="1"/>
      <c r="CJP110" s="1"/>
      <c r="CJQ110" s="1"/>
      <c r="CJR110" s="1"/>
      <c r="CJS110" s="1"/>
      <c r="CJT110" s="1"/>
      <c r="CJU110" s="1"/>
      <c r="CJV110" s="1"/>
      <c r="CJW110" s="1"/>
      <c r="CJX110" s="1"/>
      <c r="CJY110" s="1"/>
      <c r="CJZ110" s="1"/>
      <c r="CKA110" s="1"/>
      <c r="CKB110" s="1"/>
      <c r="CKC110" s="1"/>
      <c r="CKD110" s="1"/>
      <c r="CKE110" s="1"/>
      <c r="CKF110" s="1"/>
      <c r="CKG110" s="1"/>
      <c r="CKH110" s="1"/>
      <c r="CKI110" s="1"/>
      <c r="CKJ110" s="1"/>
      <c r="CKK110" s="1"/>
      <c r="CKL110" s="1"/>
      <c r="CKM110" s="1"/>
      <c r="CKN110" s="1"/>
      <c r="CKO110" s="1"/>
      <c r="CKP110" s="1"/>
      <c r="CKQ110" s="1"/>
      <c r="CKR110" s="1"/>
      <c r="CKS110" s="1"/>
      <c r="CKT110" s="1"/>
      <c r="CKU110" s="1"/>
      <c r="CKV110" s="1"/>
      <c r="CKW110" s="1"/>
      <c r="CKX110" s="1"/>
      <c r="CKY110" s="1"/>
      <c r="CKZ110" s="1"/>
      <c r="CLA110" s="1"/>
      <c r="CLB110" s="1"/>
      <c r="CLC110" s="1"/>
      <c r="CLD110" s="1"/>
      <c r="CLE110" s="1"/>
      <c r="CLF110" s="1"/>
      <c r="CLG110" s="1"/>
      <c r="CLH110" s="1"/>
      <c r="CLI110" s="1"/>
      <c r="CLJ110" s="1"/>
      <c r="CLK110" s="1"/>
      <c r="CLL110" s="1"/>
      <c r="CLM110" s="1"/>
      <c r="CLN110" s="1"/>
      <c r="CLO110" s="1"/>
      <c r="CLP110" s="1"/>
      <c r="CLQ110" s="1"/>
      <c r="CLR110" s="1"/>
      <c r="CLS110" s="1"/>
      <c r="CLT110" s="1"/>
      <c r="CLU110" s="1"/>
      <c r="CLV110" s="1"/>
      <c r="CLW110" s="1"/>
      <c r="CLX110" s="1"/>
      <c r="CLY110" s="1"/>
      <c r="CLZ110" s="1"/>
      <c r="CMA110" s="1"/>
      <c r="CMB110" s="1"/>
      <c r="CMC110" s="1"/>
      <c r="CMD110" s="1"/>
      <c r="CME110" s="1"/>
      <c r="CMF110" s="1"/>
      <c r="CMG110" s="1"/>
      <c r="CMH110" s="1"/>
      <c r="CMI110" s="1"/>
      <c r="CMJ110" s="1"/>
      <c r="CMK110" s="1"/>
      <c r="CML110" s="1"/>
      <c r="CMM110" s="1"/>
      <c r="CMN110" s="1"/>
      <c r="CMO110" s="1"/>
      <c r="CMP110" s="1"/>
      <c r="CMQ110" s="1"/>
      <c r="CMR110" s="1"/>
      <c r="CMS110" s="1"/>
      <c r="CMT110" s="1"/>
      <c r="CMU110" s="1"/>
      <c r="CMV110" s="1"/>
      <c r="CMW110" s="1"/>
      <c r="CMX110" s="1"/>
      <c r="CMY110" s="1"/>
      <c r="CMZ110" s="1"/>
      <c r="CNA110" s="1"/>
      <c r="CNB110" s="1"/>
      <c r="CNC110" s="1"/>
      <c r="CND110" s="1"/>
      <c r="CNE110" s="1"/>
      <c r="CNF110" s="1"/>
      <c r="CNG110" s="1"/>
      <c r="CNH110" s="1"/>
      <c r="CNI110" s="1"/>
      <c r="CNJ110" s="1"/>
      <c r="CNK110" s="1"/>
      <c r="CNL110" s="1"/>
      <c r="CNM110" s="1"/>
      <c r="CNN110" s="1"/>
      <c r="CNO110" s="1"/>
      <c r="CNP110" s="1"/>
      <c r="CNQ110" s="1"/>
      <c r="CNR110" s="1"/>
      <c r="CNS110" s="1"/>
      <c r="CNT110" s="1"/>
      <c r="CNU110" s="1"/>
      <c r="CNV110" s="1"/>
      <c r="CNW110" s="1"/>
      <c r="CNX110" s="1"/>
      <c r="CNY110" s="1"/>
      <c r="CNZ110" s="1"/>
      <c r="COA110" s="1"/>
      <c r="COB110" s="1"/>
      <c r="COC110" s="1"/>
      <c r="COD110" s="1"/>
      <c r="COE110" s="1"/>
      <c r="COF110" s="1"/>
      <c r="COG110" s="1"/>
      <c r="COH110" s="1"/>
      <c r="COI110" s="1"/>
      <c r="COJ110" s="1"/>
      <c r="COK110" s="1"/>
      <c r="COL110" s="1"/>
      <c r="COM110" s="1"/>
      <c r="CON110" s="1"/>
      <c r="COO110" s="1"/>
      <c r="COP110" s="1"/>
      <c r="COQ110" s="1"/>
      <c r="COR110" s="1"/>
      <c r="COS110" s="1"/>
      <c r="COT110" s="1"/>
      <c r="COU110" s="1"/>
      <c r="COV110" s="1"/>
      <c r="COW110" s="1"/>
      <c r="COX110" s="1"/>
      <c r="COY110" s="1"/>
      <c r="COZ110" s="1"/>
      <c r="CPA110" s="1"/>
      <c r="CPB110" s="1"/>
      <c r="CPC110" s="1"/>
      <c r="CPD110" s="1"/>
      <c r="CPE110" s="1"/>
      <c r="CPF110" s="1"/>
      <c r="CPG110" s="1"/>
      <c r="CPH110" s="1"/>
      <c r="CPI110" s="1"/>
      <c r="CPJ110" s="1"/>
      <c r="CPK110" s="1"/>
      <c r="CPL110" s="1"/>
      <c r="CPM110" s="1"/>
      <c r="CPN110" s="1"/>
      <c r="CPO110" s="1"/>
      <c r="CPP110" s="1"/>
      <c r="CPQ110" s="1"/>
      <c r="CPR110" s="1"/>
      <c r="CPS110" s="1"/>
      <c r="CPT110" s="1"/>
      <c r="CPU110" s="1"/>
      <c r="CPV110" s="1"/>
      <c r="CPW110" s="1"/>
      <c r="CPX110" s="1"/>
      <c r="CPY110" s="1"/>
      <c r="CPZ110" s="1"/>
      <c r="CQA110" s="1"/>
      <c r="CQB110" s="1"/>
      <c r="CQC110" s="1"/>
      <c r="CQD110" s="1"/>
      <c r="CQE110" s="1"/>
      <c r="CQF110" s="1"/>
      <c r="CQG110" s="1"/>
      <c r="CQH110" s="1"/>
      <c r="CQI110" s="1"/>
      <c r="CQJ110" s="1"/>
      <c r="CQK110" s="1"/>
      <c r="CQL110" s="1"/>
      <c r="CQM110" s="1"/>
      <c r="CQN110" s="1"/>
      <c r="CQO110" s="1"/>
      <c r="CQP110" s="1"/>
      <c r="CQQ110" s="1"/>
      <c r="CQR110" s="1"/>
      <c r="CQS110" s="1"/>
      <c r="CQT110" s="1"/>
      <c r="CQU110" s="1"/>
      <c r="CQV110" s="1"/>
      <c r="CQW110" s="1"/>
      <c r="CQX110" s="1"/>
      <c r="CQY110" s="1"/>
      <c r="CQZ110" s="1"/>
      <c r="CRA110" s="1"/>
      <c r="CRB110" s="1"/>
      <c r="CRC110" s="1"/>
      <c r="CRD110" s="1"/>
      <c r="CRE110" s="1"/>
      <c r="CRF110" s="1"/>
      <c r="CRG110" s="1"/>
      <c r="CRH110" s="1"/>
      <c r="CRI110" s="1"/>
      <c r="CRJ110" s="1"/>
      <c r="CRK110" s="1"/>
      <c r="CRL110" s="1"/>
      <c r="CRM110" s="1"/>
      <c r="CRN110" s="1"/>
      <c r="CRO110" s="1"/>
      <c r="CRP110" s="1"/>
      <c r="CRQ110" s="1"/>
      <c r="CRR110" s="1"/>
      <c r="CRS110" s="1"/>
      <c r="CRT110" s="1"/>
      <c r="CRU110" s="1"/>
      <c r="CRV110" s="1"/>
      <c r="CRW110" s="1"/>
      <c r="CRX110" s="1"/>
      <c r="CRY110" s="1"/>
      <c r="CRZ110" s="1"/>
      <c r="CSA110" s="1"/>
      <c r="CSB110" s="1"/>
      <c r="CSC110" s="1"/>
      <c r="CSD110" s="1"/>
      <c r="CSE110" s="1"/>
      <c r="CSF110" s="1"/>
      <c r="CSG110" s="1"/>
      <c r="CSH110" s="1"/>
      <c r="CSI110" s="1"/>
      <c r="CSJ110" s="1"/>
      <c r="CSK110" s="1"/>
      <c r="CSL110" s="1"/>
      <c r="CSM110" s="1"/>
      <c r="CSN110" s="1"/>
      <c r="CSO110" s="1"/>
      <c r="CSP110" s="1"/>
      <c r="CSQ110" s="1"/>
      <c r="CSR110" s="1"/>
      <c r="CSS110" s="1"/>
      <c r="CST110" s="1"/>
      <c r="CSU110" s="1"/>
      <c r="CSV110" s="1"/>
      <c r="CSW110" s="1"/>
      <c r="CSX110" s="1"/>
      <c r="CSY110" s="1"/>
      <c r="CSZ110" s="1"/>
      <c r="CTA110" s="1"/>
      <c r="CTB110" s="1"/>
      <c r="CTC110" s="1"/>
      <c r="CTD110" s="1"/>
      <c r="CTE110" s="1"/>
      <c r="CTF110" s="1"/>
      <c r="CTG110" s="1"/>
      <c r="CTH110" s="1"/>
      <c r="CTI110" s="1"/>
      <c r="CTJ110" s="1"/>
      <c r="CTK110" s="1"/>
      <c r="CTL110" s="1"/>
      <c r="CTM110" s="1"/>
      <c r="CTN110" s="1"/>
      <c r="CTO110" s="1"/>
      <c r="CTP110" s="1"/>
      <c r="CTQ110" s="1"/>
      <c r="CTR110" s="1"/>
      <c r="CTS110" s="1"/>
      <c r="CTT110" s="1"/>
      <c r="CTU110" s="1"/>
      <c r="CTV110" s="1"/>
      <c r="CTW110" s="1"/>
      <c r="CTX110" s="1"/>
      <c r="CTY110" s="1"/>
      <c r="CTZ110" s="1"/>
      <c r="CUA110" s="1"/>
      <c r="CUB110" s="1"/>
      <c r="CUC110" s="1"/>
      <c r="CUD110" s="1"/>
      <c r="CUE110" s="1"/>
      <c r="CUF110" s="1"/>
      <c r="CUG110" s="1"/>
      <c r="CUH110" s="1"/>
      <c r="CUI110" s="1"/>
      <c r="CUJ110" s="1"/>
      <c r="CUK110" s="1"/>
      <c r="CUL110" s="1"/>
      <c r="CUM110" s="1"/>
      <c r="CUN110" s="1"/>
      <c r="CUO110" s="1"/>
      <c r="CUP110" s="1"/>
      <c r="CUQ110" s="1"/>
      <c r="CUR110" s="1"/>
      <c r="CUS110" s="1"/>
      <c r="CUT110" s="1"/>
      <c r="CUU110" s="1"/>
      <c r="CUV110" s="1"/>
      <c r="CUW110" s="1"/>
      <c r="CUX110" s="1"/>
      <c r="CUY110" s="1"/>
      <c r="CUZ110" s="1"/>
      <c r="CVA110" s="1"/>
      <c r="CVB110" s="1"/>
      <c r="CVC110" s="1"/>
      <c r="CVD110" s="1"/>
      <c r="CVE110" s="1"/>
      <c r="CVF110" s="1"/>
      <c r="CVG110" s="1"/>
      <c r="CVH110" s="1"/>
      <c r="CVI110" s="1"/>
      <c r="CVJ110" s="1"/>
      <c r="CVK110" s="1"/>
      <c r="CVL110" s="1"/>
      <c r="CVM110" s="1"/>
      <c r="CVN110" s="1"/>
      <c r="CVO110" s="1"/>
      <c r="CVP110" s="1"/>
      <c r="CVQ110" s="1"/>
      <c r="CVR110" s="1"/>
      <c r="CVS110" s="1"/>
      <c r="CVT110" s="1"/>
      <c r="CVU110" s="1"/>
      <c r="CVV110" s="1"/>
      <c r="CVW110" s="1"/>
      <c r="CVX110" s="1"/>
      <c r="CVY110" s="1"/>
      <c r="CVZ110" s="1"/>
      <c r="CWA110" s="1"/>
      <c r="CWB110" s="1"/>
      <c r="CWC110" s="1"/>
      <c r="CWD110" s="1"/>
      <c r="CWE110" s="1"/>
      <c r="CWF110" s="1"/>
      <c r="CWG110" s="1"/>
      <c r="CWH110" s="1"/>
      <c r="CWI110" s="1"/>
      <c r="CWJ110" s="1"/>
      <c r="CWK110" s="1"/>
      <c r="CWL110" s="1"/>
      <c r="CWM110" s="1"/>
      <c r="CWN110" s="1"/>
      <c r="CWO110" s="1"/>
      <c r="CWP110" s="1"/>
      <c r="CWQ110" s="1"/>
      <c r="CWR110" s="1"/>
      <c r="CWS110" s="1"/>
      <c r="CWT110" s="1"/>
      <c r="CWU110" s="1"/>
      <c r="CWV110" s="1"/>
      <c r="CWW110" s="1"/>
      <c r="CWX110" s="1"/>
      <c r="CWY110" s="1"/>
      <c r="CWZ110" s="1"/>
      <c r="CXA110" s="1"/>
      <c r="CXB110" s="1"/>
      <c r="CXC110" s="1"/>
      <c r="CXD110" s="1"/>
      <c r="CXE110" s="1"/>
      <c r="CXF110" s="1"/>
      <c r="CXG110" s="1"/>
      <c r="CXH110" s="1"/>
      <c r="CXI110" s="1"/>
      <c r="CXJ110" s="1"/>
      <c r="CXK110" s="1"/>
      <c r="CXL110" s="1"/>
      <c r="CXM110" s="1"/>
      <c r="CXN110" s="1"/>
      <c r="CXO110" s="1"/>
      <c r="CXP110" s="1"/>
      <c r="CXQ110" s="1"/>
      <c r="CXR110" s="1"/>
      <c r="CXS110" s="1"/>
      <c r="CXT110" s="1"/>
      <c r="CXU110" s="1"/>
      <c r="CXV110" s="1"/>
      <c r="CXW110" s="1"/>
      <c r="CXX110" s="1"/>
      <c r="CXY110" s="1"/>
      <c r="CXZ110" s="1"/>
      <c r="CYA110" s="1"/>
      <c r="CYB110" s="1"/>
      <c r="CYC110" s="1"/>
      <c r="CYD110" s="1"/>
      <c r="CYE110" s="1"/>
      <c r="CYF110" s="1"/>
      <c r="CYG110" s="1"/>
      <c r="CYH110" s="1"/>
      <c r="CYI110" s="1"/>
      <c r="CYJ110" s="1"/>
      <c r="CYK110" s="1"/>
      <c r="CYL110" s="1"/>
      <c r="CYM110" s="1"/>
      <c r="CYN110" s="1"/>
      <c r="CYO110" s="1"/>
      <c r="CYP110" s="1"/>
      <c r="CYQ110" s="1"/>
      <c r="CYR110" s="1"/>
      <c r="CYS110" s="1"/>
      <c r="CYT110" s="1"/>
      <c r="CYU110" s="1"/>
      <c r="CYV110" s="1"/>
      <c r="CYW110" s="1"/>
      <c r="CYX110" s="1"/>
      <c r="CYY110" s="1"/>
      <c r="CYZ110" s="1"/>
      <c r="CZA110" s="1"/>
      <c r="CZB110" s="1"/>
      <c r="CZC110" s="1"/>
      <c r="CZD110" s="1"/>
      <c r="CZE110" s="1"/>
      <c r="CZF110" s="1"/>
      <c r="CZG110" s="1"/>
      <c r="CZH110" s="1"/>
      <c r="CZI110" s="1"/>
      <c r="CZJ110" s="1"/>
      <c r="CZK110" s="1"/>
      <c r="CZL110" s="1"/>
      <c r="CZM110" s="1"/>
      <c r="CZN110" s="1"/>
      <c r="CZO110" s="1"/>
      <c r="CZP110" s="1"/>
      <c r="CZQ110" s="1"/>
      <c r="CZR110" s="1"/>
      <c r="CZS110" s="1"/>
      <c r="CZT110" s="1"/>
      <c r="CZU110" s="1"/>
      <c r="CZV110" s="1"/>
      <c r="CZW110" s="1"/>
      <c r="CZX110" s="1"/>
      <c r="CZY110" s="1"/>
      <c r="CZZ110" s="1"/>
      <c r="DAA110" s="1"/>
      <c r="DAB110" s="1"/>
      <c r="DAC110" s="1"/>
      <c r="DAD110" s="1"/>
      <c r="DAE110" s="1"/>
      <c r="DAF110" s="1"/>
      <c r="DAG110" s="1"/>
      <c r="DAH110" s="1"/>
      <c r="DAI110" s="1"/>
      <c r="DAJ110" s="1"/>
      <c r="DAK110" s="1"/>
      <c r="DAL110" s="1"/>
      <c r="DAM110" s="1"/>
      <c r="DAN110" s="1"/>
      <c r="DAO110" s="1"/>
      <c r="DAP110" s="1"/>
      <c r="DAQ110" s="1"/>
      <c r="DAR110" s="1"/>
      <c r="DAS110" s="1"/>
      <c r="DAT110" s="1"/>
      <c r="DAU110" s="1"/>
      <c r="DAV110" s="1"/>
      <c r="DAW110" s="1"/>
      <c r="DAX110" s="1"/>
      <c r="DAY110" s="1"/>
      <c r="DAZ110" s="1"/>
      <c r="DBA110" s="1"/>
      <c r="DBB110" s="1"/>
      <c r="DBC110" s="1"/>
      <c r="DBD110" s="1"/>
      <c r="DBE110" s="1"/>
      <c r="DBF110" s="1"/>
      <c r="DBG110" s="1"/>
      <c r="DBH110" s="1"/>
      <c r="DBI110" s="1"/>
      <c r="DBJ110" s="1"/>
      <c r="DBK110" s="1"/>
      <c r="DBL110" s="1"/>
      <c r="DBM110" s="1"/>
      <c r="DBN110" s="1"/>
      <c r="DBO110" s="1"/>
      <c r="DBP110" s="1"/>
      <c r="DBQ110" s="1"/>
      <c r="DBR110" s="1"/>
      <c r="DBS110" s="1"/>
      <c r="DBT110" s="1"/>
      <c r="DBU110" s="1"/>
      <c r="DBV110" s="1"/>
      <c r="DBW110" s="1"/>
      <c r="DBX110" s="1"/>
      <c r="DBY110" s="1"/>
      <c r="DBZ110" s="1"/>
      <c r="DCA110" s="1"/>
      <c r="DCB110" s="1"/>
      <c r="DCC110" s="1"/>
      <c r="DCD110" s="1"/>
      <c r="DCE110" s="1"/>
      <c r="DCF110" s="1"/>
      <c r="DCG110" s="1"/>
      <c r="DCH110" s="1"/>
      <c r="DCI110" s="1"/>
      <c r="DCJ110" s="1"/>
      <c r="DCK110" s="1"/>
      <c r="DCL110" s="1"/>
      <c r="DCM110" s="1"/>
      <c r="DCN110" s="1"/>
      <c r="DCO110" s="1"/>
      <c r="DCP110" s="1"/>
      <c r="DCQ110" s="1"/>
      <c r="DCR110" s="1"/>
      <c r="DCS110" s="1"/>
      <c r="DCT110" s="1"/>
      <c r="DCU110" s="1"/>
      <c r="DCV110" s="1"/>
      <c r="DCW110" s="1"/>
      <c r="DCX110" s="1"/>
      <c r="DCY110" s="1"/>
      <c r="DCZ110" s="1"/>
      <c r="DDA110" s="1"/>
      <c r="DDB110" s="1"/>
      <c r="DDC110" s="1"/>
      <c r="DDD110" s="1"/>
      <c r="DDE110" s="1"/>
      <c r="DDF110" s="1"/>
      <c r="DDG110" s="1"/>
      <c r="DDH110" s="1"/>
      <c r="DDI110" s="1"/>
      <c r="DDJ110" s="1"/>
      <c r="DDK110" s="1"/>
      <c r="DDL110" s="1"/>
      <c r="DDM110" s="1"/>
      <c r="DDN110" s="1"/>
      <c r="DDO110" s="1"/>
      <c r="DDP110" s="1"/>
      <c r="DDQ110" s="1"/>
      <c r="DDR110" s="1"/>
      <c r="DDS110" s="1"/>
      <c r="DDT110" s="1"/>
      <c r="DDU110" s="1"/>
      <c r="DDV110" s="1"/>
      <c r="DDW110" s="1"/>
      <c r="DDX110" s="1"/>
      <c r="DDY110" s="1"/>
      <c r="DDZ110" s="1"/>
      <c r="DEA110" s="1"/>
      <c r="DEB110" s="1"/>
      <c r="DEC110" s="1"/>
      <c r="DED110" s="1"/>
      <c r="DEE110" s="1"/>
      <c r="DEF110" s="1"/>
      <c r="DEG110" s="1"/>
      <c r="DEH110" s="1"/>
      <c r="DEI110" s="1"/>
      <c r="DEJ110" s="1"/>
      <c r="DEK110" s="1"/>
      <c r="DEL110" s="1"/>
      <c r="DEM110" s="1"/>
      <c r="DEN110" s="1"/>
      <c r="DEO110" s="1"/>
      <c r="DEP110" s="1"/>
      <c r="DEQ110" s="1"/>
      <c r="DER110" s="1"/>
      <c r="DES110" s="1"/>
      <c r="DET110" s="1"/>
      <c r="DEU110" s="1"/>
      <c r="DEV110" s="1"/>
      <c r="DEW110" s="1"/>
      <c r="DEX110" s="1"/>
      <c r="DEY110" s="1"/>
      <c r="DEZ110" s="1"/>
      <c r="DFA110" s="1"/>
      <c r="DFB110" s="1"/>
      <c r="DFC110" s="1"/>
      <c r="DFD110" s="1"/>
      <c r="DFE110" s="1"/>
      <c r="DFF110" s="1"/>
      <c r="DFG110" s="1"/>
      <c r="DFH110" s="1"/>
      <c r="DFI110" s="1"/>
      <c r="DFJ110" s="1"/>
      <c r="DFK110" s="1"/>
      <c r="DFL110" s="1"/>
      <c r="DFM110" s="1"/>
      <c r="DFN110" s="1"/>
      <c r="DFO110" s="1"/>
      <c r="DFP110" s="1"/>
      <c r="DFQ110" s="1"/>
      <c r="DFR110" s="1"/>
      <c r="DFS110" s="1"/>
      <c r="DFT110" s="1"/>
      <c r="DFU110" s="1"/>
      <c r="DFV110" s="1"/>
      <c r="DFW110" s="1"/>
      <c r="DFX110" s="1"/>
      <c r="DFY110" s="1"/>
      <c r="DFZ110" s="1"/>
      <c r="DGA110" s="1"/>
      <c r="DGB110" s="1"/>
      <c r="DGC110" s="1"/>
      <c r="DGD110" s="1"/>
      <c r="DGE110" s="1"/>
      <c r="DGF110" s="1"/>
      <c r="DGG110" s="1"/>
      <c r="DGH110" s="1"/>
      <c r="DGI110" s="1"/>
      <c r="DGJ110" s="1"/>
      <c r="DGK110" s="1"/>
      <c r="DGL110" s="1"/>
      <c r="DGM110" s="1"/>
      <c r="DGN110" s="1"/>
      <c r="DGO110" s="1"/>
      <c r="DGP110" s="1"/>
      <c r="DGQ110" s="1"/>
      <c r="DGR110" s="1"/>
      <c r="DGS110" s="1"/>
      <c r="DGT110" s="1"/>
      <c r="DGU110" s="1"/>
      <c r="DGV110" s="1"/>
      <c r="DGW110" s="1"/>
      <c r="DGX110" s="1"/>
      <c r="DGY110" s="1"/>
      <c r="DGZ110" s="1"/>
      <c r="DHA110" s="1"/>
      <c r="DHB110" s="1"/>
      <c r="DHC110" s="1"/>
      <c r="DHD110" s="1"/>
      <c r="DHE110" s="1"/>
      <c r="DHF110" s="1"/>
      <c r="DHG110" s="1"/>
      <c r="DHH110" s="1"/>
      <c r="DHI110" s="1"/>
      <c r="DHJ110" s="1"/>
      <c r="DHK110" s="1"/>
      <c r="DHL110" s="1"/>
      <c r="DHM110" s="1"/>
      <c r="DHN110" s="1"/>
      <c r="DHO110" s="1"/>
      <c r="DHP110" s="1"/>
      <c r="DHQ110" s="1"/>
      <c r="DHR110" s="1"/>
      <c r="DHS110" s="1"/>
      <c r="DHT110" s="1"/>
      <c r="DHU110" s="1"/>
      <c r="DHV110" s="1"/>
      <c r="DHW110" s="1"/>
      <c r="DHX110" s="1"/>
      <c r="DHY110" s="1"/>
      <c r="DHZ110" s="1"/>
      <c r="DIA110" s="1"/>
      <c r="DIB110" s="1"/>
      <c r="DIC110" s="1"/>
      <c r="DID110" s="1"/>
      <c r="DIE110" s="1"/>
      <c r="DIF110" s="1"/>
      <c r="DIG110" s="1"/>
      <c r="DIH110" s="1"/>
      <c r="DII110" s="1"/>
      <c r="DIJ110" s="1"/>
      <c r="DIK110" s="1"/>
      <c r="DIL110" s="1"/>
      <c r="DIM110" s="1"/>
      <c r="DIN110" s="1"/>
      <c r="DIO110" s="1"/>
      <c r="DIP110" s="1"/>
      <c r="DIQ110" s="1"/>
      <c r="DIR110" s="1"/>
      <c r="DIS110" s="1"/>
      <c r="DIT110" s="1"/>
      <c r="DIU110" s="1"/>
      <c r="DIV110" s="1"/>
      <c r="DIW110" s="1"/>
      <c r="DIX110" s="1"/>
      <c r="DIY110" s="1"/>
      <c r="DIZ110" s="1"/>
      <c r="DJA110" s="1"/>
      <c r="DJB110" s="1"/>
      <c r="DJC110" s="1"/>
      <c r="DJD110" s="1"/>
      <c r="DJE110" s="1"/>
      <c r="DJF110" s="1"/>
      <c r="DJG110" s="1"/>
      <c r="DJH110" s="1"/>
      <c r="DJI110" s="1"/>
      <c r="DJJ110" s="1"/>
      <c r="DJK110" s="1"/>
      <c r="DJL110" s="1"/>
      <c r="DJM110" s="1"/>
      <c r="DJN110" s="1"/>
      <c r="DJO110" s="1"/>
      <c r="DJP110" s="1"/>
      <c r="DJQ110" s="1"/>
      <c r="DJR110" s="1"/>
      <c r="DJS110" s="1"/>
      <c r="DJT110" s="1"/>
      <c r="DJU110" s="1"/>
      <c r="DJV110" s="1"/>
      <c r="DJW110" s="1"/>
      <c r="DJX110" s="1"/>
      <c r="DJY110" s="1"/>
      <c r="DJZ110" s="1"/>
      <c r="DKA110" s="1"/>
      <c r="DKB110" s="1"/>
      <c r="DKC110" s="1"/>
      <c r="DKD110" s="1"/>
      <c r="DKE110" s="1"/>
      <c r="DKF110" s="1"/>
      <c r="DKG110" s="1"/>
      <c r="DKH110" s="1"/>
      <c r="DKI110" s="1"/>
      <c r="DKJ110" s="1"/>
      <c r="DKK110" s="1"/>
      <c r="DKL110" s="1"/>
      <c r="DKM110" s="1"/>
      <c r="DKN110" s="1"/>
      <c r="DKO110" s="1"/>
      <c r="DKP110" s="1"/>
      <c r="DKQ110" s="1"/>
      <c r="DKR110" s="1"/>
      <c r="DKS110" s="1"/>
      <c r="DKT110" s="1"/>
      <c r="DKU110" s="1"/>
      <c r="DKV110" s="1"/>
      <c r="DKW110" s="1"/>
      <c r="DKX110" s="1"/>
      <c r="DKY110" s="1"/>
      <c r="DKZ110" s="1"/>
      <c r="DLA110" s="1"/>
      <c r="DLB110" s="1"/>
      <c r="DLC110" s="1"/>
      <c r="DLD110" s="1"/>
      <c r="DLE110" s="1"/>
      <c r="DLF110" s="1"/>
      <c r="DLG110" s="1"/>
      <c r="DLH110" s="1"/>
      <c r="DLI110" s="1"/>
      <c r="DLJ110" s="1"/>
      <c r="DLK110" s="1"/>
      <c r="DLL110" s="1"/>
      <c r="DLM110" s="1"/>
      <c r="DLN110" s="1"/>
      <c r="DLO110" s="1"/>
      <c r="DLP110" s="1"/>
      <c r="DLQ110" s="1"/>
      <c r="DLR110" s="1"/>
      <c r="DLS110" s="1"/>
      <c r="DLT110" s="1"/>
      <c r="DLU110" s="1"/>
      <c r="DLV110" s="1"/>
      <c r="DLW110" s="1"/>
      <c r="DLX110" s="1"/>
      <c r="DLY110" s="1"/>
      <c r="DLZ110" s="1"/>
      <c r="DMA110" s="1"/>
      <c r="DMB110" s="1"/>
      <c r="DMC110" s="1"/>
      <c r="DMD110" s="1"/>
      <c r="DME110" s="1"/>
      <c r="DMF110" s="1"/>
      <c r="DMG110" s="1"/>
      <c r="DMH110" s="1"/>
      <c r="DMI110" s="1"/>
      <c r="DMJ110" s="1"/>
      <c r="DMK110" s="1"/>
      <c r="DML110" s="1"/>
      <c r="DMM110" s="1"/>
      <c r="DMN110" s="1"/>
      <c r="DMO110" s="1"/>
      <c r="DMP110" s="1"/>
      <c r="DMQ110" s="1"/>
      <c r="DMR110" s="1"/>
      <c r="DMS110" s="1"/>
      <c r="DMT110" s="1"/>
      <c r="DMU110" s="1"/>
      <c r="DMV110" s="1"/>
      <c r="DMW110" s="1"/>
      <c r="DMX110" s="1"/>
      <c r="DMY110" s="1"/>
      <c r="DMZ110" s="1"/>
      <c r="DNA110" s="1"/>
      <c r="DNB110" s="1"/>
      <c r="DNC110" s="1"/>
      <c r="DND110" s="1"/>
      <c r="DNE110" s="1"/>
      <c r="DNF110" s="1"/>
      <c r="DNG110" s="1"/>
      <c r="DNH110" s="1"/>
      <c r="DNI110" s="1"/>
      <c r="DNJ110" s="1"/>
      <c r="DNK110" s="1"/>
      <c r="DNL110" s="1"/>
      <c r="DNM110" s="1"/>
      <c r="DNN110" s="1"/>
      <c r="DNO110" s="1"/>
      <c r="DNP110" s="1"/>
      <c r="DNQ110" s="1"/>
      <c r="DNR110" s="1"/>
      <c r="DNS110" s="1"/>
      <c r="DNT110" s="1"/>
      <c r="DNU110" s="1"/>
      <c r="DNV110" s="1"/>
      <c r="DNW110" s="1"/>
      <c r="DNX110" s="1"/>
      <c r="DNY110" s="1"/>
      <c r="DNZ110" s="1"/>
      <c r="DOA110" s="1"/>
      <c r="DOB110" s="1"/>
      <c r="DOC110" s="1"/>
      <c r="DOD110" s="1"/>
      <c r="DOE110" s="1"/>
      <c r="DOF110" s="1"/>
      <c r="DOG110" s="1"/>
      <c r="DOH110" s="1"/>
      <c r="DOI110" s="1"/>
      <c r="DOJ110" s="1"/>
      <c r="DOK110" s="1"/>
      <c r="DOL110" s="1"/>
      <c r="DOM110" s="1"/>
      <c r="DON110" s="1"/>
      <c r="DOO110" s="1"/>
      <c r="DOP110" s="1"/>
      <c r="DOQ110" s="1"/>
      <c r="DOR110" s="1"/>
      <c r="DOS110" s="1"/>
      <c r="DOT110" s="1"/>
      <c r="DOU110" s="1"/>
      <c r="DOV110" s="1"/>
      <c r="DOW110" s="1"/>
      <c r="DOX110" s="1"/>
      <c r="DOY110" s="1"/>
      <c r="DOZ110" s="1"/>
      <c r="DPA110" s="1"/>
      <c r="DPB110" s="1"/>
      <c r="DPC110" s="1"/>
      <c r="DPD110" s="1"/>
      <c r="DPE110" s="1"/>
      <c r="DPF110" s="1"/>
      <c r="DPG110" s="1"/>
      <c r="DPH110" s="1"/>
      <c r="DPI110" s="1"/>
      <c r="DPJ110" s="1"/>
      <c r="DPK110" s="1"/>
      <c r="DPL110" s="1"/>
      <c r="DPM110" s="1"/>
      <c r="DPN110" s="1"/>
      <c r="DPO110" s="1"/>
      <c r="DPP110" s="1"/>
      <c r="DPQ110" s="1"/>
      <c r="DPR110" s="1"/>
      <c r="DPS110" s="1"/>
      <c r="DPT110" s="1"/>
      <c r="DPU110" s="1"/>
      <c r="DPV110" s="1"/>
      <c r="DPW110" s="1"/>
      <c r="DPX110" s="1"/>
      <c r="DPY110" s="1"/>
      <c r="DPZ110" s="1"/>
      <c r="DQA110" s="1"/>
      <c r="DQB110" s="1"/>
      <c r="DQC110" s="1"/>
      <c r="DQD110" s="1"/>
      <c r="DQE110" s="1"/>
      <c r="DQF110" s="1"/>
      <c r="DQG110" s="1"/>
      <c r="DQH110" s="1"/>
      <c r="DQI110" s="1"/>
      <c r="DQJ110" s="1"/>
      <c r="DQK110" s="1"/>
      <c r="DQL110" s="1"/>
      <c r="DQM110" s="1"/>
      <c r="DQN110" s="1"/>
      <c r="DQO110" s="1"/>
      <c r="DQP110" s="1"/>
      <c r="DQQ110" s="1"/>
      <c r="DQR110" s="1"/>
      <c r="DQS110" s="1"/>
      <c r="DQT110" s="1"/>
      <c r="DQU110" s="1"/>
      <c r="DQV110" s="1"/>
      <c r="DQW110" s="1"/>
      <c r="DQX110" s="1"/>
      <c r="DQY110" s="1"/>
      <c r="DQZ110" s="1"/>
      <c r="DRA110" s="1"/>
      <c r="DRB110" s="1"/>
      <c r="DRC110" s="1"/>
      <c r="DRD110" s="1"/>
      <c r="DRE110" s="1"/>
      <c r="DRF110" s="1"/>
    </row>
    <row r="111" spans="2:3178" x14ac:dyDescent="0.5">
      <c r="B111" s="14">
        <v>101</v>
      </c>
      <c r="D111" s="6">
        <v>1.0371159226872121E-2</v>
      </c>
      <c r="E111" s="7">
        <v>2.3447961541434446E-2</v>
      </c>
      <c r="F111" s="7">
        <v>-1.318475414012552E-2</v>
      </c>
      <c r="G111" s="7">
        <v>-0.20395117954131292</v>
      </c>
      <c r="H111" s="7">
        <v>3.35784487329437E-3</v>
      </c>
      <c r="I111" s="8">
        <v>2.6980525275240256E-3</v>
      </c>
      <c r="K111" s="39">
        <f ca="1"/>
        <v>-3.3649729766940467E-3</v>
      </c>
      <c r="L111" s="39">
        <f ca="1"/>
        <v>2.4760549680651903E-2</v>
      </c>
      <c r="M111" s="39">
        <f ca="1"/>
        <v>5.8806885399839949E-2</v>
      </c>
      <c r="N111" s="39">
        <f ca="1"/>
        <v>-4.663543443212613E-2</v>
      </c>
      <c r="O111" s="39">
        <f ca="1"/>
        <v>8.2284204259745943E-3</v>
      </c>
      <c r="P111" s="39">
        <f ca="1"/>
        <v>1.1793407586448248E-2</v>
      </c>
      <c r="R111" s="39">
        <f ca="1"/>
        <v>1.0371159226872121E-2</v>
      </c>
      <c r="S111" s="39">
        <f ca="1"/>
        <v>2.3447961541434446E-2</v>
      </c>
      <c r="T111" s="39">
        <f ca="1"/>
        <v>-1.318475414012552E-2</v>
      </c>
      <c r="U111" s="39">
        <f ca="1"/>
        <v>-0.20395117954131292</v>
      </c>
      <c r="V111" s="39">
        <f ca="1"/>
        <v>3.35784487329437E-3</v>
      </c>
      <c r="W111" s="39">
        <f ca="1"/>
        <v>2.6980525275240256E-3</v>
      </c>
      <c r="Y111" s="43">
        <f ca="1"/>
        <v>1.0371159226872121E-2</v>
      </c>
      <c r="Z111" s="43">
        <f ca="1"/>
        <v>2.3447961541434446E-2</v>
      </c>
      <c r="AA111" s="43">
        <f ca="1"/>
        <v>-1.318475414012552E-2</v>
      </c>
      <c r="AB111" s="43">
        <f ca="1"/>
        <v>-0.20395117954131292</v>
      </c>
      <c r="AC111" s="43">
        <f ca="1"/>
        <v>3.35784487329437E-3</v>
      </c>
      <c r="AD111" s="43">
        <f ca="1"/>
        <v>2.6980525275240256E-3</v>
      </c>
      <c r="AF111" s="43">
        <f ca="1"/>
        <v>-3.3649729766940467E-3</v>
      </c>
      <c r="AG111" s="43">
        <f ca="1"/>
        <v>2.4760549680651903E-2</v>
      </c>
      <c r="AH111" s="43">
        <f ca="1"/>
        <v>5.8806885399839949E-2</v>
      </c>
      <c r="AI111" s="43">
        <f ca="1"/>
        <v>-4.663543443212613E-2</v>
      </c>
      <c r="AJ111" s="43">
        <f ca="1"/>
        <v>8.2284204259745943E-3</v>
      </c>
      <c r="AK111" s="43">
        <f ca="1"/>
        <v>1.1793407586448248E-2</v>
      </c>
      <c r="AM111" s="46">
        <f ca="1"/>
        <v>1.0371159226872121E-2</v>
      </c>
      <c r="AN111" s="46">
        <f ca="1"/>
        <v>2.3447961541434446E-2</v>
      </c>
      <c r="AO111" s="46">
        <f ca="1"/>
        <v>-1.318475414012552E-2</v>
      </c>
      <c r="AP111" s="46">
        <f ca="1"/>
        <v>-0.20395117954131292</v>
      </c>
      <c r="AQ111" s="46">
        <f ca="1"/>
        <v>3.35784487329437E-3</v>
      </c>
      <c r="AR111" s="46">
        <f ca="1"/>
        <v>2.6980525275240256E-3</v>
      </c>
      <c r="AT111" s="46">
        <f ca="1"/>
        <v>-3.3649729766940467E-3</v>
      </c>
      <c r="AU111" s="46">
        <f ca="1"/>
        <v>2.4760549680651903E-2</v>
      </c>
      <c r="AV111" s="46">
        <f ca="1"/>
        <v>5.8806885399839949E-2</v>
      </c>
      <c r="AW111" s="46">
        <f ca="1"/>
        <v>-4.663543443212613E-2</v>
      </c>
      <c r="AX111" s="46">
        <f ca="1"/>
        <v>8.2284204259745943E-3</v>
      </c>
      <c r="AY111" s="46">
        <f ca="1"/>
        <v>1.1793407586448248E-2</v>
      </c>
      <c r="AZ111" s="1"/>
      <c r="BD111" s="49"/>
      <c r="BE111" s="49"/>
      <c r="BF111" s="49"/>
      <c r="BG111" s="49"/>
      <c r="BH111" s="49"/>
      <c r="BI111" s="49"/>
      <c r="BJ111" s="49"/>
      <c r="BK111" s="49"/>
      <c r="BL111" s="49"/>
      <c r="BM111" s="49"/>
      <c r="BN111" s="1"/>
      <c r="BO111" s="53"/>
      <c r="BP111" s="53"/>
      <c r="BQ111" s="53"/>
      <c r="BR111" s="53"/>
      <c r="BS111" s="53"/>
      <c r="BT111" s="53"/>
      <c r="BU111" s="53"/>
      <c r="BV111" s="53"/>
      <c r="BW111" s="53"/>
      <c r="BX111" s="53"/>
      <c r="BY111" s="53"/>
      <c r="BZ111" s="53"/>
      <c r="CA111" s="53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  <c r="NR111" s="1"/>
      <c r="NS111" s="1"/>
      <c r="NT111" s="1"/>
      <c r="NU111" s="1"/>
      <c r="NV111" s="1"/>
      <c r="NW111" s="1"/>
      <c r="NX111" s="1"/>
      <c r="NY111" s="1"/>
      <c r="NZ111" s="1"/>
      <c r="OA111" s="1"/>
      <c r="OB111" s="1"/>
      <c r="OC111" s="1"/>
      <c r="OD111" s="1"/>
      <c r="OE111" s="1"/>
      <c r="OF111" s="1"/>
      <c r="OG111" s="1"/>
      <c r="OH111" s="1"/>
      <c r="OI111" s="1"/>
      <c r="OJ111" s="1"/>
      <c r="OK111" s="1"/>
      <c r="OL111" s="1"/>
      <c r="OM111" s="1"/>
      <c r="ON111" s="1"/>
      <c r="OO111" s="1"/>
      <c r="OP111" s="1"/>
      <c r="OQ111" s="1"/>
      <c r="OR111" s="1"/>
      <c r="OS111" s="1"/>
      <c r="OT111" s="1"/>
      <c r="OU111" s="1"/>
      <c r="OV111" s="1"/>
      <c r="OW111" s="1"/>
      <c r="OX111" s="1"/>
      <c r="OY111" s="1"/>
      <c r="OZ111" s="1"/>
      <c r="PA111" s="1"/>
      <c r="PB111" s="1"/>
      <c r="PC111" s="1"/>
      <c r="PD111" s="1"/>
      <c r="PE111" s="1"/>
      <c r="PF111" s="1"/>
      <c r="PG111" s="1"/>
      <c r="PH111" s="1"/>
      <c r="PI111" s="1"/>
      <c r="PJ111" s="1"/>
      <c r="PK111" s="1"/>
      <c r="PL111" s="1"/>
      <c r="PM111" s="1"/>
      <c r="PN111" s="1"/>
      <c r="PO111" s="1"/>
      <c r="PP111" s="1"/>
      <c r="PQ111" s="1"/>
      <c r="PR111" s="1"/>
      <c r="PS111" s="1"/>
      <c r="PT111" s="1"/>
      <c r="PU111" s="1"/>
      <c r="PV111" s="1"/>
      <c r="PW111" s="1"/>
      <c r="PX111" s="1"/>
      <c r="PY111" s="1"/>
      <c r="PZ111" s="1"/>
      <c r="QA111" s="1"/>
      <c r="QB111" s="1"/>
      <c r="QC111" s="1"/>
      <c r="QD111" s="1"/>
      <c r="QE111" s="1"/>
      <c r="QF111" s="1"/>
      <c r="QG111" s="1"/>
      <c r="QH111" s="1"/>
      <c r="QI111" s="1"/>
      <c r="QJ111" s="1"/>
      <c r="QK111" s="1"/>
      <c r="QL111" s="1"/>
      <c r="QM111" s="1"/>
      <c r="QN111" s="1"/>
      <c r="QO111" s="1"/>
      <c r="QP111" s="1"/>
      <c r="QQ111" s="1"/>
      <c r="QR111" s="1"/>
      <c r="QS111" s="1"/>
      <c r="QT111" s="1"/>
      <c r="QU111" s="1"/>
      <c r="QV111" s="1"/>
      <c r="QW111" s="1"/>
      <c r="QX111" s="1"/>
      <c r="QY111" s="1"/>
      <c r="QZ111" s="1"/>
      <c r="RA111" s="1"/>
      <c r="RB111" s="1"/>
      <c r="RC111" s="1"/>
      <c r="RD111" s="1"/>
      <c r="RE111" s="1"/>
      <c r="RF111" s="1"/>
      <c r="RG111" s="1"/>
      <c r="RH111" s="1"/>
      <c r="RI111" s="1"/>
      <c r="RJ111" s="1"/>
      <c r="RK111" s="1"/>
      <c r="RL111" s="1"/>
      <c r="RM111" s="1"/>
      <c r="RN111" s="1"/>
      <c r="RO111" s="1"/>
      <c r="RP111" s="1"/>
      <c r="RQ111" s="1"/>
      <c r="RR111" s="1"/>
      <c r="RS111" s="1"/>
      <c r="RT111" s="1"/>
      <c r="RU111" s="1"/>
      <c r="RV111" s="1"/>
      <c r="RW111" s="1"/>
      <c r="RX111" s="1"/>
      <c r="RY111" s="1"/>
      <c r="RZ111" s="1"/>
      <c r="SA111" s="1"/>
      <c r="SB111" s="1"/>
      <c r="SC111" s="1"/>
      <c r="SD111" s="1"/>
      <c r="SE111" s="1"/>
      <c r="SF111" s="1"/>
      <c r="SG111" s="1"/>
      <c r="SH111" s="1"/>
      <c r="SI111" s="1"/>
      <c r="SJ111" s="1"/>
      <c r="SK111" s="1"/>
      <c r="SL111" s="1"/>
      <c r="SM111" s="1"/>
      <c r="SN111" s="1"/>
      <c r="SO111" s="1"/>
      <c r="SP111" s="1"/>
      <c r="SQ111" s="1"/>
      <c r="SR111" s="1"/>
      <c r="SS111" s="1"/>
      <c r="ST111" s="1"/>
      <c r="SU111" s="1"/>
      <c r="SV111" s="1"/>
      <c r="SW111" s="1"/>
      <c r="SX111" s="1"/>
      <c r="SY111" s="1"/>
      <c r="SZ111" s="1"/>
      <c r="TA111" s="1"/>
      <c r="TB111" s="1"/>
      <c r="TC111" s="1"/>
      <c r="TD111" s="1"/>
      <c r="TE111" s="1"/>
      <c r="TF111" s="1"/>
      <c r="TG111" s="1"/>
      <c r="TH111" s="1"/>
      <c r="TI111" s="1"/>
      <c r="TJ111" s="1"/>
      <c r="TK111" s="1"/>
      <c r="TL111" s="1"/>
      <c r="TM111" s="1"/>
      <c r="TN111" s="1"/>
      <c r="TO111" s="1"/>
      <c r="TP111" s="1"/>
      <c r="TQ111" s="1"/>
      <c r="TR111" s="1"/>
      <c r="TS111" s="1"/>
      <c r="TT111" s="1"/>
      <c r="TU111" s="1"/>
      <c r="TV111" s="1"/>
      <c r="TW111" s="1"/>
      <c r="TX111" s="1"/>
      <c r="TY111" s="1"/>
      <c r="TZ111" s="1"/>
      <c r="UA111" s="1"/>
      <c r="UB111" s="1"/>
      <c r="UC111" s="1"/>
      <c r="UD111" s="1"/>
      <c r="UE111" s="1"/>
      <c r="UF111" s="1"/>
      <c r="UG111" s="1"/>
      <c r="UH111" s="1"/>
      <c r="UI111" s="1"/>
      <c r="UJ111" s="1"/>
      <c r="UK111" s="1"/>
      <c r="UL111" s="1"/>
      <c r="UM111" s="1"/>
      <c r="UN111" s="1"/>
      <c r="UO111" s="1"/>
      <c r="UP111" s="1"/>
      <c r="UQ111" s="1"/>
      <c r="UR111" s="1"/>
      <c r="US111" s="1"/>
      <c r="UT111" s="1"/>
      <c r="UU111" s="1"/>
      <c r="UV111" s="1"/>
      <c r="UW111" s="1"/>
      <c r="UX111" s="1"/>
      <c r="UY111" s="1"/>
      <c r="UZ111" s="1"/>
      <c r="VA111" s="1"/>
      <c r="VB111" s="1"/>
      <c r="VC111" s="1"/>
      <c r="VD111" s="1"/>
      <c r="VE111" s="1"/>
      <c r="VF111" s="1"/>
      <c r="VG111" s="1"/>
      <c r="VH111" s="1"/>
      <c r="VI111" s="1"/>
      <c r="VJ111" s="1"/>
      <c r="VK111" s="1"/>
      <c r="VL111" s="1"/>
      <c r="VM111" s="1"/>
      <c r="VN111" s="1"/>
      <c r="VO111" s="1"/>
      <c r="VP111" s="1"/>
      <c r="VQ111" s="1"/>
      <c r="VR111" s="1"/>
      <c r="VS111" s="1"/>
      <c r="VT111" s="1"/>
      <c r="VU111" s="1"/>
      <c r="VV111" s="1"/>
      <c r="VW111" s="1"/>
      <c r="VX111" s="1"/>
      <c r="VY111" s="1"/>
      <c r="VZ111" s="1"/>
      <c r="WA111" s="1"/>
      <c r="WB111" s="1"/>
      <c r="WC111" s="1"/>
      <c r="WD111" s="1"/>
      <c r="WE111" s="1"/>
      <c r="WF111" s="1"/>
      <c r="WG111" s="1"/>
      <c r="WH111" s="1"/>
      <c r="WI111" s="1"/>
      <c r="WJ111" s="1"/>
      <c r="WK111" s="1"/>
      <c r="WL111" s="1"/>
      <c r="WM111" s="1"/>
      <c r="WN111" s="1"/>
      <c r="WO111" s="1"/>
      <c r="WP111" s="1"/>
      <c r="WQ111" s="1"/>
      <c r="WR111" s="1"/>
      <c r="WS111" s="1"/>
      <c r="WT111" s="1"/>
      <c r="WU111" s="1"/>
      <c r="WV111" s="1"/>
      <c r="WW111" s="1"/>
      <c r="WX111" s="1"/>
      <c r="WY111" s="1"/>
      <c r="WZ111" s="1"/>
      <c r="XA111" s="1"/>
      <c r="XB111" s="1"/>
      <c r="XC111" s="1"/>
      <c r="XD111" s="1"/>
      <c r="XE111" s="1"/>
      <c r="XF111" s="1"/>
      <c r="XG111" s="1"/>
      <c r="XH111" s="1"/>
      <c r="XI111" s="1"/>
      <c r="XJ111" s="1"/>
      <c r="XK111" s="1"/>
      <c r="XL111" s="1"/>
      <c r="XM111" s="1"/>
      <c r="XN111" s="1"/>
      <c r="XO111" s="1"/>
      <c r="XP111" s="1"/>
      <c r="XQ111" s="1"/>
      <c r="XR111" s="1"/>
      <c r="XS111" s="1"/>
      <c r="XT111" s="1"/>
      <c r="XU111" s="1"/>
      <c r="XV111" s="1"/>
      <c r="XW111" s="1"/>
      <c r="XX111" s="1"/>
      <c r="XY111" s="1"/>
      <c r="XZ111" s="1"/>
      <c r="YA111" s="1"/>
      <c r="YB111" s="1"/>
      <c r="YC111" s="1"/>
      <c r="YD111" s="1"/>
      <c r="YE111" s="1"/>
      <c r="YF111" s="1"/>
      <c r="YG111" s="1"/>
      <c r="YH111" s="1"/>
      <c r="YI111" s="1"/>
      <c r="YJ111" s="1"/>
      <c r="YK111" s="1"/>
      <c r="YL111" s="1"/>
      <c r="YM111" s="1"/>
      <c r="YN111" s="1"/>
      <c r="YO111" s="1"/>
      <c r="YP111" s="1"/>
      <c r="YQ111" s="1"/>
      <c r="YR111" s="1"/>
      <c r="YS111" s="1"/>
      <c r="YT111" s="1"/>
      <c r="YU111" s="1"/>
      <c r="YV111" s="1"/>
      <c r="YW111" s="1"/>
      <c r="YX111" s="1"/>
      <c r="YY111" s="1"/>
      <c r="YZ111" s="1"/>
      <c r="ZA111" s="1"/>
      <c r="ZB111" s="1"/>
      <c r="ZC111" s="1"/>
      <c r="ZD111" s="1"/>
      <c r="ZE111" s="1"/>
      <c r="ZF111" s="1"/>
      <c r="ZG111" s="1"/>
      <c r="ZH111" s="1"/>
      <c r="ZI111" s="1"/>
      <c r="ZJ111" s="1"/>
      <c r="ZK111" s="1"/>
      <c r="ZL111" s="1"/>
      <c r="ZM111" s="1"/>
      <c r="ZN111" s="1"/>
      <c r="ZO111" s="1"/>
      <c r="ZP111" s="1"/>
      <c r="ZQ111" s="1"/>
      <c r="ZR111" s="1"/>
      <c r="ZS111" s="1"/>
      <c r="ZT111" s="1"/>
      <c r="ZU111" s="1"/>
      <c r="ZV111" s="1"/>
      <c r="ZW111" s="1"/>
      <c r="ZX111" s="1"/>
      <c r="ZY111" s="1"/>
      <c r="ZZ111" s="1"/>
      <c r="AAA111" s="1"/>
      <c r="AAB111" s="1"/>
      <c r="AAC111" s="1"/>
      <c r="AAD111" s="1"/>
      <c r="AAE111" s="1"/>
      <c r="AAF111" s="1"/>
      <c r="AAG111" s="1"/>
      <c r="AAH111" s="1"/>
      <c r="AAI111" s="1"/>
      <c r="AAJ111" s="1"/>
      <c r="AAK111" s="1"/>
      <c r="AAL111" s="1"/>
      <c r="AAM111" s="1"/>
      <c r="AAN111" s="1"/>
      <c r="AAO111" s="1"/>
      <c r="AAP111" s="1"/>
      <c r="AAQ111" s="1"/>
      <c r="AAR111" s="1"/>
      <c r="AAS111" s="1"/>
      <c r="AAT111" s="1"/>
      <c r="AAU111" s="1"/>
      <c r="AAV111" s="1"/>
      <c r="AAW111" s="1"/>
      <c r="AAX111" s="1"/>
      <c r="AAY111" s="1"/>
      <c r="AAZ111" s="1"/>
      <c r="ABA111" s="1"/>
      <c r="ABB111" s="1"/>
      <c r="ABC111" s="1"/>
      <c r="ABD111" s="1"/>
      <c r="ABE111" s="1"/>
      <c r="ABF111" s="1"/>
      <c r="ABG111" s="1"/>
      <c r="ABH111" s="1"/>
      <c r="ABI111" s="1"/>
      <c r="ABJ111" s="1"/>
      <c r="ABK111" s="1"/>
      <c r="ABL111" s="1"/>
      <c r="ABM111" s="1"/>
      <c r="ABN111" s="1"/>
      <c r="ABO111" s="1"/>
      <c r="ABP111" s="1"/>
      <c r="ABQ111" s="1"/>
      <c r="ABR111" s="1"/>
      <c r="ABS111" s="1"/>
      <c r="ABT111" s="1"/>
      <c r="ABU111" s="1"/>
      <c r="ABV111" s="1"/>
      <c r="ABW111" s="1"/>
      <c r="ABX111" s="1"/>
      <c r="ABY111" s="1"/>
      <c r="ABZ111" s="1"/>
      <c r="ACA111" s="1"/>
      <c r="ACB111" s="1"/>
      <c r="ACC111" s="1"/>
      <c r="ACD111" s="1"/>
      <c r="ACE111" s="1"/>
      <c r="ACF111" s="1"/>
      <c r="ACG111" s="1"/>
      <c r="ACH111" s="1"/>
      <c r="ACI111" s="1"/>
      <c r="ACJ111" s="1"/>
      <c r="ACK111" s="1"/>
      <c r="ACL111" s="1"/>
      <c r="ACM111" s="1"/>
      <c r="ACN111" s="1"/>
      <c r="ACO111" s="1"/>
      <c r="ACP111" s="1"/>
      <c r="ACQ111" s="1"/>
      <c r="ACR111" s="1"/>
      <c r="ACS111" s="1"/>
      <c r="ACT111" s="1"/>
      <c r="ACU111" s="1"/>
      <c r="ACV111" s="1"/>
      <c r="ACW111" s="1"/>
      <c r="ACX111" s="1"/>
      <c r="ACY111" s="1"/>
      <c r="ACZ111" s="1"/>
      <c r="ADA111" s="1"/>
      <c r="ADB111" s="1"/>
      <c r="ADC111" s="1"/>
      <c r="ADD111" s="1"/>
      <c r="ADE111" s="1"/>
      <c r="ADF111" s="1"/>
      <c r="ADG111" s="1"/>
      <c r="ADH111" s="1"/>
      <c r="ADI111" s="1"/>
      <c r="ADJ111" s="1"/>
      <c r="ADK111" s="1"/>
      <c r="ADL111" s="1"/>
      <c r="ADM111" s="1"/>
      <c r="ADN111" s="1"/>
      <c r="ADO111" s="1"/>
      <c r="ADP111" s="1"/>
      <c r="ADQ111" s="1"/>
      <c r="ADR111" s="1"/>
      <c r="ADS111" s="1"/>
      <c r="ADT111" s="1"/>
      <c r="ADU111" s="1"/>
      <c r="ADV111" s="1"/>
      <c r="ADW111" s="1"/>
      <c r="ADX111" s="1"/>
      <c r="ADY111" s="1"/>
      <c r="ADZ111" s="1"/>
      <c r="AEA111" s="1"/>
      <c r="AEB111" s="1"/>
      <c r="AEC111" s="1"/>
      <c r="AED111" s="1"/>
      <c r="AEE111" s="1"/>
      <c r="AEF111" s="1"/>
      <c r="AEG111" s="1"/>
      <c r="AEH111" s="1"/>
      <c r="AEI111" s="1"/>
      <c r="AEJ111" s="1"/>
      <c r="AEK111" s="1"/>
      <c r="AEL111" s="1"/>
      <c r="AEM111" s="1"/>
      <c r="AEN111" s="1"/>
      <c r="AEO111" s="1"/>
      <c r="AEP111" s="1"/>
      <c r="AEQ111" s="1"/>
      <c r="AER111" s="1"/>
      <c r="AES111" s="1"/>
      <c r="AET111" s="1"/>
      <c r="AEU111" s="1"/>
      <c r="AEV111" s="1"/>
      <c r="AEW111" s="1"/>
      <c r="AEX111" s="1"/>
      <c r="AEY111" s="1"/>
      <c r="AEZ111" s="1"/>
      <c r="AFA111" s="1"/>
      <c r="AFB111" s="1"/>
      <c r="AFC111" s="1"/>
      <c r="AFD111" s="1"/>
      <c r="AFE111" s="1"/>
      <c r="AFF111" s="1"/>
      <c r="AFG111" s="1"/>
      <c r="AFH111" s="1"/>
      <c r="AFI111" s="1"/>
      <c r="AFJ111" s="1"/>
      <c r="AFK111" s="1"/>
      <c r="AFL111" s="1"/>
      <c r="AFM111" s="1"/>
      <c r="AFN111" s="1"/>
      <c r="AFO111" s="1"/>
      <c r="AFP111" s="1"/>
      <c r="AFQ111" s="1"/>
      <c r="AFR111" s="1"/>
      <c r="AFS111" s="1"/>
      <c r="AFT111" s="1"/>
      <c r="AFU111" s="1"/>
      <c r="AFV111" s="1"/>
      <c r="AFW111" s="1"/>
      <c r="AFX111" s="1"/>
      <c r="AFY111" s="1"/>
      <c r="AFZ111" s="1"/>
      <c r="AGA111" s="1"/>
      <c r="AGB111" s="1"/>
      <c r="AGC111" s="1"/>
      <c r="AGD111" s="1"/>
      <c r="AGE111" s="1"/>
      <c r="AGF111" s="1"/>
      <c r="AGG111" s="1"/>
      <c r="AGH111" s="1"/>
      <c r="AGI111" s="1"/>
      <c r="AGJ111" s="1"/>
      <c r="AGK111" s="1"/>
      <c r="AGL111" s="1"/>
      <c r="AGM111" s="1"/>
      <c r="AGN111" s="1"/>
      <c r="AGO111" s="1"/>
      <c r="AGP111" s="1"/>
      <c r="AGQ111" s="1"/>
      <c r="AGR111" s="1"/>
      <c r="AGS111" s="1"/>
      <c r="AGT111" s="1"/>
      <c r="AGU111" s="1"/>
      <c r="AGV111" s="1"/>
      <c r="AGW111" s="1"/>
      <c r="AGX111" s="1"/>
      <c r="AGY111" s="1"/>
      <c r="AGZ111" s="1"/>
      <c r="AHA111" s="1"/>
      <c r="AHB111" s="1"/>
      <c r="AHC111" s="1"/>
      <c r="AHD111" s="1"/>
      <c r="AHE111" s="1"/>
      <c r="AHF111" s="1"/>
      <c r="AHG111" s="1"/>
      <c r="AHH111" s="1"/>
      <c r="AHI111" s="1"/>
      <c r="AHJ111" s="1"/>
      <c r="AHK111" s="1"/>
      <c r="AHL111" s="1"/>
      <c r="AHM111" s="1"/>
      <c r="AHN111" s="1"/>
      <c r="AHO111" s="1"/>
      <c r="AHP111" s="1"/>
      <c r="AHQ111" s="1"/>
      <c r="AHR111" s="1"/>
      <c r="AHS111" s="1"/>
      <c r="AHT111" s="1"/>
      <c r="AHU111" s="1"/>
      <c r="AHV111" s="1"/>
      <c r="AHW111" s="1"/>
      <c r="AHX111" s="1"/>
      <c r="AHY111" s="1"/>
      <c r="AHZ111" s="1"/>
      <c r="AIA111" s="1"/>
      <c r="AIB111" s="1"/>
      <c r="AIC111" s="1"/>
      <c r="AID111" s="1"/>
      <c r="AIE111" s="1"/>
      <c r="AIF111" s="1"/>
      <c r="AIG111" s="1"/>
      <c r="AIH111" s="1"/>
      <c r="AII111" s="1"/>
      <c r="AIJ111" s="1"/>
      <c r="AIK111" s="1"/>
      <c r="AIL111" s="1"/>
      <c r="AIM111" s="1"/>
      <c r="AIN111" s="1"/>
      <c r="AIO111" s="1"/>
      <c r="AIP111" s="1"/>
      <c r="AIQ111" s="1"/>
      <c r="AIR111" s="1"/>
      <c r="AIS111" s="1"/>
      <c r="AIT111" s="1"/>
      <c r="AIU111" s="1"/>
      <c r="AIV111" s="1"/>
      <c r="AIW111" s="1"/>
      <c r="AIX111" s="1"/>
      <c r="AIY111" s="1"/>
      <c r="AIZ111" s="1"/>
      <c r="AJA111" s="1"/>
      <c r="AJB111" s="1"/>
      <c r="AJC111" s="1"/>
      <c r="AJD111" s="1"/>
      <c r="AJE111" s="1"/>
      <c r="AJF111" s="1"/>
      <c r="AJG111" s="1"/>
      <c r="AJH111" s="1"/>
      <c r="AJI111" s="1"/>
      <c r="AJJ111" s="1"/>
      <c r="AJK111" s="1"/>
      <c r="AJL111" s="1"/>
      <c r="AJM111" s="1"/>
      <c r="AJN111" s="1"/>
      <c r="AJO111" s="1"/>
      <c r="AJP111" s="1"/>
      <c r="AJQ111" s="1"/>
      <c r="AJR111" s="1"/>
      <c r="AJS111" s="1"/>
      <c r="AJT111" s="1"/>
      <c r="AJU111" s="1"/>
      <c r="AJV111" s="1"/>
      <c r="AJW111" s="1"/>
      <c r="AJX111" s="1"/>
      <c r="AJY111" s="1"/>
      <c r="AJZ111" s="1"/>
      <c r="AKA111" s="1"/>
      <c r="AKB111" s="1"/>
      <c r="AKC111" s="1"/>
      <c r="AKD111" s="1"/>
      <c r="AKE111" s="1"/>
      <c r="AKF111" s="1"/>
      <c r="AKG111" s="1"/>
      <c r="AKH111" s="1"/>
      <c r="AKI111" s="1"/>
      <c r="AKJ111" s="1"/>
      <c r="AKK111" s="1"/>
      <c r="AKL111" s="1"/>
      <c r="AKM111" s="1"/>
      <c r="AKN111" s="1"/>
      <c r="AKO111" s="1"/>
      <c r="AKP111" s="1"/>
      <c r="AKQ111" s="1"/>
      <c r="AKR111" s="1"/>
      <c r="AKS111" s="1"/>
      <c r="AKT111" s="1"/>
      <c r="AKU111" s="1"/>
      <c r="AKV111" s="1"/>
      <c r="AKW111" s="1"/>
      <c r="AKX111" s="1"/>
      <c r="AKY111" s="1"/>
      <c r="AKZ111" s="1"/>
      <c r="ALA111" s="1"/>
      <c r="ALB111" s="1"/>
      <c r="ALC111" s="1"/>
      <c r="ALD111" s="1"/>
      <c r="ALE111" s="1"/>
      <c r="ALF111" s="1"/>
      <c r="ALG111" s="1"/>
      <c r="ALH111" s="1"/>
      <c r="ALI111" s="1"/>
      <c r="ALJ111" s="1"/>
      <c r="ALK111" s="1"/>
      <c r="ALL111" s="1"/>
      <c r="ALM111" s="1"/>
      <c r="ALN111" s="1"/>
      <c r="ALO111" s="1"/>
      <c r="ALP111" s="1"/>
      <c r="ALQ111" s="1"/>
      <c r="ALR111" s="1"/>
      <c r="ALS111" s="1"/>
      <c r="ALT111" s="1"/>
      <c r="ALU111" s="1"/>
      <c r="ALV111" s="1"/>
      <c r="ALW111" s="1"/>
      <c r="ALX111" s="1"/>
      <c r="ALY111" s="1"/>
      <c r="ALZ111" s="1"/>
      <c r="AMA111" s="1"/>
      <c r="AMB111" s="1"/>
      <c r="AMC111" s="1"/>
      <c r="AMD111" s="1"/>
      <c r="AME111" s="1"/>
      <c r="AMF111" s="1"/>
      <c r="AMG111" s="1"/>
      <c r="AMH111" s="1"/>
      <c r="AMI111" s="1"/>
      <c r="AMJ111" s="1"/>
      <c r="AMK111" s="1"/>
      <c r="AML111" s="1"/>
      <c r="AMM111" s="1"/>
      <c r="AMN111" s="1"/>
      <c r="AMO111" s="1"/>
      <c r="AMP111" s="1"/>
      <c r="AMQ111" s="1"/>
      <c r="AMR111" s="1"/>
      <c r="AMS111" s="1"/>
      <c r="AMT111" s="1"/>
      <c r="AMU111" s="1"/>
      <c r="AMV111" s="1"/>
      <c r="AMW111" s="1"/>
      <c r="AMX111" s="1"/>
      <c r="AMY111" s="1"/>
      <c r="AMZ111" s="1"/>
      <c r="ANA111" s="1"/>
      <c r="ANB111" s="1"/>
      <c r="ANC111" s="1"/>
      <c r="AND111" s="1"/>
      <c r="ANE111" s="1"/>
      <c r="ANF111" s="1"/>
      <c r="ANG111" s="1"/>
      <c r="ANH111" s="1"/>
      <c r="ANI111" s="1"/>
      <c r="ANJ111" s="1"/>
      <c r="ANK111" s="1"/>
      <c r="ANL111" s="1"/>
      <c r="ANM111" s="1"/>
      <c r="ANN111" s="1"/>
      <c r="ANO111" s="1"/>
      <c r="ANP111" s="1"/>
      <c r="ANQ111" s="1"/>
      <c r="ANR111" s="1"/>
      <c r="ANS111" s="1"/>
      <c r="ANT111" s="1"/>
      <c r="ANU111" s="1"/>
      <c r="ANV111" s="1"/>
      <c r="ANW111" s="1"/>
      <c r="ANX111" s="1"/>
      <c r="ANY111" s="1"/>
      <c r="ANZ111" s="1"/>
      <c r="AOA111" s="1"/>
      <c r="AOB111" s="1"/>
      <c r="AOC111" s="1"/>
      <c r="AOD111" s="1"/>
      <c r="AOE111" s="1"/>
      <c r="AOF111" s="1"/>
      <c r="AOG111" s="1"/>
      <c r="AOH111" s="1"/>
      <c r="AOI111" s="1"/>
      <c r="AOJ111" s="1"/>
      <c r="AOK111" s="1"/>
      <c r="AOL111" s="1"/>
      <c r="AOM111" s="1"/>
      <c r="AON111" s="1"/>
      <c r="AOO111" s="1"/>
      <c r="AOP111" s="1"/>
      <c r="AOQ111" s="1"/>
      <c r="AOR111" s="1"/>
      <c r="AOS111" s="1"/>
      <c r="AOT111" s="1"/>
      <c r="AOU111" s="1"/>
      <c r="AOV111" s="1"/>
      <c r="AOW111" s="1"/>
      <c r="AOX111" s="1"/>
      <c r="AOY111" s="1"/>
      <c r="AOZ111" s="1"/>
      <c r="APA111" s="1"/>
      <c r="APB111" s="1"/>
      <c r="APC111" s="1"/>
      <c r="APD111" s="1"/>
      <c r="APE111" s="1"/>
      <c r="APF111" s="1"/>
      <c r="APG111" s="1"/>
      <c r="APH111" s="1"/>
      <c r="API111" s="1"/>
      <c r="APJ111" s="1"/>
      <c r="APK111" s="1"/>
      <c r="APL111" s="1"/>
      <c r="APM111" s="1"/>
      <c r="APN111" s="1"/>
      <c r="APO111" s="1"/>
      <c r="APP111" s="1"/>
      <c r="APQ111" s="1"/>
      <c r="APR111" s="1"/>
      <c r="APS111" s="1"/>
      <c r="APT111" s="1"/>
      <c r="APU111" s="1"/>
      <c r="APV111" s="1"/>
      <c r="APW111" s="1"/>
      <c r="APX111" s="1"/>
      <c r="APY111" s="1"/>
      <c r="APZ111" s="1"/>
      <c r="AQA111" s="1"/>
      <c r="AQB111" s="1"/>
      <c r="AQC111" s="1"/>
      <c r="AQD111" s="1"/>
      <c r="AQE111" s="1"/>
      <c r="AQF111" s="1"/>
      <c r="AQG111" s="1"/>
      <c r="AQH111" s="1"/>
      <c r="AQI111" s="1"/>
      <c r="AQJ111" s="1"/>
      <c r="AQK111" s="1"/>
      <c r="AQL111" s="1"/>
      <c r="AQM111" s="1"/>
      <c r="AQN111" s="1"/>
      <c r="AQO111" s="1"/>
      <c r="AQP111" s="1"/>
      <c r="AQQ111" s="1"/>
      <c r="AQR111" s="1"/>
      <c r="AQS111" s="1"/>
      <c r="AQT111" s="1"/>
      <c r="AQU111" s="1"/>
      <c r="AQV111" s="1"/>
      <c r="AQW111" s="1"/>
      <c r="AQX111" s="1"/>
      <c r="AQY111" s="1"/>
      <c r="AQZ111" s="1"/>
      <c r="ARA111" s="1"/>
      <c r="ARB111" s="1"/>
      <c r="ARC111" s="1"/>
      <c r="ARD111" s="1"/>
      <c r="ARE111" s="1"/>
      <c r="ARF111" s="1"/>
      <c r="ARG111" s="1"/>
      <c r="ARH111" s="1"/>
      <c r="ARI111" s="1"/>
      <c r="ARJ111" s="1"/>
      <c r="ARK111" s="1"/>
      <c r="ARL111" s="1"/>
      <c r="ARM111" s="1"/>
      <c r="ARN111" s="1"/>
      <c r="ARO111" s="1"/>
      <c r="ARP111" s="1"/>
      <c r="ARQ111" s="1"/>
      <c r="ARR111" s="1"/>
      <c r="ARS111" s="1"/>
      <c r="ART111" s="1"/>
      <c r="ARU111" s="1"/>
      <c r="ARV111" s="1"/>
      <c r="ARW111" s="1"/>
      <c r="ARX111" s="1"/>
      <c r="ARY111" s="1"/>
      <c r="ARZ111" s="1"/>
      <c r="ASA111" s="1"/>
      <c r="ASB111" s="1"/>
      <c r="ASC111" s="1"/>
      <c r="ASD111" s="1"/>
      <c r="ASE111" s="1"/>
      <c r="ASF111" s="1"/>
      <c r="ASG111" s="1"/>
      <c r="ASH111" s="1"/>
      <c r="ASI111" s="1"/>
      <c r="ASJ111" s="1"/>
      <c r="ASK111" s="1"/>
      <c r="ASL111" s="1"/>
      <c r="ASM111" s="1"/>
      <c r="ASN111" s="1"/>
      <c r="ASO111" s="1"/>
      <c r="ASP111" s="1"/>
      <c r="ASQ111" s="1"/>
      <c r="ASR111" s="1"/>
      <c r="ASS111" s="1"/>
      <c r="AST111" s="1"/>
      <c r="ASU111" s="1"/>
      <c r="ASV111" s="1"/>
      <c r="ASW111" s="1"/>
      <c r="ASX111" s="1"/>
      <c r="ASY111" s="1"/>
      <c r="ASZ111" s="1"/>
      <c r="ATA111" s="1"/>
      <c r="ATB111" s="1"/>
      <c r="ATC111" s="1"/>
      <c r="ATD111" s="1"/>
      <c r="ATE111" s="1"/>
      <c r="ATF111" s="1"/>
      <c r="ATG111" s="1"/>
      <c r="ATH111" s="1"/>
      <c r="ATI111" s="1"/>
      <c r="ATJ111" s="1"/>
      <c r="ATK111" s="1"/>
      <c r="ATL111" s="1"/>
      <c r="ATM111" s="1"/>
      <c r="ATN111" s="1"/>
      <c r="ATO111" s="1"/>
      <c r="ATP111" s="1"/>
      <c r="ATQ111" s="1"/>
      <c r="ATR111" s="1"/>
      <c r="ATS111" s="1"/>
      <c r="ATT111" s="1"/>
      <c r="ATU111" s="1"/>
      <c r="ATV111" s="1"/>
      <c r="ATW111" s="1"/>
      <c r="ATX111" s="1"/>
      <c r="ATY111" s="1"/>
      <c r="ATZ111" s="1"/>
      <c r="AUA111" s="1"/>
      <c r="AUB111" s="1"/>
      <c r="AUC111" s="1"/>
      <c r="AUD111" s="1"/>
      <c r="AUE111" s="1"/>
      <c r="AUF111" s="1"/>
      <c r="AUG111" s="1"/>
      <c r="AUH111" s="1"/>
      <c r="AUI111" s="1"/>
      <c r="AUJ111" s="1"/>
      <c r="AUK111" s="1"/>
      <c r="AUL111" s="1"/>
      <c r="AUM111" s="1"/>
      <c r="AUN111" s="1"/>
      <c r="AUO111" s="1"/>
      <c r="AUP111" s="1"/>
      <c r="AUQ111" s="1"/>
      <c r="AUR111" s="1"/>
      <c r="AUS111" s="1"/>
      <c r="AUT111" s="1"/>
      <c r="AUU111" s="1"/>
      <c r="AUV111" s="1"/>
      <c r="AUW111" s="1"/>
      <c r="AUX111" s="1"/>
      <c r="AUY111" s="1"/>
      <c r="AUZ111" s="1"/>
      <c r="AVA111" s="1"/>
      <c r="AVB111" s="1"/>
      <c r="AVC111" s="1"/>
      <c r="AVD111" s="1"/>
      <c r="AVE111" s="1"/>
      <c r="AVF111" s="1"/>
      <c r="AVG111" s="1"/>
      <c r="AVH111" s="1"/>
      <c r="AVI111" s="1"/>
      <c r="AVJ111" s="1"/>
      <c r="AVK111" s="1"/>
      <c r="AVL111" s="1"/>
      <c r="AVM111" s="1"/>
      <c r="AVN111" s="1"/>
      <c r="AVO111" s="1"/>
      <c r="AVP111" s="1"/>
      <c r="AVQ111" s="1"/>
      <c r="AVR111" s="1"/>
      <c r="AVS111" s="1"/>
      <c r="AVT111" s="1"/>
      <c r="AVU111" s="1"/>
      <c r="AVV111" s="1"/>
      <c r="AVW111" s="1"/>
      <c r="AVX111" s="1"/>
      <c r="AVY111" s="1"/>
      <c r="AVZ111" s="1"/>
      <c r="AWA111" s="1"/>
      <c r="AWB111" s="1"/>
      <c r="AWC111" s="1"/>
      <c r="AWD111" s="1"/>
      <c r="AWE111" s="1"/>
      <c r="AWF111" s="1"/>
      <c r="AWG111" s="1"/>
      <c r="AWH111" s="1"/>
      <c r="AWI111" s="1"/>
      <c r="AWJ111" s="1"/>
      <c r="AWK111" s="1"/>
      <c r="AWL111" s="1"/>
      <c r="AWM111" s="1"/>
      <c r="AWN111" s="1"/>
      <c r="AWO111" s="1"/>
      <c r="AWP111" s="1"/>
      <c r="AWQ111" s="1"/>
      <c r="AWR111" s="1"/>
      <c r="AWS111" s="1"/>
      <c r="AWT111" s="1"/>
      <c r="AWU111" s="1"/>
      <c r="AWV111" s="1"/>
      <c r="AWW111" s="1"/>
      <c r="AWX111" s="1"/>
      <c r="AWY111" s="1"/>
      <c r="AWZ111" s="1"/>
      <c r="AXA111" s="1"/>
      <c r="AXB111" s="1"/>
      <c r="AXC111" s="1"/>
      <c r="AXD111" s="1"/>
      <c r="AXE111" s="1"/>
      <c r="AXF111" s="1"/>
      <c r="AXG111" s="1"/>
      <c r="AXH111" s="1"/>
      <c r="AXI111" s="1"/>
      <c r="AXJ111" s="1"/>
      <c r="AXK111" s="1"/>
      <c r="AXL111" s="1"/>
      <c r="AXM111" s="1"/>
      <c r="AXN111" s="1"/>
      <c r="AXO111" s="1"/>
      <c r="AXP111" s="1"/>
      <c r="AXQ111" s="1"/>
      <c r="AXR111" s="1"/>
      <c r="AXS111" s="1"/>
      <c r="AXT111" s="1"/>
      <c r="AXU111" s="1"/>
      <c r="AXV111" s="1"/>
      <c r="AXW111" s="1"/>
      <c r="AXX111" s="1"/>
      <c r="AXY111" s="1"/>
      <c r="AXZ111" s="1"/>
      <c r="AYA111" s="1"/>
      <c r="AYB111" s="1"/>
      <c r="AYC111" s="1"/>
      <c r="AYD111" s="1"/>
      <c r="AYE111" s="1"/>
      <c r="AYF111" s="1"/>
      <c r="AYG111" s="1"/>
      <c r="AYH111" s="1"/>
      <c r="AYI111" s="1"/>
      <c r="AYJ111" s="1"/>
      <c r="AYK111" s="1"/>
      <c r="AYL111" s="1"/>
      <c r="AYM111" s="1"/>
      <c r="AYN111" s="1"/>
      <c r="AYO111" s="1"/>
      <c r="AYP111" s="1"/>
      <c r="AYQ111" s="1"/>
      <c r="AYR111" s="1"/>
      <c r="AYS111" s="1"/>
      <c r="AYT111" s="1"/>
      <c r="AYU111" s="1"/>
      <c r="AYV111" s="1"/>
      <c r="AYW111" s="1"/>
      <c r="AYX111" s="1"/>
      <c r="AYY111" s="1"/>
      <c r="AYZ111" s="1"/>
      <c r="AZA111" s="1"/>
      <c r="AZB111" s="1"/>
      <c r="AZC111" s="1"/>
      <c r="AZD111" s="1"/>
      <c r="AZE111" s="1"/>
      <c r="AZF111" s="1"/>
      <c r="AZG111" s="1"/>
      <c r="AZH111" s="1"/>
      <c r="AZI111" s="1"/>
      <c r="AZJ111" s="1"/>
      <c r="AZK111" s="1"/>
      <c r="AZL111" s="1"/>
      <c r="AZM111" s="1"/>
      <c r="AZN111" s="1"/>
      <c r="AZO111" s="1"/>
      <c r="AZP111" s="1"/>
      <c r="AZQ111" s="1"/>
      <c r="AZR111" s="1"/>
      <c r="AZS111" s="1"/>
      <c r="AZT111" s="1"/>
      <c r="AZU111" s="1"/>
      <c r="AZV111" s="1"/>
      <c r="AZW111" s="1"/>
      <c r="AZX111" s="1"/>
      <c r="AZY111" s="1"/>
      <c r="AZZ111" s="1"/>
      <c r="BAA111" s="1"/>
      <c r="BAB111" s="1"/>
      <c r="BAC111" s="1"/>
      <c r="BAD111" s="1"/>
      <c r="BAE111" s="1"/>
      <c r="BAF111" s="1"/>
      <c r="BAG111" s="1"/>
      <c r="BAH111" s="1"/>
      <c r="BAI111" s="1"/>
      <c r="BAJ111" s="1"/>
      <c r="BAK111" s="1"/>
      <c r="BAL111" s="1"/>
      <c r="BAM111" s="1"/>
      <c r="BAN111" s="1"/>
      <c r="BAO111" s="1"/>
      <c r="BAP111" s="1"/>
      <c r="BAQ111" s="1"/>
      <c r="BAR111" s="1"/>
      <c r="BAS111" s="1"/>
      <c r="BAT111" s="1"/>
      <c r="BAU111" s="1"/>
      <c r="BAV111" s="1"/>
      <c r="BAW111" s="1"/>
      <c r="BAX111" s="1"/>
      <c r="BAY111" s="1"/>
      <c r="BAZ111" s="1"/>
      <c r="BBA111" s="1"/>
      <c r="BBB111" s="1"/>
      <c r="BBC111" s="1"/>
      <c r="BBD111" s="1"/>
      <c r="BBE111" s="1"/>
      <c r="BBF111" s="1"/>
      <c r="BBG111" s="1"/>
      <c r="BBH111" s="1"/>
      <c r="BBI111" s="1"/>
      <c r="BBJ111" s="1"/>
      <c r="BBK111" s="1"/>
      <c r="BBL111" s="1"/>
      <c r="BBM111" s="1"/>
      <c r="BBN111" s="1"/>
      <c r="BBO111" s="1"/>
      <c r="BBP111" s="1"/>
      <c r="BBQ111" s="1"/>
      <c r="BBR111" s="1"/>
      <c r="BBS111" s="1"/>
      <c r="BBT111" s="1"/>
      <c r="BBU111" s="1"/>
      <c r="BBV111" s="1"/>
      <c r="BBW111" s="1"/>
      <c r="BBX111" s="1"/>
      <c r="BBY111" s="1"/>
      <c r="BBZ111" s="1"/>
      <c r="BCA111" s="1"/>
      <c r="BCB111" s="1"/>
      <c r="BCC111" s="1"/>
      <c r="BCD111" s="1"/>
      <c r="BCE111" s="1"/>
      <c r="BCF111" s="1"/>
      <c r="BCG111" s="1"/>
      <c r="BCH111" s="1"/>
      <c r="BCI111" s="1"/>
      <c r="BCJ111" s="1"/>
      <c r="BCK111" s="1"/>
      <c r="BCL111" s="1"/>
      <c r="BCM111" s="1"/>
      <c r="BCN111" s="1"/>
      <c r="BCO111" s="1"/>
      <c r="BCP111" s="1"/>
      <c r="BCQ111" s="1"/>
      <c r="BCR111" s="1"/>
      <c r="BCS111" s="1"/>
      <c r="BCT111" s="1"/>
      <c r="BCU111" s="1"/>
      <c r="BCV111" s="1"/>
      <c r="BCW111" s="1"/>
      <c r="BCX111" s="1"/>
      <c r="BCY111" s="1"/>
      <c r="BCZ111" s="1"/>
      <c r="BDA111" s="1"/>
      <c r="BDB111" s="1"/>
      <c r="BDC111" s="1"/>
      <c r="BDD111" s="1"/>
      <c r="BDE111" s="1"/>
      <c r="BDF111" s="1"/>
      <c r="BDG111" s="1"/>
      <c r="BDH111" s="1"/>
      <c r="BDI111" s="1"/>
      <c r="BDJ111" s="1"/>
      <c r="BDK111" s="1"/>
      <c r="BDL111" s="1"/>
      <c r="BDM111" s="1"/>
      <c r="BDN111" s="1"/>
      <c r="BDO111" s="1"/>
      <c r="BDP111" s="1"/>
      <c r="BDQ111" s="1"/>
      <c r="BDR111" s="1"/>
      <c r="BDS111" s="1"/>
      <c r="BDT111" s="1"/>
      <c r="BDU111" s="1"/>
      <c r="BDV111" s="1"/>
      <c r="BDW111" s="1"/>
      <c r="BDX111" s="1"/>
      <c r="BDY111" s="1"/>
      <c r="BDZ111" s="1"/>
      <c r="BEA111" s="1"/>
      <c r="BEB111" s="1"/>
      <c r="BEC111" s="1"/>
      <c r="BED111" s="1"/>
      <c r="BEE111" s="1"/>
      <c r="BEF111" s="1"/>
      <c r="BEG111" s="1"/>
      <c r="BEH111" s="1"/>
      <c r="BEI111" s="1"/>
      <c r="BEJ111" s="1"/>
      <c r="BEK111" s="1"/>
      <c r="BEL111" s="1"/>
      <c r="BEM111" s="1"/>
      <c r="BEN111" s="1"/>
      <c r="BEO111" s="1"/>
      <c r="BEP111" s="1"/>
      <c r="BEQ111" s="1"/>
      <c r="BER111" s="1"/>
      <c r="BES111" s="1"/>
      <c r="BET111" s="1"/>
      <c r="BEU111" s="1"/>
      <c r="BEV111" s="1"/>
      <c r="BEW111" s="1"/>
      <c r="BEX111" s="1"/>
      <c r="BEY111" s="1"/>
      <c r="BEZ111" s="1"/>
      <c r="BFA111" s="1"/>
      <c r="BFB111" s="1"/>
      <c r="BFC111" s="1"/>
      <c r="BFD111" s="1"/>
      <c r="BFE111" s="1"/>
      <c r="BFF111" s="1"/>
      <c r="BFG111" s="1"/>
      <c r="BFH111" s="1"/>
      <c r="BFI111" s="1"/>
      <c r="BFJ111" s="1"/>
      <c r="BFK111" s="1"/>
      <c r="BFL111" s="1"/>
      <c r="BFM111" s="1"/>
      <c r="BFN111" s="1"/>
      <c r="BFO111" s="1"/>
      <c r="BFP111" s="1"/>
      <c r="BFQ111" s="1"/>
      <c r="BFR111" s="1"/>
      <c r="BFS111" s="1"/>
      <c r="BFT111" s="1"/>
      <c r="BFU111" s="1"/>
      <c r="BFV111" s="1"/>
      <c r="BFW111" s="1"/>
      <c r="BFX111" s="1"/>
      <c r="BFY111" s="1"/>
      <c r="BFZ111" s="1"/>
      <c r="BGA111" s="1"/>
      <c r="BGB111" s="1"/>
      <c r="BGC111" s="1"/>
      <c r="BGD111" s="1"/>
      <c r="BGE111" s="1"/>
      <c r="BGF111" s="1"/>
      <c r="BGG111" s="1"/>
      <c r="BGH111" s="1"/>
      <c r="BGI111" s="1"/>
      <c r="BGJ111" s="1"/>
      <c r="BGK111" s="1"/>
      <c r="BGL111" s="1"/>
      <c r="BGM111" s="1"/>
      <c r="BGN111" s="1"/>
      <c r="BGO111" s="1"/>
      <c r="BGP111" s="1"/>
      <c r="BGQ111" s="1"/>
      <c r="BGR111" s="1"/>
      <c r="BGS111" s="1"/>
      <c r="BGT111" s="1"/>
      <c r="BGU111" s="1"/>
      <c r="BGV111" s="1"/>
      <c r="BGW111" s="1"/>
      <c r="BGX111" s="1"/>
      <c r="BGY111" s="1"/>
      <c r="BGZ111" s="1"/>
      <c r="BHA111" s="1"/>
      <c r="BHB111" s="1"/>
      <c r="BHC111" s="1"/>
      <c r="BHD111" s="1"/>
      <c r="BHE111" s="1"/>
      <c r="BHF111" s="1"/>
      <c r="BHG111" s="1"/>
      <c r="BHH111" s="1"/>
      <c r="BHI111" s="1"/>
      <c r="BHJ111" s="1"/>
      <c r="BHK111" s="1"/>
      <c r="BHL111" s="1"/>
      <c r="BHM111" s="1"/>
      <c r="BHN111" s="1"/>
      <c r="BHO111" s="1"/>
      <c r="BHP111" s="1"/>
      <c r="BHQ111" s="1"/>
      <c r="BHR111" s="1"/>
      <c r="BHS111" s="1"/>
      <c r="BHT111" s="1"/>
      <c r="BHU111" s="1"/>
      <c r="BHV111" s="1"/>
      <c r="BHW111" s="1"/>
      <c r="BHX111" s="1"/>
      <c r="BHY111" s="1"/>
      <c r="BHZ111" s="1"/>
      <c r="BIA111" s="1"/>
      <c r="BIB111" s="1"/>
      <c r="BIC111" s="1"/>
      <c r="BID111" s="1"/>
      <c r="BIE111" s="1"/>
      <c r="BIF111" s="1"/>
      <c r="BIG111" s="1"/>
      <c r="BIH111" s="1"/>
      <c r="BII111" s="1"/>
      <c r="BIJ111" s="1"/>
      <c r="BIK111" s="1"/>
      <c r="BIL111" s="1"/>
      <c r="BIM111" s="1"/>
      <c r="BIN111" s="1"/>
      <c r="BIO111" s="1"/>
      <c r="BIP111" s="1"/>
      <c r="BIQ111" s="1"/>
      <c r="BIR111" s="1"/>
      <c r="BIS111" s="1"/>
      <c r="BIT111" s="1"/>
      <c r="BIU111" s="1"/>
      <c r="BIV111" s="1"/>
      <c r="BIW111" s="1"/>
      <c r="BIX111" s="1"/>
      <c r="BIY111" s="1"/>
      <c r="BIZ111" s="1"/>
      <c r="BJA111" s="1"/>
      <c r="BJB111" s="1"/>
      <c r="BJC111" s="1"/>
      <c r="BJD111" s="1"/>
      <c r="BJE111" s="1"/>
      <c r="BJF111" s="1"/>
      <c r="BJG111" s="1"/>
      <c r="BJH111" s="1"/>
      <c r="BJI111" s="1"/>
      <c r="BJJ111" s="1"/>
      <c r="BJK111" s="1"/>
      <c r="BJL111" s="1"/>
      <c r="BJM111" s="1"/>
      <c r="BJN111" s="1"/>
      <c r="BJO111" s="1"/>
      <c r="BJP111" s="1"/>
      <c r="BJQ111" s="1"/>
      <c r="BJR111" s="1"/>
      <c r="BJS111" s="1"/>
      <c r="BJT111" s="1"/>
      <c r="BJU111" s="1"/>
      <c r="BJV111" s="1"/>
      <c r="BJW111" s="1"/>
      <c r="BJX111" s="1"/>
      <c r="BJY111" s="1"/>
      <c r="BJZ111" s="1"/>
      <c r="BKA111" s="1"/>
      <c r="BKB111" s="1"/>
      <c r="BKC111" s="1"/>
      <c r="BKD111" s="1"/>
      <c r="BKE111" s="1"/>
      <c r="BKF111" s="1"/>
      <c r="BKG111" s="1"/>
      <c r="BKH111" s="1"/>
      <c r="BKI111" s="1"/>
      <c r="BKJ111" s="1"/>
      <c r="BKK111" s="1"/>
      <c r="BKL111" s="1"/>
      <c r="BKM111" s="1"/>
      <c r="BKN111" s="1"/>
      <c r="BKO111" s="1"/>
      <c r="BKP111" s="1"/>
      <c r="BKQ111" s="1"/>
      <c r="BKR111" s="1"/>
      <c r="BKS111" s="1"/>
      <c r="BKT111" s="1"/>
      <c r="BKU111" s="1"/>
      <c r="BKV111" s="1"/>
      <c r="BKW111" s="1"/>
      <c r="BKX111" s="1"/>
      <c r="BKY111" s="1"/>
      <c r="BKZ111" s="1"/>
      <c r="BLA111" s="1"/>
      <c r="BLB111" s="1"/>
      <c r="BLC111" s="1"/>
      <c r="BLD111" s="1"/>
      <c r="BLE111" s="1"/>
      <c r="BLF111" s="1"/>
      <c r="BLG111" s="1"/>
      <c r="BLH111" s="1"/>
      <c r="BLI111" s="1"/>
      <c r="BLJ111" s="1"/>
      <c r="BLK111" s="1"/>
      <c r="BLL111" s="1"/>
      <c r="BLM111" s="1"/>
      <c r="BLN111" s="1"/>
      <c r="BLO111" s="1"/>
      <c r="BLP111" s="1"/>
      <c r="BLQ111" s="1"/>
      <c r="BLR111" s="1"/>
      <c r="BLS111" s="1"/>
      <c r="BLT111" s="1"/>
      <c r="BLU111" s="1"/>
      <c r="BLV111" s="1"/>
      <c r="BLW111" s="1"/>
      <c r="BLX111" s="1"/>
      <c r="BLY111" s="1"/>
      <c r="BLZ111" s="1"/>
      <c r="BMA111" s="1"/>
      <c r="BMB111" s="1"/>
      <c r="BMC111" s="1"/>
      <c r="BMD111" s="1"/>
      <c r="BME111" s="1"/>
      <c r="BMF111" s="1"/>
      <c r="BMG111" s="1"/>
      <c r="BMH111" s="1"/>
      <c r="BMI111" s="1"/>
      <c r="BMJ111" s="1"/>
      <c r="BMK111" s="1"/>
      <c r="BML111" s="1"/>
      <c r="BMM111" s="1"/>
      <c r="BMN111" s="1"/>
      <c r="BMO111" s="1"/>
      <c r="BMP111" s="1"/>
      <c r="BMQ111" s="1"/>
      <c r="BMR111" s="1"/>
      <c r="BMS111" s="1"/>
      <c r="BMT111" s="1"/>
      <c r="BMU111" s="1"/>
      <c r="BMV111" s="1"/>
      <c r="BMW111" s="1"/>
      <c r="BMX111" s="1"/>
      <c r="BMY111" s="1"/>
      <c r="BMZ111" s="1"/>
      <c r="BNA111" s="1"/>
      <c r="BNB111" s="1"/>
      <c r="BNC111" s="1"/>
      <c r="BND111" s="1"/>
      <c r="BNE111" s="1"/>
      <c r="BNF111" s="1"/>
      <c r="BNG111" s="1"/>
      <c r="BNH111" s="1"/>
      <c r="BNI111" s="1"/>
      <c r="BNJ111" s="1"/>
      <c r="BNK111" s="1"/>
      <c r="BNL111" s="1"/>
      <c r="BNM111" s="1"/>
      <c r="BNN111" s="1"/>
      <c r="BNO111" s="1"/>
      <c r="BNP111" s="1"/>
      <c r="BNQ111" s="1"/>
      <c r="BNR111" s="1"/>
      <c r="BNS111" s="1"/>
      <c r="BNT111" s="1"/>
      <c r="BNU111" s="1"/>
      <c r="BNV111" s="1"/>
      <c r="BNW111" s="1"/>
      <c r="BNX111" s="1"/>
      <c r="BNY111" s="1"/>
      <c r="BNZ111" s="1"/>
      <c r="BOA111" s="1"/>
      <c r="BOB111" s="1"/>
      <c r="BOC111" s="1"/>
      <c r="BOD111" s="1"/>
      <c r="BOE111" s="1"/>
      <c r="BOF111" s="1"/>
      <c r="BOG111" s="1"/>
      <c r="BOH111" s="1"/>
      <c r="BOI111" s="1"/>
      <c r="BOJ111" s="1"/>
      <c r="BOK111" s="1"/>
      <c r="BOL111" s="1"/>
      <c r="BOM111" s="1"/>
      <c r="BON111" s="1"/>
      <c r="BOO111" s="1"/>
      <c r="BOP111" s="1"/>
      <c r="BOQ111" s="1"/>
      <c r="BOR111" s="1"/>
      <c r="BOS111" s="1"/>
      <c r="BOT111" s="1"/>
      <c r="BOU111" s="1"/>
      <c r="BOV111" s="1"/>
      <c r="BOW111" s="1"/>
      <c r="BOX111" s="1"/>
      <c r="BOY111" s="1"/>
      <c r="BOZ111" s="1"/>
      <c r="BPA111" s="1"/>
      <c r="BPB111" s="1"/>
      <c r="BPC111" s="1"/>
      <c r="BPD111" s="1"/>
      <c r="BPE111" s="1"/>
      <c r="BPF111" s="1"/>
      <c r="BPG111" s="1"/>
      <c r="BPH111" s="1"/>
      <c r="BPI111" s="1"/>
      <c r="BPJ111" s="1"/>
      <c r="BPK111" s="1"/>
      <c r="BPL111" s="1"/>
      <c r="BPM111" s="1"/>
      <c r="BPN111" s="1"/>
      <c r="BPO111" s="1"/>
      <c r="BPP111" s="1"/>
      <c r="BPQ111" s="1"/>
      <c r="BPR111" s="1"/>
      <c r="BPS111" s="1"/>
      <c r="BPT111" s="1"/>
      <c r="BPU111" s="1"/>
      <c r="BPV111" s="1"/>
      <c r="BPW111" s="1"/>
      <c r="BPX111" s="1"/>
      <c r="BPY111" s="1"/>
      <c r="BPZ111" s="1"/>
      <c r="BQA111" s="1"/>
      <c r="BQB111" s="1"/>
      <c r="BQC111" s="1"/>
      <c r="BQD111" s="1"/>
      <c r="BQE111" s="1"/>
      <c r="BQF111" s="1"/>
      <c r="BQG111" s="1"/>
      <c r="BQH111" s="1"/>
      <c r="BQI111" s="1"/>
      <c r="BQJ111" s="1"/>
      <c r="BQK111" s="1"/>
      <c r="BQL111" s="1"/>
      <c r="BQM111" s="1"/>
      <c r="BQN111" s="1"/>
      <c r="BQO111" s="1"/>
      <c r="BQP111" s="1"/>
      <c r="BQQ111" s="1"/>
      <c r="BQR111" s="1"/>
      <c r="BQS111" s="1"/>
      <c r="BQT111" s="1"/>
      <c r="BQU111" s="1"/>
      <c r="BQV111" s="1"/>
      <c r="BQW111" s="1"/>
      <c r="BQX111" s="1"/>
      <c r="BQY111" s="1"/>
      <c r="BQZ111" s="1"/>
      <c r="BRA111" s="1"/>
      <c r="BRB111" s="1"/>
      <c r="BRC111" s="1"/>
      <c r="BRD111" s="1"/>
      <c r="BRE111" s="1"/>
      <c r="BRF111" s="1"/>
      <c r="BRG111" s="1"/>
      <c r="BRH111" s="1"/>
      <c r="BRI111" s="1"/>
      <c r="BRJ111" s="1"/>
      <c r="BRK111" s="1"/>
      <c r="BRL111" s="1"/>
      <c r="BRM111" s="1"/>
      <c r="BRN111" s="1"/>
      <c r="BRO111" s="1"/>
      <c r="BRP111" s="1"/>
      <c r="BRQ111" s="1"/>
      <c r="BRR111" s="1"/>
      <c r="BRS111" s="1"/>
      <c r="BRT111" s="1"/>
      <c r="BRU111" s="1"/>
      <c r="BRV111" s="1"/>
      <c r="BRW111" s="1"/>
      <c r="BRX111" s="1"/>
      <c r="BRY111" s="1"/>
      <c r="BRZ111" s="1"/>
      <c r="BSA111" s="1"/>
      <c r="BSB111" s="1"/>
      <c r="BSC111" s="1"/>
      <c r="BSD111" s="1"/>
      <c r="BSE111" s="1"/>
      <c r="BSF111" s="1"/>
      <c r="BSG111" s="1"/>
      <c r="BSH111" s="1"/>
      <c r="BSI111" s="1"/>
      <c r="BSJ111" s="1"/>
      <c r="BSK111" s="1"/>
      <c r="BSL111" s="1"/>
      <c r="BSM111" s="1"/>
      <c r="BSN111" s="1"/>
      <c r="BSO111" s="1"/>
      <c r="BSP111" s="1"/>
      <c r="BSQ111" s="1"/>
      <c r="BSR111" s="1"/>
      <c r="BSS111" s="1"/>
      <c r="BST111" s="1"/>
      <c r="BSU111" s="1"/>
      <c r="BSV111" s="1"/>
      <c r="BSW111" s="1"/>
      <c r="BSX111" s="1"/>
      <c r="BSY111" s="1"/>
      <c r="BSZ111" s="1"/>
      <c r="BTA111" s="1"/>
      <c r="BTB111" s="1"/>
      <c r="BTC111" s="1"/>
      <c r="BTD111" s="1"/>
      <c r="BTE111" s="1"/>
      <c r="BTF111" s="1"/>
      <c r="BTG111" s="1"/>
      <c r="BTH111" s="1"/>
      <c r="BTI111" s="1"/>
      <c r="BTJ111" s="1"/>
      <c r="BTK111" s="1"/>
      <c r="BTL111" s="1"/>
      <c r="BTM111" s="1"/>
      <c r="BTN111" s="1"/>
      <c r="BTO111" s="1"/>
      <c r="BTP111" s="1"/>
      <c r="BTQ111" s="1"/>
      <c r="BTR111" s="1"/>
      <c r="BTS111" s="1"/>
      <c r="BTT111" s="1"/>
      <c r="BTU111" s="1"/>
      <c r="BTV111" s="1"/>
      <c r="BTW111" s="1"/>
      <c r="BTX111" s="1"/>
      <c r="BTY111" s="1"/>
      <c r="BTZ111" s="1"/>
      <c r="BUA111" s="1"/>
      <c r="BUB111" s="1"/>
      <c r="BUC111" s="1"/>
      <c r="BUD111" s="1"/>
      <c r="BUE111" s="1"/>
      <c r="BUF111" s="1"/>
      <c r="BUG111" s="1"/>
      <c r="BUH111" s="1"/>
      <c r="BUI111" s="1"/>
      <c r="BUJ111" s="1"/>
      <c r="BUK111" s="1"/>
      <c r="BUL111" s="1"/>
      <c r="BUM111" s="1"/>
      <c r="BUN111" s="1"/>
      <c r="BUO111" s="1"/>
      <c r="BUP111" s="1"/>
      <c r="BUQ111" s="1"/>
      <c r="BUR111" s="1"/>
      <c r="BUS111" s="1"/>
      <c r="BUT111" s="1"/>
      <c r="BUU111" s="1"/>
      <c r="BUV111" s="1"/>
      <c r="BUW111" s="1"/>
      <c r="BUX111" s="1"/>
      <c r="BUY111" s="1"/>
      <c r="BUZ111" s="1"/>
      <c r="BVA111" s="1"/>
      <c r="BVB111" s="1"/>
      <c r="BVC111" s="1"/>
      <c r="BVD111" s="1"/>
      <c r="BVE111" s="1"/>
      <c r="BVF111" s="1"/>
      <c r="BVG111" s="1"/>
      <c r="BVH111" s="1"/>
      <c r="BVI111" s="1"/>
      <c r="BVJ111" s="1"/>
      <c r="BVK111" s="1"/>
      <c r="BVL111" s="1"/>
      <c r="BVM111" s="1"/>
      <c r="BVN111" s="1"/>
      <c r="BVO111" s="1"/>
      <c r="BVP111" s="1"/>
      <c r="BVQ111" s="1"/>
      <c r="BVR111" s="1"/>
      <c r="BVS111" s="1"/>
      <c r="BVT111" s="1"/>
      <c r="BVU111" s="1"/>
      <c r="BVV111" s="1"/>
      <c r="BVW111" s="1"/>
      <c r="BVX111" s="1"/>
      <c r="BVY111" s="1"/>
      <c r="BVZ111" s="1"/>
      <c r="BWA111" s="1"/>
      <c r="BWB111" s="1"/>
      <c r="BWC111" s="1"/>
      <c r="BWD111" s="1"/>
      <c r="BWE111" s="1"/>
      <c r="BWF111" s="1"/>
      <c r="BWG111" s="1"/>
      <c r="BWH111" s="1"/>
      <c r="BWI111" s="1"/>
      <c r="BWJ111" s="1"/>
      <c r="BWK111" s="1"/>
      <c r="BWL111" s="1"/>
      <c r="BWM111" s="1"/>
      <c r="BWN111" s="1"/>
      <c r="BWO111" s="1"/>
      <c r="BWP111" s="1"/>
      <c r="BWQ111" s="1"/>
      <c r="BWR111" s="1"/>
      <c r="BWS111" s="1"/>
      <c r="BWT111" s="1"/>
      <c r="BWU111" s="1"/>
      <c r="BWV111" s="1"/>
      <c r="BWW111" s="1"/>
      <c r="BWX111" s="1"/>
      <c r="BWY111" s="1"/>
      <c r="BWZ111" s="1"/>
      <c r="BXA111" s="1"/>
      <c r="BXB111" s="1"/>
      <c r="BXC111" s="1"/>
      <c r="BXD111" s="1"/>
      <c r="BXE111" s="1"/>
      <c r="BXF111" s="1"/>
      <c r="BXG111" s="1"/>
      <c r="BXH111" s="1"/>
      <c r="BXI111" s="1"/>
      <c r="BXJ111" s="1"/>
      <c r="BXK111" s="1"/>
      <c r="BXL111" s="1"/>
      <c r="BXM111" s="1"/>
      <c r="BXN111" s="1"/>
      <c r="BXO111" s="1"/>
      <c r="BXP111" s="1"/>
      <c r="BXQ111" s="1"/>
      <c r="BXR111" s="1"/>
      <c r="BXS111" s="1"/>
      <c r="BXT111" s="1"/>
      <c r="BXU111" s="1"/>
      <c r="BXV111" s="1"/>
      <c r="BXW111" s="1"/>
      <c r="BXX111" s="1"/>
      <c r="BXY111" s="1"/>
      <c r="BXZ111" s="1"/>
      <c r="BYA111" s="1"/>
      <c r="BYB111" s="1"/>
      <c r="BYC111" s="1"/>
      <c r="BYD111" s="1"/>
      <c r="BYE111" s="1"/>
      <c r="BYF111" s="1"/>
      <c r="BYG111" s="1"/>
      <c r="BYH111" s="1"/>
      <c r="BYI111" s="1"/>
      <c r="BYJ111" s="1"/>
      <c r="BYK111" s="1"/>
      <c r="BYL111" s="1"/>
      <c r="BYM111" s="1"/>
      <c r="BYN111" s="1"/>
      <c r="BYO111" s="1"/>
      <c r="BYP111" s="1"/>
      <c r="BYQ111" s="1"/>
      <c r="BYR111" s="1"/>
      <c r="BYS111" s="1"/>
      <c r="BYT111" s="1"/>
      <c r="BYU111" s="1"/>
      <c r="BYV111" s="1"/>
      <c r="BYW111" s="1"/>
      <c r="BYX111" s="1"/>
      <c r="BYY111" s="1"/>
      <c r="BYZ111" s="1"/>
      <c r="BZA111" s="1"/>
      <c r="BZB111" s="1"/>
      <c r="BZC111" s="1"/>
      <c r="BZD111" s="1"/>
      <c r="BZE111" s="1"/>
      <c r="BZF111" s="1"/>
      <c r="BZG111" s="1"/>
      <c r="BZH111" s="1"/>
      <c r="BZI111" s="1"/>
      <c r="BZJ111" s="1"/>
      <c r="BZK111" s="1"/>
      <c r="BZL111" s="1"/>
      <c r="BZM111" s="1"/>
      <c r="BZN111" s="1"/>
      <c r="BZO111" s="1"/>
      <c r="BZP111" s="1"/>
      <c r="BZQ111" s="1"/>
      <c r="BZR111" s="1"/>
      <c r="BZS111" s="1"/>
      <c r="BZT111" s="1"/>
      <c r="BZU111" s="1"/>
      <c r="BZV111" s="1"/>
      <c r="BZW111" s="1"/>
      <c r="BZX111" s="1"/>
      <c r="BZY111" s="1"/>
      <c r="BZZ111" s="1"/>
      <c r="CAA111" s="1"/>
      <c r="CAB111" s="1"/>
      <c r="CAC111" s="1"/>
      <c r="CAD111" s="1"/>
      <c r="CAE111" s="1"/>
      <c r="CAF111" s="1"/>
      <c r="CAG111" s="1"/>
      <c r="CAH111" s="1"/>
      <c r="CAI111" s="1"/>
      <c r="CAJ111" s="1"/>
      <c r="CAK111" s="1"/>
      <c r="CAL111" s="1"/>
      <c r="CAM111" s="1"/>
      <c r="CAN111" s="1"/>
      <c r="CAO111" s="1"/>
      <c r="CAP111" s="1"/>
      <c r="CAQ111" s="1"/>
      <c r="CAR111" s="1"/>
      <c r="CAS111" s="1"/>
      <c r="CAT111" s="1"/>
      <c r="CAU111" s="1"/>
      <c r="CAV111" s="1"/>
      <c r="CAW111" s="1"/>
      <c r="CAX111" s="1"/>
      <c r="CAY111" s="1"/>
      <c r="CAZ111" s="1"/>
      <c r="CBA111" s="1"/>
      <c r="CBB111" s="1"/>
      <c r="CBC111" s="1"/>
      <c r="CBD111" s="1"/>
      <c r="CBE111" s="1"/>
      <c r="CBF111" s="1"/>
      <c r="CBG111" s="1"/>
      <c r="CBH111" s="1"/>
      <c r="CBI111" s="1"/>
      <c r="CBJ111" s="1"/>
      <c r="CBK111" s="1"/>
      <c r="CBL111" s="1"/>
      <c r="CBM111" s="1"/>
      <c r="CBN111" s="1"/>
      <c r="CBO111" s="1"/>
      <c r="CBP111" s="1"/>
      <c r="CBQ111" s="1"/>
      <c r="CBR111" s="1"/>
      <c r="CBS111" s="1"/>
      <c r="CBT111" s="1"/>
      <c r="CBU111" s="1"/>
      <c r="CBV111" s="1"/>
      <c r="CBW111" s="1"/>
      <c r="CBX111" s="1"/>
      <c r="CBY111" s="1"/>
      <c r="CBZ111" s="1"/>
      <c r="CCA111" s="1"/>
      <c r="CCB111" s="1"/>
      <c r="CCC111" s="1"/>
      <c r="CCD111" s="1"/>
      <c r="CCE111" s="1"/>
      <c r="CCF111" s="1"/>
      <c r="CCG111" s="1"/>
      <c r="CCH111" s="1"/>
      <c r="CCI111" s="1"/>
      <c r="CCJ111" s="1"/>
      <c r="CCK111" s="1"/>
      <c r="CCL111" s="1"/>
      <c r="CCM111" s="1"/>
      <c r="CCN111" s="1"/>
      <c r="CCO111" s="1"/>
      <c r="CCP111" s="1"/>
      <c r="CCQ111" s="1"/>
      <c r="CCR111" s="1"/>
      <c r="CCS111" s="1"/>
      <c r="CCT111" s="1"/>
      <c r="CCU111" s="1"/>
      <c r="CCV111" s="1"/>
      <c r="CCW111" s="1"/>
      <c r="CCX111" s="1"/>
      <c r="CCY111" s="1"/>
      <c r="CCZ111" s="1"/>
      <c r="CDA111" s="1"/>
      <c r="CDB111" s="1"/>
      <c r="CDC111" s="1"/>
      <c r="CDD111" s="1"/>
      <c r="CDE111" s="1"/>
      <c r="CDF111" s="1"/>
      <c r="CDG111" s="1"/>
      <c r="CDH111" s="1"/>
      <c r="CDI111" s="1"/>
      <c r="CDJ111" s="1"/>
      <c r="CDK111" s="1"/>
      <c r="CDL111" s="1"/>
      <c r="CDM111" s="1"/>
      <c r="CDN111" s="1"/>
      <c r="CDO111" s="1"/>
      <c r="CDP111" s="1"/>
      <c r="CDQ111" s="1"/>
      <c r="CDR111" s="1"/>
      <c r="CDS111" s="1"/>
      <c r="CDT111" s="1"/>
      <c r="CDU111" s="1"/>
      <c r="CDV111" s="1"/>
      <c r="CDW111" s="1"/>
      <c r="CDX111" s="1"/>
      <c r="CDY111" s="1"/>
      <c r="CDZ111" s="1"/>
      <c r="CEA111" s="1"/>
      <c r="CEB111" s="1"/>
      <c r="CEC111" s="1"/>
      <c r="CED111" s="1"/>
      <c r="CEE111" s="1"/>
      <c r="CEF111" s="1"/>
      <c r="CEG111" s="1"/>
      <c r="CEH111" s="1"/>
      <c r="CEI111" s="1"/>
      <c r="CEJ111" s="1"/>
      <c r="CEK111" s="1"/>
      <c r="CEL111" s="1"/>
      <c r="CEM111" s="1"/>
      <c r="CEN111" s="1"/>
      <c r="CEO111" s="1"/>
      <c r="CEP111" s="1"/>
      <c r="CEQ111" s="1"/>
      <c r="CER111" s="1"/>
      <c r="CES111" s="1"/>
      <c r="CET111" s="1"/>
      <c r="CEU111" s="1"/>
      <c r="CEV111" s="1"/>
      <c r="CEW111" s="1"/>
      <c r="CEX111" s="1"/>
      <c r="CEY111" s="1"/>
      <c r="CEZ111" s="1"/>
      <c r="CFA111" s="1"/>
      <c r="CFB111" s="1"/>
      <c r="CFC111" s="1"/>
      <c r="CFD111" s="1"/>
      <c r="CFE111" s="1"/>
      <c r="CFF111" s="1"/>
      <c r="CFG111" s="1"/>
      <c r="CFH111" s="1"/>
      <c r="CFI111" s="1"/>
      <c r="CFJ111" s="1"/>
      <c r="CFK111" s="1"/>
      <c r="CFL111" s="1"/>
      <c r="CFM111" s="1"/>
      <c r="CFN111" s="1"/>
      <c r="CFO111" s="1"/>
      <c r="CFP111" s="1"/>
      <c r="CFQ111" s="1"/>
      <c r="CFR111" s="1"/>
      <c r="CFS111" s="1"/>
      <c r="CFT111" s="1"/>
      <c r="CFU111" s="1"/>
      <c r="CFV111" s="1"/>
      <c r="CFW111" s="1"/>
      <c r="CFX111" s="1"/>
      <c r="CFY111" s="1"/>
      <c r="CFZ111" s="1"/>
      <c r="CGA111" s="1"/>
      <c r="CGB111" s="1"/>
      <c r="CGC111" s="1"/>
      <c r="CGD111" s="1"/>
      <c r="CGE111" s="1"/>
      <c r="CGF111" s="1"/>
      <c r="CGG111" s="1"/>
      <c r="CGH111" s="1"/>
      <c r="CGI111" s="1"/>
      <c r="CGJ111" s="1"/>
      <c r="CGK111" s="1"/>
      <c r="CGL111" s="1"/>
      <c r="CGM111" s="1"/>
      <c r="CGN111" s="1"/>
      <c r="CGO111" s="1"/>
      <c r="CGP111" s="1"/>
      <c r="CGQ111" s="1"/>
      <c r="CGR111" s="1"/>
      <c r="CGS111" s="1"/>
      <c r="CGT111" s="1"/>
      <c r="CGU111" s="1"/>
      <c r="CGV111" s="1"/>
      <c r="CGW111" s="1"/>
      <c r="CGX111" s="1"/>
      <c r="CGY111" s="1"/>
      <c r="CGZ111" s="1"/>
      <c r="CHA111" s="1"/>
      <c r="CHB111" s="1"/>
      <c r="CHC111" s="1"/>
      <c r="CHD111" s="1"/>
      <c r="CHE111" s="1"/>
      <c r="CHF111" s="1"/>
      <c r="CHG111" s="1"/>
      <c r="CHH111" s="1"/>
      <c r="CHI111" s="1"/>
      <c r="CHJ111" s="1"/>
      <c r="CHK111" s="1"/>
      <c r="CHL111" s="1"/>
      <c r="CHM111" s="1"/>
      <c r="CHN111" s="1"/>
      <c r="CHO111" s="1"/>
      <c r="CHP111" s="1"/>
      <c r="CHQ111" s="1"/>
      <c r="CHR111" s="1"/>
      <c r="CHS111" s="1"/>
      <c r="CHT111" s="1"/>
      <c r="CHU111" s="1"/>
      <c r="CHV111" s="1"/>
      <c r="CHW111" s="1"/>
      <c r="CHX111" s="1"/>
      <c r="CHY111" s="1"/>
      <c r="CHZ111" s="1"/>
      <c r="CIA111" s="1"/>
      <c r="CIB111" s="1"/>
      <c r="CIC111" s="1"/>
      <c r="CID111" s="1"/>
      <c r="CIE111" s="1"/>
      <c r="CIF111" s="1"/>
      <c r="CIG111" s="1"/>
      <c r="CIH111" s="1"/>
      <c r="CII111" s="1"/>
      <c r="CIJ111" s="1"/>
      <c r="CIK111" s="1"/>
      <c r="CIL111" s="1"/>
      <c r="CIM111" s="1"/>
      <c r="CIN111" s="1"/>
      <c r="CIO111" s="1"/>
      <c r="CIP111" s="1"/>
      <c r="CIQ111" s="1"/>
      <c r="CIR111" s="1"/>
      <c r="CIS111" s="1"/>
      <c r="CIT111" s="1"/>
      <c r="CIU111" s="1"/>
      <c r="CIV111" s="1"/>
      <c r="CIW111" s="1"/>
      <c r="CIX111" s="1"/>
      <c r="CIY111" s="1"/>
      <c r="CIZ111" s="1"/>
      <c r="CJA111" s="1"/>
      <c r="CJB111" s="1"/>
      <c r="CJC111" s="1"/>
      <c r="CJD111" s="1"/>
      <c r="CJE111" s="1"/>
      <c r="CJF111" s="1"/>
      <c r="CJG111" s="1"/>
      <c r="CJH111" s="1"/>
      <c r="CJI111" s="1"/>
      <c r="CJJ111" s="1"/>
      <c r="CJK111" s="1"/>
      <c r="CJL111" s="1"/>
      <c r="CJM111" s="1"/>
      <c r="CJN111" s="1"/>
      <c r="CJO111" s="1"/>
      <c r="CJP111" s="1"/>
      <c r="CJQ111" s="1"/>
      <c r="CJR111" s="1"/>
      <c r="CJS111" s="1"/>
      <c r="CJT111" s="1"/>
      <c r="CJU111" s="1"/>
      <c r="CJV111" s="1"/>
      <c r="CJW111" s="1"/>
      <c r="CJX111" s="1"/>
      <c r="CJY111" s="1"/>
      <c r="CJZ111" s="1"/>
      <c r="CKA111" s="1"/>
      <c r="CKB111" s="1"/>
      <c r="CKC111" s="1"/>
      <c r="CKD111" s="1"/>
      <c r="CKE111" s="1"/>
      <c r="CKF111" s="1"/>
      <c r="CKG111" s="1"/>
      <c r="CKH111" s="1"/>
      <c r="CKI111" s="1"/>
      <c r="CKJ111" s="1"/>
      <c r="CKK111" s="1"/>
      <c r="CKL111" s="1"/>
      <c r="CKM111" s="1"/>
      <c r="CKN111" s="1"/>
      <c r="CKO111" s="1"/>
      <c r="CKP111" s="1"/>
      <c r="CKQ111" s="1"/>
      <c r="CKR111" s="1"/>
      <c r="CKS111" s="1"/>
      <c r="CKT111" s="1"/>
      <c r="CKU111" s="1"/>
      <c r="CKV111" s="1"/>
      <c r="CKW111" s="1"/>
      <c r="CKX111" s="1"/>
      <c r="CKY111" s="1"/>
      <c r="CKZ111" s="1"/>
      <c r="CLA111" s="1"/>
      <c r="CLB111" s="1"/>
      <c r="CLC111" s="1"/>
      <c r="CLD111" s="1"/>
      <c r="CLE111" s="1"/>
      <c r="CLF111" s="1"/>
      <c r="CLG111" s="1"/>
      <c r="CLH111" s="1"/>
      <c r="CLI111" s="1"/>
      <c r="CLJ111" s="1"/>
      <c r="CLK111" s="1"/>
      <c r="CLL111" s="1"/>
      <c r="CLM111" s="1"/>
      <c r="CLN111" s="1"/>
      <c r="CLO111" s="1"/>
      <c r="CLP111" s="1"/>
      <c r="CLQ111" s="1"/>
      <c r="CLR111" s="1"/>
      <c r="CLS111" s="1"/>
      <c r="CLT111" s="1"/>
      <c r="CLU111" s="1"/>
      <c r="CLV111" s="1"/>
      <c r="CLW111" s="1"/>
      <c r="CLX111" s="1"/>
      <c r="CLY111" s="1"/>
      <c r="CLZ111" s="1"/>
      <c r="CMA111" s="1"/>
      <c r="CMB111" s="1"/>
      <c r="CMC111" s="1"/>
      <c r="CMD111" s="1"/>
      <c r="CME111" s="1"/>
      <c r="CMF111" s="1"/>
      <c r="CMG111" s="1"/>
      <c r="CMH111" s="1"/>
      <c r="CMI111" s="1"/>
      <c r="CMJ111" s="1"/>
      <c r="CMK111" s="1"/>
      <c r="CML111" s="1"/>
      <c r="CMM111" s="1"/>
      <c r="CMN111" s="1"/>
      <c r="CMO111" s="1"/>
      <c r="CMP111" s="1"/>
      <c r="CMQ111" s="1"/>
      <c r="CMR111" s="1"/>
      <c r="CMS111" s="1"/>
      <c r="CMT111" s="1"/>
      <c r="CMU111" s="1"/>
      <c r="CMV111" s="1"/>
      <c r="CMW111" s="1"/>
      <c r="CMX111" s="1"/>
      <c r="CMY111" s="1"/>
      <c r="CMZ111" s="1"/>
      <c r="CNA111" s="1"/>
      <c r="CNB111" s="1"/>
      <c r="CNC111" s="1"/>
      <c r="CND111" s="1"/>
      <c r="CNE111" s="1"/>
      <c r="CNF111" s="1"/>
      <c r="CNG111" s="1"/>
      <c r="CNH111" s="1"/>
      <c r="CNI111" s="1"/>
      <c r="CNJ111" s="1"/>
      <c r="CNK111" s="1"/>
      <c r="CNL111" s="1"/>
      <c r="CNM111" s="1"/>
      <c r="CNN111" s="1"/>
      <c r="CNO111" s="1"/>
      <c r="CNP111" s="1"/>
      <c r="CNQ111" s="1"/>
      <c r="CNR111" s="1"/>
      <c r="CNS111" s="1"/>
      <c r="CNT111" s="1"/>
      <c r="CNU111" s="1"/>
      <c r="CNV111" s="1"/>
      <c r="CNW111" s="1"/>
      <c r="CNX111" s="1"/>
      <c r="CNY111" s="1"/>
      <c r="CNZ111" s="1"/>
      <c r="COA111" s="1"/>
      <c r="COB111" s="1"/>
      <c r="COC111" s="1"/>
      <c r="COD111" s="1"/>
      <c r="COE111" s="1"/>
      <c r="COF111" s="1"/>
      <c r="COG111" s="1"/>
      <c r="COH111" s="1"/>
      <c r="COI111" s="1"/>
      <c r="COJ111" s="1"/>
      <c r="COK111" s="1"/>
      <c r="COL111" s="1"/>
      <c r="COM111" s="1"/>
      <c r="CON111" s="1"/>
      <c r="COO111" s="1"/>
      <c r="COP111" s="1"/>
      <c r="COQ111" s="1"/>
      <c r="COR111" s="1"/>
      <c r="COS111" s="1"/>
      <c r="COT111" s="1"/>
      <c r="COU111" s="1"/>
      <c r="COV111" s="1"/>
      <c r="COW111" s="1"/>
      <c r="COX111" s="1"/>
      <c r="COY111" s="1"/>
      <c r="COZ111" s="1"/>
      <c r="CPA111" s="1"/>
      <c r="CPB111" s="1"/>
      <c r="CPC111" s="1"/>
      <c r="CPD111" s="1"/>
      <c r="CPE111" s="1"/>
      <c r="CPF111" s="1"/>
      <c r="CPG111" s="1"/>
      <c r="CPH111" s="1"/>
      <c r="CPI111" s="1"/>
      <c r="CPJ111" s="1"/>
      <c r="CPK111" s="1"/>
      <c r="CPL111" s="1"/>
      <c r="CPM111" s="1"/>
      <c r="CPN111" s="1"/>
      <c r="CPO111" s="1"/>
      <c r="CPP111" s="1"/>
      <c r="CPQ111" s="1"/>
      <c r="CPR111" s="1"/>
      <c r="CPS111" s="1"/>
      <c r="CPT111" s="1"/>
      <c r="CPU111" s="1"/>
      <c r="CPV111" s="1"/>
      <c r="CPW111" s="1"/>
      <c r="CPX111" s="1"/>
      <c r="CPY111" s="1"/>
      <c r="CPZ111" s="1"/>
      <c r="CQA111" s="1"/>
      <c r="CQB111" s="1"/>
      <c r="CQC111" s="1"/>
      <c r="CQD111" s="1"/>
      <c r="CQE111" s="1"/>
      <c r="CQF111" s="1"/>
      <c r="CQG111" s="1"/>
      <c r="CQH111" s="1"/>
      <c r="CQI111" s="1"/>
      <c r="CQJ111" s="1"/>
      <c r="CQK111" s="1"/>
      <c r="CQL111" s="1"/>
      <c r="CQM111" s="1"/>
      <c r="CQN111" s="1"/>
      <c r="CQO111" s="1"/>
      <c r="CQP111" s="1"/>
      <c r="CQQ111" s="1"/>
      <c r="CQR111" s="1"/>
      <c r="CQS111" s="1"/>
      <c r="CQT111" s="1"/>
      <c r="CQU111" s="1"/>
      <c r="CQV111" s="1"/>
      <c r="CQW111" s="1"/>
      <c r="CQX111" s="1"/>
      <c r="CQY111" s="1"/>
      <c r="CQZ111" s="1"/>
      <c r="CRA111" s="1"/>
      <c r="CRB111" s="1"/>
      <c r="CRC111" s="1"/>
      <c r="CRD111" s="1"/>
      <c r="CRE111" s="1"/>
      <c r="CRF111" s="1"/>
      <c r="CRG111" s="1"/>
      <c r="CRH111" s="1"/>
      <c r="CRI111" s="1"/>
      <c r="CRJ111" s="1"/>
      <c r="CRK111" s="1"/>
      <c r="CRL111" s="1"/>
      <c r="CRM111" s="1"/>
      <c r="CRN111" s="1"/>
      <c r="CRO111" s="1"/>
      <c r="CRP111" s="1"/>
      <c r="CRQ111" s="1"/>
      <c r="CRR111" s="1"/>
      <c r="CRS111" s="1"/>
      <c r="CRT111" s="1"/>
      <c r="CRU111" s="1"/>
      <c r="CRV111" s="1"/>
      <c r="CRW111" s="1"/>
      <c r="CRX111" s="1"/>
      <c r="CRY111" s="1"/>
      <c r="CRZ111" s="1"/>
      <c r="CSA111" s="1"/>
      <c r="CSB111" s="1"/>
      <c r="CSC111" s="1"/>
      <c r="CSD111" s="1"/>
      <c r="CSE111" s="1"/>
      <c r="CSF111" s="1"/>
      <c r="CSG111" s="1"/>
      <c r="CSH111" s="1"/>
      <c r="CSI111" s="1"/>
      <c r="CSJ111" s="1"/>
      <c r="CSK111" s="1"/>
      <c r="CSL111" s="1"/>
      <c r="CSM111" s="1"/>
      <c r="CSN111" s="1"/>
      <c r="CSO111" s="1"/>
      <c r="CSP111" s="1"/>
      <c r="CSQ111" s="1"/>
      <c r="CSR111" s="1"/>
      <c r="CSS111" s="1"/>
      <c r="CST111" s="1"/>
      <c r="CSU111" s="1"/>
      <c r="CSV111" s="1"/>
      <c r="CSW111" s="1"/>
      <c r="CSX111" s="1"/>
      <c r="CSY111" s="1"/>
      <c r="CSZ111" s="1"/>
      <c r="CTA111" s="1"/>
      <c r="CTB111" s="1"/>
      <c r="CTC111" s="1"/>
      <c r="CTD111" s="1"/>
      <c r="CTE111" s="1"/>
      <c r="CTF111" s="1"/>
      <c r="CTG111" s="1"/>
      <c r="CTH111" s="1"/>
      <c r="CTI111" s="1"/>
      <c r="CTJ111" s="1"/>
      <c r="CTK111" s="1"/>
      <c r="CTL111" s="1"/>
      <c r="CTM111" s="1"/>
      <c r="CTN111" s="1"/>
      <c r="CTO111" s="1"/>
      <c r="CTP111" s="1"/>
      <c r="CTQ111" s="1"/>
      <c r="CTR111" s="1"/>
      <c r="CTS111" s="1"/>
      <c r="CTT111" s="1"/>
      <c r="CTU111" s="1"/>
      <c r="CTV111" s="1"/>
      <c r="CTW111" s="1"/>
      <c r="CTX111" s="1"/>
      <c r="CTY111" s="1"/>
      <c r="CTZ111" s="1"/>
      <c r="CUA111" s="1"/>
      <c r="CUB111" s="1"/>
      <c r="CUC111" s="1"/>
      <c r="CUD111" s="1"/>
      <c r="CUE111" s="1"/>
      <c r="CUF111" s="1"/>
      <c r="CUG111" s="1"/>
      <c r="CUH111" s="1"/>
      <c r="CUI111" s="1"/>
      <c r="CUJ111" s="1"/>
      <c r="CUK111" s="1"/>
      <c r="CUL111" s="1"/>
      <c r="CUM111" s="1"/>
      <c r="CUN111" s="1"/>
      <c r="CUO111" s="1"/>
      <c r="CUP111" s="1"/>
      <c r="CUQ111" s="1"/>
      <c r="CUR111" s="1"/>
      <c r="CUS111" s="1"/>
      <c r="CUT111" s="1"/>
      <c r="CUU111" s="1"/>
      <c r="CUV111" s="1"/>
      <c r="CUW111" s="1"/>
      <c r="CUX111" s="1"/>
      <c r="CUY111" s="1"/>
      <c r="CUZ111" s="1"/>
      <c r="CVA111" s="1"/>
      <c r="CVB111" s="1"/>
      <c r="CVC111" s="1"/>
      <c r="CVD111" s="1"/>
      <c r="CVE111" s="1"/>
      <c r="CVF111" s="1"/>
      <c r="CVG111" s="1"/>
      <c r="CVH111" s="1"/>
      <c r="CVI111" s="1"/>
      <c r="CVJ111" s="1"/>
      <c r="CVK111" s="1"/>
      <c r="CVL111" s="1"/>
      <c r="CVM111" s="1"/>
      <c r="CVN111" s="1"/>
      <c r="CVO111" s="1"/>
      <c r="CVP111" s="1"/>
      <c r="CVQ111" s="1"/>
      <c r="CVR111" s="1"/>
      <c r="CVS111" s="1"/>
      <c r="CVT111" s="1"/>
      <c r="CVU111" s="1"/>
      <c r="CVV111" s="1"/>
      <c r="CVW111" s="1"/>
      <c r="CVX111" s="1"/>
      <c r="CVY111" s="1"/>
      <c r="CVZ111" s="1"/>
      <c r="CWA111" s="1"/>
      <c r="CWB111" s="1"/>
      <c r="CWC111" s="1"/>
      <c r="CWD111" s="1"/>
      <c r="CWE111" s="1"/>
      <c r="CWF111" s="1"/>
      <c r="CWG111" s="1"/>
      <c r="CWH111" s="1"/>
      <c r="CWI111" s="1"/>
      <c r="CWJ111" s="1"/>
      <c r="CWK111" s="1"/>
      <c r="CWL111" s="1"/>
      <c r="CWM111" s="1"/>
      <c r="CWN111" s="1"/>
      <c r="CWO111" s="1"/>
      <c r="CWP111" s="1"/>
      <c r="CWQ111" s="1"/>
      <c r="CWR111" s="1"/>
      <c r="CWS111" s="1"/>
      <c r="CWT111" s="1"/>
      <c r="CWU111" s="1"/>
      <c r="CWV111" s="1"/>
      <c r="CWW111" s="1"/>
      <c r="CWX111" s="1"/>
      <c r="CWY111" s="1"/>
      <c r="CWZ111" s="1"/>
      <c r="CXA111" s="1"/>
      <c r="CXB111" s="1"/>
      <c r="CXC111" s="1"/>
      <c r="CXD111" s="1"/>
      <c r="CXE111" s="1"/>
      <c r="CXF111" s="1"/>
      <c r="CXG111" s="1"/>
      <c r="CXH111" s="1"/>
      <c r="CXI111" s="1"/>
      <c r="CXJ111" s="1"/>
      <c r="CXK111" s="1"/>
      <c r="CXL111" s="1"/>
      <c r="CXM111" s="1"/>
      <c r="CXN111" s="1"/>
      <c r="CXO111" s="1"/>
      <c r="CXP111" s="1"/>
      <c r="CXQ111" s="1"/>
      <c r="CXR111" s="1"/>
      <c r="CXS111" s="1"/>
      <c r="CXT111" s="1"/>
      <c r="CXU111" s="1"/>
      <c r="CXV111" s="1"/>
      <c r="CXW111" s="1"/>
      <c r="CXX111" s="1"/>
      <c r="CXY111" s="1"/>
      <c r="CXZ111" s="1"/>
      <c r="CYA111" s="1"/>
      <c r="CYB111" s="1"/>
      <c r="CYC111" s="1"/>
      <c r="CYD111" s="1"/>
      <c r="CYE111" s="1"/>
      <c r="CYF111" s="1"/>
      <c r="CYG111" s="1"/>
      <c r="CYH111" s="1"/>
      <c r="CYI111" s="1"/>
      <c r="CYJ111" s="1"/>
      <c r="CYK111" s="1"/>
      <c r="CYL111" s="1"/>
      <c r="CYM111" s="1"/>
      <c r="CYN111" s="1"/>
      <c r="CYO111" s="1"/>
      <c r="CYP111" s="1"/>
      <c r="CYQ111" s="1"/>
      <c r="CYR111" s="1"/>
      <c r="CYS111" s="1"/>
      <c r="CYT111" s="1"/>
      <c r="CYU111" s="1"/>
      <c r="CYV111" s="1"/>
      <c r="CYW111" s="1"/>
      <c r="CYX111" s="1"/>
      <c r="CYY111" s="1"/>
      <c r="CYZ111" s="1"/>
      <c r="CZA111" s="1"/>
      <c r="CZB111" s="1"/>
      <c r="CZC111" s="1"/>
      <c r="CZD111" s="1"/>
      <c r="CZE111" s="1"/>
      <c r="CZF111" s="1"/>
      <c r="CZG111" s="1"/>
      <c r="CZH111" s="1"/>
      <c r="CZI111" s="1"/>
      <c r="CZJ111" s="1"/>
      <c r="CZK111" s="1"/>
      <c r="CZL111" s="1"/>
      <c r="CZM111" s="1"/>
      <c r="CZN111" s="1"/>
      <c r="CZO111" s="1"/>
      <c r="CZP111" s="1"/>
      <c r="CZQ111" s="1"/>
      <c r="CZR111" s="1"/>
      <c r="CZS111" s="1"/>
      <c r="CZT111" s="1"/>
      <c r="CZU111" s="1"/>
      <c r="CZV111" s="1"/>
      <c r="CZW111" s="1"/>
      <c r="CZX111" s="1"/>
      <c r="CZY111" s="1"/>
      <c r="CZZ111" s="1"/>
      <c r="DAA111" s="1"/>
      <c r="DAB111" s="1"/>
      <c r="DAC111" s="1"/>
      <c r="DAD111" s="1"/>
      <c r="DAE111" s="1"/>
      <c r="DAF111" s="1"/>
      <c r="DAG111" s="1"/>
      <c r="DAH111" s="1"/>
      <c r="DAI111" s="1"/>
      <c r="DAJ111" s="1"/>
      <c r="DAK111" s="1"/>
      <c r="DAL111" s="1"/>
      <c r="DAM111" s="1"/>
      <c r="DAN111" s="1"/>
      <c r="DAO111" s="1"/>
      <c r="DAP111" s="1"/>
      <c r="DAQ111" s="1"/>
      <c r="DAR111" s="1"/>
      <c r="DAS111" s="1"/>
      <c r="DAT111" s="1"/>
      <c r="DAU111" s="1"/>
      <c r="DAV111" s="1"/>
      <c r="DAW111" s="1"/>
      <c r="DAX111" s="1"/>
      <c r="DAY111" s="1"/>
      <c r="DAZ111" s="1"/>
      <c r="DBA111" s="1"/>
      <c r="DBB111" s="1"/>
      <c r="DBC111" s="1"/>
      <c r="DBD111" s="1"/>
      <c r="DBE111" s="1"/>
      <c r="DBF111" s="1"/>
      <c r="DBG111" s="1"/>
      <c r="DBH111" s="1"/>
      <c r="DBI111" s="1"/>
      <c r="DBJ111" s="1"/>
      <c r="DBK111" s="1"/>
      <c r="DBL111" s="1"/>
      <c r="DBM111" s="1"/>
      <c r="DBN111" s="1"/>
      <c r="DBO111" s="1"/>
      <c r="DBP111" s="1"/>
      <c r="DBQ111" s="1"/>
      <c r="DBR111" s="1"/>
      <c r="DBS111" s="1"/>
      <c r="DBT111" s="1"/>
      <c r="DBU111" s="1"/>
      <c r="DBV111" s="1"/>
      <c r="DBW111" s="1"/>
      <c r="DBX111" s="1"/>
      <c r="DBY111" s="1"/>
      <c r="DBZ111" s="1"/>
      <c r="DCA111" s="1"/>
      <c r="DCB111" s="1"/>
      <c r="DCC111" s="1"/>
      <c r="DCD111" s="1"/>
      <c r="DCE111" s="1"/>
      <c r="DCF111" s="1"/>
      <c r="DCG111" s="1"/>
      <c r="DCH111" s="1"/>
      <c r="DCI111" s="1"/>
      <c r="DCJ111" s="1"/>
      <c r="DCK111" s="1"/>
      <c r="DCL111" s="1"/>
      <c r="DCM111" s="1"/>
      <c r="DCN111" s="1"/>
      <c r="DCO111" s="1"/>
      <c r="DCP111" s="1"/>
      <c r="DCQ111" s="1"/>
      <c r="DCR111" s="1"/>
      <c r="DCS111" s="1"/>
      <c r="DCT111" s="1"/>
      <c r="DCU111" s="1"/>
      <c r="DCV111" s="1"/>
      <c r="DCW111" s="1"/>
      <c r="DCX111" s="1"/>
      <c r="DCY111" s="1"/>
      <c r="DCZ111" s="1"/>
      <c r="DDA111" s="1"/>
      <c r="DDB111" s="1"/>
      <c r="DDC111" s="1"/>
      <c r="DDD111" s="1"/>
      <c r="DDE111" s="1"/>
      <c r="DDF111" s="1"/>
      <c r="DDG111" s="1"/>
      <c r="DDH111" s="1"/>
      <c r="DDI111" s="1"/>
      <c r="DDJ111" s="1"/>
      <c r="DDK111" s="1"/>
      <c r="DDL111" s="1"/>
      <c r="DDM111" s="1"/>
      <c r="DDN111" s="1"/>
      <c r="DDO111" s="1"/>
      <c r="DDP111" s="1"/>
      <c r="DDQ111" s="1"/>
      <c r="DDR111" s="1"/>
      <c r="DDS111" s="1"/>
      <c r="DDT111" s="1"/>
      <c r="DDU111" s="1"/>
      <c r="DDV111" s="1"/>
      <c r="DDW111" s="1"/>
      <c r="DDX111" s="1"/>
      <c r="DDY111" s="1"/>
      <c r="DDZ111" s="1"/>
      <c r="DEA111" s="1"/>
      <c r="DEB111" s="1"/>
      <c r="DEC111" s="1"/>
      <c r="DED111" s="1"/>
      <c r="DEE111" s="1"/>
      <c r="DEF111" s="1"/>
      <c r="DEG111" s="1"/>
      <c r="DEH111" s="1"/>
      <c r="DEI111" s="1"/>
      <c r="DEJ111" s="1"/>
      <c r="DEK111" s="1"/>
      <c r="DEL111" s="1"/>
      <c r="DEM111" s="1"/>
      <c r="DEN111" s="1"/>
      <c r="DEO111" s="1"/>
      <c r="DEP111" s="1"/>
      <c r="DEQ111" s="1"/>
      <c r="DER111" s="1"/>
      <c r="DES111" s="1"/>
      <c r="DET111" s="1"/>
      <c r="DEU111" s="1"/>
      <c r="DEV111" s="1"/>
      <c r="DEW111" s="1"/>
      <c r="DEX111" s="1"/>
      <c r="DEY111" s="1"/>
      <c r="DEZ111" s="1"/>
      <c r="DFA111" s="1"/>
      <c r="DFB111" s="1"/>
      <c r="DFC111" s="1"/>
      <c r="DFD111" s="1"/>
      <c r="DFE111" s="1"/>
      <c r="DFF111" s="1"/>
      <c r="DFG111" s="1"/>
      <c r="DFH111" s="1"/>
      <c r="DFI111" s="1"/>
      <c r="DFJ111" s="1"/>
      <c r="DFK111" s="1"/>
      <c r="DFL111" s="1"/>
      <c r="DFM111" s="1"/>
      <c r="DFN111" s="1"/>
      <c r="DFO111" s="1"/>
      <c r="DFP111" s="1"/>
      <c r="DFQ111" s="1"/>
      <c r="DFR111" s="1"/>
      <c r="DFS111" s="1"/>
      <c r="DFT111" s="1"/>
      <c r="DFU111" s="1"/>
      <c r="DFV111" s="1"/>
      <c r="DFW111" s="1"/>
      <c r="DFX111" s="1"/>
      <c r="DFY111" s="1"/>
      <c r="DFZ111" s="1"/>
      <c r="DGA111" s="1"/>
      <c r="DGB111" s="1"/>
      <c r="DGC111" s="1"/>
      <c r="DGD111" s="1"/>
      <c r="DGE111" s="1"/>
      <c r="DGF111" s="1"/>
      <c r="DGG111" s="1"/>
      <c r="DGH111" s="1"/>
      <c r="DGI111" s="1"/>
      <c r="DGJ111" s="1"/>
      <c r="DGK111" s="1"/>
      <c r="DGL111" s="1"/>
      <c r="DGM111" s="1"/>
      <c r="DGN111" s="1"/>
      <c r="DGO111" s="1"/>
      <c r="DGP111" s="1"/>
      <c r="DGQ111" s="1"/>
      <c r="DGR111" s="1"/>
      <c r="DGS111" s="1"/>
      <c r="DGT111" s="1"/>
      <c r="DGU111" s="1"/>
      <c r="DGV111" s="1"/>
      <c r="DGW111" s="1"/>
      <c r="DGX111" s="1"/>
      <c r="DGY111" s="1"/>
      <c r="DGZ111" s="1"/>
      <c r="DHA111" s="1"/>
      <c r="DHB111" s="1"/>
      <c r="DHC111" s="1"/>
      <c r="DHD111" s="1"/>
      <c r="DHE111" s="1"/>
      <c r="DHF111" s="1"/>
      <c r="DHG111" s="1"/>
      <c r="DHH111" s="1"/>
      <c r="DHI111" s="1"/>
      <c r="DHJ111" s="1"/>
      <c r="DHK111" s="1"/>
      <c r="DHL111" s="1"/>
      <c r="DHM111" s="1"/>
      <c r="DHN111" s="1"/>
      <c r="DHO111" s="1"/>
      <c r="DHP111" s="1"/>
      <c r="DHQ111" s="1"/>
      <c r="DHR111" s="1"/>
      <c r="DHS111" s="1"/>
      <c r="DHT111" s="1"/>
      <c r="DHU111" s="1"/>
      <c r="DHV111" s="1"/>
      <c r="DHW111" s="1"/>
      <c r="DHX111" s="1"/>
      <c r="DHY111" s="1"/>
      <c r="DHZ111" s="1"/>
      <c r="DIA111" s="1"/>
      <c r="DIB111" s="1"/>
      <c r="DIC111" s="1"/>
      <c r="DID111" s="1"/>
      <c r="DIE111" s="1"/>
      <c r="DIF111" s="1"/>
      <c r="DIG111" s="1"/>
      <c r="DIH111" s="1"/>
      <c r="DII111" s="1"/>
      <c r="DIJ111" s="1"/>
      <c r="DIK111" s="1"/>
      <c r="DIL111" s="1"/>
      <c r="DIM111" s="1"/>
      <c r="DIN111" s="1"/>
      <c r="DIO111" s="1"/>
      <c r="DIP111" s="1"/>
      <c r="DIQ111" s="1"/>
      <c r="DIR111" s="1"/>
      <c r="DIS111" s="1"/>
      <c r="DIT111" s="1"/>
      <c r="DIU111" s="1"/>
      <c r="DIV111" s="1"/>
      <c r="DIW111" s="1"/>
      <c r="DIX111" s="1"/>
      <c r="DIY111" s="1"/>
      <c r="DIZ111" s="1"/>
      <c r="DJA111" s="1"/>
      <c r="DJB111" s="1"/>
      <c r="DJC111" s="1"/>
      <c r="DJD111" s="1"/>
      <c r="DJE111" s="1"/>
      <c r="DJF111" s="1"/>
      <c r="DJG111" s="1"/>
      <c r="DJH111" s="1"/>
      <c r="DJI111" s="1"/>
      <c r="DJJ111" s="1"/>
      <c r="DJK111" s="1"/>
      <c r="DJL111" s="1"/>
      <c r="DJM111" s="1"/>
      <c r="DJN111" s="1"/>
      <c r="DJO111" s="1"/>
      <c r="DJP111" s="1"/>
      <c r="DJQ111" s="1"/>
      <c r="DJR111" s="1"/>
      <c r="DJS111" s="1"/>
      <c r="DJT111" s="1"/>
      <c r="DJU111" s="1"/>
      <c r="DJV111" s="1"/>
      <c r="DJW111" s="1"/>
      <c r="DJX111" s="1"/>
      <c r="DJY111" s="1"/>
      <c r="DJZ111" s="1"/>
      <c r="DKA111" s="1"/>
      <c r="DKB111" s="1"/>
      <c r="DKC111" s="1"/>
      <c r="DKD111" s="1"/>
      <c r="DKE111" s="1"/>
      <c r="DKF111" s="1"/>
      <c r="DKG111" s="1"/>
      <c r="DKH111" s="1"/>
      <c r="DKI111" s="1"/>
      <c r="DKJ111" s="1"/>
      <c r="DKK111" s="1"/>
      <c r="DKL111" s="1"/>
      <c r="DKM111" s="1"/>
      <c r="DKN111" s="1"/>
      <c r="DKO111" s="1"/>
      <c r="DKP111" s="1"/>
      <c r="DKQ111" s="1"/>
      <c r="DKR111" s="1"/>
      <c r="DKS111" s="1"/>
      <c r="DKT111" s="1"/>
      <c r="DKU111" s="1"/>
      <c r="DKV111" s="1"/>
      <c r="DKW111" s="1"/>
      <c r="DKX111" s="1"/>
      <c r="DKY111" s="1"/>
      <c r="DKZ111" s="1"/>
      <c r="DLA111" s="1"/>
      <c r="DLB111" s="1"/>
      <c r="DLC111" s="1"/>
      <c r="DLD111" s="1"/>
      <c r="DLE111" s="1"/>
      <c r="DLF111" s="1"/>
      <c r="DLG111" s="1"/>
      <c r="DLH111" s="1"/>
      <c r="DLI111" s="1"/>
      <c r="DLJ111" s="1"/>
      <c r="DLK111" s="1"/>
      <c r="DLL111" s="1"/>
      <c r="DLM111" s="1"/>
      <c r="DLN111" s="1"/>
      <c r="DLO111" s="1"/>
      <c r="DLP111" s="1"/>
      <c r="DLQ111" s="1"/>
      <c r="DLR111" s="1"/>
      <c r="DLS111" s="1"/>
      <c r="DLT111" s="1"/>
      <c r="DLU111" s="1"/>
      <c r="DLV111" s="1"/>
      <c r="DLW111" s="1"/>
      <c r="DLX111" s="1"/>
      <c r="DLY111" s="1"/>
      <c r="DLZ111" s="1"/>
      <c r="DMA111" s="1"/>
      <c r="DMB111" s="1"/>
      <c r="DMC111" s="1"/>
      <c r="DMD111" s="1"/>
      <c r="DME111" s="1"/>
      <c r="DMF111" s="1"/>
      <c r="DMG111" s="1"/>
      <c r="DMH111" s="1"/>
      <c r="DMI111" s="1"/>
      <c r="DMJ111" s="1"/>
      <c r="DMK111" s="1"/>
      <c r="DML111" s="1"/>
      <c r="DMM111" s="1"/>
      <c r="DMN111" s="1"/>
      <c r="DMO111" s="1"/>
      <c r="DMP111" s="1"/>
      <c r="DMQ111" s="1"/>
      <c r="DMR111" s="1"/>
      <c r="DMS111" s="1"/>
      <c r="DMT111" s="1"/>
      <c r="DMU111" s="1"/>
      <c r="DMV111" s="1"/>
      <c r="DMW111" s="1"/>
      <c r="DMX111" s="1"/>
      <c r="DMY111" s="1"/>
      <c r="DMZ111" s="1"/>
      <c r="DNA111" s="1"/>
      <c r="DNB111" s="1"/>
      <c r="DNC111" s="1"/>
      <c r="DND111" s="1"/>
      <c r="DNE111" s="1"/>
      <c r="DNF111" s="1"/>
      <c r="DNG111" s="1"/>
      <c r="DNH111" s="1"/>
      <c r="DNI111" s="1"/>
      <c r="DNJ111" s="1"/>
      <c r="DNK111" s="1"/>
      <c r="DNL111" s="1"/>
      <c r="DNM111" s="1"/>
      <c r="DNN111" s="1"/>
      <c r="DNO111" s="1"/>
      <c r="DNP111" s="1"/>
      <c r="DNQ111" s="1"/>
      <c r="DNR111" s="1"/>
      <c r="DNS111" s="1"/>
      <c r="DNT111" s="1"/>
      <c r="DNU111" s="1"/>
      <c r="DNV111" s="1"/>
      <c r="DNW111" s="1"/>
      <c r="DNX111" s="1"/>
      <c r="DNY111" s="1"/>
      <c r="DNZ111" s="1"/>
      <c r="DOA111" s="1"/>
      <c r="DOB111" s="1"/>
      <c r="DOC111" s="1"/>
      <c r="DOD111" s="1"/>
      <c r="DOE111" s="1"/>
      <c r="DOF111" s="1"/>
      <c r="DOG111" s="1"/>
      <c r="DOH111" s="1"/>
      <c r="DOI111" s="1"/>
      <c r="DOJ111" s="1"/>
      <c r="DOK111" s="1"/>
      <c r="DOL111" s="1"/>
      <c r="DOM111" s="1"/>
      <c r="DON111" s="1"/>
      <c r="DOO111" s="1"/>
      <c r="DOP111" s="1"/>
      <c r="DOQ111" s="1"/>
      <c r="DOR111" s="1"/>
      <c r="DOS111" s="1"/>
      <c r="DOT111" s="1"/>
      <c r="DOU111" s="1"/>
      <c r="DOV111" s="1"/>
      <c r="DOW111" s="1"/>
      <c r="DOX111" s="1"/>
      <c r="DOY111" s="1"/>
      <c r="DOZ111" s="1"/>
      <c r="DPA111" s="1"/>
      <c r="DPB111" s="1"/>
      <c r="DPC111" s="1"/>
      <c r="DPD111" s="1"/>
      <c r="DPE111" s="1"/>
      <c r="DPF111" s="1"/>
      <c r="DPG111" s="1"/>
      <c r="DPH111" s="1"/>
      <c r="DPI111" s="1"/>
      <c r="DPJ111" s="1"/>
      <c r="DPK111" s="1"/>
      <c r="DPL111" s="1"/>
      <c r="DPM111" s="1"/>
      <c r="DPN111" s="1"/>
      <c r="DPO111" s="1"/>
      <c r="DPP111" s="1"/>
      <c r="DPQ111" s="1"/>
      <c r="DPR111" s="1"/>
      <c r="DPS111" s="1"/>
      <c r="DPT111" s="1"/>
      <c r="DPU111" s="1"/>
      <c r="DPV111" s="1"/>
      <c r="DPW111" s="1"/>
      <c r="DPX111" s="1"/>
      <c r="DPY111" s="1"/>
      <c r="DPZ111" s="1"/>
      <c r="DQA111" s="1"/>
      <c r="DQB111" s="1"/>
      <c r="DQC111" s="1"/>
      <c r="DQD111" s="1"/>
      <c r="DQE111" s="1"/>
      <c r="DQF111" s="1"/>
      <c r="DQG111" s="1"/>
      <c r="DQH111" s="1"/>
      <c r="DQI111" s="1"/>
      <c r="DQJ111" s="1"/>
      <c r="DQK111" s="1"/>
      <c r="DQL111" s="1"/>
      <c r="DQM111" s="1"/>
      <c r="DQN111" s="1"/>
      <c r="DQO111" s="1"/>
      <c r="DQP111" s="1"/>
      <c r="DQQ111" s="1"/>
      <c r="DQR111" s="1"/>
      <c r="DQS111" s="1"/>
      <c r="DQT111" s="1"/>
      <c r="DQU111" s="1"/>
      <c r="DQV111" s="1"/>
      <c r="DQW111" s="1"/>
      <c r="DQX111" s="1"/>
      <c r="DQY111" s="1"/>
      <c r="DQZ111" s="1"/>
      <c r="DRA111" s="1"/>
      <c r="DRB111" s="1"/>
      <c r="DRC111" s="1"/>
      <c r="DRD111" s="1"/>
      <c r="DRE111" s="1"/>
      <c r="DRF111" s="1"/>
    </row>
    <row r="112" spans="2:3178" x14ac:dyDescent="0.5">
      <c r="B112" s="14">
        <v>102</v>
      </c>
      <c r="D112" s="6">
        <v>-3.5750061148195948E-2</v>
      </c>
      <c r="E112" s="7">
        <v>-1.728925767487648E-2</v>
      </c>
      <c r="F112" s="7">
        <v>-1.9877510168071419E-2</v>
      </c>
      <c r="G112" s="7">
        <v>0.16952245987511227</v>
      </c>
      <c r="H112" s="7">
        <v>6.3435673511031687E-3</v>
      </c>
      <c r="I112" s="8">
        <v>7.313154555985339E-3</v>
      </c>
      <c r="K112" s="39">
        <f ca="1"/>
        <v>1.5024203794957008E-2</v>
      </c>
      <c r="L112" s="39">
        <f ca="1"/>
        <v>3.1530731897364394E-3</v>
      </c>
      <c r="M112" s="39">
        <f ca="1"/>
        <v>3.1978619399340102E-2</v>
      </c>
      <c r="N112" s="39">
        <f ca="1"/>
        <v>-6.7760228036094383E-2</v>
      </c>
      <c r="O112" s="39">
        <f ca="1"/>
        <v>7.6472051589176887E-3</v>
      </c>
      <c r="P112" s="39">
        <f ca="1"/>
        <v>7.5575763360794333E-3</v>
      </c>
      <c r="R112" s="39">
        <f ca="1"/>
        <v>-3.5750061148195948E-2</v>
      </c>
      <c r="S112" s="39">
        <f ca="1"/>
        <v>-1.728925767487648E-2</v>
      </c>
      <c r="T112" s="39">
        <f ca="1"/>
        <v>-1.9877510168071419E-2</v>
      </c>
      <c r="U112" s="39">
        <f ca="1"/>
        <v>0.16952245987511227</v>
      </c>
      <c r="V112" s="39">
        <f ca="1"/>
        <v>6.3435673511031687E-3</v>
      </c>
      <c r="W112" s="39">
        <f ca="1"/>
        <v>7.313154555985339E-3</v>
      </c>
      <c r="Y112" s="43">
        <f ca="1"/>
        <v>-3.5750061148195948E-2</v>
      </c>
      <c r="Z112" s="43">
        <f ca="1"/>
        <v>-1.728925767487648E-2</v>
      </c>
      <c r="AA112" s="43">
        <f ca="1"/>
        <v>-1.9877510168071419E-2</v>
      </c>
      <c r="AB112" s="43">
        <f ca="1"/>
        <v>0.16952245987511227</v>
      </c>
      <c r="AC112" s="43">
        <f ca="1"/>
        <v>6.3435673511031687E-3</v>
      </c>
      <c r="AD112" s="43">
        <f ca="1"/>
        <v>7.313154555985339E-3</v>
      </c>
      <c r="AF112" s="43">
        <f ca="1"/>
        <v>1.5024203794957008E-2</v>
      </c>
      <c r="AG112" s="43">
        <f ca="1"/>
        <v>3.1530731897364394E-3</v>
      </c>
      <c r="AH112" s="43">
        <f ca="1"/>
        <v>3.1978619399340102E-2</v>
      </c>
      <c r="AI112" s="43">
        <f ca="1"/>
        <v>-6.7760228036094383E-2</v>
      </c>
      <c r="AJ112" s="43">
        <f ca="1"/>
        <v>7.6472051589176887E-3</v>
      </c>
      <c r="AK112" s="43">
        <f ca="1"/>
        <v>7.5575763360794333E-3</v>
      </c>
      <c r="AM112" s="46">
        <f ca="1"/>
        <v>-3.5750061148195948E-2</v>
      </c>
      <c r="AN112" s="46">
        <f ca="1"/>
        <v>-1.728925767487648E-2</v>
      </c>
      <c r="AO112" s="46">
        <f ca="1"/>
        <v>-1.9877510168071419E-2</v>
      </c>
      <c r="AP112" s="46">
        <f ca="1"/>
        <v>0.16952245987511227</v>
      </c>
      <c r="AQ112" s="46">
        <f ca="1"/>
        <v>6.3435673511031687E-3</v>
      </c>
      <c r="AR112" s="46">
        <f ca="1"/>
        <v>7.313154555985339E-3</v>
      </c>
      <c r="AT112" s="46">
        <f ca="1"/>
        <v>1.5024203794957008E-2</v>
      </c>
      <c r="AU112" s="46">
        <f ca="1"/>
        <v>3.1530731897364394E-3</v>
      </c>
      <c r="AV112" s="46">
        <f ca="1"/>
        <v>3.1978619399340102E-2</v>
      </c>
      <c r="AW112" s="46">
        <f ca="1"/>
        <v>-6.7760228036094383E-2</v>
      </c>
      <c r="AX112" s="46">
        <f ca="1"/>
        <v>7.6472051589176887E-3</v>
      </c>
      <c r="AY112" s="46">
        <f ca="1"/>
        <v>7.5575763360794333E-3</v>
      </c>
      <c r="AZ112" s="1"/>
      <c r="BD112" s="49"/>
      <c r="BE112" s="49"/>
      <c r="BF112" s="49"/>
      <c r="BG112" s="49"/>
      <c r="BH112" s="49"/>
      <c r="BI112" s="49"/>
      <c r="BJ112" s="49"/>
      <c r="BK112" s="49"/>
      <c r="BL112" s="49"/>
      <c r="BM112" s="49"/>
      <c r="BN112" s="1"/>
      <c r="BO112" s="53"/>
      <c r="BP112" s="53"/>
      <c r="BQ112" s="53"/>
      <c r="BR112" s="53"/>
      <c r="BS112" s="53"/>
      <c r="BT112" s="53"/>
      <c r="BU112" s="53"/>
      <c r="BV112" s="53"/>
      <c r="BW112" s="53"/>
      <c r="BX112" s="53"/>
      <c r="BY112" s="53"/>
      <c r="BZ112" s="53"/>
      <c r="CA112" s="53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  <c r="KS112" s="1"/>
      <c r="KT112" s="1"/>
      <c r="KU112" s="1"/>
      <c r="KV112" s="1"/>
      <c r="KW112" s="1"/>
      <c r="KX112" s="1"/>
      <c r="KY112" s="1"/>
      <c r="KZ112" s="1"/>
      <c r="LA112" s="1"/>
      <c r="LB112" s="1"/>
      <c r="LC112" s="1"/>
      <c r="LD112" s="1"/>
      <c r="LE112" s="1"/>
      <c r="LF112" s="1"/>
      <c r="LG112" s="1"/>
      <c r="LH112" s="1"/>
      <c r="LI112" s="1"/>
      <c r="LJ112" s="1"/>
      <c r="LK112" s="1"/>
      <c r="LL112" s="1"/>
      <c r="LM112" s="1"/>
      <c r="LN112" s="1"/>
      <c r="LO112" s="1"/>
      <c r="LP112" s="1"/>
      <c r="LQ112" s="1"/>
      <c r="LR112" s="1"/>
      <c r="LS112" s="1"/>
      <c r="LT112" s="1"/>
      <c r="LU112" s="1"/>
      <c r="LV112" s="1"/>
      <c r="LW112" s="1"/>
      <c r="LX112" s="1"/>
      <c r="LY112" s="1"/>
      <c r="LZ112" s="1"/>
      <c r="MA112" s="1"/>
      <c r="MB112" s="1"/>
      <c r="MC112" s="1"/>
      <c r="MD112" s="1"/>
      <c r="ME112" s="1"/>
      <c r="MF112" s="1"/>
      <c r="MG112" s="1"/>
      <c r="MH112" s="1"/>
      <c r="MI112" s="1"/>
      <c r="MJ112" s="1"/>
      <c r="MK112" s="1"/>
      <c r="ML112" s="1"/>
      <c r="MM112" s="1"/>
      <c r="MN112" s="1"/>
      <c r="MO112" s="1"/>
      <c r="MP112" s="1"/>
      <c r="MQ112" s="1"/>
      <c r="MR112" s="1"/>
      <c r="MS112" s="1"/>
      <c r="MT112" s="1"/>
      <c r="MU112" s="1"/>
      <c r="MV112" s="1"/>
      <c r="MW112" s="1"/>
      <c r="MX112" s="1"/>
      <c r="MY112" s="1"/>
      <c r="MZ112" s="1"/>
      <c r="NA112" s="1"/>
      <c r="NB112" s="1"/>
      <c r="NC112" s="1"/>
      <c r="ND112" s="1"/>
      <c r="NE112" s="1"/>
      <c r="NF112" s="1"/>
      <c r="NG112" s="1"/>
      <c r="NH112" s="1"/>
      <c r="NI112" s="1"/>
      <c r="NJ112" s="1"/>
      <c r="NK112" s="1"/>
      <c r="NL112" s="1"/>
      <c r="NM112" s="1"/>
      <c r="NN112" s="1"/>
      <c r="NO112" s="1"/>
      <c r="NP112" s="1"/>
      <c r="NQ112" s="1"/>
      <c r="NR112" s="1"/>
      <c r="NS112" s="1"/>
      <c r="NT112" s="1"/>
      <c r="NU112" s="1"/>
      <c r="NV112" s="1"/>
      <c r="NW112" s="1"/>
      <c r="NX112" s="1"/>
      <c r="NY112" s="1"/>
      <c r="NZ112" s="1"/>
      <c r="OA112" s="1"/>
      <c r="OB112" s="1"/>
      <c r="OC112" s="1"/>
      <c r="OD112" s="1"/>
      <c r="OE112" s="1"/>
      <c r="OF112" s="1"/>
      <c r="OG112" s="1"/>
      <c r="OH112" s="1"/>
      <c r="OI112" s="1"/>
      <c r="OJ112" s="1"/>
      <c r="OK112" s="1"/>
      <c r="OL112" s="1"/>
      <c r="OM112" s="1"/>
      <c r="ON112" s="1"/>
      <c r="OO112" s="1"/>
      <c r="OP112" s="1"/>
      <c r="OQ112" s="1"/>
      <c r="OR112" s="1"/>
      <c r="OS112" s="1"/>
      <c r="OT112" s="1"/>
      <c r="OU112" s="1"/>
      <c r="OV112" s="1"/>
      <c r="OW112" s="1"/>
      <c r="OX112" s="1"/>
      <c r="OY112" s="1"/>
      <c r="OZ112" s="1"/>
      <c r="PA112" s="1"/>
      <c r="PB112" s="1"/>
      <c r="PC112" s="1"/>
      <c r="PD112" s="1"/>
      <c r="PE112" s="1"/>
      <c r="PF112" s="1"/>
      <c r="PG112" s="1"/>
      <c r="PH112" s="1"/>
      <c r="PI112" s="1"/>
      <c r="PJ112" s="1"/>
      <c r="PK112" s="1"/>
      <c r="PL112" s="1"/>
      <c r="PM112" s="1"/>
      <c r="PN112" s="1"/>
      <c r="PO112" s="1"/>
      <c r="PP112" s="1"/>
      <c r="PQ112" s="1"/>
      <c r="PR112" s="1"/>
      <c r="PS112" s="1"/>
      <c r="PT112" s="1"/>
      <c r="PU112" s="1"/>
      <c r="PV112" s="1"/>
      <c r="PW112" s="1"/>
      <c r="PX112" s="1"/>
      <c r="PY112" s="1"/>
      <c r="PZ112" s="1"/>
      <c r="QA112" s="1"/>
      <c r="QB112" s="1"/>
      <c r="QC112" s="1"/>
      <c r="QD112" s="1"/>
      <c r="QE112" s="1"/>
      <c r="QF112" s="1"/>
      <c r="QG112" s="1"/>
      <c r="QH112" s="1"/>
      <c r="QI112" s="1"/>
      <c r="QJ112" s="1"/>
      <c r="QK112" s="1"/>
      <c r="QL112" s="1"/>
      <c r="QM112" s="1"/>
      <c r="QN112" s="1"/>
      <c r="QO112" s="1"/>
      <c r="QP112" s="1"/>
      <c r="QQ112" s="1"/>
      <c r="QR112" s="1"/>
      <c r="QS112" s="1"/>
      <c r="QT112" s="1"/>
      <c r="QU112" s="1"/>
      <c r="QV112" s="1"/>
      <c r="QW112" s="1"/>
      <c r="QX112" s="1"/>
      <c r="QY112" s="1"/>
      <c r="QZ112" s="1"/>
      <c r="RA112" s="1"/>
      <c r="RB112" s="1"/>
      <c r="RC112" s="1"/>
      <c r="RD112" s="1"/>
      <c r="RE112" s="1"/>
      <c r="RF112" s="1"/>
      <c r="RG112" s="1"/>
      <c r="RH112" s="1"/>
      <c r="RI112" s="1"/>
      <c r="RJ112" s="1"/>
      <c r="RK112" s="1"/>
      <c r="RL112" s="1"/>
      <c r="RM112" s="1"/>
      <c r="RN112" s="1"/>
      <c r="RO112" s="1"/>
      <c r="RP112" s="1"/>
      <c r="RQ112" s="1"/>
      <c r="RR112" s="1"/>
      <c r="RS112" s="1"/>
      <c r="RT112" s="1"/>
      <c r="RU112" s="1"/>
      <c r="RV112" s="1"/>
      <c r="RW112" s="1"/>
      <c r="RX112" s="1"/>
      <c r="RY112" s="1"/>
      <c r="RZ112" s="1"/>
      <c r="SA112" s="1"/>
      <c r="SB112" s="1"/>
      <c r="SC112" s="1"/>
      <c r="SD112" s="1"/>
      <c r="SE112" s="1"/>
      <c r="SF112" s="1"/>
      <c r="SG112" s="1"/>
      <c r="SH112" s="1"/>
      <c r="SI112" s="1"/>
      <c r="SJ112" s="1"/>
      <c r="SK112" s="1"/>
      <c r="SL112" s="1"/>
      <c r="SM112" s="1"/>
      <c r="SN112" s="1"/>
      <c r="SO112" s="1"/>
      <c r="SP112" s="1"/>
      <c r="SQ112" s="1"/>
      <c r="SR112" s="1"/>
      <c r="SS112" s="1"/>
      <c r="ST112" s="1"/>
      <c r="SU112" s="1"/>
      <c r="SV112" s="1"/>
      <c r="SW112" s="1"/>
      <c r="SX112" s="1"/>
      <c r="SY112" s="1"/>
      <c r="SZ112" s="1"/>
      <c r="TA112" s="1"/>
      <c r="TB112" s="1"/>
      <c r="TC112" s="1"/>
      <c r="TD112" s="1"/>
      <c r="TE112" s="1"/>
      <c r="TF112" s="1"/>
      <c r="TG112" s="1"/>
      <c r="TH112" s="1"/>
      <c r="TI112" s="1"/>
      <c r="TJ112" s="1"/>
      <c r="TK112" s="1"/>
      <c r="TL112" s="1"/>
      <c r="TM112" s="1"/>
      <c r="TN112" s="1"/>
      <c r="TO112" s="1"/>
      <c r="TP112" s="1"/>
      <c r="TQ112" s="1"/>
      <c r="TR112" s="1"/>
      <c r="TS112" s="1"/>
      <c r="TT112" s="1"/>
      <c r="TU112" s="1"/>
      <c r="TV112" s="1"/>
      <c r="TW112" s="1"/>
      <c r="TX112" s="1"/>
      <c r="TY112" s="1"/>
      <c r="TZ112" s="1"/>
      <c r="UA112" s="1"/>
      <c r="UB112" s="1"/>
      <c r="UC112" s="1"/>
      <c r="UD112" s="1"/>
      <c r="UE112" s="1"/>
      <c r="UF112" s="1"/>
      <c r="UG112" s="1"/>
      <c r="UH112" s="1"/>
      <c r="UI112" s="1"/>
      <c r="UJ112" s="1"/>
      <c r="UK112" s="1"/>
      <c r="UL112" s="1"/>
      <c r="UM112" s="1"/>
      <c r="UN112" s="1"/>
      <c r="UO112" s="1"/>
      <c r="UP112" s="1"/>
      <c r="UQ112" s="1"/>
      <c r="UR112" s="1"/>
      <c r="US112" s="1"/>
      <c r="UT112" s="1"/>
      <c r="UU112" s="1"/>
      <c r="UV112" s="1"/>
      <c r="UW112" s="1"/>
      <c r="UX112" s="1"/>
      <c r="UY112" s="1"/>
      <c r="UZ112" s="1"/>
      <c r="VA112" s="1"/>
      <c r="VB112" s="1"/>
      <c r="VC112" s="1"/>
      <c r="VD112" s="1"/>
      <c r="VE112" s="1"/>
      <c r="VF112" s="1"/>
      <c r="VG112" s="1"/>
      <c r="VH112" s="1"/>
      <c r="VI112" s="1"/>
      <c r="VJ112" s="1"/>
      <c r="VK112" s="1"/>
      <c r="VL112" s="1"/>
      <c r="VM112" s="1"/>
      <c r="VN112" s="1"/>
      <c r="VO112" s="1"/>
      <c r="VP112" s="1"/>
      <c r="VQ112" s="1"/>
      <c r="VR112" s="1"/>
      <c r="VS112" s="1"/>
      <c r="VT112" s="1"/>
      <c r="VU112" s="1"/>
      <c r="VV112" s="1"/>
      <c r="VW112" s="1"/>
      <c r="VX112" s="1"/>
      <c r="VY112" s="1"/>
      <c r="VZ112" s="1"/>
      <c r="WA112" s="1"/>
      <c r="WB112" s="1"/>
      <c r="WC112" s="1"/>
      <c r="WD112" s="1"/>
      <c r="WE112" s="1"/>
      <c r="WF112" s="1"/>
      <c r="WG112" s="1"/>
      <c r="WH112" s="1"/>
      <c r="WI112" s="1"/>
      <c r="WJ112" s="1"/>
      <c r="WK112" s="1"/>
      <c r="WL112" s="1"/>
      <c r="WM112" s="1"/>
      <c r="WN112" s="1"/>
      <c r="WO112" s="1"/>
      <c r="WP112" s="1"/>
      <c r="WQ112" s="1"/>
      <c r="WR112" s="1"/>
      <c r="WS112" s="1"/>
      <c r="WT112" s="1"/>
      <c r="WU112" s="1"/>
      <c r="WV112" s="1"/>
      <c r="WW112" s="1"/>
      <c r="WX112" s="1"/>
      <c r="WY112" s="1"/>
      <c r="WZ112" s="1"/>
      <c r="XA112" s="1"/>
      <c r="XB112" s="1"/>
      <c r="XC112" s="1"/>
      <c r="XD112" s="1"/>
      <c r="XE112" s="1"/>
      <c r="XF112" s="1"/>
      <c r="XG112" s="1"/>
      <c r="XH112" s="1"/>
      <c r="XI112" s="1"/>
      <c r="XJ112" s="1"/>
      <c r="XK112" s="1"/>
      <c r="XL112" s="1"/>
      <c r="XM112" s="1"/>
      <c r="XN112" s="1"/>
      <c r="XO112" s="1"/>
      <c r="XP112" s="1"/>
      <c r="XQ112" s="1"/>
      <c r="XR112" s="1"/>
      <c r="XS112" s="1"/>
      <c r="XT112" s="1"/>
      <c r="XU112" s="1"/>
      <c r="XV112" s="1"/>
      <c r="XW112" s="1"/>
      <c r="XX112" s="1"/>
      <c r="XY112" s="1"/>
      <c r="XZ112" s="1"/>
      <c r="YA112" s="1"/>
      <c r="YB112" s="1"/>
      <c r="YC112" s="1"/>
      <c r="YD112" s="1"/>
      <c r="YE112" s="1"/>
      <c r="YF112" s="1"/>
      <c r="YG112" s="1"/>
      <c r="YH112" s="1"/>
      <c r="YI112" s="1"/>
      <c r="YJ112" s="1"/>
      <c r="YK112" s="1"/>
      <c r="YL112" s="1"/>
      <c r="YM112" s="1"/>
      <c r="YN112" s="1"/>
      <c r="YO112" s="1"/>
      <c r="YP112" s="1"/>
      <c r="YQ112" s="1"/>
      <c r="YR112" s="1"/>
      <c r="YS112" s="1"/>
      <c r="YT112" s="1"/>
      <c r="YU112" s="1"/>
      <c r="YV112" s="1"/>
      <c r="YW112" s="1"/>
      <c r="YX112" s="1"/>
      <c r="YY112" s="1"/>
      <c r="YZ112" s="1"/>
      <c r="ZA112" s="1"/>
      <c r="ZB112" s="1"/>
      <c r="ZC112" s="1"/>
      <c r="ZD112" s="1"/>
      <c r="ZE112" s="1"/>
      <c r="ZF112" s="1"/>
      <c r="ZG112" s="1"/>
      <c r="ZH112" s="1"/>
      <c r="ZI112" s="1"/>
      <c r="ZJ112" s="1"/>
      <c r="ZK112" s="1"/>
      <c r="ZL112" s="1"/>
      <c r="ZM112" s="1"/>
      <c r="ZN112" s="1"/>
      <c r="ZO112" s="1"/>
      <c r="ZP112" s="1"/>
      <c r="ZQ112" s="1"/>
      <c r="ZR112" s="1"/>
      <c r="ZS112" s="1"/>
      <c r="ZT112" s="1"/>
      <c r="ZU112" s="1"/>
      <c r="ZV112" s="1"/>
      <c r="ZW112" s="1"/>
      <c r="ZX112" s="1"/>
      <c r="ZY112" s="1"/>
      <c r="ZZ112" s="1"/>
      <c r="AAA112" s="1"/>
      <c r="AAB112" s="1"/>
      <c r="AAC112" s="1"/>
      <c r="AAD112" s="1"/>
      <c r="AAE112" s="1"/>
      <c r="AAF112" s="1"/>
      <c r="AAG112" s="1"/>
      <c r="AAH112" s="1"/>
      <c r="AAI112" s="1"/>
      <c r="AAJ112" s="1"/>
      <c r="AAK112" s="1"/>
      <c r="AAL112" s="1"/>
      <c r="AAM112" s="1"/>
      <c r="AAN112" s="1"/>
      <c r="AAO112" s="1"/>
      <c r="AAP112" s="1"/>
      <c r="AAQ112" s="1"/>
      <c r="AAR112" s="1"/>
      <c r="AAS112" s="1"/>
      <c r="AAT112" s="1"/>
      <c r="AAU112" s="1"/>
      <c r="AAV112" s="1"/>
      <c r="AAW112" s="1"/>
      <c r="AAX112" s="1"/>
      <c r="AAY112" s="1"/>
      <c r="AAZ112" s="1"/>
      <c r="ABA112" s="1"/>
      <c r="ABB112" s="1"/>
      <c r="ABC112" s="1"/>
      <c r="ABD112" s="1"/>
      <c r="ABE112" s="1"/>
      <c r="ABF112" s="1"/>
      <c r="ABG112" s="1"/>
      <c r="ABH112" s="1"/>
      <c r="ABI112" s="1"/>
      <c r="ABJ112" s="1"/>
      <c r="ABK112" s="1"/>
      <c r="ABL112" s="1"/>
      <c r="ABM112" s="1"/>
      <c r="ABN112" s="1"/>
      <c r="ABO112" s="1"/>
      <c r="ABP112" s="1"/>
      <c r="ABQ112" s="1"/>
      <c r="ABR112" s="1"/>
      <c r="ABS112" s="1"/>
      <c r="ABT112" s="1"/>
      <c r="ABU112" s="1"/>
      <c r="ABV112" s="1"/>
      <c r="ABW112" s="1"/>
      <c r="ABX112" s="1"/>
      <c r="ABY112" s="1"/>
      <c r="ABZ112" s="1"/>
      <c r="ACA112" s="1"/>
      <c r="ACB112" s="1"/>
      <c r="ACC112" s="1"/>
      <c r="ACD112" s="1"/>
      <c r="ACE112" s="1"/>
      <c r="ACF112" s="1"/>
      <c r="ACG112" s="1"/>
      <c r="ACH112" s="1"/>
      <c r="ACI112" s="1"/>
      <c r="ACJ112" s="1"/>
      <c r="ACK112" s="1"/>
      <c r="ACL112" s="1"/>
      <c r="ACM112" s="1"/>
      <c r="ACN112" s="1"/>
      <c r="ACO112" s="1"/>
      <c r="ACP112" s="1"/>
      <c r="ACQ112" s="1"/>
      <c r="ACR112" s="1"/>
      <c r="ACS112" s="1"/>
      <c r="ACT112" s="1"/>
      <c r="ACU112" s="1"/>
      <c r="ACV112" s="1"/>
      <c r="ACW112" s="1"/>
      <c r="ACX112" s="1"/>
      <c r="ACY112" s="1"/>
      <c r="ACZ112" s="1"/>
      <c r="ADA112" s="1"/>
      <c r="ADB112" s="1"/>
      <c r="ADC112" s="1"/>
      <c r="ADD112" s="1"/>
      <c r="ADE112" s="1"/>
      <c r="ADF112" s="1"/>
      <c r="ADG112" s="1"/>
      <c r="ADH112" s="1"/>
      <c r="ADI112" s="1"/>
      <c r="ADJ112" s="1"/>
      <c r="ADK112" s="1"/>
      <c r="ADL112" s="1"/>
      <c r="ADM112" s="1"/>
      <c r="ADN112" s="1"/>
      <c r="ADO112" s="1"/>
      <c r="ADP112" s="1"/>
      <c r="ADQ112" s="1"/>
      <c r="ADR112" s="1"/>
      <c r="ADS112" s="1"/>
      <c r="ADT112" s="1"/>
      <c r="ADU112" s="1"/>
      <c r="ADV112" s="1"/>
      <c r="ADW112" s="1"/>
      <c r="ADX112" s="1"/>
      <c r="ADY112" s="1"/>
      <c r="ADZ112" s="1"/>
      <c r="AEA112" s="1"/>
      <c r="AEB112" s="1"/>
      <c r="AEC112" s="1"/>
      <c r="AED112" s="1"/>
      <c r="AEE112" s="1"/>
      <c r="AEF112" s="1"/>
      <c r="AEG112" s="1"/>
      <c r="AEH112" s="1"/>
      <c r="AEI112" s="1"/>
      <c r="AEJ112" s="1"/>
      <c r="AEK112" s="1"/>
      <c r="AEL112" s="1"/>
      <c r="AEM112" s="1"/>
      <c r="AEN112" s="1"/>
      <c r="AEO112" s="1"/>
      <c r="AEP112" s="1"/>
      <c r="AEQ112" s="1"/>
      <c r="AER112" s="1"/>
      <c r="AES112" s="1"/>
      <c r="AET112" s="1"/>
      <c r="AEU112" s="1"/>
      <c r="AEV112" s="1"/>
      <c r="AEW112" s="1"/>
      <c r="AEX112" s="1"/>
      <c r="AEY112" s="1"/>
      <c r="AEZ112" s="1"/>
      <c r="AFA112" s="1"/>
      <c r="AFB112" s="1"/>
      <c r="AFC112" s="1"/>
      <c r="AFD112" s="1"/>
      <c r="AFE112" s="1"/>
      <c r="AFF112" s="1"/>
      <c r="AFG112" s="1"/>
      <c r="AFH112" s="1"/>
      <c r="AFI112" s="1"/>
      <c r="AFJ112" s="1"/>
      <c r="AFK112" s="1"/>
      <c r="AFL112" s="1"/>
      <c r="AFM112" s="1"/>
      <c r="AFN112" s="1"/>
      <c r="AFO112" s="1"/>
      <c r="AFP112" s="1"/>
      <c r="AFQ112" s="1"/>
      <c r="AFR112" s="1"/>
      <c r="AFS112" s="1"/>
      <c r="AFT112" s="1"/>
      <c r="AFU112" s="1"/>
      <c r="AFV112" s="1"/>
      <c r="AFW112" s="1"/>
      <c r="AFX112" s="1"/>
      <c r="AFY112" s="1"/>
      <c r="AFZ112" s="1"/>
      <c r="AGA112" s="1"/>
      <c r="AGB112" s="1"/>
      <c r="AGC112" s="1"/>
      <c r="AGD112" s="1"/>
      <c r="AGE112" s="1"/>
      <c r="AGF112" s="1"/>
      <c r="AGG112" s="1"/>
      <c r="AGH112" s="1"/>
      <c r="AGI112" s="1"/>
      <c r="AGJ112" s="1"/>
      <c r="AGK112" s="1"/>
      <c r="AGL112" s="1"/>
      <c r="AGM112" s="1"/>
      <c r="AGN112" s="1"/>
      <c r="AGO112" s="1"/>
      <c r="AGP112" s="1"/>
      <c r="AGQ112" s="1"/>
      <c r="AGR112" s="1"/>
      <c r="AGS112" s="1"/>
      <c r="AGT112" s="1"/>
      <c r="AGU112" s="1"/>
      <c r="AGV112" s="1"/>
      <c r="AGW112" s="1"/>
      <c r="AGX112" s="1"/>
      <c r="AGY112" s="1"/>
      <c r="AGZ112" s="1"/>
      <c r="AHA112" s="1"/>
      <c r="AHB112" s="1"/>
      <c r="AHC112" s="1"/>
      <c r="AHD112" s="1"/>
      <c r="AHE112" s="1"/>
      <c r="AHF112" s="1"/>
      <c r="AHG112" s="1"/>
      <c r="AHH112" s="1"/>
      <c r="AHI112" s="1"/>
      <c r="AHJ112" s="1"/>
      <c r="AHK112" s="1"/>
      <c r="AHL112" s="1"/>
      <c r="AHM112" s="1"/>
      <c r="AHN112" s="1"/>
      <c r="AHO112" s="1"/>
      <c r="AHP112" s="1"/>
      <c r="AHQ112" s="1"/>
      <c r="AHR112" s="1"/>
      <c r="AHS112" s="1"/>
      <c r="AHT112" s="1"/>
      <c r="AHU112" s="1"/>
      <c r="AHV112" s="1"/>
      <c r="AHW112" s="1"/>
      <c r="AHX112" s="1"/>
      <c r="AHY112" s="1"/>
      <c r="AHZ112" s="1"/>
      <c r="AIA112" s="1"/>
      <c r="AIB112" s="1"/>
      <c r="AIC112" s="1"/>
      <c r="AID112" s="1"/>
      <c r="AIE112" s="1"/>
      <c r="AIF112" s="1"/>
      <c r="AIG112" s="1"/>
      <c r="AIH112" s="1"/>
      <c r="AII112" s="1"/>
      <c r="AIJ112" s="1"/>
      <c r="AIK112" s="1"/>
      <c r="AIL112" s="1"/>
      <c r="AIM112" s="1"/>
      <c r="AIN112" s="1"/>
      <c r="AIO112" s="1"/>
      <c r="AIP112" s="1"/>
      <c r="AIQ112" s="1"/>
      <c r="AIR112" s="1"/>
      <c r="AIS112" s="1"/>
      <c r="AIT112" s="1"/>
      <c r="AIU112" s="1"/>
      <c r="AIV112" s="1"/>
      <c r="AIW112" s="1"/>
      <c r="AIX112" s="1"/>
      <c r="AIY112" s="1"/>
      <c r="AIZ112" s="1"/>
      <c r="AJA112" s="1"/>
      <c r="AJB112" s="1"/>
      <c r="AJC112" s="1"/>
      <c r="AJD112" s="1"/>
      <c r="AJE112" s="1"/>
      <c r="AJF112" s="1"/>
      <c r="AJG112" s="1"/>
      <c r="AJH112" s="1"/>
      <c r="AJI112" s="1"/>
      <c r="AJJ112" s="1"/>
      <c r="AJK112" s="1"/>
      <c r="AJL112" s="1"/>
      <c r="AJM112" s="1"/>
      <c r="AJN112" s="1"/>
      <c r="AJO112" s="1"/>
      <c r="AJP112" s="1"/>
      <c r="AJQ112" s="1"/>
      <c r="AJR112" s="1"/>
      <c r="AJS112" s="1"/>
      <c r="AJT112" s="1"/>
      <c r="AJU112" s="1"/>
      <c r="AJV112" s="1"/>
      <c r="AJW112" s="1"/>
      <c r="AJX112" s="1"/>
      <c r="AJY112" s="1"/>
      <c r="AJZ112" s="1"/>
      <c r="AKA112" s="1"/>
      <c r="AKB112" s="1"/>
      <c r="AKC112" s="1"/>
      <c r="AKD112" s="1"/>
      <c r="AKE112" s="1"/>
      <c r="AKF112" s="1"/>
      <c r="AKG112" s="1"/>
      <c r="AKH112" s="1"/>
      <c r="AKI112" s="1"/>
      <c r="AKJ112" s="1"/>
      <c r="AKK112" s="1"/>
      <c r="AKL112" s="1"/>
      <c r="AKM112" s="1"/>
      <c r="AKN112" s="1"/>
      <c r="AKO112" s="1"/>
      <c r="AKP112" s="1"/>
      <c r="AKQ112" s="1"/>
      <c r="AKR112" s="1"/>
      <c r="AKS112" s="1"/>
      <c r="AKT112" s="1"/>
      <c r="AKU112" s="1"/>
      <c r="AKV112" s="1"/>
      <c r="AKW112" s="1"/>
      <c r="AKX112" s="1"/>
      <c r="AKY112" s="1"/>
      <c r="AKZ112" s="1"/>
      <c r="ALA112" s="1"/>
      <c r="ALB112" s="1"/>
      <c r="ALC112" s="1"/>
      <c r="ALD112" s="1"/>
      <c r="ALE112" s="1"/>
      <c r="ALF112" s="1"/>
      <c r="ALG112" s="1"/>
      <c r="ALH112" s="1"/>
      <c r="ALI112" s="1"/>
      <c r="ALJ112" s="1"/>
      <c r="ALK112" s="1"/>
      <c r="ALL112" s="1"/>
      <c r="ALM112" s="1"/>
      <c r="ALN112" s="1"/>
      <c r="ALO112" s="1"/>
      <c r="ALP112" s="1"/>
      <c r="ALQ112" s="1"/>
      <c r="ALR112" s="1"/>
      <c r="ALS112" s="1"/>
      <c r="ALT112" s="1"/>
      <c r="ALU112" s="1"/>
      <c r="ALV112" s="1"/>
      <c r="ALW112" s="1"/>
      <c r="ALX112" s="1"/>
      <c r="ALY112" s="1"/>
      <c r="ALZ112" s="1"/>
      <c r="AMA112" s="1"/>
      <c r="AMB112" s="1"/>
      <c r="AMC112" s="1"/>
      <c r="AMD112" s="1"/>
      <c r="AME112" s="1"/>
      <c r="AMF112" s="1"/>
      <c r="AMG112" s="1"/>
      <c r="AMH112" s="1"/>
      <c r="AMI112" s="1"/>
      <c r="AMJ112" s="1"/>
      <c r="AMK112" s="1"/>
      <c r="AML112" s="1"/>
      <c r="AMM112" s="1"/>
      <c r="AMN112" s="1"/>
      <c r="AMO112" s="1"/>
      <c r="AMP112" s="1"/>
      <c r="AMQ112" s="1"/>
      <c r="AMR112" s="1"/>
      <c r="AMS112" s="1"/>
      <c r="AMT112" s="1"/>
      <c r="AMU112" s="1"/>
      <c r="AMV112" s="1"/>
      <c r="AMW112" s="1"/>
      <c r="AMX112" s="1"/>
      <c r="AMY112" s="1"/>
      <c r="AMZ112" s="1"/>
      <c r="ANA112" s="1"/>
      <c r="ANB112" s="1"/>
      <c r="ANC112" s="1"/>
      <c r="AND112" s="1"/>
      <c r="ANE112" s="1"/>
      <c r="ANF112" s="1"/>
      <c r="ANG112" s="1"/>
      <c r="ANH112" s="1"/>
      <c r="ANI112" s="1"/>
      <c r="ANJ112" s="1"/>
      <c r="ANK112" s="1"/>
      <c r="ANL112" s="1"/>
      <c r="ANM112" s="1"/>
      <c r="ANN112" s="1"/>
      <c r="ANO112" s="1"/>
      <c r="ANP112" s="1"/>
      <c r="ANQ112" s="1"/>
      <c r="ANR112" s="1"/>
      <c r="ANS112" s="1"/>
      <c r="ANT112" s="1"/>
      <c r="ANU112" s="1"/>
      <c r="ANV112" s="1"/>
      <c r="ANW112" s="1"/>
      <c r="ANX112" s="1"/>
      <c r="ANY112" s="1"/>
      <c r="ANZ112" s="1"/>
      <c r="AOA112" s="1"/>
      <c r="AOB112" s="1"/>
      <c r="AOC112" s="1"/>
      <c r="AOD112" s="1"/>
      <c r="AOE112" s="1"/>
      <c r="AOF112" s="1"/>
      <c r="AOG112" s="1"/>
      <c r="AOH112" s="1"/>
      <c r="AOI112" s="1"/>
      <c r="AOJ112" s="1"/>
      <c r="AOK112" s="1"/>
      <c r="AOL112" s="1"/>
      <c r="AOM112" s="1"/>
      <c r="AON112" s="1"/>
      <c r="AOO112" s="1"/>
      <c r="AOP112" s="1"/>
      <c r="AOQ112" s="1"/>
      <c r="AOR112" s="1"/>
      <c r="AOS112" s="1"/>
      <c r="AOT112" s="1"/>
      <c r="AOU112" s="1"/>
      <c r="AOV112" s="1"/>
      <c r="AOW112" s="1"/>
      <c r="AOX112" s="1"/>
      <c r="AOY112" s="1"/>
      <c r="AOZ112" s="1"/>
      <c r="APA112" s="1"/>
      <c r="APB112" s="1"/>
      <c r="APC112" s="1"/>
      <c r="APD112" s="1"/>
      <c r="APE112" s="1"/>
      <c r="APF112" s="1"/>
      <c r="APG112" s="1"/>
      <c r="APH112" s="1"/>
      <c r="API112" s="1"/>
      <c r="APJ112" s="1"/>
      <c r="APK112" s="1"/>
      <c r="APL112" s="1"/>
      <c r="APM112" s="1"/>
      <c r="APN112" s="1"/>
      <c r="APO112" s="1"/>
      <c r="APP112" s="1"/>
      <c r="APQ112" s="1"/>
      <c r="APR112" s="1"/>
      <c r="APS112" s="1"/>
      <c r="APT112" s="1"/>
      <c r="APU112" s="1"/>
      <c r="APV112" s="1"/>
      <c r="APW112" s="1"/>
      <c r="APX112" s="1"/>
      <c r="APY112" s="1"/>
      <c r="APZ112" s="1"/>
      <c r="AQA112" s="1"/>
      <c r="AQB112" s="1"/>
      <c r="AQC112" s="1"/>
      <c r="AQD112" s="1"/>
      <c r="AQE112" s="1"/>
      <c r="AQF112" s="1"/>
      <c r="AQG112" s="1"/>
      <c r="AQH112" s="1"/>
      <c r="AQI112" s="1"/>
      <c r="AQJ112" s="1"/>
      <c r="AQK112" s="1"/>
      <c r="AQL112" s="1"/>
      <c r="AQM112" s="1"/>
      <c r="AQN112" s="1"/>
      <c r="AQO112" s="1"/>
      <c r="AQP112" s="1"/>
      <c r="AQQ112" s="1"/>
      <c r="AQR112" s="1"/>
      <c r="AQS112" s="1"/>
      <c r="AQT112" s="1"/>
      <c r="AQU112" s="1"/>
      <c r="AQV112" s="1"/>
      <c r="AQW112" s="1"/>
      <c r="AQX112" s="1"/>
      <c r="AQY112" s="1"/>
      <c r="AQZ112" s="1"/>
      <c r="ARA112" s="1"/>
      <c r="ARB112" s="1"/>
      <c r="ARC112" s="1"/>
      <c r="ARD112" s="1"/>
      <c r="ARE112" s="1"/>
      <c r="ARF112" s="1"/>
      <c r="ARG112" s="1"/>
      <c r="ARH112" s="1"/>
      <c r="ARI112" s="1"/>
      <c r="ARJ112" s="1"/>
      <c r="ARK112" s="1"/>
      <c r="ARL112" s="1"/>
      <c r="ARM112" s="1"/>
      <c r="ARN112" s="1"/>
      <c r="ARO112" s="1"/>
      <c r="ARP112" s="1"/>
      <c r="ARQ112" s="1"/>
      <c r="ARR112" s="1"/>
      <c r="ARS112" s="1"/>
      <c r="ART112" s="1"/>
      <c r="ARU112" s="1"/>
      <c r="ARV112" s="1"/>
      <c r="ARW112" s="1"/>
      <c r="ARX112" s="1"/>
      <c r="ARY112" s="1"/>
      <c r="ARZ112" s="1"/>
      <c r="ASA112" s="1"/>
      <c r="ASB112" s="1"/>
      <c r="ASC112" s="1"/>
      <c r="ASD112" s="1"/>
      <c r="ASE112" s="1"/>
      <c r="ASF112" s="1"/>
      <c r="ASG112" s="1"/>
      <c r="ASH112" s="1"/>
      <c r="ASI112" s="1"/>
      <c r="ASJ112" s="1"/>
      <c r="ASK112" s="1"/>
      <c r="ASL112" s="1"/>
      <c r="ASM112" s="1"/>
      <c r="ASN112" s="1"/>
      <c r="ASO112" s="1"/>
      <c r="ASP112" s="1"/>
      <c r="ASQ112" s="1"/>
      <c r="ASR112" s="1"/>
      <c r="ASS112" s="1"/>
      <c r="AST112" s="1"/>
      <c r="ASU112" s="1"/>
      <c r="ASV112" s="1"/>
      <c r="ASW112" s="1"/>
      <c r="ASX112" s="1"/>
      <c r="ASY112" s="1"/>
      <c r="ASZ112" s="1"/>
      <c r="ATA112" s="1"/>
      <c r="ATB112" s="1"/>
      <c r="ATC112" s="1"/>
      <c r="ATD112" s="1"/>
      <c r="ATE112" s="1"/>
      <c r="ATF112" s="1"/>
      <c r="ATG112" s="1"/>
      <c r="ATH112" s="1"/>
      <c r="ATI112" s="1"/>
      <c r="ATJ112" s="1"/>
      <c r="ATK112" s="1"/>
      <c r="ATL112" s="1"/>
      <c r="ATM112" s="1"/>
      <c r="ATN112" s="1"/>
      <c r="ATO112" s="1"/>
      <c r="ATP112" s="1"/>
      <c r="ATQ112" s="1"/>
      <c r="ATR112" s="1"/>
      <c r="ATS112" s="1"/>
      <c r="ATT112" s="1"/>
      <c r="ATU112" s="1"/>
      <c r="ATV112" s="1"/>
      <c r="ATW112" s="1"/>
      <c r="ATX112" s="1"/>
      <c r="ATY112" s="1"/>
      <c r="ATZ112" s="1"/>
      <c r="AUA112" s="1"/>
      <c r="AUB112" s="1"/>
      <c r="AUC112" s="1"/>
      <c r="AUD112" s="1"/>
      <c r="AUE112" s="1"/>
      <c r="AUF112" s="1"/>
      <c r="AUG112" s="1"/>
      <c r="AUH112" s="1"/>
      <c r="AUI112" s="1"/>
      <c r="AUJ112" s="1"/>
      <c r="AUK112" s="1"/>
      <c r="AUL112" s="1"/>
      <c r="AUM112" s="1"/>
      <c r="AUN112" s="1"/>
      <c r="AUO112" s="1"/>
      <c r="AUP112" s="1"/>
      <c r="AUQ112" s="1"/>
      <c r="AUR112" s="1"/>
      <c r="AUS112" s="1"/>
      <c r="AUT112" s="1"/>
      <c r="AUU112" s="1"/>
      <c r="AUV112" s="1"/>
      <c r="AUW112" s="1"/>
      <c r="AUX112" s="1"/>
      <c r="AUY112" s="1"/>
      <c r="AUZ112" s="1"/>
      <c r="AVA112" s="1"/>
      <c r="AVB112" s="1"/>
      <c r="AVC112" s="1"/>
      <c r="AVD112" s="1"/>
      <c r="AVE112" s="1"/>
      <c r="AVF112" s="1"/>
      <c r="AVG112" s="1"/>
      <c r="AVH112" s="1"/>
      <c r="AVI112" s="1"/>
      <c r="AVJ112" s="1"/>
      <c r="AVK112" s="1"/>
      <c r="AVL112" s="1"/>
      <c r="AVM112" s="1"/>
      <c r="AVN112" s="1"/>
      <c r="AVO112" s="1"/>
      <c r="AVP112" s="1"/>
      <c r="AVQ112" s="1"/>
      <c r="AVR112" s="1"/>
      <c r="AVS112" s="1"/>
      <c r="AVT112" s="1"/>
      <c r="AVU112" s="1"/>
      <c r="AVV112" s="1"/>
      <c r="AVW112" s="1"/>
      <c r="AVX112" s="1"/>
      <c r="AVY112" s="1"/>
      <c r="AVZ112" s="1"/>
      <c r="AWA112" s="1"/>
      <c r="AWB112" s="1"/>
      <c r="AWC112" s="1"/>
      <c r="AWD112" s="1"/>
      <c r="AWE112" s="1"/>
      <c r="AWF112" s="1"/>
      <c r="AWG112" s="1"/>
      <c r="AWH112" s="1"/>
      <c r="AWI112" s="1"/>
      <c r="AWJ112" s="1"/>
      <c r="AWK112" s="1"/>
      <c r="AWL112" s="1"/>
      <c r="AWM112" s="1"/>
      <c r="AWN112" s="1"/>
      <c r="AWO112" s="1"/>
      <c r="AWP112" s="1"/>
      <c r="AWQ112" s="1"/>
      <c r="AWR112" s="1"/>
      <c r="AWS112" s="1"/>
      <c r="AWT112" s="1"/>
      <c r="AWU112" s="1"/>
      <c r="AWV112" s="1"/>
      <c r="AWW112" s="1"/>
      <c r="AWX112" s="1"/>
      <c r="AWY112" s="1"/>
      <c r="AWZ112" s="1"/>
      <c r="AXA112" s="1"/>
      <c r="AXB112" s="1"/>
      <c r="AXC112" s="1"/>
      <c r="AXD112" s="1"/>
      <c r="AXE112" s="1"/>
      <c r="AXF112" s="1"/>
      <c r="AXG112" s="1"/>
      <c r="AXH112" s="1"/>
      <c r="AXI112" s="1"/>
      <c r="AXJ112" s="1"/>
      <c r="AXK112" s="1"/>
      <c r="AXL112" s="1"/>
      <c r="AXM112" s="1"/>
      <c r="AXN112" s="1"/>
      <c r="AXO112" s="1"/>
      <c r="AXP112" s="1"/>
      <c r="AXQ112" s="1"/>
      <c r="AXR112" s="1"/>
      <c r="AXS112" s="1"/>
      <c r="AXT112" s="1"/>
      <c r="AXU112" s="1"/>
      <c r="AXV112" s="1"/>
      <c r="AXW112" s="1"/>
      <c r="AXX112" s="1"/>
      <c r="AXY112" s="1"/>
      <c r="AXZ112" s="1"/>
      <c r="AYA112" s="1"/>
      <c r="AYB112" s="1"/>
      <c r="AYC112" s="1"/>
      <c r="AYD112" s="1"/>
      <c r="AYE112" s="1"/>
      <c r="AYF112" s="1"/>
      <c r="AYG112" s="1"/>
      <c r="AYH112" s="1"/>
      <c r="AYI112" s="1"/>
      <c r="AYJ112" s="1"/>
      <c r="AYK112" s="1"/>
      <c r="AYL112" s="1"/>
      <c r="AYM112" s="1"/>
      <c r="AYN112" s="1"/>
      <c r="AYO112" s="1"/>
      <c r="AYP112" s="1"/>
      <c r="AYQ112" s="1"/>
      <c r="AYR112" s="1"/>
      <c r="AYS112" s="1"/>
      <c r="AYT112" s="1"/>
      <c r="AYU112" s="1"/>
      <c r="AYV112" s="1"/>
      <c r="AYW112" s="1"/>
      <c r="AYX112" s="1"/>
      <c r="AYY112" s="1"/>
      <c r="AYZ112" s="1"/>
      <c r="AZA112" s="1"/>
      <c r="AZB112" s="1"/>
      <c r="AZC112" s="1"/>
      <c r="AZD112" s="1"/>
      <c r="AZE112" s="1"/>
      <c r="AZF112" s="1"/>
      <c r="AZG112" s="1"/>
      <c r="AZH112" s="1"/>
      <c r="AZI112" s="1"/>
      <c r="AZJ112" s="1"/>
      <c r="AZK112" s="1"/>
      <c r="AZL112" s="1"/>
      <c r="AZM112" s="1"/>
      <c r="AZN112" s="1"/>
      <c r="AZO112" s="1"/>
      <c r="AZP112" s="1"/>
      <c r="AZQ112" s="1"/>
      <c r="AZR112" s="1"/>
      <c r="AZS112" s="1"/>
      <c r="AZT112" s="1"/>
      <c r="AZU112" s="1"/>
      <c r="AZV112" s="1"/>
      <c r="AZW112" s="1"/>
      <c r="AZX112" s="1"/>
      <c r="AZY112" s="1"/>
      <c r="AZZ112" s="1"/>
      <c r="BAA112" s="1"/>
      <c r="BAB112" s="1"/>
      <c r="BAC112" s="1"/>
      <c r="BAD112" s="1"/>
      <c r="BAE112" s="1"/>
      <c r="BAF112" s="1"/>
      <c r="BAG112" s="1"/>
      <c r="BAH112" s="1"/>
      <c r="BAI112" s="1"/>
      <c r="BAJ112" s="1"/>
      <c r="BAK112" s="1"/>
      <c r="BAL112" s="1"/>
      <c r="BAM112" s="1"/>
      <c r="BAN112" s="1"/>
      <c r="BAO112" s="1"/>
      <c r="BAP112" s="1"/>
      <c r="BAQ112" s="1"/>
      <c r="BAR112" s="1"/>
      <c r="BAS112" s="1"/>
      <c r="BAT112" s="1"/>
      <c r="BAU112" s="1"/>
      <c r="BAV112" s="1"/>
      <c r="BAW112" s="1"/>
      <c r="BAX112" s="1"/>
      <c r="BAY112" s="1"/>
      <c r="BAZ112" s="1"/>
      <c r="BBA112" s="1"/>
      <c r="BBB112" s="1"/>
      <c r="BBC112" s="1"/>
      <c r="BBD112" s="1"/>
      <c r="BBE112" s="1"/>
      <c r="BBF112" s="1"/>
      <c r="BBG112" s="1"/>
      <c r="BBH112" s="1"/>
      <c r="BBI112" s="1"/>
      <c r="BBJ112" s="1"/>
      <c r="BBK112" s="1"/>
      <c r="BBL112" s="1"/>
      <c r="BBM112" s="1"/>
      <c r="BBN112" s="1"/>
      <c r="BBO112" s="1"/>
      <c r="BBP112" s="1"/>
      <c r="BBQ112" s="1"/>
      <c r="BBR112" s="1"/>
      <c r="BBS112" s="1"/>
      <c r="BBT112" s="1"/>
      <c r="BBU112" s="1"/>
      <c r="BBV112" s="1"/>
      <c r="BBW112" s="1"/>
      <c r="BBX112" s="1"/>
      <c r="BBY112" s="1"/>
      <c r="BBZ112" s="1"/>
      <c r="BCA112" s="1"/>
      <c r="BCB112" s="1"/>
      <c r="BCC112" s="1"/>
      <c r="BCD112" s="1"/>
      <c r="BCE112" s="1"/>
      <c r="BCF112" s="1"/>
      <c r="BCG112" s="1"/>
      <c r="BCH112" s="1"/>
      <c r="BCI112" s="1"/>
      <c r="BCJ112" s="1"/>
      <c r="BCK112" s="1"/>
      <c r="BCL112" s="1"/>
      <c r="BCM112" s="1"/>
      <c r="BCN112" s="1"/>
      <c r="BCO112" s="1"/>
      <c r="BCP112" s="1"/>
      <c r="BCQ112" s="1"/>
      <c r="BCR112" s="1"/>
      <c r="BCS112" s="1"/>
      <c r="BCT112" s="1"/>
      <c r="BCU112" s="1"/>
      <c r="BCV112" s="1"/>
      <c r="BCW112" s="1"/>
      <c r="BCX112" s="1"/>
      <c r="BCY112" s="1"/>
      <c r="BCZ112" s="1"/>
      <c r="BDA112" s="1"/>
      <c r="BDB112" s="1"/>
      <c r="BDC112" s="1"/>
      <c r="BDD112" s="1"/>
      <c r="BDE112" s="1"/>
      <c r="BDF112" s="1"/>
      <c r="BDG112" s="1"/>
      <c r="BDH112" s="1"/>
      <c r="BDI112" s="1"/>
      <c r="BDJ112" s="1"/>
      <c r="BDK112" s="1"/>
      <c r="BDL112" s="1"/>
      <c r="BDM112" s="1"/>
      <c r="BDN112" s="1"/>
      <c r="BDO112" s="1"/>
      <c r="BDP112" s="1"/>
      <c r="BDQ112" s="1"/>
      <c r="BDR112" s="1"/>
      <c r="BDS112" s="1"/>
      <c r="BDT112" s="1"/>
      <c r="BDU112" s="1"/>
      <c r="BDV112" s="1"/>
      <c r="BDW112" s="1"/>
      <c r="BDX112" s="1"/>
      <c r="BDY112" s="1"/>
      <c r="BDZ112" s="1"/>
      <c r="BEA112" s="1"/>
      <c r="BEB112" s="1"/>
      <c r="BEC112" s="1"/>
      <c r="BED112" s="1"/>
      <c r="BEE112" s="1"/>
      <c r="BEF112" s="1"/>
      <c r="BEG112" s="1"/>
      <c r="BEH112" s="1"/>
      <c r="BEI112" s="1"/>
      <c r="BEJ112" s="1"/>
      <c r="BEK112" s="1"/>
      <c r="BEL112" s="1"/>
      <c r="BEM112" s="1"/>
      <c r="BEN112" s="1"/>
      <c r="BEO112" s="1"/>
      <c r="BEP112" s="1"/>
      <c r="BEQ112" s="1"/>
      <c r="BER112" s="1"/>
      <c r="BES112" s="1"/>
      <c r="BET112" s="1"/>
      <c r="BEU112" s="1"/>
      <c r="BEV112" s="1"/>
      <c r="BEW112" s="1"/>
      <c r="BEX112" s="1"/>
      <c r="BEY112" s="1"/>
      <c r="BEZ112" s="1"/>
      <c r="BFA112" s="1"/>
      <c r="BFB112" s="1"/>
      <c r="BFC112" s="1"/>
      <c r="BFD112" s="1"/>
      <c r="BFE112" s="1"/>
      <c r="BFF112" s="1"/>
      <c r="BFG112" s="1"/>
      <c r="BFH112" s="1"/>
      <c r="BFI112" s="1"/>
      <c r="BFJ112" s="1"/>
      <c r="BFK112" s="1"/>
      <c r="BFL112" s="1"/>
      <c r="BFM112" s="1"/>
      <c r="BFN112" s="1"/>
      <c r="BFO112" s="1"/>
      <c r="BFP112" s="1"/>
      <c r="BFQ112" s="1"/>
      <c r="BFR112" s="1"/>
      <c r="BFS112" s="1"/>
      <c r="BFT112" s="1"/>
      <c r="BFU112" s="1"/>
      <c r="BFV112" s="1"/>
      <c r="BFW112" s="1"/>
      <c r="BFX112" s="1"/>
      <c r="BFY112" s="1"/>
      <c r="BFZ112" s="1"/>
      <c r="BGA112" s="1"/>
      <c r="BGB112" s="1"/>
      <c r="BGC112" s="1"/>
      <c r="BGD112" s="1"/>
      <c r="BGE112" s="1"/>
      <c r="BGF112" s="1"/>
      <c r="BGG112" s="1"/>
      <c r="BGH112" s="1"/>
      <c r="BGI112" s="1"/>
      <c r="BGJ112" s="1"/>
      <c r="BGK112" s="1"/>
      <c r="BGL112" s="1"/>
      <c r="BGM112" s="1"/>
      <c r="BGN112" s="1"/>
      <c r="BGO112" s="1"/>
      <c r="BGP112" s="1"/>
      <c r="BGQ112" s="1"/>
      <c r="BGR112" s="1"/>
      <c r="BGS112" s="1"/>
      <c r="BGT112" s="1"/>
      <c r="BGU112" s="1"/>
      <c r="BGV112" s="1"/>
      <c r="BGW112" s="1"/>
      <c r="BGX112" s="1"/>
      <c r="BGY112" s="1"/>
      <c r="BGZ112" s="1"/>
      <c r="BHA112" s="1"/>
      <c r="BHB112" s="1"/>
      <c r="BHC112" s="1"/>
      <c r="BHD112" s="1"/>
      <c r="BHE112" s="1"/>
      <c r="BHF112" s="1"/>
      <c r="BHG112" s="1"/>
      <c r="BHH112" s="1"/>
      <c r="BHI112" s="1"/>
      <c r="BHJ112" s="1"/>
      <c r="BHK112" s="1"/>
      <c r="BHL112" s="1"/>
      <c r="BHM112" s="1"/>
      <c r="BHN112" s="1"/>
      <c r="BHO112" s="1"/>
      <c r="BHP112" s="1"/>
      <c r="BHQ112" s="1"/>
      <c r="BHR112" s="1"/>
      <c r="BHS112" s="1"/>
      <c r="BHT112" s="1"/>
      <c r="BHU112" s="1"/>
      <c r="BHV112" s="1"/>
      <c r="BHW112" s="1"/>
      <c r="BHX112" s="1"/>
      <c r="BHY112" s="1"/>
      <c r="BHZ112" s="1"/>
      <c r="BIA112" s="1"/>
      <c r="BIB112" s="1"/>
      <c r="BIC112" s="1"/>
      <c r="BID112" s="1"/>
      <c r="BIE112" s="1"/>
      <c r="BIF112" s="1"/>
      <c r="BIG112" s="1"/>
      <c r="BIH112" s="1"/>
      <c r="BII112" s="1"/>
      <c r="BIJ112" s="1"/>
      <c r="BIK112" s="1"/>
      <c r="BIL112" s="1"/>
      <c r="BIM112" s="1"/>
      <c r="BIN112" s="1"/>
      <c r="BIO112" s="1"/>
      <c r="BIP112" s="1"/>
      <c r="BIQ112" s="1"/>
      <c r="BIR112" s="1"/>
      <c r="BIS112" s="1"/>
      <c r="BIT112" s="1"/>
      <c r="BIU112" s="1"/>
      <c r="BIV112" s="1"/>
      <c r="BIW112" s="1"/>
      <c r="BIX112" s="1"/>
      <c r="BIY112" s="1"/>
      <c r="BIZ112" s="1"/>
      <c r="BJA112" s="1"/>
      <c r="BJB112" s="1"/>
      <c r="BJC112" s="1"/>
      <c r="BJD112" s="1"/>
      <c r="BJE112" s="1"/>
      <c r="BJF112" s="1"/>
      <c r="BJG112" s="1"/>
      <c r="BJH112" s="1"/>
      <c r="BJI112" s="1"/>
      <c r="BJJ112" s="1"/>
      <c r="BJK112" s="1"/>
      <c r="BJL112" s="1"/>
      <c r="BJM112" s="1"/>
      <c r="BJN112" s="1"/>
      <c r="BJO112" s="1"/>
      <c r="BJP112" s="1"/>
      <c r="BJQ112" s="1"/>
      <c r="BJR112" s="1"/>
      <c r="BJS112" s="1"/>
      <c r="BJT112" s="1"/>
      <c r="BJU112" s="1"/>
      <c r="BJV112" s="1"/>
      <c r="BJW112" s="1"/>
      <c r="BJX112" s="1"/>
      <c r="BJY112" s="1"/>
      <c r="BJZ112" s="1"/>
      <c r="BKA112" s="1"/>
      <c r="BKB112" s="1"/>
      <c r="BKC112" s="1"/>
      <c r="BKD112" s="1"/>
      <c r="BKE112" s="1"/>
      <c r="BKF112" s="1"/>
      <c r="BKG112" s="1"/>
      <c r="BKH112" s="1"/>
      <c r="BKI112" s="1"/>
      <c r="BKJ112" s="1"/>
      <c r="BKK112" s="1"/>
      <c r="BKL112" s="1"/>
      <c r="BKM112" s="1"/>
      <c r="BKN112" s="1"/>
      <c r="BKO112" s="1"/>
      <c r="BKP112" s="1"/>
      <c r="BKQ112" s="1"/>
      <c r="BKR112" s="1"/>
      <c r="BKS112" s="1"/>
      <c r="BKT112" s="1"/>
      <c r="BKU112" s="1"/>
      <c r="BKV112" s="1"/>
      <c r="BKW112" s="1"/>
      <c r="BKX112" s="1"/>
      <c r="BKY112" s="1"/>
      <c r="BKZ112" s="1"/>
      <c r="BLA112" s="1"/>
      <c r="BLB112" s="1"/>
      <c r="BLC112" s="1"/>
      <c r="BLD112" s="1"/>
      <c r="BLE112" s="1"/>
      <c r="BLF112" s="1"/>
      <c r="BLG112" s="1"/>
      <c r="BLH112" s="1"/>
      <c r="BLI112" s="1"/>
      <c r="BLJ112" s="1"/>
      <c r="BLK112" s="1"/>
      <c r="BLL112" s="1"/>
      <c r="BLM112" s="1"/>
      <c r="BLN112" s="1"/>
      <c r="BLO112" s="1"/>
      <c r="BLP112" s="1"/>
      <c r="BLQ112" s="1"/>
      <c r="BLR112" s="1"/>
      <c r="BLS112" s="1"/>
      <c r="BLT112" s="1"/>
      <c r="BLU112" s="1"/>
      <c r="BLV112" s="1"/>
      <c r="BLW112" s="1"/>
      <c r="BLX112" s="1"/>
      <c r="BLY112" s="1"/>
      <c r="BLZ112" s="1"/>
      <c r="BMA112" s="1"/>
      <c r="BMB112" s="1"/>
      <c r="BMC112" s="1"/>
      <c r="BMD112" s="1"/>
      <c r="BME112" s="1"/>
      <c r="BMF112" s="1"/>
      <c r="BMG112" s="1"/>
      <c r="BMH112" s="1"/>
      <c r="BMI112" s="1"/>
      <c r="BMJ112" s="1"/>
      <c r="BMK112" s="1"/>
      <c r="BML112" s="1"/>
      <c r="BMM112" s="1"/>
      <c r="BMN112" s="1"/>
      <c r="BMO112" s="1"/>
      <c r="BMP112" s="1"/>
      <c r="BMQ112" s="1"/>
      <c r="BMR112" s="1"/>
      <c r="BMS112" s="1"/>
      <c r="BMT112" s="1"/>
      <c r="BMU112" s="1"/>
      <c r="BMV112" s="1"/>
      <c r="BMW112" s="1"/>
      <c r="BMX112" s="1"/>
      <c r="BMY112" s="1"/>
      <c r="BMZ112" s="1"/>
      <c r="BNA112" s="1"/>
      <c r="BNB112" s="1"/>
      <c r="BNC112" s="1"/>
      <c r="BND112" s="1"/>
      <c r="BNE112" s="1"/>
      <c r="BNF112" s="1"/>
      <c r="BNG112" s="1"/>
      <c r="BNH112" s="1"/>
      <c r="BNI112" s="1"/>
      <c r="BNJ112" s="1"/>
      <c r="BNK112" s="1"/>
      <c r="BNL112" s="1"/>
      <c r="BNM112" s="1"/>
      <c r="BNN112" s="1"/>
      <c r="BNO112" s="1"/>
      <c r="BNP112" s="1"/>
      <c r="BNQ112" s="1"/>
      <c r="BNR112" s="1"/>
      <c r="BNS112" s="1"/>
      <c r="BNT112" s="1"/>
      <c r="BNU112" s="1"/>
      <c r="BNV112" s="1"/>
      <c r="BNW112" s="1"/>
      <c r="BNX112" s="1"/>
      <c r="BNY112" s="1"/>
      <c r="BNZ112" s="1"/>
      <c r="BOA112" s="1"/>
      <c r="BOB112" s="1"/>
      <c r="BOC112" s="1"/>
      <c r="BOD112" s="1"/>
      <c r="BOE112" s="1"/>
      <c r="BOF112" s="1"/>
      <c r="BOG112" s="1"/>
      <c r="BOH112" s="1"/>
      <c r="BOI112" s="1"/>
      <c r="BOJ112" s="1"/>
      <c r="BOK112" s="1"/>
      <c r="BOL112" s="1"/>
      <c r="BOM112" s="1"/>
      <c r="BON112" s="1"/>
      <c r="BOO112" s="1"/>
      <c r="BOP112" s="1"/>
      <c r="BOQ112" s="1"/>
      <c r="BOR112" s="1"/>
      <c r="BOS112" s="1"/>
      <c r="BOT112" s="1"/>
      <c r="BOU112" s="1"/>
      <c r="BOV112" s="1"/>
      <c r="BOW112" s="1"/>
      <c r="BOX112" s="1"/>
      <c r="BOY112" s="1"/>
      <c r="BOZ112" s="1"/>
      <c r="BPA112" s="1"/>
      <c r="BPB112" s="1"/>
      <c r="BPC112" s="1"/>
      <c r="BPD112" s="1"/>
      <c r="BPE112" s="1"/>
      <c r="BPF112" s="1"/>
      <c r="BPG112" s="1"/>
      <c r="BPH112" s="1"/>
      <c r="BPI112" s="1"/>
      <c r="BPJ112" s="1"/>
      <c r="BPK112" s="1"/>
      <c r="BPL112" s="1"/>
      <c r="BPM112" s="1"/>
      <c r="BPN112" s="1"/>
      <c r="BPO112" s="1"/>
      <c r="BPP112" s="1"/>
      <c r="BPQ112" s="1"/>
      <c r="BPR112" s="1"/>
      <c r="BPS112" s="1"/>
      <c r="BPT112" s="1"/>
      <c r="BPU112" s="1"/>
      <c r="BPV112" s="1"/>
      <c r="BPW112" s="1"/>
      <c r="BPX112" s="1"/>
      <c r="BPY112" s="1"/>
      <c r="BPZ112" s="1"/>
      <c r="BQA112" s="1"/>
      <c r="BQB112" s="1"/>
      <c r="BQC112" s="1"/>
      <c r="BQD112" s="1"/>
      <c r="BQE112" s="1"/>
      <c r="BQF112" s="1"/>
      <c r="BQG112" s="1"/>
      <c r="BQH112" s="1"/>
      <c r="BQI112" s="1"/>
      <c r="BQJ112" s="1"/>
      <c r="BQK112" s="1"/>
      <c r="BQL112" s="1"/>
      <c r="BQM112" s="1"/>
      <c r="BQN112" s="1"/>
      <c r="BQO112" s="1"/>
      <c r="BQP112" s="1"/>
      <c r="BQQ112" s="1"/>
      <c r="BQR112" s="1"/>
      <c r="BQS112" s="1"/>
      <c r="BQT112" s="1"/>
      <c r="BQU112" s="1"/>
      <c r="BQV112" s="1"/>
      <c r="BQW112" s="1"/>
      <c r="BQX112" s="1"/>
      <c r="BQY112" s="1"/>
      <c r="BQZ112" s="1"/>
      <c r="BRA112" s="1"/>
      <c r="BRB112" s="1"/>
      <c r="BRC112" s="1"/>
      <c r="BRD112" s="1"/>
      <c r="BRE112" s="1"/>
      <c r="BRF112" s="1"/>
      <c r="BRG112" s="1"/>
      <c r="BRH112" s="1"/>
      <c r="BRI112" s="1"/>
      <c r="BRJ112" s="1"/>
      <c r="BRK112" s="1"/>
      <c r="BRL112" s="1"/>
      <c r="BRM112" s="1"/>
      <c r="BRN112" s="1"/>
      <c r="BRO112" s="1"/>
      <c r="BRP112" s="1"/>
      <c r="BRQ112" s="1"/>
      <c r="BRR112" s="1"/>
      <c r="BRS112" s="1"/>
      <c r="BRT112" s="1"/>
      <c r="BRU112" s="1"/>
      <c r="BRV112" s="1"/>
      <c r="BRW112" s="1"/>
      <c r="BRX112" s="1"/>
      <c r="BRY112" s="1"/>
      <c r="BRZ112" s="1"/>
      <c r="BSA112" s="1"/>
      <c r="BSB112" s="1"/>
      <c r="BSC112" s="1"/>
      <c r="BSD112" s="1"/>
      <c r="BSE112" s="1"/>
      <c r="BSF112" s="1"/>
      <c r="BSG112" s="1"/>
      <c r="BSH112" s="1"/>
      <c r="BSI112" s="1"/>
      <c r="BSJ112" s="1"/>
      <c r="BSK112" s="1"/>
      <c r="BSL112" s="1"/>
      <c r="BSM112" s="1"/>
      <c r="BSN112" s="1"/>
      <c r="BSO112" s="1"/>
      <c r="BSP112" s="1"/>
      <c r="BSQ112" s="1"/>
      <c r="BSR112" s="1"/>
      <c r="BSS112" s="1"/>
      <c r="BST112" s="1"/>
      <c r="BSU112" s="1"/>
      <c r="BSV112" s="1"/>
      <c r="BSW112" s="1"/>
      <c r="BSX112" s="1"/>
      <c r="BSY112" s="1"/>
      <c r="BSZ112" s="1"/>
      <c r="BTA112" s="1"/>
      <c r="BTB112" s="1"/>
      <c r="BTC112" s="1"/>
      <c r="BTD112" s="1"/>
      <c r="BTE112" s="1"/>
      <c r="BTF112" s="1"/>
      <c r="BTG112" s="1"/>
      <c r="BTH112" s="1"/>
      <c r="BTI112" s="1"/>
      <c r="BTJ112" s="1"/>
      <c r="BTK112" s="1"/>
      <c r="BTL112" s="1"/>
      <c r="BTM112" s="1"/>
      <c r="BTN112" s="1"/>
      <c r="BTO112" s="1"/>
      <c r="BTP112" s="1"/>
      <c r="BTQ112" s="1"/>
      <c r="BTR112" s="1"/>
      <c r="BTS112" s="1"/>
      <c r="BTT112" s="1"/>
      <c r="BTU112" s="1"/>
      <c r="BTV112" s="1"/>
      <c r="BTW112" s="1"/>
      <c r="BTX112" s="1"/>
      <c r="BTY112" s="1"/>
      <c r="BTZ112" s="1"/>
      <c r="BUA112" s="1"/>
      <c r="BUB112" s="1"/>
      <c r="BUC112" s="1"/>
      <c r="BUD112" s="1"/>
      <c r="BUE112" s="1"/>
      <c r="BUF112" s="1"/>
      <c r="BUG112" s="1"/>
      <c r="BUH112" s="1"/>
      <c r="BUI112" s="1"/>
      <c r="BUJ112" s="1"/>
      <c r="BUK112" s="1"/>
      <c r="BUL112" s="1"/>
      <c r="BUM112" s="1"/>
      <c r="BUN112" s="1"/>
      <c r="BUO112" s="1"/>
      <c r="BUP112" s="1"/>
      <c r="BUQ112" s="1"/>
      <c r="BUR112" s="1"/>
      <c r="BUS112" s="1"/>
      <c r="BUT112" s="1"/>
      <c r="BUU112" s="1"/>
      <c r="BUV112" s="1"/>
      <c r="BUW112" s="1"/>
      <c r="BUX112" s="1"/>
      <c r="BUY112" s="1"/>
      <c r="BUZ112" s="1"/>
      <c r="BVA112" s="1"/>
      <c r="BVB112" s="1"/>
      <c r="BVC112" s="1"/>
      <c r="BVD112" s="1"/>
      <c r="BVE112" s="1"/>
      <c r="BVF112" s="1"/>
      <c r="BVG112" s="1"/>
      <c r="BVH112" s="1"/>
      <c r="BVI112" s="1"/>
      <c r="BVJ112" s="1"/>
      <c r="BVK112" s="1"/>
      <c r="BVL112" s="1"/>
      <c r="BVM112" s="1"/>
      <c r="BVN112" s="1"/>
      <c r="BVO112" s="1"/>
      <c r="BVP112" s="1"/>
      <c r="BVQ112" s="1"/>
      <c r="BVR112" s="1"/>
      <c r="BVS112" s="1"/>
      <c r="BVT112" s="1"/>
      <c r="BVU112" s="1"/>
      <c r="BVV112" s="1"/>
      <c r="BVW112" s="1"/>
      <c r="BVX112" s="1"/>
      <c r="BVY112" s="1"/>
      <c r="BVZ112" s="1"/>
      <c r="BWA112" s="1"/>
      <c r="BWB112" s="1"/>
      <c r="BWC112" s="1"/>
      <c r="BWD112" s="1"/>
      <c r="BWE112" s="1"/>
      <c r="BWF112" s="1"/>
      <c r="BWG112" s="1"/>
      <c r="BWH112" s="1"/>
      <c r="BWI112" s="1"/>
      <c r="BWJ112" s="1"/>
      <c r="BWK112" s="1"/>
      <c r="BWL112" s="1"/>
      <c r="BWM112" s="1"/>
      <c r="BWN112" s="1"/>
      <c r="BWO112" s="1"/>
      <c r="BWP112" s="1"/>
      <c r="BWQ112" s="1"/>
      <c r="BWR112" s="1"/>
      <c r="BWS112" s="1"/>
      <c r="BWT112" s="1"/>
      <c r="BWU112" s="1"/>
      <c r="BWV112" s="1"/>
      <c r="BWW112" s="1"/>
      <c r="BWX112" s="1"/>
      <c r="BWY112" s="1"/>
      <c r="BWZ112" s="1"/>
      <c r="BXA112" s="1"/>
      <c r="BXB112" s="1"/>
      <c r="BXC112" s="1"/>
      <c r="BXD112" s="1"/>
      <c r="BXE112" s="1"/>
      <c r="BXF112" s="1"/>
      <c r="BXG112" s="1"/>
      <c r="BXH112" s="1"/>
      <c r="BXI112" s="1"/>
      <c r="BXJ112" s="1"/>
      <c r="BXK112" s="1"/>
      <c r="BXL112" s="1"/>
      <c r="BXM112" s="1"/>
      <c r="BXN112" s="1"/>
      <c r="BXO112" s="1"/>
      <c r="BXP112" s="1"/>
      <c r="BXQ112" s="1"/>
      <c r="BXR112" s="1"/>
      <c r="BXS112" s="1"/>
      <c r="BXT112" s="1"/>
      <c r="BXU112" s="1"/>
      <c r="BXV112" s="1"/>
      <c r="BXW112" s="1"/>
      <c r="BXX112" s="1"/>
      <c r="BXY112" s="1"/>
      <c r="BXZ112" s="1"/>
      <c r="BYA112" s="1"/>
      <c r="BYB112" s="1"/>
      <c r="BYC112" s="1"/>
      <c r="BYD112" s="1"/>
      <c r="BYE112" s="1"/>
      <c r="BYF112" s="1"/>
      <c r="BYG112" s="1"/>
      <c r="BYH112" s="1"/>
      <c r="BYI112" s="1"/>
      <c r="BYJ112" s="1"/>
      <c r="BYK112" s="1"/>
      <c r="BYL112" s="1"/>
      <c r="BYM112" s="1"/>
      <c r="BYN112" s="1"/>
      <c r="BYO112" s="1"/>
      <c r="BYP112" s="1"/>
      <c r="BYQ112" s="1"/>
      <c r="BYR112" s="1"/>
      <c r="BYS112" s="1"/>
      <c r="BYT112" s="1"/>
      <c r="BYU112" s="1"/>
      <c r="BYV112" s="1"/>
      <c r="BYW112" s="1"/>
      <c r="BYX112" s="1"/>
      <c r="BYY112" s="1"/>
      <c r="BYZ112" s="1"/>
      <c r="BZA112" s="1"/>
      <c r="BZB112" s="1"/>
      <c r="BZC112" s="1"/>
      <c r="BZD112" s="1"/>
      <c r="BZE112" s="1"/>
      <c r="BZF112" s="1"/>
      <c r="BZG112" s="1"/>
      <c r="BZH112" s="1"/>
      <c r="BZI112" s="1"/>
      <c r="BZJ112" s="1"/>
      <c r="BZK112" s="1"/>
      <c r="BZL112" s="1"/>
      <c r="BZM112" s="1"/>
      <c r="BZN112" s="1"/>
      <c r="BZO112" s="1"/>
      <c r="BZP112" s="1"/>
      <c r="BZQ112" s="1"/>
      <c r="BZR112" s="1"/>
      <c r="BZS112" s="1"/>
      <c r="BZT112" s="1"/>
      <c r="BZU112" s="1"/>
      <c r="BZV112" s="1"/>
      <c r="BZW112" s="1"/>
      <c r="BZX112" s="1"/>
      <c r="BZY112" s="1"/>
      <c r="BZZ112" s="1"/>
      <c r="CAA112" s="1"/>
      <c r="CAB112" s="1"/>
      <c r="CAC112" s="1"/>
      <c r="CAD112" s="1"/>
      <c r="CAE112" s="1"/>
      <c r="CAF112" s="1"/>
      <c r="CAG112" s="1"/>
      <c r="CAH112" s="1"/>
      <c r="CAI112" s="1"/>
      <c r="CAJ112" s="1"/>
      <c r="CAK112" s="1"/>
      <c r="CAL112" s="1"/>
      <c r="CAM112" s="1"/>
      <c r="CAN112" s="1"/>
      <c r="CAO112" s="1"/>
      <c r="CAP112" s="1"/>
      <c r="CAQ112" s="1"/>
      <c r="CAR112" s="1"/>
      <c r="CAS112" s="1"/>
      <c r="CAT112" s="1"/>
      <c r="CAU112" s="1"/>
      <c r="CAV112" s="1"/>
      <c r="CAW112" s="1"/>
      <c r="CAX112" s="1"/>
      <c r="CAY112" s="1"/>
      <c r="CAZ112" s="1"/>
      <c r="CBA112" s="1"/>
      <c r="CBB112" s="1"/>
      <c r="CBC112" s="1"/>
      <c r="CBD112" s="1"/>
      <c r="CBE112" s="1"/>
      <c r="CBF112" s="1"/>
      <c r="CBG112" s="1"/>
      <c r="CBH112" s="1"/>
      <c r="CBI112" s="1"/>
      <c r="CBJ112" s="1"/>
      <c r="CBK112" s="1"/>
      <c r="CBL112" s="1"/>
      <c r="CBM112" s="1"/>
      <c r="CBN112" s="1"/>
      <c r="CBO112" s="1"/>
      <c r="CBP112" s="1"/>
      <c r="CBQ112" s="1"/>
      <c r="CBR112" s="1"/>
      <c r="CBS112" s="1"/>
      <c r="CBT112" s="1"/>
      <c r="CBU112" s="1"/>
      <c r="CBV112" s="1"/>
      <c r="CBW112" s="1"/>
      <c r="CBX112" s="1"/>
      <c r="CBY112" s="1"/>
      <c r="CBZ112" s="1"/>
      <c r="CCA112" s="1"/>
      <c r="CCB112" s="1"/>
      <c r="CCC112" s="1"/>
      <c r="CCD112" s="1"/>
      <c r="CCE112" s="1"/>
      <c r="CCF112" s="1"/>
      <c r="CCG112" s="1"/>
      <c r="CCH112" s="1"/>
      <c r="CCI112" s="1"/>
      <c r="CCJ112" s="1"/>
      <c r="CCK112" s="1"/>
      <c r="CCL112" s="1"/>
      <c r="CCM112" s="1"/>
      <c r="CCN112" s="1"/>
      <c r="CCO112" s="1"/>
      <c r="CCP112" s="1"/>
      <c r="CCQ112" s="1"/>
      <c r="CCR112" s="1"/>
      <c r="CCS112" s="1"/>
      <c r="CCT112" s="1"/>
      <c r="CCU112" s="1"/>
      <c r="CCV112" s="1"/>
      <c r="CCW112" s="1"/>
      <c r="CCX112" s="1"/>
      <c r="CCY112" s="1"/>
      <c r="CCZ112" s="1"/>
      <c r="CDA112" s="1"/>
      <c r="CDB112" s="1"/>
      <c r="CDC112" s="1"/>
      <c r="CDD112" s="1"/>
      <c r="CDE112" s="1"/>
      <c r="CDF112" s="1"/>
      <c r="CDG112" s="1"/>
      <c r="CDH112" s="1"/>
      <c r="CDI112" s="1"/>
      <c r="CDJ112" s="1"/>
      <c r="CDK112" s="1"/>
      <c r="CDL112" s="1"/>
      <c r="CDM112" s="1"/>
      <c r="CDN112" s="1"/>
      <c r="CDO112" s="1"/>
      <c r="CDP112" s="1"/>
      <c r="CDQ112" s="1"/>
      <c r="CDR112" s="1"/>
      <c r="CDS112" s="1"/>
      <c r="CDT112" s="1"/>
      <c r="CDU112" s="1"/>
      <c r="CDV112" s="1"/>
      <c r="CDW112" s="1"/>
      <c r="CDX112" s="1"/>
      <c r="CDY112" s="1"/>
      <c r="CDZ112" s="1"/>
      <c r="CEA112" s="1"/>
      <c r="CEB112" s="1"/>
      <c r="CEC112" s="1"/>
      <c r="CED112" s="1"/>
      <c r="CEE112" s="1"/>
      <c r="CEF112" s="1"/>
      <c r="CEG112" s="1"/>
      <c r="CEH112" s="1"/>
      <c r="CEI112" s="1"/>
      <c r="CEJ112" s="1"/>
      <c r="CEK112" s="1"/>
      <c r="CEL112" s="1"/>
      <c r="CEM112" s="1"/>
      <c r="CEN112" s="1"/>
      <c r="CEO112" s="1"/>
      <c r="CEP112" s="1"/>
      <c r="CEQ112" s="1"/>
      <c r="CER112" s="1"/>
      <c r="CES112" s="1"/>
      <c r="CET112" s="1"/>
      <c r="CEU112" s="1"/>
      <c r="CEV112" s="1"/>
      <c r="CEW112" s="1"/>
      <c r="CEX112" s="1"/>
      <c r="CEY112" s="1"/>
      <c r="CEZ112" s="1"/>
      <c r="CFA112" s="1"/>
      <c r="CFB112" s="1"/>
      <c r="CFC112" s="1"/>
      <c r="CFD112" s="1"/>
      <c r="CFE112" s="1"/>
      <c r="CFF112" s="1"/>
      <c r="CFG112" s="1"/>
      <c r="CFH112" s="1"/>
      <c r="CFI112" s="1"/>
      <c r="CFJ112" s="1"/>
      <c r="CFK112" s="1"/>
      <c r="CFL112" s="1"/>
      <c r="CFM112" s="1"/>
      <c r="CFN112" s="1"/>
      <c r="CFO112" s="1"/>
      <c r="CFP112" s="1"/>
      <c r="CFQ112" s="1"/>
      <c r="CFR112" s="1"/>
      <c r="CFS112" s="1"/>
      <c r="CFT112" s="1"/>
      <c r="CFU112" s="1"/>
      <c r="CFV112" s="1"/>
      <c r="CFW112" s="1"/>
      <c r="CFX112" s="1"/>
      <c r="CFY112" s="1"/>
      <c r="CFZ112" s="1"/>
      <c r="CGA112" s="1"/>
      <c r="CGB112" s="1"/>
      <c r="CGC112" s="1"/>
      <c r="CGD112" s="1"/>
      <c r="CGE112" s="1"/>
      <c r="CGF112" s="1"/>
      <c r="CGG112" s="1"/>
      <c r="CGH112" s="1"/>
      <c r="CGI112" s="1"/>
      <c r="CGJ112" s="1"/>
      <c r="CGK112" s="1"/>
      <c r="CGL112" s="1"/>
      <c r="CGM112" s="1"/>
      <c r="CGN112" s="1"/>
      <c r="CGO112" s="1"/>
      <c r="CGP112" s="1"/>
      <c r="CGQ112" s="1"/>
      <c r="CGR112" s="1"/>
      <c r="CGS112" s="1"/>
      <c r="CGT112" s="1"/>
      <c r="CGU112" s="1"/>
      <c r="CGV112" s="1"/>
      <c r="CGW112" s="1"/>
      <c r="CGX112" s="1"/>
      <c r="CGY112" s="1"/>
      <c r="CGZ112" s="1"/>
      <c r="CHA112" s="1"/>
      <c r="CHB112" s="1"/>
      <c r="CHC112" s="1"/>
      <c r="CHD112" s="1"/>
      <c r="CHE112" s="1"/>
      <c r="CHF112" s="1"/>
      <c r="CHG112" s="1"/>
      <c r="CHH112" s="1"/>
      <c r="CHI112" s="1"/>
      <c r="CHJ112" s="1"/>
      <c r="CHK112" s="1"/>
      <c r="CHL112" s="1"/>
      <c r="CHM112" s="1"/>
      <c r="CHN112" s="1"/>
      <c r="CHO112" s="1"/>
      <c r="CHP112" s="1"/>
      <c r="CHQ112" s="1"/>
      <c r="CHR112" s="1"/>
      <c r="CHS112" s="1"/>
      <c r="CHT112" s="1"/>
      <c r="CHU112" s="1"/>
      <c r="CHV112" s="1"/>
      <c r="CHW112" s="1"/>
      <c r="CHX112" s="1"/>
      <c r="CHY112" s="1"/>
      <c r="CHZ112" s="1"/>
      <c r="CIA112" s="1"/>
      <c r="CIB112" s="1"/>
      <c r="CIC112" s="1"/>
      <c r="CID112" s="1"/>
      <c r="CIE112" s="1"/>
      <c r="CIF112" s="1"/>
      <c r="CIG112" s="1"/>
      <c r="CIH112" s="1"/>
      <c r="CII112" s="1"/>
      <c r="CIJ112" s="1"/>
      <c r="CIK112" s="1"/>
      <c r="CIL112" s="1"/>
      <c r="CIM112" s="1"/>
      <c r="CIN112" s="1"/>
      <c r="CIO112" s="1"/>
      <c r="CIP112" s="1"/>
      <c r="CIQ112" s="1"/>
      <c r="CIR112" s="1"/>
      <c r="CIS112" s="1"/>
      <c r="CIT112" s="1"/>
      <c r="CIU112" s="1"/>
      <c r="CIV112" s="1"/>
      <c r="CIW112" s="1"/>
      <c r="CIX112" s="1"/>
      <c r="CIY112" s="1"/>
      <c r="CIZ112" s="1"/>
      <c r="CJA112" s="1"/>
      <c r="CJB112" s="1"/>
      <c r="CJC112" s="1"/>
      <c r="CJD112" s="1"/>
      <c r="CJE112" s="1"/>
      <c r="CJF112" s="1"/>
      <c r="CJG112" s="1"/>
      <c r="CJH112" s="1"/>
      <c r="CJI112" s="1"/>
      <c r="CJJ112" s="1"/>
      <c r="CJK112" s="1"/>
      <c r="CJL112" s="1"/>
      <c r="CJM112" s="1"/>
      <c r="CJN112" s="1"/>
      <c r="CJO112" s="1"/>
      <c r="CJP112" s="1"/>
      <c r="CJQ112" s="1"/>
      <c r="CJR112" s="1"/>
      <c r="CJS112" s="1"/>
      <c r="CJT112" s="1"/>
      <c r="CJU112" s="1"/>
      <c r="CJV112" s="1"/>
      <c r="CJW112" s="1"/>
      <c r="CJX112" s="1"/>
      <c r="CJY112" s="1"/>
      <c r="CJZ112" s="1"/>
      <c r="CKA112" s="1"/>
      <c r="CKB112" s="1"/>
      <c r="CKC112" s="1"/>
      <c r="CKD112" s="1"/>
      <c r="CKE112" s="1"/>
      <c r="CKF112" s="1"/>
      <c r="CKG112" s="1"/>
      <c r="CKH112" s="1"/>
      <c r="CKI112" s="1"/>
      <c r="CKJ112" s="1"/>
      <c r="CKK112" s="1"/>
      <c r="CKL112" s="1"/>
      <c r="CKM112" s="1"/>
      <c r="CKN112" s="1"/>
      <c r="CKO112" s="1"/>
      <c r="CKP112" s="1"/>
      <c r="CKQ112" s="1"/>
      <c r="CKR112" s="1"/>
      <c r="CKS112" s="1"/>
      <c r="CKT112" s="1"/>
      <c r="CKU112" s="1"/>
      <c r="CKV112" s="1"/>
      <c r="CKW112" s="1"/>
      <c r="CKX112" s="1"/>
      <c r="CKY112" s="1"/>
      <c r="CKZ112" s="1"/>
      <c r="CLA112" s="1"/>
      <c r="CLB112" s="1"/>
      <c r="CLC112" s="1"/>
      <c r="CLD112" s="1"/>
      <c r="CLE112" s="1"/>
      <c r="CLF112" s="1"/>
      <c r="CLG112" s="1"/>
      <c r="CLH112" s="1"/>
      <c r="CLI112" s="1"/>
      <c r="CLJ112" s="1"/>
      <c r="CLK112" s="1"/>
      <c r="CLL112" s="1"/>
      <c r="CLM112" s="1"/>
      <c r="CLN112" s="1"/>
      <c r="CLO112" s="1"/>
      <c r="CLP112" s="1"/>
      <c r="CLQ112" s="1"/>
      <c r="CLR112" s="1"/>
      <c r="CLS112" s="1"/>
      <c r="CLT112" s="1"/>
      <c r="CLU112" s="1"/>
      <c r="CLV112" s="1"/>
      <c r="CLW112" s="1"/>
      <c r="CLX112" s="1"/>
      <c r="CLY112" s="1"/>
      <c r="CLZ112" s="1"/>
      <c r="CMA112" s="1"/>
      <c r="CMB112" s="1"/>
      <c r="CMC112" s="1"/>
      <c r="CMD112" s="1"/>
      <c r="CME112" s="1"/>
      <c r="CMF112" s="1"/>
      <c r="CMG112" s="1"/>
      <c r="CMH112" s="1"/>
      <c r="CMI112" s="1"/>
      <c r="CMJ112" s="1"/>
      <c r="CMK112" s="1"/>
      <c r="CML112" s="1"/>
      <c r="CMM112" s="1"/>
      <c r="CMN112" s="1"/>
      <c r="CMO112" s="1"/>
      <c r="CMP112" s="1"/>
      <c r="CMQ112" s="1"/>
      <c r="CMR112" s="1"/>
      <c r="CMS112" s="1"/>
      <c r="CMT112" s="1"/>
      <c r="CMU112" s="1"/>
      <c r="CMV112" s="1"/>
      <c r="CMW112" s="1"/>
      <c r="CMX112" s="1"/>
      <c r="CMY112" s="1"/>
      <c r="CMZ112" s="1"/>
      <c r="CNA112" s="1"/>
      <c r="CNB112" s="1"/>
      <c r="CNC112" s="1"/>
      <c r="CND112" s="1"/>
      <c r="CNE112" s="1"/>
      <c r="CNF112" s="1"/>
      <c r="CNG112" s="1"/>
      <c r="CNH112" s="1"/>
      <c r="CNI112" s="1"/>
      <c r="CNJ112" s="1"/>
      <c r="CNK112" s="1"/>
      <c r="CNL112" s="1"/>
      <c r="CNM112" s="1"/>
      <c r="CNN112" s="1"/>
      <c r="CNO112" s="1"/>
      <c r="CNP112" s="1"/>
      <c r="CNQ112" s="1"/>
      <c r="CNR112" s="1"/>
      <c r="CNS112" s="1"/>
      <c r="CNT112" s="1"/>
      <c r="CNU112" s="1"/>
      <c r="CNV112" s="1"/>
      <c r="CNW112" s="1"/>
      <c r="CNX112" s="1"/>
      <c r="CNY112" s="1"/>
      <c r="CNZ112" s="1"/>
      <c r="COA112" s="1"/>
      <c r="COB112" s="1"/>
      <c r="COC112" s="1"/>
      <c r="COD112" s="1"/>
      <c r="COE112" s="1"/>
      <c r="COF112" s="1"/>
      <c r="COG112" s="1"/>
      <c r="COH112" s="1"/>
      <c r="COI112" s="1"/>
      <c r="COJ112" s="1"/>
      <c r="COK112" s="1"/>
      <c r="COL112" s="1"/>
      <c r="COM112" s="1"/>
      <c r="CON112" s="1"/>
      <c r="COO112" s="1"/>
      <c r="COP112" s="1"/>
      <c r="COQ112" s="1"/>
      <c r="COR112" s="1"/>
      <c r="COS112" s="1"/>
      <c r="COT112" s="1"/>
      <c r="COU112" s="1"/>
      <c r="COV112" s="1"/>
      <c r="COW112" s="1"/>
      <c r="COX112" s="1"/>
      <c r="COY112" s="1"/>
      <c r="COZ112" s="1"/>
      <c r="CPA112" s="1"/>
      <c r="CPB112" s="1"/>
      <c r="CPC112" s="1"/>
      <c r="CPD112" s="1"/>
      <c r="CPE112" s="1"/>
      <c r="CPF112" s="1"/>
      <c r="CPG112" s="1"/>
      <c r="CPH112" s="1"/>
      <c r="CPI112" s="1"/>
      <c r="CPJ112" s="1"/>
      <c r="CPK112" s="1"/>
      <c r="CPL112" s="1"/>
      <c r="CPM112" s="1"/>
      <c r="CPN112" s="1"/>
      <c r="CPO112" s="1"/>
      <c r="CPP112" s="1"/>
      <c r="CPQ112" s="1"/>
      <c r="CPR112" s="1"/>
      <c r="CPS112" s="1"/>
      <c r="CPT112" s="1"/>
      <c r="CPU112" s="1"/>
      <c r="CPV112" s="1"/>
      <c r="CPW112" s="1"/>
      <c r="CPX112" s="1"/>
      <c r="CPY112" s="1"/>
      <c r="CPZ112" s="1"/>
      <c r="CQA112" s="1"/>
      <c r="CQB112" s="1"/>
      <c r="CQC112" s="1"/>
      <c r="CQD112" s="1"/>
      <c r="CQE112" s="1"/>
      <c r="CQF112" s="1"/>
      <c r="CQG112" s="1"/>
      <c r="CQH112" s="1"/>
      <c r="CQI112" s="1"/>
      <c r="CQJ112" s="1"/>
      <c r="CQK112" s="1"/>
      <c r="CQL112" s="1"/>
      <c r="CQM112" s="1"/>
      <c r="CQN112" s="1"/>
      <c r="CQO112" s="1"/>
      <c r="CQP112" s="1"/>
      <c r="CQQ112" s="1"/>
      <c r="CQR112" s="1"/>
      <c r="CQS112" s="1"/>
      <c r="CQT112" s="1"/>
      <c r="CQU112" s="1"/>
      <c r="CQV112" s="1"/>
      <c r="CQW112" s="1"/>
      <c r="CQX112" s="1"/>
      <c r="CQY112" s="1"/>
      <c r="CQZ112" s="1"/>
      <c r="CRA112" s="1"/>
      <c r="CRB112" s="1"/>
      <c r="CRC112" s="1"/>
      <c r="CRD112" s="1"/>
      <c r="CRE112" s="1"/>
      <c r="CRF112" s="1"/>
      <c r="CRG112" s="1"/>
      <c r="CRH112" s="1"/>
      <c r="CRI112" s="1"/>
      <c r="CRJ112" s="1"/>
      <c r="CRK112" s="1"/>
      <c r="CRL112" s="1"/>
      <c r="CRM112" s="1"/>
      <c r="CRN112" s="1"/>
      <c r="CRO112" s="1"/>
      <c r="CRP112" s="1"/>
      <c r="CRQ112" s="1"/>
      <c r="CRR112" s="1"/>
      <c r="CRS112" s="1"/>
      <c r="CRT112" s="1"/>
      <c r="CRU112" s="1"/>
      <c r="CRV112" s="1"/>
      <c r="CRW112" s="1"/>
      <c r="CRX112" s="1"/>
      <c r="CRY112" s="1"/>
      <c r="CRZ112" s="1"/>
      <c r="CSA112" s="1"/>
      <c r="CSB112" s="1"/>
      <c r="CSC112" s="1"/>
      <c r="CSD112" s="1"/>
      <c r="CSE112" s="1"/>
      <c r="CSF112" s="1"/>
      <c r="CSG112" s="1"/>
      <c r="CSH112" s="1"/>
      <c r="CSI112" s="1"/>
      <c r="CSJ112" s="1"/>
      <c r="CSK112" s="1"/>
      <c r="CSL112" s="1"/>
      <c r="CSM112" s="1"/>
      <c r="CSN112" s="1"/>
      <c r="CSO112" s="1"/>
      <c r="CSP112" s="1"/>
      <c r="CSQ112" s="1"/>
      <c r="CSR112" s="1"/>
      <c r="CSS112" s="1"/>
      <c r="CST112" s="1"/>
      <c r="CSU112" s="1"/>
      <c r="CSV112" s="1"/>
      <c r="CSW112" s="1"/>
      <c r="CSX112" s="1"/>
      <c r="CSY112" s="1"/>
      <c r="CSZ112" s="1"/>
      <c r="CTA112" s="1"/>
      <c r="CTB112" s="1"/>
      <c r="CTC112" s="1"/>
      <c r="CTD112" s="1"/>
      <c r="CTE112" s="1"/>
      <c r="CTF112" s="1"/>
      <c r="CTG112" s="1"/>
      <c r="CTH112" s="1"/>
      <c r="CTI112" s="1"/>
      <c r="CTJ112" s="1"/>
      <c r="CTK112" s="1"/>
      <c r="CTL112" s="1"/>
      <c r="CTM112" s="1"/>
      <c r="CTN112" s="1"/>
      <c r="CTO112" s="1"/>
      <c r="CTP112" s="1"/>
      <c r="CTQ112" s="1"/>
      <c r="CTR112" s="1"/>
      <c r="CTS112" s="1"/>
      <c r="CTT112" s="1"/>
      <c r="CTU112" s="1"/>
      <c r="CTV112" s="1"/>
      <c r="CTW112" s="1"/>
      <c r="CTX112" s="1"/>
      <c r="CTY112" s="1"/>
      <c r="CTZ112" s="1"/>
      <c r="CUA112" s="1"/>
      <c r="CUB112" s="1"/>
      <c r="CUC112" s="1"/>
      <c r="CUD112" s="1"/>
      <c r="CUE112" s="1"/>
      <c r="CUF112" s="1"/>
      <c r="CUG112" s="1"/>
      <c r="CUH112" s="1"/>
      <c r="CUI112" s="1"/>
      <c r="CUJ112" s="1"/>
      <c r="CUK112" s="1"/>
      <c r="CUL112" s="1"/>
      <c r="CUM112" s="1"/>
      <c r="CUN112" s="1"/>
      <c r="CUO112" s="1"/>
      <c r="CUP112" s="1"/>
      <c r="CUQ112" s="1"/>
      <c r="CUR112" s="1"/>
      <c r="CUS112" s="1"/>
      <c r="CUT112" s="1"/>
      <c r="CUU112" s="1"/>
      <c r="CUV112" s="1"/>
      <c r="CUW112" s="1"/>
      <c r="CUX112" s="1"/>
      <c r="CUY112" s="1"/>
      <c r="CUZ112" s="1"/>
      <c r="CVA112" s="1"/>
      <c r="CVB112" s="1"/>
      <c r="CVC112" s="1"/>
      <c r="CVD112" s="1"/>
      <c r="CVE112" s="1"/>
      <c r="CVF112" s="1"/>
      <c r="CVG112" s="1"/>
      <c r="CVH112" s="1"/>
      <c r="CVI112" s="1"/>
      <c r="CVJ112" s="1"/>
      <c r="CVK112" s="1"/>
      <c r="CVL112" s="1"/>
      <c r="CVM112" s="1"/>
      <c r="CVN112" s="1"/>
      <c r="CVO112" s="1"/>
      <c r="CVP112" s="1"/>
      <c r="CVQ112" s="1"/>
      <c r="CVR112" s="1"/>
      <c r="CVS112" s="1"/>
      <c r="CVT112" s="1"/>
      <c r="CVU112" s="1"/>
      <c r="CVV112" s="1"/>
      <c r="CVW112" s="1"/>
      <c r="CVX112" s="1"/>
      <c r="CVY112" s="1"/>
      <c r="CVZ112" s="1"/>
      <c r="CWA112" s="1"/>
      <c r="CWB112" s="1"/>
      <c r="CWC112" s="1"/>
      <c r="CWD112" s="1"/>
      <c r="CWE112" s="1"/>
      <c r="CWF112" s="1"/>
      <c r="CWG112" s="1"/>
      <c r="CWH112" s="1"/>
      <c r="CWI112" s="1"/>
      <c r="CWJ112" s="1"/>
      <c r="CWK112" s="1"/>
      <c r="CWL112" s="1"/>
      <c r="CWM112" s="1"/>
      <c r="CWN112" s="1"/>
      <c r="CWO112" s="1"/>
      <c r="CWP112" s="1"/>
      <c r="CWQ112" s="1"/>
      <c r="CWR112" s="1"/>
      <c r="CWS112" s="1"/>
      <c r="CWT112" s="1"/>
      <c r="CWU112" s="1"/>
      <c r="CWV112" s="1"/>
      <c r="CWW112" s="1"/>
      <c r="CWX112" s="1"/>
      <c r="CWY112" s="1"/>
      <c r="CWZ112" s="1"/>
      <c r="CXA112" s="1"/>
      <c r="CXB112" s="1"/>
      <c r="CXC112" s="1"/>
      <c r="CXD112" s="1"/>
      <c r="CXE112" s="1"/>
      <c r="CXF112" s="1"/>
      <c r="CXG112" s="1"/>
      <c r="CXH112" s="1"/>
      <c r="CXI112" s="1"/>
      <c r="CXJ112" s="1"/>
      <c r="CXK112" s="1"/>
      <c r="CXL112" s="1"/>
      <c r="CXM112" s="1"/>
      <c r="CXN112" s="1"/>
      <c r="CXO112" s="1"/>
      <c r="CXP112" s="1"/>
      <c r="CXQ112" s="1"/>
      <c r="CXR112" s="1"/>
      <c r="CXS112" s="1"/>
      <c r="CXT112" s="1"/>
      <c r="CXU112" s="1"/>
      <c r="CXV112" s="1"/>
      <c r="CXW112" s="1"/>
      <c r="CXX112" s="1"/>
      <c r="CXY112" s="1"/>
      <c r="CXZ112" s="1"/>
      <c r="CYA112" s="1"/>
      <c r="CYB112" s="1"/>
      <c r="CYC112" s="1"/>
      <c r="CYD112" s="1"/>
      <c r="CYE112" s="1"/>
      <c r="CYF112" s="1"/>
      <c r="CYG112" s="1"/>
      <c r="CYH112" s="1"/>
      <c r="CYI112" s="1"/>
      <c r="CYJ112" s="1"/>
      <c r="CYK112" s="1"/>
      <c r="CYL112" s="1"/>
      <c r="CYM112" s="1"/>
      <c r="CYN112" s="1"/>
      <c r="CYO112" s="1"/>
      <c r="CYP112" s="1"/>
      <c r="CYQ112" s="1"/>
      <c r="CYR112" s="1"/>
      <c r="CYS112" s="1"/>
      <c r="CYT112" s="1"/>
      <c r="CYU112" s="1"/>
      <c r="CYV112" s="1"/>
      <c r="CYW112" s="1"/>
      <c r="CYX112" s="1"/>
      <c r="CYY112" s="1"/>
      <c r="CYZ112" s="1"/>
      <c r="CZA112" s="1"/>
      <c r="CZB112" s="1"/>
      <c r="CZC112" s="1"/>
      <c r="CZD112" s="1"/>
      <c r="CZE112" s="1"/>
      <c r="CZF112" s="1"/>
      <c r="CZG112" s="1"/>
      <c r="CZH112" s="1"/>
      <c r="CZI112" s="1"/>
      <c r="CZJ112" s="1"/>
      <c r="CZK112" s="1"/>
      <c r="CZL112" s="1"/>
      <c r="CZM112" s="1"/>
      <c r="CZN112" s="1"/>
      <c r="CZO112" s="1"/>
      <c r="CZP112" s="1"/>
      <c r="CZQ112" s="1"/>
      <c r="CZR112" s="1"/>
      <c r="CZS112" s="1"/>
      <c r="CZT112" s="1"/>
      <c r="CZU112" s="1"/>
      <c r="CZV112" s="1"/>
      <c r="CZW112" s="1"/>
      <c r="CZX112" s="1"/>
      <c r="CZY112" s="1"/>
      <c r="CZZ112" s="1"/>
      <c r="DAA112" s="1"/>
      <c r="DAB112" s="1"/>
      <c r="DAC112" s="1"/>
      <c r="DAD112" s="1"/>
      <c r="DAE112" s="1"/>
      <c r="DAF112" s="1"/>
      <c r="DAG112" s="1"/>
      <c r="DAH112" s="1"/>
      <c r="DAI112" s="1"/>
      <c r="DAJ112" s="1"/>
      <c r="DAK112" s="1"/>
      <c r="DAL112" s="1"/>
      <c r="DAM112" s="1"/>
      <c r="DAN112" s="1"/>
      <c r="DAO112" s="1"/>
      <c r="DAP112" s="1"/>
      <c r="DAQ112" s="1"/>
      <c r="DAR112" s="1"/>
      <c r="DAS112" s="1"/>
      <c r="DAT112" s="1"/>
      <c r="DAU112" s="1"/>
      <c r="DAV112" s="1"/>
      <c r="DAW112" s="1"/>
      <c r="DAX112" s="1"/>
      <c r="DAY112" s="1"/>
      <c r="DAZ112" s="1"/>
      <c r="DBA112" s="1"/>
      <c r="DBB112" s="1"/>
      <c r="DBC112" s="1"/>
      <c r="DBD112" s="1"/>
      <c r="DBE112" s="1"/>
      <c r="DBF112" s="1"/>
      <c r="DBG112" s="1"/>
      <c r="DBH112" s="1"/>
      <c r="DBI112" s="1"/>
      <c r="DBJ112" s="1"/>
      <c r="DBK112" s="1"/>
      <c r="DBL112" s="1"/>
      <c r="DBM112" s="1"/>
      <c r="DBN112" s="1"/>
      <c r="DBO112" s="1"/>
      <c r="DBP112" s="1"/>
      <c r="DBQ112" s="1"/>
      <c r="DBR112" s="1"/>
      <c r="DBS112" s="1"/>
      <c r="DBT112" s="1"/>
      <c r="DBU112" s="1"/>
      <c r="DBV112" s="1"/>
      <c r="DBW112" s="1"/>
      <c r="DBX112" s="1"/>
      <c r="DBY112" s="1"/>
      <c r="DBZ112" s="1"/>
      <c r="DCA112" s="1"/>
      <c r="DCB112" s="1"/>
      <c r="DCC112" s="1"/>
      <c r="DCD112" s="1"/>
      <c r="DCE112" s="1"/>
      <c r="DCF112" s="1"/>
      <c r="DCG112" s="1"/>
      <c r="DCH112" s="1"/>
      <c r="DCI112" s="1"/>
      <c r="DCJ112" s="1"/>
      <c r="DCK112" s="1"/>
      <c r="DCL112" s="1"/>
      <c r="DCM112" s="1"/>
      <c r="DCN112" s="1"/>
      <c r="DCO112" s="1"/>
      <c r="DCP112" s="1"/>
      <c r="DCQ112" s="1"/>
      <c r="DCR112" s="1"/>
      <c r="DCS112" s="1"/>
      <c r="DCT112" s="1"/>
      <c r="DCU112" s="1"/>
      <c r="DCV112" s="1"/>
      <c r="DCW112" s="1"/>
      <c r="DCX112" s="1"/>
      <c r="DCY112" s="1"/>
      <c r="DCZ112" s="1"/>
      <c r="DDA112" s="1"/>
      <c r="DDB112" s="1"/>
      <c r="DDC112" s="1"/>
      <c r="DDD112" s="1"/>
      <c r="DDE112" s="1"/>
      <c r="DDF112" s="1"/>
      <c r="DDG112" s="1"/>
      <c r="DDH112" s="1"/>
      <c r="DDI112" s="1"/>
      <c r="DDJ112" s="1"/>
      <c r="DDK112" s="1"/>
      <c r="DDL112" s="1"/>
      <c r="DDM112" s="1"/>
      <c r="DDN112" s="1"/>
      <c r="DDO112" s="1"/>
      <c r="DDP112" s="1"/>
      <c r="DDQ112" s="1"/>
      <c r="DDR112" s="1"/>
      <c r="DDS112" s="1"/>
      <c r="DDT112" s="1"/>
      <c r="DDU112" s="1"/>
      <c r="DDV112" s="1"/>
      <c r="DDW112" s="1"/>
      <c r="DDX112" s="1"/>
      <c r="DDY112" s="1"/>
      <c r="DDZ112" s="1"/>
      <c r="DEA112" s="1"/>
      <c r="DEB112" s="1"/>
      <c r="DEC112" s="1"/>
      <c r="DED112" s="1"/>
      <c r="DEE112" s="1"/>
      <c r="DEF112" s="1"/>
      <c r="DEG112" s="1"/>
      <c r="DEH112" s="1"/>
      <c r="DEI112" s="1"/>
      <c r="DEJ112" s="1"/>
      <c r="DEK112" s="1"/>
      <c r="DEL112" s="1"/>
      <c r="DEM112" s="1"/>
      <c r="DEN112" s="1"/>
      <c r="DEO112" s="1"/>
      <c r="DEP112" s="1"/>
      <c r="DEQ112" s="1"/>
      <c r="DER112" s="1"/>
      <c r="DES112" s="1"/>
      <c r="DET112" s="1"/>
      <c r="DEU112" s="1"/>
      <c r="DEV112" s="1"/>
      <c r="DEW112" s="1"/>
      <c r="DEX112" s="1"/>
      <c r="DEY112" s="1"/>
      <c r="DEZ112" s="1"/>
      <c r="DFA112" s="1"/>
      <c r="DFB112" s="1"/>
      <c r="DFC112" s="1"/>
      <c r="DFD112" s="1"/>
      <c r="DFE112" s="1"/>
      <c r="DFF112" s="1"/>
      <c r="DFG112" s="1"/>
      <c r="DFH112" s="1"/>
      <c r="DFI112" s="1"/>
      <c r="DFJ112" s="1"/>
      <c r="DFK112" s="1"/>
      <c r="DFL112" s="1"/>
      <c r="DFM112" s="1"/>
      <c r="DFN112" s="1"/>
      <c r="DFO112" s="1"/>
      <c r="DFP112" s="1"/>
      <c r="DFQ112" s="1"/>
      <c r="DFR112" s="1"/>
      <c r="DFS112" s="1"/>
      <c r="DFT112" s="1"/>
      <c r="DFU112" s="1"/>
      <c r="DFV112" s="1"/>
      <c r="DFW112" s="1"/>
      <c r="DFX112" s="1"/>
      <c r="DFY112" s="1"/>
      <c r="DFZ112" s="1"/>
      <c r="DGA112" s="1"/>
      <c r="DGB112" s="1"/>
      <c r="DGC112" s="1"/>
      <c r="DGD112" s="1"/>
      <c r="DGE112" s="1"/>
      <c r="DGF112" s="1"/>
      <c r="DGG112" s="1"/>
      <c r="DGH112" s="1"/>
      <c r="DGI112" s="1"/>
      <c r="DGJ112" s="1"/>
      <c r="DGK112" s="1"/>
      <c r="DGL112" s="1"/>
      <c r="DGM112" s="1"/>
      <c r="DGN112" s="1"/>
      <c r="DGO112" s="1"/>
      <c r="DGP112" s="1"/>
      <c r="DGQ112" s="1"/>
      <c r="DGR112" s="1"/>
      <c r="DGS112" s="1"/>
      <c r="DGT112" s="1"/>
      <c r="DGU112" s="1"/>
      <c r="DGV112" s="1"/>
      <c r="DGW112" s="1"/>
      <c r="DGX112" s="1"/>
      <c r="DGY112" s="1"/>
      <c r="DGZ112" s="1"/>
      <c r="DHA112" s="1"/>
      <c r="DHB112" s="1"/>
      <c r="DHC112" s="1"/>
      <c r="DHD112" s="1"/>
      <c r="DHE112" s="1"/>
      <c r="DHF112" s="1"/>
      <c r="DHG112" s="1"/>
      <c r="DHH112" s="1"/>
      <c r="DHI112" s="1"/>
      <c r="DHJ112" s="1"/>
      <c r="DHK112" s="1"/>
      <c r="DHL112" s="1"/>
      <c r="DHM112" s="1"/>
      <c r="DHN112" s="1"/>
      <c r="DHO112" s="1"/>
      <c r="DHP112" s="1"/>
      <c r="DHQ112" s="1"/>
      <c r="DHR112" s="1"/>
      <c r="DHS112" s="1"/>
      <c r="DHT112" s="1"/>
      <c r="DHU112" s="1"/>
      <c r="DHV112" s="1"/>
      <c r="DHW112" s="1"/>
      <c r="DHX112" s="1"/>
      <c r="DHY112" s="1"/>
      <c r="DHZ112" s="1"/>
      <c r="DIA112" s="1"/>
      <c r="DIB112" s="1"/>
      <c r="DIC112" s="1"/>
      <c r="DID112" s="1"/>
      <c r="DIE112" s="1"/>
      <c r="DIF112" s="1"/>
      <c r="DIG112" s="1"/>
      <c r="DIH112" s="1"/>
      <c r="DII112" s="1"/>
      <c r="DIJ112" s="1"/>
      <c r="DIK112" s="1"/>
      <c r="DIL112" s="1"/>
      <c r="DIM112" s="1"/>
      <c r="DIN112" s="1"/>
      <c r="DIO112" s="1"/>
      <c r="DIP112" s="1"/>
      <c r="DIQ112" s="1"/>
      <c r="DIR112" s="1"/>
      <c r="DIS112" s="1"/>
      <c r="DIT112" s="1"/>
      <c r="DIU112" s="1"/>
      <c r="DIV112" s="1"/>
      <c r="DIW112" s="1"/>
      <c r="DIX112" s="1"/>
      <c r="DIY112" s="1"/>
      <c r="DIZ112" s="1"/>
      <c r="DJA112" s="1"/>
      <c r="DJB112" s="1"/>
      <c r="DJC112" s="1"/>
      <c r="DJD112" s="1"/>
      <c r="DJE112" s="1"/>
      <c r="DJF112" s="1"/>
      <c r="DJG112" s="1"/>
      <c r="DJH112" s="1"/>
      <c r="DJI112" s="1"/>
      <c r="DJJ112" s="1"/>
      <c r="DJK112" s="1"/>
      <c r="DJL112" s="1"/>
      <c r="DJM112" s="1"/>
      <c r="DJN112" s="1"/>
      <c r="DJO112" s="1"/>
      <c r="DJP112" s="1"/>
      <c r="DJQ112" s="1"/>
      <c r="DJR112" s="1"/>
      <c r="DJS112" s="1"/>
      <c r="DJT112" s="1"/>
      <c r="DJU112" s="1"/>
      <c r="DJV112" s="1"/>
      <c r="DJW112" s="1"/>
      <c r="DJX112" s="1"/>
      <c r="DJY112" s="1"/>
      <c r="DJZ112" s="1"/>
      <c r="DKA112" s="1"/>
      <c r="DKB112" s="1"/>
      <c r="DKC112" s="1"/>
      <c r="DKD112" s="1"/>
      <c r="DKE112" s="1"/>
      <c r="DKF112" s="1"/>
      <c r="DKG112" s="1"/>
      <c r="DKH112" s="1"/>
      <c r="DKI112" s="1"/>
      <c r="DKJ112" s="1"/>
      <c r="DKK112" s="1"/>
      <c r="DKL112" s="1"/>
      <c r="DKM112" s="1"/>
      <c r="DKN112" s="1"/>
      <c r="DKO112" s="1"/>
      <c r="DKP112" s="1"/>
      <c r="DKQ112" s="1"/>
      <c r="DKR112" s="1"/>
      <c r="DKS112" s="1"/>
      <c r="DKT112" s="1"/>
      <c r="DKU112" s="1"/>
      <c r="DKV112" s="1"/>
      <c r="DKW112" s="1"/>
      <c r="DKX112" s="1"/>
      <c r="DKY112" s="1"/>
      <c r="DKZ112" s="1"/>
      <c r="DLA112" s="1"/>
      <c r="DLB112" s="1"/>
      <c r="DLC112" s="1"/>
      <c r="DLD112" s="1"/>
      <c r="DLE112" s="1"/>
      <c r="DLF112" s="1"/>
      <c r="DLG112" s="1"/>
      <c r="DLH112" s="1"/>
      <c r="DLI112" s="1"/>
      <c r="DLJ112" s="1"/>
      <c r="DLK112" s="1"/>
      <c r="DLL112" s="1"/>
      <c r="DLM112" s="1"/>
      <c r="DLN112" s="1"/>
      <c r="DLO112" s="1"/>
      <c r="DLP112" s="1"/>
      <c r="DLQ112" s="1"/>
      <c r="DLR112" s="1"/>
      <c r="DLS112" s="1"/>
      <c r="DLT112" s="1"/>
      <c r="DLU112" s="1"/>
      <c r="DLV112" s="1"/>
      <c r="DLW112" s="1"/>
      <c r="DLX112" s="1"/>
      <c r="DLY112" s="1"/>
      <c r="DLZ112" s="1"/>
      <c r="DMA112" s="1"/>
      <c r="DMB112" s="1"/>
      <c r="DMC112" s="1"/>
      <c r="DMD112" s="1"/>
      <c r="DME112" s="1"/>
      <c r="DMF112" s="1"/>
      <c r="DMG112" s="1"/>
      <c r="DMH112" s="1"/>
      <c r="DMI112" s="1"/>
      <c r="DMJ112" s="1"/>
      <c r="DMK112" s="1"/>
      <c r="DML112" s="1"/>
      <c r="DMM112" s="1"/>
      <c r="DMN112" s="1"/>
      <c r="DMO112" s="1"/>
      <c r="DMP112" s="1"/>
      <c r="DMQ112" s="1"/>
      <c r="DMR112" s="1"/>
      <c r="DMS112" s="1"/>
      <c r="DMT112" s="1"/>
      <c r="DMU112" s="1"/>
      <c r="DMV112" s="1"/>
      <c r="DMW112" s="1"/>
      <c r="DMX112" s="1"/>
      <c r="DMY112" s="1"/>
      <c r="DMZ112" s="1"/>
      <c r="DNA112" s="1"/>
      <c r="DNB112" s="1"/>
      <c r="DNC112" s="1"/>
      <c r="DND112" s="1"/>
      <c r="DNE112" s="1"/>
      <c r="DNF112" s="1"/>
      <c r="DNG112" s="1"/>
      <c r="DNH112" s="1"/>
      <c r="DNI112" s="1"/>
      <c r="DNJ112" s="1"/>
      <c r="DNK112" s="1"/>
      <c r="DNL112" s="1"/>
      <c r="DNM112" s="1"/>
      <c r="DNN112" s="1"/>
      <c r="DNO112" s="1"/>
      <c r="DNP112" s="1"/>
      <c r="DNQ112" s="1"/>
      <c r="DNR112" s="1"/>
      <c r="DNS112" s="1"/>
      <c r="DNT112" s="1"/>
      <c r="DNU112" s="1"/>
      <c r="DNV112" s="1"/>
      <c r="DNW112" s="1"/>
      <c r="DNX112" s="1"/>
      <c r="DNY112" s="1"/>
      <c r="DNZ112" s="1"/>
      <c r="DOA112" s="1"/>
      <c r="DOB112" s="1"/>
      <c r="DOC112" s="1"/>
      <c r="DOD112" s="1"/>
      <c r="DOE112" s="1"/>
      <c r="DOF112" s="1"/>
      <c r="DOG112" s="1"/>
      <c r="DOH112" s="1"/>
      <c r="DOI112" s="1"/>
      <c r="DOJ112" s="1"/>
      <c r="DOK112" s="1"/>
      <c r="DOL112" s="1"/>
      <c r="DOM112" s="1"/>
      <c r="DON112" s="1"/>
      <c r="DOO112" s="1"/>
      <c r="DOP112" s="1"/>
      <c r="DOQ112" s="1"/>
      <c r="DOR112" s="1"/>
      <c r="DOS112" s="1"/>
      <c r="DOT112" s="1"/>
      <c r="DOU112" s="1"/>
      <c r="DOV112" s="1"/>
      <c r="DOW112" s="1"/>
      <c r="DOX112" s="1"/>
      <c r="DOY112" s="1"/>
      <c r="DOZ112" s="1"/>
      <c r="DPA112" s="1"/>
      <c r="DPB112" s="1"/>
      <c r="DPC112" s="1"/>
      <c r="DPD112" s="1"/>
      <c r="DPE112" s="1"/>
      <c r="DPF112" s="1"/>
      <c r="DPG112" s="1"/>
      <c r="DPH112" s="1"/>
      <c r="DPI112" s="1"/>
      <c r="DPJ112" s="1"/>
      <c r="DPK112" s="1"/>
      <c r="DPL112" s="1"/>
      <c r="DPM112" s="1"/>
      <c r="DPN112" s="1"/>
      <c r="DPO112" s="1"/>
      <c r="DPP112" s="1"/>
      <c r="DPQ112" s="1"/>
      <c r="DPR112" s="1"/>
      <c r="DPS112" s="1"/>
      <c r="DPT112" s="1"/>
      <c r="DPU112" s="1"/>
      <c r="DPV112" s="1"/>
      <c r="DPW112" s="1"/>
      <c r="DPX112" s="1"/>
      <c r="DPY112" s="1"/>
      <c r="DPZ112" s="1"/>
      <c r="DQA112" s="1"/>
      <c r="DQB112" s="1"/>
      <c r="DQC112" s="1"/>
      <c r="DQD112" s="1"/>
      <c r="DQE112" s="1"/>
      <c r="DQF112" s="1"/>
      <c r="DQG112" s="1"/>
      <c r="DQH112" s="1"/>
      <c r="DQI112" s="1"/>
      <c r="DQJ112" s="1"/>
      <c r="DQK112" s="1"/>
      <c r="DQL112" s="1"/>
      <c r="DQM112" s="1"/>
      <c r="DQN112" s="1"/>
      <c r="DQO112" s="1"/>
      <c r="DQP112" s="1"/>
      <c r="DQQ112" s="1"/>
      <c r="DQR112" s="1"/>
      <c r="DQS112" s="1"/>
      <c r="DQT112" s="1"/>
      <c r="DQU112" s="1"/>
      <c r="DQV112" s="1"/>
      <c r="DQW112" s="1"/>
      <c r="DQX112" s="1"/>
      <c r="DQY112" s="1"/>
      <c r="DQZ112" s="1"/>
      <c r="DRA112" s="1"/>
      <c r="DRB112" s="1"/>
      <c r="DRC112" s="1"/>
      <c r="DRD112" s="1"/>
      <c r="DRE112" s="1"/>
      <c r="DRF112" s="1"/>
    </row>
    <row r="113" spans="2:3178" x14ac:dyDescent="0.5">
      <c r="B113" s="14">
        <v>103</v>
      </c>
      <c r="D113" s="6">
        <v>-1.3256191908343221E-2</v>
      </c>
      <c r="E113" s="7">
        <v>-6.4198931515301025E-2</v>
      </c>
      <c r="F113" s="7">
        <v>-1.2463700467356264E-2</v>
      </c>
      <c r="G113" s="7">
        <v>3.6972787910975607E-2</v>
      </c>
      <c r="H113" s="7">
        <v>1.2325019534189078E-3</v>
      </c>
      <c r="I113" s="8">
        <v>-8.3044987471608345E-4</v>
      </c>
      <c r="K113" s="39">
        <f ca="1"/>
        <v>-4.4635987000056006E-2</v>
      </c>
      <c r="L113" s="39">
        <f ca="1"/>
        <v>1.7202383918049107E-2</v>
      </c>
      <c r="M113" s="39">
        <f ca="1"/>
        <v>-5.2943759594555094E-4</v>
      </c>
      <c r="N113" s="39">
        <f ca="1"/>
        <v>4.0995892442613251E-2</v>
      </c>
      <c r="O113" s="39">
        <f ca="1"/>
        <v>9.1189138663933522E-3</v>
      </c>
      <c r="P113" s="39">
        <f ca="1"/>
        <v>1.342758340637496E-2</v>
      </c>
      <c r="R113" s="39">
        <f ca="1"/>
        <v>-1.3256191908343221E-2</v>
      </c>
      <c r="S113" s="39">
        <f ca="1"/>
        <v>-6.4198931515301025E-2</v>
      </c>
      <c r="T113" s="39">
        <f ca="1"/>
        <v>-1.2463700467356264E-2</v>
      </c>
      <c r="U113" s="39">
        <f ca="1"/>
        <v>3.6972787910975607E-2</v>
      </c>
      <c r="V113" s="39">
        <f ca="1"/>
        <v>1.2325019534189078E-3</v>
      </c>
      <c r="W113" s="39">
        <f ca="1"/>
        <v>-8.3044987471608345E-4</v>
      </c>
      <c r="Y113" s="43">
        <f ca="1"/>
        <v>-1.3256191908343221E-2</v>
      </c>
      <c r="Z113" s="43">
        <f ca="1"/>
        <v>-6.4198931515301025E-2</v>
      </c>
      <c r="AA113" s="43">
        <f ca="1"/>
        <v>-1.2463700467356264E-2</v>
      </c>
      <c r="AB113" s="43">
        <f ca="1"/>
        <v>3.6972787910975607E-2</v>
      </c>
      <c r="AC113" s="43">
        <f ca="1"/>
        <v>1.2325019534189078E-3</v>
      </c>
      <c r="AD113" s="43">
        <f ca="1"/>
        <v>-8.3044987471608345E-4</v>
      </c>
      <c r="AF113" s="43">
        <f ca="1"/>
        <v>-4.4635987000056006E-2</v>
      </c>
      <c r="AG113" s="43">
        <f ca="1"/>
        <v>1.7202383918049107E-2</v>
      </c>
      <c r="AH113" s="43">
        <f ca="1"/>
        <v>-5.2943759594555094E-4</v>
      </c>
      <c r="AI113" s="43">
        <f ca="1"/>
        <v>4.0995892442613251E-2</v>
      </c>
      <c r="AJ113" s="43">
        <f ca="1"/>
        <v>9.1189138663933522E-3</v>
      </c>
      <c r="AK113" s="43">
        <f ca="1"/>
        <v>1.342758340637496E-2</v>
      </c>
      <c r="AM113" s="46">
        <f ca="1"/>
        <v>-1.3256191908343221E-2</v>
      </c>
      <c r="AN113" s="46">
        <f ca="1"/>
        <v>-6.4198931515301025E-2</v>
      </c>
      <c r="AO113" s="46">
        <f ca="1"/>
        <v>-1.2463700467356264E-2</v>
      </c>
      <c r="AP113" s="46">
        <f ca="1"/>
        <v>3.6972787910975607E-2</v>
      </c>
      <c r="AQ113" s="46">
        <f ca="1"/>
        <v>1.2325019534189078E-3</v>
      </c>
      <c r="AR113" s="46">
        <f ca="1"/>
        <v>-8.3044987471608345E-4</v>
      </c>
      <c r="AT113" s="46">
        <f ca="1"/>
        <v>-4.4635987000056006E-2</v>
      </c>
      <c r="AU113" s="46">
        <f ca="1"/>
        <v>1.7202383918049107E-2</v>
      </c>
      <c r="AV113" s="46">
        <f ca="1"/>
        <v>-5.2943759594555094E-4</v>
      </c>
      <c r="AW113" s="46">
        <f ca="1"/>
        <v>4.0995892442613251E-2</v>
      </c>
      <c r="AX113" s="46">
        <f ca="1"/>
        <v>9.1189138663933522E-3</v>
      </c>
      <c r="AY113" s="46">
        <f ca="1"/>
        <v>1.342758340637496E-2</v>
      </c>
      <c r="AZ113" s="1"/>
      <c r="BD113" s="49"/>
      <c r="BE113" s="49"/>
      <c r="BF113" s="49"/>
      <c r="BG113" s="49"/>
      <c r="BH113" s="49"/>
      <c r="BI113" s="49"/>
      <c r="BJ113" s="49"/>
      <c r="BK113" s="49"/>
      <c r="BL113" s="49"/>
      <c r="BM113" s="49"/>
      <c r="BN113" s="1"/>
      <c r="BO113" s="53"/>
      <c r="BP113" s="53"/>
      <c r="BQ113" s="53"/>
      <c r="BR113" s="53"/>
      <c r="BS113" s="53"/>
      <c r="BT113" s="53"/>
      <c r="BU113" s="53"/>
      <c r="BV113" s="53"/>
      <c r="BW113" s="53"/>
      <c r="BX113" s="53"/>
      <c r="BY113" s="53"/>
      <c r="BZ113" s="53"/>
      <c r="CA113" s="53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  <c r="JW113" s="1"/>
      <c r="JX113" s="1"/>
      <c r="JY113" s="1"/>
      <c r="JZ113" s="1"/>
      <c r="KA113" s="1"/>
      <c r="KB113" s="1"/>
      <c r="KC113" s="1"/>
      <c r="KD113" s="1"/>
      <c r="KE113" s="1"/>
      <c r="KF113" s="1"/>
      <c r="KG113" s="1"/>
      <c r="KH113" s="1"/>
      <c r="KI113" s="1"/>
      <c r="KJ113" s="1"/>
      <c r="KK113" s="1"/>
      <c r="KL113" s="1"/>
      <c r="KM113" s="1"/>
      <c r="KN113" s="1"/>
      <c r="KO113" s="1"/>
      <c r="KP113" s="1"/>
      <c r="KQ113" s="1"/>
      <c r="KR113" s="1"/>
      <c r="KS113" s="1"/>
      <c r="KT113" s="1"/>
      <c r="KU113" s="1"/>
      <c r="KV113" s="1"/>
      <c r="KW113" s="1"/>
      <c r="KX113" s="1"/>
      <c r="KY113" s="1"/>
      <c r="KZ113" s="1"/>
      <c r="LA113" s="1"/>
      <c r="LB113" s="1"/>
      <c r="LC113" s="1"/>
      <c r="LD113" s="1"/>
      <c r="LE113" s="1"/>
      <c r="LF113" s="1"/>
      <c r="LG113" s="1"/>
      <c r="LH113" s="1"/>
      <c r="LI113" s="1"/>
      <c r="LJ113" s="1"/>
      <c r="LK113" s="1"/>
      <c r="LL113" s="1"/>
      <c r="LM113" s="1"/>
      <c r="LN113" s="1"/>
      <c r="LO113" s="1"/>
      <c r="LP113" s="1"/>
      <c r="LQ113" s="1"/>
      <c r="LR113" s="1"/>
      <c r="LS113" s="1"/>
      <c r="LT113" s="1"/>
      <c r="LU113" s="1"/>
      <c r="LV113" s="1"/>
      <c r="LW113" s="1"/>
      <c r="LX113" s="1"/>
      <c r="LY113" s="1"/>
      <c r="LZ113" s="1"/>
      <c r="MA113" s="1"/>
      <c r="MB113" s="1"/>
      <c r="MC113" s="1"/>
      <c r="MD113" s="1"/>
      <c r="ME113" s="1"/>
      <c r="MF113" s="1"/>
      <c r="MG113" s="1"/>
      <c r="MH113" s="1"/>
      <c r="MI113" s="1"/>
      <c r="MJ113" s="1"/>
      <c r="MK113" s="1"/>
      <c r="ML113" s="1"/>
      <c r="MM113" s="1"/>
      <c r="MN113" s="1"/>
      <c r="MO113" s="1"/>
      <c r="MP113" s="1"/>
      <c r="MQ113" s="1"/>
      <c r="MR113" s="1"/>
      <c r="MS113" s="1"/>
      <c r="MT113" s="1"/>
      <c r="MU113" s="1"/>
      <c r="MV113" s="1"/>
      <c r="MW113" s="1"/>
      <c r="MX113" s="1"/>
      <c r="MY113" s="1"/>
      <c r="MZ113" s="1"/>
      <c r="NA113" s="1"/>
      <c r="NB113" s="1"/>
      <c r="NC113" s="1"/>
      <c r="ND113" s="1"/>
      <c r="NE113" s="1"/>
      <c r="NF113" s="1"/>
      <c r="NG113" s="1"/>
      <c r="NH113" s="1"/>
      <c r="NI113" s="1"/>
      <c r="NJ113" s="1"/>
      <c r="NK113" s="1"/>
      <c r="NL113" s="1"/>
      <c r="NM113" s="1"/>
      <c r="NN113" s="1"/>
      <c r="NO113" s="1"/>
      <c r="NP113" s="1"/>
      <c r="NQ113" s="1"/>
      <c r="NR113" s="1"/>
      <c r="NS113" s="1"/>
      <c r="NT113" s="1"/>
      <c r="NU113" s="1"/>
      <c r="NV113" s="1"/>
      <c r="NW113" s="1"/>
      <c r="NX113" s="1"/>
      <c r="NY113" s="1"/>
      <c r="NZ113" s="1"/>
      <c r="OA113" s="1"/>
      <c r="OB113" s="1"/>
      <c r="OC113" s="1"/>
      <c r="OD113" s="1"/>
      <c r="OE113" s="1"/>
      <c r="OF113" s="1"/>
      <c r="OG113" s="1"/>
      <c r="OH113" s="1"/>
      <c r="OI113" s="1"/>
      <c r="OJ113" s="1"/>
      <c r="OK113" s="1"/>
      <c r="OL113" s="1"/>
      <c r="OM113" s="1"/>
      <c r="ON113" s="1"/>
      <c r="OO113" s="1"/>
      <c r="OP113" s="1"/>
      <c r="OQ113" s="1"/>
      <c r="OR113" s="1"/>
      <c r="OS113" s="1"/>
      <c r="OT113" s="1"/>
      <c r="OU113" s="1"/>
      <c r="OV113" s="1"/>
      <c r="OW113" s="1"/>
      <c r="OX113" s="1"/>
      <c r="OY113" s="1"/>
      <c r="OZ113" s="1"/>
      <c r="PA113" s="1"/>
      <c r="PB113" s="1"/>
      <c r="PC113" s="1"/>
      <c r="PD113" s="1"/>
      <c r="PE113" s="1"/>
      <c r="PF113" s="1"/>
      <c r="PG113" s="1"/>
      <c r="PH113" s="1"/>
      <c r="PI113" s="1"/>
      <c r="PJ113" s="1"/>
      <c r="PK113" s="1"/>
      <c r="PL113" s="1"/>
      <c r="PM113" s="1"/>
      <c r="PN113" s="1"/>
      <c r="PO113" s="1"/>
      <c r="PP113" s="1"/>
      <c r="PQ113" s="1"/>
      <c r="PR113" s="1"/>
      <c r="PS113" s="1"/>
      <c r="PT113" s="1"/>
      <c r="PU113" s="1"/>
      <c r="PV113" s="1"/>
      <c r="PW113" s="1"/>
      <c r="PX113" s="1"/>
      <c r="PY113" s="1"/>
      <c r="PZ113" s="1"/>
      <c r="QA113" s="1"/>
      <c r="QB113" s="1"/>
      <c r="QC113" s="1"/>
      <c r="QD113" s="1"/>
      <c r="QE113" s="1"/>
      <c r="QF113" s="1"/>
      <c r="QG113" s="1"/>
      <c r="QH113" s="1"/>
      <c r="QI113" s="1"/>
      <c r="QJ113" s="1"/>
      <c r="QK113" s="1"/>
      <c r="QL113" s="1"/>
      <c r="QM113" s="1"/>
      <c r="QN113" s="1"/>
      <c r="QO113" s="1"/>
      <c r="QP113" s="1"/>
      <c r="QQ113" s="1"/>
      <c r="QR113" s="1"/>
      <c r="QS113" s="1"/>
      <c r="QT113" s="1"/>
      <c r="QU113" s="1"/>
      <c r="QV113" s="1"/>
      <c r="QW113" s="1"/>
      <c r="QX113" s="1"/>
      <c r="QY113" s="1"/>
      <c r="QZ113" s="1"/>
      <c r="RA113" s="1"/>
      <c r="RB113" s="1"/>
      <c r="RC113" s="1"/>
      <c r="RD113" s="1"/>
      <c r="RE113" s="1"/>
      <c r="RF113" s="1"/>
      <c r="RG113" s="1"/>
      <c r="RH113" s="1"/>
      <c r="RI113" s="1"/>
      <c r="RJ113" s="1"/>
      <c r="RK113" s="1"/>
      <c r="RL113" s="1"/>
      <c r="RM113" s="1"/>
      <c r="RN113" s="1"/>
      <c r="RO113" s="1"/>
      <c r="RP113" s="1"/>
      <c r="RQ113" s="1"/>
      <c r="RR113" s="1"/>
      <c r="RS113" s="1"/>
      <c r="RT113" s="1"/>
      <c r="RU113" s="1"/>
      <c r="RV113" s="1"/>
      <c r="RW113" s="1"/>
      <c r="RX113" s="1"/>
      <c r="RY113" s="1"/>
      <c r="RZ113" s="1"/>
      <c r="SA113" s="1"/>
      <c r="SB113" s="1"/>
      <c r="SC113" s="1"/>
      <c r="SD113" s="1"/>
      <c r="SE113" s="1"/>
      <c r="SF113" s="1"/>
      <c r="SG113" s="1"/>
      <c r="SH113" s="1"/>
      <c r="SI113" s="1"/>
      <c r="SJ113" s="1"/>
      <c r="SK113" s="1"/>
      <c r="SL113" s="1"/>
      <c r="SM113" s="1"/>
      <c r="SN113" s="1"/>
      <c r="SO113" s="1"/>
      <c r="SP113" s="1"/>
      <c r="SQ113" s="1"/>
      <c r="SR113" s="1"/>
      <c r="SS113" s="1"/>
      <c r="ST113" s="1"/>
      <c r="SU113" s="1"/>
      <c r="SV113" s="1"/>
      <c r="SW113" s="1"/>
      <c r="SX113" s="1"/>
      <c r="SY113" s="1"/>
      <c r="SZ113" s="1"/>
      <c r="TA113" s="1"/>
      <c r="TB113" s="1"/>
      <c r="TC113" s="1"/>
      <c r="TD113" s="1"/>
      <c r="TE113" s="1"/>
      <c r="TF113" s="1"/>
      <c r="TG113" s="1"/>
      <c r="TH113" s="1"/>
      <c r="TI113" s="1"/>
      <c r="TJ113" s="1"/>
      <c r="TK113" s="1"/>
      <c r="TL113" s="1"/>
      <c r="TM113" s="1"/>
      <c r="TN113" s="1"/>
      <c r="TO113" s="1"/>
      <c r="TP113" s="1"/>
      <c r="TQ113" s="1"/>
      <c r="TR113" s="1"/>
      <c r="TS113" s="1"/>
      <c r="TT113" s="1"/>
      <c r="TU113" s="1"/>
      <c r="TV113" s="1"/>
      <c r="TW113" s="1"/>
      <c r="TX113" s="1"/>
      <c r="TY113" s="1"/>
      <c r="TZ113" s="1"/>
      <c r="UA113" s="1"/>
      <c r="UB113" s="1"/>
      <c r="UC113" s="1"/>
      <c r="UD113" s="1"/>
      <c r="UE113" s="1"/>
      <c r="UF113" s="1"/>
      <c r="UG113" s="1"/>
      <c r="UH113" s="1"/>
      <c r="UI113" s="1"/>
      <c r="UJ113" s="1"/>
      <c r="UK113" s="1"/>
      <c r="UL113" s="1"/>
      <c r="UM113" s="1"/>
      <c r="UN113" s="1"/>
      <c r="UO113" s="1"/>
      <c r="UP113" s="1"/>
      <c r="UQ113" s="1"/>
      <c r="UR113" s="1"/>
      <c r="US113" s="1"/>
      <c r="UT113" s="1"/>
      <c r="UU113" s="1"/>
      <c r="UV113" s="1"/>
      <c r="UW113" s="1"/>
      <c r="UX113" s="1"/>
      <c r="UY113" s="1"/>
      <c r="UZ113" s="1"/>
      <c r="VA113" s="1"/>
      <c r="VB113" s="1"/>
      <c r="VC113" s="1"/>
      <c r="VD113" s="1"/>
      <c r="VE113" s="1"/>
      <c r="VF113" s="1"/>
      <c r="VG113" s="1"/>
      <c r="VH113" s="1"/>
      <c r="VI113" s="1"/>
      <c r="VJ113" s="1"/>
      <c r="VK113" s="1"/>
      <c r="VL113" s="1"/>
      <c r="VM113" s="1"/>
      <c r="VN113" s="1"/>
      <c r="VO113" s="1"/>
      <c r="VP113" s="1"/>
      <c r="VQ113" s="1"/>
      <c r="VR113" s="1"/>
      <c r="VS113" s="1"/>
      <c r="VT113" s="1"/>
      <c r="VU113" s="1"/>
      <c r="VV113" s="1"/>
      <c r="VW113" s="1"/>
      <c r="VX113" s="1"/>
      <c r="VY113" s="1"/>
      <c r="VZ113" s="1"/>
      <c r="WA113" s="1"/>
      <c r="WB113" s="1"/>
      <c r="WC113" s="1"/>
      <c r="WD113" s="1"/>
      <c r="WE113" s="1"/>
      <c r="WF113" s="1"/>
      <c r="WG113" s="1"/>
      <c r="WH113" s="1"/>
      <c r="WI113" s="1"/>
      <c r="WJ113" s="1"/>
      <c r="WK113" s="1"/>
      <c r="WL113" s="1"/>
      <c r="WM113" s="1"/>
      <c r="WN113" s="1"/>
      <c r="WO113" s="1"/>
      <c r="WP113" s="1"/>
      <c r="WQ113" s="1"/>
      <c r="WR113" s="1"/>
      <c r="WS113" s="1"/>
      <c r="WT113" s="1"/>
      <c r="WU113" s="1"/>
      <c r="WV113" s="1"/>
      <c r="WW113" s="1"/>
      <c r="WX113" s="1"/>
      <c r="WY113" s="1"/>
      <c r="WZ113" s="1"/>
      <c r="XA113" s="1"/>
      <c r="XB113" s="1"/>
      <c r="XC113" s="1"/>
      <c r="XD113" s="1"/>
      <c r="XE113" s="1"/>
      <c r="XF113" s="1"/>
      <c r="XG113" s="1"/>
      <c r="XH113" s="1"/>
      <c r="XI113" s="1"/>
      <c r="XJ113" s="1"/>
      <c r="XK113" s="1"/>
      <c r="XL113" s="1"/>
      <c r="XM113" s="1"/>
      <c r="XN113" s="1"/>
      <c r="XO113" s="1"/>
      <c r="XP113" s="1"/>
      <c r="XQ113" s="1"/>
      <c r="XR113" s="1"/>
      <c r="XS113" s="1"/>
      <c r="XT113" s="1"/>
      <c r="XU113" s="1"/>
      <c r="XV113" s="1"/>
      <c r="XW113" s="1"/>
      <c r="XX113" s="1"/>
      <c r="XY113" s="1"/>
      <c r="XZ113" s="1"/>
      <c r="YA113" s="1"/>
      <c r="YB113" s="1"/>
      <c r="YC113" s="1"/>
      <c r="YD113" s="1"/>
      <c r="YE113" s="1"/>
      <c r="YF113" s="1"/>
      <c r="YG113" s="1"/>
      <c r="YH113" s="1"/>
      <c r="YI113" s="1"/>
      <c r="YJ113" s="1"/>
      <c r="YK113" s="1"/>
      <c r="YL113" s="1"/>
      <c r="YM113" s="1"/>
      <c r="YN113" s="1"/>
      <c r="YO113" s="1"/>
      <c r="YP113" s="1"/>
      <c r="YQ113" s="1"/>
      <c r="YR113" s="1"/>
      <c r="YS113" s="1"/>
      <c r="YT113" s="1"/>
      <c r="YU113" s="1"/>
      <c r="YV113" s="1"/>
      <c r="YW113" s="1"/>
      <c r="YX113" s="1"/>
      <c r="YY113" s="1"/>
      <c r="YZ113" s="1"/>
      <c r="ZA113" s="1"/>
      <c r="ZB113" s="1"/>
      <c r="ZC113" s="1"/>
      <c r="ZD113" s="1"/>
      <c r="ZE113" s="1"/>
      <c r="ZF113" s="1"/>
      <c r="ZG113" s="1"/>
      <c r="ZH113" s="1"/>
      <c r="ZI113" s="1"/>
      <c r="ZJ113" s="1"/>
      <c r="ZK113" s="1"/>
      <c r="ZL113" s="1"/>
      <c r="ZM113" s="1"/>
      <c r="ZN113" s="1"/>
      <c r="ZO113" s="1"/>
      <c r="ZP113" s="1"/>
      <c r="ZQ113" s="1"/>
      <c r="ZR113" s="1"/>
      <c r="ZS113" s="1"/>
      <c r="ZT113" s="1"/>
      <c r="ZU113" s="1"/>
      <c r="ZV113" s="1"/>
      <c r="ZW113" s="1"/>
      <c r="ZX113" s="1"/>
      <c r="ZY113" s="1"/>
      <c r="ZZ113" s="1"/>
      <c r="AAA113" s="1"/>
      <c r="AAB113" s="1"/>
      <c r="AAC113" s="1"/>
      <c r="AAD113" s="1"/>
      <c r="AAE113" s="1"/>
      <c r="AAF113" s="1"/>
      <c r="AAG113" s="1"/>
      <c r="AAH113" s="1"/>
      <c r="AAI113" s="1"/>
      <c r="AAJ113" s="1"/>
      <c r="AAK113" s="1"/>
      <c r="AAL113" s="1"/>
      <c r="AAM113" s="1"/>
      <c r="AAN113" s="1"/>
      <c r="AAO113" s="1"/>
      <c r="AAP113" s="1"/>
      <c r="AAQ113" s="1"/>
      <c r="AAR113" s="1"/>
      <c r="AAS113" s="1"/>
      <c r="AAT113" s="1"/>
      <c r="AAU113" s="1"/>
      <c r="AAV113" s="1"/>
      <c r="AAW113" s="1"/>
      <c r="AAX113" s="1"/>
      <c r="AAY113" s="1"/>
      <c r="AAZ113" s="1"/>
      <c r="ABA113" s="1"/>
      <c r="ABB113" s="1"/>
      <c r="ABC113" s="1"/>
      <c r="ABD113" s="1"/>
      <c r="ABE113" s="1"/>
      <c r="ABF113" s="1"/>
      <c r="ABG113" s="1"/>
      <c r="ABH113" s="1"/>
      <c r="ABI113" s="1"/>
      <c r="ABJ113" s="1"/>
      <c r="ABK113" s="1"/>
      <c r="ABL113" s="1"/>
      <c r="ABM113" s="1"/>
      <c r="ABN113" s="1"/>
      <c r="ABO113" s="1"/>
      <c r="ABP113" s="1"/>
      <c r="ABQ113" s="1"/>
      <c r="ABR113" s="1"/>
      <c r="ABS113" s="1"/>
      <c r="ABT113" s="1"/>
      <c r="ABU113" s="1"/>
      <c r="ABV113" s="1"/>
      <c r="ABW113" s="1"/>
      <c r="ABX113" s="1"/>
      <c r="ABY113" s="1"/>
      <c r="ABZ113" s="1"/>
      <c r="ACA113" s="1"/>
      <c r="ACB113" s="1"/>
      <c r="ACC113" s="1"/>
      <c r="ACD113" s="1"/>
      <c r="ACE113" s="1"/>
      <c r="ACF113" s="1"/>
      <c r="ACG113" s="1"/>
      <c r="ACH113" s="1"/>
      <c r="ACI113" s="1"/>
      <c r="ACJ113" s="1"/>
      <c r="ACK113" s="1"/>
      <c r="ACL113" s="1"/>
      <c r="ACM113" s="1"/>
      <c r="ACN113" s="1"/>
      <c r="ACO113" s="1"/>
      <c r="ACP113" s="1"/>
      <c r="ACQ113" s="1"/>
      <c r="ACR113" s="1"/>
      <c r="ACS113" s="1"/>
      <c r="ACT113" s="1"/>
      <c r="ACU113" s="1"/>
      <c r="ACV113" s="1"/>
      <c r="ACW113" s="1"/>
      <c r="ACX113" s="1"/>
      <c r="ACY113" s="1"/>
      <c r="ACZ113" s="1"/>
      <c r="ADA113" s="1"/>
      <c r="ADB113" s="1"/>
      <c r="ADC113" s="1"/>
      <c r="ADD113" s="1"/>
      <c r="ADE113" s="1"/>
      <c r="ADF113" s="1"/>
      <c r="ADG113" s="1"/>
      <c r="ADH113" s="1"/>
      <c r="ADI113" s="1"/>
      <c r="ADJ113" s="1"/>
      <c r="ADK113" s="1"/>
      <c r="ADL113" s="1"/>
      <c r="ADM113" s="1"/>
      <c r="ADN113" s="1"/>
      <c r="ADO113" s="1"/>
      <c r="ADP113" s="1"/>
      <c r="ADQ113" s="1"/>
      <c r="ADR113" s="1"/>
      <c r="ADS113" s="1"/>
      <c r="ADT113" s="1"/>
      <c r="ADU113" s="1"/>
      <c r="ADV113" s="1"/>
      <c r="ADW113" s="1"/>
      <c r="ADX113" s="1"/>
      <c r="ADY113" s="1"/>
      <c r="ADZ113" s="1"/>
      <c r="AEA113" s="1"/>
      <c r="AEB113" s="1"/>
      <c r="AEC113" s="1"/>
      <c r="AED113" s="1"/>
      <c r="AEE113" s="1"/>
      <c r="AEF113" s="1"/>
      <c r="AEG113" s="1"/>
      <c r="AEH113" s="1"/>
      <c r="AEI113" s="1"/>
      <c r="AEJ113" s="1"/>
      <c r="AEK113" s="1"/>
      <c r="AEL113" s="1"/>
      <c r="AEM113" s="1"/>
      <c r="AEN113" s="1"/>
      <c r="AEO113" s="1"/>
      <c r="AEP113" s="1"/>
      <c r="AEQ113" s="1"/>
      <c r="AER113" s="1"/>
      <c r="AES113" s="1"/>
      <c r="AET113" s="1"/>
      <c r="AEU113" s="1"/>
      <c r="AEV113" s="1"/>
      <c r="AEW113" s="1"/>
      <c r="AEX113" s="1"/>
      <c r="AEY113" s="1"/>
      <c r="AEZ113" s="1"/>
      <c r="AFA113" s="1"/>
      <c r="AFB113" s="1"/>
      <c r="AFC113" s="1"/>
      <c r="AFD113" s="1"/>
      <c r="AFE113" s="1"/>
      <c r="AFF113" s="1"/>
      <c r="AFG113" s="1"/>
      <c r="AFH113" s="1"/>
      <c r="AFI113" s="1"/>
      <c r="AFJ113" s="1"/>
      <c r="AFK113" s="1"/>
      <c r="AFL113" s="1"/>
      <c r="AFM113" s="1"/>
      <c r="AFN113" s="1"/>
      <c r="AFO113" s="1"/>
      <c r="AFP113" s="1"/>
      <c r="AFQ113" s="1"/>
      <c r="AFR113" s="1"/>
      <c r="AFS113" s="1"/>
      <c r="AFT113" s="1"/>
      <c r="AFU113" s="1"/>
      <c r="AFV113" s="1"/>
      <c r="AFW113" s="1"/>
      <c r="AFX113" s="1"/>
      <c r="AFY113" s="1"/>
      <c r="AFZ113" s="1"/>
      <c r="AGA113" s="1"/>
      <c r="AGB113" s="1"/>
      <c r="AGC113" s="1"/>
      <c r="AGD113" s="1"/>
      <c r="AGE113" s="1"/>
      <c r="AGF113" s="1"/>
      <c r="AGG113" s="1"/>
      <c r="AGH113" s="1"/>
      <c r="AGI113" s="1"/>
      <c r="AGJ113" s="1"/>
      <c r="AGK113" s="1"/>
      <c r="AGL113" s="1"/>
      <c r="AGM113" s="1"/>
      <c r="AGN113" s="1"/>
      <c r="AGO113" s="1"/>
      <c r="AGP113" s="1"/>
      <c r="AGQ113" s="1"/>
      <c r="AGR113" s="1"/>
      <c r="AGS113" s="1"/>
      <c r="AGT113" s="1"/>
      <c r="AGU113" s="1"/>
      <c r="AGV113" s="1"/>
      <c r="AGW113" s="1"/>
      <c r="AGX113" s="1"/>
      <c r="AGY113" s="1"/>
      <c r="AGZ113" s="1"/>
      <c r="AHA113" s="1"/>
      <c r="AHB113" s="1"/>
      <c r="AHC113" s="1"/>
      <c r="AHD113" s="1"/>
      <c r="AHE113" s="1"/>
      <c r="AHF113" s="1"/>
      <c r="AHG113" s="1"/>
      <c r="AHH113" s="1"/>
      <c r="AHI113" s="1"/>
      <c r="AHJ113" s="1"/>
      <c r="AHK113" s="1"/>
      <c r="AHL113" s="1"/>
      <c r="AHM113" s="1"/>
      <c r="AHN113" s="1"/>
      <c r="AHO113" s="1"/>
      <c r="AHP113" s="1"/>
      <c r="AHQ113" s="1"/>
      <c r="AHR113" s="1"/>
      <c r="AHS113" s="1"/>
      <c r="AHT113" s="1"/>
      <c r="AHU113" s="1"/>
      <c r="AHV113" s="1"/>
      <c r="AHW113" s="1"/>
      <c r="AHX113" s="1"/>
      <c r="AHY113" s="1"/>
      <c r="AHZ113" s="1"/>
      <c r="AIA113" s="1"/>
      <c r="AIB113" s="1"/>
      <c r="AIC113" s="1"/>
      <c r="AID113" s="1"/>
      <c r="AIE113" s="1"/>
      <c r="AIF113" s="1"/>
      <c r="AIG113" s="1"/>
      <c r="AIH113" s="1"/>
      <c r="AII113" s="1"/>
      <c r="AIJ113" s="1"/>
      <c r="AIK113" s="1"/>
      <c r="AIL113" s="1"/>
      <c r="AIM113" s="1"/>
      <c r="AIN113" s="1"/>
      <c r="AIO113" s="1"/>
      <c r="AIP113" s="1"/>
      <c r="AIQ113" s="1"/>
      <c r="AIR113" s="1"/>
      <c r="AIS113" s="1"/>
      <c r="AIT113" s="1"/>
      <c r="AIU113" s="1"/>
      <c r="AIV113" s="1"/>
      <c r="AIW113" s="1"/>
      <c r="AIX113" s="1"/>
      <c r="AIY113" s="1"/>
      <c r="AIZ113" s="1"/>
      <c r="AJA113" s="1"/>
      <c r="AJB113" s="1"/>
      <c r="AJC113" s="1"/>
      <c r="AJD113" s="1"/>
      <c r="AJE113" s="1"/>
      <c r="AJF113" s="1"/>
      <c r="AJG113" s="1"/>
      <c r="AJH113" s="1"/>
      <c r="AJI113" s="1"/>
      <c r="AJJ113" s="1"/>
      <c r="AJK113" s="1"/>
      <c r="AJL113" s="1"/>
      <c r="AJM113" s="1"/>
      <c r="AJN113" s="1"/>
      <c r="AJO113" s="1"/>
      <c r="AJP113" s="1"/>
      <c r="AJQ113" s="1"/>
      <c r="AJR113" s="1"/>
      <c r="AJS113" s="1"/>
      <c r="AJT113" s="1"/>
      <c r="AJU113" s="1"/>
      <c r="AJV113" s="1"/>
      <c r="AJW113" s="1"/>
      <c r="AJX113" s="1"/>
      <c r="AJY113" s="1"/>
      <c r="AJZ113" s="1"/>
      <c r="AKA113" s="1"/>
      <c r="AKB113" s="1"/>
      <c r="AKC113" s="1"/>
      <c r="AKD113" s="1"/>
      <c r="AKE113" s="1"/>
      <c r="AKF113" s="1"/>
      <c r="AKG113" s="1"/>
      <c r="AKH113" s="1"/>
      <c r="AKI113" s="1"/>
      <c r="AKJ113" s="1"/>
      <c r="AKK113" s="1"/>
      <c r="AKL113" s="1"/>
      <c r="AKM113" s="1"/>
      <c r="AKN113" s="1"/>
      <c r="AKO113" s="1"/>
      <c r="AKP113" s="1"/>
      <c r="AKQ113" s="1"/>
      <c r="AKR113" s="1"/>
      <c r="AKS113" s="1"/>
      <c r="AKT113" s="1"/>
      <c r="AKU113" s="1"/>
      <c r="AKV113" s="1"/>
      <c r="AKW113" s="1"/>
      <c r="AKX113" s="1"/>
      <c r="AKY113" s="1"/>
      <c r="AKZ113" s="1"/>
      <c r="ALA113" s="1"/>
      <c r="ALB113" s="1"/>
      <c r="ALC113" s="1"/>
      <c r="ALD113" s="1"/>
      <c r="ALE113" s="1"/>
      <c r="ALF113" s="1"/>
      <c r="ALG113" s="1"/>
      <c r="ALH113" s="1"/>
      <c r="ALI113" s="1"/>
      <c r="ALJ113" s="1"/>
      <c r="ALK113" s="1"/>
      <c r="ALL113" s="1"/>
      <c r="ALM113" s="1"/>
      <c r="ALN113" s="1"/>
      <c r="ALO113" s="1"/>
      <c r="ALP113" s="1"/>
      <c r="ALQ113" s="1"/>
      <c r="ALR113" s="1"/>
      <c r="ALS113" s="1"/>
      <c r="ALT113" s="1"/>
      <c r="ALU113" s="1"/>
      <c r="ALV113" s="1"/>
      <c r="ALW113" s="1"/>
      <c r="ALX113" s="1"/>
      <c r="ALY113" s="1"/>
      <c r="ALZ113" s="1"/>
      <c r="AMA113" s="1"/>
      <c r="AMB113" s="1"/>
      <c r="AMC113" s="1"/>
      <c r="AMD113" s="1"/>
      <c r="AME113" s="1"/>
      <c r="AMF113" s="1"/>
      <c r="AMG113" s="1"/>
      <c r="AMH113" s="1"/>
      <c r="AMI113" s="1"/>
      <c r="AMJ113" s="1"/>
      <c r="AMK113" s="1"/>
      <c r="AML113" s="1"/>
      <c r="AMM113" s="1"/>
      <c r="AMN113" s="1"/>
      <c r="AMO113" s="1"/>
      <c r="AMP113" s="1"/>
      <c r="AMQ113" s="1"/>
      <c r="AMR113" s="1"/>
      <c r="AMS113" s="1"/>
      <c r="AMT113" s="1"/>
      <c r="AMU113" s="1"/>
      <c r="AMV113" s="1"/>
      <c r="AMW113" s="1"/>
      <c r="AMX113" s="1"/>
      <c r="AMY113" s="1"/>
      <c r="AMZ113" s="1"/>
      <c r="ANA113" s="1"/>
      <c r="ANB113" s="1"/>
      <c r="ANC113" s="1"/>
      <c r="AND113" s="1"/>
      <c r="ANE113" s="1"/>
      <c r="ANF113" s="1"/>
      <c r="ANG113" s="1"/>
      <c r="ANH113" s="1"/>
      <c r="ANI113" s="1"/>
      <c r="ANJ113" s="1"/>
      <c r="ANK113" s="1"/>
      <c r="ANL113" s="1"/>
      <c r="ANM113" s="1"/>
      <c r="ANN113" s="1"/>
      <c r="ANO113" s="1"/>
      <c r="ANP113" s="1"/>
      <c r="ANQ113" s="1"/>
      <c r="ANR113" s="1"/>
      <c r="ANS113" s="1"/>
      <c r="ANT113" s="1"/>
      <c r="ANU113" s="1"/>
      <c r="ANV113" s="1"/>
      <c r="ANW113" s="1"/>
      <c r="ANX113" s="1"/>
      <c r="ANY113" s="1"/>
      <c r="ANZ113" s="1"/>
      <c r="AOA113" s="1"/>
      <c r="AOB113" s="1"/>
      <c r="AOC113" s="1"/>
      <c r="AOD113" s="1"/>
      <c r="AOE113" s="1"/>
      <c r="AOF113" s="1"/>
      <c r="AOG113" s="1"/>
      <c r="AOH113" s="1"/>
      <c r="AOI113" s="1"/>
      <c r="AOJ113" s="1"/>
      <c r="AOK113" s="1"/>
      <c r="AOL113" s="1"/>
      <c r="AOM113" s="1"/>
      <c r="AON113" s="1"/>
      <c r="AOO113" s="1"/>
      <c r="AOP113" s="1"/>
      <c r="AOQ113" s="1"/>
      <c r="AOR113" s="1"/>
      <c r="AOS113" s="1"/>
      <c r="AOT113" s="1"/>
      <c r="AOU113" s="1"/>
      <c r="AOV113" s="1"/>
      <c r="AOW113" s="1"/>
      <c r="AOX113" s="1"/>
      <c r="AOY113" s="1"/>
      <c r="AOZ113" s="1"/>
      <c r="APA113" s="1"/>
      <c r="APB113" s="1"/>
      <c r="APC113" s="1"/>
      <c r="APD113" s="1"/>
      <c r="APE113" s="1"/>
      <c r="APF113" s="1"/>
      <c r="APG113" s="1"/>
      <c r="APH113" s="1"/>
      <c r="API113" s="1"/>
      <c r="APJ113" s="1"/>
      <c r="APK113" s="1"/>
      <c r="APL113" s="1"/>
      <c r="APM113" s="1"/>
      <c r="APN113" s="1"/>
      <c r="APO113" s="1"/>
      <c r="APP113" s="1"/>
      <c r="APQ113" s="1"/>
      <c r="APR113" s="1"/>
      <c r="APS113" s="1"/>
      <c r="APT113" s="1"/>
      <c r="APU113" s="1"/>
      <c r="APV113" s="1"/>
      <c r="APW113" s="1"/>
      <c r="APX113" s="1"/>
      <c r="APY113" s="1"/>
      <c r="APZ113" s="1"/>
      <c r="AQA113" s="1"/>
      <c r="AQB113" s="1"/>
      <c r="AQC113" s="1"/>
      <c r="AQD113" s="1"/>
      <c r="AQE113" s="1"/>
      <c r="AQF113" s="1"/>
      <c r="AQG113" s="1"/>
      <c r="AQH113" s="1"/>
      <c r="AQI113" s="1"/>
      <c r="AQJ113" s="1"/>
      <c r="AQK113" s="1"/>
      <c r="AQL113" s="1"/>
      <c r="AQM113" s="1"/>
      <c r="AQN113" s="1"/>
      <c r="AQO113" s="1"/>
      <c r="AQP113" s="1"/>
      <c r="AQQ113" s="1"/>
      <c r="AQR113" s="1"/>
      <c r="AQS113" s="1"/>
      <c r="AQT113" s="1"/>
      <c r="AQU113" s="1"/>
      <c r="AQV113" s="1"/>
      <c r="AQW113" s="1"/>
      <c r="AQX113" s="1"/>
      <c r="AQY113" s="1"/>
      <c r="AQZ113" s="1"/>
      <c r="ARA113" s="1"/>
      <c r="ARB113" s="1"/>
      <c r="ARC113" s="1"/>
      <c r="ARD113" s="1"/>
      <c r="ARE113" s="1"/>
      <c r="ARF113" s="1"/>
      <c r="ARG113" s="1"/>
      <c r="ARH113" s="1"/>
      <c r="ARI113" s="1"/>
      <c r="ARJ113" s="1"/>
      <c r="ARK113" s="1"/>
      <c r="ARL113" s="1"/>
      <c r="ARM113" s="1"/>
      <c r="ARN113" s="1"/>
      <c r="ARO113" s="1"/>
      <c r="ARP113" s="1"/>
      <c r="ARQ113" s="1"/>
      <c r="ARR113" s="1"/>
      <c r="ARS113" s="1"/>
      <c r="ART113" s="1"/>
      <c r="ARU113" s="1"/>
      <c r="ARV113" s="1"/>
      <c r="ARW113" s="1"/>
      <c r="ARX113" s="1"/>
      <c r="ARY113" s="1"/>
      <c r="ARZ113" s="1"/>
      <c r="ASA113" s="1"/>
      <c r="ASB113" s="1"/>
      <c r="ASC113" s="1"/>
      <c r="ASD113" s="1"/>
      <c r="ASE113" s="1"/>
      <c r="ASF113" s="1"/>
      <c r="ASG113" s="1"/>
      <c r="ASH113" s="1"/>
      <c r="ASI113" s="1"/>
      <c r="ASJ113" s="1"/>
      <c r="ASK113" s="1"/>
      <c r="ASL113" s="1"/>
      <c r="ASM113" s="1"/>
      <c r="ASN113" s="1"/>
      <c r="ASO113" s="1"/>
      <c r="ASP113" s="1"/>
      <c r="ASQ113" s="1"/>
      <c r="ASR113" s="1"/>
      <c r="ASS113" s="1"/>
      <c r="AST113" s="1"/>
      <c r="ASU113" s="1"/>
      <c r="ASV113" s="1"/>
      <c r="ASW113" s="1"/>
      <c r="ASX113" s="1"/>
      <c r="ASY113" s="1"/>
      <c r="ASZ113" s="1"/>
      <c r="ATA113" s="1"/>
      <c r="ATB113" s="1"/>
      <c r="ATC113" s="1"/>
      <c r="ATD113" s="1"/>
      <c r="ATE113" s="1"/>
      <c r="ATF113" s="1"/>
      <c r="ATG113" s="1"/>
      <c r="ATH113" s="1"/>
      <c r="ATI113" s="1"/>
      <c r="ATJ113" s="1"/>
      <c r="ATK113" s="1"/>
      <c r="ATL113" s="1"/>
      <c r="ATM113" s="1"/>
      <c r="ATN113" s="1"/>
      <c r="ATO113" s="1"/>
      <c r="ATP113" s="1"/>
      <c r="ATQ113" s="1"/>
      <c r="ATR113" s="1"/>
      <c r="ATS113" s="1"/>
      <c r="ATT113" s="1"/>
      <c r="ATU113" s="1"/>
      <c r="ATV113" s="1"/>
      <c r="ATW113" s="1"/>
      <c r="ATX113" s="1"/>
      <c r="ATY113" s="1"/>
      <c r="ATZ113" s="1"/>
      <c r="AUA113" s="1"/>
      <c r="AUB113" s="1"/>
      <c r="AUC113" s="1"/>
      <c r="AUD113" s="1"/>
      <c r="AUE113" s="1"/>
      <c r="AUF113" s="1"/>
      <c r="AUG113" s="1"/>
      <c r="AUH113" s="1"/>
      <c r="AUI113" s="1"/>
      <c r="AUJ113" s="1"/>
      <c r="AUK113" s="1"/>
      <c r="AUL113" s="1"/>
      <c r="AUM113" s="1"/>
      <c r="AUN113" s="1"/>
      <c r="AUO113" s="1"/>
      <c r="AUP113" s="1"/>
      <c r="AUQ113" s="1"/>
      <c r="AUR113" s="1"/>
      <c r="AUS113" s="1"/>
      <c r="AUT113" s="1"/>
      <c r="AUU113" s="1"/>
      <c r="AUV113" s="1"/>
      <c r="AUW113" s="1"/>
      <c r="AUX113" s="1"/>
      <c r="AUY113" s="1"/>
      <c r="AUZ113" s="1"/>
      <c r="AVA113" s="1"/>
      <c r="AVB113" s="1"/>
      <c r="AVC113" s="1"/>
      <c r="AVD113" s="1"/>
      <c r="AVE113" s="1"/>
      <c r="AVF113" s="1"/>
      <c r="AVG113" s="1"/>
      <c r="AVH113" s="1"/>
      <c r="AVI113" s="1"/>
      <c r="AVJ113" s="1"/>
      <c r="AVK113" s="1"/>
      <c r="AVL113" s="1"/>
      <c r="AVM113" s="1"/>
      <c r="AVN113" s="1"/>
      <c r="AVO113" s="1"/>
      <c r="AVP113" s="1"/>
      <c r="AVQ113" s="1"/>
      <c r="AVR113" s="1"/>
      <c r="AVS113" s="1"/>
      <c r="AVT113" s="1"/>
      <c r="AVU113" s="1"/>
      <c r="AVV113" s="1"/>
      <c r="AVW113" s="1"/>
      <c r="AVX113" s="1"/>
      <c r="AVY113" s="1"/>
      <c r="AVZ113" s="1"/>
      <c r="AWA113" s="1"/>
      <c r="AWB113" s="1"/>
      <c r="AWC113" s="1"/>
      <c r="AWD113" s="1"/>
      <c r="AWE113" s="1"/>
      <c r="AWF113" s="1"/>
      <c r="AWG113" s="1"/>
      <c r="AWH113" s="1"/>
      <c r="AWI113" s="1"/>
      <c r="AWJ113" s="1"/>
      <c r="AWK113" s="1"/>
      <c r="AWL113" s="1"/>
      <c r="AWM113" s="1"/>
      <c r="AWN113" s="1"/>
      <c r="AWO113" s="1"/>
      <c r="AWP113" s="1"/>
      <c r="AWQ113" s="1"/>
      <c r="AWR113" s="1"/>
      <c r="AWS113" s="1"/>
      <c r="AWT113" s="1"/>
      <c r="AWU113" s="1"/>
      <c r="AWV113" s="1"/>
      <c r="AWW113" s="1"/>
      <c r="AWX113" s="1"/>
      <c r="AWY113" s="1"/>
      <c r="AWZ113" s="1"/>
      <c r="AXA113" s="1"/>
      <c r="AXB113" s="1"/>
      <c r="AXC113" s="1"/>
      <c r="AXD113" s="1"/>
      <c r="AXE113" s="1"/>
      <c r="AXF113" s="1"/>
      <c r="AXG113" s="1"/>
      <c r="AXH113" s="1"/>
      <c r="AXI113" s="1"/>
      <c r="AXJ113" s="1"/>
      <c r="AXK113" s="1"/>
      <c r="AXL113" s="1"/>
      <c r="AXM113" s="1"/>
      <c r="AXN113" s="1"/>
      <c r="AXO113" s="1"/>
      <c r="AXP113" s="1"/>
      <c r="AXQ113" s="1"/>
      <c r="AXR113" s="1"/>
      <c r="AXS113" s="1"/>
      <c r="AXT113" s="1"/>
      <c r="AXU113" s="1"/>
      <c r="AXV113" s="1"/>
      <c r="AXW113" s="1"/>
      <c r="AXX113" s="1"/>
      <c r="AXY113" s="1"/>
      <c r="AXZ113" s="1"/>
      <c r="AYA113" s="1"/>
      <c r="AYB113" s="1"/>
      <c r="AYC113" s="1"/>
      <c r="AYD113" s="1"/>
      <c r="AYE113" s="1"/>
      <c r="AYF113" s="1"/>
      <c r="AYG113" s="1"/>
      <c r="AYH113" s="1"/>
      <c r="AYI113" s="1"/>
      <c r="AYJ113" s="1"/>
      <c r="AYK113" s="1"/>
      <c r="AYL113" s="1"/>
      <c r="AYM113" s="1"/>
      <c r="AYN113" s="1"/>
      <c r="AYO113" s="1"/>
      <c r="AYP113" s="1"/>
      <c r="AYQ113" s="1"/>
      <c r="AYR113" s="1"/>
      <c r="AYS113" s="1"/>
      <c r="AYT113" s="1"/>
      <c r="AYU113" s="1"/>
      <c r="AYV113" s="1"/>
      <c r="AYW113" s="1"/>
      <c r="AYX113" s="1"/>
      <c r="AYY113" s="1"/>
      <c r="AYZ113" s="1"/>
      <c r="AZA113" s="1"/>
      <c r="AZB113" s="1"/>
      <c r="AZC113" s="1"/>
      <c r="AZD113" s="1"/>
      <c r="AZE113" s="1"/>
      <c r="AZF113" s="1"/>
      <c r="AZG113" s="1"/>
      <c r="AZH113" s="1"/>
      <c r="AZI113" s="1"/>
      <c r="AZJ113" s="1"/>
      <c r="AZK113" s="1"/>
      <c r="AZL113" s="1"/>
      <c r="AZM113" s="1"/>
      <c r="AZN113" s="1"/>
      <c r="AZO113" s="1"/>
      <c r="AZP113" s="1"/>
      <c r="AZQ113" s="1"/>
      <c r="AZR113" s="1"/>
      <c r="AZS113" s="1"/>
      <c r="AZT113" s="1"/>
      <c r="AZU113" s="1"/>
      <c r="AZV113" s="1"/>
      <c r="AZW113" s="1"/>
      <c r="AZX113" s="1"/>
      <c r="AZY113" s="1"/>
      <c r="AZZ113" s="1"/>
      <c r="BAA113" s="1"/>
      <c r="BAB113" s="1"/>
      <c r="BAC113" s="1"/>
      <c r="BAD113" s="1"/>
      <c r="BAE113" s="1"/>
      <c r="BAF113" s="1"/>
      <c r="BAG113" s="1"/>
      <c r="BAH113" s="1"/>
      <c r="BAI113" s="1"/>
      <c r="BAJ113" s="1"/>
      <c r="BAK113" s="1"/>
      <c r="BAL113" s="1"/>
      <c r="BAM113" s="1"/>
      <c r="BAN113" s="1"/>
      <c r="BAO113" s="1"/>
      <c r="BAP113" s="1"/>
      <c r="BAQ113" s="1"/>
      <c r="BAR113" s="1"/>
      <c r="BAS113" s="1"/>
      <c r="BAT113" s="1"/>
      <c r="BAU113" s="1"/>
      <c r="BAV113" s="1"/>
      <c r="BAW113" s="1"/>
      <c r="BAX113" s="1"/>
      <c r="BAY113" s="1"/>
      <c r="BAZ113" s="1"/>
      <c r="BBA113" s="1"/>
      <c r="BBB113" s="1"/>
      <c r="BBC113" s="1"/>
      <c r="BBD113" s="1"/>
      <c r="BBE113" s="1"/>
      <c r="BBF113" s="1"/>
      <c r="BBG113" s="1"/>
      <c r="BBH113" s="1"/>
      <c r="BBI113" s="1"/>
      <c r="BBJ113" s="1"/>
      <c r="BBK113" s="1"/>
      <c r="BBL113" s="1"/>
      <c r="BBM113" s="1"/>
      <c r="BBN113" s="1"/>
      <c r="BBO113" s="1"/>
      <c r="BBP113" s="1"/>
      <c r="BBQ113" s="1"/>
      <c r="BBR113" s="1"/>
      <c r="BBS113" s="1"/>
      <c r="BBT113" s="1"/>
      <c r="BBU113" s="1"/>
      <c r="BBV113" s="1"/>
      <c r="BBW113" s="1"/>
      <c r="BBX113" s="1"/>
      <c r="BBY113" s="1"/>
      <c r="BBZ113" s="1"/>
      <c r="BCA113" s="1"/>
      <c r="BCB113" s="1"/>
      <c r="BCC113" s="1"/>
      <c r="BCD113" s="1"/>
      <c r="BCE113" s="1"/>
      <c r="BCF113" s="1"/>
      <c r="BCG113" s="1"/>
      <c r="BCH113" s="1"/>
      <c r="BCI113" s="1"/>
      <c r="BCJ113" s="1"/>
      <c r="BCK113" s="1"/>
      <c r="BCL113" s="1"/>
      <c r="BCM113" s="1"/>
      <c r="BCN113" s="1"/>
      <c r="BCO113" s="1"/>
      <c r="BCP113" s="1"/>
      <c r="BCQ113" s="1"/>
      <c r="BCR113" s="1"/>
      <c r="BCS113" s="1"/>
      <c r="BCT113" s="1"/>
      <c r="BCU113" s="1"/>
      <c r="BCV113" s="1"/>
      <c r="BCW113" s="1"/>
      <c r="BCX113" s="1"/>
      <c r="BCY113" s="1"/>
      <c r="BCZ113" s="1"/>
      <c r="BDA113" s="1"/>
      <c r="BDB113" s="1"/>
      <c r="BDC113" s="1"/>
      <c r="BDD113" s="1"/>
      <c r="BDE113" s="1"/>
      <c r="BDF113" s="1"/>
      <c r="BDG113" s="1"/>
      <c r="BDH113" s="1"/>
      <c r="BDI113" s="1"/>
      <c r="BDJ113" s="1"/>
      <c r="BDK113" s="1"/>
      <c r="BDL113" s="1"/>
      <c r="BDM113" s="1"/>
      <c r="BDN113" s="1"/>
      <c r="BDO113" s="1"/>
      <c r="BDP113" s="1"/>
      <c r="BDQ113" s="1"/>
      <c r="BDR113" s="1"/>
      <c r="BDS113" s="1"/>
      <c r="BDT113" s="1"/>
      <c r="BDU113" s="1"/>
      <c r="BDV113" s="1"/>
      <c r="BDW113" s="1"/>
      <c r="BDX113" s="1"/>
      <c r="BDY113" s="1"/>
      <c r="BDZ113" s="1"/>
      <c r="BEA113" s="1"/>
      <c r="BEB113" s="1"/>
      <c r="BEC113" s="1"/>
      <c r="BED113" s="1"/>
      <c r="BEE113" s="1"/>
      <c r="BEF113" s="1"/>
      <c r="BEG113" s="1"/>
      <c r="BEH113" s="1"/>
      <c r="BEI113" s="1"/>
      <c r="BEJ113" s="1"/>
      <c r="BEK113" s="1"/>
      <c r="BEL113" s="1"/>
      <c r="BEM113" s="1"/>
      <c r="BEN113" s="1"/>
      <c r="BEO113" s="1"/>
      <c r="BEP113" s="1"/>
      <c r="BEQ113" s="1"/>
      <c r="BER113" s="1"/>
      <c r="BES113" s="1"/>
      <c r="BET113" s="1"/>
      <c r="BEU113" s="1"/>
      <c r="BEV113" s="1"/>
      <c r="BEW113" s="1"/>
      <c r="BEX113" s="1"/>
      <c r="BEY113" s="1"/>
      <c r="BEZ113" s="1"/>
      <c r="BFA113" s="1"/>
      <c r="BFB113" s="1"/>
      <c r="BFC113" s="1"/>
      <c r="BFD113" s="1"/>
      <c r="BFE113" s="1"/>
      <c r="BFF113" s="1"/>
      <c r="BFG113" s="1"/>
      <c r="BFH113" s="1"/>
      <c r="BFI113" s="1"/>
      <c r="BFJ113" s="1"/>
      <c r="BFK113" s="1"/>
      <c r="BFL113" s="1"/>
      <c r="BFM113" s="1"/>
      <c r="BFN113" s="1"/>
      <c r="BFO113" s="1"/>
      <c r="BFP113" s="1"/>
      <c r="BFQ113" s="1"/>
      <c r="BFR113" s="1"/>
      <c r="BFS113" s="1"/>
      <c r="BFT113" s="1"/>
      <c r="BFU113" s="1"/>
      <c r="BFV113" s="1"/>
      <c r="BFW113" s="1"/>
      <c r="BFX113" s="1"/>
      <c r="BFY113" s="1"/>
      <c r="BFZ113" s="1"/>
      <c r="BGA113" s="1"/>
      <c r="BGB113" s="1"/>
      <c r="BGC113" s="1"/>
      <c r="BGD113" s="1"/>
      <c r="BGE113" s="1"/>
      <c r="BGF113" s="1"/>
      <c r="BGG113" s="1"/>
      <c r="BGH113" s="1"/>
      <c r="BGI113" s="1"/>
      <c r="BGJ113" s="1"/>
      <c r="BGK113" s="1"/>
      <c r="BGL113" s="1"/>
      <c r="BGM113" s="1"/>
      <c r="BGN113" s="1"/>
      <c r="BGO113" s="1"/>
      <c r="BGP113" s="1"/>
      <c r="BGQ113" s="1"/>
      <c r="BGR113" s="1"/>
      <c r="BGS113" s="1"/>
      <c r="BGT113" s="1"/>
      <c r="BGU113" s="1"/>
      <c r="BGV113" s="1"/>
      <c r="BGW113" s="1"/>
      <c r="BGX113" s="1"/>
      <c r="BGY113" s="1"/>
      <c r="BGZ113" s="1"/>
      <c r="BHA113" s="1"/>
      <c r="BHB113" s="1"/>
      <c r="BHC113" s="1"/>
      <c r="BHD113" s="1"/>
      <c r="BHE113" s="1"/>
      <c r="BHF113" s="1"/>
      <c r="BHG113" s="1"/>
      <c r="BHH113" s="1"/>
      <c r="BHI113" s="1"/>
      <c r="BHJ113" s="1"/>
      <c r="BHK113" s="1"/>
      <c r="BHL113" s="1"/>
      <c r="BHM113" s="1"/>
      <c r="BHN113" s="1"/>
      <c r="BHO113" s="1"/>
      <c r="BHP113" s="1"/>
      <c r="BHQ113" s="1"/>
      <c r="BHR113" s="1"/>
      <c r="BHS113" s="1"/>
      <c r="BHT113" s="1"/>
      <c r="BHU113" s="1"/>
      <c r="BHV113" s="1"/>
      <c r="BHW113" s="1"/>
      <c r="BHX113" s="1"/>
      <c r="BHY113" s="1"/>
      <c r="BHZ113" s="1"/>
      <c r="BIA113" s="1"/>
      <c r="BIB113" s="1"/>
      <c r="BIC113" s="1"/>
      <c r="BID113" s="1"/>
      <c r="BIE113" s="1"/>
      <c r="BIF113" s="1"/>
      <c r="BIG113" s="1"/>
      <c r="BIH113" s="1"/>
      <c r="BII113" s="1"/>
      <c r="BIJ113" s="1"/>
      <c r="BIK113" s="1"/>
      <c r="BIL113" s="1"/>
      <c r="BIM113" s="1"/>
      <c r="BIN113" s="1"/>
      <c r="BIO113" s="1"/>
      <c r="BIP113" s="1"/>
      <c r="BIQ113" s="1"/>
      <c r="BIR113" s="1"/>
      <c r="BIS113" s="1"/>
      <c r="BIT113" s="1"/>
      <c r="BIU113" s="1"/>
      <c r="BIV113" s="1"/>
      <c r="BIW113" s="1"/>
      <c r="BIX113" s="1"/>
      <c r="BIY113" s="1"/>
      <c r="BIZ113" s="1"/>
      <c r="BJA113" s="1"/>
      <c r="BJB113" s="1"/>
      <c r="BJC113" s="1"/>
      <c r="BJD113" s="1"/>
      <c r="BJE113" s="1"/>
      <c r="BJF113" s="1"/>
      <c r="BJG113" s="1"/>
      <c r="BJH113" s="1"/>
      <c r="BJI113" s="1"/>
      <c r="BJJ113" s="1"/>
      <c r="BJK113" s="1"/>
      <c r="BJL113" s="1"/>
      <c r="BJM113" s="1"/>
      <c r="BJN113" s="1"/>
      <c r="BJO113" s="1"/>
      <c r="BJP113" s="1"/>
      <c r="BJQ113" s="1"/>
      <c r="BJR113" s="1"/>
      <c r="BJS113" s="1"/>
      <c r="BJT113" s="1"/>
      <c r="BJU113" s="1"/>
      <c r="BJV113" s="1"/>
      <c r="BJW113" s="1"/>
      <c r="BJX113" s="1"/>
      <c r="BJY113" s="1"/>
      <c r="BJZ113" s="1"/>
      <c r="BKA113" s="1"/>
      <c r="BKB113" s="1"/>
      <c r="BKC113" s="1"/>
      <c r="BKD113" s="1"/>
      <c r="BKE113" s="1"/>
      <c r="BKF113" s="1"/>
      <c r="BKG113" s="1"/>
      <c r="BKH113" s="1"/>
      <c r="BKI113" s="1"/>
      <c r="BKJ113" s="1"/>
      <c r="BKK113" s="1"/>
      <c r="BKL113" s="1"/>
      <c r="BKM113" s="1"/>
      <c r="BKN113" s="1"/>
      <c r="BKO113" s="1"/>
      <c r="BKP113" s="1"/>
      <c r="BKQ113" s="1"/>
      <c r="BKR113" s="1"/>
      <c r="BKS113" s="1"/>
      <c r="BKT113" s="1"/>
      <c r="BKU113" s="1"/>
      <c r="BKV113" s="1"/>
      <c r="BKW113" s="1"/>
      <c r="BKX113" s="1"/>
      <c r="BKY113" s="1"/>
      <c r="BKZ113" s="1"/>
      <c r="BLA113" s="1"/>
      <c r="BLB113" s="1"/>
      <c r="BLC113" s="1"/>
      <c r="BLD113" s="1"/>
      <c r="BLE113" s="1"/>
      <c r="BLF113" s="1"/>
      <c r="BLG113" s="1"/>
      <c r="BLH113" s="1"/>
      <c r="BLI113" s="1"/>
      <c r="BLJ113" s="1"/>
      <c r="BLK113" s="1"/>
      <c r="BLL113" s="1"/>
      <c r="BLM113" s="1"/>
      <c r="BLN113" s="1"/>
      <c r="BLO113" s="1"/>
      <c r="BLP113" s="1"/>
      <c r="BLQ113" s="1"/>
      <c r="BLR113" s="1"/>
      <c r="BLS113" s="1"/>
      <c r="BLT113" s="1"/>
      <c r="BLU113" s="1"/>
      <c r="BLV113" s="1"/>
      <c r="BLW113" s="1"/>
      <c r="BLX113" s="1"/>
      <c r="BLY113" s="1"/>
      <c r="BLZ113" s="1"/>
      <c r="BMA113" s="1"/>
      <c r="BMB113" s="1"/>
      <c r="BMC113" s="1"/>
      <c r="BMD113" s="1"/>
      <c r="BME113" s="1"/>
      <c r="BMF113" s="1"/>
      <c r="BMG113" s="1"/>
      <c r="BMH113" s="1"/>
      <c r="BMI113" s="1"/>
      <c r="BMJ113" s="1"/>
      <c r="BMK113" s="1"/>
      <c r="BML113" s="1"/>
      <c r="BMM113" s="1"/>
      <c r="BMN113" s="1"/>
      <c r="BMO113" s="1"/>
      <c r="BMP113" s="1"/>
      <c r="BMQ113" s="1"/>
      <c r="BMR113" s="1"/>
      <c r="BMS113" s="1"/>
      <c r="BMT113" s="1"/>
      <c r="BMU113" s="1"/>
      <c r="BMV113" s="1"/>
      <c r="BMW113" s="1"/>
      <c r="BMX113" s="1"/>
      <c r="BMY113" s="1"/>
      <c r="BMZ113" s="1"/>
      <c r="BNA113" s="1"/>
      <c r="BNB113" s="1"/>
      <c r="BNC113" s="1"/>
      <c r="BND113" s="1"/>
      <c r="BNE113" s="1"/>
      <c r="BNF113" s="1"/>
      <c r="BNG113" s="1"/>
      <c r="BNH113" s="1"/>
      <c r="BNI113" s="1"/>
      <c r="BNJ113" s="1"/>
      <c r="BNK113" s="1"/>
      <c r="BNL113" s="1"/>
      <c r="BNM113" s="1"/>
      <c r="BNN113" s="1"/>
      <c r="BNO113" s="1"/>
      <c r="BNP113" s="1"/>
      <c r="BNQ113" s="1"/>
      <c r="BNR113" s="1"/>
      <c r="BNS113" s="1"/>
      <c r="BNT113" s="1"/>
      <c r="BNU113" s="1"/>
      <c r="BNV113" s="1"/>
      <c r="BNW113" s="1"/>
      <c r="BNX113" s="1"/>
      <c r="BNY113" s="1"/>
      <c r="BNZ113" s="1"/>
      <c r="BOA113" s="1"/>
      <c r="BOB113" s="1"/>
      <c r="BOC113" s="1"/>
      <c r="BOD113" s="1"/>
      <c r="BOE113" s="1"/>
      <c r="BOF113" s="1"/>
      <c r="BOG113" s="1"/>
      <c r="BOH113" s="1"/>
      <c r="BOI113" s="1"/>
      <c r="BOJ113" s="1"/>
      <c r="BOK113" s="1"/>
      <c r="BOL113" s="1"/>
      <c r="BOM113" s="1"/>
      <c r="BON113" s="1"/>
      <c r="BOO113" s="1"/>
      <c r="BOP113" s="1"/>
      <c r="BOQ113" s="1"/>
      <c r="BOR113" s="1"/>
      <c r="BOS113" s="1"/>
      <c r="BOT113" s="1"/>
      <c r="BOU113" s="1"/>
      <c r="BOV113" s="1"/>
      <c r="BOW113" s="1"/>
      <c r="BOX113" s="1"/>
      <c r="BOY113" s="1"/>
      <c r="BOZ113" s="1"/>
      <c r="BPA113" s="1"/>
      <c r="BPB113" s="1"/>
      <c r="BPC113" s="1"/>
      <c r="BPD113" s="1"/>
      <c r="BPE113" s="1"/>
      <c r="BPF113" s="1"/>
      <c r="BPG113" s="1"/>
      <c r="BPH113" s="1"/>
      <c r="BPI113" s="1"/>
      <c r="BPJ113" s="1"/>
      <c r="BPK113" s="1"/>
      <c r="BPL113" s="1"/>
      <c r="BPM113" s="1"/>
      <c r="BPN113" s="1"/>
      <c r="BPO113" s="1"/>
      <c r="BPP113" s="1"/>
      <c r="BPQ113" s="1"/>
      <c r="BPR113" s="1"/>
      <c r="BPS113" s="1"/>
      <c r="BPT113" s="1"/>
      <c r="BPU113" s="1"/>
      <c r="BPV113" s="1"/>
      <c r="BPW113" s="1"/>
      <c r="BPX113" s="1"/>
      <c r="BPY113" s="1"/>
      <c r="BPZ113" s="1"/>
      <c r="BQA113" s="1"/>
      <c r="BQB113" s="1"/>
      <c r="BQC113" s="1"/>
      <c r="BQD113" s="1"/>
      <c r="BQE113" s="1"/>
      <c r="BQF113" s="1"/>
      <c r="BQG113" s="1"/>
      <c r="BQH113" s="1"/>
      <c r="BQI113" s="1"/>
      <c r="BQJ113" s="1"/>
      <c r="BQK113" s="1"/>
      <c r="BQL113" s="1"/>
      <c r="BQM113" s="1"/>
      <c r="BQN113" s="1"/>
      <c r="BQO113" s="1"/>
      <c r="BQP113" s="1"/>
      <c r="BQQ113" s="1"/>
      <c r="BQR113" s="1"/>
      <c r="BQS113" s="1"/>
      <c r="BQT113" s="1"/>
      <c r="BQU113" s="1"/>
      <c r="BQV113" s="1"/>
      <c r="BQW113" s="1"/>
      <c r="BQX113" s="1"/>
      <c r="BQY113" s="1"/>
      <c r="BQZ113" s="1"/>
      <c r="BRA113" s="1"/>
      <c r="BRB113" s="1"/>
      <c r="BRC113" s="1"/>
      <c r="BRD113" s="1"/>
      <c r="BRE113" s="1"/>
      <c r="BRF113" s="1"/>
      <c r="BRG113" s="1"/>
      <c r="BRH113" s="1"/>
      <c r="BRI113" s="1"/>
      <c r="BRJ113" s="1"/>
      <c r="BRK113" s="1"/>
      <c r="BRL113" s="1"/>
      <c r="BRM113" s="1"/>
      <c r="BRN113" s="1"/>
      <c r="BRO113" s="1"/>
      <c r="BRP113" s="1"/>
      <c r="BRQ113" s="1"/>
      <c r="BRR113" s="1"/>
      <c r="BRS113" s="1"/>
      <c r="BRT113" s="1"/>
      <c r="BRU113" s="1"/>
      <c r="BRV113" s="1"/>
      <c r="BRW113" s="1"/>
      <c r="BRX113" s="1"/>
      <c r="BRY113" s="1"/>
      <c r="BRZ113" s="1"/>
      <c r="BSA113" s="1"/>
      <c r="BSB113" s="1"/>
      <c r="BSC113" s="1"/>
      <c r="BSD113" s="1"/>
      <c r="BSE113" s="1"/>
      <c r="BSF113" s="1"/>
      <c r="BSG113" s="1"/>
      <c r="BSH113" s="1"/>
      <c r="BSI113" s="1"/>
      <c r="BSJ113" s="1"/>
      <c r="BSK113" s="1"/>
      <c r="BSL113" s="1"/>
      <c r="BSM113" s="1"/>
      <c r="BSN113" s="1"/>
      <c r="BSO113" s="1"/>
      <c r="BSP113" s="1"/>
      <c r="BSQ113" s="1"/>
      <c r="BSR113" s="1"/>
      <c r="BSS113" s="1"/>
      <c r="BST113" s="1"/>
      <c r="BSU113" s="1"/>
      <c r="BSV113" s="1"/>
      <c r="BSW113" s="1"/>
      <c r="BSX113" s="1"/>
      <c r="BSY113" s="1"/>
      <c r="BSZ113" s="1"/>
      <c r="BTA113" s="1"/>
      <c r="BTB113" s="1"/>
      <c r="BTC113" s="1"/>
      <c r="BTD113" s="1"/>
      <c r="BTE113" s="1"/>
      <c r="BTF113" s="1"/>
      <c r="BTG113" s="1"/>
      <c r="BTH113" s="1"/>
      <c r="BTI113" s="1"/>
      <c r="BTJ113" s="1"/>
      <c r="BTK113" s="1"/>
      <c r="BTL113" s="1"/>
      <c r="BTM113" s="1"/>
      <c r="BTN113" s="1"/>
      <c r="BTO113" s="1"/>
      <c r="BTP113" s="1"/>
      <c r="BTQ113" s="1"/>
      <c r="BTR113" s="1"/>
      <c r="BTS113" s="1"/>
      <c r="BTT113" s="1"/>
      <c r="BTU113" s="1"/>
      <c r="BTV113" s="1"/>
      <c r="BTW113" s="1"/>
      <c r="BTX113" s="1"/>
      <c r="BTY113" s="1"/>
      <c r="BTZ113" s="1"/>
      <c r="BUA113" s="1"/>
      <c r="BUB113" s="1"/>
      <c r="BUC113" s="1"/>
      <c r="BUD113" s="1"/>
      <c r="BUE113" s="1"/>
      <c r="BUF113" s="1"/>
      <c r="BUG113" s="1"/>
      <c r="BUH113" s="1"/>
      <c r="BUI113" s="1"/>
      <c r="BUJ113" s="1"/>
      <c r="BUK113" s="1"/>
      <c r="BUL113" s="1"/>
      <c r="BUM113" s="1"/>
      <c r="BUN113" s="1"/>
      <c r="BUO113" s="1"/>
      <c r="BUP113" s="1"/>
      <c r="BUQ113" s="1"/>
      <c r="BUR113" s="1"/>
      <c r="BUS113" s="1"/>
      <c r="BUT113" s="1"/>
      <c r="BUU113" s="1"/>
      <c r="BUV113" s="1"/>
      <c r="BUW113" s="1"/>
      <c r="BUX113" s="1"/>
      <c r="BUY113" s="1"/>
      <c r="BUZ113" s="1"/>
      <c r="BVA113" s="1"/>
      <c r="BVB113" s="1"/>
      <c r="BVC113" s="1"/>
      <c r="BVD113" s="1"/>
      <c r="BVE113" s="1"/>
      <c r="BVF113" s="1"/>
      <c r="BVG113" s="1"/>
      <c r="BVH113" s="1"/>
      <c r="BVI113" s="1"/>
      <c r="BVJ113" s="1"/>
      <c r="BVK113" s="1"/>
      <c r="BVL113" s="1"/>
      <c r="BVM113" s="1"/>
      <c r="BVN113" s="1"/>
      <c r="BVO113" s="1"/>
      <c r="BVP113" s="1"/>
      <c r="BVQ113" s="1"/>
      <c r="BVR113" s="1"/>
      <c r="BVS113" s="1"/>
      <c r="BVT113" s="1"/>
      <c r="BVU113" s="1"/>
      <c r="BVV113" s="1"/>
      <c r="BVW113" s="1"/>
      <c r="BVX113" s="1"/>
      <c r="BVY113" s="1"/>
      <c r="BVZ113" s="1"/>
      <c r="BWA113" s="1"/>
      <c r="BWB113" s="1"/>
      <c r="BWC113" s="1"/>
      <c r="BWD113" s="1"/>
      <c r="BWE113" s="1"/>
      <c r="BWF113" s="1"/>
      <c r="BWG113" s="1"/>
      <c r="BWH113" s="1"/>
      <c r="BWI113" s="1"/>
      <c r="BWJ113" s="1"/>
      <c r="BWK113" s="1"/>
      <c r="BWL113" s="1"/>
      <c r="BWM113" s="1"/>
      <c r="BWN113" s="1"/>
      <c r="BWO113" s="1"/>
      <c r="BWP113" s="1"/>
      <c r="BWQ113" s="1"/>
      <c r="BWR113" s="1"/>
      <c r="BWS113" s="1"/>
      <c r="BWT113" s="1"/>
      <c r="BWU113" s="1"/>
      <c r="BWV113" s="1"/>
      <c r="BWW113" s="1"/>
      <c r="BWX113" s="1"/>
      <c r="BWY113" s="1"/>
      <c r="BWZ113" s="1"/>
      <c r="BXA113" s="1"/>
      <c r="BXB113" s="1"/>
      <c r="BXC113" s="1"/>
      <c r="BXD113" s="1"/>
      <c r="BXE113" s="1"/>
      <c r="BXF113" s="1"/>
      <c r="BXG113" s="1"/>
      <c r="BXH113" s="1"/>
      <c r="BXI113" s="1"/>
      <c r="BXJ113" s="1"/>
      <c r="BXK113" s="1"/>
      <c r="BXL113" s="1"/>
      <c r="BXM113" s="1"/>
      <c r="BXN113" s="1"/>
      <c r="BXO113" s="1"/>
      <c r="BXP113" s="1"/>
      <c r="BXQ113" s="1"/>
      <c r="BXR113" s="1"/>
      <c r="BXS113" s="1"/>
      <c r="BXT113" s="1"/>
      <c r="BXU113" s="1"/>
      <c r="BXV113" s="1"/>
      <c r="BXW113" s="1"/>
      <c r="BXX113" s="1"/>
      <c r="BXY113" s="1"/>
      <c r="BXZ113" s="1"/>
      <c r="BYA113" s="1"/>
      <c r="BYB113" s="1"/>
      <c r="BYC113" s="1"/>
      <c r="BYD113" s="1"/>
      <c r="BYE113" s="1"/>
      <c r="BYF113" s="1"/>
      <c r="BYG113" s="1"/>
      <c r="BYH113" s="1"/>
      <c r="BYI113" s="1"/>
      <c r="BYJ113" s="1"/>
      <c r="BYK113" s="1"/>
      <c r="BYL113" s="1"/>
      <c r="BYM113" s="1"/>
      <c r="BYN113" s="1"/>
      <c r="BYO113" s="1"/>
      <c r="BYP113" s="1"/>
      <c r="BYQ113" s="1"/>
      <c r="BYR113" s="1"/>
      <c r="BYS113" s="1"/>
      <c r="BYT113" s="1"/>
      <c r="BYU113" s="1"/>
      <c r="BYV113" s="1"/>
      <c r="BYW113" s="1"/>
      <c r="BYX113" s="1"/>
      <c r="BYY113" s="1"/>
      <c r="BYZ113" s="1"/>
      <c r="BZA113" s="1"/>
      <c r="BZB113" s="1"/>
      <c r="BZC113" s="1"/>
      <c r="BZD113" s="1"/>
      <c r="BZE113" s="1"/>
      <c r="BZF113" s="1"/>
      <c r="BZG113" s="1"/>
      <c r="BZH113" s="1"/>
      <c r="BZI113" s="1"/>
      <c r="BZJ113" s="1"/>
      <c r="BZK113" s="1"/>
      <c r="BZL113" s="1"/>
      <c r="BZM113" s="1"/>
      <c r="BZN113" s="1"/>
      <c r="BZO113" s="1"/>
      <c r="BZP113" s="1"/>
      <c r="BZQ113" s="1"/>
      <c r="BZR113" s="1"/>
      <c r="BZS113" s="1"/>
      <c r="BZT113" s="1"/>
      <c r="BZU113" s="1"/>
      <c r="BZV113" s="1"/>
      <c r="BZW113" s="1"/>
      <c r="BZX113" s="1"/>
      <c r="BZY113" s="1"/>
      <c r="BZZ113" s="1"/>
      <c r="CAA113" s="1"/>
      <c r="CAB113" s="1"/>
      <c r="CAC113" s="1"/>
      <c r="CAD113" s="1"/>
      <c r="CAE113" s="1"/>
      <c r="CAF113" s="1"/>
      <c r="CAG113" s="1"/>
      <c r="CAH113" s="1"/>
      <c r="CAI113" s="1"/>
      <c r="CAJ113" s="1"/>
      <c r="CAK113" s="1"/>
      <c r="CAL113" s="1"/>
      <c r="CAM113" s="1"/>
      <c r="CAN113" s="1"/>
      <c r="CAO113" s="1"/>
      <c r="CAP113" s="1"/>
      <c r="CAQ113" s="1"/>
      <c r="CAR113" s="1"/>
      <c r="CAS113" s="1"/>
      <c r="CAT113" s="1"/>
      <c r="CAU113" s="1"/>
      <c r="CAV113" s="1"/>
      <c r="CAW113" s="1"/>
      <c r="CAX113" s="1"/>
      <c r="CAY113" s="1"/>
      <c r="CAZ113" s="1"/>
      <c r="CBA113" s="1"/>
      <c r="CBB113" s="1"/>
      <c r="CBC113" s="1"/>
      <c r="CBD113" s="1"/>
      <c r="CBE113" s="1"/>
      <c r="CBF113" s="1"/>
      <c r="CBG113" s="1"/>
      <c r="CBH113" s="1"/>
      <c r="CBI113" s="1"/>
      <c r="CBJ113" s="1"/>
      <c r="CBK113" s="1"/>
      <c r="CBL113" s="1"/>
      <c r="CBM113" s="1"/>
      <c r="CBN113" s="1"/>
      <c r="CBO113" s="1"/>
      <c r="CBP113" s="1"/>
      <c r="CBQ113" s="1"/>
      <c r="CBR113" s="1"/>
      <c r="CBS113" s="1"/>
      <c r="CBT113" s="1"/>
      <c r="CBU113" s="1"/>
      <c r="CBV113" s="1"/>
      <c r="CBW113" s="1"/>
      <c r="CBX113" s="1"/>
      <c r="CBY113" s="1"/>
      <c r="CBZ113" s="1"/>
      <c r="CCA113" s="1"/>
      <c r="CCB113" s="1"/>
      <c r="CCC113" s="1"/>
      <c r="CCD113" s="1"/>
      <c r="CCE113" s="1"/>
      <c r="CCF113" s="1"/>
      <c r="CCG113" s="1"/>
      <c r="CCH113" s="1"/>
      <c r="CCI113" s="1"/>
      <c r="CCJ113" s="1"/>
      <c r="CCK113" s="1"/>
      <c r="CCL113" s="1"/>
      <c r="CCM113" s="1"/>
      <c r="CCN113" s="1"/>
      <c r="CCO113" s="1"/>
      <c r="CCP113" s="1"/>
      <c r="CCQ113" s="1"/>
      <c r="CCR113" s="1"/>
      <c r="CCS113" s="1"/>
      <c r="CCT113" s="1"/>
      <c r="CCU113" s="1"/>
      <c r="CCV113" s="1"/>
      <c r="CCW113" s="1"/>
      <c r="CCX113" s="1"/>
      <c r="CCY113" s="1"/>
      <c r="CCZ113" s="1"/>
      <c r="CDA113" s="1"/>
      <c r="CDB113" s="1"/>
      <c r="CDC113" s="1"/>
      <c r="CDD113" s="1"/>
      <c r="CDE113" s="1"/>
      <c r="CDF113" s="1"/>
      <c r="CDG113" s="1"/>
      <c r="CDH113" s="1"/>
      <c r="CDI113" s="1"/>
      <c r="CDJ113" s="1"/>
      <c r="CDK113" s="1"/>
      <c r="CDL113" s="1"/>
      <c r="CDM113" s="1"/>
      <c r="CDN113" s="1"/>
      <c r="CDO113" s="1"/>
      <c r="CDP113" s="1"/>
      <c r="CDQ113" s="1"/>
      <c r="CDR113" s="1"/>
      <c r="CDS113" s="1"/>
      <c r="CDT113" s="1"/>
      <c r="CDU113" s="1"/>
      <c r="CDV113" s="1"/>
      <c r="CDW113" s="1"/>
      <c r="CDX113" s="1"/>
      <c r="CDY113" s="1"/>
      <c r="CDZ113" s="1"/>
      <c r="CEA113" s="1"/>
      <c r="CEB113" s="1"/>
      <c r="CEC113" s="1"/>
      <c r="CED113" s="1"/>
      <c r="CEE113" s="1"/>
      <c r="CEF113" s="1"/>
      <c r="CEG113" s="1"/>
      <c r="CEH113" s="1"/>
      <c r="CEI113" s="1"/>
      <c r="CEJ113" s="1"/>
      <c r="CEK113" s="1"/>
      <c r="CEL113" s="1"/>
      <c r="CEM113" s="1"/>
      <c r="CEN113" s="1"/>
      <c r="CEO113" s="1"/>
      <c r="CEP113" s="1"/>
      <c r="CEQ113" s="1"/>
      <c r="CER113" s="1"/>
      <c r="CES113" s="1"/>
      <c r="CET113" s="1"/>
      <c r="CEU113" s="1"/>
      <c r="CEV113" s="1"/>
      <c r="CEW113" s="1"/>
      <c r="CEX113" s="1"/>
      <c r="CEY113" s="1"/>
      <c r="CEZ113" s="1"/>
      <c r="CFA113" s="1"/>
      <c r="CFB113" s="1"/>
      <c r="CFC113" s="1"/>
      <c r="CFD113" s="1"/>
      <c r="CFE113" s="1"/>
      <c r="CFF113" s="1"/>
      <c r="CFG113" s="1"/>
      <c r="CFH113" s="1"/>
      <c r="CFI113" s="1"/>
      <c r="CFJ113" s="1"/>
      <c r="CFK113" s="1"/>
      <c r="CFL113" s="1"/>
      <c r="CFM113" s="1"/>
      <c r="CFN113" s="1"/>
      <c r="CFO113" s="1"/>
      <c r="CFP113" s="1"/>
      <c r="CFQ113" s="1"/>
      <c r="CFR113" s="1"/>
      <c r="CFS113" s="1"/>
      <c r="CFT113" s="1"/>
      <c r="CFU113" s="1"/>
      <c r="CFV113" s="1"/>
      <c r="CFW113" s="1"/>
      <c r="CFX113" s="1"/>
      <c r="CFY113" s="1"/>
      <c r="CFZ113" s="1"/>
      <c r="CGA113" s="1"/>
      <c r="CGB113" s="1"/>
      <c r="CGC113" s="1"/>
      <c r="CGD113" s="1"/>
      <c r="CGE113" s="1"/>
      <c r="CGF113" s="1"/>
      <c r="CGG113" s="1"/>
      <c r="CGH113" s="1"/>
      <c r="CGI113" s="1"/>
      <c r="CGJ113" s="1"/>
      <c r="CGK113" s="1"/>
      <c r="CGL113" s="1"/>
      <c r="CGM113" s="1"/>
      <c r="CGN113" s="1"/>
      <c r="CGO113" s="1"/>
      <c r="CGP113" s="1"/>
      <c r="CGQ113" s="1"/>
      <c r="CGR113" s="1"/>
      <c r="CGS113" s="1"/>
      <c r="CGT113" s="1"/>
      <c r="CGU113" s="1"/>
      <c r="CGV113" s="1"/>
      <c r="CGW113" s="1"/>
      <c r="CGX113" s="1"/>
      <c r="CGY113" s="1"/>
      <c r="CGZ113" s="1"/>
      <c r="CHA113" s="1"/>
      <c r="CHB113" s="1"/>
      <c r="CHC113" s="1"/>
      <c r="CHD113" s="1"/>
      <c r="CHE113" s="1"/>
      <c r="CHF113" s="1"/>
      <c r="CHG113" s="1"/>
      <c r="CHH113" s="1"/>
      <c r="CHI113" s="1"/>
      <c r="CHJ113" s="1"/>
      <c r="CHK113" s="1"/>
      <c r="CHL113" s="1"/>
      <c r="CHM113" s="1"/>
      <c r="CHN113" s="1"/>
      <c r="CHO113" s="1"/>
      <c r="CHP113" s="1"/>
      <c r="CHQ113" s="1"/>
      <c r="CHR113" s="1"/>
      <c r="CHS113" s="1"/>
      <c r="CHT113" s="1"/>
      <c r="CHU113" s="1"/>
      <c r="CHV113" s="1"/>
      <c r="CHW113" s="1"/>
      <c r="CHX113" s="1"/>
      <c r="CHY113" s="1"/>
      <c r="CHZ113" s="1"/>
      <c r="CIA113" s="1"/>
      <c r="CIB113" s="1"/>
      <c r="CIC113" s="1"/>
      <c r="CID113" s="1"/>
      <c r="CIE113" s="1"/>
      <c r="CIF113" s="1"/>
      <c r="CIG113" s="1"/>
      <c r="CIH113" s="1"/>
      <c r="CII113" s="1"/>
      <c r="CIJ113" s="1"/>
      <c r="CIK113" s="1"/>
      <c r="CIL113" s="1"/>
      <c r="CIM113" s="1"/>
      <c r="CIN113" s="1"/>
      <c r="CIO113" s="1"/>
      <c r="CIP113" s="1"/>
      <c r="CIQ113" s="1"/>
      <c r="CIR113" s="1"/>
      <c r="CIS113" s="1"/>
      <c r="CIT113" s="1"/>
      <c r="CIU113" s="1"/>
      <c r="CIV113" s="1"/>
      <c r="CIW113" s="1"/>
      <c r="CIX113" s="1"/>
      <c r="CIY113" s="1"/>
      <c r="CIZ113" s="1"/>
      <c r="CJA113" s="1"/>
      <c r="CJB113" s="1"/>
      <c r="CJC113" s="1"/>
      <c r="CJD113" s="1"/>
      <c r="CJE113" s="1"/>
      <c r="CJF113" s="1"/>
      <c r="CJG113" s="1"/>
      <c r="CJH113" s="1"/>
      <c r="CJI113" s="1"/>
      <c r="CJJ113" s="1"/>
      <c r="CJK113" s="1"/>
      <c r="CJL113" s="1"/>
      <c r="CJM113" s="1"/>
      <c r="CJN113" s="1"/>
      <c r="CJO113" s="1"/>
      <c r="CJP113" s="1"/>
      <c r="CJQ113" s="1"/>
      <c r="CJR113" s="1"/>
      <c r="CJS113" s="1"/>
      <c r="CJT113" s="1"/>
      <c r="CJU113" s="1"/>
      <c r="CJV113" s="1"/>
      <c r="CJW113" s="1"/>
      <c r="CJX113" s="1"/>
      <c r="CJY113" s="1"/>
      <c r="CJZ113" s="1"/>
      <c r="CKA113" s="1"/>
      <c r="CKB113" s="1"/>
      <c r="CKC113" s="1"/>
      <c r="CKD113" s="1"/>
      <c r="CKE113" s="1"/>
      <c r="CKF113" s="1"/>
      <c r="CKG113" s="1"/>
      <c r="CKH113" s="1"/>
      <c r="CKI113" s="1"/>
      <c r="CKJ113" s="1"/>
      <c r="CKK113" s="1"/>
      <c r="CKL113" s="1"/>
      <c r="CKM113" s="1"/>
      <c r="CKN113" s="1"/>
      <c r="CKO113" s="1"/>
      <c r="CKP113" s="1"/>
      <c r="CKQ113" s="1"/>
      <c r="CKR113" s="1"/>
      <c r="CKS113" s="1"/>
      <c r="CKT113" s="1"/>
      <c r="CKU113" s="1"/>
      <c r="CKV113" s="1"/>
      <c r="CKW113" s="1"/>
      <c r="CKX113" s="1"/>
      <c r="CKY113" s="1"/>
      <c r="CKZ113" s="1"/>
      <c r="CLA113" s="1"/>
      <c r="CLB113" s="1"/>
      <c r="CLC113" s="1"/>
      <c r="CLD113" s="1"/>
      <c r="CLE113" s="1"/>
      <c r="CLF113" s="1"/>
      <c r="CLG113" s="1"/>
      <c r="CLH113" s="1"/>
      <c r="CLI113" s="1"/>
      <c r="CLJ113" s="1"/>
      <c r="CLK113" s="1"/>
      <c r="CLL113" s="1"/>
      <c r="CLM113" s="1"/>
      <c r="CLN113" s="1"/>
      <c r="CLO113" s="1"/>
      <c r="CLP113" s="1"/>
      <c r="CLQ113" s="1"/>
      <c r="CLR113" s="1"/>
      <c r="CLS113" s="1"/>
      <c r="CLT113" s="1"/>
      <c r="CLU113" s="1"/>
      <c r="CLV113" s="1"/>
      <c r="CLW113" s="1"/>
      <c r="CLX113" s="1"/>
      <c r="CLY113" s="1"/>
      <c r="CLZ113" s="1"/>
      <c r="CMA113" s="1"/>
      <c r="CMB113" s="1"/>
      <c r="CMC113" s="1"/>
      <c r="CMD113" s="1"/>
      <c r="CME113" s="1"/>
      <c r="CMF113" s="1"/>
      <c r="CMG113" s="1"/>
      <c r="CMH113" s="1"/>
      <c r="CMI113" s="1"/>
      <c r="CMJ113" s="1"/>
      <c r="CMK113" s="1"/>
      <c r="CML113" s="1"/>
      <c r="CMM113" s="1"/>
      <c r="CMN113" s="1"/>
      <c r="CMO113" s="1"/>
      <c r="CMP113" s="1"/>
      <c r="CMQ113" s="1"/>
      <c r="CMR113" s="1"/>
      <c r="CMS113" s="1"/>
      <c r="CMT113" s="1"/>
      <c r="CMU113" s="1"/>
      <c r="CMV113" s="1"/>
      <c r="CMW113" s="1"/>
      <c r="CMX113" s="1"/>
      <c r="CMY113" s="1"/>
      <c r="CMZ113" s="1"/>
      <c r="CNA113" s="1"/>
      <c r="CNB113" s="1"/>
      <c r="CNC113" s="1"/>
      <c r="CND113" s="1"/>
      <c r="CNE113" s="1"/>
      <c r="CNF113" s="1"/>
      <c r="CNG113" s="1"/>
      <c r="CNH113" s="1"/>
      <c r="CNI113" s="1"/>
      <c r="CNJ113" s="1"/>
      <c r="CNK113" s="1"/>
      <c r="CNL113" s="1"/>
      <c r="CNM113" s="1"/>
      <c r="CNN113" s="1"/>
      <c r="CNO113" s="1"/>
      <c r="CNP113" s="1"/>
      <c r="CNQ113" s="1"/>
      <c r="CNR113" s="1"/>
      <c r="CNS113" s="1"/>
      <c r="CNT113" s="1"/>
      <c r="CNU113" s="1"/>
      <c r="CNV113" s="1"/>
      <c r="CNW113" s="1"/>
      <c r="CNX113" s="1"/>
      <c r="CNY113" s="1"/>
      <c r="CNZ113" s="1"/>
      <c r="COA113" s="1"/>
      <c r="COB113" s="1"/>
      <c r="COC113" s="1"/>
      <c r="COD113" s="1"/>
      <c r="COE113" s="1"/>
      <c r="COF113" s="1"/>
      <c r="COG113" s="1"/>
      <c r="COH113" s="1"/>
      <c r="COI113" s="1"/>
      <c r="COJ113" s="1"/>
      <c r="COK113" s="1"/>
      <c r="COL113" s="1"/>
      <c r="COM113" s="1"/>
      <c r="CON113" s="1"/>
      <c r="COO113" s="1"/>
      <c r="COP113" s="1"/>
      <c r="COQ113" s="1"/>
      <c r="COR113" s="1"/>
      <c r="COS113" s="1"/>
      <c r="COT113" s="1"/>
      <c r="COU113" s="1"/>
      <c r="COV113" s="1"/>
      <c r="COW113" s="1"/>
      <c r="COX113" s="1"/>
      <c r="COY113" s="1"/>
      <c r="COZ113" s="1"/>
      <c r="CPA113" s="1"/>
      <c r="CPB113" s="1"/>
      <c r="CPC113" s="1"/>
      <c r="CPD113" s="1"/>
      <c r="CPE113" s="1"/>
      <c r="CPF113" s="1"/>
      <c r="CPG113" s="1"/>
      <c r="CPH113" s="1"/>
      <c r="CPI113" s="1"/>
      <c r="CPJ113" s="1"/>
      <c r="CPK113" s="1"/>
      <c r="CPL113" s="1"/>
      <c r="CPM113" s="1"/>
      <c r="CPN113" s="1"/>
      <c r="CPO113" s="1"/>
      <c r="CPP113" s="1"/>
      <c r="CPQ113" s="1"/>
      <c r="CPR113" s="1"/>
      <c r="CPS113" s="1"/>
      <c r="CPT113" s="1"/>
      <c r="CPU113" s="1"/>
      <c r="CPV113" s="1"/>
      <c r="CPW113" s="1"/>
      <c r="CPX113" s="1"/>
      <c r="CPY113" s="1"/>
      <c r="CPZ113" s="1"/>
      <c r="CQA113" s="1"/>
      <c r="CQB113" s="1"/>
      <c r="CQC113" s="1"/>
      <c r="CQD113" s="1"/>
      <c r="CQE113" s="1"/>
      <c r="CQF113" s="1"/>
      <c r="CQG113" s="1"/>
      <c r="CQH113" s="1"/>
      <c r="CQI113" s="1"/>
      <c r="CQJ113" s="1"/>
      <c r="CQK113" s="1"/>
      <c r="CQL113" s="1"/>
      <c r="CQM113" s="1"/>
      <c r="CQN113" s="1"/>
      <c r="CQO113" s="1"/>
      <c r="CQP113" s="1"/>
      <c r="CQQ113" s="1"/>
      <c r="CQR113" s="1"/>
      <c r="CQS113" s="1"/>
      <c r="CQT113" s="1"/>
      <c r="CQU113" s="1"/>
      <c r="CQV113" s="1"/>
      <c r="CQW113" s="1"/>
      <c r="CQX113" s="1"/>
      <c r="CQY113" s="1"/>
      <c r="CQZ113" s="1"/>
      <c r="CRA113" s="1"/>
      <c r="CRB113" s="1"/>
      <c r="CRC113" s="1"/>
      <c r="CRD113" s="1"/>
      <c r="CRE113" s="1"/>
      <c r="CRF113" s="1"/>
      <c r="CRG113" s="1"/>
      <c r="CRH113" s="1"/>
      <c r="CRI113" s="1"/>
      <c r="CRJ113" s="1"/>
      <c r="CRK113" s="1"/>
      <c r="CRL113" s="1"/>
      <c r="CRM113" s="1"/>
      <c r="CRN113" s="1"/>
      <c r="CRO113" s="1"/>
      <c r="CRP113" s="1"/>
      <c r="CRQ113" s="1"/>
      <c r="CRR113" s="1"/>
      <c r="CRS113" s="1"/>
      <c r="CRT113" s="1"/>
      <c r="CRU113" s="1"/>
      <c r="CRV113" s="1"/>
      <c r="CRW113" s="1"/>
      <c r="CRX113" s="1"/>
      <c r="CRY113" s="1"/>
      <c r="CRZ113" s="1"/>
      <c r="CSA113" s="1"/>
      <c r="CSB113" s="1"/>
      <c r="CSC113" s="1"/>
      <c r="CSD113" s="1"/>
      <c r="CSE113" s="1"/>
      <c r="CSF113" s="1"/>
      <c r="CSG113" s="1"/>
      <c r="CSH113" s="1"/>
      <c r="CSI113" s="1"/>
      <c r="CSJ113" s="1"/>
      <c r="CSK113" s="1"/>
      <c r="CSL113" s="1"/>
      <c r="CSM113" s="1"/>
      <c r="CSN113" s="1"/>
      <c r="CSO113" s="1"/>
      <c r="CSP113" s="1"/>
      <c r="CSQ113" s="1"/>
      <c r="CSR113" s="1"/>
      <c r="CSS113" s="1"/>
      <c r="CST113" s="1"/>
      <c r="CSU113" s="1"/>
      <c r="CSV113" s="1"/>
      <c r="CSW113" s="1"/>
      <c r="CSX113" s="1"/>
      <c r="CSY113" s="1"/>
      <c r="CSZ113" s="1"/>
      <c r="CTA113" s="1"/>
      <c r="CTB113" s="1"/>
      <c r="CTC113" s="1"/>
      <c r="CTD113" s="1"/>
      <c r="CTE113" s="1"/>
      <c r="CTF113" s="1"/>
      <c r="CTG113" s="1"/>
      <c r="CTH113" s="1"/>
      <c r="CTI113" s="1"/>
      <c r="CTJ113" s="1"/>
      <c r="CTK113" s="1"/>
      <c r="CTL113" s="1"/>
      <c r="CTM113" s="1"/>
      <c r="CTN113" s="1"/>
      <c r="CTO113" s="1"/>
      <c r="CTP113" s="1"/>
      <c r="CTQ113" s="1"/>
      <c r="CTR113" s="1"/>
      <c r="CTS113" s="1"/>
      <c r="CTT113" s="1"/>
      <c r="CTU113" s="1"/>
      <c r="CTV113" s="1"/>
      <c r="CTW113" s="1"/>
      <c r="CTX113" s="1"/>
      <c r="CTY113" s="1"/>
      <c r="CTZ113" s="1"/>
      <c r="CUA113" s="1"/>
      <c r="CUB113" s="1"/>
      <c r="CUC113" s="1"/>
      <c r="CUD113" s="1"/>
      <c r="CUE113" s="1"/>
      <c r="CUF113" s="1"/>
      <c r="CUG113" s="1"/>
      <c r="CUH113" s="1"/>
      <c r="CUI113" s="1"/>
      <c r="CUJ113" s="1"/>
      <c r="CUK113" s="1"/>
      <c r="CUL113" s="1"/>
      <c r="CUM113" s="1"/>
      <c r="CUN113" s="1"/>
      <c r="CUO113" s="1"/>
      <c r="CUP113" s="1"/>
      <c r="CUQ113" s="1"/>
      <c r="CUR113" s="1"/>
      <c r="CUS113" s="1"/>
      <c r="CUT113" s="1"/>
      <c r="CUU113" s="1"/>
      <c r="CUV113" s="1"/>
      <c r="CUW113" s="1"/>
      <c r="CUX113" s="1"/>
      <c r="CUY113" s="1"/>
      <c r="CUZ113" s="1"/>
      <c r="CVA113" s="1"/>
      <c r="CVB113" s="1"/>
      <c r="CVC113" s="1"/>
      <c r="CVD113" s="1"/>
      <c r="CVE113" s="1"/>
      <c r="CVF113" s="1"/>
      <c r="CVG113" s="1"/>
      <c r="CVH113" s="1"/>
      <c r="CVI113" s="1"/>
      <c r="CVJ113" s="1"/>
      <c r="CVK113" s="1"/>
      <c r="CVL113" s="1"/>
      <c r="CVM113" s="1"/>
      <c r="CVN113" s="1"/>
      <c r="CVO113" s="1"/>
      <c r="CVP113" s="1"/>
      <c r="CVQ113" s="1"/>
      <c r="CVR113" s="1"/>
      <c r="CVS113" s="1"/>
      <c r="CVT113" s="1"/>
      <c r="CVU113" s="1"/>
      <c r="CVV113" s="1"/>
      <c r="CVW113" s="1"/>
      <c r="CVX113" s="1"/>
      <c r="CVY113" s="1"/>
      <c r="CVZ113" s="1"/>
      <c r="CWA113" s="1"/>
      <c r="CWB113" s="1"/>
      <c r="CWC113" s="1"/>
      <c r="CWD113" s="1"/>
      <c r="CWE113" s="1"/>
      <c r="CWF113" s="1"/>
      <c r="CWG113" s="1"/>
      <c r="CWH113" s="1"/>
      <c r="CWI113" s="1"/>
      <c r="CWJ113" s="1"/>
      <c r="CWK113" s="1"/>
      <c r="CWL113" s="1"/>
      <c r="CWM113" s="1"/>
      <c r="CWN113" s="1"/>
      <c r="CWO113" s="1"/>
      <c r="CWP113" s="1"/>
      <c r="CWQ113" s="1"/>
      <c r="CWR113" s="1"/>
      <c r="CWS113" s="1"/>
      <c r="CWT113" s="1"/>
      <c r="CWU113" s="1"/>
      <c r="CWV113" s="1"/>
      <c r="CWW113" s="1"/>
      <c r="CWX113" s="1"/>
      <c r="CWY113" s="1"/>
      <c r="CWZ113" s="1"/>
      <c r="CXA113" s="1"/>
      <c r="CXB113" s="1"/>
      <c r="CXC113" s="1"/>
      <c r="CXD113" s="1"/>
      <c r="CXE113" s="1"/>
      <c r="CXF113" s="1"/>
      <c r="CXG113" s="1"/>
      <c r="CXH113" s="1"/>
      <c r="CXI113" s="1"/>
      <c r="CXJ113" s="1"/>
      <c r="CXK113" s="1"/>
      <c r="CXL113" s="1"/>
      <c r="CXM113" s="1"/>
      <c r="CXN113" s="1"/>
      <c r="CXO113" s="1"/>
      <c r="CXP113" s="1"/>
      <c r="CXQ113" s="1"/>
      <c r="CXR113" s="1"/>
      <c r="CXS113" s="1"/>
      <c r="CXT113" s="1"/>
      <c r="CXU113" s="1"/>
      <c r="CXV113" s="1"/>
      <c r="CXW113" s="1"/>
      <c r="CXX113" s="1"/>
      <c r="CXY113" s="1"/>
      <c r="CXZ113" s="1"/>
      <c r="CYA113" s="1"/>
      <c r="CYB113" s="1"/>
      <c r="CYC113" s="1"/>
      <c r="CYD113" s="1"/>
      <c r="CYE113" s="1"/>
      <c r="CYF113" s="1"/>
      <c r="CYG113" s="1"/>
      <c r="CYH113" s="1"/>
      <c r="CYI113" s="1"/>
      <c r="CYJ113" s="1"/>
      <c r="CYK113" s="1"/>
      <c r="CYL113" s="1"/>
      <c r="CYM113" s="1"/>
      <c r="CYN113" s="1"/>
      <c r="CYO113" s="1"/>
      <c r="CYP113" s="1"/>
      <c r="CYQ113" s="1"/>
      <c r="CYR113" s="1"/>
      <c r="CYS113" s="1"/>
      <c r="CYT113" s="1"/>
      <c r="CYU113" s="1"/>
      <c r="CYV113" s="1"/>
      <c r="CYW113" s="1"/>
      <c r="CYX113" s="1"/>
      <c r="CYY113" s="1"/>
      <c r="CYZ113" s="1"/>
      <c r="CZA113" s="1"/>
      <c r="CZB113" s="1"/>
      <c r="CZC113" s="1"/>
      <c r="CZD113" s="1"/>
      <c r="CZE113" s="1"/>
      <c r="CZF113" s="1"/>
      <c r="CZG113" s="1"/>
      <c r="CZH113" s="1"/>
      <c r="CZI113" s="1"/>
      <c r="CZJ113" s="1"/>
      <c r="CZK113" s="1"/>
      <c r="CZL113" s="1"/>
      <c r="CZM113" s="1"/>
      <c r="CZN113" s="1"/>
      <c r="CZO113" s="1"/>
      <c r="CZP113" s="1"/>
      <c r="CZQ113" s="1"/>
      <c r="CZR113" s="1"/>
      <c r="CZS113" s="1"/>
      <c r="CZT113" s="1"/>
      <c r="CZU113" s="1"/>
      <c r="CZV113" s="1"/>
      <c r="CZW113" s="1"/>
      <c r="CZX113" s="1"/>
      <c r="CZY113" s="1"/>
      <c r="CZZ113" s="1"/>
      <c r="DAA113" s="1"/>
      <c r="DAB113" s="1"/>
      <c r="DAC113" s="1"/>
      <c r="DAD113" s="1"/>
      <c r="DAE113" s="1"/>
      <c r="DAF113" s="1"/>
      <c r="DAG113" s="1"/>
      <c r="DAH113" s="1"/>
      <c r="DAI113" s="1"/>
      <c r="DAJ113" s="1"/>
      <c r="DAK113" s="1"/>
      <c r="DAL113" s="1"/>
      <c r="DAM113" s="1"/>
      <c r="DAN113" s="1"/>
      <c r="DAO113" s="1"/>
      <c r="DAP113" s="1"/>
      <c r="DAQ113" s="1"/>
      <c r="DAR113" s="1"/>
      <c r="DAS113" s="1"/>
      <c r="DAT113" s="1"/>
      <c r="DAU113" s="1"/>
      <c r="DAV113" s="1"/>
      <c r="DAW113" s="1"/>
      <c r="DAX113" s="1"/>
      <c r="DAY113" s="1"/>
      <c r="DAZ113" s="1"/>
      <c r="DBA113" s="1"/>
      <c r="DBB113" s="1"/>
      <c r="DBC113" s="1"/>
      <c r="DBD113" s="1"/>
      <c r="DBE113" s="1"/>
      <c r="DBF113" s="1"/>
      <c r="DBG113" s="1"/>
      <c r="DBH113" s="1"/>
      <c r="DBI113" s="1"/>
      <c r="DBJ113" s="1"/>
      <c r="DBK113" s="1"/>
      <c r="DBL113" s="1"/>
      <c r="DBM113" s="1"/>
      <c r="DBN113" s="1"/>
      <c r="DBO113" s="1"/>
      <c r="DBP113" s="1"/>
      <c r="DBQ113" s="1"/>
      <c r="DBR113" s="1"/>
      <c r="DBS113" s="1"/>
      <c r="DBT113" s="1"/>
      <c r="DBU113" s="1"/>
      <c r="DBV113" s="1"/>
      <c r="DBW113" s="1"/>
      <c r="DBX113" s="1"/>
      <c r="DBY113" s="1"/>
      <c r="DBZ113" s="1"/>
      <c r="DCA113" s="1"/>
      <c r="DCB113" s="1"/>
      <c r="DCC113" s="1"/>
      <c r="DCD113" s="1"/>
      <c r="DCE113" s="1"/>
      <c r="DCF113" s="1"/>
      <c r="DCG113" s="1"/>
      <c r="DCH113" s="1"/>
      <c r="DCI113" s="1"/>
      <c r="DCJ113" s="1"/>
      <c r="DCK113" s="1"/>
      <c r="DCL113" s="1"/>
      <c r="DCM113" s="1"/>
      <c r="DCN113" s="1"/>
      <c r="DCO113" s="1"/>
      <c r="DCP113" s="1"/>
      <c r="DCQ113" s="1"/>
      <c r="DCR113" s="1"/>
      <c r="DCS113" s="1"/>
      <c r="DCT113" s="1"/>
      <c r="DCU113" s="1"/>
      <c r="DCV113" s="1"/>
      <c r="DCW113" s="1"/>
      <c r="DCX113" s="1"/>
      <c r="DCY113" s="1"/>
      <c r="DCZ113" s="1"/>
      <c r="DDA113" s="1"/>
      <c r="DDB113" s="1"/>
      <c r="DDC113" s="1"/>
      <c r="DDD113" s="1"/>
      <c r="DDE113" s="1"/>
      <c r="DDF113" s="1"/>
      <c r="DDG113" s="1"/>
      <c r="DDH113" s="1"/>
      <c r="DDI113" s="1"/>
      <c r="DDJ113" s="1"/>
      <c r="DDK113" s="1"/>
      <c r="DDL113" s="1"/>
      <c r="DDM113" s="1"/>
      <c r="DDN113" s="1"/>
      <c r="DDO113" s="1"/>
      <c r="DDP113" s="1"/>
      <c r="DDQ113" s="1"/>
      <c r="DDR113" s="1"/>
      <c r="DDS113" s="1"/>
      <c r="DDT113" s="1"/>
      <c r="DDU113" s="1"/>
      <c r="DDV113" s="1"/>
      <c r="DDW113" s="1"/>
      <c r="DDX113" s="1"/>
      <c r="DDY113" s="1"/>
      <c r="DDZ113" s="1"/>
      <c r="DEA113" s="1"/>
      <c r="DEB113" s="1"/>
      <c r="DEC113" s="1"/>
      <c r="DED113" s="1"/>
      <c r="DEE113" s="1"/>
      <c r="DEF113" s="1"/>
      <c r="DEG113" s="1"/>
      <c r="DEH113" s="1"/>
      <c r="DEI113" s="1"/>
      <c r="DEJ113" s="1"/>
      <c r="DEK113" s="1"/>
      <c r="DEL113" s="1"/>
      <c r="DEM113" s="1"/>
      <c r="DEN113" s="1"/>
      <c r="DEO113" s="1"/>
      <c r="DEP113" s="1"/>
      <c r="DEQ113" s="1"/>
      <c r="DER113" s="1"/>
      <c r="DES113" s="1"/>
      <c r="DET113" s="1"/>
      <c r="DEU113" s="1"/>
      <c r="DEV113" s="1"/>
      <c r="DEW113" s="1"/>
      <c r="DEX113" s="1"/>
      <c r="DEY113" s="1"/>
      <c r="DEZ113" s="1"/>
      <c r="DFA113" s="1"/>
      <c r="DFB113" s="1"/>
      <c r="DFC113" s="1"/>
      <c r="DFD113" s="1"/>
      <c r="DFE113" s="1"/>
      <c r="DFF113" s="1"/>
      <c r="DFG113" s="1"/>
      <c r="DFH113" s="1"/>
      <c r="DFI113" s="1"/>
      <c r="DFJ113" s="1"/>
      <c r="DFK113" s="1"/>
      <c r="DFL113" s="1"/>
      <c r="DFM113" s="1"/>
      <c r="DFN113" s="1"/>
      <c r="DFO113" s="1"/>
      <c r="DFP113" s="1"/>
      <c r="DFQ113" s="1"/>
      <c r="DFR113" s="1"/>
      <c r="DFS113" s="1"/>
      <c r="DFT113" s="1"/>
      <c r="DFU113" s="1"/>
      <c r="DFV113" s="1"/>
      <c r="DFW113" s="1"/>
      <c r="DFX113" s="1"/>
      <c r="DFY113" s="1"/>
      <c r="DFZ113" s="1"/>
      <c r="DGA113" s="1"/>
      <c r="DGB113" s="1"/>
      <c r="DGC113" s="1"/>
      <c r="DGD113" s="1"/>
      <c r="DGE113" s="1"/>
      <c r="DGF113" s="1"/>
      <c r="DGG113" s="1"/>
      <c r="DGH113" s="1"/>
      <c r="DGI113" s="1"/>
      <c r="DGJ113" s="1"/>
      <c r="DGK113" s="1"/>
      <c r="DGL113" s="1"/>
      <c r="DGM113" s="1"/>
      <c r="DGN113" s="1"/>
      <c r="DGO113" s="1"/>
      <c r="DGP113" s="1"/>
      <c r="DGQ113" s="1"/>
      <c r="DGR113" s="1"/>
      <c r="DGS113" s="1"/>
      <c r="DGT113" s="1"/>
      <c r="DGU113" s="1"/>
      <c r="DGV113" s="1"/>
      <c r="DGW113" s="1"/>
      <c r="DGX113" s="1"/>
      <c r="DGY113" s="1"/>
      <c r="DGZ113" s="1"/>
      <c r="DHA113" s="1"/>
      <c r="DHB113" s="1"/>
      <c r="DHC113" s="1"/>
      <c r="DHD113" s="1"/>
      <c r="DHE113" s="1"/>
      <c r="DHF113" s="1"/>
      <c r="DHG113" s="1"/>
      <c r="DHH113" s="1"/>
      <c r="DHI113" s="1"/>
      <c r="DHJ113" s="1"/>
      <c r="DHK113" s="1"/>
      <c r="DHL113" s="1"/>
      <c r="DHM113" s="1"/>
      <c r="DHN113" s="1"/>
      <c r="DHO113" s="1"/>
      <c r="DHP113" s="1"/>
      <c r="DHQ113" s="1"/>
      <c r="DHR113" s="1"/>
      <c r="DHS113" s="1"/>
      <c r="DHT113" s="1"/>
      <c r="DHU113" s="1"/>
      <c r="DHV113" s="1"/>
      <c r="DHW113" s="1"/>
      <c r="DHX113" s="1"/>
      <c r="DHY113" s="1"/>
      <c r="DHZ113" s="1"/>
      <c r="DIA113" s="1"/>
      <c r="DIB113" s="1"/>
      <c r="DIC113" s="1"/>
      <c r="DID113" s="1"/>
      <c r="DIE113" s="1"/>
      <c r="DIF113" s="1"/>
      <c r="DIG113" s="1"/>
      <c r="DIH113" s="1"/>
      <c r="DII113" s="1"/>
      <c r="DIJ113" s="1"/>
      <c r="DIK113" s="1"/>
      <c r="DIL113" s="1"/>
      <c r="DIM113" s="1"/>
      <c r="DIN113" s="1"/>
      <c r="DIO113" s="1"/>
      <c r="DIP113" s="1"/>
      <c r="DIQ113" s="1"/>
      <c r="DIR113" s="1"/>
      <c r="DIS113" s="1"/>
      <c r="DIT113" s="1"/>
      <c r="DIU113" s="1"/>
      <c r="DIV113" s="1"/>
      <c r="DIW113" s="1"/>
      <c r="DIX113" s="1"/>
      <c r="DIY113" s="1"/>
      <c r="DIZ113" s="1"/>
      <c r="DJA113" s="1"/>
      <c r="DJB113" s="1"/>
      <c r="DJC113" s="1"/>
      <c r="DJD113" s="1"/>
      <c r="DJE113" s="1"/>
      <c r="DJF113" s="1"/>
      <c r="DJG113" s="1"/>
      <c r="DJH113" s="1"/>
      <c r="DJI113" s="1"/>
      <c r="DJJ113" s="1"/>
      <c r="DJK113" s="1"/>
      <c r="DJL113" s="1"/>
      <c r="DJM113" s="1"/>
      <c r="DJN113" s="1"/>
      <c r="DJO113" s="1"/>
      <c r="DJP113" s="1"/>
      <c r="DJQ113" s="1"/>
      <c r="DJR113" s="1"/>
      <c r="DJS113" s="1"/>
      <c r="DJT113" s="1"/>
      <c r="DJU113" s="1"/>
      <c r="DJV113" s="1"/>
      <c r="DJW113" s="1"/>
      <c r="DJX113" s="1"/>
      <c r="DJY113" s="1"/>
      <c r="DJZ113" s="1"/>
      <c r="DKA113" s="1"/>
      <c r="DKB113" s="1"/>
      <c r="DKC113" s="1"/>
      <c r="DKD113" s="1"/>
      <c r="DKE113" s="1"/>
      <c r="DKF113" s="1"/>
      <c r="DKG113" s="1"/>
      <c r="DKH113" s="1"/>
      <c r="DKI113" s="1"/>
      <c r="DKJ113" s="1"/>
      <c r="DKK113" s="1"/>
      <c r="DKL113" s="1"/>
      <c r="DKM113" s="1"/>
      <c r="DKN113" s="1"/>
      <c r="DKO113" s="1"/>
      <c r="DKP113" s="1"/>
      <c r="DKQ113" s="1"/>
      <c r="DKR113" s="1"/>
      <c r="DKS113" s="1"/>
      <c r="DKT113" s="1"/>
      <c r="DKU113" s="1"/>
      <c r="DKV113" s="1"/>
      <c r="DKW113" s="1"/>
      <c r="DKX113" s="1"/>
      <c r="DKY113" s="1"/>
      <c r="DKZ113" s="1"/>
      <c r="DLA113" s="1"/>
      <c r="DLB113" s="1"/>
      <c r="DLC113" s="1"/>
      <c r="DLD113" s="1"/>
      <c r="DLE113" s="1"/>
      <c r="DLF113" s="1"/>
      <c r="DLG113" s="1"/>
      <c r="DLH113" s="1"/>
      <c r="DLI113" s="1"/>
      <c r="DLJ113" s="1"/>
      <c r="DLK113" s="1"/>
      <c r="DLL113" s="1"/>
      <c r="DLM113" s="1"/>
      <c r="DLN113" s="1"/>
      <c r="DLO113" s="1"/>
      <c r="DLP113" s="1"/>
      <c r="DLQ113" s="1"/>
      <c r="DLR113" s="1"/>
      <c r="DLS113" s="1"/>
      <c r="DLT113" s="1"/>
      <c r="DLU113" s="1"/>
      <c r="DLV113" s="1"/>
      <c r="DLW113" s="1"/>
      <c r="DLX113" s="1"/>
      <c r="DLY113" s="1"/>
      <c r="DLZ113" s="1"/>
      <c r="DMA113" s="1"/>
      <c r="DMB113" s="1"/>
      <c r="DMC113" s="1"/>
      <c r="DMD113" s="1"/>
      <c r="DME113" s="1"/>
      <c r="DMF113" s="1"/>
      <c r="DMG113" s="1"/>
      <c r="DMH113" s="1"/>
      <c r="DMI113" s="1"/>
      <c r="DMJ113" s="1"/>
      <c r="DMK113" s="1"/>
      <c r="DML113" s="1"/>
      <c r="DMM113" s="1"/>
      <c r="DMN113" s="1"/>
      <c r="DMO113" s="1"/>
      <c r="DMP113" s="1"/>
      <c r="DMQ113" s="1"/>
      <c r="DMR113" s="1"/>
      <c r="DMS113" s="1"/>
      <c r="DMT113" s="1"/>
      <c r="DMU113" s="1"/>
      <c r="DMV113" s="1"/>
      <c r="DMW113" s="1"/>
      <c r="DMX113" s="1"/>
      <c r="DMY113" s="1"/>
      <c r="DMZ113" s="1"/>
      <c r="DNA113" s="1"/>
      <c r="DNB113" s="1"/>
      <c r="DNC113" s="1"/>
      <c r="DND113" s="1"/>
      <c r="DNE113" s="1"/>
      <c r="DNF113" s="1"/>
      <c r="DNG113" s="1"/>
      <c r="DNH113" s="1"/>
      <c r="DNI113" s="1"/>
      <c r="DNJ113" s="1"/>
      <c r="DNK113" s="1"/>
      <c r="DNL113" s="1"/>
      <c r="DNM113" s="1"/>
      <c r="DNN113" s="1"/>
      <c r="DNO113" s="1"/>
      <c r="DNP113" s="1"/>
      <c r="DNQ113" s="1"/>
      <c r="DNR113" s="1"/>
      <c r="DNS113" s="1"/>
      <c r="DNT113" s="1"/>
      <c r="DNU113" s="1"/>
      <c r="DNV113" s="1"/>
      <c r="DNW113" s="1"/>
      <c r="DNX113" s="1"/>
      <c r="DNY113" s="1"/>
      <c r="DNZ113" s="1"/>
      <c r="DOA113" s="1"/>
      <c r="DOB113" s="1"/>
      <c r="DOC113" s="1"/>
      <c r="DOD113" s="1"/>
      <c r="DOE113" s="1"/>
      <c r="DOF113" s="1"/>
      <c r="DOG113" s="1"/>
      <c r="DOH113" s="1"/>
      <c r="DOI113" s="1"/>
      <c r="DOJ113" s="1"/>
      <c r="DOK113" s="1"/>
      <c r="DOL113" s="1"/>
      <c r="DOM113" s="1"/>
      <c r="DON113" s="1"/>
      <c r="DOO113" s="1"/>
      <c r="DOP113" s="1"/>
      <c r="DOQ113" s="1"/>
      <c r="DOR113" s="1"/>
      <c r="DOS113" s="1"/>
      <c r="DOT113" s="1"/>
      <c r="DOU113" s="1"/>
      <c r="DOV113" s="1"/>
      <c r="DOW113" s="1"/>
      <c r="DOX113" s="1"/>
      <c r="DOY113" s="1"/>
      <c r="DOZ113" s="1"/>
      <c r="DPA113" s="1"/>
      <c r="DPB113" s="1"/>
      <c r="DPC113" s="1"/>
      <c r="DPD113" s="1"/>
      <c r="DPE113" s="1"/>
      <c r="DPF113" s="1"/>
      <c r="DPG113" s="1"/>
      <c r="DPH113" s="1"/>
      <c r="DPI113" s="1"/>
      <c r="DPJ113" s="1"/>
      <c r="DPK113" s="1"/>
      <c r="DPL113" s="1"/>
      <c r="DPM113" s="1"/>
      <c r="DPN113" s="1"/>
      <c r="DPO113" s="1"/>
      <c r="DPP113" s="1"/>
      <c r="DPQ113" s="1"/>
      <c r="DPR113" s="1"/>
      <c r="DPS113" s="1"/>
      <c r="DPT113" s="1"/>
      <c r="DPU113" s="1"/>
      <c r="DPV113" s="1"/>
      <c r="DPW113" s="1"/>
      <c r="DPX113" s="1"/>
      <c r="DPY113" s="1"/>
      <c r="DPZ113" s="1"/>
      <c r="DQA113" s="1"/>
      <c r="DQB113" s="1"/>
      <c r="DQC113" s="1"/>
      <c r="DQD113" s="1"/>
      <c r="DQE113" s="1"/>
      <c r="DQF113" s="1"/>
      <c r="DQG113" s="1"/>
      <c r="DQH113" s="1"/>
      <c r="DQI113" s="1"/>
      <c r="DQJ113" s="1"/>
      <c r="DQK113" s="1"/>
      <c r="DQL113" s="1"/>
      <c r="DQM113" s="1"/>
      <c r="DQN113" s="1"/>
      <c r="DQO113" s="1"/>
      <c r="DQP113" s="1"/>
      <c r="DQQ113" s="1"/>
      <c r="DQR113" s="1"/>
      <c r="DQS113" s="1"/>
      <c r="DQT113" s="1"/>
      <c r="DQU113" s="1"/>
      <c r="DQV113" s="1"/>
      <c r="DQW113" s="1"/>
      <c r="DQX113" s="1"/>
      <c r="DQY113" s="1"/>
      <c r="DQZ113" s="1"/>
      <c r="DRA113" s="1"/>
      <c r="DRB113" s="1"/>
      <c r="DRC113" s="1"/>
      <c r="DRD113" s="1"/>
      <c r="DRE113" s="1"/>
      <c r="DRF113" s="1"/>
    </row>
    <row r="114" spans="2:3178" x14ac:dyDescent="0.5">
      <c r="B114" s="14">
        <v>104</v>
      </c>
      <c r="D114" s="6">
        <v>2.471843855839425E-2</v>
      </c>
      <c r="E114" s="7">
        <v>2.0892092419033472E-4</v>
      </c>
      <c r="F114" s="7">
        <v>3.3405262951367844E-2</v>
      </c>
      <c r="G114" s="7">
        <v>-2.5736714644049821E-2</v>
      </c>
      <c r="H114" s="7">
        <v>2.3640815521521609E-3</v>
      </c>
      <c r="I114" s="8">
        <v>1.1071133154073323E-3</v>
      </c>
      <c r="K114" s="39">
        <f ca="1"/>
        <v>3.6484958474627377E-2</v>
      </c>
      <c r="L114" s="39">
        <f ca="1"/>
        <v>3.2636599206752902E-2</v>
      </c>
      <c r="M114" s="39">
        <f ca="1"/>
        <v>4.6558353415178961E-3</v>
      </c>
      <c r="N114" s="39">
        <f ca="1"/>
        <v>1.5528262326554975E-2</v>
      </c>
      <c r="O114" s="39">
        <f ca="1"/>
        <v>-4.2285876441021863E-3</v>
      </c>
      <c r="P114" s="39">
        <f ca="1"/>
        <v>-3.805984211161623E-3</v>
      </c>
      <c r="R114" s="39">
        <f ca="1"/>
        <v>2.471843855839425E-2</v>
      </c>
      <c r="S114" s="39">
        <f ca="1"/>
        <v>2.0892092419033472E-4</v>
      </c>
      <c r="T114" s="39">
        <f ca="1"/>
        <v>3.3405262951367844E-2</v>
      </c>
      <c r="U114" s="39">
        <f ca="1"/>
        <v>-2.5736714644049821E-2</v>
      </c>
      <c r="V114" s="39">
        <f ca="1"/>
        <v>2.3640815521521609E-3</v>
      </c>
      <c r="W114" s="39">
        <f ca="1"/>
        <v>1.1071133154073323E-3</v>
      </c>
      <c r="Y114" s="43">
        <f ca="1"/>
        <v>2.471843855839425E-2</v>
      </c>
      <c r="Z114" s="43">
        <f ca="1"/>
        <v>2.0892092419033472E-4</v>
      </c>
      <c r="AA114" s="43">
        <f ca="1"/>
        <v>3.3405262951367844E-2</v>
      </c>
      <c r="AB114" s="43">
        <f ca="1"/>
        <v>-2.5736714644049821E-2</v>
      </c>
      <c r="AC114" s="43">
        <f ca="1"/>
        <v>2.3640815521521609E-3</v>
      </c>
      <c r="AD114" s="43">
        <f ca="1"/>
        <v>1.1071133154073323E-3</v>
      </c>
      <c r="AF114" s="43">
        <f ca="1"/>
        <v>3.6484958474627377E-2</v>
      </c>
      <c r="AG114" s="43">
        <f ca="1"/>
        <v>3.2636599206752902E-2</v>
      </c>
      <c r="AH114" s="43">
        <f ca="1"/>
        <v>4.6558353415178961E-3</v>
      </c>
      <c r="AI114" s="43">
        <f ca="1"/>
        <v>1.5528262326554975E-2</v>
      </c>
      <c r="AJ114" s="43">
        <f ca="1"/>
        <v>-4.2285876441021863E-3</v>
      </c>
      <c r="AK114" s="43">
        <f ca="1"/>
        <v>-3.805984211161623E-3</v>
      </c>
      <c r="AM114" s="46">
        <f ca="1"/>
        <v>2.471843855839425E-2</v>
      </c>
      <c r="AN114" s="46">
        <f ca="1"/>
        <v>2.0892092419033472E-4</v>
      </c>
      <c r="AO114" s="46">
        <f ca="1"/>
        <v>3.3405262951367844E-2</v>
      </c>
      <c r="AP114" s="46">
        <f ca="1"/>
        <v>-2.5736714644049821E-2</v>
      </c>
      <c r="AQ114" s="46">
        <f ca="1"/>
        <v>2.3640815521521609E-3</v>
      </c>
      <c r="AR114" s="46">
        <f ca="1"/>
        <v>1.1071133154073323E-3</v>
      </c>
      <c r="AT114" s="46">
        <f ca="1"/>
        <v>3.6484958474627377E-2</v>
      </c>
      <c r="AU114" s="46">
        <f ca="1"/>
        <v>3.2636599206752902E-2</v>
      </c>
      <c r="AV114" s="46">
        <f ca="1"/>
        <v>4.6558353415178961E-3</v>
      </c>
      <c r="AW114" s="46">
        <f ca="1"/>
        <v>1.5528262326554975E-2</v>
      </c>
      <c r="AX114" s="46">
        <f ca="1"/>
        <v>-4.2285876441021863E-3</v>
      </c>
      <c r="AY114" s="46">
        <f ca="1"/>
        <v>-3.805984211161623E-3</v>
      </c>
      <c r="AZ114" s="1"/>
      <c r="BD114" s="49"/>
      <c r="BE114" s="49"/>
      <c r="BF114" s="49"/>
      <c r="BG114" s="49"/>
      <c r="BH114" s="49"/>
      <c r="BI114" s="49"/>
      <c r="BJ114" s="49"/>
      <c r="BK114" s="49"/>
      <c r="BL114" s="49"/>
      <c r="BM114" s="49"/>
      <c r="BN114" s="1"/>
      <c r="BO114" s="53"/>
      <c r="BP114" s="53"/>
      <c r="BQ114" s="53"/>
      <c r="BR114" s="53"/>
      <c r="BS114" s="53"/>
      <c r="BT114" s="53"/>
      <c r="BU114" s="53"/>
      <c r="BV114" s="53"/>
      <c r="BW114" s="53"/>
      <c r="BX114" s="53"/>
      <c r="BY114" s="53"/>
      <c r="BZ114" s="53"/>
      <c r="CA114" s="53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  <c r="JK114" s="1"/>
      <c r="JL114" s="1"/>
      <c r="JM114" s="1"/>
      <c r="JN114" s="1"/>
      <c r="JO114" s="1"/>
      <c r="JP114" s="1"/>
      <c r="JQ114" s="1"/>
      <c r="JR114" s="1"/>
      <c r="JS114" s="1"/>
      <c r="JT114" s="1"/>
      <c r="JU114" s="1"/>
      <c r="JV114" s="1"/>
      <c r="JW114" s="1"/>
      <c r="JX114" s="1"/>
      <c r="JY114" s="1"/>
      <c r="JZ114" s="1"/>
      <c r="KA114" s="1"/>
      <c r="KB114" s="1"/>
      <c r="KC114" s="1"/>
      <c r="KD114" s="1"/>
      <c r="KE114" s="1"/>
      <c r="KF114" s="1"/>
      <c r="KG114" s="1"/>
      <c r="KH114" s="1"/>
      <c r="KI114" s="1"/>
      <c r="KJ114" s="1"/>
      <c r="KK114" s="1"/>
      <c r="KL114" s="1"/>
      <c r="KM114" s="1"/>
      <c r="KN114" s="1"/>
      <c r="KO114" s="1"/>
      <c r="KP114" s="1"/>
      <c r="KQ114" s="1"/>
      <c r="KR114" s="1"/>
      <c r="KS114" s="1"/>
      <c r="KT114" s="1"/>
      <c r="KU114" s="1"/>
      <c r="KV114" s="1"/>
      <c r="KW114" s="1"/>
      <c r="KX114" s="1"/>
      <c r="KY114" s="1"/>
      <c r="KZ114" s="1"/>
      <c r="LA114" s="1"/>
      <c r="LB114" s="1"/>
      <c r="LC114" s="1"/>
      <c r="LD114" s="1"/>
      <c r="LE114" s="1"/>
      <c r="LF114" s="1"/>
      <c r="LG114" s="1"/>
      <c r="LH114" s="1"/>
      <c r="LI114" s="1"/>
      <c r="LJ114" s="1"/>
      <c r="LK114" s="1"/>
      <c r="LL114" s="1"/>
      <c r="LM114" s="1"/>
      <c r="LN114" s="1"/>
      <c r="LO114" s="1"/>
      <c r="LP114" s="1"/>
      <c r="LQ114" s="1"/>
      <c r="LR114" s="1"/>
      <c r="LS114" s="1"/>
      <c r="LT114" s="1"/>
      <c r="LU114" s="1"/>
      <c r="LV114" s="1"/>
      <c r="LW114" s="1"/>
      <c r="LX114" s="1"/>
      <c r="LY114" s="1"/>
      <c r="LZ114" s="1"/>
      <c r="MA114" s="1"/>
      <c r="MB114" s="1"/>
      <c r="MC114" s="1"/>
      <c r="MD114" s="1"/>
      <c r="ME114" s="1"/>
      <c r="MF114" s="1"/>
      <c r="MG114" s="1"/>
      <c r="MH114" s="1"/>
      <c r="MI114" s="1"/>
      <c r="MJ114" s="1"/>
      <c r="MK114" s="1"/>
      <c r="ML114" s="1"/>
      <c r="MM114" s="1"/>
      <c r="MN114" s="1"/>
      <c r="MO114" s="1"/>
      <c r="MP114" s="1"/>
      <c r="MQ114" s="1"/>
      <c r="MR114" s="1"/>
      <c r="MS114" s="1"/>
      <c r="MT114" s="1"/>
      <c r="MU114" s="1"/>
      <c r="MV114" s="1"/>
      <c r="MW114" s="1"/>
      <c r="MX114" s="1"/>
      <c r="MY114" s="1"/>
      <c r="MZ114" s="1"/>
      <c r="NA114" s="1"/>
      <c r="NB114" s="1"/>
      <c r="NC114" s="1"/>
      <c r="ND114" s="1"/>
      <c r="NE114" s="1"/>
      <c r="NF114" s="1"/>
      <c r="NG114" s="1"/>
      <c r="NH114" s="1"/>
      <c r="NI114" s="1"/>
      <c r="NJ114" s="1"/>
      <c r="NK114" s="1"/>
      <c r="NL114" s="1"/>
      <c r="NM114" s="1"/>
      <c r="NN114" s="1"/>
      <c r="NO114" s="1"/>
      <c r="NP114" s="1"/>
      <c r="NQ114" s="1"/>
      <c r="NR114" s="1"/>
      <c r="NS114" s="1"/>
      <c r="NT114" s="1"/>
      <c r="NU114" s="1"/>
      <c r="NV114" s="1"/>
      <c r="NW114" s="1"/>
      <c r="NX114" s="1"/>
      <c r="NY114" s="1"/>
      <c r="NZ114" s="1"/>
      <c r="OA114" s="1"/>
      <c r="OB114" s="1"/>
      <c r="OC114" s="1"/>
      <c r="OD114" s="1"/>
      <c r="OE114" s="1"/>
      <c r="OF114" s="1"/>
      <c r="OG114" s="1"/>
      <c r="OH114" s="1"/>
      <c r="OI114" s="1"/>
      <c r="OJ114" s="1"/>
      <c r="OK114" s="1"/>
      <c r="OL114" s="1"/>
      <c r="OM114" s="1"/>
      <c r="ON114" s="1"/>
      <c r="OO114" s="1"/>
      <c r="OP114" s="1"/>
      <c r="OQ114" s="1"/>
      <c r="OR114" s="1"/>
      <c r="OS114" s="1"/>
      <c r="OT114" s="1"/>
      <c r="OU114" s="1"/>
      <c r="OV114" s="1"/>
      <c r="OW114" s="1"/>
      <c r="OX114" s="1"/>
      <c r="OY114" s="1"/>
      <c r="OZ114" s="1"/>
      <c r="PA114" s="1"/>
      <c r="PB114" s="1"/>
      <c r="PC114" s="1"/>
      <c r="PD114" s="1"/>
      <c r="PE114" s="1"/>
      <c r="PF114" s="1"/>
      <c r="PG114" s="1"/>
      <c r="PH114" s="1"/>
      <c r="PI114" s="1"/>
      <c r="PJ114" s="1"/>
      <c r="PK114" s="1"/>
      <c r="PL114" s="1"/>
      <c r="PM114" s="1"/>
      <c r="PN114" s="1"/>
      <c r="PO114" s="1"/>
      <c r="PP114" s="1"/>
      <c r="PQ114" s="1"/>
      <c r="PR114" s="1"/>
      <c r="PS114" s="1"/>
      <c r="PT114" s="1"/>
      <c r="PU114" s="1"/>
      <c r="PV114" s="1"/>
      <c r="PW114" s="1"/>
      <c r="PX114" s="1"/>
      <c r="PY114" s="1"/>
      <c r="PZ114" s="1"/>
      <c r="QA114" s="1"/>
      <c r="QB114" s="1"/>
      <c r="QC114" s="1"/>
      <c r="QD114" s="1"/>
      <c r="QE114" s="1"/>
      <c r="QF114" s="1"/>
      <c r="QG114" s="1"/>
      <c r="QH114" s="1"/>
      <c r="QI114" s="1"/>
      <c r="QJ114" s="1"/>
      <c r="QK114" s="1"/>
      <c r="QL114" s="1"/>
      <c r="QM114" s="1"/>
      <c r="QN114" s="1"/>
      <c r="QO114" s="1"/>
      <c r="QP114" s="1"/>
      <c r="QQ114" s="1"/>
      <c r="QR114" s="1"/>
      <c r="QS114" s="1"/>
      <c r="QT114" s="1"/>
      <c r="QU114" s="1"/>
      <c r="QV114" s="1"/>
      <c r="QW114" s="1"/>
      <c r="QX114" s="1"/>
      <c r="QY114" s="1"/>
      <c r="QZ114" s="1"/>
      <c r="RA114" s="1"/>
      <c r="RB114" s="1"/>
      <c r="RC114" s="1"/>
      <c r="RD114" s="1"/>
      <c r="RE114" s="1"/>
      <c r="RF114" s="1"/>
      <c r="RG114" s="1"/>
      <c r="RH114" s="1"/>
      <c r="RI114" s="1"/>
      <c r="RJ114" s="1"/>
      <c r="RK114" s="1"/>
      <c r="RL114" s="1"/>
      <c r="RM114" s="1"/>
      <c r="RN114" s="1"/>
      <c r="RO114" s="1"/>
      <c r="RP114" s="1"/>
      <c r="RQ114" s="1"/>
      <c r="RR114" s="1"/>
      <c r="RS114" s="1"/>
      <c r="RT114" s="1"/>
      <c r="RU114" s="1"/>
      <c r="RV114" s="1"/>
      <c r="RW114" s="1"/>
      <c r="RX114" s="1"/>
      <c r="RY114" s="1"/>
      <c r="RZ114" s="1"/>
      <c r="SA114" s="1"/>
      <c r="SB114" s="1"/>
      <c r="SC114" s="1"/>
      <c r="SD114" s="1"/>
      <c r="SE114" s="1"/>
      <c r="SF114" s="1"/>
      <c r="SG114" s="1"/>
      <c r="SH114" s="1"/>
      <c r="SI114" s="1"/>
      <c r="SJ114" s="1"/>
      <c r="SK114" s="1"/>
      <c r="SL114" s="1"/>
      <c r="SM114" s="1"/>
      <c r="SN114" s="1"/>
      <c r="SO114" s="1"/>
      <c r="SP114" s="1"/>
      <c r="SQ114" s="1"/>
      <c r="SR114" s="1"/>
      <c r="SS114" s="1"/>
      <c r="ST114" s="1"/>
      <c r="SU114" s="1"/>
      <c r="SV114" s="1"/>
      <c r="SW114" s="1"/>
      <c r="SX114" s="1"/>
      <c r="SY114" s="1"/>
      <c r="SZ114" s="1"/>
      <c r="TA114" s="1"/>
      <c r="TB114" s="1"/>
      <c r="TC114" s="1"/>
      <c r="TD114" s="1"/>
      <c r="TE114" s="1"/>
      <c r="TF114" s="1"/>
      <c r="TG114" s="1"/>
      <c r="TH114" s="1"/>
      <c r="TI114" s="1"/>
      <c r="TJ114" s="1"/>
      <c r="TK114" s="1"/>
      <c r="TL114" s="1"/>
      <c r="TM114" s="1"/>
      <c r="TN114" s="1"/>
      <c r="TO114" s="1"/>
      <c r="TP114" s="1"/>
      <c r="TQ114" s="1"/>
      <c r="TR114" s="1"/>
      <c r="TS114" s="1"/>
      <c r="TT114" s="1"/>
      <c r="TU114" s="1"/>
      <c r="TV114" s="1"/>
      <c r="TW114" s="1"/>
      <c r="TX114" s="1"/>
      <c r="TY114" s="1"/>
      <c r="TZ114" s="1"/>
      <c r="UA114" s="1"/>
      <c r="UB114" s="1"/>
      <c r="UC114" s="1"/>
      <c r="UD114" s="1"/>
      <c r="UE114" s="1"/>
      <c r="UF114" s="1"/>
      <c r="UG114" s="1"/>
      <c r="UH114" s="1"/>
      <c r="UI114" s="1"/>
      <c r="UJ114" s="1"/>
      <c r="UK114" s="1"/>
      <c r="UL114" s="1"/>
      <c r="UM114" s="1"/>
      <c r="UN114" s="1"/>
      <c r="UO114" s="1"/>
      <c r="UP114" s="1"/>
      <c r="UQ114" s="1"/>
      <c r="UR114" s="1"/>
      <c r="US114" s="1"/>
      <c r="UT114" s="1"/>
      <c r="UU114" s="1"/>
      <c r="UV114" s="1"/>
      <c r="UW114" s="1"/>
      <c r="UX114" s="1"/>
      <c r="UY114" s="1"/>
      <c r="UZ114" s="1"/>
      <c r="VA114" s="1"/>
      <c r="VB114" s="1"/>
      <c r="VC114" s="1"/>
      <c r="VD114" s="1"/>
      <c r="VE114" s="1"/>
      <c r="VF114" s="1"/>
      <c r="VG114" s="1"/>
      <c r="VH114" s="1"/>
      <c r="VI114" s="1"/>
      <c r="VJ114" s="1"/>
      <c r="VK114" s="1"/>
      <c r="VL114" s="1"/>
      <c r="VM114" s="1"/>
      <c r="VN114" s="1"/>
      <c r="VO114" s="1"/>
      <c r="VP114" s="1"/>
      <c r="VQ114" s="1"/>
      <c r="VR114" s="1"/>
      <c r="VS114" s="1"/>
      <c r="VT114" s="1"/>
      <c r="VU114" s="1"/>
      <c r="VV114" s="1"/>
      <c r="VW114" s="1"/>
      <c r="VX114" s="1"/>
      <c r="VY114" s="1"/>
      <c r="VZ114" s="1"/>
      <c r="WA114" s="1"/>
      <c r="WB114" s="1"/>
      <c r="WC114" s="1"/>
      <c r="WD114" s="1"/>
      <c r="WE114" s="1"/>
      <c r="WF114" s="1"/>
      <c r="WG114" s="1"/>
      <c r="WH114" s="1"/>
      <c r="WI114" s="1"/>
      <c r="WJ114" s="1"/>
      <c r="WK114" s="1"/>
      <c r="WL114" s="1"/>
      <c r="WM114" s="1"/>
      <c r="WN114" s="1"/>
      <c r="WO114" s="1"/>
      <c r="WP114" s="1"/>
      <c r="WQ114" s="1"/>
      <c r="WR114" s="1"/>
      <c r="WS114" s="1"/>
      <c r="WT114" s="1"/>
      <c r="WU114" s="1"/>
      <c r="WV114" s="1"/>
      <c r="WW114" s="1"/>
      <c r="WX114" s="1"/>
      <c r="WY114" s="1"/>
      <c r="WZ114" s="1"/>
      <c r="XA114" s="1"/>
      <c r="XB114" s="1"/>
      <c r="XC114" s="1"/>
      <c r="XD114" s="1"/>
      <c r="XE114" s="1"/>
      <c r="XF114" s="1"/>
      <c r="XG114" s="1"/>
      <c r="XH114" s="1"/>
      <c r="XI114" s="1"/>
      <c r="XJ114" s="1"/>
      <c r="XK114" s="1"/>
      <c r="XL114" s="1"/>
      <c r="XM114" s="1"/>
      <c r="XN114" s="1"/>
      <c r="XO114" s="1"/>
      <c r="XP114" s="1"/>
      <c r="XQ114" s="1"/>
      <c r="XR114" s="1"/>
      <c r="XS114" s="1"/>
      <c r="XT114" s="1"/>
      <c r="XU114" s="1"/>
      <c r="XV114" s="1"/>
      <c r="XW114" s="1"/>
      <c r="XX114" s="1"/>
      <c r="XY114" s="1"/>
      <c r="XZ114" s="1"/>
      <c r="YA114" s="1"/>
      <c r="YB114" s="1"/>
      <c r="YC114" s="1"/>
      <c r="YD114" s="1"/>
      <c r="YE114" s="1"/>
      <c r="YF114" s="1"/>
      <c r="YG114" s="1"/>
      <c r="YH114" s="1"/>
      <c r="YI114" s="1"/>
      <c r="YJ114" s="1"/>
      <c r="YK114" s="1"/>
      <c r="YL114" s="1"/>
      <c r="YM114" s="1"/>
      <c r="YN114" s="1"/>
      <c r="YO114" s="1"/>
      <c r="YP114" s="1"/>
      <c r="YQ114" s="1"/>
      <c r="YR114" s="1"/>
      <c r="YS114" s="1"/>
      <c r="YT114" s="1"/>
      <c r="YU114" s="1"/>
      <c r="YV114" s="1"/>
      <c r="YW114" s="1"/>
      <c r="YX114" s="1"/>
      <c r="YY114" s="1"/>
      <c r="YZ114" s="1"/>
      <c r="ZA114" s="1"/>
      <c r="ZB114" s="1"/>
      <c r="ZC114" s="1"/>
      <c r="ZD114" s="1"/>
      <c r="ZE114" s="1"/>
      <c r="ZF114" s="1"/>
      <c r="ZG114" s="1"/>
      <c r="ZH114" s="1"/>
      <c r="ZI114" s="1"/>
      <c r="ZJ114" s="1"/>
      <c r="ZK114" s="1"/>
      <c r="ZL114" s="1"/>
      <c r="ZM114" s="1"/>
      <c r="ZN114" s="1"/>
      <c r="ZO114" s="1"/>
      <c r="ZP114" s="1"/>
      <c r="ZQ114" s="1"/>
      <c r="ZR114" s="1"/>
      <c r="ZS114" s="1"/>
      <c r="ZT114" s="1"/>
      <c r="ZU114" s="1"/>
      <c r="ZV114" s="1"/>
      <c r="ZW114" s="1"/>
      <c r="ZX114" s="1"/>
      <c r="ZY114" s="1"/>
      <c r="ZZ114" s="1"/>
      <c r="AAA114" s="1"/>
      <c r="AAB114" s="1"/>
      <c r="AAC114" s="1"/>
      <c r="AAD114" s="1"/>
      <c r="AAE114" s="1"/>
      <c r="AAF114" s="1"/>
      <c r="AAG114" s="1"/>
      <c r="AAH114" s="1"/>
      <c r="AAI114" s="1"/>
      <c r="AAJ114" s="1"/>
      <c r="AAK114" s="1"/>
      <c r="AAL114" s="1"/>
      <c r="AAM114" s="1"/>
      <c r="AAN114" s="1"/>
      <c r="AAO114" s="1"/>
      <c r="AAP114" s="1"/>
      <c r="AAQ114" s="1"/>
      <c r="AAR114" s="1"/>
      <c r="AAS114" s="1"/>
      <c r="AAT114" s="1"/>
      <c r="AAU114" s="1"/>
      <c r="AAV114" s="1"/>
      <c r="AAW114" s="1"/>
      <c r="AAX114" s="1"/>
      <c r="AAY114" s="1"/>
      <c r="AAZ114" s="1"/>
      <c r="ABA114" s="1"/>
      <c r="ABB114" s="1"/>
      <c r="ABC114" s="1"/>
      <c r="ABD114" s="1"/>
      <c r="ABE114" s="1"/>
      <c r="ABF114" s="1"/>
      <c r="ABG114" s="1"/>
      <c r="ABH114" s="1"/>
      <c r="ABI114" s="1"/>
      <c r="ABJ114" s="1"/>
      <c r="ABK114" s="1"/>
      <c r="ABL114" s="1"/>
      <c r="ABM114" s="1"/>
      <c r="ABN114" s="1"/>
      <c r="ABO114" s="1"/>
      <c r="ABP114" s="1"/>
      <c r="ABQ114" s="1"/>
      <c r="ABR114" s="1"/>
      <c r="ABS114" s="1"/>
      <c r="ABT114" s="1"/>
      <c r="ABU114" s="1"/>
      <c r="ABV114" s="1"/>
      <c r="ABW114" s="1"/>
      <c r="ABX114" s="1"/>
      <c r="ABY114" s="1"/>
      <c r="ABZ114" s="1"/>
      <c r="ACA114" s="1"/>
      <c r="ACB114" s="1"/>
      <c r="ACC114" s="1"/>
      <c r="ACD114" s="1"/>
      <c r="ACE114" s="1"/>
      <c r="ACF114" s="1"/>
      <c r="ACG114" s="1"/>
      <c r="ACH114" s="1"/>
      <c r="ACI114" s="1"/>
      <c r="ACJ114" s="1"/>
      <c r="ACK114" s="1"/>
      <c r="ACL114" s="1"/>
      <c r="ACM114" s="1"/>
      <c r="ACN114" s="1"/>
      <c r="ACO114" s="1"/>
      <c r="ACP114" s="1"/>
      <c r="ACQ114" s="1"/>
      <c r="ACR114" s="1"/>
      <c r="ACS114" s="1"/>
      <c r="ACT114" s="1"/>
      <c r="ACU114" s="1"/>
      <c r="ACV114" s="1"/>
      <c r="ACW114" s="1"/>
      <c r="ACX114" s="1"/>
      <c r="ACY114" s="1"/>
      <c r="ACZ114" s="1"/>
      <c r="ADA114" s="1"/>
      <c r="ADB114" s="1"/>
      <c r="ADC114" s="1"/>
      <c r="ADD114" s="1"/>
      <c r="ADE114" s="1"/>
      <c r="ADF114" s="1"/>
      <c r="ADG114" s="1"/>
      <c r="ADH114" s="1"/>
      <c r="ADI114" s="1"/>
      <c r="ADJ114" s="1"/>
      <c r="ADK114" s="1"/>
      <c r="ADL114" s="1"/>
      <c r="ADM114" s="1"/>
      <c r="ADN114" s="1"/>
      <c r="ADO114" s="1"/>
      <c r="ADP114" s="1"/>
      <c r="ADQ114" s="1"/>
      <c r="ADR114" s="1"/>
      <c r="ADS114" s="1"/>
      <c r="ADT114" s="1"/>
      <c r="ADU114" s="1"/>
      <c r="ADV114" s="1"/>
      <c r="ADW114" s="1"/>
      <c r="ADX114" s="1"/>
      <c r="ADY114" s="1"/>
      <c r="ADZ114" s="1"/>
      <c r="AEA114" s="1"/>
      <c r="AEB114" s="1"/>
      <c r="AEC114" s="1"/>
      <c r="AED114" s="1"/>
      <c r="AEE114" s="1"/>
      <c r="AEF114" s="1"/>
      <c r="AEG114" s="1"/>
      <c r="AEH114" s="1"/>
      <c r="AEI114" s="1"/>
      <c r="AEJ114" s="1"/>
      <c r="AEK114" s="1"/>
      <c r="AEL114" s="1"/>
      <c r="AEM114" s="1"/>
      <c r="AEN114" s="1"/>
      <c r="AEO114" s="1"/>
      <c r="AEP114" s="1"/>
      <c r="AEQ114" s="1"/>
      <c r="AER114" s="1"/>
      <c r="AES114" s="1"/>
      <c r="AET114" s="1"/>
      <c r="AEU114" s="1"/>
      <c r="AEV114" s="1"/>
      <c r="AEW114" s="1"/>
      <c r="AEX114" s="1"/>
      <c r="AEY114" s="1"/>
      <c r="AEZ114" s="1"/>
      <c r="AFA114" s="1"/>
      <c r="AFB114" s="1"/>
      <c r="AFC114" s="1"/>
      <c r="AFD114" s="1"/>
      <c r="AFE114" s="1"/>
      <c r="AFF114" s="1"/>
      <c r="AFG114" s="1"/>
      <c r="AFH114" s="1"/>
      <c r="AFI114" s="1"/>
      <c r="AFJ114" s="1"/>
      <c r="AFK114" s="1"/>
      <c r="AFL114" s="1"/>
      <c r="AFM114" s="1"/>
      <c r="AFN114" s="1"/>
      <c r="AFO114" s="1"/>
      <c r="AFP114" s="1"/>
      <c r="AFQ114" s="1"/>
      <c r="AFR114" s="1"/>
      <c r="AFS114" s="1"/>
      <c r="AFT114" s="1"/>
      <c r="AFU114" s="1"/>
      <c r="AFV114" s="1"/>
      <c r="AFW114" s="1"/>
      <c r="AFX114" s="1"/>
      <c r="AFY114" s="1"/>
      <c r="AFZ114" s="1"/>
      <c r="AGA114" s="1"/>
      <c r="AGB114" s="1"/>
      <c r="AGC114" s="1"/>
      <c r="AGD114" s="1"/>
      <c r="AGE114" s="1"/>
      <c r="AGF114" s="1"/>
      <c r="AGG114" s="1"/>
      <c r="AGH114" s="1"/>
      <c r="AGI114" s="1"/>
      <c r="AGJ114" s="1"/>
      <c r="AGK114" s="1"/>
      <c r="AGL114" s="1"/>
      <c r="AGM114" s="1"/>
      <c r="AGN114" s="1"/>
      <c r="AGO114" s="1"/>
      <c r="AGP114" s="1"/>
      <c r="AGQ114" s="1"/>
      <c r="AGR114" s="1"/>
      <c r="AGS114" s="1"/>
      <c r="AGT114" s="1"/>
      <c r="AGU114" s="1"/>
      <c r="AGV114" s="1"/>
      <c r="AGW114" s="1"/>
      <c r="AGX114" s="1"/>
      <c r="AGY114" s="1"/>
      <c r="AGZ114" s="1"/>
      <c r="AHA114" s="1"/>
      <c r="AHB114" s="1"/>
      <c r="AHC114" s="1"/>
      <c r="AHD114" s="1"/>
      <c r="AHE114" s="1"/>
      <c r="AHF114" s="1"/>
      <c r="AHG114" s="1"/>
      <c r="AHH114" s="1"/>
      <c r="AHI114" s="1"/>
      <c r="AHJ114" s="1"/>
      <c r="AHK114" s="1"/>
      <c r="AHL114" s="1"/>
      <c r="AHM114" s="1"/>
      <c r="AHN114" s="1"/>
      <c r="AHO114" s="1"/>
      <c r="AHP114" s="1"/>
      <c r="AHQ114" s="1"/>
      <c r="AHR114" s="1"/>
      <c r="AHS114" s="1"/>
      <c r="AHT114" s="1"/>
      <c r="AHU114" s="1"/>
      <c r="AHV114" s="1"/>
      <c r="AHW114" s="1"/>
      <c r="AHX114" s="1"/>
      <c r="AHY114" s="1"/>
      <c r="AHZ114" s="1"/>
      <c r="AIA114" s="1"/>
      <c r="AIB114" s="1"/>
      <c r="AIC114" s="1"/>
      <c r="AID114" s="1"/>
      <c r="AIE114" s="1"/>
      <c r="AIF114" s="1"/>
      <c r="AIG114" s="1"/>
      <c r="AIH114" s="1"/>
      <c r="AII114" s="1"/>
      <c r="AIJ114" s="1"/>
      <c r="AIK114" s="1"/>
      <c r="AIL114" s="1"/>
      <c r="AIM114" s="1"/>
      <c r="AIN114" s="1"/>
      <c r="AIO114" s="1"/>
      <c r="AIP114" s="1"/>
      <c r="AIQ114" s="1"/>
      <c r="AIR114" s="1"/>
      <c r="AIS114" s="1"/>
      <c r="AIT114" s="1"/>
      <c r="AIU114" s="1"/>
      <c r="AIV114" s="1"/>
      <c r="AIW114" s="1"/>
      <c r="AIX114" s="1"/>
      <c r="AIY114" s="1"/>
      <c r="AIZ114" s="1"/>
      <c r="AJA114" s="1"/>
      <c r="AJB114" s="1"/>
      <c r="AJC114" s="1"/>
      <c r="AJD114" s="1"/>
      <c r="AJE114" s="1"/>
      <c r="AJF114" s="1"/>
      <c r="AJG114" s="1"/>
      <c r="AJH114" s="1"/>
      <c r="AJI114" s="1"/>
      <c r="AJJ114" s="1"/>
      <c r="AJK114" s="1"/>
      <c r="AJL114" s="1"/>
      <c r="AJM114" s="1"/>
      <c r="AJN114" s="1"/>
      <c r="AJO114" s="1"/>
      <c r="AJP114" s="1"/>
      <c r="AJQ114" s="1"/>
      <c r="AJR114" s="1"/>
      <c r="AJS114" s="1"/>
      <c r="AJT114" s="1"/>
      <c r="AJU114" s="1"/>
      <c r="AJV114" s="1"/>
      <c r="AJW114" s="1"/>
      <c r="AJX114" s="1"/>
      <c r="AJY114" s="1"/>
      <c r="AJZ114" s="1"/>
      <c r="AKA114" s="1"/>
      <c r="AKB114" s="1"/>
      <c r="AKC114" s="1"/>
      <c r="AKD114" s="1"/>
      <c r="AKE114" s="1"/>
      <c r="AKF114" s="1"/>
      <c r="AKG114" s="1"/>
      <c r="AKH114" s="1"/>
      <c r="AKI114" s="1"/>
      <c r="AKJ114" s="1"/>
      <c r="AKK114" s="1"/>
      <c r="AKL114" s="1"/>
      <c r="AKM114" s="1"/>
      <c r="AKN114" s="1"/>
      <c r="AKO114" s="1"/>
      <c r="AKP114" s="1"/>
      <c r="AKQ114" s="1"/>
      <c r="AKR114" s="1"/>
      <c r="AKS114" s="1"/>
      <c r="AKT114" s="1"/>
      <c r="AKU114" s="1"/>
      <c r="AKV114" s="1"/>
      <c r="AKW114" s="1"/>
      <c r="AKX114" s="1"/>
      <c r="AKY114" s="1"/>
      <c r="AKZ114" s="1"/>
      <c r="ALA114" s="1"/>
      <c r="ALB114" s="1"/>
      <c r="ALC114" s="1"/>
      <c r="ALD114" s="1"/>
      <c r="ALE114" s="1"/>
      <c r="ALF114" s="1"/>
      <c r="ALG114" s="1"/>
      <c r="ALH114" s="1"/>
      <c r="ALI114" s="1"/>
      <c r="ALJ114" s="1"/>
      <c r="ALK114" s="1"/>
      <c r="ALL114" s="1"/>
      <c r="ALM114" s="1"/>
      <c r="ALN114" s="1"/>
      <c r="ALO114" s="1"/>
      <c r="ALP114" s="1"/>
      <c r="ALQ114" s="1"/>
      <c r="ALR114" s="1"/>
      <c r="ALS114" s="1"/>
      <c r="ALT114" s="1"/>
      <c r="ALU114" s="1"/>
      <c r="ALV114" s="1"/>
      <c r="ALW114" s="1"/>
      <c r="ALX114" s="1"/>
      <c r="ALY114" s="1"/>
      <c r="ALZ114" s="1"/>
      <c r="AMA114" s="1"/>
      <c r="AMB114" s="1"/>
      <c r="AMC114" s="1"/>
      <c r="AMD114" s="1"/>
      <c r="AME114" s="1"/>
      <c r="AMF114" s="1"/>
      <c r="AMG114" s="1"/>
      <c r="AMH114" s="1"/>
      <c r="AMI114" s="1"/>
      <c r="AMJ114" s="1"/>
      <c r="AMK114" s="1"/>
      <c r="AML114" s="1"/>
      <c r="AMM114" s="1"/>
      <c r="AMN114" s="1"/>
      <c r="AMO114" s="1"/>
      <c r="AMP114" s="1"/>
      <c r="AMQ114" s="1"/>
      <c r="AMR114" s="1"/>
      <c r="AMS114" s="1"/>
      <c r="AMT114" s="1"/>
      <c r="AMU114" s="1"/>
      <c r="AMV114" s="1"/>
      <c r="AMW114" s="1"/>
      <c r="AMX114" s="1"/>
      <c r="AMY114" s="1"/>
      <c r="AMZ114" s="1"/>
      <c r="ANA114" s="1"/>
      <c r="ANB114" s="1"/>
      <c r="ANC114" s="1"/>
      <c r="AND114" s="1"/>
      <c r="ANE114" s="1"/>
      <c r="ANF114" s="1"/>
      <c r="ANG114" s="1"/>
      <c r="ANH114" s="1"/>
      <c r="ANI114" s="1"/>
      <c r="ANJ114" s="1"/>
      <c r="ANK114" s="1"/>
      <c r="ANL114" s="1"/>
      <c r="ANM114" s="1"/>
      <c r="ANN114" s="1"/>
      <c r="ANO114" s="1"/>
      <c r="ANP114" s="1"/>
      <c r="ANQ114" s="1"/>
      <c r="ANR114" s="1"/>
      <c r="ANS114" s="1"/>
      <c r="ANT114" s="1"/>
      <c r="ANU114" s="1"/>
      <c r="ANV114" s="1"/>
      <c r="ANW114" s="1"/>
      <c r="ANX114" s="1"/>
      <c r="ANY114" s="1"/>
      <c r="ANZ114" s="1"/>
      <c r="AOA114" s="1"/>
      <c r="AOB114" s="1"/>
      <c r="AOC114" s="1"/>
      <c r="AOD114" s="1"/>
      <c r="AOE114" s="1"/>
      <c r="AOF114" s="1"/>
      <c r="AOG114" s="1"/>
      <c r="AOH114" s="1"/>
      <c r="AOI114" s="1"/>
      <c r="AOJ114" s="1"/>
      <c r="AOK114" s="1"/>
      <c r="AOL114" s="1"/>
      <c r="AOM114" s="1"/>
      <c r="AON114" s="1"/>
      <c r="AOO114" s="1"/>
      <c r="AOP114" s="1"/>
      <c r="AOQ114" s="1"/>
      <c r="AOR114" s="1"/>
      <c r="AOS114" s="1"/>
      <c r="AOT114" s="1"/>
      <c r="AOU114" s="1"/>
      <c r="AOV114" s="1"/>
      <c r="AOW114" s="1"/>
      <c r="AOX114" s="1"/>
      <c r="AOY114" s="1"/>
      <c r="AOZ114" s="1"/>
      <c r="APA114" s="1"/>
      <c r="APB114" s="1"/>
      <c r="APC114" s="1"/>
      <c r="APD114" s="1"/>
      <c r="APE114" s="1"/>
      <c r="APF114" s="1"/>
      <c r="APG114" s="1"/>
      <c r="APH114" s="1"/>
      <c r="API114" s="1"/>
      <c r="APJ114" s="1"/>
      <c r="APK114" s="1"/>
      <c r="APL114" s="1"/>
      <c r="APM114" s="1"/>
      <c r="APN114" s="1"/>
      <c r="APO114" s="1"/>
      <c r="APP114" s="1"/>
      <c r="APQ114" s="1"/>
      <c r="APR114" s="1"/>
      <c r="APS114" s="1"/>
      <c r="APT114" s="1"/>
      <c r="APU114" s="1"/>
      <c r="APV114" s="1"/>
      <c r="APW114" s="1"/>
      <c r="APX114" s="1"/>
      <c r="APY114" s="1"/>
      <c r="APZ114" s="1"/>
      <c r="AQA114" s="1"/>
      <c r="AQB114" s="1"/>
      <c r="AQC114" s="1"/>
      <c r="AQD114" s="1"/>
      <c r="AQE114" s="1"/>
      <c r="AQF114" s="1"/>
      <c r="AQG114" s="1"/>
      <c r="AQH114" s="1"/>
      <c r="AQI114" s="1"/>
      <c r="AQJ114" s="1"/>
      <c r="AQK114" s="1"/>
      <c r="AQL114" s="1"/>
      <c r="AQM114" s="1"/>
      <c r="AQN114" s="1"/>
      <c r="AQO114" s="1"/>
      <c r="AQP114" s="1"/>
      <c r="AQQ114" s="1"/>
      <c r="AQR114" s="1"/>
      <c r="AQS114" s="1"/>
      <c r="AQT114" s="1"/>
      <c r="AQU114" s="1"/>
      <c r="AQV114" s="1"/>
      <c r="AQW114" s="1"/>
      <c r="AQX114" s="1"/>
      <c r="AQY114" s="1"/>
      <c r="AQZ114" s="1"/>
      <c r="ARA114" s="1"/>
      <c r="ARB114" s="1"/>
      <c r="ARC114" s="1"/>
      <c r="ARD114" s="1"/>
      <c r="ARE114" s="1"/>
      <c r="ARF114" s="1"/>
      <c r="ARG114" s="1"/>
      <c r="ARH114" s="1"/>
      <c r="ARI114" s="1"/>
      <c r="ARJ114" s="1"/>
      <c r="ARK114" s="1"/>
      <c r="ARL114" s="1"/>
      <c r="ARM114" s="1"/>
      <c r="ARN114" s="1"/>
      <c r="ARO114" s="1"/>
      <c r="ARP114" s="1"/>
      <c r="ARQ114" s="1"/>
      <c r="ARR114" s="1"/>
      <c r="ARS114" s="1"/>
      <c r="ART114" s="1"/>
      <c r="ARU114" s="1"/>
      <c r="ARV114" s="1"/>
      <c r="ARW114" s="1"/>
      <c r="ARX114" s="1"/>
      <c r="ARY114" s="1"/>
      <c r="ARZ114" s="1"/>
      <c r="ASA114" s="1"/>
      <c r="ASB114" s="1"/>
      <c r="ASC114" s="1"/>
      <c r="ASD114" s="1"/>
      <c r="ASE114" s="1"/>
      <c r="ASF114" s="1"/>
      <c r="ASG114" s="1"/>
      <c r="ASH114" s="1"/>
      <c r="ASI114" s="1"/>
      <c r="ASJ114" s="1"/>
      <c r="ASK114" s="1"/>
      <c r="ASL114" s="1"/>
      <c r="ASM114" s="1"/>
      <c r="ASN114" s="1"/>
      <c r="ASO114" s="1"/>
      <c r="ASP114" s="1"/>
      <c r="ASQ114" s="1"/>
      <c r="ASR114" s="1"/>
      <c r="ASS114" s="1"/>
      <c r="AST114" s="1"/>
      <c r="ASU114" s="1"/>
      <c r="ASV114" s="1"/>
      <c r="ASW114" s="1"/>
      <c r="ASX114" s="1"/>
      <c r="ASY114" s="1"/>
      <c r="ASZ114" s="1"/>
      <c r="ATA114" s="1"/>
      <c r="ATB114" s="1"/>
      <c r="ATC114" s="1"/>
      <c r="ATD114" s="1"/>
      <c r="ATE114" s="1"/>
      <c r="ATF114" s="1"/>
      <c r="ATG114" s="1"/>
      <c r="ATH114" s="1"/>
      <c r="ATI114" s="1"/>
      <c r="ATJ114" s="1"/>
      <c r="ATK114" s="1"/>
      <c r="ATL114" s="1"/>
      <c r="ATM114" s="1"/>
      <c r="ATN114" s="1"/>
      <c r="ATO114" s="1"/>
      <c r="ATP114" s="1"/>
      <c r="ATQ114" s="1"/>
      <c r="ATR114" s="1"/>
      <c r="ATS114" s="1"/>
      <c r="ATT114" s="1"/>
      <c r="ATU114" s="1"/>
      <c r="ATV114" s="1"/>
      <c r="ATW114" s="1"/>
      <c r="ATX114" s="1"/>
      <c r="ATY114" s="1"/>
      <c r="ATZ114" s="1"/>
      <c r="AUA114" s="1"/>
      <c r="AUB114" s="1"/>
      <c r="AUC114" s="1"/>
      <c r="AUD114" s="1"/>
      <c r="AUE114" s="1"/>
      <c r="AUF114" s="1"/>
      <c r="AUG114" s="1"/>
      <c r="AUH114" s="1"/>
      <c r="AUI114" s="1"/>
      <c r="AUJ114" s="1"/>
      <c r="AUK114" s="1"/>
      <c r="AUL114" s="1"/>
      <c r="AUM114" s="1"/>
      <c r="AUN114" s="1"/>
      <c r="AUO114" s="1"/>
      <c r="AUP114" s="1"/>
      <c r="AUQ114" s="1"/>
      <c r="AUR114" s="1"/>
      <c r="AUS114" s="1"/>
      <c r="AUT114" s="1"/>
      <c r="AUU114" s="1"/>
      <c r="AUV114" s="1"/>
      <c r="AUW114" s="1"/>
      <c r="AUX114" s="1"/>
      <c r="AUY114" s="1"/>
      <c r="AUZ114" s="1"/>
      <c r="AVA114" s="1"/>
      <c r="AVB114" s="1"/>
      <c r="AVC114" s="1"/>
      <c r="AVD114" s="1"/>
      <c r="AVE114" s="1"/>
      <c r="AVF114" s="1"/>
      <c r="AVG114" s="1"/>
      <c r="AVH114" s="1"/>
      <c r="AVI114" s="1"/>
      <c r="AVJ114" s="1"/>
      <c r="AVK114" s="1"/>
      <c r="AVL114" s="1"/>
      <c r="AVM114" s="1"/>
      <c r="AVN114" s="1"/>
      <c r="AVO114" s="1"/>
      <c r="AVP114" s="1"/>
      <c r="AVQ114" s="1"/>
      <c r="AVR114" s="1"/>
      <c r="AVS114" s="1"/>
      <c r="AVT114" s="1"/>
      <c r="AVU114" s="1"/>
      <c r="AVV114" s="1"/>
      <c r="AVW114" s="1"/>
      <c r="AVX114" s="1"/>
      <c r="AVY114" s="1"/>
      <c r="AVZ114" s="1"/>
      <c r="AWA114" s="1"/>
      <c r="AWB114" s="1"/>
      <c r="AWC114" s="1"/>
      <c r="AWD114" s="1"/>
      <c r="AWE114" s="1"/>
      <c r="AWF114" s="1"/>
      <c r="AWG114" s="1"/>
      <c r="AWH114" s="1"/>
      <c r="AWI114" s="1"/>
      <c r="AWJ114" s="1"/>
      <c r="AWK114" s="1"/>
      <c r="AWL114" s="1"/>
      <c r="AWM114" s="1"/>
      <c r="AWN114" s="1"/>
      <c r="AWO114" s="1"/>
      <c r="AWP114" s="1"/>
      <c r="AWQ114" s="1"/>
      <c r="AWR114" s="1"/>
      <c r="AWS114" s="1"/>
      <c r="AWT114" s="1"/>
      <c r="AWU114" s="1"/>
      <c r="AWV114" s="1"/>
      <c r="AWW114" s="1"/>
      <c r="AWX114" s="1"/>
      <c r="AWY114" s="1"/>
      <c r="AWZ114" s="1"/>
      <c r="AXA114" s="1"/>
      <c r="AXB114" s="1"/>
      <c r="AXC114" s="1"/>
      <c r="AXD114" s="1"/>
      <c r="AXE114" s="1"/>
      <c r="AXF114" s="1"/>
      <c r="AXG114" s="1"/>
      <c r="AXH114" s="1"/>
      <c r="AXI114" s="1"/>
      <c r="AXJ114" s="1"/>
      <c r="AXK114" s="1"/>
      <c r="AXL114" s="1"/>
      <c r="AXM114" s="1"/>
      <c r="AXN114" s="1"/>
      <c r="AXO114" s="1"/>
      <c r="AXP114" s="1"/>
      <c r="AXQ114" s="1"/>
      <c r="AXR114" s="1"/>
      <c r="AXS114" s="1"/>
      <c r="AXT114" s="1"/>
      <c r="AXU114" s="1"/>
      <c r="AXV114" s="1"/>
      <c r="AXW114" s="1"/>
      <c r="AXX114" s="1"/>
      <c r="AXY114" s="1"/>
      <c r="AXZ114" s="1"/>
      <c r="AYA114" s="1"/>
      <c r="AYB114" s="1"/>
      <c r="AYC114" s="1"/>
      <c r="AYD114" s="1"/>
      <c r="AYE114" s="1"/>
      <c r="AYF114" s="1"/>
      <c r="AYG114" s="1"/>
      <c r="AYH114" s="1"/>
      <c r="AYI114" s="1"/>
      <c r="AYJ114" s="1"/>
      <c r="AYK114" s="1"/>
      <c r="AYL114" s="1"/>
      <c r="AYM114" s="1"/>
      <c r="AYN114" s="1"/>
      <c r="AYO114" s="1"/>
      <c r="AYP114" s="1"/>
      <c r="AYQ114" s="1"/>
      <c r="AYR114" s="1"/>
      <c r="AYS114" s="1"/>
      <c r="AYT114" s="1"/>
      <c r="AYU114" s="1"/>
      <c r="AYV114" s="1"/>
      <c r="AYW114" s="1"/>
      <c r="AYX114" s="1"/>
      <c r="AYY114" s="1"/>
      <c r="AYZ114" s="1"/>
      <c r="AZA114" s="1"/>
      <c r="AZB114" s="1"/>
      <c r="AZC114" s="1"/>
      <c r="AZD114" s="1"/>
      <c r="AZE114" s="1"/>
      <c r="AZF114" s="1"/>
      <c r="AZG114" s="1"/>
      <c r="AZH114" s="1"/>
      <c r="AZI114" s="1"/>
      <c r="AZJ114" s="1"/>
      <c r="AZK114" s="1"/>
      <c r="AZL114" s="1"/>
      <c r="AZM114" s="1"/>
      <c r="AZN114" s="1"/>
      <c r="AZO114" s="1"/>
      <c r="AZP114" s="1"/>
      <c r="AZQ114" s="1"/>
      <c r="AZR114" s="1"/>
      <c r="AZS114" s="1"/>
      <c r="AZT114" s="1"/>
      <c r="AZU114" s="1"/>
      <c r="AZV114" s="1"/>
      <c r="AZW114" s="1"/>
      <c r="AZX114" s="1"/>
      <c r="AZY114" s="1"/>
      <c r="AZZ114" s="1"/>
      <c r="BAA114" s="1"/>
      <c r="BAB114" s="1"/>
      <c r="BAC114" s="1"/>
      <c r="BAD114" s="1"/>
      <c r="BAE114" s="1"/>
      <c r="BAF114" s="1"/>
      <c r="BAG114" s="1"/>
      <c r="BAH114" s="1"/>
      <c r="BAI114" s="1"/>
      <c r="BAJ114" s="1"/>
      <c r="BAK114" s="1"/>
      <c r="BAL114" s="1"/>
      <c r="BAM114" s="1"/>
      <c r="BAN114" s="1"/>
      <c r="BAO114" s="1"/>
      <c r="BAP114" s="1"/>
      <c r="BAQ114" s="1"/>
      <c r="BAR114" s="1"/>
      <c r="BAS114" s="1"/>
      <c r="BAT114" s="1"/>
      <c r="BAU114" s="1"/>
      <c r="BAV114" s="1"/>
      <c r="BAW114" s="1"/>
      <c r="BAX114" s="1"/>
      <c r="BAY114" s="1"/>
      <c r="BAZ114" s="1"/>
      <c r="BBA114" s="1"/>
      <c r="BBB114" s="1"/>
      <c r="BBC114" s="1"/>
      <c r="BBD114" s="1"/>
      <c r="BBE114" s="1"/>
      <c r="BBF114" s="1"/>
      <c r="BBG114" s="1"/>
      <c r="BBH114" s="1"/>
      <c r="BBI114" s="1"/>
      <c r="BBJ114" s="1"/>
      <c r="BBK114" s="1"/>
      <c r="BBL114" s="1"/>
      <c r="BBM114" s="1"/>
      <c r="BBN114" s="1"/>
      <c r="BBO114" s="1"/>
      <c r="BBP114" s="1"/>
      <c r="BBQ114" s="1"/>
      <c r="BBR114" s="1"/>
      <c r="BBS114" s="1"/>
      <c r="BBT114" s="1"/>
      <c r="BBU114" s="1"/>
      <c r="BBV114" s="1"/>
      <c r="BBW114" s="1"/>
      <c r="BBX114" s="1"/>
      <c r="BBY114" s="1"/>
      <c r="BBZ114" s="1"/>
      <c r="BCA114" s="1"/>
      <c r="BCB114" s="1"/>
      <c r="BCC114" s="1"/>
      <c r="BCD114" s="1"/>
      <c r="BCE114" s="1"/>
      <c r="BCF114" s="1"/>
      <c r="BCG114" s="1"/>
      <c r="BCH114" s="1"/>
      <c r="BCI114" s="1"/>
      <c r="BCJ114" s="1"/>
      <c r="BCK114" s="1"/>
      <c r="BCL114" s="1"/>
      <c r="BCM114" s="1"/>
      <c r="BCN114" s="1"/>
      <c r="BCO114" s="1"/>
      <c r="BCP114" s="1"/>
      <c r="BCQ114" s="1"/>
      <c r="BCR114" s="1"/>
      <c r="BCS114" s="1"/>
      <c r="BCT114" s="1"/>
      <c r="BCU114" s="1"/>
      <c r="BCV114" s="1"/>
      <c r="BCW114" s="1"/>
      <c r="BCX114" s="1"/>
      <c r="BCY114" s="1"/>
      <c r="BCZ114" s="1"/>
      <c r="BDA114" s="1"/>
      <c r="BDB114" s="1"/>
      <c r="BDC114" s="1"/>
      <c r="BDD114" s="1"/>
      <c r="BDE114" s="1"/>
      <c r="BDF114" s="1"/>
      <c r="BDG114" s="1"/>
      <c r="BDH114" s="1"/>
      <c r="BDI114" s="1"/>
      <c r="BDJ114" s="1"/>
      <c r="BDK114" s="1"/>
      <c r="BDL114" s="1"/>
      <c r="BDM114" s="1"/>
      <c r="BDN114" s="1"/>
      <c r="BDO114" s="1"/>
      <c r="BDP114" s="1"/>
      <c r="BDQ114" s="1"/>
      <c r="BDR114" s="1"/>
      <c r="BDS114" s="1"/>
      <c r="BDT114" s="1"/>
      <c r="BDU114" s="1"/>
      <c r="BDV114" s="1"/>
      <c r="BDW114" s="1"/>
      <c r="BDX114" s="1"/>
      <c r="BDY114" s="1"/>
      <c r="BDZ114" s="1"/>
      <c r="BEA114" s="1"/>
      <c r="BEB114" s="1"/>
      <c r="BEC114" s="1"/>
      <c r="BED114" s="1"/>
      <c r="BEE114" s="1"/>
      <c r="BEF114" s="1"/>
      <c r="BEG114" s="1"/>
      <c r="BEH114" s="1"/>
      <c r="BEI114" s="1"/>
      <c r="BEJ114" s="1"/>
      <c r="BEK114" s="1"/>
      <c r="BEL114" s="1"/>
      <c r="BEM114" s="1"/>
      <c r="BEN114" s="1"/>
      <c r="BEO114" s="1"/>
      <c r="BEP114" s="1"/>
      <c r="BEQ114" s="1"/>
      <c r="BER114" s="1"/>
      <c r="BES114" s="1"/>
      <c r="BET114" s="1"/>
      <c r="BEU114" s="1"/>
      <c r="BEV114" s="1"/>
      <c r="BEW114" s="1"/>
      <c r="BEX114" s="1"/>
      <c r="BEY114" s="1"/>
      <c r="BEZ114" s="1"/>
      <c r="BFA114" s="1"/>
      <c r="BFB114" s="1"/>
      <c r="BFC114" s="1"/>
      <c r="BFD114" s="1"/>
      <c r="BFE114" s="1"/>
      <c r="BFF114" s="1"/>
      <c r="BFG114" s="1"/>
      <c r="BFH114" s="1"/>
      <c r="BFI114" s="1"/>
      <c r="BFJ114" s="1"/>
      <c r="BFK114" s="1"/>
      <c r="BFL114" s="1"/>
      <c r="BFM114" s="1"/>
      <c r="BFN114" s="1"/>
      <c r="BFO114" s="1"/>
      <c r="BFP114" s="1"/>
      <c r="BFQ114" s="1"/>
      <c r="BFR114" s="1"/>
      <c r="BFS114" s="1"/>
      <c r="BFT114" s="1"/>
      <c r="BFU114" s="1"/>
      <c r="BFV114" s="1"/>
      <c r="BFW114" s="1"/>
      <c r="BFX114" s="1"/>
      <c r="BFY114" s="1"/>
      <c r="BFZ114" s="1"/>
      <c r="BGA114" s="1"/>
      <c r="BGB114" s="1"/>
      <c r="BGC114" s="1"/>
      <c r="BGD114" s="1"/>
      <c r="BGE114" s="1"/>
      <c r="BGF114" s="1"/>
      <c r="BGG114" s="1"/>
      <c r="BGH114" s="1"/>
      <c r="BGI114" s="1"/>
      <c r="BGJ114" s="1"/>
      <c r="BGK114" s="1"/>
      <c r="BGL114" s="1"/>
      <c r="BGM114" s="1"/>
      <c r="BGN114" s="1"/>
      <c r="BGO114" s="1"/>
      <c r="BGP114" s="1"/>
      <c r="BGQ114" s="1"/>
      <c r="BGR114" s="1"/>
      <c r="BGS114" s="1"/>
      <c r="BGT114" s="1"/>
      <c r="BGU114" s="1"/>
      <c r="BGV114" s="1"/>
      <c r="BGW114" s="1"/>
      <c r="BGX114" s="1"/>
      <c r="BGY114" s="1"/>
      <c r="BGZ114" s="1"/>
      <c r="BHA114" s="1"/>
      <c r="BHB114" s="1"/>
      <c r="BHC114" s="1"/>
      <c r="BHD114" s="1"/>
      <c r="BHE114" s="1"/>
      <c r="BHF114" s="1"/>
      <c r="BHG114" s="1"/>
      <c r="BHH114" s="1"/>
      <c r="BHI114" s="1"/>
      <c r="BHJ114" s="1"/>
      <c r="BHK114" s="1"/>
      <c r="BHL114" s="1"/>
      <c r="BHM114" s="1"/>
      <c r="BHN114" s="1"/>
      <c r="BHO114" s="1"/>
      <c r="BHP114" s="1"/>
      <c r="BHQ114" s="1"/>
      <c r="BHR114" s="1"/>
      <c r="BHS114" s="1"/>
      <c r="BHT114" s="1"/>
      <c r="BHU114" s="1"/>
      <c r="BHV114" s="1"/>
      <c r="BHW114" s="1"/>
      <c r="BHX114" s="1"/>
      <c r="BHY114" s="1"/>
      <c r="BHZ114" s="1"/>
      <c r="BIA114" s="1"/>
      <c r="BIB114" s="1"/>
      <c r="BIC114" s="1"/>
      <c r="BID114" s="1"/>
      <c r="BIE114" s="1"/>
      <c r="BIF114" s="1"/>
      <c r="BIG114" s="1"/>
      <c r="BIH114" s="1"/>
      <c r="BII114" s="1"/>
      <c r="BIJ114" s="1"/>
      <c r="BIK114" s="1"/>
      <c r="BIL114" s="1"/>
      <c r="BIM114" s="1"/>
      <c r="BIN114" s="1"/>
      <c r="BIO114" s="1"/>
      <c r="BIP114" s="1"/>
      <c r="BIQ114" s="1"/>
      <c r="BIR114" s="1"/>
      <c r="BIS114" s="1"/>
      <c r="BIT114" s="1"/>
      <c r="BIU114" s="1"/>
      <c r="BIV114" s="1"/>
      <c r="BIW114" s="1"/>
      <c r="BIX114" s="1"/>
      <c r="BIY114" s="1"/>
      <c r="BIZ114" s="1"/>
      <c r="BJA114" s="1"/>
      <c r="BJB114" s="1"/>
      <c r="BJC114" s="1"/>
      <c r="BJD114" s="1"/>
      <c r="BJE114" s="1"/>
      <c r="BJF114" s="1"/>
      <c r="BJG114" s="1"/>
      <c r="BJH114" s="1"/>
      <c r="BJI114" s="1"/>
      <c r="BJJ114" s="1"/>
      <c r="BJK114" s="1"/>
      <c r="BJL114" s="1"/>
      <c r="BJM114" s="1"/>
      <c r="BJN114" s="1"/>
      <c r="BJO114" s="1"/>
      <c r="BJP114" s="1"/>
      <c r="BJQ114" s="1"/>
      <c r="BJR114" s="1"/>
      <c r="BJS114" s="1"/>
      <c r="BJT114" s="1"/>
      <c r="BJU114" s="1"/>
      <c r="BJV114" s="1"/>
      <c r="BJW114" s="1"/>
      <c r="BJX114" s="1"/>
      <c r="BJY114" s="1"/>
      <c r="BJZ114" s="1"/>
      <c r="BKA114" s="1"/>
      <c r="BKB114" s="1"/>
      <c r="BKC114" s="1"/>
      <c r="BKD114" s="1"/>
      <c r="BKE114" s="1"/>
      <c r="BKF114" s="1"/>
      <c r="BKG114" s="1"/>
      <c r="BKH114" s="1"/>
      <c r="BKI114" s="1"/>
      <c r="BKJ114" s="1"/>
      <c r="BKK114" s="1"/>
      <c r="BKL114" s="1"/>
      <c r="BKM114" s="1"/>
      <c r="BKN114" s="1"/>
      <c r="BKO114" s="1"/>
      <c r="BKP114" s="1"/>
      <c r="BKQ114" s="1"/>
      <c r="BKR114" s="1"/>
      <c r="BKS114" s="1"/>
      <c r="BKT114" s="1"/>
      <c r="BKU114" s="1"/>
      <c r="BKV114" s="1"/>
      <c r="BKW114" s="1"/>
      <c r="BKX114" s="1"/>
      <c r="BKY114" s="1"/>
      <c r="BKZ114" s="1"/>
      <c r="BLA114" s="1"/>
      <c r="BLB114" s="1"/>
      <c r="BLC114" s="1"/>
      <c r="BLD114" s="1"/>
      <c r="BLE114" s="1"/>
      <c r="BLF114" s="1"/>
      <c r="BLG114" s="1"/>
      <c r="BLH114" s="1"/>
      <c r="BLI114" s="1"/>
      <c r="BLJ114" s="1"/>
      <c r="BLK114" s="1"/>
      <c r="BLL114" s="1"/>
      <c r="BLM114" s="1"/>
      <c r="BLN114" s="1"/>
      <c r="BLO114" s="1"/>
      <c r="BLP114" s="1"/>
      <c r="BLQ114" s="1"/>
      <c r="BLR114" s="1"/>
      <c r="BLS114" s="1"/>
      <c r="BLT114" s="1"/>
      <c r="BLU114" s="1"/>
      <c r="BLV114" s="1"/>
      <c r="BLW114" s="1"/>
      <c r="BLX114" s="1"/>
      <c r="BLY114" s="1"/>
      <c r="BLZ114" s="1"/>
      <c r="BMA114" s="1"/>
      <c r="BMB114" s="1"/>
      <c r="BMC114" s="1"/>
      <c r="BMD114" s="1"/>
      <c r="BME114" s="1"/>
      <c r="BMF114" s="1"/>
      <c r="BMG114" s="1"/>
      <c r="BMH114" s="1"/>
      <c r="BMI114" s="1"/>
      <c r="BMJ114" s="1"/>
      <c r="BMK114" s="1"/>
      <c r="BML114" s="1"/>
      <c r="BMM114" s="1"/>
      <c r="BMN114" s="1"/>
      <c r="BMO114" s="1"/>
      <c r="BMP114" s="1"/>
      <c r="BMQ114" s="1"/>
      <c r="BMR114" s="1"/>
      <c r="BMS114" s="1"/>
      <c r="BMT114" s="1"/>
      <c r="BMU114" s="1"/>
      <c r="BMV114" s="1"/>
      <c r="BMW114" s="1"/>
      <c r="BMX114" s="1"/>
      <c r="BMY114" s="1"/>
      <c r="BMZ114" s="1"/>
      <c r="BNA114" s="1"/>
      <c r="BNB114" s="1"/>
      <c r="BNC114" s="1"/>
      <c r="BND114" s="1"/>
      <c r="BNE114" s="1"/>
      <c r="BNF114" s="1"/>
      <c r="BNG114" s="1"/>
      <c r="BNH114" s="1"/>
      <c r="BNI114" s="1"/>
      <c r="BNJ114" s="1"/>
      <c r="BNK114" s="1"/>
      <c r="BNL114" s="1"/>
      <c r="BNM114" s="1"/>
      <c r="BNN114" s="1"/>
      <c r="BNO114" s="1"/>
      <c r="BNP114" s="1"/>
      <c r="BNQ114" s="1"/>
      <c r="BNR114" s="1"/>
      <c r="BNS114" s="1"/>
      <c r="BNT114" s="1"/>
      <c r="BNU114" s="1"/>
      <c r="BNV114" s="1"/>
      <c r="BNW114" s="1"/>
      <c r="BNX114" s="1"/>
      <c r="BNY114" s="1"/>
      <c r="BNZ114" s="1"/>
      <c r="BOA114" s="1"/>
      <c r="BOB114" s="1"/>
      <c r="BOC114" s="1"/>
      <c r="BOD114" s="1"/>
      <c r="BOE114" s="1"/>
      <c r="BOF114" s="1"/>
      <c r="BOG114" s="1"/>
      <c r="BOH114" s="1"/>
      <c r="BOI114" s="1"/>
      <c r="BOJ114" s="1"/>
      <c r="BOK114" s="1"/>
      <c r="BOL114" s="1"/>
      <c r="BOM114" s="1"/>
      <c r="BON114" s="1"/>
      <c r="BOO114" s="1"/>
      <c r="BOP114" s="1"/>
      <c r="BOQ114" s="1"/>
      <c r="BOR114" s="1"/>
      <c r="BOS114" s="1"/>
      <c r="BOT114" s="1"/>
      <c r="BOU114" s="1"/>
      <c r="BOV114" s="1"/>
      <c r="BOW114" s="1"/>
      <c r="BOX114" s="1"/>
      <c r="BOY114" s="1"/>
      <c r="BOZ114" s="1"/>
      <c r="BPA114" s="1"/>
      <c r="BPB114" s="1"/>
      <c r="BPC114" s="1"/>
      <c r="BPD114" s="1"/>
      <c r="BPE114" s="1"/>
      <c r="BPF114" s="1"/>
      <c r="BPG114" s="1"/>
      <c r="BPH114" s="1"/>
      <c r="BPI114" s="1"/>
      <c r="BPJ114" s="1"/>
      <c r="BPK114" s="1"/>
      <c r="BPL114" s="1"/>
      <c r="BPM114" s="1"/>
      <c r="BPN114" s="1"/>
      <c r="BPO114" s="1"/>
      <c r="BPP114" s="1"/>
      <c r="BPQ114" s="1"/>
      <c r="BPR114" s="1"/>
      <c r="BPS114" s="1"/>
      <c r="BPT114" s="1"/>
      <c r="BPU114" s="1"/>
      <c r="BPV114" s="1"/>
      <c r="BPW114" s="1"/>
      <c r="BPX114" s="1"/>
      <c r="BPY114" s="1"/>
      <c r="BPZ114" s="1"/>
      <c r="BQA114" s="1"/>
      <c r="BQB114" s="1"/>
      <c r="BQC114" s="1"/>
      <c r="BQD114" s="1"/>
      <c r="BQE114" s="1"/>
      <c r="BQF114" s="1"/>
      <c r="BQG114" s="1"/>
      <c r="BQH114" s="1"/>
      <c r="BQI114" s="1"/>
      <c r="BQJ114" s="1"/>
      <c r="BQK114" s="1"/>
      <c r="BQL114" s="1"/>
      <c r="BQM114" s="1"/>
      <c r="BQN114" s="1"/>
      <c r="BQO114" s="1"/>
      <c r="BQP114" s="1"/>
      <c r="BQQ114" s="1"/>
      <c r="BQR114" s="1"/>
      <c r="BQS114" s="1"/>
      <c r="BQT114" s="1"/>
      <c r="BQU114" s="1"/>
      <c r="BQV114" s="1"/>
      <c r="BQW114" s="1"/>
      <c r="BQX114" s="1"/>
      <c r="BQY114" s="1"/>
      <c r="BQZ114" s="1"/>
      <c r="BRA114" s="1"/>
      <c r="BRB114" s="1"/>
      <c r="BRC114" s="1"/>
      <c r="BRD114" s="1"/>
      <c r="BRE114" s="1"/>
      <c r="BRF114" s="1"/>
      <c r="BRG114" s="1"/>
      <c r="BRH114" s="1"/>
      <c r="BRI114" s="1"/>
      <c r="BRJ114" s="1"/>
      <c r="BRK114" s="1"/>
      <c r="BRL114" s="1"/>
      <c r="BRM114" s="1"/>
      <c r="BRN114" s="1"/>
      <c r="BRO114" s="1"/>
      <c r="BRP114" s="1"/>
      <c r="BRQ114" s="1"/>
      <c r="BRR114" s="1"/>
      <c r="BRS114" s="1"/>
      <c r="BRT114" s="1"/>
      <c r="BRU114" s="1"/>
      <c r="BRV114" s="1"/>
      <c r="BRW114" s="1"/>
      <c r="BRX114" s="1"/>
      <c r="BRY114" s="1"/>
      <c r="BRZ114" s="1"/>
      <c r="BSA114" s="1"/>
      <c r="BSB114" s="1"/>
      <c r="BSC114" s="1"/>
      <c r="BSD114" s="1"/>
      <c r="BSE114" s="1"/>
      <c r="BSF114" s="1"/>
      <c r="BSG114" s="1"/>
      <c r="BSH114" s="1"/>
      <c r="BSI114" s="1"/>
      <c r="BSJ114" s="1"/>
      <c r="BSK114" s="1"/>
      <c r="BSL114" s="1"/>
      <c r="BSM114" s="1"/>
      <c r="BSN114" s="1"/>
      <c r="BSO114" s="1"/>
      <c r="BSP114" s="1"/>
      <c r="BSQ114" s="1"/>
      <c r="BSR114" s="1"/>
      <c r="BSS114" s="1"/>
      <c r="BST114" s="1"/>
      <c r="BSU114" s="1"/>
      <c r="BSV114" s="1"/>
      <c r="BSW114" s="1"/>
      <c r="BSX114" s="1"/>
      <c r="BSY114" s="1"/>
      <c r="BSZ114" s="1"/>
      <c r="BTA114" s="1"/>
      <c r="BTB114" s="1"/>
      <c r="BTC114" s="1"/>
      <c r="BTD114" s="1"/>
      <c r="BTE114" s="1"/>
      <c r="BTF114" s="1"/>
      <c r="BTG114" s="1"/>
      <c r="BTH114" s="1"/>
      <c r="BTI114" s="1"/>
      <c r="BTJ114" s="1"/>
      <c r="BTK114" s="1"/>
      <c r="BTL114" s="1"/>
      <c r="BTM114" s="1"/>
      <c r="BTN114" s="1"/>
      <c r="BTO114" s="1"/>
      <c r="BTP114" s="1"/>
      <c r="BTQ114" s="1"/>
      <c r="BTR114" s="1"/>
      <c r="BTS114" s="1"/>
      <c r="BTT114" s="1"/>
      <c r="BTU114" s="1"/>
      <c r="BTV114" s="1"/>
      <c r="BTW114" s="1"/>
      <c r="BTX114" s="1"/>
      <c r="BTY114" s="1"/>
      <c r="BTZ114" s="1"/>
      <c r="BUA114" s="1"/>
      <c r="BUB114" s="1"/>
      <c r="BUC114" s="1"/>
      <c r="BUD114" s="1"/>
      <c r="BUE114" s="1"/>
      <c r="BUF114" s="1"/>
      <c r="BUG114" s="1"/>
      <c r="BUH114" s="1"/>
      <c r="BUI114" s="1"/>
      <c r="BUJ114" s="1"/>
      <c r="BUK114" s="1"/>
      <c r="BUL114" s="1"/>
      <c r="BUM114" s="1"/>
      <c r="BUN114" s="1"/>
      <c r="BUO114" s="1"/>
      <c r="BUP114" s="1"/>
      <c r="BUQ114" s="1"/>
      <c r="BUR114" s="1"/>
      <c r="BUS114" s="1"/>
      <c r="BUT114" s="1"/>
      <c r="BUU114" s="1"/>
      <c r="BUV114" s="1"/>
      <c r="BUW114" s="1"/>
      <c r="BUX114" s="1"/>
      <c r="BUY114" s="1"/>
      <c r="BUZ114" s="1"/>
      <c r="BVA114" s="1"/>
      <c r="BVB114" s="1"/>
      <c r="BVC114" s="1"/>
      <c r="BVD114" s="1"/>
      <c r="BVE114" s="1"/>
      <c r="BVF114" s="1"/>
      <c r="BVG114" s="1"/>
      <c r="BVH114" s="1"/>
      <c r="BVI114" s="1"/>
      <c r="BVJ114" s="1"/>
      <c r="BVK114" s="1"/>
      <c r="BVL114" s="1"/>
      <c r="BVM114" s="1"/>
      <c r="BVN114" s="1"/>
      <c r="BVO114" s="1"/>
      <c r="BVP114" s="1"/>
      <c r="BVQ114" s="1"/>
      <c r="BVR114" s="1"/>
      <c r="BVS114" s="1"/>
      <c r="BVT114" s="1"/>
      <c r="BVU114" s="1"/>
      <c r="BVV114" s="1"/>
      <c r="BVW114" s="1"/>
      <c r="BVX114" s="1"/>
      <c r="BVY114" s="1"/>
      <c r="BVZ114" s="1"/>
      <c r="BWA114" s="1"/>
      <c r="BWB114" s="1"/>
      <c r="BWC114" s="1"/>
      <c r="BWD114" s="1"/>
      <c r="BWE114" s="1"/>
      <c r="BWF114" s="1"/>
      <c r="BWG114" s="1"/>
      <c r="BWH114" s="1"/>
      <c r="BWI114" s="1"/>
      <c r="BWJ114" s="1"/>
      <c r="BWK114" s="1"/>
      <c r="BWL114" s="1"/>
      <c r="BWM114" s="1"/>
      <c r="BWN114" s="1"/>
      <c r="BWO114" s="1"/>
      <c r="BWP114" s="1"/>
      <c r="BWQ114" s="1"/>
      <c r="BWR114" s="1"/>
      <c r="BWS114" s="1"/>
      <c r="BWT114" s="1"/>
      <c r="BWU114" s="1"/>
      <c r="BWV114" s="1"/>
      <c r="BWW114" s="1"/>
      <c r="BWX114" s="1"/>
      <c r="BWY114" s="1"/>
      <c r="BWZ114" s="1"/>
      <c r="BXA114" s="1"/>
      <c r="BXB114" s="1"/>
      <c r="BXC114" s="1"/>
      <c r="BXD114" s="1"/>
      <c r="BXE114" s="1"/>
      <c r="BXF114" s="1"/>
      <c r="BXG114" s="1"/>
      <c r="BXH114" s="1"/>
      <c r="BXI114" s="1"/>
      <c r="BXJ114" s="1"/>
      <c r="BXK114" s="1"/>
      <c r="BXL114" s="1"/>
      <c r="BXM114" s="1"/>
      <c r="BXN114" s="1"/>
      <c r="BXO114" s="1"/>
      <c r="BXP114" s="1"/>
      <c r="BXQ114" s="1"/>
      <c r="BXR114" s="1"/>
      <c r="BXS114" s="1"/>
      <c r="BXT114" s="1"/>
      <c r="BXU114" s="1"/>
      <c r="BXV114" s="1"/>
      <c r="BXW114" s="1"/>
      <c r="BXX114" s="1"/>
      <c r="BXY114" s="1"/>
      <c r="BXZ114" s="1"/>
      <c r="BYA114" s="1"/>
      <c r="BYB114" s="1"/>
      <c r="BYC114" s="1"/>
      <c r="BYD114" s="1"/>
      <c r="BYE114" s="1"/>
      <c r="BYF114" s="1"/>
      <c r="BYG114" s="1"/>
      <c r="BYH114" s="1"/>
      <c r="BYI114" s="1"/>
      <c r="BYJ114" s="1"/>
      <c r="BYK114" s="1"/>
      <c r="BYL114" s="1"/>
      <c r="BYM114" s="1"/>
      <c r="BYN114" s="1"/>
      <c r="BYO114" s="1"/>
      <c r="BYP114" s="1"/>
      <c r="BYQ114" s="1"/>
      <c r="BYR114" s="1"/>
      <c r="BYS114" s="1"/>
      <c r="BYT114" s="1"/>
      <c r="BYU114" s="1"/>
      <c r="BYV114" s="1"/>
      <c r="BYW114" s="1"/>
      <c r="BYX114" s="1"/>
      <c r="BYY114" s="1"/>
      <c r="BYZ114" s="1"/>
      <c r="BZA114" s="1"/>
      <c r="BZB114" s="1"/>
      <c r="BZC114" s="1"/>
      <c r="BZD114" s="1"/>
      <c r="BZE114" s="1"/>
      <c r="BZF114" s="1"/>
      <c r="BZG114" s="1"/>
      <c r="BZH114" s="1"/>
      <c r="BZI114" s="1"/>
      <c r="BZJ114" s="1"/>
      <c r="BZK114" s="1"/>
      <c r="BZL114" s="1"/>
      <c r="BZM114" s="1"/>
      <c r="BZN114" s="1"/>
      <c r="BZO114" s="1"/>
      <c r="BZP114" s="1"/>
      <c r="BZQ114" s="1"/>
      <c r="BZR114" s="1"/>
      <c r="BZS114" s="1"/>
      <c r="BZT114" s="1"/>
      <c r="BZU114" s="1"/>
      <c r="BZV114" s="1"/>
      <c r="BZW114" s="1"/>
      <c r="BZX114" s="1"/>
      <c r="BZY114" s="1"/>
      <c r="BZZ114" s="1"/>
      <c r="CAA114" s="1"/>
      <c r="CAB114" s="1"/>
      <c r="CAC114" s="1"/>
      <c r="CAD114" s="1"/>
      <c r="CAE114" s="1"/>
      <c r="CAF114" s="1"/>
      <c r="CAG114" s="1"/>
      <c r="CAH114" s="1"/>
      <c r="CAI114" s="1"/>
      <c r="CAJ114" s="1"/>
      <c r="CAK114" s="1"/>
      <c r="CAL114" s="1"/>
      <c r="CAM114" s="1"/>
      <c r="CAN114" s="1"/>
      <c r="CAO114" s="1"/>
      <c r="CAP114" s="1"/>
      <c r="CAQ114" s="1"/>
      <c r="CAR114" s="1"/>
      <c r="CAS114" s="1"/>
      <c r="CAT114" s="1"/>
      <c r="CAU114" s="1"/>
      <c r="CAV114" s="1"/>
      <c r="CAW114" s="1"/>
      <c r="CAX114" s="1"/>
      <c r="CAY114" s="1"/>
      <c r="CAZ114" s="1"/>
      <c r="CBA114" s="1"/>
      <c r="CBB114" s="1"/>
      <c r="CBC114" s="1"/>
      <c r="CBD114" s="1"/>
      <c r="CBE114" s="1"/>
      <c r="CBF114" s="1"/>
      <c r="CBG114" s="1"/>
      <c r="CBH114" s="1"/>
      <c r="CBI114" s="1"/>
      <c r="CBJ114" s="1"/>
      <c r="CBK114" s="1"/>
      <c r="CBL114" s="1"/>
      <c r="CBM114" s="1"/>
      <c r="CBN114" s="1"/>
      <c r="CBO114" s="1"/>
      <c r="CBP114" s="1"/>
      <c r="CBQ114" s="1"/>
      <c r="CBR114" s="1"/>
      <c r="CBS114" s="1"/>
      <c r="CBT114" s="1"/>
      <c r="CBU114" s="1"/>
      <c r="CBV114" s="1"/>
      <c r="CBW114" s="1"/>
      <c r="CBX114" s="1"/>
      <c r="CBY114" s="1"/>
      <c r="CBZ114" s="1"/>
      <c r="CCA114" s="1"/>
      <c r="CCB114" s="1"/>
      <c r="CCC114" s="1"/>
      <c r="CCD114" s="1"/>
      <c r="CCE114" s="1"/>
      <c r="CCF114" s="1"/>
      <c r="CCG114" s="1"/>
      <c r="CCH114" s="1"/>
      <c r="CCI114" s="1"/>
      <c r="CCJ114" s="1"/>
      <c r="CCK114" s="1"/>
      <c r="CCL114" s="1"/>
      <c r="CCM114" s="1"/>
      <c r="CCN114" s="1"/>
      <c r="CCO114" s="1"/>
      <c r="CCP114" s="1"/>
      <c r="CCQ114" s="1"/>
      <c r="CCR114" s="1"/>
      <c r="CCS114" s="1"/>
      <c r="CCT114" s="1"/>
      <c r="CCU114" s="1"/>
      <c r="CCV114" s="1"/>
      <c r="CCW114" s="1"/>
      <c r="CCX114" s="1"/>
      <c r="CCY114" s="1"/>
      <c r="CCZ114" s="1"/>
      <c r="CDA114" s="1"/>
      <c r="CDB114" s="1"/>
      <c r="CDC114" s="1"/>
      <c r="CDD114" s="1"/>
      <c r="CDE114" s="1"/>
      <c r="CDF114" s="1"/>
      <c r="CDG114" s="1"/>
      <c r="CDH114" s="1"/>
      <c r="CDI114" s="1"/>
      <c r="CDJ114" s="1"/>
      <c r="CDK114" s="1"/>
      <c r="CDL114" s="1"/>
      <c r="CDM114" s="1"/>
      <c r="CDN114" s="1"/>
      <c r="CDO114" s="1"/>
      <c r="CDP114" s="1"/>
      <c r="CDQ114" s="1"/>
      <c r="CDR114" s="1"/>
      <c r="CDS114" s="1"/>
      <c r="CDT114" s="1"/>
      <c r="CDU114" s="1"/>
      <c r="CDV114" s="1"/>
      <c r="CDW114" s="1"/>
      <c r="CDX114" s="1"/>
      <c r="CDY114" s="1"/>
      <c r="CDZ114" s="1"/>
      <c r="CEA114" s="1"/>
      <c r="CEB114" s="1"/>
      <c r="CEC114" s="1"/>
      <c r="CED114" s="1"/>
      <c r="CEE114" s="1"/>
      <c r="CEF114" s="1"/>
      <c r="CEG114" s="1"/>
      <c r="CEH114" s="1"/>
      <c r="CEI114" s="1"/>
      <c r="CEJ114" s="1"/>
      <c r="CEK114" s="1"/>
      <c r="CEL114" s="1"/>
      <c r="CEM114" s="1"/>
      <c r="CEN114" s="1"/>
      <c r="CEO114" s="1"/>
      <c r="CEP114" s="1"/>
      <c r="CEQ114" s="1"/>
      <c r="CER114" s="1"/>
      <c r="CES114" s="1"/>
      <c r="CET114" s="1"/>
      <c r="CEU114" s="1"/>
      <c r="CEV114" s="1"/>
      <c r="CEW114" s="1"/>
      <c r="CEX114" s="1"/>
      <c r="CEY114" s="1"/>
      <c r="CEZ114" s="1"/>
      <c r="CFA114" s="1"/>
      <c r="CFB114" s="1"/>
      <c r="CFC114" s="1"/>
      <c r="CFD114" s="1"/>
      <c r="CFE114" s="1"/>
      <c r="CFF114" s="1"/>
      <c r="CFG114" s="1"/>
      <c r="CFH114" s="1"/>
      <c r="CFI114" s="1"/>
      <c r="CFJ114" s="1"/>
      <c r="CFK114" s="1"/>
      <c r="CFL114" s="1"/>
      <c r="CFM114" s="1"/>
      <c r="CFN114" s="1"/>
      <c r="CFO114" s="1"/>
      <c r="CFP114" s="1"/>
      <c r="CFQ114" s="1"/>
      <c r="CFR114" s="1"/>
      <c r="CFS114" s="1"/>
      <c r="CFT114" s="1"/>
      <c r="CFU114" s="1"/>
      <c r="CFV114" s="1"/>
      <c r="CFW114" s="1"/>
      <c r="CFX114" s="1"/>
      <c r="CFY114" s="1"/>
      <c r="CFZ114" s="1"/>
      <c r="CGA114" s="1"/>
      <c r="CGB114" s="1"/>
      <c r="CGC114" s="1"/>
      <c r="CGD114" s="1"/>
      <c r="CGE114" s="1"/>
      <c r="CGF114" s="1"/>
      <c r="CGG114" s="1"/>
      <c r="CGH114" s="1"/>
      <c r="CGI114" s="1"/>
      <c r="CGJ114" s="1"/>
      <c r="CGK114" s="1"/>
      <c r="CGL114" s="1"/>
      <c r="CGM114" s="1"/>
      <c r="CGN114" s="1"/>
      <c r="CGO114" s="1"/>
      <c r="CGP114" s="1"/>
      <c r="CGQ114" s="1"/>
      <c r="CGR114" s="1"/>
      <c r="CGS114" s="1"/>
      <c r="CGT114" s="1"/>
      <c r="CGU114" s="1"/>
      <c r="CGV114" s="1"/>
      <c r="CGW114" s="1"/>
      <c r="CGX114" s="1"/>
      <c r="CGY114" s="1"/>
      <c r="CGZ114" s="1"/>
      <c r="CHA114" s="1"/>
      <c r="CHB114" s="1"/>
      <c r="CHC114" s="1"/>
      <c r="CHD114" s="1"/>
      <c r="CHE114" s="1"/>
      <c r="CHF114" s="1"/>
      <c r="CHG114" s="1"/>
      <c r="CHH114" s="1"/>
      <c r="CHI114" s="1"/>
      <c r="CHJ114" s="1"/>
      <c r="CHK114" s="1"/>
      <c r="CHL114" s="1"/>
      <c r="CHM114" s="1"/>
      <c r="CHN114" s="1"/>
      <c r="CHO114" s="1"/>
      <c r="CHP114" s="1"/>
      <c r="CHQ114" s="1"/>
      <c r="CHR114" s="1"/>
      <c r="CHS114" s="1"/>
      <c r="CHT114" s="1"/>
      <c r="CHU114" s="1"/>
      <c r="CHV114" s="1"/>
      <c r="CHW114" s="1"/>
      <c r="CHX114" s="1"/>
      <c r="CHY114" s="1"/>
      <c r="CHZ114" s="1"/>
      <c r="CIA114" s="1"/>
      <c r="CIB114" s="1"/>
      <c r="CIC114" s="1"/>
      <c r="CID114" s="1"/>
      <c r="CIE114" s="1"/>
      <c r="CIF114" s="1"/>
      <c r="CIG114" s="1"/>
      <c r="CIH114" s="1"/>
      <c r="CII114" s="1"/>
      <c r="CIJ114" s="1"/>
      <c r="CIK114" s="1"/>
      <c r="CIL114" s="1"/>
      <c r="CIM114" s="1"/>
      <c r="CIN114" s="1"/>
      <c r="CIO114" s="1"/>
      <c r="CIP114" s="1"/>
      <c r="CIQ114" s="1"/>
      <c r="CIR114" s="1"/>
      <c r="CIS114" s="1"/>
      <c r="CIT114" s="1"/>
      <c r="CIU114" s="1"/>
      <c r="CIV114" s="1"/>
      <c r="CIW114" s="1"/>
      <c r="CIX114" s="1"/>
      <c r="CIY114" s="1"/>
      <c r="CIZ114" s="1"/>
      <c r="CJA114" s="1"/>
      <c r="CJB114" s="1"/>
      <c r="CJC114" s="1"/>
      <c r="CJD114" s="1"/>
      <c r="CJE114" s="1"/>
      <c r="CJF114" s="1"/>
      <c r="CJG114" s="1"/>
      <c r="CJH114" s="1"/>
      <c r="CJI114" s="1"/>
      <c r="CJJ114" s="1"/>
      <c r="CJK114" s="1"/>
      <c r="CJL114" s="1"/>
      <c r="CJM114" s="1"/>
      <c r="CJN114" s="1"/>
      <c r="CJO114" s="1"/>
      <c r="CJP114" s="1"/>
      <c r="CJQ114" s="1"/>
      <c r="CJR114" s="1"/>
      <c r="CJS114" s="1"/>
      <c r="CJT114" s="1"/>
      <c r="CJU114" s="1"/>
      <c r="CJV114" s="1"/>
      <c r="CJW114" s="1"/>
      <c r="CJX114" s="1"/>
      <c r="CJY114" s="1"/>
      <c r="CJZ114" s="1"/>
      <c r="CKA114" s="1"/>
      <c r="CKB114" s="1"/>
      <c r="CKC114" s="1"/>
      <c r="CKD114" s="1"/>
      <c r="CKE114" s="1"/>
      <c r="CKF114" s="1"/>
      <c r="CKG114" s="1"/>
      <c r="CKH114" s="1"/>
      <c r="CKI114" s="1"/>
      <c r="CKJ114" s="1"/>
      <c r="CKK114" s="1"/>
      <c r="CKL114" s="1"/>
      <c r="CKM114" s="1"/>
      <c r="CKN114" s="1"/>
      <c r="CKO114" s="1"/>
      <c r="CKP114" s="1"/>
      <c r="CKQ114" s="1"/>
      <c r="CKR114" s="1"/>
      <c r="CKS114" s="1"/>
      <c r="CKT114" s="1"/>
      <c r="CKU114" s="1"/>
      <c r="CKV114" s="1"/>
      <c r="CKW114" s="1"/>
      <c r="CKX114" s="1"/>
      <c r="CKY114" s="1"/>
      <c r="CKZ114" s="1"/>
      <c r="CLA114" s="1"/>
      <c r="CLB114" s="1"/>
      <c r="CLC114" s="1"/>
      <c r="CLD114" s="1"/>
      <c r="CLE114" s="1"/>
      <c r="CLF114" s="1"/>
      <c r="CLG114" s="1"/>
      <c r="CLH114" s="1"/>
      <c r="CLI114" s="1"/>
      <c r="CLJ114" s="1"/>
      <c r="CLK114" s="1"/>
      <c r="CLL114" s="1"/>
      <c r="CLM114" s="1"/>
      <c r="CLN114" s="1"/>
      <c r="CLO114" s="1"/>
      <c r="CLP114" s="1"/>
      <c r="CLQ114" s="1"/>
      <c r="CLR114" s="1"/>
      <c r="CLS114" s="1"/>
      <c r="CLT114" s="1"/>
      <c r="CLU114" s="1"/>
      <c r="CLV114" s="1"/>
      <c r="CLW114" s="1"/>
      <c r="CLX114" s="1"/>
      <c r="CLY114" s="1"/>
      <c r="CLZ114" s="1"/>
      <c r="CMA114" s="1"/>
      <c r="CMB114" s="1"/>
      <c r="CMC114" s="1"/>
      <c r="CMD114" s="1"/>
      <c r="CME114" s="1"/>
      <c r="CMF114" s="1"/>
      <c r="CMG114" s="1"/>
      <c r="CMH114" s="1"/>
      <c r="CMI114" s="1"/>
      <c r="CMJ114" s="1"/>
      <c r="CMK114" s="1"/>
      <c r="CML114" s="1"/>
      <c r="CMM114" s="1"/>
      <c r="CMN114" s="1"/>
      <c r="CMO114" s="1"/>
      <c r="CMP114" s="1"/>
      <c r="CMQ114" s="1"/>
      <c r="CMR114" s="1"/>
      <c r="CMS114" s="1"/>
      <c r="CMT114" s="1"/>
      <c r="CMU114" s="1"/>
      <c r="CMV114" s="1"/>
      <c r="CMW114" s="1"/>
      <c r="CMX114" s="1"/>
      <c r="CMY114" s="1"/>
      <c r="CMZ114" s="1"/>
      <c r="CNA114" s="1"/>
      <c r="CNB114" s="1"/>
      <c r="CNC114" s="1"/>
      <c r="CND114" s="1"/>
      <c r="CNE114" s="1"/>
      <c r="CNF114" s="1"/>
      <c r="CNG114" s="1"/>
      <c r="CNH114" s="1"/>
      <c r="CNI114" s="1"/>
      <c r="CNJ114" s="1"/>
      <c r="CNK114" s="1"/>
      <c r="CNL114" s="1"/>
      <c r="CNM114" s="1"/>
      <c r="CNN114" s="1"/>
      <c r="CNO114" s="1"/>
      <c r="CNP114" s="1"/>
      <c r="CNQ114" s="1"/>
      <c r="CNR114" s="1"/>
      <c r="CNS114" s="1"/>
      <c r="CNT114" s="1"/>
      <c r="CNU114" s="1"/>
      <c r="CNV114" s="1"/>
      <c r="CNW114" s="1"/>
      <c r="CNX114" s="1"/>
      <c r="CNY114" s="1"/>
      <c r="CNZ114" s="1"/>
      <c r="COA114" s="1"/>
      <c r="COB114" s="1"/>
      <c r="COC114" s="1"/>
      <c r="COD114" s="1"/>
      <c r="COE114" s="1"/>
      <c r="COF114" s="1"/>
      <c r="COG114" s="1"/>
      <c r="COH114" s="1"/>
      <c r="COI114" s="1"/>
      <c r="COJ114" s="1"/>
      <c r="COK114" s="1"/>
      <c r="COL114" s="1"/>
      <c r="COM114" s="1"/>
      <c r="CON114" s="1"/>
      <c r="COO114" s="1"/>
      <c r="COP114" s="1"/>
      <c r="COQ114" s="1"/>
      <c r="COR114" s="1"/>
      <c r="COS114" s="1"/>
      <c r="COT114" s="1"/>
      <c r="COU114" s="1"/>
      <c r="COV114" s="1"/>
      <c r="COW114" s="1"/>
      <c r="COX114" s="1"/>
      <c r="COY114" s="1"/>
      <c r="COZ114" s="1"/>
      <c r="CPA114" s="1"/>
      <c r="CPB114" s="1"/>
      <c r="CPC114" s="1"/>
      <c r="CPD114" s="1"/>
      <c r="CPE114" s="1"/>
      <c r="CPF114" s="1"/>
      <c r="CPG114" s="1"/>
      <c r="CPH114" s="1"/>
      <c r="CPI114" s="1"/>
      <c r="CPJ114" s="1"/>
      <c r="CPK114" s="1"/>
      <c r="CPL114" s="1"/>
      <c r="CPM114" s="1"/>
      <c r="CPN114" s="1"/>
      <c r="CPO114" s="1"/>
      <c r="CPP114" s="1"/>
      <c r="CPQ114" s="1"/>
      <c r="CPR114" s="1"/>
      <c r="CPS114" s="1"/>
      <c r="CPT114" s="1"/>
      <c r="CPU114" s="1"/>
      <c r="CPV114" s="1"/>
      <c r="CPW114" s="1"/>
      <c r="CPX114" s="1"/>
      <c r="CPY114" s="1"/>
      <c r="CPZ114" s="1"/>
      <c r="CQA114" s="1"/>
      <c r="CQB114" s="1"/>
      <c r="CQC114" s="1"/>
      <c r="CQD114" s="1"/>
      <c r="CQE114" s="1"/>
      <c r="CQF114" s="1"/>
      <c r="CQG114" s="1"/>
      <c r="CQH114" s="1"/>
      <c r="CQI114" s="1"/>
      <c r="CQJ114" s="1"/>
      <c r="CQK114" s="1"/>
      <c r="CQL114" s="1"/>
      <c r="CQM114" s="1"/>
      <c r="CQN114" s="1"/>
      <c r="CQO114" s="1"/>
      <c r="CQP114" s="1"/>
      <c r="CQQ114" s="1"/>
      <c r="CQR114" s="1"/>
      <c r="CQS114" s="1"/>
      <c r="CQT114" s="1"/>
      <c r="CQU114" s="1"/>
      <c r="CQV114" s="1"/>
      <c r="CQW114" s="1"/>
      <c r="CQX114" s="1"/>
      <c r="CQY114" s="1"/>
      <c r="CQZ114" s="1"/>
      <c r="CRA114" s="1"/>
      <c r="CRB114" s="1"/>
      <c r="CRC114" s="1"/>
      <c r="CRD114" s="1"/>
      <c r="CRE114" s="1"/>
      <c r="CRF114" s="1"/>
      <c r="CRG114" s="1"/>
      <c r="CRH114" s="1"/>
      <c r="CRI114" s="1"/>
      <c r="CRJ114" s="1"/>
      <c r="CRK114" s="1"/>
      <c r="CRL114" s="1"/>
      <c r="CRM114" s="1"/>
      <c r="CRN114" s="1"/>
      <c r="CRO114" s="1"/>
      <c r="CRP114" s="1"/>
      <c r="CRQ114" s="1"/>
      <c r="CRR114" s="1"/>
      <c r="CRS114" s="1"/>
      <c r="CRT114" s="1"/>
      <c r="CRU114" s="1"/>
      <c r="CRV114" s="1"/>
      <c r="CRW114" s="1"/>
      <c r="CRX114" s="1"/>
      <c r="CRY114" s="1"/>
      <c r="CRZ114" s="1"/>
      <c r="CSA114" s="1"/>
      <c r="CSB114" s="1"/>
      <c r="CSC114" s="1"/>
      <c r="CSD114" s="1"/>
      <c r="CSE114" s="1"/>
      <c r="CSF114" s="1"/>
      <c r="CSG114" s="1"/>
      <c r="CSH114" s="1"/>
      <c r="CSI114" s="1"/>
      <c r="CSJ114" s="1"/>
      <c r="CSK114" s="1"/>
      <c r="CSL114" s="1"/>
      <c r="CSM114" s="1"/>
      <c r="CSN114" s="1"/>
      <c r="CSO114" s="1"/>
      <c r="CSP114" s="1"/>
      <c r="CSQ114" s="1"/>
      <c r="CSR114" s="1"/>
      <c r="CSS114" s="1"/>
      <c r="CST114" s="1"/>
      <c r="CSU114" s="1"/>
      <c r="CSV114" s="1"/>
      <c r="CSW114" s="1"/>
      <c r="CSX114" s="1"/>
      <c r="CSY114" s="1"/>
      <c r="CSZ114" s="1"/>
      <c r="CTA114" s="1"/>
      <c r="CTB114" s="1"/>
      <c r="CTC114" s="1"/>
      <c r="CTD114" s="1"/>
      <c r="CTE114" s="1"/>
      <c r="CTF114" s="1"/>
      <c r="CTG114" s="1"/>
      <c r="CTH114" s="1"/>
      <c r="CTI114" s="1"/>
      <c r="CTJ114" s="1"/>
      <c r="CTK114" s="1"/>
      <c r="CTL114" s="1"/>
      <c r="CTM114" s="1"/>
      <c r="CTN114" s="1"/>
      <c r="CTO114" s="1"/>
      <c r="CTP114" s="1"/>
      <c r="CTQ114" s="1"/>
      <c r="CTR114" s="1"/>
      <c r="CTS114" s="1"/>
      <c r="CTT114" s="1"/>
      <c r="CTU114" s="1"/>
      <c r="CTV114" s="1"/>
      <c r="CTW114" s="1"/>
      <c r="CTX114" s="1"/>
      <c r="CTY114" s="1"/>
      <c r="CTZ114" s="1"/>
      <c r="CUA114" s="1"/>
      <c r="CUB114" s="1"/>
      <c r="CUC114" s="1"/>
      <c r="CUD114" s="1"/>
      <c r="CUE114" s="1"/>
      <c r="CUF114" s="1"/>
      <c r="CUG114" s="1"/>
      <c r="CUH114" s="1"/>
      <c r="CUI114" s="1"/>
      <c r="CUJ114" s="1"/>
      <c r="CUK114" s="1"/>
      <c r="CUL114" s="1"/>
      <c r="CUM114" s="1"/>
      <c r="CUN114" s="1"/>
      <c r="CUO114" s="1"/>
      <c r="CUP114" s="1"/>
      <c r="CUQ114" s="1"/>
      <c r="CUR114" s="1"/>
      <c r="CUS114" s="1"/>
      <c r="CUT114" s="1"/>
      <c r="CUU114" s="1"/>
      <c r="CUV114" s="1"/>
      <c r="CUW114" s="1"/>
      <c r="CUX114" s="1"/>
      <c r="CUY114" s="1"/>
      <c r="CUZ114" s="1"/>
      <c r="CVA114" s="1"/>
      <c r="CVB114" s="1"/>
      <c r="CVC114" s="1"/>
      <c r="CVD114" s="1"/>
      <c r="CVE114" s="1"/>
      <c r="CVF114" s="1"/>
      <c r="CVG114" s="1"/>
      <c r="CVH114" s="1"/>
      <c r="CVI114" s="1"/>
      <c r="CVJ114" s="1"/>
      <c r="CVK114" s="1"/>
      <c r="CVL114" s="1"/>
      <c r="CVM114" s="1"/>
      <c r="CVN114" s="1"/>
      <c r="CVO114" s="1"/>
      <c r="CVP114" s="1"/>
      <c r="CVQ114" s="1"/>
      <c r="CVR114" s="1"/>
      <c r="CVS114" s="1"/>
      <c r="CVT114" s="1"/>
      <c r="CVU114" s="1"/>
      <c r="CVV114" s="1"/>
      <c r="CVW114" s="1"/>
      <c r="CVX114" s="1"/>
      <c r="CVY114" s="1"/>
      <c r="CVZ114" s="1"/>
      <c r="CWA114" s="1"/>
      <c r="CWB114" s="1"/>
      <c r="CWC114" s="1"/>
      <c r="CWD114" s="1"/>
      <c r="CWE114" s="1"/>
      <c r="CWF114" s="1"/>
      <c r="CWG114" s="1"/>
      <c r="CWH114" s="1"/>
      <c r="CWI114" s="1"/>
      <c r="CWJ114" s="1"/>
      <c r="CWK114" s="1"/>
      <c r="CWL114" s="1"/>
      <c r="CWM114" s="1"/>
      <c r="CWN114" s="1"/>
      <c r="CWO114" s="1"/>
      <c r="CWP114" s="1"/>
      <c r="CWQ114" s="1"/>
      <c r="CWR114" s="1"/>
      <c r="CWS114" s="1"/>
      <c r="CWT114" s="1"/>
      <c r="CWU114" s="1"/>
      <c r="CWV114" s="1"/>
      <c r="CWW114" s="1"/>
      <c r="CWX114" s="1"/>
      <c r="CWY114" s="1"/>
      <c r="CWZ114" s="1"/>
      <c r="CXA114" s="1"/>
      <c r="CXB114" s="1"/>
      <c r="CXC114" s="1"/>
      <c r="CXD114" s="1"/>
      <c r="CXE114" s="1"/>
      <c r="CXF114" s="1"/>
      <c r="CXG114" s="1"/>
      <c r="CXH114" s="1"/>
      <c r="CXI114" s="1"/>
      <c r="CXJ114" s="1"/>
      <c r="CXK114" s="1"/>
      <c r="CXL114" s="1"/>
      <c r="CXM114" s="1"/>
      <c r="CXN114" s="1"/>
      <c r="CXO114" s="1"/>
      <c r="CXP114" s="1"/>
      <c r="CXQ114" s="1"/>
      <c r="CXR114" s="1"/>
      <c r="CXS114" s="1"/>
      <c r="CXT114" s="1"/>
      <c r="CXU114" s="1"/>
      <c r="CXV114" s="1"/>
      <c r="CXW114" s="1"/>
      <c r="CXX114" s="1"/>
      <c r="CXY114" s="1"/>
      <c r="CXZ114" s="1"/>
      <c r="CYA114" s="1"/>
      <c r="CYB114" s="1"/>
      <c r="CYC114" s="1"/>
      <c r="CYD114" s="1"/>
      <c r="CYE114" s="1"/>
      <c r="CYF114" s="1"/>
      <c r="CYG114" s="1"/>
      <c r="CYH114" s="1"/>
      <c r="CYI114" s="1"/>
      <c r="CYJ114" s="1"/>
      <c r="CYK114" s="1"/>
      <c r="CYL114" s="1"/>
      <c r="CYM114" s="1"/>
      <c r="CYN114" s="1"/>
      <c r="CYO114" s="1"/>
      <c r="CYP114" s="1"/>
      <c r="CYQ114" s="1"/>
      <c r="CYR114" s="1"/>
      <c r="CYS114" s="1"/>
      <c r="CYT114" s="1"/>
      <c r="CYU114" s="1"/>
      <c r="CYV114" s="1"/>
      <c r="CYW114" s="1"/>
      <c r="CYX114" s="1"/>
      <c r="CYY114" s="1"/>
      <c r="CYZ114" s="1"/>
      <c r="CZA114" s="1"/>
      <c r="CZB114" s="1"/>
      <c r="CZC114" s="1"/>
      <c r="CZD114" s="1"/>
      <c r="CZE114" s="1"/>
      <c r="CZF114" s="1"/>
      <c r="CZG114" s="1"/>
      <c r="CZH114" s="1"/>
      <c r="CZI114" s="1"/>
      <c r="CZJ114" s="1"/>
      <c r="CZK114" s="1"/>
      <c r="CZL114" s="1"/>
      <c r="CZM114" s="1"/>
      <c r="CZN114" s="1"/>
      <c r="CZO114" s="1"/>
      <c r="CZP114" s="1"/>
      <c r="CZQ114" s="1"/>
      <c r="CZR114" s="1"/>
      <c r="CZS114" s="1"/>
      <c r="CZT114" s="1"/>
      <c r="CZU114" s="1"/>
      <c r="CZV114" s="1"/>
      <c r="CZW114" s="1"/>
      <c r="CZX114" s="1"/>
      <c r="CZY114" s="1"/>
      <c r="CZZ114" s="1"/>
      <c r="DAA114" s="1"/>
      <c r="DAB114" s="1"/>
      <c r="DAC114" s="1"/>
      <c r="DAD114" s="1"/>
      <c r="DAE114" s="1"/>
      <c r="DAF114" s="1"/>
      <c r="DAG114" s="1"/>
      <c r="DAH114" s="1"/>
      <c r="DAI114" s="1"/>
      <c r="DAJ114" s="1"/>
      <c r="DAK114" s="1"/>
      <c r="DAL114" s="1"/>
      <c r="DAM114" s="1"/>
      <c r="DAN114" s="1"/>
      <c r="DAO114" s="1"/>
      <c r="DAP114" s="1"/>
      <c r="DAQ114" s="1"/>
      <c r="DAR114" s="1"/>
      <c r="DAS114" s="1"/>
      <c r="DAT114" s="1"/>
      <c r="DAU114" s="1"/>
      <c r="DAV114" s="1"/>
      <c r="DAW114" s="1"/>
      <c r="DAX114" s="1"/>
      <c r="DAY114" s="1"/>
      <c r="DAZ114" s="1"/>
      <c r="DBA114" s="1"/>
      <c r="DBB114" s="1"/>
      <c r="DBC114" s="1"/>
      <c r="DBD114" s="1"/>
      <c r="DBE114" s="1"/>
      <c r="DBF114" s="1"/>
      <c r="DBG114" s="1"/>
      <c r="DBH114" s="1"/>
      <c r="DBI114" s="1"/>
      <c r="DBJ114" s="1"/>
      <c r="DBK114" s="1"/>
      <c r="DBL114" s="1"/>
      <c r="DBM114" s="1"/>
      <c r="DBN114" s="1"/>
      <c r="DBO114" s="1"/>
      <c r="DBP114" s="1"/>
      <c r="DBQ114" s="1"/>
      <c r="DBR114" s="1"/>
      <c r="DBS114" s="1"/>
      <c r="DBT114" s="1"/>
      <c r="DBU114" s="1"/>
      <c r="DBV114" s="1"/>
      <c r="DBW114" s="1"/>
      <c r="DBX114" s="1"/>
      <c r="DBY114" s="1"/>
      <c r="DBZ114" s="1"/>
      <c r="DCA114" s="1"/>
      <c r="DCB114" s="1"/>
      <c r="DCC114" s="1"/>
      <c r="DCD114" s="1"/>
      <c r="DCE114" s="1"/>
      <c r="DCF114" s="1"/>
      <c r="DCG114" s="1"/>
      <c r="DCH114" s="1"/>
      <c r="DCI114" s="1"/>
      <c r="DCJ114" s="1"/>
      <c r="DCK114" s="1"/>
      <c r="DCL114" s="1"/>
      <c r="DCM114" s="1"/>
      <c r="DCN114" s="1"/>
      <c r="DCO114" s="1"/>
      <c r="DCP114" s="1"/>
      <c r="DCQ114" s="1"/>
      <c r="DCR114" s="1"/>
      <c r="DCS114" s="1"/>
      <c r="DCT114" s="1"/>
      <c r="DCU114" s="1"/>
      <c r="DCV114" s="1"/>
      <c r="DCW114" s="1"/>
      <c r="DCX114" s="1"/>
      <c r="DCY114" s="1"/>
      <c r="DCZ114" s="1"/>
      <c r="DDA114" s="1"/>
      <c r="DDB114" s="1"/>
      <c r="DDC114" s="1"/>
      <c r="DDD114" s="1"/>
      <c r="DDE114" s="1"/>
      <c r="DDF114" s="1"/>
      <c r="DDG114" s="1"/>
      <c r="DDH114" s="1"/>
      <c r="DDI114" s="1"/>
      <c r="DDJ114" s="1"/>
      <c r="DDK114" s="1"/>
      <c r="DDL114" s="1"/>
      <c r="DDM114" s="1"/>
      <c r="DDN114" s="1"/>
      <c r="DDO114" s="1"/>
      <c r="DDP114" s="1"/>
      <c r="DDQ114" s="1"/>
      <c r="DDR114" s="1"/>
      <c r="DDS114" s="1"/>
      <c r="DDT114" s="1"/>
      <c r="DDU114" s="1"/>
      <c r="DDV114" s="1"/>
      <c r="DDW114" s="1"/>
      <c r="DDX114" s="1"/>
      <c r="DDY114" s="1"/>
      <c r="DDZ114" s="1"/>
      <c r="DEA114" s="1"/>
      <c r="DEB114" s="1"/>
      <c r="DEC114" s="1"/>
      <c r="DED114" s="1"/>
      <c r="DEE114" s="1"/>
      <c r="DEF114" s="1"/>
      <c r="DEG114" s="1"/>
      <c r="DEH114" s="1"/>
      <c r="DEI114" s="1"/>
      <c r="DEJ114" s="1"/>
      <c r="DEK114" s="1"/>
      <c r="DEL114" s="1"/>
      <c r="DEM114" s="1"/>
      <c r="DEN114" s="1"/>
      <c r="DEO114" s="1"/>
      <c r="DEP114" s="1"/>
      <c r="DEQ114" s="1"/>
      <c r="DER114" s="1"/>
      <c r="DES114" s="1"/>
      <c r="DET114" s="1"/>
      <c r="DEU114" s="1"/>
      <c r="DEV114" s="1"/>
      <c r="DEW114" s="1"/>
      <c r="DEX114" s="1"/>
      <c r="DEY114" s="1"/>
      <c r="DEZ114" s="1"/>
      <c r="DFA114" s="1"/>
      <c r="DFB114" s="1"/>
      <c r="DFC114" s="1"/>
      <c r="DFD114" s="1"/>
      <c r="DFE114" s="1"/>
      <c r="DFF114" s="1"/>
      <c r="DFG114" s="1"/>
      <c r="DFH114" s="1"/>
      <c r="DFI114" s="1"/>
      <c r="DFJ114" s="1"/>
      <c r="DFK114" s="1"/>
      <c r="DFL114" s="1"/>
      <c r="DFM114" s="1"/>
      <c r="DFN114" s="1"/>
      <c r="DFO114" s="1"/>
      <c r="DFP114" s="1"/>
      <c r="DFQ114" s="1"/>
      <c r="DFR114" s="1"/>
      <c r="DFS114" s="1"/>
      <c r="DFT114" s="1"/>
      <c r="DFU114" s="1"/>
      <c r="DFV114" s="1"/>
      <c r="DFW114" s="1"/>
      <c r="DFX114" s="1"/>
      <c r="DFY114" s="1"/>
      <c r="DFZ114" s="1"/>
      <c r="DGA114" s="1"/>
      <c r="DGB114" s="1"/>
      <c r="DGC114" s="1"/>
      <c r="DGD114" s="1"/>
      <c r="DGE114" s="1"/>
      <c r="DGF114" s="1"/>
      <c r="DGG114" s="1"/>
      <c r="DGH114" s="1"/>
      <c r="DGI114" s="1"/>
      <c r="DGJ114" s="1"/>
      <c r="DGK114" s="1"/>
      <c r="DGL114" s="1"/>
      <c r="DGM114" s="1"/>
      <c r="DGN114" s="1"/>
      <c r="DGO114" s="1"/>
      <c r="DGP114" s="1"/>
      <c r="DGQ114" s="1"/>
      <c r="DGR114" s="1"/>
      <c r="DGS114" s="1"/>
      <c r="DGT114" s="1"/>
      <c r="DGU114" s="1"/>
      <c r="DGV114" s="1"/>
      <c r="DGW114" s="1"/>
      <c r="DGX114" s="1"/>
      <c r="DGY114" s="1"/>
      <c r="DGZ114" s="1"/>
      <c r="DHA114" s="1"/>
      <c r="DHB114" s="1"/>
      <c r="DHC114" s="1"/>
      <c r="DHD114" s="1"/>
      <c r="DHE114" s="1"/>
      <c r="DHF114" s="1"/>
      <c r="DHG114" s="1"/>
      <c r="DHH114" s="1"/>
      <c r="DHI114" s="1"/>
      <c r="DHJ114" s="1"/>
      <c r="DHK114" s="1"/>
      <c r="DHL114" s="1"/>
      <c r="DHM114" s="1"/>
      <c r="DHN114" s="1"/>
      <c r="DHO114" s="1"/>
      <c r="DHP114" s="1"/>
      <c r="DHQ114" s="1"/>
      <c r="DHR114" s="1"/>
      <c r="DHS114" s="1"/>
      <c r="DHT114" s="1"/>
      <c r="DHU114" s="1"/>
      <c r="DHV114" s="1"/>
      <c r="DHW114" s="1"/>
      <c r="DHX114" s="1"/>
      <c r="DHY114" s="1"/>
      <c r="DHZ114" s="1"/>
      <c r="DIA114" s="1"/>
      <c r="DIB114" s="1"/>
      <c r="DIC114" s="1"/>
      <c r="DID114" s="1"/>
      <c r="DIE114" s="1"/>
      <c r="DIF114" s="1"/>
      <c r="DIG114" s="1"/>
      <c r="DIH114" s="1"/>
      <c r="DII114" s="1"/>
      <c r="DIJ114" s="1"/>
      <c r="DIK114" s="1"/>
      <c r="DIL114" s="1"/>
      <c r="DIM114" s="1"/>
      <c r="DIN114" s="1"/>
      <c r="DIO114" s="1"/>
      <c r="DIP114" s="1"/>
      <c r="DIQ114" s="1"/>
      <c r="DIR114" s="1"/>
      <c r="DIS114" s="1"/>
      <c r="DIT114" s="1"/>
      <c r="DIU114" s="1"/>
      <c r="DIV114" s="1"/>
      <c r="DIW114" s="1"/>
      <c r="DIX114" s="1"/>
      <c r="DIY114" s="1"/>
      <c r="DIZ114" s="1"/>
      <c r="DJA114" s="1"/>
      <c r="DJB114" s="1"/>
      <c r="DJC114" s="1"/>
      <c r="DJD114" s="1"/>
      <c r="DJE114" s="1"/>
      <c r="DJF114" s="1"/>
      <c r="DJG114" s="1"/>
      <c r="DJH114" s="1"/>
      <c r="DJI114" s="1"/>
      <c r="DJJ114" s="1"/>
      <c r="DJK114" s="1"/>
      <c r="DJL114" s="1"/>
      <c r="DJM114" s="1"/>
      <c r="DJN114" s="1"/>
      <c r="DJO114" s="1"/>
      <c r="DJP114" s="1"/>
      <c r="DJQ114" s="1"/>
      <c r="DJR114" s="1"/>
      <c r="DJS114" s="1"/>
      <c r="DJT114" s="1"/>
      <c r="DJU114" s="1"/>
      <c r="DJV114" s="1"/>
      <c r="DJW114" s="1"/>
      <c r="DJX114" s="1"/>
      <c r="DJY114" s="1"/>
      <c r="DJZ114" s="1"/>
      <c r="DKA114" s="1"/>
      <c r="DKB114" s="1"/>
      <c r="DKC114" s="1"/>
      <c r="DKD114" s="1"/>
      <c r="DKE114" s="1"/>
      <c r="DKF114" s="1"/>
      <c r="DKG114" s="1"/>
      <c r="DKH114" s="1"/>
      <c r="DKI114" s="1"/>
      <c r="DKJ114" s="1"/>
      <c r="DKK114" s="1"/>
      <c r="DKL114" s="1"/>
      <c r="DKM114" s="1"/>
      <c r="DKN114" s="1"/>
      <c r="DKO114" s="1"/>
      <c r="DKP114" s="1"/>
      <c r="DKQ114" s="1"/>
      <c r="DKR114" s="1"/>
      <c r="DKS114" s="1"/>
      <c r="DKT114" s="1"/>
      <c r="DKU114" s="1"/>
      <c r="DKV114" s="1"/>
      <c r="DKW114" s="1"/>
      <c r="DKX114" s="1"/>
      <c r="DKY114" s="1"/>
      <c r="DKZ114" s="1"/>
      <c r="DLA114" s="1"/>
      <c r="DLB114" s="1"/>
      <c r="DLC114" s="1"/>
      <c r="DLD114" s="1"/>
      <c r="DLE114" s="1"/>
      <c r="DLF114" s="1"/>
      <c r="DLG114" s="1"/>
      <c r="DLH114" s="1"/>
      <c r="DLI114" s="1"/>
      <c r="DLJ114" s="1"/>
      <c r="DLK114" s="1"/>
      <c r="DLL114" s="1"/>
      <c r="DLM114" s="1"/>
      <c r="DLN114" s="1"/>
      <c r="DLO114" s="1"/>
      <c r="DLP114" s="1"/>
      <c r="DLQ114" s="1"/>
      <c r="DLR114" s="1"/>
      <c r="DLS114" s="1"/>
      <c r="DLT114" s="1"/>
      <c r="DLU114" s="1"/>
      <c r="DLV114" s="1"/>
      <c r="DLW114" s="1"/>
      <c r="DLX114" s="1"/>
      <c r="DLY114" s="1"/>
      <c r="DLZ114" s="1"/>
      <c r="DMA114" s="1"/>
      <c r="DMB114" s="1"/>
      <c r="DMC114" s="1"/>
      <c r="DMD114" s="1"/>
      <c r="DME114" s="1"/>
      <c r="DMF114" s="1"/>
      <c r="DMG114" s="1"/>
      <c r="DMH114" s="1"/>
      <c r="DMI114" s="1"/>
      <c r="DMJ114" s="1"/>
      <c r="DMK114" s="1"/>
      <c r="DML114" s="1"/>
      <c r="DMM114" s="1"/>
      <c r="DMN114" s="1"/>
      <c r="DMO114" s="1"/>
      <c r="DMP114" s="1"/>
      <c r="DMQ114" s="1"/>
      <c r="DMR114" s="1"/>
      <c r="DMS114" s="1"/>
      <c r="DMT114" s="1"/>
      <c r="DMU114" s="1"/>
      <c r="DMV114" s="1"/>
      <c r="DMW114" s="1"/>
      <c r="DMX114" s="1"/>
      <c r="DMY114" s="1"/>
      <c r="DMZ114" s="1"/>
      <c r="DNA114" s="1"/>
      <c r="DNB114" s="1"/>
      <c r="DNC114" s="1"/>
      <c r="DND114" s="1"/>
      <c r="DNE114" s="1"/>
      <c r="DNF114" s="1"/>
      <c r="DNG114" s="1"/>
      <c r="DNH114" s="1"/>
      <c r="DNI114" s="1"/>
      <c r="DNJ114" s="1"/>
      <c r="DNK114" s="1"/>
      <c r="DNL114" s="1"/>
      <c r="DNM114" s="1"/>
      <c r="DNN114" s="1"/>
      <c r="DNO114" s="1"/>
      <c r="DNP114" s="1"/>
      <c r="DNQ114" s="1"/>
      <c r="DNR114" s="1"/>
      <c r="DNS114" s="1"/>
      <c r="DNT114" s="1"/>
      <c r="DNU114" s="1"/>
      <c r="DNV114" s="1"/>
      <c r="DNW114" s="1"/>
      <c r="DNX114" s="1"/>
      <c r="DNY114" s="1"/>
      <c r="DNZ114" s="1"/>
      <c r="DOA114" s="1"/>
      <c r="DOB114" s="1"/>
      <c r="DOC114" s="1"/>
      <c r="DOD114" s="1"/>
      <c r="DOE114" s="1"/>
      <c r="DOF114" s="1"/>
      <c r="DOG114" s="1"/>
      <c r="DOH114" s="1"/>
      <c r="DOI114" s="1"/>
      <c r="DOJ114" s="1"/>
      <c r="DOK114" s="1"/>
      <c r="DOL114" s="1"/>
      <c r="DOM114" s="1"/>
      <c r="DON114" s="1"/>
      <c r="DOO114" s="1"/>
      <c r="DOP114" s="1"/>
      <c r="DOQ114" s="1"/>
      <c r="DOR114" s="1"/>
      <c r="DOS114" s="1"/>
      <c r="DOT114" s="1"/>
      <c r="DOU114" s="1"/>
      <c r="DOV114" s="1"/>
      <c r="DOW114" s="1"/>
      <c r="DOX114" s="1"/>
      <c r="DOY114" s="1"/>
      <c r="DOZ114" s="1"/>
      <c r="DPA114" s="1"/>
      <c r="DPB114" s="1"/>
      <c r="DPC114" s="1"/>
      <c r="DPD114" s="1"/>
      <c r="DPE114" s="1"/>
      <c r="DPF114" s="1"/>
      <c r="DPG114" s="1"/>
      <c r="DPH114" s="1"/>
      <c r="DPI114" s="1"/>
      <c r="DPJ114" s="1"/>
      <c r="DPK114" s="1"/>
      <c r="DPL114" s="1"/>
      <c r="DPM114" s="1"/>
      <c r="DPN114" s="1"/>
      <c r="DPO114" s="1"/>
      <c r="DPP114" s="1"/>
      <c r="DPQ114" s="1"/>
      <c r="DPR114" s="1"/>
      <c r="DPS114" s="1"/>
      <c r="DPT114" s="1"/>
      <c r="DPU114" s="1"/>
      <c r="DPV114" s="1"/>
      <c r="DPW114" s="1"/>
      <c r="DPX114" s="1"/>
      <c r="DPY114" s="1"/>
      <c r="DPZ114" s="1"/>
      <c r="DQA114" s="1"/>
      <c r="DQB114" s="1"/>
      <c r="DQC114" s="1"/>
      <c r="DQD114" s="1"/>
      <c r="DQE114" s="1"/>
      <c r="DQF114" s="1"/>
      <c r="DQG114" s="1"/>
      <c r="DQH114" s="1"/>
      <c r="DQI114" s="1"/>
      <c r="DQJ114" s="1"/>
      <c r="DQK114" s="1"/>
      <c r="DQL114" s="1"/>
      <c r="DQM114" s="1"/>
      <c r="DQN114" s="1"/>
      <c r="DQO114" s="1"/>
      <c r="DQP114" s="1"/>
      <c r="DQQ114" s="1"/>
      <c r="DQR114" s="1"/>
      <c r="DQS114" s="1"/>
      <c r="DQT114" s="1"/>
      <c r="DQU114" s="1"/>
      <c r="DQV114" s="1"/>
      <c r="DQW114" s="1"/>
      <c r="DQX114" s="1"/>
      <c r="DQY114" s="1"/>
      <c r="DQZ114" s="1"/>
      <c r="DRA114" s="1"/>
      <c r="DRB114" s="1"/>
      <c r="DRC114" s="1"/>
      <c r="DRD114" s="1"/>
      <c r="DRE114" s="1"/>
      <c r="DRF114" s="1"/>
    </row>
    <row r="115" spans="2:3178" x14ac:dyDescent="0.5">
      <c r="B115" s="14">
        <v>105</v>
      </c>
      <c r="D115" s="6">
        <v>-7.9753275139485061E-3</v>
      </c>
      <c r="E115" s="7">
        <v>7.7355550499238854E-2</v>
      </c>
      <c r="F115" s="7">
        <v>-2.8766809505845056E-3</v>
      </c>
      <c r="G115" s="7">
        <v>6.5585458940404809E-2</v>
      </c>
      <c r="H115" s="7">
        <v>1.0110691478257499E-2</v>
      </c>
      <c r="I115" s="8">
        <v>9.5439836124501121E-3</v>
      </c>
      <c r="K115" s="39">
        <f ca="1"/>
        <v>3.8666595713100632E-2</v>
      </c>
      <c r="L115" s="39">
        <f ca="1"/>
        <v>3.2077316738232359E-2</v>
      </c>
      <c r="M115" s="39">
        <f ca="1"/>
        <v>3.007066313977845E-2</v>
      </c>
      <c r="N115" s="39">
        <f ca="1"/>
        <v>8.748207598631752E-2</v>
      </c>
      <c r="O115" s="39">
        <f ca="1"/>
        <v>4.6539259428308999E-3</v>
      </c>
      <c r="P115" s="39">
        <f ca="1"/>
        <v>6.2510762770932905E-3</v>
      </c>
      <c r="R115" s="39">
        <f ca="1"/>
        <v>-7.9753275139485061E-3</v>
      </c>
      <c r="S115" s="39">
        <f ca="1"/>
        <v>7.7355550499238854E-2</v>
      </c>
      <c r="T115" s="39">
        <f ca="1"/>
        <v>-2.8766809505845056E-3</v>
      </c>
      <c r="U115" s="39">
        <f ca="1"/>
        <v>6.5585458940404809E-2</v>
      </c>
      <c r="V115" s="39">
        <f ca="1"/>
        <v>1.0110691478257499E-2</v>
      </c>
      <c r="W115" s="39">
        <f ca="1"/>
        <v>9.5439836124501121E-3</v>
      </c>
      <c r="Y115" s="43">
        <f ca="1"/>
        <v>-7.9753275139485061E-3</v>
      </c>
      <c r="Z115" s="43">
        <f ca="1"/>
        <v>7.7355550499238854E-2</v>
      </c>
      <c r="AA115" s="43">
        <f ca="1"/>
        <v>-2.8766809505845056E-3</v>
      </c>
      <c r="AB115" s="43">
        <f ca="1"/>
        <v>6.5585458940404809E-2</v>
      </c>
      <c r="AC115" s="43">
        <f ca="1"/>
        <v>1.0110691478257499E-2</v>
      </c>
      <c r="AD115" s="43">
        <f ca="1"/>
        <v>9.5439836124501121E-3</v>
      </c>
      <c r="AF115" s="43">
        <f ca="1"/>
        <v>3.8666595713100632E-2</v>
      </c>
      <c r="AG115" s="43">
        <f ca="1"/>
        <v>3.2077316738232359E-2</v>
      </c>
      <c r="AH115" s="43">
        <f ca="1"/>
        <v>3.007066313977845E-2</v>
      </c>
      <c r="AI115" s="43">
        <f ca="1"/>
        <v>8.748207598631752E-2</v>
      </c>
      <c r="AJ115" s="43">
        <f ca="1"/>
        <v>4.6539259428308999E-3</v>
      </c>
      <c r="AK115" s="43">
        <f ca="1"/>
        <v>6.2510762770932905E-3</v>
      </c>
      <c r="AM115" s="46">
        <f ca="1"/>
        <v>-7.9753275139485061E-3</v>
      </c>
      <c r="AN115" s="46">
        <f ca="1"/>
        <v>7.7355550499238854E-2</v>
      </c>
      <c r="AO115" s="46">
        <f ca="1"/>
        <v>-2.8766809505845056E-3</v>
      </c>
      <c r="AP115" s="46">
        <f ca="1"/>
        <v>6.5585458940404809E-2</v>
      </c>
      <c r="AQ115" s="46">
        <f ca="1"/>
        <v>1.0110691478257499E-2</v>
      </c>
      <c r="AR115" s="46">
        <f ca="1"/>
        <v>9.5439836124501121E-3</v>
      </c>
      <c r="AT115" s="46">
        <f ca="1"/>
        <v>3.8666595713100632E-2</v>
      </c>
      <c r="AU115" s="46">
        <f ca="1"/>
        <v>3.2077316738232359E-2</v>
      </c>
      <c r="AV115" s="46">
        <f ca="1"/>
        <v>3.007066313977845E-2</v>
      </c>
      <c r="AW115" s="46">
        <f ca="1"/>
        <v>8.748207598631752E-2</v>
      </c>
      <c r="AX115" s="46">
        <f ca="1"/>
        <v>4.6539259428308999E-3</v>
      </c>
      <c r="AY115" s="46">
        <f ca="1"/>
        <v>6.2510762770932905E-3</v>
      </c>
      <c r="AZ115" s="1"/>
      <c r="BD115" s="49"/>
      <c r="BE115" s="49"/>
      <c r="BF115" s="49"/>
      <c r="BG115" s="49"/>
      <c r="BH115" s="49"/>
      <c r="BI115" s="49"/>
      <c r="BJ115" s="49"/>
      <c r="BK115" s="49"/>
      <c r="BL115" s="49"/>
      <c r="BM115" s="49"/>
      <c r="BN115" s="1"/>
      <c r="BO115" s="53"/>
      <c r="BP115" s="53"/>
      <c r="BQ115" s="53"/>
      <c r="BR115" s="53"/>
      <c r="BS115" s="53"/>
      <c r="BT115" s="53"/>
      <c r="BU115" s="53"/>
      <c r="BV115" s="53"/>
      <c r="BW115" s="53"/>
      <c r="BX115" s="53"/>
      <c r="BY115" s="53"/>
      <c r="BZ115" s="53"/>
      <c r="CA115" s="53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  <c r="JK115" s="1"/>
      <c r="JL115" s="1"/>
      <c r="JM115" s="1"/>
      <c r="JN115" s="1"/>
      <c r="JO115" s="1"/>
      <c r="JP115" s="1"/>
      <c r="JQ115" s="1"/>
      <c r="JR115" s="1"/>
      <c r="JS115" s="1"/>
      <c r="JT115" s="1"/>
      <c r="JU115" s="1"/>
      <c r="JV115" s="1"/>
      <c r="JW115" s="1"/>
      <c r="JX115" s="1"/>
      <c r="JY115" s="1"/>
      <c r="JZ115" s="1"/>
      <c r="KA115" s="1"/>
      <c r="KB115" s="1"/>
      <c r="KC115" s="1"/>
      <c r="KD115" s="1"/>
      <c r="KE115" s="1"/>
      <c r="KF115" s="1"/>
      <c r="KG115" s="1"/>
      <c r="KH115" s="1"/>
      <c r="KI115" s="1"/>
      <c r="KJ115" s="1"/>
      <c r="KK115" s="1"/>
      <c r="KL115" s="1"/>
      <c r="KM115" s="1"/>
      <c r="KN115" s="1"/>
      <c r="KO115" s="1"/>
      <c r="KP115" s="1"/>
      <c r="KQ115" s="1"/>
      <c r="KR115" s="1"/>
      <c r="KS115" s="1"/>
      <c r="KT115" s="1"/>
      <c r="KU115" s="1"/>
      <c r="KV115" s="1"/>
      <c r="KW115" s="1"/>
      <c r="KX115" s="1"/>
      <c r="KY115" s="1"/>
      <c r="KZ115" s="1"/>
      <c r="LA115" s="1"/>
      <c r="LB115" s="1"/>
      <c r="LC115" s="1"/>
      <c r="LD115" s="1"/>
      <c r="LE115" s="1"/>
      <c r="LF115" s="1"/>
      <c r="LG115" s="1"/>
      <c r="LH115" s="1"/>
      <c r="LI115" s="1"/>
      <c r="LJ115" s="1"/>
      <c r="LK115" s="1"/>
      <c r="LL115" s="1"/>
      <c r="LM115" s="1"/>
      <c r="LN115" s="1"/>
      <c r="LO115" s="1"/>
      <c r="LP115" s="1"/>
      <c r="LQ115" s="1"/>
      <c r="LR115" s="1"/>
      <c r="LS115" s="1"/>
      <c r="LT115" s="1"/>
      <c r="LU115" s="1"/>
      <c r="LV115" s="1"/>
      <c r="LW115" s="1"/>
      <c r="LX115" s="1"/>
      <c r="LY115" s="1"/>
      <c r="LZ115" s="1"/>
      <c r="MA115" s="1"/>
      <c r="MB115" s="1"/>
      <c r="MC115" s="1"/>
      <c r="MD115" s="1"/>
      <c r="ME115" s="1"/>
      <c r="MF115" s="1"/>
      <c r="MG115" s="1"/>
      <c r="MH115" s="1"/>
      <c r="MI115" s="1"/>
      <c r="MJ115" s="1"/>
      <c r="MK115" s="1"/>
      <c r="ML115" s="1"/>
      <c r="MM115" s="1"/>
      <c r="MN115" s="1"/>
      <c r="MO115" s="1"/>
      <c r="MP115" s="1"/>
      <c r="MQ115" s="1"/>
      <c r="MR115" s="1"/>
      <c r="MS115" s="1"/>
      <c r="MT115" s="1"/>
      <c r="MU115" s="1"/>
      <c r="MV115" s="1"/>
      <c r="MW115" s="1"/>
      <c r="MX115" s="1"/>
      <c r="MY115" s="1"/>
      <c r="MZ115" s="1"/>
      <c r="NA115" s="1"/>
      <c r="NB115" s="1"/>
      <c r="NC115" s="1"/>
      <c r="ND115" s="1"/>
      <c r="NE115" s="1"/>
      <c r="NF115" s="1"/>
      <c r="NG115" s="1"/>
      <c r="NH115" s="1"/>
      <c r="NI115" s="1"/>
      <c r="NJ115" s="1"/>
      <c r="NK115" s="1"/>
      <c r="NL115" s="1"/>
      <c r="NM115" s="1"/>
      <c r="NN115" s="1"/>
      <c r="NO115" s="1"/>
      <c r="NP115" s="1"/>
      <c r="NQ115" s="1"/>
      <c r="NR115" s="1"/>
      <c r="NS115" s="1"/>
      <c r="NT115" s="1"/>
      <c r="NU115" s="1"/>
      <c r="NV115" s="1"/>
      <c r="NW115" s="1"/>
      <c r="NX115" s="1"/>
      <c r="NY115" s="1"/>
      <c r="NZ115" s="1"/>
      <c r="OA115" s="1"/>
      <c r="OB115" s="1"/>
      <c r="OC115" s="1"/>
      <c r="OD115" s="1"/>
      <c r="OE115" s="1"/>
      <c r="OF115" s="1"/>
      <c r="OG115" s="1"/>
      <c r="OH115" s="1"/>
      <c r="OI115" s="1"/>
      <c r="OJ115" s="1"/>
      <c r="OK115" s="1"/>
      <c r="OL115" s="1"/>
      <c r="OM115" s="1"/>
      <c r="ON115" s="1"/>
      <c r="OO115" s="1"/>
      <c r="OP115" s="1"/>
      <c r="OQ115" s="1"/>
      <c r="OR115" s="1"/>
      <c r="OS115" s="1"/>
      <c r="OT115" s="1"/>
      <c r="OU115" s="1"/>
      <c r="OV115" s="1"/>
      <c r="OW115" s="1"/>
      <c r="OX115" s="1"/>
      <c r="OY115" s="1"/>
      <c r="OZ115" s="1"/>
      <c r="PA115" s="1"/>
      <c r="PB115" s="1"/>
      <c r="PC115" s="1"/>
      <c r="PD115" s="1"/>
      <c r="PE115" s="1"/>
      <c r="PF115" s="1"/>
      <c r="PG115" s="1"/>
      <c r="PH115" s="1"/>
      <c r="PI115" s="1"/>
      <c r="PJ115" s="1"/>
      <c r="PK115" s="1"/>
      <c r="PL115" s="1"/>
      <c r="PM115" s="1"/>
      <c r="PN115" s="1"/>
      <c r="PO115" s="1"/>
      <c r="PP115" s="1"/>
      <c r="PQ115" s="1"/>
      <c r="PR115" s="1"/>
      <c r="PS115" s="1"/>
      <c r="PT115" s="1"/>
      <c r="PU115" s="1"/>
      <c r="PV115" s="1"/>
      <c r="PW115" s="1"/>
      <c r="PX115" s="1"/>
      <c r="PY115" s="1"/>
      <c r="PZ115" s="1"/>
      <c r="QA115" s="1"/>
      <c r="QB115" s="1"/>
      <c r="QC115" s="1"/>
      <c r="QD115" s="1"/>
      <c r="QE115" s="1"/>
      <c r="QF115" s="1"/>
      <c r="QG115" s="1"/>
      <c r="QH115" s="1"/>
      <c r="QI115" s="1"/>
      <c r="QJ115" s="1"/>
      <c r="QK115" s="1"/>
      <c r="QL115" s="1"/>
      <c r="QM115" s="1"/>
      <c r="QN115" s="1"/>
      <c r="QO115" s="1"/>
      <c r="QP115" s="1"/>
      <c r="QQ115" s="1"/>
      <c r="QR115" s="1"/>
      <c r="QS115" s="1"/>
      <c r="QT115" s="1"/>
      <c r="QU115" s="1"/>
      <c r="QV115" s="1"/>
      <c r="QW115" s="1"/>
      <c r="QX115" s="1"/>
      <c r="QY115" s="1"/>
      <c r="QZ115" s="1"/>
      <c r="RA115" s="1"/>
      <c r="RB115" s="1"/>
      <c r="RC115" s="1"/>
      <c r="RD115" s="1"/>
      <c r="RE115" s="1"/>
      <c r="RF115" s="1"/>
      <c r="RG115" s="1"/>
      <c r="RH115" s="1"/>
      <c r="RI115" s="1"/>
      <c r="RJ115" s="1"/>
      <c r="RK115" s="1"/>
      <c r="RL115" s="1"/>
      <c r="RM115" s="1"/>
      <c r="RN115" s="1"/>
      <c r="RO115" s="1"/>
      <c r="RP115" s="1"/>
      <c r="RQ115" s="1"/>
      <c r="RR115" s="1"/>
      <c r="RS115" s="1"/>
      <c r="RT115" s="1"/>
      <c r="RU115" s="1"/>
      <c r="RV115" s="1"/>
      <c r="RW115" s="1"/>
      <c r="RX115" s="1"/>
      <c r="RY115" s="1"/>
      <c r="RZ115" s="1"/>
      <c r="SA115" s="1"/>
      <c r="SB115" s="1"/>
      <c r="SC115" s="1"/>
      <c r="SD115" s="1"/>
      <c r="SE115" s="1"/>
      <c r="SF115" s="1"/>
      <c r="SG115" s="1"/>
      <c r="SH115" s="1"/>
      <c r="SI115" s="1"/>
      <c r="SJ115" s="1"/>
      <c r="SK115" s="1"/>
      <c r="SL115" s="1"/>
      <c r="SM115" s="1"/>
      <c r="SN115" s="1"/>
      <c r="SO115" s="1"/>
      <c r="SP115" s="1"/>
      <c r="SQ115" s="1"/>
      <c r="SR115" s="1"/>
      <c r="SS115" s="1"/>
      <c r="ST115" s="1"/>
      <c r="SU115" s="1"/>
      <c r="SV115" s="1"/>
      <c r="SW115" s="1"/>
      <c r="SX115" s="1"/>
      <c r="SY115" s="1"/>
      <c r="SZ115" s="1"/>
      <c r="TA115" s="1"/>
      <c r="TB115" s="1"/>
      <c r="TC115" s="1"/>
      <c r="TD115" s="1"/>
      <c r="TE115" s="1"/>
      <c r="TF115" s="1"/>
      <c r="TG115" s="1"/>
      <c r="TH115" s="1"/>
      <c r="TI115" s="1"/>
      <c r="TJ115" s="1"/>
      <c r="TK115" s="1"/>
      <c r="TL115" s="1"/>
      <c r="TM115" s="1"/>
      <c r="TN115" s="1"/>
      <c r="TO115" s="1"/>
      <c r="TP115" s="1"/>
      <c r="TQ115" s="1"/>
      <c r="TR115" s="1"/>
      <c r="TS115" s="1"/>
      <c r="TT115" s="1"/>
      <c r="TU115" s="1"/>
      <c r="TV115" s="1"/>
      <c r="TW115" s="1"/>
      <c r="TX115" s="1"/>
      <c r="TY115" s="1"/>
      <c r="TZ115" s="1"/>
      <c r="UA115" s="1"/>
      <c r="UB115" s="1"/>
      <c r="UC115" s="1"/>
      <c r="UD115" s="1"/>
      <c r="UE115" s="1"/>
      <c r="UF115" s="1"/>
      <c r="UG115" s="1"/>
      <c r="UH115" s="1"/>
      <c r="UI115" s="1"/>
      <c r="UJ115" s="1"/>
      <c r="UK115" s="1"/>
      <c r="UL115" s="1"/>
      <c r="UM115" s="1"/>
      <c r="UN115" s="1"/>
      <c r="UO115" s="1"/>
      <c r="UP115" s="1"/>
      <c r="UQ115" s="1"/>
      <c r="UR115" s="1"/>
      <c r="US115" s="1"/>
      <c r="UT115" s="1"/>
      <c r="UU115" s="1"/>
      <c r="UV115" s="1"/>
      <c r="UW115" s="1"/>
      <c r="UX115" s="1"/>
      <c r="UY115" s="1"/>
      <c r="UZ115" s="1"/>
      <c r="VA115" s="1"/>
      <c r="VB115" s="1"/>
      <c r="VC115" s="1"/>
      <c r="VD115" s="1"/>
      <c r="VE115" s="1"/>
      <c r="VF115" s="1"/>
      <c r="VG115" s="1"/>
      <c r="VH115" s="1"/>
      <c r="VI115" s="1"/>
      <c r="VJ115" s="1"/>
      <c r="VK115" s="1"/>
      <c r="VL115" s="1"/>
      <c r="VM115" s="1"/>
      <c r="VN115" s="1"/>
      <c r="VO115" s="1"/>
      <c r="VP115" s="1"/>
      <c r="VQ115" s="1"/>
      <c r="VR115" s="1"/>
      <c r="VS115" s="1"/>
      <c r="VT115" s="1"/>
      <c r="VU115" s="1"/>
      <c r="VV115" s="1"/>
      <c r="VW115" s="1"/>
      <c r="VX115" s="1"/>
      <c r="VY115" s="1"/>
      <c r="VZ115" s="1"/>
      <c r="WA115" s="1"/>
      <c r="WB115" s="1"/>
      <c r="WC115" s="1"/>
      <c r="WD115" s="1"/>
      <c r="WE115" s="1"/>
      <c r="WF115" s="1"/>
      <c r="WG115" s="1"/>
      <c r="WH115" s="1"/>
      <c r="WI115" s="1"/>
      <c r="WJ115" s="1"/>
      <c r="WK115" s="1"/>
      <c r="WL115" s="1"/>
      <c r="WM115" s="1"/>
      <c r="WN115" s="1"/>
      <c r="WO115" s="1"/>
      <c r="WP115" s="1"/>
      <c r="WQ115" s="1"/>
      <c r="WR115" s="1"/>
      <c r="WS115" s="1"/>
      <c r="WT115" s="1"/>
      <c r="WU115" s="1"/>
      <c r="WV115" s="1"/>
      <c r="WW115" s="1"/>
      <c r="WX115" s="1"/>
      <c r="WY115" s="1"/>
      <c r="WZ115" s="1"/>
      <c r="XA115" s="1"/>
      <c r="XB115" s="1"/>
      <c r="XC115" s="1"/>
      <c r="XD115" s="1"/>
      <c r="XE115" s="1"/>
      <c r="XF115" s="1"/>
      <c r="XG115" s="1"/>
      <c r="XH115" s="1"/>
      <c r="XI115" s="1"/>
      <c r="XJ115" s="1"/>
      <c r="XK115" s="1"/>
      <c r="XL115" s="1"/>
      <c r="XM115" s="1"/>
      <c r="XN115" s="1"/>
      <c r="XO115" s="1"/>
      <c r="XP115" s="1"/>
      <c r="XQ115" s="1"/>
      <c r="XR115" s="1"/>
      <c r="XS115" s="1"/>
      <c r="XT115" s="1"/>
      <c r="XU115" s="1"/>
      <c r="XV115" s="1"/>
      <c r="XW115" s="1"/>
      <c r="XX115" s="1"/>
      <c r="XY115" s="1"/>
      <c r="XZ115" s="1"/>
      <c r="YA115" s="1"/>
      <c r="YB115" s="1"/>
      <c r="YC115" s="1"/>
      <c r="YD115" s="1"/>
      <c r="YE115" s="1"/>
      <c r="YF115" s="1"/>
      <c r="YG115" s="1"/>
      <c r="YH115" s="1"/>
      <c r="YI115" s="1"/>
      <c r="YJ115" s="1"/>
      <c r="YK115" s="1"/>
      <c r="YL115" s="1"/>
      <c r="YM115" s="1"/>
      <c r="YN115" s="1"/>
      <c r="YO115" s="1"/>
      <c r="YP115" s="1"/>
      <c r="YQ115" s="1"/>
      <c r="YR115" s="1"/>
      <c r="YS115" s="1"/>
      <c r="YT115" s="1"/>
      <c r="YU115" s="1"/>
      <c r="YV115" s="1"/>
      <c r="YW115" s="1"/>
      <c r="YX115" s="1"/>
      <c r="YY115" s="1"/>
      <c r="YZ115" s="1"/>
      <c r="ZA115" s="1"/>
      <c r="ZB115" s="1"/>
      <c r="ZC115" s="1"/>
      <c r="ZD115" s="1"/>
      <c r="ZE115" s="1"/>
      <c r="ZF115" s="1"/>
      <c r="ZG115" s="1"/>
      <c r="ZH115" s="1"/>
      <c r="ZI115" s="1"/>
      <c r="ZJ115" s="1"/>
      <c r="ZK115" s="1"/>
      <c r="ZL115" s="1"/>
      <c r="ZM115" s="1"/>
      <c r="ZN115" s="1"/>
      <c r="ZO115" s="1"/>
      <c r="ZP115" s="1"/>
      <c r="ZQ115" s="1"/>
      <c r="ZR115" s="1"/>
      <c r="ZS115" s="1"/>
      <c r="ZT115" s="1"/>
      <c r="ZU115" s="1"/>
      <c r="ZV115" s="1"/>
      <c r="ZW115" s="1"/>
      <c r="ZX115" s="1"/>
      <c r="ZY115" s="1"/>
      <c r="ZZ115" s="1"/>
      <c r="AAA115" s="1"/>
      <c r="AAB115" s="1"/>
      <c r="AAC115" s="1"/>
      <c r="AAD115" s="1"/>
      <c r="AAE115" s="1"/>
      <c r="AAF115" s="1"/>
      <c r="AAG115" s="1"/>
      <c r="AAH115" s="1"/>
      <c r="AAI115" s="1"/>
      <c r="AAJ115" s="1"/>
      <c r="AAK115" s="1"/>
      <c r="AAL115" s="1"/>
      <c r="AAM115" s="1"/>
      <c r="AAN115" s="1"/>
      <c r="AAO115" s="1"/>
      <c r="AAP115" s="1"/>
      <c r="AAQ115" s="1"/>
      <c r="AAR115" s="1"/>
      <c r="AAS115" s="1"/>
      <c r="AAT115" s="1"/>
      <c r="AAU115" s="1"/>
      <c r="AAV115" s="1"/>
      <c r="AAW115" s="1"/>
      <c r="AAX115" s="1"/>
      <c r="AAY115" s="1"/>
      <c r="AAZ115" s="1"/>
      <c r="ABA115" s="1"/>
      <c r="ABB115" s="1"/>
      <c r="ABC115" s="1"/>
      <c r="ABD115" s="1"/>
      <c r="ABE115" s="1"/>
      <c r="ABF115" s="1"/>
      <c r="ABG115" s="1"/>
      <c r="ABH115" s="1"/>
      <c r="ABI115" s="1"/>
      <c r="ABJ115" s="1"/>
      <c r="ABK115" s="1"/>
      <c r="ABL115" s="1"/>
      <c r="ABM115" s="1"/>
      <c r="ABN115" s="1"/>
      <c r="ABO115" s="1"/>
      <c r="ABP115" s="1"/>
      <c r="ABQ115" s="1"/>
      <c r="ABR115" s="1"/>
      <c r="ABS115" s="1"/>
      <c r="ABT115" s="1"/>
      <c r="ABU115" s="1"/>
      <c r="ABV115" s="1"/>
      <c r="ABW115" s="1"/>
      <c r="ABX115" s="1"/>
      <c r="ABY115" s="1"/>
      <c r="ABZ115" s="1"/>
      <c r="ACA115" s="1"/>
      <c r="ACB115" s="1"/>
      <c r="ACC115" s="1"/>
      <c r="ACD115" s="1"/>
      <c r="ACE115" s="1"/>
      <c r="ACF115" s="1"/>
      <c r="ACG115" s="1"/>
      <c r="ACH115" s="1"/>
      <c r="ACI115" s="1"/>
      <c r="ACJ115" s="1"/>
      <c r="ACK115" s="1"/>
      <c r="ACL115" s="1"/>
      <c r="ACM115" s="1"/>
      <c r="ACN115" s="1"/>
      <c r="ACO115" s="1"/>
      <c r="ACP115" s="1"/>
      <c r="ACQ115" s="1"/>
      <c r="ACR115" s="1"/>
      <c r="ACS115" s="1"/>
      <c r="ACT115" s="1"/>
      <c r="ACU115" s="1"/>
      <c r="ACV115" s="1"/>
      <c r="ACW115" s="1"/>
      <c r="ACX115" s="1"/>
      <c r="ACY115" s="1"/>
      <c r="ACZ115" s="1"/>
      <c r="ADA115" s="1"/>
      <c r="ADB115" s="1"/>
      <c r="ADC115" s="1"/>
      <c r="ADD115" s="1"/>
      <c r="ADE115" s="1"/>
      <c r="ADF115" s="1"/>
      <c r="ADG115" s="1"/>
      <c r="ADH115" s="1"/>
      <c r="ADI115" s="1"/>
      <c r="ADJ115" s="1"/>
      <c r="ADK115" s="1"/>
      <c r="ADL115" s="1"/>
      <c r="ADM115" s="1"/>
      <c r="ADN115" s="1"/>
      <c r="ADO115" s="1"/>
      <c r="ADP115" s="1"/>
      <c r="ADQ115" s="1"/>
      <c r="ADR115" s="1"/>
      <c r="ADS115" s="1"/>
      <c r="ADT115" s="1"/>
      <c r="ADU115" s="1"/>
      <c r="ADV115" s="1"/>
      <c r="ADW115" s="1"/>
      <c r="ADX115" s="1"/>
      <c r="ADY115" s="1"/>
      <c r="ADZ115" s="1"/>
      <c r="AEA115" s="1"/>
      <c r="AEB115" s="1"/>
      <c r="AEC115" s="1"/>
      <c r="AED115" s="1"/>
      <c r="AEE115" s="1"/>
      <c r="AEF115" s="1"/>
      <c r="AEG115" s="1"/>
      <c r="AEH115" s="1"/>
      <c r="AEI115" s="1"/>
      <c r="AEJ115" s="1"/>
      <c r="AEK115" s="1"/>
      <c r="AEL115" s="1"/>
      <c r="AEM115" s="1"/>
      <c r="AEN115" s="1"/>
      <c r="AEO115" s="1"/>
      <c r="AEP115" s="1"/>
      <c r="AEQ115" s="1"/>
      <c r="AER115" s="1"/>
      <c r="AES115" s="1"/>
      <c r="AET115" s="1"/>
      <c r="AEU115" s="1"/>
      <c r="AEV115" s="1"/>
      <c r="AEW115" s="1"/>
      <c r="AEX115" s="1"/>
      <c r="AEY115" s="1"/>
      <c r="AEZ115" s="1"/>
      <c r="AFA115" s="1"/>
      <c r="AFB115" s="1"/>
      <c r="AFC115" s="1"/>
      <c r="AFD115" s="1"/>
      <c r="AFE115" s="1"/>
      <c r="AFF115" s="1"/>
      <c r="AFG115" s="1"/>
      <c r="AFH115" s="1"/>
      <c r="AFI115" s="1"/>
      <c r="AFJ115" s="1"/>
      <c r="AFK115" s="1"/>
      <c r="AFL115" s="1"/>
      <c r="AFM115" s="1"/>
      <c r="AFN115" s="1"/>
      <c r="AFO115" s="1"/>
      <c r="AFP115" s="1"/>
      <c r="AFQ115" s="1"/>
      <c r="AFR115" s="1"/>
      <c r="AFS115" s="1"/>
      <c r="AFT115" s="1"/>
      <c r="AFU115" s="1"/>
      <c r="AFV115" s="1"/>
      <c r="AFW115" s="1"/>
      <c r="AFX115" s="1"/>
      <c r="AFY115" s="1"/>
      <c r="AFZ115" s="1"/>
      <c r="AGA115" s="1"/>
      <c r="AGB115" s="1"/>
      <c r="AGC115" s="1"/>
      <c r="AGD115" s="1"/>
      <c r="AGE115" s="1"/>
      <c r="AGF115" s="1"/>
      <c r="AGG115" s="1"/>
      <c r="AGH115" s="1"/>
      <c r="AGI115" s="1"/>
      <c r="AGJ115" s="1"/>
      <c r="AGK115" s="1"/>
      <c r="AGL115" s="1"/>
      <c r="AGM115" s="1"/>
      <c r="AGN115" s="1"/>
      <c r="AGO115" s="1"/>
      <c r="AGP115" s="1"/>
      <c r="AGQ115" s="1"/>
      <c r="AGR115" s="1"/>
      <c r="AGS115" s="1"/>
      <c r="AGT115" s="1"/>
      <c r="AGU115" s="1"/>
      <c r="AGV115" s="1"/>
      <c r="AGW115" s="1"/>
      <c r="AGX115" s="1"/>
      <c r="AGY115" s="1"/>
      <c r="AGZ115" s="1"/>
      <c r="AHA115" s="1"/>
      <c r="AHB115" s="1"/>
      <c r="AHC115" s="1"/>
      <c r="AHD115" s="1"/>
      <c r="AHE115" s="1"/>
      <c r="AHF115" s="1"/>
      <c r="AHG115" s="1"/>
      <c r="AHH115" s="1"/>
      <c r="AHI115" s="1"/>
      <c r="AHJ115" s="1"/>
      <c r="AHK115" s="1"/>
      <c r="AHL115" s="1"/>
      <c r="AHM115" s="1"/>
      <c r="AHN115" s="1"/>
      <c r="AHO115" s="1"/>
      <c r="AHP115" s="1"/>
      <c r="AHQ115" s="1"/>
      <c r="AHR115" s="1"/>
      <c r="AHS115" s="1"/>
      <c r="AHT115" s="1"/>
      <c r="AHU115" s="1"/>
      <c r="AHV115" s="1"/>
      <c r="AHW115" s="1"/>
      <c r="AHX115" s="1"/>
      <c r="AHY115" s="1"/>
      <c r="AHZ115" s="1"/>
      <c r="AIA115" s="1"/>
      <c r="AIB115" s="1"/>
      <c r="AIC115" s="1"/>
      <c r="AID115" s="1"/>
      <c r="AIE115" s="1"/>
      <c r="AIF115" s="1"/>
      <c r="AIG115" s="1"/>
      <c r="AIH115" s="1"/>
      <c r="AII115" s="1"/>
      <c r="AIJ115" s="1"/>
      <c r="AIK115" s="1"/>
      <c r="AIL115" s="1"/>
      <c r="AIM115" s="1"/>
      <c r="AIN115" s="1"/>
      <c r="AIO115" s="1"/>
      <c r="AIP115" s="1"/>
      <c r="AIQ115" s="1"/>
      <c r="AIR115" s="1"/>
      <c r="AIS115" s="1"/>
      <c r="AIT115" s="1"/>
      <c r="AIU115" s="1"/>
      <c r="AIV115" s="1"/>
      <c r="AIW115" s="1"/>
      <c r="AIX115" s="1"/>
      <c r="AIY115" s="1"/>
      <c r="AIZ115" s="1"/>
      <c r="AJA115" s="1"/>
      <c r="AJB115" s="1"/>
      <c r="AJC115" s="1"/>
      <c r="AJD115" s="1"/>
      <c r="AJE115" s="1"/>
      <c r="AJF115" s="1"/>
      <c r="AJG115" s="1"/>
      <c r="AJH115" s="1"/>
      <c r="AJI115" s="1"/>
      <c r="AJJ115" s="1"/>
      <c r="AJK115" s="1"/>
      <c r="AJL115" s="1"/>
      <c r="AJM115" s="1"/>
      <c r="AJN115" s="1"/>
      <c r="AJO115" s="1"/>
      <c r="AJP115" s="1"/>
      <c r="AJQ115" s="1"/>
      <c r="AJR115" s="1"/>
      <c r="AJS115" s="1"/>
      <c r="AJT115" s="1"/>
      <c r="AJU115" s="1"/>
      <c r="AJV115" s="1"/>
      <c r="AJW115" s="1"/>
      <c r="AJX115" s="1"/>
      <c r="AJY115" s="1"/>
      <c r="AJZ115" s="1"/>
      <c r="AKA115" s="1"/>
      <c r="AKB115" s="1"/>
      <c r="AKC115" s="1"/>
      <c r="AKD115" s="1"/>
      <c r="AKE115" s="1"/>
      <c r="AKF115" s="1"/>
      <c r="AKG115" s="1"/>
      <c r="AKH115" s="1"/>
      <c r="AKI115" s="1"/>
      <c r="AKJ115" s="1"/>
      <c r="AKK115" s="1"/>
      <c r="AKL115" s="1"/>
      <c r="AKM115" s="1"/>
      <c r="AKN115" s="1"/>
      <c r="AKO115" s="1"/>
      <c r="AKP115" s="1"/>
      <c r="AKQ115" s="1"/>
      <c r="AKR115" s="1"/>
      <c r="AKS115" s="1"/>
      <c r="AKT115" s="1"/>
      <c r="AKU115" s="1"/>
      <c r="AKV115" s="1"/>
      <c r="AKW115" s="1"/>
      <c r="AKX115" s="1"/>
      <c r="AKY115" s="1"/>
      <c r="AKZ115" s="1"/>
      <c r="ALA115" s="1"/>
      <c r="ALB115" s="1"/>
      <c r="ALC115" s="1"/>
      <c r="ALD115" s="1"/>
      <c r="ALE115" s="1"/>
      <c r="ALF115" s="1"/>
      <c r="ALG115" s="1"/>
      <c r="ALH115" s="1"/>
      <c r="ALI115" s="1"/>
      <c r="ALJ115" s="1"/>
      <c r="ALK115" s="1"/>
      <c r="ALL115" s="1"/>
      <c r="ALM115" s="1"/>
      <c r="ALN115" s="1"/>
      <c r="ALO115" s="1"/>
      <c r="ALP115" s="1"/>
      <c r="ALQ115" s="1"/>
      <c r="ALR115" s="1"/>
      <c r="ALS115" s="1"/>
      <c r="ALT115" s="1"/>
      <c r="ALU115" s="1"/>
      <c r="ALV115" s="1"/>
      <c r="ALW115" s="1"/>
      <c r="ALX115" s="1"/>
      <c r="ALY115" s="1"/>
      <c r="ALZ115" s="1"/>
      <c r="AMA115" s="1"/>
      <c r="AMB115" s="1"/>
      <c r="AMC115" s="1"/>
      <c r="AMD115" s="1"/>
      <c r="AME115" s="1"/>
      <c r="AMF115" s="1"/>
      <c r="AMG115" s="1"/>
      <c r="AMH115" s="1"/>
      <c r="AMI115" s="1"/>
      <c r="AMJ115" s="1"/>
      <c r="AMK115" s="1"/>
      <c r="AML115" s="1"/>
      <c r="AMM115" s="1"/>
      <c r="AMN115" s="1"/>
      <c r="AMO115" s="1"/>
      <c r="AMP115" s="1"/>
      <c r="AMQ115" s="1"/>
      <c r="AMR115" s="1"/>
      <c r="AMS115" s="1"/>
      <c r="AMT115" s="1"/>
      <c r="AMU115" s="1"/>
      <c r="AMV115" s="1"/>
      <c r="AMW115" s="1"/>
      <c r="AMX115" s="1"/>
      <c r="AMY115" s="1"/>
      <c r="AMZ115" s="1"/>
      <c r="ANA115" s="1"/>
      <c r="ANB115" s="1"/>
      <c r="ANC115" s="1"/>
      <c r="AND115" s="1"/>
      <c r="ANE115" s="1"/>
      <c r="ANF115" s="1"/>
      <c r="ANG115" s="1"/>
      <c r="ANH115" s="1"/>
      <c r="ANI115" s="1"/>
      <c r="ANJ115" s="1"/>
      <c r="ANK115" s="1"/>
      <c r="ANL115" s="1"/>
      <c r="ANM115" s="1"/>
      <c r="ANN115" s="1"/>
      <c r="ANO115" s="1"/>
      <c r="ANP115" s="1"/>
      <c r="ANQ115" s="1"/>
      <c r="ANR115" s="1"/>
      <c r="ANS115" s="1"/>
      <c r="ANT115" s="1"/>
      <c r="ANU115" s="1"/>
      <c r="ANV115" s="1"/>
      <c r="ANW115" s="1"/>
      <c r="ANX115" s="1"/>
      <c r="ANY115" s="1"/>
      <c r="ANZ115" s="1"/>
      <c r="AOA115" s="1"/>
      <c r="AOB115" s="1"/>
      <c r="AOC115" s="1"/>
      <c r="AOD115" s="1"/>
      <c r="AOE115" s="1"/>
      <c r="AOF115" s="1"/>
      <c r="AOG115" s="1"/>
      <c r="AOH115" s="1"/>
      <c r="AOI115" s="1"/>
      <c r="AOJ115" s="1"/>
      <c r="AOK115" s="1"/>
      <c r="AOL115" s="1"/>
      <c r="AOM115" s="1"/>
      <c r="AON115" s="1"/>
      <c r="AOO115" s="1"/>
      <c r="AOP115" s="1"/>
      <c r="AOQ115" s="1"/>
      <c r="AOR115" s="1"/>
      <c r="AOS115" s="1"/>
      <c r="AOT115" s="1"/>
      <c r="AOU115" s="1"/>
      <c r="AOV115" s="1"/>
      <c r="AOW115" s="1"/>
      <c r="AOX115" s="1"/>
      <c r="AOY115" s="1"/>
      <c r="AOZ115" s="1"/>
      <c r="APA115" s="1"/>
      <c r="APB115" s="1"/>
      <c r="APC115" s="1"/>
      <c r="APD115" s="1"/>
      <c r="APE115" s="1"/>
      <c r="APF115" s="1"/>
      <c r="APG115" s="1"/>
      <c r="APH115" s="1"/>
      <c r="API115" s="1"/>
      <c r="APJ115" s="1"/>
      <c r="APK115" s="1"/>
      <c r="APL115" s="1"/>
      <c r="APM115" s="1"/>
      <c r="APN115" s="1"/>
      <c r="APO115" s="1"/>
      <c r="APP115" s="1"/>
      <c r="APQ115" s="1"/>
      <c r="APR115" s="1"/>
      <c r="APS115" s="1"/>
      <c r="APT115" s="1"/>
      <c r="APU115" s="1"/>
      <c r="APV115" s="1"/>
      <c r="APW115" s="1"/>
      <c r="APX115" s="1"/>
      <c r="APY115" s="1"/>
      <c r="APZ115" s="1"/>
      <c r="AQA115" s="1"/>
      <c r="AQB115" s="1"/>
      <c r="AQC115" s="1"/>
      <c r="AQD115" s="1"/>
      <c r="AQE115" s="1"/>
      <c r="AQF115" s="1"/>
      <c r="AQG115" s="1"/>
      <c r="AQH115" s="1"/>
      <c r="AQI115" s="1"/>
      <c r="AQJ115" s="1"/>
      <c r="AQK115" s="1"/>
      <c r="AQL115" s="1"/>
      <c r="AQM115" s="1"/>
      <c r="AQN115" s="1"/>
      <c r="AQO115" s="1"/>
      <c r="AQP115" s="1"/>
      <c r="AQQ115" s="1"/>
      <c r="AQR115" s="1"/>
      <c r="AQS115" s="1"/>
      <c r="AQT115" s="1"/>
      <c r="AQU115" s="1"/>
      <c r="AQV115" s="1"/>
      <c r="AQW115" s="1"/>
      <c r="AQX115" s="1"/>
      <c r="AQY115" s="1"/>
      <c r="AQZ115" s="1"/>
      <c r="ARA115" s="1"/>
      <c r="ARB115" s="1"/>
      <c r="ARC115" s="1"/>
      <c r="ARD115" s="1"/>
      <c r="ARE115" s="1"/>
      <c r="ARF115" s="1"/>
      <c r="ARG115" s="1"/>
      <c r="ARH115" s="1"/>
      <c r="ARI115" s="1"/>
      <c r="ARJ115" s="1"/>
      <c r="ARK115" s="1"/>
      <c r="ARL115" s="1"/>
      <c r="ARM115" s="1"/>
      <c r="ARN115" s="1"/>
      <c r="ARO115" s="1"/>
      <c r="ARP115" s="1"/>
      <c r="ARQ115" s="1"/>
      <c r="ARR115" s="1"/>
      <c r="ARS115" s="1"/>
      <c r="ART115" s="1"/>
      <c r="ARU115" s="1"/>
      <c r="ARV115" s="1"/>
      <c r="ARW115" s="1"/>
      <c r="ARX115" s="1"/>
      <c r="ARY115" s="1"/>
      <c r="ARZ115" s="1"/>
      <c r="ASA115" s="1"/>
      <c r="ASB115" s="1"/>
      <c r="ASC115" s="1"/>
      <c r="ASD115" s="1"/>
      <c r="ASE115" s="1"/>
      <c r="ASF115" s="1"/>
      <c r="ASG115" s="1"/>
      <c r="ASH115" s="1"/>
      <c r="ASI115" s="1"/>
      <c r="ASJ115" s="1"/>
      <c r="ASK115" s="1"/>
      <c r="ASL115" s="1"/>
      <c r="ASM115" s="1"/>
      <c r="ASN115" s="1"/>
      <c r="ASO115" s="1"/>
      <c r="ASP115" s="1"/>
      <c r="ASQ115" s="1"/>
      <c r="ASR115" s="1"/>
      <c r="ASS115" s="1"/>
      <c r="AST115" s="1"/>
      <c r="ASU115" s="1"/>
      <c r="ASV115" s="1"/>
      <c r="ASW115" s="1"/>
      <c r="ASX115" s="1"/>
      <c r="ASY115" s="1"/>
      <c r="ASZ115" s="1"/>
      <c r="ATA115" s="1"/>
      <c r="ATB115" s="1"/>
      <c r="ATC115" s="1"/>
      <c r="ATD115" s="1"/>
      <c r="ATE115" s="1"/>
      <c r="ATF115" s="1"/>
      <c r="ATG115" s="1"/>
      <c r="ATH115" s="1"/>
      <c r="ATI115" s="1"/>
      <c r="ATJ115" s="1"/>
      <c r="ATK115" s="1"/>
      <c r="ATL115" s="1"/>
      <c r="ATM115" s="1"/>
      <c r="ATN115" s="1"/>
      <c r="ATO115" s="1"/>
      <c r="ATP115" s="1"/>
      <c r="ATQ115" s="1"/>
      <c r="ATR115" s="1"/>
      <c r="ATS115" s="1"/>
      <c r="ATT115" s="1"/>
      <c r="ATU115" s="1"/>
      <c r="ATV115" s="1"/>
      <c r="ATW115" s="1"/>
      <c r="ATX115" s="1"/>
      <c r="ATY115" s="1"/>
      <c r="ATZ115" s="1"/>
      <c r="AUA115" s="1"/>
      <c r="AUB115" s="1"/>
      <c r="AUC115" s="1"/>
      <c r="AUD115" s="1"/>
      <c r="AUE115" s="1"/>
      <c r="AUF115" s="1"/>
      <c r="AUG115" s="1"/>
      <c r="AUH115" s="1"/>
      <c r="AUI115" s="1"/>
      <c r="AUJ115" s="1"/>
      <c r="AUK115" s="1"/>
      <c r="AUL115" s="1"/>
      <c r="AUM115" s="1"/>
      <c r="AUN115" s="1"/>
      <c r="AUO115" s="1"/>
      <c r="AUP115" s="1"/>
      <c r="AUQ115" s="1"/>
      <c r="AUR115" s="1"/>
      <c r="AUS115" s="1"/>
      <c r="AUT115" s="1"/>
      <c r="AUU115" s="1"/>
      <c r="AUV115" s="1"/>
      <c r="AUW115" s="1"/>
      <c r="AUX115" s="1"/>
      <c r="AUY115" s="1"/>
      <c r="AUZ115" s="1"/>
      <c r="AVA115" s="1"/>
      <c r="AVB115" s="1"/>
      <c r="AVC115" s="1"/>
      <c r="AVD115" s="1"/>
      <c r="AVE115" s="1"/>
      <c r="AVF115" s="1"/>
      <c r="AVG115" s="1"/>
      <c r="AVH115" s="1"/>
      <c r="AVI115" s="1"/>
      <c r="AVJ115" s="1"/>
      <c r="AVK115" s="1"/>
      <c r="AVL115" s="1"/>
      <c r="AVM115" s="1"/>
      <c r="AVN115" s="1"/>
      <c r="AVO115" s="1"/>
      <c r="AVP115" s="1"/>
      <c r="AVQ115" s="1"/>
      <c r="AVR115" s="1"/>
      <c r="AVS115" s="1"/>
      <c r="AVT115" s="1"/>
      <c r="AVU115" s="1"/>
      <c r="AVV115" s="1"/>
      <c r="AVW115" s="1"/>
      <c r="AVX115" s="1"/>
      <c r="AVY115" s="1"/>
      <c r="AVZ115" s="1"/>
      <c r="AWA115" s="1"/>
      <c r="AWB115" s="1"/>
      <c r="AWC115" s="1"/>
      <c r="AWD115" s="1"/>
      <c r="AWE115" s="1"/>
      <c r="AWF115" s="1"/>
      <c r="AWG115" s="1"/>
      <c r="AWH115" s="1"/>
      <c r="AWI115" s="1"/>
      <c r="AWJ115" s="1"/>
      <c r="AWK115" s="1"/>
      <c r="AWL115" s="1"/>
      <c r="AWM115" s="1"/>
      <c r="AWN115" s="1"/>
      <c r="AWO115" s="1"/>
      <c r="AWP115" s="1"/>
      <c r="AWQ115" s="1"/>
      <c r="AWR115" s="1"/>
      <c r="AWS115" s="1"/>
      <c r="AWT115" s="1"/>
      <c r="AWU115" s="1"/>
      <c r="AWV115" s="1"/>
      <c r="AWW115" s="1"/>
      <c r="AWX115" s="1"/>
      <c r="AWY115" s="1"/>
      <c r="AWZ115" s="1"/>
      <c r="AXA115" s="1"/>
      <c r="AXB115" s="1"/>
      <c r="AXC115" s="1"/>
      <c r="AXD115" s="1"/>
      <c r="AXE115" s="1"/>
      <c r="AXF115" s="1"/>
      <c r="AXG115" s="1"/>
      <c r="AXH115" s="1"/>
      <c r="AXI115" s="1"/>
      <c r="AXJ115" s="1"/>
      <c r="AXK115" s="1"/>
      <c r="AXL115" s="1"/>
      <c r="AXM115" s="1"/>
      <c r="AXN115" s="1"/>
      <c r="AXO115" s="1"/>
      <c r="AXP115" s="1"/>
      <c r="AXQ115" s="1"/>
      <c r="AXR115" s="1"/>
      <c r="AXS115" s="1"/>
      <c r="AXT115" s="1"/>
      <c r="AXU115" s="1"/>
      <c r="AXV115" s="1"/>
      <c r="AXW115" s="1"/>
      <c r="AXX115" s="1"/>
      <c r="AXY115" s="1"/>
      <c r="AXZ115" s="1"/>
      <c r="AYA115" s="1"/>
      <c r="AYB115" s="1"/>
      <c r="AYC115" s="1"/>
      <c r="AYD115" s="1"/>
      <c r="AYE115" s="1"/>
      <c r="AYF115" s="1"/>
      <c r="AYG115" s="1"/>
      <c r="AYH115" s="1"/>
      <c r="AYI115" s="1"/>
      <c r="AYJ115" s="1"/>
      <c r="AYK115" s="1"/>
      <c r="AYL115" s="1"/>
      <c r="AYM115" s="1"/>
      <c r="AYN115" s="1"/>
      <c r="AYO115" s="1"/>
      <c r="AYP115" s="1"/>
      <c r="AYQ115" s="1"/>
      <c r="AYR115" s="1"/>
      <c r="AYS115" s="1"/>
      <c r="AYT115" s="1"/>
      <c r="AYU115" s="1"/>
      <c r="AYV115" s="1"/>
      <c r="AYW115" s="1"/>
      <c r="AYX115" s="1"/>
      <c r="AYY115" s="1"/>
      <c r="AYZ115" s="1"/>
      <c r="AZA115" s="1"/>
      <c r="AZB115" s="1"/>
      <c r="AZC115" s="1"/>
      <c r="AZD115" s="1"/>
      <c r="AZE115" s="1"/>
      <c r="AZF115" s="1"/>
      <c r="AZG115" s="1"/>
      <c r="AZH115" s="1"/>
      <c r="AZI115" s="1"/>
      <c r="AZJ115" s="1"/>
      <c r="AZK115" s="1"/>
      <c r="AZL115" s="1"/>
      <c r="AZM115" s="1"/>
      <c r="AZN115" s="1"/>
      <c r="AZO115" s="1"/>
      <c r="AZP115" s="1"/>
      <c r="AZQ115" s="1"/>
      <c r="AZR115" s="1"/>
      <c r="AZS115" s="1"/>
      <c r="AZT115" s="1"/>
      <c r="AZU115" s="1"/>
      <c r="AZV115" s="1"/>
      <c r="AZW115" s="1"/>
      <c r="AZX115" s="1"/>
      <c r="AZY115" s="1"/>
      <c r="AZZ115" s="1"/>
      <c r="BAA115" s="1"/>
      <c r="BAB115" s="1"/>
      <c r="BAC115" s="1"/>
      <c r="BAD115" s="1"/>
      <c r="BAE115" s="1"/>
      <c r="BAF115" s="1"/>
      <c r="BAG115" s="1"/>
      <c r="BAH115" s="1"/>
      <c r="BAI115" s="1"/>
      <c r="BAJ115" s="1"/>
      <c r="BAK115" s="1"/>
      <c r="BAL115" s="1"/>
      <c r="BAM115" s="1"/>
      <c r="BAN115" s="1"/>
      <c r="BAO115" s="1"/>
      <c r="BAP115" s="1"/>
      <c r="BAQ115" s="1"/>
      <c r="BAR115" s="1"/>
      <c r="BAS115" s="1"/>
      <c r="BAT115" s="1"/>
      <c r="BAU115" s="1"/>
      <c r="BAV115" s="1"/>
      <c r="BAW115" s="1"/>
      <c r="BAX115" s="1"/>
      <c r="BAY115" s="1"/>
      <c r="BAZ115" s="1"/>
      <c r="BBA115" s="1"/>
      <c r="BBB115" s="1"/>
      <c r="BBC115" s="1"/>
      <c r="BBD115" s="1"/>
      <c r="BBE115" s="1"/>
      <c r="BBF115" s="1"/>
      <c r="BBG115" s="1"/>
      <c r="BBH115" s="1"/>
      <c r="BBI115" s="1"/>
      <c r="BBJ115" s="1"/>
      <c r="BBK115" s="1"/>
      <c r="BBL115" s="1"/>
      <c r="BBM115" s="1"/>
      <c r="BBN115" s="1"/>
      <c r="BBO115" s="1"/>
      <c r="BBP115" s="1"/>
      <c r="BBQ115" s="1"/>
      <c r="BBR115" s="1"/>
      <c r="BBS115" s="1"/>
      <c r="BBT115" s="1"/>
      <c r="BBU115" s="1"/>
      <c r="BBV115" s="1"/>
      <c r="BBW115" s="1"/>
      <c r="BBX115" s="1"/>
      <c r="BBY115" s="1"/>
      <c r="BBZ115" s="1"/>
      <c r="BCA115" s="1"/>
      <c r="BCB115" s="1"/>
      <c r="BCC115" s="1"/>
      <c r="BCD115" s="1"/>
      <c r="BCE115" s="1"/>
      <c r="BCF115" s="1"/>
      <c r="BCG115" s="1"/>
      <c r="BCH115" s="1"/>
      <c r="BCI115" s="1"/>
      <c r="BCJ115" s="1"/>
      <c r="BCK115" s="1"/>
      <c r="BCL115" s="1"/>
      <c r="BCM115" s="1"/>
      <c r="BCN115" s="1"/>
      <c r="BCO115" s="1"/>
      <c r="BCP115" s="1"/>
      <c r="BCQ115" s="1"/>
      <c r="BCR115" s="1"/>
      <c r="BCS115" s="1"/>
      <c r="BCT115" s="1"/>
      <c r="BCU115" s="1"/>
      <c r="BCV115" s="1"/>
      <c r="BCW115" s="1"/>
      <c r="BCX115" s="1"/>
      <c r="BCY115" s="1"/>
      <c r="BCZ115" s="1"/>
      <c r="BDA115" s="1"/>
      <c r="BDB115" s="1"/>
      <c r="BDC115" s="1"/>
      <c r="BDD115" s="1"/>
      <c r="BDE115" s="1"/>
      <c r="BDF115" s="1"/>
      <c r="BDG115" s="1"/>
      <c r="BDH115" s="1"/>
      <c r="BDI115" s="1"/>
      <c r="BDJ115" s="1"/>
      <c r="BDK115" s="1"/>
      <c r="BDL115" s="1"/>
      <c r="BDM115" s="1"/>
      <c r="BDN115" s="1"/>
      <c r="BDO115" s="1"/>
      <c r="BDP115" s="1"/>
      <c r="BDQ115" s="1"/>
      <c r="BDR115" s="1"/>
      <c r="BDS115" s="1"/>
      <c r="BDT115" s="1"/>
      <c r="BDU115" s="1"/>
      <c r="BDV115" s="1"/>
      <c r="BDW115" s="1"/>
      <c r="BDX115" s="1"/>
      <c r="BDY115" s="1"/>
      <c r="BDZ115" s="1"/>
      <c r="BEA115" s="1"/>
      <c r="BEB115" s="1"/>
      <c r="BEC115" s="1"/>
      <c r="BED115" s="1"/>
      <c r="BEE115" s="1"/>
      <c r="BEF115" s="1"/>
      <c r="BEG115" s="1"/>
      <c r="BEH115" s="1"/>
      <c r="BEI115" s="1"/>
      <c r="BEJ115" s="1"/>
      <c r="BEK115" s="1"/>
      <c r="BEL115" s="1"/>
      <c r="BEM115" s="1"/>
      <c r="BEN115" s="1"/>
      <c r="BEO115" s="1"/>
      <c r="BEP115" s="1"/>
      <c r="BEQ115" s="1"/>
      <c r="BER115" s="1"/>
      <c r="BES115" s="1"/>
      <c r="BET115" s="1"/>
      <c r="BEU115" s="1"/>
      <c r="BEV115" s="1"/>
      <c r="BEW115" s="1"/>
      <c r="BEX115" s="1"/>
      <c r="BEY115" s="1"/>
      <c r="BEZ115" s="1"/>
      <c r="BFA115" s="1"/>
      <c r="BFB115" s="1"/>
      <c r="BFC115" s="1"/>
      <c r="BFD115" s="1"/>
      <c r="BFE115" s="1"/>
      <c r="BFF115" s="1"/>
      <c r="BFG115" s="1"/>
      <c r="BFH115" s="1"/>
      <c r="BFI115" s="1"/>
      <c r="BFJ115" s="1"/>
      <c r="BFK115" s="1"/>
      <c r="BFL115" s="1"/>
      <c r="BFM115" s="1"/>
      <c r="BFN115" s="1"/>
      <c r="BFO115" s="1"/>
      <c r="BFP115" s="1"/>
      <c r="BFQ115" s="1"/>
      <c r="BFR115" s="1"/>
      <c r="BFS115" s="1"/>
      <c r="BFT115" s="1"/>
      <c r="BFU115" s="1"/>
      <c r="BFV115" s="1"/>
      <c r="BFW115" s="1"/>
      <c r="BFX115" s="1"/>
      <c r="BFY115" s="1"/>
      <c r="BFZ115" s="1"/>
      <c r="BGA115" s="1"/>
      <c r="BGB115" s="1"/>
      <c r="BGC115" s="1"/>
      <c r="BGD115" s="1"/>
      <c r="BGE115" s="1"/>
      <c r="BGF115" s="1"/>
      <c r="BGG115" s="1"/>
      <c r="BGH115" s="1"/>
      <c r="BGI115" s="1"/>
      <c r="BGJ115" s="1"/>
      <c r="BGK115" s="1"/>
      <c r="BGL115" s="1"/>
      <c r="BGM115" s="1"/>
      <c r="BGN115" s="1"/>
      <c r="BGO115" s="1"/>
      <c r="BGP115" s="1"/>
      <c r="BGQ115" s="1"/>
      <c r="BGR115" s="1"/>
      <c r="BGS115" s="1"/>
      <c r="BGT115" s="1"/>
      <c r="BGU115" s="1"/>
      <c r="BGV115" s="1"/>
      <c r="BGW115" s="1"/>
      <c r="BGX115" s="1"/>
      <c r="BGY115" s="1"/>
      <c r="BGZ115" s="1"/>
      <c r="BHA115" s="1"/>
      <c r="BHB115" s="1"/>
      <c r="BHC115" s="1"/>
      <c r="BHD115" s="1"/>
      <c r="BHE115" s="1"/>
      <c r="BHF115" s="1"/>
      <c r="BHG115" s="1"/>
      <c r="BHH115" s="1"/>
      <c r="BHI115" s="1"/>
      <c r="BHJ115" s="1"/>
      <c r="BHK115" s="1"/>
      <c r="BHL115" s="1"/>
      <c r="BHM115" s="1"/>
      <c r="BHN115" s="1"/>
      <c r="BHO115" s="1"/>
      <c r="BHP115" s="1"/>
      <c r="BHQ115" s="1"/>
      <c r="BHR115" s="1"/>
      <c r="BHS115" s="1"/>
      <c r="BHT115" s="1"/>
      <c r="BHU115" s="1"/>
      <c r="BHV115" s="1"/>
      <c r="BHW115" s="1"/>
      <c r="BHX115" s="1"/>
      <c r="BHY115" s="1"/>
      <c r="BHZ115" s="1"/>
      <c r="BIA115" s="1"/>
      <c r="BIB115" s="1"/>
      <c r="BIC115" s="1"/>
      <c r="BID115" s="1"/>
      <c r="BIE115" s="1"/>
      <c r="BIF115" s="1"/>
      <c r="BIG115" s="1"/>
      <c r="BIH115" s="1"/>
      <c r="BII115" s="1"/>
      <c r="BIJ115" s="1"/>
      <c r="BIK115" s="1"/>
      <c r="BIL115" s="1"/>
      <c r="BIM115" s="1"/>
      <c r="BIN115" s="1"/>
      <c r="BIO115" s="1"/>
      <c r="BIP115" s="1"/>
      <c r="BIQ115" s="1"/>
      <c r="BIR115" s="1"/>
      <c r="BIS115" s="1"/>
      <c r="BIT115" s="1"/>
      <c r="BIU115" s="1"/>
      <c r="BIV115" s="1"/>
      <c r="BIW115" s="1"/>
      <c r="BIX115" s="1"/>
      <c r="BIY115" s="1"/>
      <c r="BIZ115" s="1"/>
      <c r="BJA115" s="1"/>
      <c r="BJB115" s="1"/>
      <c r="BJC115" s="1"/>
      <c r="BJD115" s="1"/>
      <c r="BJE115" s="1"/>
      <c r="BJF115" s="1"/>
      <c r="BJG115" s="1"/>
      <c r="BJH115" s="1"/>
      <c r="BJI115" s="1"/>
      <c r="BJJ115" s="1"/>
      <c r="BJK115" s="1"/>
      <c r="BJL115" s="1"/>
      <c r="BJM115" s="1"/>
      <c r="BJN115" s="1"/>
      <c r="BJO115" s="1"/>
      <c r="BJP115" s="1"/>
      <c r="BJQ115" s="1"/>
      <c r="BJR115" s="1"/>
      <c r="BJS115" s="1"/>
      <c r="BJT115" s="1"/>
      <c r="BJU115" s="1"/>
      <c r="BJV115" s="1"/>
      <c r="BJW115" s="1"/>
      <c r="BJX115" s="1"/>
      <c r="BJY115" s="1"/>
      <c r="BJZ115" s="1"/>
      <c r="BKA115" s="1"/>
      <c r="BKB115" s="1"/>
      <c r="BKC115" s="1"/>
      <c r="BKD115" s="1"/>
      <c r="BKE115" s="1"/>
      <c r="BKF115" s="1"/>
      <c r="BKG115" s="1"/>
      <c r="BKH115" s="1"/>
      <c r="BKI115" s="1"/>
      <c r="BKJ115" s="1"/>
      <c r="BKK115" s="1"/>
      <c r="BKL115" s="1"/>
      <c r="BKM115" s="1"/>
      <c r="BKN115" s="1"/>
      <c r="BKO115" s="1"/>
      <c r="BKP115" s="1"/>
      <c r="BKQ115" s="1"/>
      <c r="BKR115" s="1"/>
      <c r="BKS115" s="1"/>
      <c r="BKT115" s="1"/>
      <c r="BKU115" s="1"/>
      <c r="BKV115" s="1"/>
      <c r="BKW115" s="1"/>
      <c r="BKX115" s="1"/>
      <c r="BKY115" s="1"/>
      <c r="BKZ115" s="1"/>
      <c r="BLA115" s="1"/>
      <c r="BLB115" s="1"/>
      <c r="BLC115" s="1"/>
      <c r="BLD115" s="1"/>
      <c r="BLE115" s="1"/>
      <c r="BLF115" s="1"/>
      <c r="BLG115" s="1"/>
      <c r="BLH115" s="1"/>
      <c r="BLI115" s="1"/>
      <c r="BLJ115" s="1"/>
      <c r="BLK115" s="1"/>
      <c r="BLL115" s="1"/>
      <c r="BLM115" s="1"/>
      <c r="BLN115" s="1"/>
      <c r="BLO115" s="1"/>
      <c r="BLP115" s="1"/>
      <c r="BLQ115" s="1"/>
      <c r="BLR115" s="1"/>
      <c r="BLS115" s="1"/>
      <c r="BLT115" s="1"/>
      <c r="BLU115" s="1"/>
      <c r="BLV115" s="1"/>
      <c r="BLW115" s="1"/>
      <c r="BLX115" s="1"/>
      <c r="BLY115" s="1"/>
      <c r="BLZ115" s="1"/>
      <c r="BMA115" s="1"/>
      <c r="BMB115" s="1"/>
      <c r="BMC115" s="1"/>
      <c r="BMD115" s="1"/>
      <c r="BME115" s="1"/>
      <c r="BMF115" s="1"/>
      <c r="BMG115" s="1"/>
      <c r="BMH115" s="1"/>
      <c r="BMI115" s="1"/>
      <c r="BMJ115" s="1"/>
      <c r="BMK115" s="1"/>
      <c r="BML115" s="1"/>
      <c r="BMM115" s="1"/>
      <c r="BMN115" s="1"/>
      <c r="BMO115" s="1"/>
      <c r="BMP115" s="1"/>
      <c r="BMQ115" s="1"/>
      <c r="BMR115" s="1"/>
      <c r="BMS115" s="1"/>
      <c r="BMT115" s="1"/>
      <c r="BMU115" s="1"/>
      <c r="BMV115" s="1"/>
      <c r="BMW115" s="1"/>
      <c r="BMX115" s="1"/>
      <c r="BMY115" s="1"/>
      <c r="BMZ115" s="1"/>
      <c r="BNA115" s="1"/>
      <c r="BNB115" s="1"/>
      <c r="BNC115" s="1"/>
      <c r="BND115" s="1"/>
      <c r="BNE115" s="1"/>
      <c r="BNF115" s="1"/>
      <c r="BNG115" s="1"/>
      <c r="BNH115" s="1"/>
      <c r="BNI115" s="1"/>
      <c r="BNJ115" s="1"/>
      <c r="BNK115" s="1"/>
      <c r="BNL115" s="1"/>
      <c r="BNM115" s="1"/>
      <c r="BNN115" s="1"/>
      <c r="BNO115" s="1"/>
      <c r="BNP115" s="1"/>
      <c r="BNQ115" s="1"/>
      <c r="BNR115" s="1"/>
      <c r="BNS115" s="1"/>
      <c r="BNT115" s="1"/>
      <c r="BNU115" s="1"/>
      <c r="BNV115" s="1"/>
      <c r="BNW115" s="1"/>
      <c r="BNX115" s="1"/>
      <c r="BNY115" s="1"/>
      <c r="BNZ115" s="1"/>
      <c r="BOA115" s="1"/>
      <c r="BOB115" s="1"/>
      <c r="BOC115" s="1"/>
      <c r="BOD115" s="1"/>
      <c r="BOE115" s="1"/>
      <c r="BOF115" s="1"/>
      <c r="BOG115" s="1"/>
      <c r="BOH115" s="1"/>
      <c r="BOI115" s="1"/>
      <c r="BOJ115" s="1"/>
      <c r="BOK115" s="1"/>
      <c r="BOL115" s="1"/>
      <c r="BOM115" s="1"/>
      <c r="BON115" s="1"/>
      <c r="BOO115" s="1"/>
      <c r="BOP115" s="1"/>
      <c r="BOQ115" s="1"/>
      <c r="BOR115" s="1"/>
      <c r="BOS115" s="1"/>
      <c r="BOT115" s="1"/>
      <c r="BOU115" s="1"/>
      <c r="BOV115" s="1"/>
      <c r="BOW115" s="1"/>
      <c r="BOX115" s="1"/>
      <c r="BOY115" s="1"/>
      <c r="BOZ115" s="1"/>
      <c r="BPA115" s="1"/>
      <c r="BPB115" s="1"/>
      <c r="BPC115" s="1"/>
      <c r="BPD115" s="1"/>
      <c r="BPE115" s="1"/>
      <c r="BPF115" s="1"/>
      <c r="BPG115" s="1"/>
      <c r="BPH115" s="1"/>
      <c r="BPI115" s="1"/>
      <c r="BPJ115" s="1"/>
      <c r="BPK115" s="1"/>
      <c r="BPL115" s="1"/>
      <c r="BPM115" s="1"/>
      <c r="BPN115" s="1"/>
      <c r="BPO115" s="1"/>
      <c r="BPP115" s="1"/>
      <c r="BPQ115" s="1"/>
      <c r="BPR115" s="1"/>
      <c r="BPS115" s="1"/>
      <c r="BPT115" s="1"/>
      <c r="BPU115" s="1"/>
      <c r="BPV115" s="1"/>
      <c r="BPW115" s="1"/>
      <c r="BPX115" s="1"/>
      <c r="BPY115" s="1"/>
      <c r="BPZ115" s="1"/>
      <c r="BQA115" s="1"/>
      <c r="BQB115" s="1"/>
      <c r="BQC115" s="1"/>
      <c r="BQD115" s="1"/>
      <c r="BQE115" s="1"/>
      <c r="BQF115" s="1"/>
      <c r="BQG115" s="1"/>
      <c r="BQH115" s="1"/>
      <c r="BQI115" s="1"/>
      <c r="BQJ115" s="1"/>
      <c r="BQK115" s="1"/>
      <c r="BQL115" s="1"/>
      <c r="BQM115" s="1"/>
      <c r="BQN115" s="1"/>
      <c r="BQO115" s="1"/>
      <c r="BQP115" s="1"/>
      <c r="BQQ115" s="1"/>
      <c r="BQR115" s="1"/>
      <c r="BQS115" s="1"/>
      <c r="BQT115" s="1"/>
      <c r="BQU115" s="1"/>
      <c r="BQV115" s="1"/>
      <c r="BQW115" s="1"/>
      <c r="BQX115" s="1"/>
      <c r="BQY115" s="1"/>
      <c r="BQZ115" s="1"/>
      <c r="BRA115" s="1"/>
      <c r="BRB115" s="1"/>
      <c r="BRC115" s="1"/>
      <c r="BRD115" s="1"/>
      <c r="BRE115" s="1"/>
      <c r="BRF115" s="1"/>
      <c r="BRG115" s="1"/>
      <c r="BRH115" s="1"/>
      <c r="BRI115" s="1"/>
      <c r="BRJ115" s="1"/>
      <c r="BRK115" s="1"/>
      <c r="BRL115" s="1"/>
      <c r="BRM115" s="1"/>
      <c r="BRN115" s="1"/>
      <c r="BRO115" s="1"/>
      <c r="BRP115" s="1"/>
      <c r="BRQ115" s="1"/>
      <c r="BRR115" s="1"/>
      <c r="BRS115" s="1"/>
      <c r="BRT115" s="1"/>
      <c r="BRU115" s="1"/>
      <c r="BRV115" s="1"/>
      <c r="BRW115" s="1"/>
      <c r="BRX115" s="1"/>
      <c r="BRY115" s="1"/>
      <c r="BRZ115" s="1"/>
      <c r="BSA115" s="1"/>
      <c r="BSB115" s="1"/>
      <c r="BSC115" s="1"/>
      <c r="BSD115" s="1"/>
      <c r="BSE115" s="1"/>
      <c r="BSF115" s="1"/>
      <c r="BSG115" s="1"/>
      <c r="BSH115" s="1"/>
      <c r="BSI115" s="1"/>
      <c r="BSJ115" s="1"/>
      <c r="BSK115" s="1"/>
      <c r="BSL115" s="1"/>
      <c r="BSM115" s="1"/>
      <c r="BSN115" s="1"/>
      <c r="BSO115" s="1"/>
      <c r="BSP115" s="1"/>
      <c r="BSQ115" s="1"/>
      <c r="BSR115" s="1"/>
      <c r="BSS115" s="1"/>
      <c r="BST115" s="1"/>
      <c r="BSU115" s="1"/>
      <c r="BSV115" s="1"/>
      <c r="BSW115" s="1"/>
      <c r="BSX115" s="1"/>
      <c r="BSY115" s="1"/>
      <c r="BSZ115" s="1"/>
      <c r="BTA115" s="1"/>
      <c r="BTB115" s="1"/>
      <c r="BTC115" s="1"/>
      <c r="BTD115" s="1"/>
      <c r="BTE115" s="1"/>
      <c r="BTF115" s="1"/>
      <c r="BTG115" s="1"/>
      <c r="BTH115" s="1"/>
      <c r="BTI115" s="1"/>
      <c r="BTJ115" s="1"/>
      <c r="BTK115" s="1"/>
      <c r="BTL115" s="1"/>
      <c r="BTM115" s="1"/>
      <c r="BTN115" s="1"/>
      <c r="BTO115" s="1"/>
      <c r="BTP115" s="1"/>
      <c r="BTQ115" s="1"/>
      <c r="BTR115" s="1"/>
      <c r="BTS115" s="1"/>
      <c r="BTT115" s="1"/>
      <c r="BTU115" s="1"/>
      <c r="BTV115" s="1"/>
      <c r="BTW115" s="1"/>
      <c r="BTX115" s="1"/>
      <c r="BTY115" s="1"/>
      <c r="BTZ115" s="1"/>
      <c r="BUA115" s="1"/>
      <c r="BUB115" s="1"/>
      <c r="BUC115" s="1"/>
      <c r="BUD115" s="1"/>
      <c r="BUE115" s="1"/>
      <c r="BUF115" s="1"/>
      <c r="BUG115" s="1"/>
      <c r="BUH115" s="1"/>
      <c r="BUI115" s="1"/>
      <c r="BUJ115" s="1"/>
      <c r="BUK115" s="1"/>
      <c r="BUL115" s="1"/>
      <c r="BUM115" s="1"/>
      <c r="BUN115" s="1"/>
      <c r="BUO115" s="1"/>
      <c r="BUP115" s="1"/>
      <c r="BUQ115" s="1"/>
      <c r="BUR115" s="1"/>
      <c r="BUS115" s="1"/>
      <c r="BUT115" s="1"/>
      <c r="BUU115" s="1"/>
      <c r="BUV115" s="1"/>
      <c r="BUW115" s="1"/>
      <c r="BUX115" s="1"/>
      <c r="BUY115" s="1"/>
      <c r="BUZ115" s="1"/>
      <c r="BVA115" s="1"/>
      <c r="BVB115" s="1"/>
      <c r="BVC115" s="1"/>
      <c r="BVD115" s="1"/>
      <c r="BVE115" s="1"/>
      <c r="BVF115" s="1"/>
      <c r="BVG115" s="1"/>
      <c r="BVH115" s="1"/>
      <c r="BVI115" s="1"/>
      <c r="BVJ115" s="1"/>
      <c r="BVK115" s="1"/>
      <c r="BVL115" s="1"/>
      <c r="BVM115" s="1"/>
      <c r="BVN115" s="1"/>
      <c r="BVO115" s="1"/>
      <c r="BVP115" s="1"/>
      <c r="BVQ115" s="1"/>
      <c r="BVR115" s="1"/>
      <c r="BVS115" s="1"/>
      <c r="BVT115" s="1"/>
      <c r="BVU115" s="1"/>
      <c r="BVV115" s="1"/>
      <c r="BVW115" s="1"/>
      <c r="BVX115" s="1"/>
      <c r="BVY115" s="1"/>
      <c r="BVZ115" s="1"/>
      <c r="BWA115" s="1"/>
      <c r="BWB115" s="1"/>
      <c r="BWC115" s="1"/>
      <c r="BWD115" s="1"/>
      <c r="BWE115" s="1"/>
      <c r="BWF115" s="1"/>
      <c r="BWG115" s="1"/>
      <c r="BWH115" s="1"/>
      <c r="BWI115" s="1"/>
      <c r="BWJ115" s="1"/>
      <c r="BWK115" s="1"/>
      <c r="BWL115" s="1"/>
      <c r="BWM115" s="1"/>
      <c r="BWN115" s="1"/>
      <c r="BWO115" s="1"/>
      <c r="BWP115" s="1"/>
      <c r="BWQ115" s="1"/>
      <c r="BWR115" s="1"/>
      <c r="BWS115" s="1"/>
      <c r="BWT115" s="1"/>
      <c r="BWU115" s="1"/>
      <c r="BWV115" s="1"/>
      <c r="BWW115" s="1"/>
      <c r="BWX115" s="1"/>
      <c r="BWY115" s="1"/>
      <c r="BWZ115" s="1"/>
      <c r="BXA115" s="1"/>
      <c r="BXB115" s="1"/>
      <c r="BXC115" s="1"/>
      <c r="BXD115" s="1"/>
      <c r="BXE115" s="1"/>
      <c r="BXF115" s="1"/>
      <c r="BXG115" s="1"/>
      <c r="BXH115" s="1"/>
      <c r="BXI115" s="1"/>
      <c r="BXJ115" s="1"/>
      <c r="BXK115" s="1"/>
      <c r="BXL115" s="1"/>
      <c r="BXM115" s="1"/>
      <c r="BXN115" s="1"/>
      <c r="BXO115" s="1"/>
      <c r="BXP115" s="1"/>
      <c r="BXQ115" s="1"/>
      <c r="BXR115" s="1"/>
      <c r="BXS115" s="1"/>
      <c r="BXT115" s="1"/>
      <c r="BXU115" s="1"/>
      <c r="BXV115" s="1"/>
      <c r="BXW115" s="1"/>
      <c r="BXX115" s="1"/>
      <c r="BXY115" s="1"/>
      <c r="BXZ115" s="1"/>
      <c r="BYA115" s="1"/>
      <c r="BYB115" s="1"/>
      <c r="BYC115" s="1"/>
      <c r="BYD115" s="1"/>
      <c r="BYE115" s="1"/>
      <c r="BYF115" s="1"/>
      <c r="BYG115" s="1"/>
      <c r="BYH115" s="1"/>
      <c r="BYI115" s="1"/>
      <c r="BYJ115" s="1"/>
      <c r="BYK115" s="1"/>
      <c r="BYL115" s="1"/>
      <c r="BYM115" s="1"/>
      <c r="BYN115" s="1"/>
      <c r="BYO115" s="1"/>
      <c r="BYP115" s="1"/>
      <c r="BYQ115" s="1"/>
      <c r="BYR115" s="1"/>
      <c r="BYS115" s="1"/>
      <c r="BYT115" s="1"/>
      <c r="BYU115" s="1"/>
      <c r="BYV115" s="1"/>
      <c r="BYW115" s="1"/>
      <c r="BYX115" s="1"/>
      <c r="BYY115" s="1"/>
      <c r="BYZ115" s="1"/>
      <c r="BZA115" s="1"/>
      <c r="BZB115" s="1"/>
      <c r="BZC115" s="1"/>
      <c r="BZD115" s="1"/>
      <c r="BZE115" s="1"/>
      <c r="BZF115" s="1"/>
      <c r="BZG115" s="1"/>
      <c r="BZH115" s="1"/>
      <c r="BZI115" s="1"/>
      <c r="BZJ115" s="1"/>
      <c r="BZK115" s="1"/>
      <c r="BZL115" s="1"/>
      <c r="BZM115" s="1"/>
      <c r="BZN115" s="1"/>
      <c r="BZO115" s="1"/>
      <c r="BZP115" s="1"/>
      <c r="BZQ115" s="1"/>
      <c r="BZR115" s="1"/>
      <c r="BZS115" s="1"/>
      <c r="BZT115" s="1"/>
      <c r="BZU115" s="1"/>
      <c r="BZV115" s="1"/>
      <c r="BZW115" s="1"/>
      <c r="BZX115" s="1"/>
      <c r="BZY115" s="1"/>
      <c r="BZZ115" s="1"/>
      <c r="CAA115" s="1"/>
      <c r="CAB115" s="1"/>
      <c r="CAC115" s="1"/>
      <c r="CAD115" s="1"/>
      <c r="CAE115" s="1"/>
      <c r="CAF115" s="1"/>
      <c r="CAG115" s="1"/>
      <c r="CAH115" s="1"/>
      <c r="CAI115" s="1"/>
      <c r="CAJ115" s="1"/>
      <c r="CAK115" s="1"/>
      <c r="CAL115" s="1"/>
      <c r="CAM115" s="1"/>
      <c r="CAN115" s="1"/>
      <c r="CAO115" s="1"/>
      <c r="CAP115" s="1"/>
      <c r="CAQ115" s="1"/>
      <c r="CAR115" s="1"/>
      <c r="CAS115" s="1"/>
      <c r="CAT115" s="1"/>
      <c r="CAU115" s="1"/>
      <c r="CAV115" s="1"/>
      <c r="CAW115" s="1"/>
      <c r="CAX115" s="1"/>
      <c r="CAY115" s="1"/>
      <c r="CAZ115" s="1"/>
      <c r="CBA115" s="1"/>
      <c r="CBB115" s="1"/>
      <c r="CBC115" s="1"/>
      <c r="CBD115" s="1"/>
      <c r="CBE115" s="1"/>
      <c r="CBF115" s="1"/>
      <c r="CBG115" s="1"/>
      <c r="CBH115" s="1"/>
      <c r="CBI115" s="1"/>
      <c r="CBJ115" s="1"/>
      <c r="CBK115" s="1"/>
      <c r="CBL115" s="1"/>
      <c r="CBM115" s="1"/>
      <c r="CBN115" s="1"/>
      <c r="CBO115" s="1"/>
      <c r="CBP115" s="1"/>
      <c r="CBQ115" s="1"/>
      <c r="CBR115" s="1"/>
      <c r="CBS115" s="1"/>
      <c r="CBT115" s="1"/>
      <c r="CBU115" s="1"/>
      <c r="CBV115" s="1"/>
      <c r="CBW115" s="1"/>
      <c r="CBX115" s="1"/>
      <c r="CBY115" s="1"/>
      <c r="CBZ115" s="1"/>
      <c r="CCA115" s="1"/>
      <c r="CCB115" s="1"/>
      <c r="CCC115" s="1"/>
      <c r="CCD115" s="1"/>
      <c r="CCE115" s="1"/>
      <c r="CCF115" s="1"/>
      <c r="CCG115" s="1"/>
      <c r="CCH115" s="1"/>
      <c r="CCI115" s="1"/>
      <c r="CCJ115" s="1"/>
      <c r="CCK115" s="1"/>
      <c r="CCL115" s="1"/>
      <c r="CCM115" s="1"/>
      <c r="CCN115" s="1"/>
      <c r="CCO115" s="1"/>
      <c r="CCP115" s="1"/>
      <c r="CCQ115" s="1"/>
      <c r="CCR115" s="1"/>
      <c r="CCS115" s="1"/>
      <c r="CCT115" s="1"/>
      <c r="CCU115" s="1"/>
      <c r="CCV115" s="1"/>
      <c r="CCW115" s="1"/>
      <c r="CCX115" s="1"/>
      <c r="CCY115" s="1"/>
      <c r="CCZ115" s="1"/>
      <c r="CDA115" s="1"/>
      <c r="CDB115" s="1"/>
      <c r="CDC115" s="1"/>
      <c r="CDD115" s="1"/>
      <c r="CDE115" s="1"/>
      <c r="CDF115" s="1"/>
      <c r="CDG115" s="1"/>
      <c r="CDH115" s="1"/>
      <c r="CDI115" s="1"/>
      <c r="CDJ115" s="1"/>
      <c r="CDK115" s="1"/>
      <c r="CDL115" s="1"/>
      <c r="CDM115" s="1"/>
      <c r="CDN115" s="1"/>
      <c r="CDO115" s="1"/>
      <c r="CDP115" s="1"/>
      <c r="CDQ115" s="1"/>
      <c r="CDR115" s="1"/>
      <c r="CDS115" s="1"/>
      <c r="CDT115" s="1"/>
      <c r="CDU115" s="1"/>
      <c r="CDV115" s="1"/>
      <c r="CDW115" s="1"/>
      <c r="CDX115" s="1"/>
      <c r="CDY115" s="1"/>
      <c r="CDZ115" s="1"/>
      <c r="CEA115" s="1"/>
      <c r="CEB115" s="1"/>
      <c r="CEC115" s="1"/>
      <c r="CED115" s="1"/>
      <c r="CEE115" s="1"/>
      <c r="CEF115" s="1"/>
      <c r="CEG115" s="1"/>
      <c r="CEH115" s="1"/>
      <c r="CEI115" s="1"/>
      <c r="CEJ115" s="1"/>
      <c r="CEK115" s="1"/>
      <c r="CEL115" s="1"/>
      <c r="CEM115" s="1"/>
      <c r="CEN115" s="1"/>
      <c r="CEO115" s="1"/>
      <c r="CEP115" s="1"/>
      <c r="CEQ115" s="1"/>
      <c r="CER115" s="1"/>
      <c r="CES115" s="1"/>
      <c r="CET115" s="1"/>
      <c r="CEU115" s="1"/>
      <c r="CEV115" s="1"/>
      <c r="CEW115" s="1"/>
      <c r="CEX115" s="1"/>
      <c r="CEY115" s="1"/>
      <c r="CEZ115" s="1"/>
      <c r="CFA115" s="1"/>
      <c r="CFB115" s="1"/>
      <c r="CFC115" s="1"/>
      <c r="CFD115" s="1"/>
      <c r="CFE115" s="1"/>
      <c r="CFF115" s="1"/>
      <c r="CFG115" s="1"/>
      <c r="CFH115" s="1"/>
      <c r="CFI115" s="1"/>
      <c r="CFJ115" s="1"/>
      <c r="CFK115" s="1"/>
      <c r="CFL115" s="1"/>
      <c r="CFM115" s="1"/>
      <c r="CFN115" s="1"/>
      <c r="CFO115" s="1"/>
      <c r="CFP115" s="1"/>
      <c r="CFQ115" s="1"/>
      <c r="CFR115" s="1"/>
      <c r="CFS115" s="1"/>
      <c r="CFT115" s="1"/>
      <c r="CFU115" s="1"/>
      <c r="CFV115" s="1"/>
      <c r="CFW115" s="1"/>
      <c r="CFX115" s="1"/>
      <c r="CFY115" s="1"/>
      <c r="CFZ115" s="1"/>
      <c r="CGA115" s="1"/>
      <c r="CGB115" s="1"/>
      <c r="CGC115" s="1"/>
      <c r="CGD115" s="1"/>
      <c r="CGE115" s="1"/>
      <c r="CGF115" s="1"/>
      <c r="CGG115" s="1"/>
      <c r="CGH115" s="1"/>
      <c r="CGI115" s="1"/>
      <c r="CGJ115" s="1"/>
      <c r="CGK115" s="1"/>
      <c r="CGL115" s="1"/>
      <c r="CGM115" s="1"/>
      <c r="CGN115" s="1"/>
      <c r="CGO115" s="1"/>
      <c r="CGP115" s="1"/>
      <c r="CGQ115" s="1"/>
      <c r="CGR115" s="1"/>
      <c r="CGS115" s="1"/>
      <c r="CGT115" s="1"/>
      <c r="CGU115" s="1"/>
      <c r="CGV115" s="1"/>
      <c r="CGW115" s="1"/>
      <c r="CGX115" s="1"/>
      <c r="CGY115" s="1"/>
      <c r="CGZ115" s="1"/>
      <c r="CHA115" s="1"/>
      <c r="CHB115" s="1"/>
      <c r="CHC115" s="1"/>
      <c r="CHD115" s="1"/>
      <c r="CHE115" s="1"/>
      <c r="CHF115" s="1"/>
      <c r="CHG115" s="1"/>
      <c r="CHH115" s="1"/>
      <c r="CHI115" s="1"/>
      <c r="CHJ115" s="1"/>
      <c r="CHK115" s="1"/>
      <c r="CHL115" s="1"/>
      <c r="CHM115" s="1"/>
      <c r="CHN115" s="1"/>
      <c r="CHO115" s="1"/>
      <c r="CHP115" s="1"/>
      <c r="CHQ115" s="1"/>
      <c r="CHR115" s="1"/>
      <c r="CHS115" s="1"/>
      <c r="CHT115" s="1"/>
      <c r="CHU115" s="1"/>
      <c r="CHV115" s="1"/>
      <c r="CHW115" s="1"/>
      <c r="CHX115" s="1"/>
      <c r="CHY115" s="1"/>
      <c r="CHZ115" s="1"/>
      <c r="CIA115" s="1"/>
      <c r="CIB115" s="1"/>
      <c r="CIC115" s="1"/>
      <c r="CID115" s="1"/>
      <c r="CIE115" s="1"/>
      <c r="CIF115" s="1"/>
      <c r="CIG115" s="1"/>
      <c r="CIH115" s="1"/>
      <c r="CII115" s="1"/>
      <c r="CIJ115" s="1"/>
      <c r="CIK115" s="1"/>
      <c r="CIL115" s="1"/>
      <c r="CIM115" s="1"/>
      <c r="CIN115" s="1"/>
      <c r="CIO115" s="1"/>
      <c r="CIP115" s="1"/>
      <c r="CIQ115" s="1"/>
      <c r="CIR115" s="1"/>
      <c r="CIS115" s="1"/>
      <c r="CIT115" s="1"/>
      <c r="CIU115" s="1"/>
      <c r="CIV115" s="1"/>
      <c r="CIW115" s="1"/>
      <c r="CIX115" s="1"/>
      <c r="CIY115" s="1"/>
      <c r="CIZ115" s="1"/>
      <c r="CJA115" s="1"/>
      <c r="CJB115" s="1"/>
      <c r="CJC115" s="1"/>
      <c r="CJD115" s="1"/>
      <c r="CJE115" s="1"/>
      <c r="CJF115" s="1"/>
      <c r="CJG115" s="1"/>
      <c r="CJH115" s="1"/>
      <c r="CJI115" s="1"/>
      <c r="CJJ115" s="1"/>
      <c r="CJK115" s="1"/>
      <c r="CJL115" s="1"/>
      <c r="CJM115" s="1"/>
      <c r="CJN115" s="1"/>
      <c r="CJO115" s="1"/>
      <c r="CJP115" s="1"/>
      <c r="CJQ115" s="1"/>
      <c r="CJR115" s="1"/>
      <c r="CJS115" s="1"/>
      <c r="CJT115" s="1"/>
      <c r="CJU115" s="1"/>
      <c r="CJV115" s="1"/>
      <c r="CJW115" s="1"/>
      <c r="CJX115" s="1"/>
      <c r="CJY115" s="1"/>
      <c r="CJZ115" s="1"/>
      <c r="CKA115" s="1"/>
      <c r="CKB115" s="1"/>
      <c r="CKC115" s="1"/>
      <c r="CKD115" s="1"/>
      <c r="CKE115" s="1"/>
      <c r="CKF115" s="1"/>
      <c r="CKG115" s="1"/>
      <c r="CKH115" s="1"/>
      <c r="CKI115" s="1"/>
      <c r="CKJ115" s="1"/>
      <c r="CKK115" s="1"/>
      <c r="CKL115" s="1"/>
      <c r="CKM115" s="1"/>
      <c r="CKN115" s="1"/>
      <c r="CKO115" s="1"/>
      <c r="CKP115" s="1"/>
      <c r="CKQ115" s="1"/>
      <c r="CKR115" s="1"/>
      <c r="CKS115" s="1"/>
      <c r="CKT115" s="1"/>
      <c r="CKU115" s="1"/>
      <c r="CKV115" s="1"/>
      <c r="CKW115" s="1"/>
      <c r="CKX115" s="1"/>
      <c r="CKY115" s="1"/>
      <c r="CKZ115" s="1"/>
      <c r="CLA115" s="1"/>
      <c r="CLB115" s="1"/>
      <c r="CLC115" s="1"/>
      <c r="CLD115" s="1"/>
      <c r="CLE115" s="1"/>
      <c r="CLF115" s="1"/>
      <c r="CLG115" s="1"/>
      <c r="CLH115" s="1"/>
      <c r="CLI115" s="1"/>
      <c r="CLJ115" s="1"/>
      <c r="CLK115" s="1"/>
      <c r="CLL115" s="1"/>
      <c r="CLM115" s="1"/>
      <c r="CLN115" s="1"/>
      <c r="CLO115" s="1"/>
      <c r="CLP115" s="1"/>
      <c r="CLQ115" s="1"/>
      <c r="CLR115" s="1"/>
      <c r="CLS115" s="1"/>
      <c r="CLT115" s="1"/>
      <c r="CLU115" s="1"/>
      <c r="CLV115" s="1"/>
      <c r="CLW115" s="1"/>
      <c r="CLX115" s="1"/>
      <c r="CLY115" s="1"/>
      <c r="CLZ115" s="1"/>
      <c r="CMA115" s="1"/>
      <c r="CMB115" s="1"/>
      <c r="CMC115" s="1"/>
      <c r="CMD115" s="1"/>
      <c r="CME115" s="1"/>
      <c r="CMF115" s="1"/>
      <c r="CMG115" s="1"/>
      <c r="CMH115" s="1"/>
      <c r="CMI115" s="1"/>
      <c r="CMJ115" s="1"/>
      <c r="CMK115" s="1"/>
      <c r="CML115" s="1"/>
      <c r="CMM115" s="1"/>
      <c r="CMN115" s="1"/>
      <c r="CMO115" s="1"/>
      <c r="CMP115" s="1"/>
      <c r="CMQ115" s="1"/>
      <c r="CMR115" s="1"/>
      <c r="CMS115" s="1"/>
      <c r="CMT115" s="1"/>
      <c r="CMU115" s="1"/>
      <c r="CMV115" s="1"/>
      <c r="CMW115" s="1"/>
      <c r="CMX115" s="1"/>
      <c r="CMY115" s="1"/>
      <c r="CMZ115" s="1"/>
      <c r="CNA115" s="1"/>
      <c r="CNB115" s="1"/>
      <c r="CNC115" s="1"/>
      <c r="CND115" s="1"/>
      <c r="CNE115" s="1"/>
      <c r="CNF115" s="1"/>
      <c r="CNG115" s="1"/>
      <c r="CNH115" s="1"/>
      <c r="CNI115" s="1"/>
      <c r="CNJ115" s="1"/>
      <c r="CNK115" s="1"/>
      <c r="CNL115" s="1"/>
      <c r="CNM115" s="1"/>
      <c r="CNN115" s="1"/>
      <c r="CNO115" s="1"/>
      <c r="CNP115" s="1"/>
      <c r="CNQ115" s="1"/>
      <c r="CNR115" s="1"/>
      <c r="CNS115" s="1"/>
      <c r="CNT115" s="1"/>
      <c r="CNU115" s="1"/>
      <c r="CNV115" s="1"/>
      <c r="CNW115" s="1"/>
      <c r="CNX115" s="1"/>
      <c r="CNY115" s="1"/>
      <c r="CNZ115" s="1"/>
      <c r="COA115" s="1"/>
      <c r="COB115" s="1"/>
      <c r="COC115" s="1"/>
      <c r="COD115" s="1"/>
      <c r="COE115" s="1"/>
      <c r="COF115" s="1"/>
      <c r="COG115" s="1"/>
      <c r="COH115" s="1"/>
      <c r="COI115" s="1"/>
      <c r="COJ115" s="1"/>
      <c r="COK115" s="1"/>
      <c r="COL115" s="1"/>
      <c r="COM115" s="1"/>
      <c r="CON115" s="1"/>
      <c r="COO115" s="1"/>
      <c r="COP115" s="1"/>
      <c r="COQ115" s="1"/>
      <c r="COR115" s="1"/>
      <c r="COS115" s="1"/>
      <c r="COT115" s="1"/>
      <c r="COU115" s="1"/>
      <c r="COV115" s="1"/>
      <c r="COW115" s="1"/>
      <c r="COX115" s="1"/>
      <c r="COY115" s="1"/>
      <c r="COZ115" s="1"/>
      <c r="CPA115" s="1"/>
      <c r="CPB115" s="1"/>
      <c r="CPC115" s="1"/>
      <c r="CPD115" s="1"/>
      <c r="CPE115" s="1"/>
      <c r="CPF115" s="1"/>
      <c r="CPG115" s="1"/>
      <c r="CPH115" s="1"/>
      <c r="CPI115" s="1"/>
      <c r="CPJ115" s="1"/>
      <c r="CPK115" s="1"/>
      <c r="CPL115" s="1"/>
      <c r="CPM115" s="1"/>
      <c r="CPN115" s="1"/>
      <c r="CPO115" s="1"/>
      <c r="CPP115" s="1"/>
      <c r="CPQ115" s="1"/>
      <c r="CPR115" s="1"/>
      <c r="CPS115" s="1"/>
      <c r="CPT115" s="1"/>
      <c r="CPU115" s="1"/>
      <c r="CPV115" s="1"/>
      <c r="CPW115" s="1"/>
      <c r="CPX115" s="1"/>
      <c r="CPY115" s="1"/>
      <c r="CPZ115" s="1"/>
      <c r="CQA115" s="1"/>
      <c r="CQB115" s="1"/>
      <c r="CQC115" s="1"/>
      <c r="CQD115" s="1"/>
      <c r="CQE115" s="1"/>
      <c r="CQF115" s="1"/>
      <c r="CQG115" s="1"/>
      <c r="CQH115" s="1"/>
      <c r="CQI115" s="1"/>
      <c r="CQJ115" s="1"/>
      <c r="CQK115" s="1"/>
      <c r="CQL115" s="1"/>
      <c r="CQM115" s="1"/>
      <c r="CQN115" s="1"/>
      <c r="CQO115" s="1"/>
      <c r="CQP115" s="1"/>
      <c r="CQQ115" s="1"/>
      <c r="CQR115" s="1"/>
      <c r="CQS115" s="1"/>
      <c r="CQT115" s="1"/>
      <c r="CQU115" s="1"/>
      <c r="CQV115" s="1"/>
      <c r="CQW115" s="1"/>
      <c r="CQX115" s="1"/>
      <c r="CQY115" s="1"/>
      <c r="CQZ115" s="1"/>
      <c r="CRA115" s="1"/>
      <c r="CRB115" s="1"/>
      <c r="CRC115" s="1"/>
      <c r="CRD115" s="1"/>
      <c r="CRE115" s="1"/>
      <c r="CRF115" s="1"/>
      <c r="CRG115" s="1"/>
      <c r="CRH115" s="1"/>
      <c r="CRI115" s="1"/>
      <c r="CRJ115" s="1"/>
      <c r="CRK115" s="1"/>
      <c r="CRL115" s="1"/>
      <c r="CRM115" s="1"/>
      <c r="CRN115" s="1"/>
      <c r="CRO115" s="1"/>
      <c r="CRP115" s="1"/>
      <c r="CRQ115" s="1"/>
      <c r="CRR115" s="1"/>
      <c r="CRS115" s="1"/>
      <c r="CRT115" s="1"/>
      <c r="CRU115" s="1"/>
      <c r="CRV115" s="1"/>
      <c r="CRW115" s="1"/>
      <c r="CRX115" s="1"/>
      <c r="CRY115" s="1"/>
      <c r="CRZ115" s="1"/>
      <c r="CSA115" s="1"/>
      <c r="CSB115" s="1"/>
      <c r="CSC115" s="1"/>
      <c r="CSD115" s="1"/>
      <c r="CSE115" s="1"/>
      <c r="CSF115" s="1"/>
      <c r="CSG115" s="1"/>
      <c r="CSH115" s="1"/>
      <c r="CSI115" s="1"/>
      <c r="CSJ115" s="1"/>
      <c r="CSK115" s="1"/>
      <c r="CSL115" s="1"/>
      <c r="CSM115" s="1"/>
      <c r="CSN115" s="1"/>
      <c r="CSO115" s="1"/>
      <c r="CSP115" s="1"/>
      <c r="CSQ115" s="1"/>
      <c r="CSR115" s="1"/>
      <c r="CSS115" s="1"/>
      <c r="CST115" s="1"/>
      <c r="CSU115" s="1"/>
      <c r="CSV115" s="1"/>
      <c r="CSW115" s="1"/>
      <c r="CSX115" s="1"/>
      <c r="CSY115" s="1"/>
      <c r="CSZ115" s="1"/>
      <c r="CTA115" s="1"/>
      <c r="CTB115" s="1"/>
      <c r="CTC115" s="1"/>
      <c r="CTD115" s="1"/>
      <c r="CTE115" s="1"/>
      <c r="CTF115" s="1"/>
      <c r="CTG115" s="1"/>
      <c r="CTH115" s="1"/>
      <c r="CTI115" s="1"/>
      <c r="CTJ115" s="1"/>
      <c r="CTK115" s="1"/>
      <c r="CTL115" s="1"/>
      <c r="CTM115" s="1"/>
      <c r="CTN115" s="1"/>
      <c r="CTO115" s="1"/>
      <c r="CTP115" s="1"/>
      <c r="CTQ115" s="1"/>
      <c r="CTR115" s="1"/>
      <c r="CTS115" s="1"/>
      <c r="CTT115" s="1"/>
      <c r="CTU115" s="1"/>
      <c r="CTV115" s="1"/>
      <c r="CTW115" s="1"/>
      <c r="CTX115" s="1"/>
      <c r="CTY115" s="1"/>
      <c r="CTZ115" s="1"/>
      <c r="CUA115" s="1"/>
      <c r="CUB115" s="1"/>
      <c r="CUC115" s="1"/>
      <c r="CUD115" s="1"/>
      <c r="CUE115" s="1"/>
      <c r="CUF115" s="1"/>
      <c r="CUG115" s="1"/>
      <c r="CUH115" s="1"/>
      <c r="CUI115" s="1"/>
      <c r="CUJ115" s="1"/>
      <c r="CUK115" s="1"/>
      <c r="CUL115" s="1"/>
      <c r="CUM115" s="1"/>
      <c r="CUN115" s="1"/>
      <c r="CUO115" s="1"/>
      <c r="CUP115" s="1"/>
      <c r="CUQ115" s="1"/>
      <c r="CUR115" s="1"/>
      <c r="CUS115" s="1"/>
      <c r="CUT115" s="1"/>
      <c r="CUU115" s="1"/>
      <c r="CUV115" s="1"/>
      <c r="CUW115" s="1"/>
      <c r="CUX115" s="1"/>
      <c r="CUY115" s="1"/>
      <c r="CUZ115" s="1"/>
      <c r="CVA115" s="1"/>
      <c r="CVB115" s="1"/>
      <c r="CVC115" s="1"/>
      <c r="CVD115" s="1"/>
      <c r="CVE115" s="1"/>
      <c r="CVF115" s="1"/>
      <c r="CVG115" s="1"/>
      <c r="CVH115" s="1"/>
      <c r="CVI115" s="1"/>
      <c r="CVJ115" s="1"/>
      <c r="CVK115" s="1"/>
      <c r="CVL115" s="1"/>
      <c r="CVM115" s="1"/>
      <c r="CVN115" s="1"/>
      <c r="CVO115" s="1"/>
      <c r="CVP115" s="1"/>
      <c r="CVQ115" s="1"/>
      <c r="CVR115" s="1"/>
      <c r="CVS115" s="1"/>
      <c r="CVT115" s="1"/>
      <c r="CVU115" s="1"/>
      <c r="CVV115" s="1"/>
      <c r="CVW115" s="1"/>
      <c r="CVX115" s="1"/>
      <c r="CVY115" s="1"/>
      <c r="CVZ115" s="1"/>
      <c r="CWA115" s="1"/>
      <c r="CWB115" s="1"/>
      <c r="CWC115" s="1"/>
      <c r="CWD115" s="1"/>
      <c r="CWE115" s="1"/>
      <c r="CWF115" s="1"/>
      <c r="CWG115" s="1"/>
      <c r="CWH115" s="1"/>
      <c r="CWI115" s="1"/>
      <c r="CWJ115" s="1"/>
      <c r="CWK115" s="1"/>
      <c r="CWL115" s="1"/>
      <c r="CWM115" s="1"/>
      <c r="CWN115" s="1"/>
      <c r="CWO115" s="1"/>
      <c r="CWP115" s="1"/>
      <c r="CWQ115" s="1"/>
      <c r="CWR115" s="1"/>
      <c r="CWS115" s="1"/>
      <c r="CWT115" s="1"/>
      <c r="CWU115" s="1"/>
      <c r="CWV115" s="1"/>
      <c r="CWW115" s="1"/>
      <c r="CWX115" s="1"/>
      <c r="CWY115" s="1"/>
      <c r="CWZ115" s="1"/>
      <c r="CXA115" s="1"/>
      <c r="CXB115" s="1"/>
      <c r="CXC115" s="1"/>
      <c r="CXD115" s="1"/>
      <c r="CXE115" s="1"/>
      <c r="CXF115" s="1"/>
      <c r="CXG115" s="1"/>
      <c r="CXH115" s="1"/>
      <c r="CXI115" s="1"/>
      <c r="CXJ115" s="1"/>
      <c r="CXK115" s="1"/>
      <c r="CXL115" s="1"/>
      <c r="CXM115" s="1"/>
      <c r="CXN115" s="1"/>
      <c r="CXO115" s="1"/>
      <c r="CXP115" s="1"/>
      <c r="CXQ115" s="1"/>
      <c r="CXR115" s="1"/>
      <c r="CXS115" s="1"/>
      <c r="CXT115" s="1"/>
      <c r="CXU115" s="1"/>
      <c r="CXV115" s="1"/>
      <c r="CXW115" s="1"/>
      <c r="CXX115" s="1"/>
      <c r="CXY115" s="1"/>
      <c r="CXZ115" s="1"/>
      <c r="CYA115" s="1"/>
      <c r="CYB115" s="1"/>
      <c r="CYC115" s="1"/>
      <c r="CYD115" s="1"/>
      <c r="CYE115" s="1"/>
      <c r="CYF115" s="1"/>
      <c r="CYG115" s="1"/>
      <c r="CYH115" s="1"/>
      <c r="CYI115" s="1"/>
      <c r="CYJ115" s="1"/>
      <c r="CYK115" s="1"/>
      <c r="CYL115" s="1"/>
      <c r="CYM115" s="1"/>
      <c r="CYN115" s="1"/>
      <c r="CYO115" s="1"/>
      <c r="CYP115" s="1"/>
      <c r="CYQ115" s="1"/>
      <c r="CYR115" s="1"/>
      <c r="CYS115" s="1"/>
      <c r="CYT115" s="1"/>
      <c r="CYU115" s="1"/>
      <c r="CYV115" s="1"/>
      <c r="CYW115" s="1"/>
      <c r="CYX115" s="1"/>
      <c r="CYY115" s="1"/>
      <c r="CYZ115" s="1"/>
      <c r="CZA115" s="1"/>
      <c r="CZB115" s="1"/>
      <c r="CZC115" s="1"/>
      <c r="CZD115" s="1"/>
      <c r="CZE115" s="1"/>
      <c r="CZF115" s="1"/>
      <c r="CZG115" s="1"/>
      <c r="CZH115" s="1"/>
      <c r="CZI115" s="1"/>
      <c r="CZJ115" s="1"/>
      <c r="CZK115" s="1"/>
      <c r="CZL115" s="1"/>
      <c r="CZM115" s="1"/>
      <c r="CZN115" s="1"/>
      <c r="CZO115" s="1"/>
      <c r="CZP115" s="1"/>
      <c r="CZQ115" s="1"/>
      <c r="CZR115" s="1"/>
      <c r="CZS115" s="1"/>
      <c r="CZT115" s="1"/>
      <c r="CZU115" s="1"/>
      <c r="CZV115" s="1"/>
      <c r="CZW115" s="1"/>
      <c r="CZX115" s="1"/>
      <c r="CZY115" s="1"/>
      <c r="CZZ115" s="1"/>
      <c r="DAA115" s="1"/>
      <c r="DAB115" s="1"/>
      <c r="DAC115" s="1"/>
      <c r="DAD115" s="1"/>
      <c r="DAE115" s="1"/>
      <c r="DAF115" s="1"/>
      <c r="DAG115" s="1"/>
      <c r="DAH115" s="1"/>
      <c r="DAI115" s="1"/>
      <c r="DAJ115" s="1"/>
      <c r="DAK115" s="1"/>
      <c r="DAL115" s="1"/>
      <c r="DAM115" s="1"/>
      <c r="DAN115" s="1"/>
      <c r="DAO115" s="1"/>
      <c r="DAP115" s="1"/>
      <c r="DAQ115" s="1"/>
      <c r="DAR115" s="1"/>
      <c r="DAS115" s="1"/>
      <c r="DAT115" s="1"/>
      <c r="DAU115" s="1"/>
      <c r="DAV115" s="1"/>
      <c r="DAW115" s="1"/>
      <c r="DAX115" s="1"/>
      <c r="DAY115" s="1"/>
      <c r="DAZ115" s="1"/>
      <c r="DBA115" s="1"/>
      <c r="DBB115" s="1"/>
      <c r="DBC115" s="1"/>
      <c r="DBD115" s="1"/>
      <c r="DBE115" s="1"/>
      <c r="DBF115" s="1"/>
      <c r="DBG115" s="1"/>
      <c r="DBH115" s="1"/>
      <c r="DBI115" s="1"/>
      <c r="DBJ115" s="1"/>
      <c r="DBK115" s="1"/>
      <c r="DBL115" s="1"/>
      <c r="DBM115" s="1"/>
      <c r="DBN115" s="1"/>
      <c r="DBO115" s="1"/>
      <c r="DBP115" s="1"/>
      <c r="DBQ115" s="1"/>
      <c r="DBR115" s="1"/>
      <c r="DBS115" s="1"/>
      <c r="DBT115" s="1"/>
      <c r="DBU115" s="1"/>
      <c r="DBV115" s="1"/>
      <c r="DBW115" s="1"/>
      <c r="DBX115" s="1"/>
      <c r="DBY115" s="1"/>
      <c r="DBZ115" s="1"/>
      <c r="DCA115" s="1"/>
      <c r="DCB115" s="1"/>
      <c r="DCC115" s="1"/>
      <c r="DCD115" s="1"/>
      <c r="DCE115" s="1"/>
      <c r="DCF115" s="1"/>
      <c r="DCG115" s="1"/>
      <c r="DCH115" s="1"/>
      <c r="DCI115" s="1"/>
      <c r="DCJ115" s="1"/>
      <c r="DCK115" s="1"/>
      <c r="DCL115" s="1"/>
      <c r="DCM115" s="1"/>
      <c r="DCN115" s="1"/>
      <c r="DCO115" s="1"/>
      <c r="DCP115" s="1"/>
      <c r="DCQ115" s="1"/>
      <c r="DCR115" s="1"/>
      <c r="DCS115" s="1"/>
      <c r="DCT115" s="1"/>
      <c r="DCU115" s="1"/>
      <c r="DCV115" s="1"/>
      <c r="DCW115" s="1"/>
      <c r="DCX115" s="1"/>
      <c r="DCY115" s="1"/>
      <c r="DCZ115" s="1"/>
      <c r="DDA115" s="1"/>
      <c r="DDB115" s="1"/>
      <c r="DDC115" s="1"/>
      <c r="DDD115" s="1"/>
      <c r="DDE115" s="1"/>
      <c r="DDF115" s="1"/>
      <c r="DDG115" s="1"/>
      <c r="DDH115" s="1"/>
      <c r="DDI115" s="1"/>
      <c r="DDJ115" s="1"/>
      <c r="DDK115" s="1"/>
      <c r="DDL115" s="1"/>
      <c r="DDM115" s="1"/>
      <c r="DDN115" s="1"/>
      <c r="DDO115" s="1"/>
      <c r="DDP115" s="1"/>
      <c r="DDQ115" s="1"/>
      <c r="DDR115" s="1"/>
      <c r="DDS115" s="1"/>
      <c r="DDT115" s="1"/>
      <c r="DDU115" s="1"/>
      <c r="DDV115" s="1"/>
      <c r="DDW115" s="1"/>
      <c r="DDX115" s="1"/>
      <c r="DDY115" s="1"/>
      <c r="DDZ115" s="1"/>
      <c r="DEA115" s="1"/>
      <c r="DEB115" s="1"/>
      <c r="DEC115" s="1"/>
      <c r="DED115" s="1"/>
      <c r="DEE115" s="1"/>
      <c r="DEF115" s="1"/>
      <c r="DEG115" s="1"/>
      <c r="DEH115" s="1"/>
      <c r="DEI115" s="1"/>
      <c r="DEJ115" s="1"/>
      <c r="DEK115" s="1"/>
      <c r="DEL115" s="1"/>
      <c r="DEM115" s="1"/>
      <c r="DEN115" s="1"/>
      <c r="DEO115" s="1"/>
      <c r="DEP115" s="1"/>
      <c r="DEQ115" s="1"/>
      <c r="DER115" s="1"/>
      <c r="DES115" s="1"/>
      <c r="DET115" s="1"/>
      <c r="DEU115" s="1"/>
      <c r="DEV115" s="1"/>
      <c r="DEW115" s="1"/>
      <c r="DEX115" s="1"/>
      <c r="DEY115" s="1"/>
      <c r="DEZ115" s="1"/>
      <c r="DFA115" s="1"/>
      <c r="DFB115" s="1"/>
      <c r="DFC115" s="1"/>
      <c r="DFD115" s="1"/>
      <c r="DFE115" s="1"/>
      <c r="DFF115" s="1"/>
      <c r="DFG115" s="1"/>
      <c r="DFH115" s="1"/>
      <c r="DFI115" s="1"/>
      <c r="DFJ115" s="1"/>
      <c r="DFK115" s="1"/>
      <c r="DFL115" s="1"/>
      <c r="DFM115" s="1"/>
      <c r="DFN115" s="1"/>
      <c r="DFO115" s="1"/>
      <c r="DFP115" s="1"/>
      <c r="DFQ115" s="1"/>
      <c r="DFR115" s="1"/>
      <c r="DFS115" s="1"/>
      <c r="DFT115" s="1"/>
      <c r="DFU115" s="1"/>
      <c r="DFV115" s="1"/>
      <c r="DFW115" s="1"/>
      <c r="DFX115" s="1"/>
      <c r="DFY115" s="1"/>
      <c r="DFZ115" s="1"/>
      <c r="DGA115" s="1"/>
      <c r="DGB115" s="1"/>
      <c r="DGC115" s="1"/>
      <c r="DGD115" s="1"/>
      <c r="DGE115" s="1"/>
      <c r="DGF115" s="1"/>
      <c r="DGG115" s="1"/>
      <c r="DGH115" s="1"/>
      <c r="DGI115" s="1"/>
      <c r="DGJ115" s="1"/>
      <c r="DGK115" s="1"/>
      <c r="DGL115" s="1"/>
      <c r="DGM115" s="1"/>
      <c r="DGN115" s="1"/>
      <c r="DGO115" s="1"/>
      <c r="DGP115" s="1"/>
      <c r="DGQ115" s="1"/>
      <c r="DGR115" s="1"/>
      <c r="DGS115" s="1"/>
      <c r="DGT115" s="1"/>
      <c r="DGU115" s="1"/>
      <c r="DGV115" s="1"/>
      <c r="DGW115" s="1"/>
      <c r="DGX115" s="1"/>
      <c r="DGY115" s="1"/>
      <c r="DGZ115" s="1"/>
      <c r="DHA115" s="1"/>
      <c r="DHB115" s="1"/>
      <c r="DHC115" s="1"/>
      <c r="DHD115" s="1"/>
      <c r="DHE115" s="1"/>
      <c r="DHF115" s="1"/>
      <c r="DHG115" s="1"/>
      <c r="DHH115" s="1"/>
      <c r="DHI115" s="1"/>
      <c r="DHJ115" s="1"/>
      <c r="DHK115" s="1"/>
      <c r="DHL115" s="1"/>
      <c r="DHM115" s="1"/>
      <c r="DHN115" s="1"/>
      <c r="DHO115" s="1"/>
      <c r="DHP115" s="1"/>
      <c r="DHQ115" s="1"/>
      <c r="DHR115" s="1"/>
      <c r="DHS115" s="1"/>
      <c r="DHT115" s="1"/>
      <c r="DHU115" s="1"/>
      <c r="DHV115" s="1"/>
      <c r="DHW115" s="1"/>
      <c r="DHX115" s="1"/>
      <c r="DHY115" s="1"/>
      <c r="DHZ115" s="1"/>
      <c r="DIA115" s="1"/>
      <c r="DIB115" s="1"/>
      <c r="DIC115" s="1"/>
      <c r="DID115" s="1"/>
      <c r="DIE115" s="1"/>
      <c r="DIF115" s="1"/>
      <c r="DIG115" s="1"/>
      <c r="DIH115" s="1"/>
      <c r="DII115" s="1"/>
      <c r="DIJ115" s="1"/>
      <c r="DIK115" s="1"/>
      <c r="DIL115" s="1"/>
      <c r="DIM115" s="1"/>
      <c r="DIN115" s="1"/>
      <c r="DIO115" s="1"/>
      <c r="DIP115" s="1"/>
      <c r="DIQ115" s="1"/>
      <c r="DIR115" s="1"/>
      <c r="DIS115" s="1"/>
      <c r="DIT115" s="1"/>
      <c r="DIU115" s="1"/>
      <c r="DIV115" s="1"/>
      <c r="DIW115" s="1"/>
      <c r="DIX115" s="1"/>
      <c r="DIY115" s="1"/>
      <c r="DIZ115" s="1"/>
      <c r="DJA115" s="1"/>
      <c r="DJB115" s="1"/>
      <c r="DJC115" s="1"/>
      <c r="DJD115" s="1"/>
      <c r="DJE115" s="1"/>
      <c r="DJF115" s="1"/>
      <c r="DJG115" s="1"/>
      <c r="DJH115" s="1"/>
      <c r="DJI115" s="1"/>
      <c r="DJJ115" s="1"/>
      <c r="DJK115" s="1"/>
      <c r="DJL115" s="1"/>
      <c r="DJM115" s="1"/>
      <c r="DJN115" s="1"/>
      <c r="DJO115" s="1"/>
      <c r="DJP115" s="1"/>
      <c r="DJQ115" s="1"/>
      <c r="DJR115" s="1"/>
      <c r="DJS115" s="1"/>
      <c r="DJT115" s="1"/>
      <c r="DJU115" s="1"/>
      <c r="DJV115" s="1"/>
      <c r="DJW115" s="1"/>
      <c r="DJX115" s="1"/>
      <c r="DJY115" s="1"/>
      <c r="DJZ115" s="1"/>
      <c r="DKA115" s="1"/>
      <c r="DKB115" s="1"/>
      <c r="DKC115" s="1"/>
      <c r="DKD115" s="1"/>
      <c r="DKE115" s="1"/>
      <c r="DKF115" s="1"/>
      <c r="DKG115" s="1"/>
      <c r="DKH115" s="1"/>
      <c r="DKI115" s="1"/>
      <c r="DKJ115" s="1"/>
      <c r="DKK115" s="1"/>
      <c r="DKL115" s="1"/>
      <c r="DKM115" s="1"/>
      <c r="DKN115" s="1"/>
      <c r="DKO115" s="1"/>
      <c r="DKP115" s="1"/>
      <c r="DKQ115" s="1"/>
      <c r="DKR115" s="1"/>
      <c r="DKS115" s="1"/>
      <c r="DKT115" s="1"/>
      <c r="DKU115" s="1"/>
      <c r="DKV115" s="1"/>
      <c r="DKW115" s="1"/>
      <c r="DKX115" s="1"/>
      <c r="DKY115" s="1"/>
      <c r="DKZ115" s="1"/>
      <c r="DLA115" s="1"/>
      <c r="DLB115" s="1"/>
      <c r="DLC115" s="1"/>
      <c r="DLD115" s="1"/>
      <c r="DLE115" s="1"/>
      <c r="DLF115" s="1"/>
      <c r="DLG115" s="1"/>
      <c r="DLH115" s="1"/>
      <c r="DLI115" s="1"/>
      <c r="DLJ115" s="1"/>
      <c r="DLK115" s="1"/>
      <c r="DLL115" s="1"/>
      <c r="DLM115" s="1"/>
      <c r="DLN115" s="1"/>
      <c r="DLO115" s="1"/>
      <c r="DLP115" s="1"/>
      <c r="DLQ115" s="1"/>
      <c r="DLR115" s="1"/>
      <c r="DLS115" s="1"/>
      <c r="DLT115" s="1"/>
      <c r="DLU115" s="1"/>
      <c r="DLV115" s="1"/>
      <c r="DLW115" s="1"/>
      <c r="DLX115" s="1"/>
      <c r="DLY115" s="1"/>
      <c r="DLZ115" s="1"/>
      <c r="DMA115" s="1"/>
      <c r="DMB115" s="1"/>
      <c r="DMC115" s="1"/>
      <c r="DMD115" s="1"/>
      <c r="DME115" s="1"/>
      <c r="DMF115" s="1"/>
      <c r="DMG115" s="1"/>
      <c r="DMH115" s="1"/>
      <c r="DMI115" s="1"/>
      <c r="DMJ115" s="1"/>
      <c r="DMK115" s="1"/>
      <c r="DML115" s="1"/>
      <c r="DMM115" s="1"/>
      <c r="DMN115" s="1"/>
      <c r="DMO115" s="1"/>
      <c r="DMP115" s="1"/>
      <c r="DMQ115" s="1"/>
      <c r="DMR115" s="1"/>
      <c r="DMS115" s="1"/>
      <c r="DMT115" s="1"/>
      <c r="DMU115" s="1"/>
      <c r="DMV115" s="1"/>
      <c r="DMW115" s="1"/>
      <c r="DMX115" s="1"/>
      <c r="DMY115" s="1"/>
      <c r="DMZ115" s="1"/>
      <c r="DNA115" s="1"/>
      <c r="DNB115" s="1"/>
      <c r="DNC115" s="1"/>
      <c r="DND115" s="1"/>
      <c r="DNE115" s="1"/>
      <c r="DNF115" s="1"/>
      <c r="DNG115" s="1"/>
      <c r="DNH115" s="1"/>
      <c r="DNI115" s="1"/>
      <c r="DNJ115" s="1"/>
      <c r="DNK115" s="1"/>
      <c r="DNL115" s="1"/>
      <c r="DNM115" s="1"/>
      <c r="DNN115" s="1"/>
      <c r="DNO115" s="1"/>
      <c r="DNP115" s="1"/>
      <c r="DNQ115" s="1"/>
      <c r="DNR115" s="1"/>
      <c r="DNS115" s="1"/>
      <c r="DNT115" s="1"/>
      <c r="DNU115" s="1"/>
      <c r="DNV115" s="1"/>
      <c r="DNW115" s="1"/>
      <c r="DNX115" s="1"/>
      <c r="DNY115" s="1"/>
      <c r="DNZ115" s="1"/>
      <c r="DOA115" s="1"/>
      <c r="DOB115" s="1"/>
      <c r="DOC115" s="1"/>
      <c r="DOD115" s="1"/>
      <c r="DOE115" s="1"/>
      <c r="DOF115" s="1"/>
      <c r="DOG115" s="1"/>
      <c r="DOH115" s="1"/>
      <c r="DOI115" s="1"/>
      <c r="DOJ115" s="1"/>
      <c r="DOK115" s="1"/>
      <c r="DOL115" s="1"/>
      <c r="DOM115" s="1"/>
      <c r="DON115" s="1"/>
      <c r="DOO115" s="1"/>
      <c r="DOP115" s="1"/>
      <c r="DOQ115" s="1"/>
      <c r="DOR115" s="1"/>
      <c r="DOS115" s="1"/>
      <c r="DOT115" s="1"/>
      <c r="DOU115" s="1"/>
      <c r="DOV115" s="1"/>
      <c r="DOW115" s="1"/>
      <c r="DOX115" s="1"/>
      <c r="DOY115" s="1"/>
      <c r="DOZ115" s="1"/>
      <c r="DPA115" s="1"/>
      <c r="DPB115" s="1"/>
      <c r="DPC115" s="1"/>
      <c r="DPD115" s="1"/>
      <c r="DPE115" s="1"/>
      <c r="DPF115" s="1"/>
      <c r="DPG115" s="1"/>
      <c r="DPH115" s="1"/>
      <c r="DPI115" s="1"/>
      <c r="DPJ115" s="1"/>
      <c r="DPK115" s="1"/>
      <c r="DPL115" s="1"/>
      <c r="DPM115" s="1"/>
      <c r="DPN115" s="1"/>
      <c r="DPO115" s="1"/>
      <c r="DPP115" s="1"/>
      <c r="DPQ115" s="1"/>
      <c r="DPR115" s="1"/>
      <c r="DPS115" s="1"/>
      <c r="DPT115" s="1"/>
      <c r="DPU115" s="1"/>
      <c r="DPV115" s="1"/>
      <c r="DPW115" s="1"/>
      <c r="DPX115" s="1"/>
      <c r="DPY115" s="1"/>
      <c r="DPZ115" s="1"/>
      <c r="DQA115" s="1"/>
      <c r="DQB115" s="1"/>
      <c r="DQC115" s="1"/>
      <c r="DQD115" s="1"/>
      <c r="DQE115" s="1"/>
      <c r="DQF115" s="1"/>
      <c r="DQG115" s="1"/>
      <c r="DQH115" s="1"/>
      <c r="DQI115" s="1"/>
      <c r="DQJ115" s="1"/>
      <c r="DQK115" s="1"/>
      <c r="DQL115" s="1"/>
      <c r="DQM115" s="1"/>
      <c r="DQN115" s="1"/>
      <c r="DQO115" s="1"/>
      <c r="DQP115" s="1"/>
      <c r="DQQ115" s="1"/>
      <c r="DQR115" s="1"/>
      <c r="DQS115" s="1"/>
      <c r="DQT115" s="1"/>
      <c r="DQU115" s="1"/>
      <c r="DQV115" s="1"/>
      <c r="DQW115" s="1"/>
      <c r="DQX115" s="1"/>
      <c r="DQY115" s="1"/>
      <c r="DQZ115" s="1"/>
      <c r="DRA115" s="1"/>
      <c r="DRB115" s="1"/>
      <c r="DRC115" s="1"/>
      <c r="DRD115" s="1"/>
      <c r="DRE115" s="1"/>
      <c r="DRF115" s="1"/>
    </row>
    <row r="116" spans="2:3178" x14ac:dyDescent="0.5">
      <c r="B116" s="14">
        <v>106</v>
      </c>
      <c r="D116" s="6">
        <v>7.3265258338542642E-4</v>
      </c>
      <c r="E116" s="7">
        <v>7.3203948556646303E-3</v>
      </c>
      <c r="F116" s="7">
        <v>-1.6482223495157981E-2</v>
      </c>
      <c r="G116" s="7">
        <v>-0.1547321766163369</v>
      </c>
      <c r="H116" s="7">
        <v>-7.2895606142306417E-3</v>
      </c>
      <c r="I116" s="8">
        <v>-9.0830479048191904E-3</v>
      </c>
      <c r="K116" s="39">
        <f ca="1"/>
        <v>7.5685642148891879E-3</v>
      </c>
      <c r="L116" s="39">
        <f ca="1"/>
        <v>3.3953264784853658E-2</v>
      </c>
      <c r="M116" s="39">
        <f ca="1"/>
        <v>-4.9354069613516655E-2</v>
      </c>
      <c r="N116" s="39">
        <f ca="1"/>
        <v>-2.8157431678933319E-2</v>
      </c>
      <c r="O116" s="39">
        <f ca="1"/>
        <v>1.2105334672206253E-2</v>
      </c>
      <c r="P116" s="39">
        <f ca="1"/>
        <v>7.8846239705283924E-3</v>
      </c>
      <c r="R116" s="39">
        <f ca="1"/>
        <v>7.3265258338542642E-4</v>
      </c>
      <c r="S116" s="39">
        <f ca="1"/>
        <v>7.3203948556646303E-3</v>
      </c>
      <c r="T116" s="39">
        <f ca="1"/>
        <v>-1.6482223495157981E-2</v>
      </c>
      <c r="U116" s="39">
        <f ca="1"/>
        <v>-0.1547321766163369</v>
      </c>
      <c r="V116" s="39">
        <f ca="1"/>
        <v>-7.2895606142306417E-3</v>
      </c>
      <c r="W116" s="39">
        <f ca="1"/>
        <v>-9.0830479048191904E-3</v>
      </c>
      <c r="Y116" s="43">
        <f ca="1"/>
        <v>7.3265258338542642E-4</v>
      </c>
      <c r="Z116" s="43">
        <f ca="1"/>
        <v>7.3203948556646303E-3</v>
      </c>
      <c r="AA116" s="43">
        <f ca="1"/>
        <v>-1.6482223495157981E-2</v>
      </c>
      <c r="AB116" s="43">
        <f ca="1"/>
        <v>-0.1547321766163369</v>
      </c>
      <c r="AC116" s="43">
        <f ca="1"/>
        <v>-7.2895606142306417E-3</v>
      </c>
      <c r="AD116" s="43">
        <f ca="1"/>
        <v>-9.0830479048191904E-3</v>
      </c>
      <c r="AF116" s="43">
        <f ca="1"/>
        <v>7.5685642148891879E-3</v>
      </c>
      <c r="AG116" s="43">
        <f ca="1"/>
        <v>3.3953264784853658E-2</v>
      </c>
      <c r="AH116" s="43">
        <f ca="1"/>
        <v>-4.9354069613516655E-2</v>
      </c>
      <c r="AI116" s="43">
        <f ca="1"/>
        <v>-2.8157431678933319E-2</v>
      </c>
      <c r="AJ116" s="43">
        <f ca="1"/>
        <v>1.2105334672206253E-2</v>
      </c>
      <c r="AK116" s="43">
        <f ca="1"/>
        <v>7.8846239705283924E-3</v>
      </c>
      <c r="AM116" s="46">
        <f ca="1"/>
        <v>7.3265258338542642E-4</v>
      </c>
      <c r="AN116" s="46">
        <f ca="1"/>
        <v>7.3203948556646303E-3</v>
      </c>
      <c r="AO116" s="46">
        <f ca="1"/>
        <v>-1.6482223495157981E-2</v>
      </c>
      <c r="AP116" s="46">
        <f ca="1"/>
        <v>-0.1547321766163369</v>
      </c>
      <c r="AQ116" s="46">
        <f ca="1"/>
        <v>-7.2895606142306417E-3</v>
      </c>
      <c r="AR116" s="46">
        <f ca="1"/>
        <v>-9.0830479048191904E-3</v>
      </c>
      <c r="AT116" s="46">
        <f ca="1"/>
        <v>7.5685642148891879E-3</v>
      </c>
      <c r="AU116" s="46">
        <f ca="1"/>
        <v>3.3953264784853658E-2</v>
      </c>
      <c r="AV116" s="46">
        <f ca="1"/>
        <v>-4.9354069613516655E-2</v>
      </c>
      <c r="AW116" s="46">
        <f ca="1"/>
        <v>-2.8157431678933319E-2</v>
      </c>
      <c r="AX116" s="46">
        <f ca="1"/>
        <v>1.2105334672206253E-2</v>
      </c>
      <c r="AY116" s="46">
        <f ca="1"/>
        <v>7.8846239705283924E-3</v>
      </c>
    </row>
    <row r="117" spans="2:3178" x14ac:dyDescent="0.5">
      <c r="B117" s="14">
        <v>107</v>
      </c>
      <c r="D117" s="6">
        <v>-3.7893971955029102E-3</v>
      </c>
      <c r="E117" s="7">
        <v>6.5917128962232396E-2</v>
      </c>
      <c r="F117" s="7">
        <v>-2.5616053716319637E-3</v>
      </c>
      <c r="G117" s="7">
        <v>-5.5244171295231258E-2</v>
      </c>
      <c r="H117" s="7">
        <v>1.0266232504262903E-3</v>
      </c>
      <c r="I117" s="8">
        <v>-1.3834449981462115E-3</v>
      </c>
      <c r="K117" s="39">
        <f ca="1"/>
        <v>3.0274829420716728E-2</v>
      </c>
      <c r="L117" s="39">
        <f ca="1"/>
        <v>2.4665577332417511E-2</v>
      </c>
      <c r="M117" s="39">
        <f ca="1"/>
        <v>9.4722760626044337E-3</v>
      </c>
      <c r="N117" s="39">
        <f ca="1"/>
        <v>-7.6419077666684265E-2</v>
      </c>
      <c r="O117" s="39">
        <f ca="1"/>
        <v>-1.2199289193342294E-2</v>
      </c>
      <c r="P117" s="39">
        <f ca="1"/>
        <v>-1.965893305055285E-2</v>
      </c>
      <c r="R117" s="39">
        <f ca="1"/>
        <v>-3.7893971955029102E-3</v>
      </c>
      <c r="S117" s="39">
        <f ca="1"/>
        <v>6.5917128962232396E-2</v>
      </c>
      <c r="T117" s="39">
        <f ca="1"/>
        <v>-2.5616053716319637E-3</v>
      </c>
      <c r="U117" s="39">
        <f ca="1"/>
        <v>-5.5244171295231258E-2</v>
      </c>
      <c r="V117" s="39">
        <f ca="1"/>
        <v>1.0266232504262903E-3</v>
      </c>
      <c r="W117" s="39">
        <f ca="1"/>
        <v>-1.3834449981462115E-3</v>
      </c>
      <c r="Y117" s="43">
        <f ca="1"/>
        <v>-3.7893971955029102E-3</v>
      </c>
      <c r="Z117" s="43">
        <f ca="1"/>
        <v>6.5917128962232396E-2</v>
      </c>
      <c r="AA117" s="43">
        <f ca="1"/>
        <v>-2.5616053716319637E-3</v>
      </c>
      <c r="AB117" s="43">
        <f ca="1"/>
        <v>-5.5244171295231258E-2</v>
      </c>
      <c r="AC117" s="43">
        <f ca="1"/>
        <v>1.0266232504262903E-3</v>
      </c>
      <c r="AD117" s="43">
        <f ca="1"/>
        <v>-1.3834449981462115E-3</v>
      </c>
      <c r="AF117" s="43">
        <f ca="1"/>
        <v>3.0274829420716728E-2</v>
      </c>
      <c r="AG117" s="43">
        <f ca="1"/>
        <v>2.4665577332417511E-2</v>
      </c>
      <c r="AH117" s="43">
        <f ca="1"/>
        <v>9.4722760626044337E-3</v>
      </c>
      <c r="AI117" s="43">
        <f ca="1"/>
        <v>-7.6419077666684265E-2</v>
      </c>
      <c r="AJ117" s="43">
        <f ca="1"/>
        <v>-1.2199289193342294E-2</v>
      </c>
      <c r="AK117" s="43">
        <f ca="1"/>
        <v>-1.965893305055285E-2</v>
      </c>
      <c r="AM117" s="46">
        <f ca="1"/>
        <v>-3.7893971955029102E-3</v>
      </c>
      <c r="AN117" s="46">
        <f ca="1"/>
        <v>6.5917128962232396E-2</v>
      </c>
      <c r="AO117" s="46">
        <f ca="1"/>
        <v>-2.5616053716319637E-3</v>
      </c>
      <c r="AP117" s="46">
        <f ca="1"/>
        <v>-5.5244171295231258E-2</v>
      </c>
      <c r="AQ117" s="46">
        <f ca="1"/>
        <v>1.0266232504262903E-3</v>
      </c>
      <c r="AR117" s="46">
        <f ca="1"/>
        <v>-1.3834449981462115E-3</v>
      </c>
      <c r="AT117" s="46">
        <f ca="1"/>
        <v>3.0274829420716728E-2</v>
      </c>
      <c r="AU117" s="46">
        <f ca="1"/>
        <v>2.4665577332417511E-2</v>
      </c>
      <c r="AV117" s="46">
        <f ca="1"/>
        <v>9.4722760626044337E-3</v>
      </c>
      <c r="AW117" s="46">
        <f ca="1"/>
        <v>-7.6419077666684265E-2</v>
      </c>
      <c r="AX117" s="46">
        <f ca="1"/>
        <v>-1.2199289193342294E-2</v>
      </c>
      <c r="AY117" s="46">
        <f ca="1"/>
        <v>-1.965893305055285E-2</v>
      </c>
    </row>
    <row r="118" spans="2:3178" x14ac:dyDescent="0.5">
      <c r="B118" s="14">
        <v>108</v>
      </c>
      <c r="D118" s="6">
        <v>8.4745286579014124E-3</v>
      </c>
      <c r="E118" s="7">
        <v>5.9880241310224474E-4</v>
      </c>
      <c r="F118" s="7">
        <v>-1.4471898645181067E-2</v>
      </c>
      <c r="G118" s="7">
        <v>-2.925334115426613E-2</v>
      </c>
      <c r="H118" s="7">
        <v>-3.0003270358832731E-5</v>
      </c>
      <c r="I118" s="8">
        <v>-2.7691881840316308E-4</v>
      </c>
      <c r="K118" s="39">
        <f ca="1"/>
        <v>-2.4892506938276465E-2</v>
      </c>
      <c r="L118" s="39">
        <f ca="1"/>
        <v>-1.11304161930324E-2</v>
      </c>
      <c r="M118" s="39">
        <f ca="1"/>
        <v>-1.6088300428484043E-2</v>
      </c>
      <c r="N118" s="39">
        <f ca="1"/>
        <v>1.0443865179062505E-3</v>
      </c>
      <c r="O118" s="39">
        <f ca="1"/>
        <v>-7.2013631942370445E-3</v>
      </c>
      <c r="P118" s="39">
        <f ca="1"/>
        <v>-1.070811619581152E-2</v>
      </c>
      <c r="R118" s="39">
        <f ca="1"/>
        <v>8.4745286579014124E-3</v>
      </c>
      <c r="S118" s="39">
        <f ca="1"/>
        <v>5.9880241310224474E-4</v>
      </c>
      <c r="T118" s="39">
        <f ca="1"/>
        <v>-1.4471898645181067E-2</v>
      </c>
      <c r="U118" s="39">
        <f ca="1"/>
        <v>-2.925334115426613E-2</v>
      </c>
      <c r="V118" s="39">
        <f ca="1"/>
        <v>-3.0003270358832731E-5</v>
      </c>
      <c r="W118" s="39">
        <f ca="1"/>
        <v>-2.7691881840316308E-4</v>
      </c>
      <c r="Y118" s="43">
        <f ca="1"/>
        <v>8.4745286579014124E-3</v>
      </c>
      <c r="Z118" s="43">
        <f ca="1"/>
        <v>5.9880241310224474E-4</v>
      </c>
      <c r="AA118" s="43">
        <f ca="1"/>
        <v>-1.4471898645181067E-2</v>
      </c>
      <c r="AB118" s="43">
        <f ca="1"/>
        <v>-2.925334115426613E-2</v>
      </c>
      <c r="AC118" s="43">
        <f ca="1"/>
        <v>-3.0003270358832731E-5</v>
      </c>
      <c r="AD118" s="43">
        <f ca="1"/>
        <v>-2.7691881840316308E-4</v>
      </c>
      <c r="AF118" s="43">
        <f ca="1"/>
        <v>-2.4892506938276465E-2</v>
      </c>
      <c r="AG118" s="43">
        <f ca="1"/>
        <v>-1.11304161930324E-2</v>
      </c>
      <c r="AH118" s="43">
        <f ca="1"/>
        <v>-1.6088300428484043E-2</v>
      </c>
      <c r="AI118" s="43">
        <f ca="1"/>
        <v>1.0443865179062505E-3</v>
      </c>
      <c r="AJ118" s="43">
        <f ca="1"/>
        <v>-7.2013631942370445E-3</v>
      </c>
      <c r="AK118" s="43">
        <f ca="1"/>
        <v>-1.070811619581152E-2</v>
      </c>
      <c r="AM118" s="46">
        <f ca="1"/>
        <v>8.4745286579014124E-3</v>
      </c>
      <c r="AN118" s="46">
        <f ca="1"/>
        <v>5.9880241310224474E-4</v>
      </c>
      <c r="AO118" s="46">
        <f ca="1"/>
        <v>-1.4471898645181067E-2</v>
      </c>
      <c r="AP118" s="46">
        <f ca="1"/>
        <v>-2.925334115426613E-2</v>
      </c>
      <c r="AQ118" s="46">
        <f ca="1"/>
        <v>-3.0003270358832731E-5</v>
      </c>
      <c r="AR118" s="46">
        <f ca="1"/>
        <v>-2.7691881840316308E-4</v>
      </c>
      <c r="AT118" s="46">
        <f ca="1"/>
        <v>-2.4892506938276465E-2</v>
      </c>
      <c r="AU118" s="46">
        <f ca="1"/>
        <v>-1.11304161930324E-2</v>
      </c>
      <c r="AV118" s="46">
        <f ca="1"/>
        <v>-1.6088300428484043E-2</v>
      </c>
      <c r="AW118" s="46">
        <f ca="1"/>
        <v>1.0443865179062505E-3</v>
      </c>
      <c r="AX118" s="46">
        <f ca="1"/>
        <v>-7.2013631942370445E-3</v>
      </c>
      <c r="AY118" s="46">
        <f ca="1"/>
        <v>-1.070811619581152E-2</v>
      </c>
    </row>
    <row r="119" spans="2:3178" x14ac:dyDescent="0.5">
      <c r="B119" s="14">
        <v>109</v>
      </c>
      <c r="D119" s="6">
        <v>-2.0161121865733711E-2</v>
      </c>
      <c r="E119" s="7">
        <v>3.013110817065395E-2</v>
      </c>
      <c r="F119" s="7">
        <v>2.0149753174366986E-2</v>
      </c>
      <c r="G119" s="7">
        <v>-2.7854451308264042E-2</v>
      </c>
      <c r="H119" s="7">
        <v>5.0518459249323513E-3</v>
      </c>
      <c r="I119" s="8">
        <v>6.2580730651788877E-3</v>
      </c>
      <c r="K119" s="39">
        <f ca="1"/>
        <v>-1.8640225246012318E-2</v>
      </c>
      <c r="L119" s="39">
        <f ca="1"/>
        <v>4.1516465785482772E-2</v>
      </c>
      <c r="M119" s="39">
        <f ca="1"/>
        <v>1.8324097685398548E-2</v>
      </c>
      <c r="N119" s="39">
        <f ca="1"/>
        <v>1.1932696711846076E-2</v>
      </c>
      <c r="O119" s="39">
        <f ca="1"/>
        <v>2.5897575235268009E-4</v>
      </c>
      <c r="P119" s="39">
        <f ca="1"/>
        <v>1.0329690167018594E-3</v>
      </c>
      <c r="R119" s="39">
        <f ca="1"/>
        <v>-2.0161121865733711E-2</v>
      </c>
      <c r="S119" s="39">
        <f ca="1"/>
        <v>3.013110817065395E-2</v>
      </c>
      <c r="T119" s="39">
        <f ca="1"/>
        <v>2.0149753174366986E-2</v>
      </c>
      <c r="U119" s="39">
        <f ca="1"/>
        <v>-2.7854451308264042E-2</v>
      </c>
      <c r="V119" s="39">
        <f ca="1"/>
        <v>5.0518459249323513E-3</v>
      </c>
      <c r="W119" s="39">
        <f ca="1"/>
        <v>6.2580730651788877E-3</v>
      </c>
      <c r="Y119" s="43">
        <f ca="1"/>
        <v>-2.0161121865733711E-2</v>
      </c>
      <c r="Z119" s="43">
        <f ca="1"/>
        <v>3.013110817065395E-2</v>
      </c>
      <c r="AA119" s="43">
        <f ca="1"/>
        <v>2.0149753174366986E-2</v>
      </c>
      <c r="AB119" s="43">
        <f ca="1"/>
        <v>-2.7854451308264042E-2</v>
      </c>
      <c r="AC119" s="43">
        <f ca="1"/>
        <v>5.0518459249323513E-3</v>
      </c>
      <c r="AD119" s="43">
        <f ca="1"/>
        <v>6.2580730651788877E-3</v>
      </c>
      <c r="AF119" s="43">
        <f ca="1"/>
        <v>-1.8640225246012318E-2</v>
      </c>
      <c r="AG119" s="43">
        <f ca="1"/>
        <v>4.1516465785482772E-2</v>
      </c>
      <c r="AH119" s="43">
        <f ca="1"/>
        <v>1.8324097685398548E-2</v>
      </c>
      <c r="AI119" s="43">
        <f ca="1"/>
        <v>1.1932696711846076E-2</v>
      </c>
      <c r="AJ119" s="43">
        <f ca="1"/>
        <v>2.5897575235268009E-4</v>
      </c>
      <c r="AK119" s="43">
        <f ca="1"/>
        <v>1.0329690167018594E-3</v>
      </c>
      <c r="AM119" s="46">
        <f ca="1"/>
        <v>-2.0161121865733711E-2</v>
      </c>
      <c r="AN119" s="46">
        <f ca="1"/>
        <v>3.013110817065395E-2</v>
      </c>
      <c r="AO119" s="46">
        <f ca="1"/>
        <v>2.0149753174366986E-2</v>
      </c>
      <c r="AP119" s="46">
        <f ca="1"/>
        <v>-2.7854451308264042E-2</v>
      </c>
      <c r="AQ119" s="46">
        <f ca="1"/>
        <v>5.0518459249323513E-3</v>
      </c>
      <c r="AR119" s="46">
        <f ca="1"/>
        <v>6.2580730651788877E-3</v>
      </c>
      <c r="AT119" s="46">
        <f ca="1"/>
        <v>-1.8640225246012318E-2</v>
      </c>
      <c r="AU119" s="46">
        <f ca="1"/>
        <v>4.1516465785482772E-2</v>
      </c>
      <c r="AV119" s="46">
        <f ca="1"/>
        <v>1.8324097685398548E-2</v>
      </c>
      <c r="AW119" s="46">
        <f ca="1"/>
        <v>1.1932696711846076E-2</v>
      </c>
      <c r="AX119" s="46">
        <f ca="1"/>
        <v>2.5897575235268009E-4</v>
      </c>
      <c r="AY119" s="46">
        <f ca="1"/>
        <v>1.0329690167018594E-3</v>
      </c>
    </row>
    <row r="120" spans="2:3178" x14ac:dyDescent="0.5">
      <c r="B120" s="14">
        <v>110</v>
      </c>
      <c r="D120" s="6">
        <v>-1.7608940280764582E-2</v>
      </c>
      <c r="E120" s="7">
        <v>-2.7679760197133672E-2</v>
      </c>
      <c r="F120" s="7">
        <v>-1.7652654076611211E-2</v>
      </c>
      <c r="G120" s="7">
        <v>3.6380212930714837E-3</v>
      </c>
      <c r="H120" s="7">
        <v>1.7657099041030026E-3</v>
      </c>
      <c r="I120" s="8">
        <v>3.2058648936330492E-3</v>
      </c>
      <c r="K120" s="39">
        <f ca="1"/>
        <v>2.8467506988890359E-2</v>
      </c>
      <c r="L120" s="39">
        <f ca="1"/>
        <v>2.2092928362889452E-2</v>
      </c>
      <c r="M120" s="39">
        <f ca="1"/>
        <v>1.3184007855203935E-2</v>
      </c>
      <c r="N120" s="39">
        <f ca="1"/>
        <v>-4.8609675043411883E-2</v>
      </c>
      <c r="O120" s="39">
        <f ca="1"/>
        <v>5.2770449773391695E-4</v>
      </c>
      <c r="P120" s="39">
        <f ca="1"/>
        <v>1.8051322218058414E-3</v>
      </c>
      <c r="R120" s="39">
        <f ca="1"/>
        <v>-1.7608940280764582E-2</v>
      </c>
      <c r="S120" s="39">
        <f ca="1"/>
        <v>-2.7679760197133672E-2</v>
      </c>
      <c r="T120" s="39">
        <f ca="1"/>
        <v>-1.7652654076611211E-2</v>
      </c>
      <c r="U120" s="39">
        <f ca="1"/>
        <v>3.6380212930714837E-3</v>
      </c>
      <c r="V120" s="39">
        <f ca="1"/>
        <v>1.7657099041030026E-3</v>
      </c>
      <c r="W120" s="39">
        <f ca="1"/>
        <v>3.2058648936330492E-3</v>
      </c>
      <c r="Y120" s="43">
        <f ca="1"/>
        <v>-1.7608940280764582E-2</v>
      </c>
      <c r="Z120" s="43">
        <f ca="1"/>
        <v>-2.7679760197133672E-2</v>
      </c>
      <c r="AA120" s="43">
        <f ca="1"/>
        <v>-1.7652654076611211E-2</v>
      </c>
      <c r="AB120" s="43">
        <f ca="1"/>
        <v>3.6380212930714837E-3</v>
      </c>
      <c r="AC120" s="43">
        <f ca="1"/>
        <v>1.7657099041030026E-3</v>
      </c>
      <c r="AD120" s="43">
        <f ca="1"/>
        <v>3.2058648936330492E-3</v>
      </c>
      <c r="AF120" s="43">
        <f ca="1"/>
        <v>2.8467506988890359E-2</v>
      </c>
      <c r="AG120" s="43">
        <f ca="1"/>
        <v>2.2092928362889452E-2</v>
      </c>
      <c r="AH120" s="43">
        <f ca="1"/>
        <v>1.3184007855203935E-2</v>
      </c>
      <c r="AI120" s="43">
        <f ca="1"/>
        <v>-4.8609675043411883E-2</v>
      </c>
      <c r="AJ120" s="43">
        <f ca="1"/>
        <v>5.2770449773391695E-4</v>
      </c>
      <c r="AK120" s="43">
        <f ca="1"/>
        <v>1.8051322218058414E-3</v>
      </c>
      <c r="AM120" s="46">
        <f ca="1"/>
        <v>-1.7608940280764582E-2</v>
      </c>
      <c r="AN120" s="46">
        <f ca="1"/>
        <v>-2.7679760197133672E-2</v>
      </c>
      <c r="AO120" s="46">
        <f ca="1"/>
        <v>-1.7652654076611211E-2</v>
      </c>
      <c r="AP120" s="46">
        <f ca="1"/>
        <v>3.6380212930714837E-3</v>
      </c>
      <c r="AQ120" s="46">
        <f ca="1"/>
        <v>1.7657099041030026E-3</v>
      </c>
      <c r="AR120" s="46">
        <f ca="1"/>
        <v>3.2058648936330492E-3</v>
      </c>
      <c r="AT120" s="46">
        <f ca="1"/>
        <v>2.8467506988890359E-2</v>
      </c>
      <c r="AU120" s="46">
        <f ca="1"/>
        <v>2.2092928362889452E-2</v>
      </c>
      <c r="AV120" s="46">
        <f ca="1"/>
        <v>1.3184007855203935E-2</v>
      </c>
      <c r="AW120" s="46">
        <f ca="1"/>
        <v>-4.8609675043411883E-2</v>
      </c>
      <c r="AX120" s="46">
        <f ca="1"/>
        <v>5.2770449773391695E-4</v>
      </c>
      <c r="AY120" s="46">
        <f ca="1"/>
        <v>1.8051322218058414E-3</v>
      </c>
    </row>
    <row r="121" spans="2:3178" x14ac:dyDescent="0.5">
      <c r="B121" s="14">
        <v>111</v>
      </c>
      <c r="D121" s="6">
        <v>-1.4018690184818465E-2</v>
      </c>
      <c r="E121" s="7">
        <v>9.5683135725892401E-3</v>
      </c>
      <c r="F121" s="7">
        <v>-4.1749446638297383E-2</v>
      </c>
      <c r="G121" s="7">
        <v>4.0770158398821827E-3</v>
      </c>
      <c r="H121" s="7">
        <v>-2.4107325022569774E-3</v>
      </c>
      <c r="I121" s="8">
        <v>-5.0424127009346198E-3</v>
      </c>
      <c r="K121" s="39">
        <f ca="1"/>
        <v>-7.6165533177212008E-3</v>
      </c>
      <c r="L121" s="39">
        <f ca="1"/>
        <v>-2.5383792186503646E-3</v>
      </c>
      <c r="M121" s="39">
        <f ca="1"/>
        <v>-6.6830417529545579E-3</v>
      </c>
      <c r="N121" s="39">
        <f ca="1"/>
        <v>3.4063964041033061E-2</v>
      </c>
      <c r="O121" s="39">
        <f ca="1"/>
        <v>-7.1375893966389176E-3</v>
      </c>
      <c r="P121" s="39">
        <f ca="1"/>
        <v>-9.2317639382240683E-3</v>
      </c>
      <c r="R121" s="39">
        <f ca="1"/>
        <v>-1.4018690184818465E-2</v>
      </c>
      <c r="S121" s="39">
        <f ca="1"/>
        <v>9.5683135725892401E-3</v>
      </c>
      <c r="T121" s="39">
        <f ca="1"/>
        <v>-4.1749446638297383E-2</v>
      </c>
      <c r="U121" s="39">
        <f ca="1"/>
        <v>4.0770158398821827E-3</v>
      </c>
      <c r="V121" s="39">
        <f ca="1"/>
        <v>-2.4107325022569774E-3</v>
      </c>
      <c r="W121" s="39">
        <f ca="1"/>
        <v>-5.0424127009346198E-3</v>
      </c>
      <c r="Y121" s="43">
        <f ca="1"/>
        <v>-1.4018690184818465E-2</v>
      </c>
      <c r="Z121" s="43">
        <f ca="1"/>
        <v>9.5683135725892401E-3</v>
      </c>
      <c r="AA121" s="43">
        <f ca="1"/>
        <v>-4.1749446638297383E-2</v>
      </c>
      <c r="AB121" s="43">
        <f ca="1"/>
        <v>4.0770158398821827E-3</v>
      </c>
      <c r="AC121" s="43">
        <f ca="1"/>
        <v>-2.4107325022569774E-3</v>
      </c>
      <c r="AD121" s="43">
        <f ca="1"/>
        <v>-5.0424127009346198E-3</v>
      </c>
      <c r="AF121" s="43">
        <f ca="1"/>
        <v>-7.6165533177212008E-3</v>
      </c>
      <c r="AG121" s="43">
        <f ca="1"/>
        <v>-2.5383792186503646E-3</v>
      </c>
      <c r="AH121" s="43">
        <f ca="1"/>
        <v>-6.6830417529545579E-3</v>
      </c>
      <c r="AI121" s="43">
        <f ca="1"/>
        <v>3.4063964041033061E-2</v>
      </c>
      <c r="AJ121" s="43">
        <f ca="1"/>
        <v>-7.1375893966389176E-3</v>
      </c>
      <c r="AK121" s="43">
        <f ca="1"/>
        <v>-9.2317639382240683E-3</v>
      </c>
      <c r="AM121" s="46">
        <f ca="1"/>
        <v>-1.4018690184818465E-2</v>
      </c>
      <c r="AN121" s="46">
        <f ca="1"/>
        <v>9.5683135725892401E-3</v>
      </c>
      <c r="AO121" s="46">
        <f ca="1"/>
        <v>-4.1749446638297383E-2</v>
      </c>
      <c r="AP121" s="46">
        <f ca="1"/>
        <v>4.0770158398821827E-3</v>
      </c>
      <c r="AQ121" s="46">
        <f ca="1"/>
        <v>-2.4107325022569774E-3</v>
      </c>
      <c r="AR121" s="46">
        <f ca="1"/>
        <v>-5.0424127009346198E-3</v>
      </c>
      <c r="AT121" s="46">
        <f ca="1"/>
        <v>-7.6165533177212008E-3</v>
      </c>
      <c r="AU121" s="46">
        <f ca="1"/>
        <v>-2.5383792186503646E-3</v>
      </c>
      <c r="AV121" s="46">
        <f ca="1"/>
        <v>-6.6830417529545579E-3</v>
      </c>
      <c r="AW121" s="46">
        <f ca="1"/>
        <v>3.4063964041033061E-2</v>
      </c>
      <c r="AX121" s="46">
        <f ca="1"/>
        <v>-7.1375893966389176E-3</v>
      </c>
      <c r="AY121" s="46">
        <f ca="1"/>
        <v>-9.2317639382240683E-3</v>
      </c>
    </row>
    <row r="122" spans="2:3178" x14ac:dyDescent="0.5">
      <c r="B122" s="14">
        <v>112</v>
      </c>
      <c r="D122" s="6">
        <v>-6.4687943982891127E-2</v>
      </c>
      <c r="E122" s="7">
        <v>-4.3951825724483591E-2</v>
      </c>
      <c r="F122" s="7">
        <v>-1.2546149405912756E-2</v>
      </c>
      <c r="G122" s="7">
        <v>0.20710237614102087</v>
      </c>
      <c r="H122" s="7">
        <v>3.5845505873586706E-5</v>
      </c>
      <c r="I122" s="8">
        <v>-1.1035498636951468E-3</v>
      </c>
      <c r="K122" s="39">
        <f ca="1"/>
        <v>-6.8516198297915321E-3</v>
      </c>
      <c r="L122" s="39">
        <f ca="1"/>
        <v>7.8961261348630303E-3</v>
      </c>
      <c r="M122" s="39">
        <f ca="1"/>
        <v>-1.7504624888460437E-2</v>
      </c>
      <c r="N122" s="39">
        <f ca="1"/>
        <v>-7.3826242330756853E-2</v>
      </c>
      <c r="O122" s="39">
        <f ca="1"/>
        <v>2.4882048458256634E-3</v>
      </c>
      <c r="P122" s="39">
        <f ca="1"/>
        <v>1.3858815557289568E-3</v>
      </c>
      <c r="R122" s="39">
        <f ca="1"/>
        <v>-6.4687943982891127E-2</v>
      </c>
      <c r="S122" s="39">
        <f ca="1"/>
        <v>-4.3951825724483591E-2</v>
      </c>
      <c r="T122" s="39">
        <f ca="1"/>
        <v>-1.2546149405912756E-2</v>
      </c>
      <c r="U122" s="39">
        <f ca="1"/>
        <v>0.20710237614102087</v>
      </c>
      <c r="V122" s="39">
        <f ca="1"/>
        <v>3.5845505873586706E-5</v>
      </c>
      <c r="W122" s="39">
        <f ca="1"/>
        <v>-1.1035498636951468E-3</v>
      </c>
      <c r="Y122" s="43">
        <f ca="1"/>
        <v>-6.4687943982891127E-2</v>
      </c>
      <c r="Z122" s="43">
        <f ca="1"/>
        <v>-4.3951825724483591E-2</v>
      </c>
      <c r="AA122" s="43">
        <f ca="1"/>
        <v>-1.2546149405912756E-2</v>
      </c>
      <c r="AB122" s="43">
        <f ca="1"/>
        <v>0.20710237614102087</v>
      </c>
      <c r="AC122" s="43">
        <f ca="1"/>
        <v>3.5845505873586706E-5</v>
      </c>
      <c r="AD122" s="43">
        <f ca="1"/>
        <v>-1.1035498636951468E-3</v>
      </c>
      <c r="AF122" s="43">
        <f ca="1"/>
        <v>-6.8516198297915321E-3</v>
      </c>
      <c r="AG122" s="43">
        <f ca="1"/>
        <v>7.8961261348630303E-3</v>
      </c>
      <c r="AH122" s="43">
        <f ca="1"/>
        <v>-1.7504624888460437E-2</v>
      </c>
      <c r="AI122" s="43">
        <f ca="1"/>
        <v>-7.3826242330756853E-2</v>
      </c>
      <c r="AJ122" s="43">
        <f ca="1"/>
        <v>2.4882048458256634E-3</v>
      </c>
      <c r="AK122" s="43">
        <f ca="1"/>
        <v>1.3858815557289568E-3</v>
      </c>
      <c r="AM122" s="46">
        <f ca="1"/>
        <v>-6.4687943982891127E-2</v>
      </c>
      <c r="AN122" s="46">
        <f ca="1"/>
        <v>-4.3951825724483591E-2</v>
      </c>
      <c r="AO122" s="46">
        <f ca="1"/>
        <v>-1.2546149405912756E-2</v>
      </c>
      <c r="AP122" s="46">
        <f ca="1"/>
        <v>0.20710237614102087</v>
      </c>
      <c r="AQ122" s="46">
        <f ca="1"/>
        <v>3.5845505873586706E-5</v>
      </c>
      <c r="AR122" s="46">
        <f ca="1"/>
        <v>-1.1035498636951468E-3</v>
      </c>
      <c r="AT122" s="46">
        <f ca="1"/>
        <v>-6.8516198297915321E-3</v>
      </c>
      <c r="AU122" s="46">
        <f ca="1"/>
        <v>7.8961261348630303E-3</v>
      </c>
      <c r="AV122" s="46">
        <f ca="1"/>
        <v>-1.7504624888460437E-2</v>
      </c>
      <c r="AW122" s="46">
        <f ca="1"/>
        <v>-7.3826242330756853E-2</v>
      </c>
      <c r="AX122" s="46">
        <f ca="1"/>
        <v>2.4882048458256634E-3</v>
      </c>
      <c r="AY122" s="46">
        <f ca="1"/>
        <v>1.3858815557289568E-3</v>
      </c>
    </row>
    <row r="123" spans="2:3178" x14ac:dyDescent="0.5">
      <c r="B123" s="14">
        <v>113</v>
      </c>
      <c r="D123" s="6">
        <v>1.488342688277013E-2</v>
      </c>
      <c r="E123" s="7">
        <v>-5.070794755284775E-2</v>
      </c>
      <c r="F123" s="7">
        <v>-8.1171652446586431E-3</v>
      </c>
      <c r="G123" s="7">
        <v>8.0527521543568154E-3</v>
      </c>
      <c r="H123" s="7">
        <v>5.362326508835176E-3</v>
      </c>
      <c r="I123" s="8">
        <v>5.9630468882463797E-3</v>
      </c>
      <c r="K123" s="39">
        <f ca="1"/>
        <v>1.5266975792954962E-2</v>
      </c>
      <c r="L123" s="39">
        <f ca="1"/>
        <v>2.2910373533151E-2</v>
      </c>
      <c r="M123" s="39">
        <f ca="1"/>
        <v>4.6138489819594723E-2</v>
      </c>
      <c r="N123" s="39">
        <f ca="1"/>
        <v>0.1561607307552825</v>
      </c>
      <c r="O123" s="39">
        <f ca="1"/>
        <v>-1.1288986652373505E-2</v>
      </c>
      <c r="P123" s="39">
        <f ca="1"/>
        <v>-1.4209366041790752E-2</v>
      </c>
      <c r="R123" s="39">
        <f ca="1"/>
        <v>1.488342688277013E-2</v>
      </c>
      <c r="S123" s="39">
        <f ca="1"/>
        <v>-5.070794755284775E-2</v>
      </c>
      <c r="T123" s="39">
        <f ca="1"/>
        <v>-8.1171652446586431E-3</v>
      </c>
      <c r="U123" s="39">
        <f ca="1"/>
        <v>8.0527521543568154E-3</v>
      </c>
      <c r="V123" s="39">
        <f ca="1"/>
        <v>5.362326508835176E-3</v>
      </c>
      <c r="W123" s="39">
        <f ca="1"/>
        <v>5.9630468882463797E-3</v>
      </c>
      <c r="Y123" s="43">
        <f ca="1"/>
        <v>1.488342688277013E-2</v>
      </c>
      <c r="Z123" s="43">
        <f ca="1"/>
        <v>-5.070794755284775E-2</v>
      </c>
      <c r="AA123" s="43">
        <f ca="1"/>
        <v>-8.1171652446586431E-3</v>
      </c>
      <c r="AB123" s="43">
        <f ca="1"/>
        <v>8.0527521543568154E-3</v>
      </c>
      <c r="AC123" s="43">
        <f ca="1"/>
        <v>5.362326508835176E-3</v>
      </c>
      <c r="AD123" s="43">
        <f ca="1"/>
        <v>5.9630468882463797E-3</v>
      </c>
      <c r="AF123" s="43">
        <f ca="1"/>
        <v>1.5266975792954962E-2</v>
      </c>
      <c r="AG123" s="43">
        <f ca="1"/>
        <v>2.2910373533151E-2</v>
      </c>
      <c r="AH123" s="43">
        <f ca="1"/>
        <v>4.6138489819594723E-2</v>
      </c>
      <c r="AI123" s="43">
        <f ca="1"/>
        <v>0.1561607307552825</v>
      </c>
      <c r="AJ123" s="43">
        <f ca="1"/>
        <v>-1.1288986652373505E-2</v>
      </c>
      <c r="AK123" s="43">
        <f ca="1"/>
        <v>-1.4209366041790752E-2</v>
      </c>
      <c r="AM123" s="46">
        <f ca="1"/>
        <v>1.488342688277013E-2</v>
      </c>
      <c r="AN123" s="46">
        <f ca="1"/>
        <v>-5.070794755284775E-2</v>
      </c>
      <c r="AO123" s="46">
        <f ca="1"/>
        <v>-8.1171652446586431E-3</v>
      </c>
      <c r="AP123" s="46">
        <f ca="1"/>
        <v>8.0527521543568154E-3</v>
      </c>
      <c r="AQ123" s="46">
        <f ca="1"/>
        <v>5.362326508835176E-3</v>
      </c>
      <c r="AR123" s="46">
        <f ca="1"/>
        <v>5.9630468882463797E-3</v>
      </c>
      <c r="AT123" s="46">
        <f ca="1"/>
        <v>1.5266975792954962E-2</v>
      </c>
      <c r="AU123" s="46">
        <f ca="1"/>
        <v>2.2910373533151E-2</v>
      </c>
      <c r="AV123" s="46">
        <f ca="1"/>
        <v>4.6138489819594723E-2</v>
      </c>
      <c r="AW123" s="46">
        <f ca="1"/>
        <v>0.1561607307552825</v>
      </c>
      <c r="AX123" s="46">
        <f ca="1"/>
        <v>-1.1288986652373505E-2</v>
      </c>
      <c r="AY123" s="46">
        <f ca="1"/>
        <v>-1.4209366041790752E-2</v>
      </c>
    </row>
    <row r="124" spans="2:3178" x14ac:dyDescent="0.5">
      <c r="B124" s="14">
        <v>114</v>
      </c>
      <c r="D124" s="6">
        <v>7.847555728790501E-3</v>
      </c>
      <c r="E124" s="7">
        <v>3.9004095924508015E-4</v>
      </c>
      <c r="F124" s="7">
        <v>-1.4163733132005044E-3</v>
      </c>
      <c r="G124" s="7">
        <v>-6.8264008480923635E-2</v>
      </c>
      <c r="H124" s="7">
        <v>2.059818550168058E-3</v>
      </c>
      <c r="I124" s="8">
        <v>-1.6477484504404318E-3</v>
      </c>
      <c r="K124" s="39">
        <f ca="1"/>
        <v>-7.9193262237357651E-3</v>
      </c>
      <c r="L124" s="39">
        <f ca="1"/>
        <v>-2.9173944962522218E-2</v>
      </c>
      <c r="M124" s="39">
        <f ca="1"/>
        <v>2.5396275249124707E-3</v>
      </c>
      <c r="N124" s="39">
        <f ca="1"/>
        <v>-5.752701472025791E-2</v>
      </c>
      <c r="O124" s="39">
        <f ca="1"/>
        <v>1.0843867575673035E-2</v>
      </c>
      <c r="P124" s="39">
        <f ca="1"/>
        <v>1.542043885417366E-2</v>
      </c>
      <c r="R124" s="39">
        <f ca="1"/>
        <v>7.847555728790501E-3</v>
      </c>
      <c r="S124" s="39">
        <f ca="1"/>
        <v>3.9004095924508015E-4</v>
      </c>
      <c r="T124" s="39">
        <f ca="1"/>
        <v>-1.4163733132005044E-3</v>
      </c>
      <c r="U124" s="39">
        <f ca="1"/>
        <v>-6.8264008480923635E-2</v>
      </c>
      <c r="V124" s="39">
        <f ca="1"/>
        <v>2.059818550168058E-3</v>
      </c>
      <c r="W124" s="39">
        <f ca="1"/>
        <v>-1.6477484504404318E-3</v>
      </c>
      <c r="Y124" s="43">
        <f ca="1"/>
        <v>7.847555728790501E-3</v>
      </c>
      <c r="Z124" s="43">
        <f ca="1"/>
        <v>3.9004095924508015E-4</v>
      </c>
      <c r="AA124" s="43">
        <f ca="1"/>
        <v>-1.4163733132005044E-3</v>
      </c>
      <c r="AB124" s="43">
        <f ca="1"/>
        <v>-6.8264008480923635E-2</v>
      </c>
      <c r="AC124" s="43">
        <f ca="1"/>
        <v>2.059818550168058E-3</v>
      </c>
      <c r="AD124" s="43">
        <f ca="1"/>
        <v>-1.6477484504404318E-3</v>
      </c>
      <c r="AF124" s="43">
        <f ca="1"/>
        <v>-7.9193262237357651E-3</v>
      </c>
      <c r="AG124" s="43">
        <f ca="1"/>
        <v>-2.9173944962522218E-2</v>
      </c>
      <c r="AH124" s="43">
        <f ca="1"/>
        <v>2.5396275249124707E-3</v>
      </c>
      <c r="AI124" s="43">
        <f ca="1"/>
        <v>-5.752701472025791E-2</v>
      </c>
      <c r="AJ124" s="43">
        <f ca="1"/>
        <v>1.0843867575673035E-2</v>
      </c>
      <c r="AK124" s="43">
        <f ca="1"/>
        <v>1.542043885417366E-2</v>
      </c>
      <c r="AM124" s="46">
        <f ca="1"/>
        <v>7.847555728790501E-3</v>
      </c>
      <c r="AN124" s="46">
        <f ca="1"/>
        <v>3.9004095924508015E-4</v>
      </c>
      <c r="AO124" s="46">
        <f ca="1"/>
        <v>-1.4163733132005044E-3</v>
      </c>
      <c r="AP124" s="46">
        <f ca="1"/>
        <v>-6.8264008480923635E-2</v>
      </c>
      <c r="AQ124" s="46">
        <f ca="1"/>
        <v>2.059818550168058E-3</v>
      </c>
      <c r="AR124" s="46">
        <f ca="1"/>
        <v>-1.6477484504404318E-3</v>
      </c>
      <c r="AT124" s="46">
        <f ca="1"/>
        <v>-7.9193262237357651E-3</v>
      </c>
      <c r="AU124" s="46">
        <f ca="1"/>
        <v>-2.9173944962522218E-2</v>
      </c>
      <c r="AV124" s="46">
        <f ca="1"/>
        <v>2.5396275249124707E-3</v>
      </c>
      <c r="AW124" s="46">
        <f ca="1"/>
        <v>-5.752701472025791E-2</v>
      </c>
      <c r="AX124" s="46">
        <f ca="1"/>
        <v>1.0843867575673035E-2</v>
      </c>
      <c r="AY124" s="46">
        <f ca="1"/>
        <v>1.542043885417366E-2</v>
      </c>
    </row>
    <row r="125" spans="2:3178" x14ac:dyDescent="0.5">
      <c r="B125" s="14">
        <v>115</v>
      </c>
      <c r="D125" s="6">
        <v>-5.3902269010892012E-2</v>
      </c>
      <c r="E125" s="7">
        <v>-3.0755410261128276E-2</v>
      </c>
      <c r="F125" s="7">
        <v>-3.5653008959538372E-2</v>
      </c>
      <c r="G125" s="7">
        <v>0.15481957617326833</v>
      </c>
      <c r="H125" s="7">
        <v>3.3152799509636832E-3</v>
      </c>
      <c r="I125" s="8">
        <v>6.2106328043015418E-3</v>
      </c>
      <c r="K125" s="39">
        <f ca="1"/>
        <v>3.5427941492184256E-2</v>
      </c>
      <c r="L125" s="39">
        <f ca="1"/>
        <v>3.9332243536131864E-2</v>
      </c>
      <c r="M125" s="39">
        <f ca="1"/>
        <v>-1.7990779011262292E-2</v>
      </c>
      <c r="N125" s="39">
        <f ca="1"/>
        <v>-6.9758861566534047E-2</v>
      </c>
      <c r="O125" s="39">
        <f ca="1"/>
        <v>-9.3127716336199734E-3</v>
      </c>
      <c r="P125" s="39">
        <f ca="1"/>
        <v>-1.2702450244794578E-2</v>
      </c>
      <c r="R125" s="39">
        <f ca="1"/>
        <v>-5.3902269010892012E-2</v>
      </c>
      <c r="S125" s="39">
        <f ca="1"/>
        <v>-3.0755410261128276E-2</v>
      </c>
      <c r="T125" s="39">
        <f ca="1"/>
        <v>-3.5653008959538372E-2</v>
      </c>
      <c r="U125" s="39">
        <f ca="1"/>
        <v>0.15481957617326833</v>
      </c>
      <c r="V125" s="39">
        <f ca="1"/>
        <v>3.3152799509636832E-3</v>
      </c>
      <c r="W125" s="39">
        <f ca="1"/>
        <v>6.2106328043015418E-3</v>
      </c>
      <c r="Y125" s="43">
        <f ca="1"/>
        <v>-5.3902269010892012E-2</v>
      </c>
      <c r="Z125" s="43">
        <f ca="1"/>
        <v>-3.0755410261128276E-2</v>
      </c>
      <c r="AA125" s="43">
        <f ca="1"/>
        <v>-3.5653008959538372E-2</v>
      </c>
      <c r="AB125" s="43">
        <f ca="1"/>
        <v>0.15481957617326833</v>
      </c>
      <c r="AC125" s="43">
        <f ca="1"/>
        <v>3.3152799509636832E-3</v>
      </c>
      <c r="AD125" s="43">
        <f ca="1"/>
        <v>6.2106328043015418E-3</v>
      </c>
      <c r="AF125" s="43">
        <f ca="1"/>
        <v>3.5427941492184256E-2</v>
      </c>
      <c r="AG125" s="43">
        <f ca="1"/>
        <v>3.9332243536131864E-2</v>
      </c>
      <c r="AH125" s="43">
        <f ca="1"/>
        <v>-1.7990779011262292E-2</v>
      </c>
      <c r="AI125" s="43">
        <f ca="1"/>
        <v>-6.9758861566534047E-2</v>
      </c>
      <c r="AJ125" s="43">
        <f ca="1"/>
        <v>-9.3127716336199734E-3</v>
      </c>
      <c r="AK125" s="43">
        <f ca="1"/>
        <v>-1.2702450244794578E-2</v>
      </c>
      <c r="AM125" s="46">
        <f ca="1"/>
        <v>-5.3902269010892012E-2</v>
      </c>
      <c r="AN125" s="46">
        <f ca="1"/>
        <v>-3.0755410261128276E-2</v>
      </c>
      <c r="AO125" s="46">
        <f ca="1"/>
        <v>-3.5653008959538372E-2</v>
      </c>
      <c r="AP125" s="46">
        <f ca="1"/>
        <v>0.15481957617326833</v>
      </c>
      <c r="AQ125" s="46">
        <f ca="1"/>
        <v>3.3152799509636832E-3</v>
      </c>
      <c r="AR125" s="46">
        <f ca="1"/>
        <v>6.2106328043015418E-3</v>
      </c>
      <c r="AT125" s="46">
        <f ca="1"/>
        <v>3.5427941492184256E-2</v>
      </c>
      <c r="AU125" s="46">
        <f ca="1"/>
        <v>3.9332243536131864E-2</v>
      </c>
      <c r="AV125" s="46">
        <f ca="1"/>
        <v>-1.7990779011262292E-2</v>
      </c>
      <c r="AW125" s="46">
        <f ca="1"/>
        <v>-6.9758861566534047E-2</v>
      </c>
      <c r="AX125" s="46">
        <f ca="1"/>
        <v>-9.3127716336199734E-3</v>
      </c>
      <c r="AY125" s="46">
        <f ca="1"/>
        <v>-1.2702450244794578E-2</v>
      </c>
    </row>
    <row r="126" spans="2:3178" x14ac:dyDescent="0.5">
      <c r="B126" s="14">
        <v>116</v>
      </c>
      <c r="D126" s="6">
        <v>-2.5707545046600982E-2</v>
      </c>
      <c r="E126" s="7">
        <v>-2.2092109432186341E-2</v>
      </c>
      <c r="F126" s="7">
        <v>1.3091223107155592E-2</v>
      </c>
      <c r="G126" s="7">
        <v>1.7893121514049377E-2</v>
      </c>
      <c r="H126" s="7">
        <v>3.8402482298720356E-3</v>
      </c>
      <c r="I126" s="8">
        <v>3.2724326994311706E-3</v>
      </c>
      <c r="K126" s="39">
        <f ca="1"/>
        <v>1.7381393203912153E-2</v>
      </c>
      <c r="L126" s="39">
        <f ca="1"/>
        <v>4.0524552519251973E-2</v>
      </c>
      <c r="M126" s="39">
        <f ca="1"/>
        <v>3.225804235591527E-2</v>
      </c>
      <c r="N126" s="39">
        <f ca="1"/>
        <v>1.5209418663528927E-2</v>
      </c>
      <c r="O126" s="39">
        <f ca="1"/>
        <v>1.7455180951174156E-3</v>
      </c>
      <c r="P126" s="39">
        <f ca="1"/>
        <v>-1.5772873932485001E-3</v>
      </c>
      <c r="R126" s="39">
        <f ca="1"/>
        <v>-2.5707545046600982E-2</v>
      </c>
      <c r="S126" s="39">
        <f ca="1"/>
        <v>-2.2092109432186341E-2</v>
      </c>
      <c r="T126" s="39">
        <f ca="1"/>
        <v>1.3091223107155592E-2</v>
      </c>
      <c r="U126" s="39">
        <f ca="1"/>
        <v>1.7893121514049377E-2</v>
      </c>
      <c r="V126" s="39">
        <f ca="1"/>
        <v>3.8402482298720356E-3</v>
      </c>
      <c r="W126" s="39">
        <f ca="1"/>
        <v>3.2724326994311706E-3</v>
      </c>
      <c r="Y126" s="43">
        <f ca="1"/>
        <v>-2.5707545046600982E-2</v>
      </c>
      <c r="Z126" s="43">
        <f ca="1"/>
        <v>-2.2092109432186341E-2</v>
      </c>
      <c r="AA126" s="43">
        <f ca="1"/>
        <v>1.3091223107155592E-2</v>
      </c>
      <c r="AB126" s="43">
        <f ca="1"/>
        <v>1.7893121514049377E-2</v>
      </c>
      <c r="AC126" s="43">
        <f ca="1"/>
        <v>3.8402482298720356E-3</v>
      </c>
      <c r="AD126" s="43">
        <f ca="1"/>
        <v>3.2724326994311706E-3</v>
      </c>
      <c r="AF126" s="43">
        <f ca="1"/>
        <v>1.7381393203912153E-2</v>
      </c>
      <c r="AG126" s="43">
        <f ca="1"/>
        <v>4.0524552519251973E-2</v>
      </c>
      <c r="AH126" s="43">
        <f ca="1"/>
        <v>3.225804235591527E-2</v>
      </c>
      <c r="AI126" s="43">
        <f ca="1"/>
        <v>1.5209418663528927E-2</v>
      </c>
      <c r="AJ126" s="43">
        <f ca="1"/>
        <v>1.7455180951174156E-3</v>
      </c>
      <c r="AK126" s="43">
        <f ca="1"/>
        <v>-1.5772873932485001E-3</v>
      </c>
      <c r="AM126" s="46">
        <f ca="1"/>
        <v>-2.5707545046600982E-2</v>
      </c>
      <c r="AN126" s="46">
        <f ca="1"/>
        <v>-2.2092109432186341E-2</v>
      </c>
      <c r="AO126" s="46">
        <f ca="1"/>
        <v>1.3091223107155592E-2</v>
      </c>
      <c r="AP126" s="46">
        <f ca="1"/>
        <v>1.7893121514049377E-2</v>
      </c>
      <c r="AQ126" s="46">
        <f ca="1"/>
        <v>3.8402482298720356E-3</v>
      </c>
      <c r="AR126" s="46">
        <f ca="1"/>
        <v>3.2724326994311706E-3</v>
      </c>
      <c r="AT126" s="46">
        <f ca="1"/>
        <v>1.7381393203912153E-2</v>
      </c>
      <c r="AU126" s="46">
        <f ca="1"/>
        <v>4.0524552519251973E-2</v>
      </c>
      <c r="AV126" s="46">
        <f ca="1"/>
        <v>3.225804235591527E-2</v>
      </c>
      <c r="AW126" s="46">
        <f ca="1"/>
        <v>1.5209418663528927E-2</v>
      </c>
      <c r="AX126" s="46">
        <f ca="1"/>
        <v>1.7455180951174156E-3</v>
      </c>
      <c r="AY126" s="46">
        <f ca="1"/>
        <v>-1.5772873932485001E-3</v>
      </c>
    </row>
    <row r="127" spans="2:3178" x14ac:dyDescent="0.5">
      <c r="B127" s="14">
        <v>117</v>
      </c>
      <c r="D127" s="6">
        <v>4.4572547534208633E-2</v>
      </c>
      <c r="E127" s="7">
        <v>-1.741818988304536E-2</v>
      </c>
      <c r="F127" s="7">
        <v>-2.8731320510531955E-2</v>
      </c>
      <c r="G127" s="7">
        <v>-6.128165206346111E-2</v>
      </c>
      <c r="H127" s="7">
        <v>-2.3814587662121436E-3</v>
      </c>
      <c r="I127" s="8">
        <v>-5.7338041048082145E-3</v>
      </c>
      <c r="K127" s="39">
        <f ca="1"/>
        <v>-1.430631787016615E-2</v>
      </c>
      <c r="L127" s="39">
        <f ca="1"/>
        <v>9.4778810094457906E-4</v>
      </c>
      <c r="M127" s="39">
        <f ca="1"/>
        <v>-1.4146410868463412E-2</v>
      </c>
      <c r="N127" s="39">
        <f ca="1"/>
        <v>4.3033955600527522E-3</v>
      </c>
      <c r="O127" s="39">
        <f ca="1"/>
        <v>1.0080848404135353E-5</v>
      </c>
      <c r="P127" s="39">
        <f ca="1"/>
        <v>2.1900056933052033E-3</v>
      </c>
      <c r="R127" s="39">
        <f ca="1"/>
        <v>4.4572547534208633E-2</v>
      </c>
      <c r="S127" s="39">
        <f ca="1"/>
        <v>-1.741818988304536E-2</v>
      </c>
      <c r="T127" s="39">
        <f ca="1"/>
        <v>-2.8731320510531955E-2</v>
      </c>
      <c r="U127" s="39">
        <f ca="1"/>
        <v>-6.128165206346111E-2</v>
      </c>
      <c r="V127" s="39">
        <f ca="1"/>
        <v>-2.3814587662121436E-3</v>
      </c>
      <c r="W127" s="39">
        <f ca="1"/>
        <v>-5.7338041048082145E-3</v>
      </c>
      <c r="Y127" s="43">
        <f ca="1"/>
        <v>4.4572547534208633E-2</v>
      </c>
      <c r="Z127" s="43">
        <f ca="1"/>
        <v>-1.741818988304536E-2</v>
      </c>
      <c r="AA127" s="43">
        <f ca="1"/>
        <v>-2.8731320510531955E-2</v>
      </c>
      <c r="AB127" s="43">
        <f ca="1"/>
        <v>-6.128165206346111E-2</v>
      </c>
      <c r="AC127" s="43">
        <f ca="1"/>
        <v>-2.3814587662121436E-3</v>
      </c>
      <c r="AD127" s="43">
        <f ca="1"/>
        <v>-5.7338041048082145E-3</v>
      </c>
      <c r="AF127" s="43">
        <f ca="1"/>
        <v>-1.430631787016615E-2</v>
      </c>
      <c r="AG127" s="43">
        <f ca="1"/>
        <v>9.4778810094457906E-4</v>
      </c>
      <c r="AH127" s="43">
        <f ca="1"/>
        <v>-1.4146410868463412E-2</v>
      </c>
      <c r="AI127" s="43">
        <f ca="1"/>
        <v>4.3033955600527522E-3</v>
      </c>
      <c r="AJ127" s="43">
        <f ca="1"/>
        <v>1.0080848404135353E-5</v>
      </c>
      <c r="AK127" s="43">
        <f ca="1"/>
        <v>2.1900056933052033E-3</v>
      </c>
      <c r="AM127" s="46">
        <f ca="1"/>
        <v>4.4572547534208633E-2</v>
      </c>
      <c r="AN127" s="46">
        <f ca="1"/>
        <v>-1.741818988304536E-2</v>
      </c>
      <c r="AO127" s="46">
        <f ca="1"/>
        <v>-2.8731320510531955E-2</v>
      </c>
      <c r="AP127" s="46">
        <f ca="1"/>
        <v>-6.128165206346111E-2</v>
      </c>
      <c r="AQ127" s="46">
        <f ca="1"/>
        <v>-2.3814587662121436E-3</v>
      </c>
      <c r="AR127" s="46">
        <f ca="1"/>
        <v>-5.7338041048082145E-3</v>
      </c>
      <c r="AT127" s="46">
        <f ca="1"/>
        <v>-1.430631787016615E-2</v>
      </c>
      <c r="AU127" s="46">
        <f ca="1"/>
        <v>9.4778810094457906E-4</v>
      </c>
      <c r="AV127" s="46">
        <f ca="1"/>
        <v>-1.4146410868463412E-2</v>
      </c>
      <c r="AW127" s="46">
        <f ca="1"/>
        <v>4.3033955600527522E-3</v>
      </c>
      <c r="AX127" s="46">
        <f ca="1"/>
        <v>1.0080848404135353E-5</v>
      </c>
      <c r="AY127" s="46">
        <f ca="1"/>
        <v>2.1900056933052033E-3</v>
      </c>
    </row>
    <row r="128" spans="2:3178" x14ac:dyDescent="0.5">
      <c r="B128" s="14">
        <v>118</v>
      </c>
      <c r="D128" s="6">
        <v>-9.3988700324151749E-3</v>
      </c>
      <c r="E128" s="7">
        <v>-5.4520538338451809E-2</v>
      </c>
      <c r="F128" s="7">
        <v>3.2289901154266054E-2</v>
      </c>
      <c r="G128" s="7">
        <v>0.10119683161038447</v>
      </c>
      <c r="H128" s="7">
        <v>9.9099851202240027E-4</v>
      </c>
      <c r="I128" s="8">
        <v>-1.8271519791832713E-3</v>
      </c>
      <c r="K128" s="39">
        <f ca="1"/>
        <v>2.247016141343636E-2</v>
      </c>
      <c r="L128" s="39">
        <f ca="1"/>
        <v>2.0135834086848794E-2</v>
      </c>
      <c r="M128" s="39">
        <f ca="1"/>
        <v>-4.5878738269811266E-2</v>
      </c>
      <c r="N128" s="39">
        <f ca="1"/>
        <v>-2.5001302205417155E-2</v>
      </c>
      <c r="O128" s="39">
        <f ca="1"/>
        <v>-3.9999851313471555E-3</v>
      </c>
      <c r="P128" s="39">
        <f ca="1"/>
        <v>-8.5241519700971456E-3</v>
      </c>
      <c r="R128" s="39">
        <f ca="1"/>
        <v>-9.3988700324151749E-3</v>
      </c>
      <c r="S128" s="39">
        <f ca="1"/>
        <v>-5.4520538338451809E-2</v>
      </c>
      <c r="T128" s="39">
        <f ca="1"/>
        <v>3.2289901154266054E-2</v>
      </c>
      <c r="U128" s="39">
        <f ca="1"/>
        <v>0.10119683161038447</v>
      </c>
      <c r="V128" s="39">
        <f ca="1"/>
        <v>9.9099851202240027E-4</v>
      </c>
      <c r="W128" s="39">
        <f ca="1"/>
        <v>-1.8271519791832713E-3</v>
      </c>
      <c r="Y128" s="43">
        <f ca="1"/>
        <v>-9.3988700324151749E-3</v>
      </c>
      <c r="Z128" s="43">
        <f ca="1"/>
        <v>-5.4520538338451809E-2</v>
      </c>
      <c r="AA128" s="43">
        <f ca="1"/>
        <v>3.2289901154266054E-2</v>
      </c>
      <c r="AB128" s="43">
        <f ca="1"/>
        <v>0.10119683161038447</v>
      </c>
      <c r="AC128" s="43">
        <f ca="1"/>
        <v>9.9099851202240027E-4</v>
      </c>
      <c r="AD128" s="43">
        <f ca="1"/>
        <v>-1.8271519791832713E-3</v>
      </c>
      <c r="AF128" s="43">
        <f ca="1"/>
        <v>2.247016141343636E-2</v>
      </c>
      <c r="AG128" s="43">
        <f ca="1"/>
        <v>2.0135834086848794E-2</v>
      </c>
      <c r="AH128" s="43">
        <f ca="1"/>
        <v>-4.5878738269811266E-2</v>
      </c>
      <c r="AI128" s="43">
        <f ca="1"/>
        <v>-2.5001302205417155E-2</v>
      </c>
      <c r="AJ128" s="43">
        <f ca="1"/>
        <v>-3.9999851313471555E-3</v>
      </c>
      <c r="AK128" s="43">
        <f ca="1"/>
        <v>-8.5241519700971456E-3</v>
      </c>
      <c r="AM128" s="46">
        <f ca="1"/>
        <v>-9.3988700324151749E-3</v>
      </c>
      <c r="AN128" s="46">
        <f ca="1"/>
        <v>-5.4520538338451809E-2</v>
      </c>
      <c r="AO128" s="46">
        <f ca="1"/>
        <v>3.2289901154266054E-2</v>
      </c>
      <c r="AP128" s="46">
        <f ca="1"/>
        <v>0.10119683161038447</v>
      </c>
      <c r="AQ128" s="46">
        <f ca="1"/>
        <v>9.9099851202240027E-4</v>
      </c>
      <c r="AR128" s="46">
        <f ca="1"/>
        <v>-1.8271519791832713E-3</v>
      </c>
      <c r="AT128" s="46">
        <f ca="1"/>
        <v>2.247016141343636E-2</v>
      </c>
      <c r="AU128" s="46">
        <f ca="1"/>
        <v>2.0135834086848794E-2</v>
      </c>
      <c r="AV128" s="46">
        <f ca="1"/>
        <v>-4.5878738269811266E-2</v>
      </c>
      <c r="AW128" s="46">
        <f ca="1"/>
        <v>-2.5001302205417155E-2</v>
      </c>
      <c r="AX128" s="46">
        <f ca="1"/>
        <v>-3.9999851313471555E-3</v>
      </c>
      <c r="AY128" s="46">
        <f ca="1"/>
        <v>-8.5241519700971456E-3</v>
      </c>
    </row>
    <row r="129" spans="2:51" x14ac:dyDescent="0.5">
      <c r="B129" s="14">
        <v>119</v>
      </c>
      <c r="D129" s="6">
        <v>4.5333240630347771E-2</v>
      </c>
      <c r="E129" s="7">
        <v>4.4082063890518797E-3</v>
      </c>
      <c r="F129" s="7">
        <v>3.3830124725394831E-2</v>
      </c>
      <c r="G129" s="7">
        <v>-0.193299869294599</v>
      </c>
      <c r="H129" s="7">
        <v>-6.542195500690429E-3</v>
      </c>
      <c r="I129" s="8">
        <v>-1.1680978987582536E-2</v>
      </c>
      <c r="K129" s="39">
        <f ca="1"/>
        <v>-2.6361620995490154E-2</v>
      </c>
      <c r="L129" s="39">
        <f ca="1"/>
        <v>1.200807960458232E-3</v>
      </c>
      <c r="M129" s="39">
        <f ca="1"/>
        <v>-9.4295770910654501E-3</v>
      </c>
      <c r="N129" s="39">
        <f ca="1"/>
        <v>2.7681550392616657E-2</v>
      </c>
      <c r="O129" s="39">
        <f ca="1"/>
        <v>8.746837443997315E-3</v>
      </c>
      <c r="P129" s="39">
        <f ca="1"/>
        <v>3.963540662455611E-3</v>
      </c>
      <c r="R129" s="39">
        <f ca="1"/>
        <v>4.5333240630347771E-2</v>
      </c>
      <c r="S129" s="39">
        <f ca="1"/>
        <v>4.4082063890518797E-3</v>
      </c>
      <c r="T129" s="39">
        <f ca="1"/>
        <v>3.3830124725394831E-2</v>
      </c>
      <c r="U129" s="39">
        <f ca="1"/>
        <v>-0.193299869294599</v>
      </c>
      <c r="V129" s="39">
        <f ca="1"/>
        <v>-6.542195500690429E-3</v>
      </c>
      <c r="W129" s="39">
        <f ca="1"/>
        <v>-1.1680978987582536E-2</v>
      </c>
      <c r="Y129" s="43">
        <f ca="1"/>
        <v>4.5333240630347771E-2</v>
      </c>
      <c r="Z129" s="43">
        <f ca="1"/>
        <v>4.4082063890518797E-3</v>
      </c>
      <c r="AA129" s="43">
        <f ca="1"/>
        <v>3.3830124725394831E-2</v>
      </c>
      <c r="AB129" s="43">
        <f ca="1"/>
        <v>-0.193299869294599</v>
      </c>
      <c r="AC129" s="43">
        <f ca="1"/>
        <v>-6.542195500690429E-3</v>
      </c>
      <c r="AD129" s="43">
        <f ca="1"/>
        <v>-1.1680978987582536E-2</v>
      </c>
      <c r="AF129" s="43">
        <f ca="1"/>
        <v>-2.6361620995490154E-2</v>
      </c>
      <c r="AG129" s="43">
        <f ca="1"/>
        <v>1.200807960458232E-3</v>
      </c>
      <c r="AH129" s="43">
        <f ca="1"/>
        <v>-9.4295770910654501E-3</v>
      </c>
      <c r="AI129" s="43">
        <f ca="1"/>
        <v>2.7681550392616657E-2</v>
      </c>
      <c r="AJ129" s="43">
        <f ca="1"/>
        <v>8.746837443997315E-3</v>
      </c>
      <c r="AK129" s="43">
        <f ca="1"/>
        <v>3.963540662455611E-3</v>
      </c>
      <c r="AM129" s="46">
        <f ca="1"/>
        <v>4.5333240630347771E-2</v>
      </c>
      <c r="AN129" s="46">
        <f ca="1"/>
        <v>4.4082063890518797E-3</v>
      </c>
      <c r="AO129" s="46">
        <f ca="1"/>
        <v>3.3830124725394831E-2</v>
      </c>
      <c r="AP129" s="46">
        <f ca="1"/>
        <v>-0.193299869294599</v>
      </c>
      <c r="AQ129" s="46">
        <f ca="1"/>
        <v>-6.542195500690429E-3</v>
      </c>
      <c r="AR129" s="46">
        <f ca="1"/>
        <v>-1.1680978987582536E-2</v>
      </c>
      <c r="AT129" s="46">
        <f ca="1"/>
        <v>-2.6361620995490154E-2</v>
      </c>
      <c r="AU129" s="46">
        <f ca="1"/>
        <v>1.200807960458232E-3</v>
      </c>
      <c r="AV129" s="46">
        <f ca="1"/>
        <v>-9.4295770910654501E-3</v>
      </c>
      <c r="AW129" s="46">
        <f ca="1"/>
        <v>2.7681550392616657E-2</v>
      </c>
      <c r="AX129" s="46">
        <f ca="1"/>
        <v>8.746837443997315E-3</v>
      </c>
      <c r="AY129" s="46">
        <f ca="1"/>
        <v>3.963540662455611E-3</v>
      </c>
    </row>
    <row r="130" spans="2:51" x14ac:dyDescent="0.5">
      <c r="B130" s="14">
        <v>120</v>
      </c>
      <c r="D130" s="6">
        <v>1.0426948835087603E-2</v>
      </c>
      <c r="E130" s="7">
        <v>4.6759905286803911E-2</v>
      </c>
      <c r="F130" s="7">
        <v>-1.873478768880479E-2</v>
      </c>
      <c r="G130" s="7">
        <v>-2.8739842121988799E-2</v>
      </c>
      <c r="H130" s="7">
        <v>-3.3288978810361034E-3</v>
      </c>
      <c r="I130" s="8">
        <v>-7.8016556199852587E-3</v>
      </c>
      <c r="K130" s="39">
        <f ca="1"/>
        <v>1.3916489155741743E-2</v>
      </c>
      <c r="L130" s="39">
        <f ca="1"/>
        <v>-1.6444753921742789E-2</v>
      </c>
      <c r="M130" s="39">
        <f ca="1"/>
        <v>-3.5995572164492069E-2</v>
      </c>
      <c r="N130" s="39">
        <f ca="1"/>
        <v>-6.2969445856659603E-2</v>
      </c>
      <c r="O130" s="39">
        <f ca="1"/>
        <v>1.1080389097654088E-3</v>
      </c>
      <c r="P130" s="39">
        <f ca="1"/>
        <v>-8.7908223871036495E-5</v>
      </c>
      <c r="R130" s="39">
        <f ca="1"/>
        <v>1.0426948835087603E-2</v>
      </c>
      <c r="S130" s="39">
        <f ca="1"/>
        <v>4.6759905286803911E-2</v>
      </c>
      <c r="T130" s="39">
        <f ca="1"/>
        <v>-1.873478768880479E-2</v>
      </c>
      <c r="U130" s="39">
        <f ca="1"/>
        <v>-2.8739842121988799E-2</v>
      </c>
      <c r="V130" s="39">
        <f ca="1"/>
        <v>-3.3288978810361034E-3</v>
      </c>
      <c r="W130" s="39">
        <f ca="1"/>
        <v>-7.8016556199852587E-3</v>
      </c>
      <c r="Y130" s="43">
        <f ca="1"/>
        <v>1.0426948835087603E-2</v>
      </c>
      <c r="Z130" s="43">
        <f ca="1"/>
        <v>4.6759905286803911E-2</v>
      </c>
      <c r="AA130" s="43">
        <f ca="1"/>
        <v>-1.873478768880479E-2</v>
      </c>
      <c r="AB130" s="43">
        <f ca="1"/>
        <v>-2.8739842121988799E-2</v>
      </c>
      <c r="AC130" s="43">
        <f ca="1"/>
        <v>-3.3288978810361034E-3</v>
      </c>
      <c r="AD130" s="43">
        <f ca="1"/>
        <v>-7.8016556199852587E-3</v>
      </c>
      <c r="AF130" s="43">
        <f ca="1"/>
        <v>1.3916489155741743E-2</v>
      </c>
      <c r="AG130" s="43">
        <f ca="1"/>
        <v>-1.6444753921742789E-2</v>
      </c>
      <c r="AH130" s="43">
        <f ca="1"/>
        <v>-3.5995572164492069E-2</v>
      </c>
      <c r="AI130" s="43">
        <f ca="1"/>
        <v>-6.2969445856659603E-2</v>
      </c>
      <c r="AJ130" s="43">
        <f ca="1"/>
        <v>1.1080389097654088E-3</v>
      </c>
      <c r="AK130" s="43">
        <f ca="1"/>
        <v>-8.7908223871036495E-5</v>
      </c>
      <c r="AM130" s="46">
        <f ca="1"/>
        <v>1.0426948835087603E-2</v>
      </c>
      <c r="AN130" s="46">
        <f ca="1"/>
        <v>4.6759905286803911E-2</v>
      </c>
      <c r="AO130" s="46">
        <f ca="1"/>
        <v>-1.873478768880479E-2</v>
      </c>
      <c r="AP130" s="46">
        <f ca="1"/>
        <v>-2.8739842121988799E-2</v>
      </c>
      <c r="AQ130" s="46">
        <f ca="1"/>
        <v>-3.3288978810361034E-3</v>
      </c>
      <c r="AR130" s="46">
        <f ca="1"/>
        <v>-7.8016556199852587E-3</v>
      </c>
      <c r="AT130" s="46">
        <f ca="1"/>
        <v>1.3916489155741743E-2</v>
      </c>
      <c r="AU130" s="46">
        <f ca="1"/>
        <v>-1.6444753921742789E-2</v>
      </c>
      <c r="AV130" s="46">
        <f ca="1"/>
        <v>-3.5995572164492069E-2</v>
      </c>
      <c r="AW130" s="46">
        <f ca="1"/>
        <v>-6.2969445856659603E-2</v>
      </c>
      <c r="AX130" s="46">
        <f ca="1"/>
        <v>1.1080389097654088E-3</v>
      </c>
      <c r="AY130" s="46">
        <f ca="1"/>
        <v>-8.7908223871036495E-5</v>
      </c>
    </row>
    <row r="131" spans="2:51" x14ac:dyDescent="0.5">
      <c r="B131" s="14">
        <v>121</v>
      </c>
      <c r="D131" s="6">
        <v>2.0403663949313897E-2</v>
      </c>
      <c r="E131" s="7">
        <v>-1.3665071413664498E-2</v>
      </c>
      <c r="F131" s="7">
        <v>4.6408486184065676E-3</v>
      </c>
      <c r="G131" s="7">
        <v>-5.5074645634404083E-2</v>
      </c>
      <c r="H131" s="7">
        <v>1.3694103519073381E-4</v>
      </c>
      <c r="I131" s="8">
        <v>-4.6630917142476797E-4</v>
      </c>
      <c r="K131" s="39">
        <f ca="1"/>
        <v>-5.3507620916126916E-2</v>
      </c>
      <c r="L131" s="39">
        <f ca="1"/>
        <v>-1.7453035731926785E-2</v>
      </c>
      <c r="M131" s="39">
        <f ca="1"/>
        <v>2.462052003628586E-2</v>
      </c>
      <c r="N131" s="39">
        <f ca="1"/>
        <v>0.23695874103206829</v>
      </c>
      <c r="O131" s="39">
        <f ca="1"/>
        <v>6.4881615537309518E-3</v>
      </c>
      <c r="P131" s="39">
        <f ca="1"/>
        <v>9.7979963262530296E-3</v>
      </c>
      <c r="R131" s="39">
        <f ca="1"/>
        <v>2.0403663949313897E-2</v>
      </c>
      <c r="S131" s="39">
        <f ca="1"/>
        <v>-1.3665071413664498E-2</v>
      </c>
      <c r="T131" s="39">
        <f ca="1"/>
        <v>4.6408486184065676E-3</v>
      </c>
      <c r="U131" s="39">
        <f ca="1"/>
        <v>-5.5074645634404083E-2</v>
      </c>
      <c r="V131" s="39">
        <f ca="1"/>
        <v>1.3694103519073381E-4</v>
      </c>
      <c r="W131" s="39">
        <f ca="1"/>
        <v>-4.6630917142476797E-4</v>
      </c>
      <c r="Y131" s="43">
        <f ca="1"/>
        <v>2.0403663949313897E-2</v>
      </c>
      <c r="Z131" s="43">
        <f ca="1"/>
        <v>-1.3665071413664498E-2</v>
      </c>
      <c r="AA131" s="43">
        <f ca="1"/>
        <v>4.6408486184065676E-3</v>
      </c>
      <c r="AB131" s="43">
        <f ca="1"/>
        <v>-5.5074645634404083E-2</v>
      </c>
      <c r="AC131" s="43">
        <f ca="1"/>
        <v>1.3694103519073381E-4</v>
      </c>
      <c r="AD131" s="43">
        <f ca="1"/>
        <v>-4.6630917142476797E-4</v>
      </c>
      <c r="AF131" s="43">
        <f ca="1"/>
        <v>-5.3507620916126916E-2</v>
      </c>
      <c r="AG131" s="43">
        <f ca="1"/>
        <v>-1.7453035731926785E-2</v>
      </c>
      <c r="AH131" s="43">
        <f ca="1"/>
        <v>2.462052003628586E-2</v>
      </c>
      <c r="AI131" s="43">
        <f ca="1"/>
        <v>0.23695874103206829</v>
      </c>
      <c r="AJ131" s="43">
        <f ca="1"/>
        <v>6.4881615537309518E-3</v>
      </c>
      <c r="AK131" s="43">
        <f ca="1"/>
        <v>9.7979963262530296E-3</v>
      </c>
      <c r="AM131" s="46">
        <f ca="1"/>
        <v>2.0403663949313897E-2</v>
      </c>
      <c r="AN131" s="46">
        <f ca="1"/>
        <v>-1.3665071413664498E-2</v>
      </c>
      <c r="AO131" s="46">
        <f ca="1"/>
        <v>4.6408486184065676E-3</v>
      </c>
      <c r="AP131" s="46">
        <f ca="1"/>
        <v>-5.5074645634404083E-2</v>
      </c>
      <c r="AQ131" s="46">
        <f ca="1"/>
        <v>1.3694103519073381E-4</v>
      </c>
      <c r="AR131" s="46">
        <f ca="1"/>
        <v>-4.6630917142476797E-4</v>
      </c>
      <c r="AT131" s="46">
        <f ca="1"/>
        <v>-5.3507620916126916E-2</v>
      </c>
      <c r="AU131" s="46">
        <f ca="1"/>
        <v>-1.7453035731926785E-2</v>
      </c>
      <c r="AV131" s="46">
        <f ca="1"/>
        <v>2.462052003628586E-2</v>
      </c>
      <c r="AW131" s="46">
        <f ca="1"/>
        <v>0.23695874103206829</v>
      </c>
      <c r="AX131" s="46">
        <f ca="1"/>
        <v>6.4881615537309518E-3</v>
      </c>
      <c r="AY131" s="46">
        <f ca="1"/>
        <v>9.7979963262530296E-3</v>
      </c>
    </row>
    <row r="132" spans="2:51" x14ac:dyDescent="0.5">
      <c r="B132" s="14">
        <v>122</v>
      </c>
      <c r="D132" s="6">
        <v>-1.2858499421231833E-2</v>
      </c>
      <c r="E132" s="7">
        <v>2.5764516705728914E-2</v>
      </c>
      <c r="F132" s="7">
        <v>2.2041399548570407E-4</v>
      </c>
      <c r="G132" s="7">
        <v>-4.5900351816041286E-3</v>
      </c>
      <c r="H132" s="7">
        <v>1.1186415623173607E-3</v>
      </c>
      <c r="I132" s="8">
        <v>1.6776963577217609E-3</v>
      </c>
      <c r="K132" s="39">
        <f ca="1"/>
        <v>2.7622415278977276E-2</v>
      </c>
      <c r="L132" s="39">
        <f ca="1"/>
        <v>2.9250305961190218E-2</v>
      </c>
      <c r="M132" s="39">
        <f ca="1"/>
        <v>4.69051316482616E-2</v>
      </c>
      <c r="N132" s="39">
        <f ca="1"/>
        <v>-0.13102826240640414</v>
      </c>
      <c r="O132" s="39">
        <f ca="1"/>
        <v>-7.4306686923046039E-3</v>
      </c>
      <c r="P132" s="39">
        <f ca="1"/>
        <v>-1.3673628764837697E-2</v>
      </c>
      <c r="R132" s="39">
        <f ca="1"/>
        <v>-1.2858499421231833E-2</v>
      </c>
      <c r="S132" s="39">
        <f ca="1"/>
        <v>2.5764516705728914E-2</v>
      </c>
      <c r="T132" s="39">
        <f ca="1"/>
        <v>2.2041399548570407E-4</v>
      </c>
      <c r="U132" s="39">
        <f ca="1"/>
        <v>-4.5900351816041286E-3</v>
      </c>
      <c r="V132" s="39">
        <f ca="1"/>
        <v>1.1186415623173607E-3</v>
      </c>
      <c r="W132" s="39">
        <f ca="1"/>
        <v>1.6776963577217609E-3</v>
      </c>
      <c r="Y132" s="43">
        <f ca="1"/>
        <v>-1.2858499421231833E-2</v>
      </c>
      <c r="Z132" s="43">
        <f ca="1"/>
        <v>2.5764516705728914E-2</v>
      </c>
      <c r="AA132" s="43">
        <f ca="1"/>
        <v>2.2041399548570407E-4</v>
      </c>
      <c r="AB132" s="43">
        <f ca="1"/>
        <v>-4.5900351816041286E-3</v>
      </c>
      <c r="AC132" s="43">
        <f ca="1"/>
        <v>1.1186415623173607E-3</v>
      </c>
      <c r="AD132" s="43">
        <f ca="1"/>
        <v>1.6776963577217609E-3</v>
      </c>
      <c r="AF132" s="43">
        <f ca="1"/>
        <v>2.7622415278977276E-2</v>
      </c>
      <c r="AG132" s="43">
        <f ca="1"/>
        <v>2.9250305961190218E-2</v>
      </c>
      <c r="AH132" s="43">
        <f ca="1"/>
        <v>4.69051316482616E-2</v>
      </c>
      <c r="AI132" s="43">
        <f ca="1"/>
        <v>-0.13102826240640414</v>
      </c>
      <c r="AJ132" s="43">
        <f ca="1"/>
        <v>-7.4306686923046039E-3</v>
      </c>
      <c r="AK132" s="43">
        <f ca="1"/>
        <v>-1.3673628764837697E-2</v>
      </c>
      <c r="AM132" s="46">
        <f ca="1"/>
        <v>-1.2858499421231833E-2</v>
      </c>
      <c r="AN132" s="46">
        <f ca="1"/>
        <v>2.5764516705728914E-2</v>
      </c>
      <c r="AO132" s="46">
        <f ca="1"/>
        <v>2.2041399548570407E-4</v>
      </c>
      <c r="AP132" s="46">
        <f ca="1"/>
        <v>-4.5900351816041286E-3</v>
      </c>
      <c r="AQ132" s="46">
        <f ca="1"/>
        <v>1.1186415623173607E-3</v>
      </c>
      <c r="AR132" s="46">
        <f ca="1"/>
        <v>1.6776963577217609E-3</v>
      </c>
      <c r="AT132" s="46">
        <f ca="1"/>
        <v>2.7622415278977276E-2</v>
      </c>
      <c r="AU132" s="46">
        <f ca="1"/>
        <v>2.9250305961190218E-2</v>
      </c>
      <c r="AV132" s="46">
        <f ca="1"/>
        <v>4.69051316482616E-2</v>
      </c>
      <c r="AW132" s="46">
        <f ca="1"/>
        <v>-0.13102826240640414</v>
      </c>
      <c r="AX132" s="46">
        <f ca="1"/>
        <v>-7.4306686923046039E-3</v>
      </c>
      <c r="AY132" s="46">
        <f ca="1"/>
        <v>-1.3673628764837697E-2</v>
      </c>
    </row>
    <row r="133" spans="2:51" x14ac:dyDescent="0.5">
      <c r="B133" s="14">
        <v>123</v>
      </c>
      <c r="D133" s="6">
        <v>1.4187536846654563E-2</v>
      </c>
      <c r="E133" s="7">
        <v>-2.0756943728823174E-3</v>
      </c>
      <c r="F133" s="7">
        <v>-9.8706189843186104E-3</v>
      </c>
      <c r="G133" s="7">
        <v>-1.5595679638102699E-2</v>
      </c>
      <c r="H133" s="7">
        <v>2.3784748142459787E-4</v>
      </c>
      <c r="I133" s="8">
        <v>-5.1351590366273065E-3</v>
      </c>
      <c r="K133" s="39">
        <f ca="1"/>
        <v>7.7856255869257636E-4</v>
      </c>
      <c r="L133" s="39">
        <f ca="1"/>
        <v>5.5015737662933502E-2</v>
      </c>
      <c r="M133" s="39">
        <f ca="1"/>
        <v>5.9520074986912752E-2</v>
      </c>
      <c r="N133" s="39">
        <f ca="1"/>
        <v>-5.5350095083164956E-2</v>
      </c>
      <c r="O133" s="39">
        <f ca="1"/>
        <v>9.1244084238831333E-4</v>
      </c>
      <c r="P133" s="39">
        <f ca="1"/>
        <v>2.0277723501049608E-3</v>
      </c>
      <c r="R133" s="39">
        <f ca="1"/>
        <v>1.4187536846654563E-2</v>
      </c>
      <c r="S133" s="39">
        <f ca="1"/>
        <v>-2.0756943728823174E-3</v>
      </c>
      <c r="T133" s="39">
        <f ca="1"/>
        <v>-9.8706189843186104E-3</v>
      </c>
      <c r="U133" s="39">
        <f ca="1"/>
        <v>-1.5595679638102699E-2</v>
      </c>
      <c r="V133" s="39">
        <f ca="1"/>
        <v>2.3784748142459787E-4</v>
      </c>
      <c r="W133" s="39">
        <f ca="1"/>
        <v>-5.1351590366273065E-3</v>
      </c>
      <c r="Y133" s="43">
        <f ca="1"/>
        <v>1.4187536846654563E-2</v>
      </c>
      <c r="Z133" s="43">
        <f ca="1"/>
        <v>-2.0756943728823174E-3</v>
      </c>
      <c r="AA133" s="43">
        <f ca="1"/>
        <v>-9.8706189843186104E-3</v>
      </c>
      <c r="AB133" s="43">
        <f ca="1"/>
        <v>-1.5595679638102699E-2</v>
      </c>
      <c r="AC133" s="43">
        <f ca="1"/>
        <v>2.3784748142459787E-4</v>
      </c>
      <c r="AD133" s="43">
        <f ca="1"/>
        <v>-5.1351590366273065E-3</v>
      </c>
      <c r="AF133" s="43">
        <f ca="1"/>
        <v>7.7856255869257636E-4</v>
      </c>
      <c r="AG133" s="43">
        <f ca="1"/>
        <v>5.5015737662933502E-2</v>
      </c>
      <c r="AH133" s="43">
        <f ca="1"/>
        <v>5.9520074986912752E-2</v>
      </c>
      <c r="AI133" s="43">
        <f ca="1"/>
        <v>-5.5350095083164956E-2</v>
      </c>
      <c r="AJ133" s="43">
        <f ca="1"/>
        <v>9.1244084238831333E-4</v>
      </c>
      <c r="AK133" s="43">
        <f ca="1"/>
        <v>2.0277723501049608E-3</v>
      </c>
      <c r="AM133" s="46">
        <f ca="1"/>
        <v>1.4187536846654563E-2</v>
      </c>
      <c r="AN133" s="46">
        <f ca="1"/>
        <v>-2.0756943728823174E-3</v>
      </c>
      <c r="AO133" s="46">
        <f ca="1"/>
        <v>-9.8706189843186104E-3</v>
      </c>
      <c r="AP133" s="46">
        <f ca="1"/>
        <v>-1.5595679638102699E-2</v>
      </c>
      <c r="AQ133" s="46">
        <f ca="1"/>
        <v>2.3784748142459787E-4</v>
      </c>
      <c r="AR133" s="46">
        <f ca="1"/>
        <v>-5.1351590366273065E-3</v>
      </c>
      <c r="AT133" s="46">
        <f ca="1"/>
        <v>7.7856255869257636E-4</v>
      </c>
      <c r="AU133" s="46">
        <f ca="1"/>
        <v>5.5015737662933502E-2</v>
      </c>
      <c r="AV133" s="46">
        <f ca="1"/>
        <v>5.9520074986912752E-2</v>
      </c>
      <c r="AW133" s="46">
        <f ca="1"/>
        <v>-5.5350095083164956E-2</v>
      </c>
      <c r="AX133" s="46">
        <f ca="1"/>
        <v>9.1244084238831333E-4</v>
      </c>
      <c r="AY133" s="46">
        <f ca="1"/>
        <v>2.0277723501049608E-3</v>
      </c>
    </row>
    <row r="134" spans="2:51" x14ac:dyDescent="0.5">
      <c r="B134" s="14">
        <v>124</v>
      </c>
      <c r="D134" s="6">
        <v>1.4737185791655233E-2</v>
      </c>
      <c r="E134" s="7">
        <v>-2.9132295001849241E-3</v>
      </c>
      <c r="F134" s="7">
        <v>2.5130020130840858E-2</v>
      </c>
      <c r="G134" s="7">
        <v>-0.10328582611696588</v>
      </c>
      <c r="H134" s="7">
        <v>-1.1659935763627029E-3</v>
      </c>
      <c r="I134" s="8">
        <v>-1.8738879277078618E-3</v>
      </c>
      <c r="K134" s="39">
        <f ca="1"/>
        <v>1.2775213890482926E-2</v>
      </c>
      <c r="L134" s="39">
        <f ca="1"/>
        <v>3.9860283137403011E-3</v>
      </c>
      <c r="M134" s="39">
        <f ca="1"/>
        <v>-3.5832128686276561E-2</v>
      </c>
      <c r="N134" s="39">
        <f ca="1"/>
        <v>-4.6029749978502607E-2</v>
      </c>
      <c r="O134" s="39">
        <f ca="1"/>
        <v>-5.5577194658632794E-3</v>
      </c>
      <c r="P134" s="39">
        <f ca="1"/>
        <v>-8.9353449806745377E-3</v>
      </c>
      <c r="R134" s="39">
        <f ca="1"/>
        <v>1.4737185791655233E-2</v>
      </c>
      <c r="S134" s="39">
        <f ca="1"/>
        <v>-2.9132295001849241E-3</v>
      </c>
      <c r="T134" s="39">
        <f ca="1"/>
        <v>2.5130020130840858E-2</v>
      </c>
      <c r="U134" s="39">
        <f ca="1"/>
        <v>-0.10328582611696588</v>
      </c>
      <c r="V134" s="39">
        <f ca="1"/>
        <v>-1.1659935763627029E-3</v>
      </c>
      <c r="W134" s="39">
        <f ca="1"/>
        <v>-1.8738879277078618E-3</v>
      </c>
      <c r="Y134" s="43">
        <f ca="1"/>
        <v>1.4737185791655233E-2</v>
      </c>
      <c r="Z134" s="43">
        <f ca="1"/>
        <v>-2.9132295001849241E-3</v>
      </c>
      <c r="AA134" s="43">
        <f ca="1"/>
        <v>2.5130020130840858E-2</v>
      </c>
      <c r="AB134" s="43">
        <f ca="1"/>
        <v>-0.10328582611696588</v>
      </c>
      <c r="AC134" s="43">
        <f ca="1"/>
        <v>-1.1659935763627029E-3</v>
      </c>
      <c r="AD134" s="43">
        <f ca="1"/>
        <v>-1.8738879277078618E-3</v>
      </c>
      <c r="AF134" s="43">
        <f ca="1"/>
        <v>1.2775213890482926E-2</v>
      </c>
      <c r="AG134" s="43">
        <f ca="1"/>
        <v>3.9860283137403011E-3</v>
      </c>
      <c r="AH134" s="43">
        <f ca="1"/>
        <v>-3.5832128686276561E-2</v>
      </c>
      <c r="AI134" s="43">
        <f ca="1"/>
        <v>-4.6029749978502607E-2</v>
      </c>
      <c r="AJ134" s="43">
        <f ca="1"/>
        <v>-5.5577194658632794E-3</v>
      </c>
      <c r="AK134" s="43">
        <f ca="1"/>
        <v>-8.9353449806745377E-3</v>
      </c>
      <c r="AM134" s="46">
        <f ca="1"/>
        <v>1.4737185791655233E-2</v>
      </c>
      <c r="AN134" s="46">
        <f ca="1"/>
        <v>-2.9132295001849241E-3</v>
      </c>
      <c r="AO134" s="46">
        <f ca="1"/>
        <v>2.5130020130840858E-2</v>
      </c>
      <c r="AP134" s="46">
        <f ca="1"/>
        <v>-0.10328582611696588</v>
      </c>
      <c r="AQ134" s="46">
        <f ca="1"/>
        <v>-1.1659935763627029E-3</v>
      </c>
      <c r="AR134" s="46">
        <f ca="1"/>
        <v>-1.8738879277078618E-3</v>
      </c>
      <c r="AT134" s="46">
        <f ca="1"/>
        <v>1.2775213890482926E-2</v>
      </c>
      <c r="AU134" s="46">
        <f ca="1"/>
        <v>3.9860283137403011E-3</v>
      </c>
      <c r="AV134" s="46">
        <f ca="1"/>
        <v>-3.5832128686276561E-2</v>
      </c>
      <c r="AW134" s="46">
        <f ca="1"/>
        <v>-4.6029749978502607E-2</v>
      </c>
      <c r="AX134" s="46">
        <f ca="1"/>
        <v>-5.5577194658632794E-3</v>
      </c>
      <c r="AY134" s="46">
        <f ca="1"/>
        <v>-8.9353449806745377E-3</v>
      </c>
    </row>
    <row r="135" spans="2:51" x14ac:dyDescent="0.5">
      <c r="B135" s="14">
        <v>125</v>
      </c>
      <c r="D135" s="6">
        <v>-1.0680601989280591E-2</v>
      </c>
      <c r="E135" s="7">
        <v>2.2596339320866111E-2</v>
      </c>
      <c r="F135" s="7">
        <v>-4.1284820472314437E-2</v>
      </c>
      <c r="G135" s="7">
        <v>-3.0124199919629304E-2</v>
      </c>
      <c r="H135" s="7">
        <v>-3.7929208584812817E-3</v>
      </c>
      <c r="I135" s="8">
        <v>-8.6654022495165298E-3</v>
      </c>
      <c r="K135" s="39">
        <f ca="1"/>
        <v>-2.7124590276265577E-2</v>
      </c>
      <c r="L135" s="39">
        <f ca="1"/>
        <v>-2.6118251186286575E-2</v>
      </c>
      <c r="M135" s="39">
        <f ca="1"/>
        <v>-3.616920311967265E-3</v>
      </c>
      <c r="N135" s="39">
        <f ca="1"/>
        <v>5.0948312867086258E-3</v>
      </c>
      <c r="O135" s="39">
        <f ca="1"/>
        <v>2.5766724873644824E-3</v>
      </c>
      <c r="P135" s="39">
        <f ca="1"/>
        <v>5.9363130071769373E-3</v>
      </c>
      <c r="R135" s="39">
        <f ca="1"/>
        <v>-1.0680601989280591E-2</v>
      </c>
      <c r="S135" s="39">
        <f ca="1"/>
        <v>2.2596339320866111E-2</v>
      </c>
      <c r="T135" s="39">
        <f ca="1"/>
        <v>-4.1284820472314437E-2</v>
      </c>
      <c r="U135" s="39">
        <f ca="1"/>
        <v>-3.0124199919629304E-2</v>
      </c>
      <c r="V135" s="39">
        <f ca="1"/>
        <v>-3.7929208584812817E-3</v>
      </c>
      <c r="W135" s="39">
        <f ca="1"/>
        <v>-8.6654022495165298E-3</v>
      </c>
      <c r="Y135" s="43">
        <f ca="1"/>
        <v>-1.0680601989280591E-2</v>
      </c>
      <c r="Z135" s="43">
        <f ca="1"/>
        <v>2.2596339320866111E-2</v>
      </c>
      <c r="AA135" s="43">
        <f ca="1"/>
        <v>-4.1284820472314437E-2</v>
      </c>
      <c r="AB135" s="43">
        <f ca="1"/>
        <v>-3.0124199919629304E-2</v>
      </c>
      <c r="AC135" s="43">
        <f ca="1"/>
        <v>-3.7929208584812817E-3</v>
      </c>
      <c r="AD135" s="43">
        <f ca="1"/>
        <v>-8.6654022495165298E-3</v>
      </c>
      <c r="AF135" s="43">
        <f ca="1"/>
        <v>-2.7124590276265577E-2</v>
      </c>
      <c r="AG135" s="43">
        <f ca="1"/>
        <v>-2.6118251186286575E-2</v>
      </c>
      <c r="AH135" s="43">
        <f ca="1"/>
        <v>-3.616920311967265E-3</v>
      </c>
      <c r="AI135" s="43">
        <f ca="1"/>
        <v>5.0948312867086258E-3</v>
      </c>
      <c r="AJ135" s="43">
        <f ca="1"/>
        <v>2.5766724873644824E-3</v>
      </c>
      <c r="AK135" s="43">
        <f ca="1"/>
        <v>5.9363130071769373E-3</v>
      </c>
      <c r="AM135" s="46">
        <f ca="1"/>
        <v>-1.0680601989280591E-2</v>
      </c>
      <c r="AN135" s="46">
        <f ca="1"/>
        <v>2.2596339320866111E-2</v>
      </c>
      <c r="AO135" s="46">
        <f ca="1"/>
        <v>-4.1284820472314437E-2</v>
      </c>
      <c r="AP135" s="46">
        <f ca="1"/>
        <v>-3.0124199919629304E-2</v>
      </c>
      <c r="AQ135" s="46">
        <f ca="1"/>
        <v>-3.7929208584812817E-3</v>
      </c>
      <c r="AR135" s="46">
        <f ca="1"/>
        <v>-8.6654022495165298E-3</v>
      </c>
      <c r="AT135" s="46">
        <f ca="1"/>
        <v>-2.7124590276265577E-2</v>
      </c>
      <c r="AU135" s="46">
        <f ca="1"/>
        <v>-2.6118251186286575E-2</v>
      </c>
      <c r="AV135" s="46">
        <f ca="1"/>
        <v>-3.616920311967265E-3</v>
      </c>
      <c r="AW135" s="46">
        <f ca="1"/>
        <v>5.0948312867086258E-3</v>
      </c>
      <c r="AX135" s="46">
        <f ca="1"/>
        <v>2.5766724873644824E-3</v>
      </c>
      <c r="AY135" s="46">
        <f ca="1"/>
        <v>5.9363130071769373E-3</v>
      </c>
    </row>
    <row r="136" spans="2:51" x14ac:dyDescent="0.5">
      <c r="B136" s="14">
        <v>126</v>
      </c>
      <c r="D136" s="6">
        <v>-1.8685715242934973E-2</v>
      </c>
      <c r="E136" s="7">
        <v>-2.9706860739863304E-2</v>
      </c>
      <c r="F136" s="7">
        <v>-7.1190082637423782E-3</v>
      </c>
      <c r="G136" s="7">
        <v>4.693916873118055E-2</v>
      </c>
      <c r="H136" s="7">
        <v>6.9546029858773553E-3</v>
      </c>
      <c r="I136" s="8">
        <v>9.3216625271360914E-3</v>
      </c>
      <c r="K136" s="39">
        <f ca="1"/>
        <v>3.6574782146220439E-2</v>
      </c>
      <c r="L136" s="39">
        <f ca="1"/>
        <v>3.6244529599352246E-2</v>
      </c>
      <c r="M136" s="39">
        <f ca="1"/>
        <v>-1.6800129864099744E-2</v>
      </c>
      <c r="N136" s="39">
        <f ca="1"/>
        <v>-9.5310179804324768E-2</v>
      </c>
      <c r="O136" s="39">
        <f ca="1"/>
        <v>-7.9443697203816538E-4</v>
      </c>
      <c r="P136" s="39">
        <f ca="1"/>
        <v>-3.983187386294859E-3</v>
      </c>
      <c r="R136" s="39">
        <f ca="1"/>
        <v>-1.8685715242934973E-2</v>
      </c>
      <c r="S136" s="39">
        <f ca="1"/>
        <v>-2.9706860739863304E-2</v>
      </c>
      <c r="T136" s="39">
        <f ca="1"/>
        <v>-7.1190082637423782E-3</v>
      </c>
      <c r="U136" s="39">
        <f ca="1"/>
        <v>4.693916873118055E-2</v>
      </c>
      <c r="V136" s="39">
        <f ca="1"/>
        <v>6.9546029858773553E-3</v>
      </c>
      <c r="W136" s="39">
        <f ca="1"/>
        <v>9.3216625271360914E-3</v>
      </c>
      <c r="Y136" s="43">
        <f ca="1"/>
        <v>-1.8685715242934973E-2</v>
      </c>
      <c r="Z136" s="43">
        <f ca="1"/>
        <v>-2.9706860739863304E-2</v>
      </c>
      <c r="AA136" s="43">
        <f ca="1"/>
        <v>-7.1190082637423782E-3</v>
      </c>
      <c r="AB136" s="43">
        <f ca="1"/>
        <v>4.693916873118055E-2</v>
      </c>
      <c r="AC136" s="43">
        <f ca="1"/>
        <v>6.9546029858773553E-3</v>
      </c>
      <c r="AD136" s="43">
        <f ca="1"/>
        <v>9.3216625271360914E-3</v>
      </c>
      <c r="AF136" s="43">
        <f ca="1"/>
        <v>3.6574782146220439E-2</v>
      </c>
      <c r="AG136" s="43">
        <f ca="1"/>
        <v>3.6244529599352246E-2</v>
      </c>
      <c r="AH136" s="43">
        <f ca="1"/>
        <v>-1.6800129864099744E-2</v>
      </c>
      <c r="AI136" s="43">
        <f ca="1"/>
        <v>-9.5310179804324768E-2</v>
      </c>
      <c r="AJ136" s="43">
        <f ca="1"/>
        <v>-7.9443697203816538E-4</v>
      </c>
      <c r="AK136" s="43">
        <f ca="1"/>
        <v>-3.983187386294859E-3</v>
      </c>
      <c r="AM136" s="46">
        <f ca="1"/>
        <v>-1.8685715242934973E-2</v>
      </c>
      <c r="AN136" s="46">
        <f ca="1"/>
        <v>-2.9706860739863304E-2</v>
      </c>
      <c r="AO136" s="46">
        <f ca="1"/>
        <v>-7.1190082637423782E-3</v>
      </c>
      <c r="AP136" s="46">
        <f ca="1"/>
        <v>4.693916873118055E-2</v>
      </c>
      <c r="AQ136" s="46">
        <f ca="1"/>
        <v>6.9546029858773553E-3</v>
      </c>
      <c r="AR136" s="46">
        <f ca="1"/>
        <v>9.3216625271360914E-3</v>
      </c>
      <c r="AT136" s="46">
        <f ca="1"/>
        <v>3.6574782146220439E-2</v>
      </c>
      <c r="AU136" s="46">
        <f ca="1"/>
        <v>3.6244529599352246E-2</v>
      </c>
      <c r="AV136" s="46">
        <f ca="1"/>
        <v>-1.6800129864099744E-2</v>
      </c>
      <c r="AW136" s="46">
        <f ca="1"/>
        <v>-9.5310179804324768E-2</v>
      </c>
      <c r="AX136" s="46">
        <f ca="1"/>
        <v>-7.9443697203816538E-4</v>
      </c>
      <c r="AY136" s="46">
        <f ca="1"/>
        <v>-3.983187386294859E-3</v>
      </c>
    </row>
    <row r="137" spans="2:51" x14ac:dyDescent="0.5">
      <c r="B137" s="14">
        <v>127</v>
      </c>
      <c r="D137" s="6">
        <v>8.1504566439539201E-3</v>
      </c>
      <c r="E137" s="7">
        <v>2.9095468444740751E-2</v>
      </c>
      <c r="F137" s="7">
        <v>4.6529462949628534E-3</v>
      </c>
      <c r="G137" s="7">
        <v>-8.0505992370263707E-2</v>
      </c>
      <c r="H137" s="7">
        <v>8.2443413793609156E-4</v>
      </c>
      <c r="I137" s="8">
        <v>-1.1252814390714887E-3</v>
      </c>
      <c r="K137" s="39">
        <f ca="1"/>
        <v>3.1558391901262396E-2</v>
      </c>
      <c r="L137" s="39">
        <f ca="1"/>
        <v>1.4168067388751553E-2</v>
      </c>
      <c r="M137" s="39">
        <f ca="1"/>
        <v>2.6077049980913824E-2</v>
      </c>
      <c r="N137" s="39">
        <f ca="1"/>
        <v>5.0267924154626442E-2</v>
      </c>
      <c r="O137" s="39">
        <f ca="1"/>
        <v>-7.5027742502187227E-3</v>
      </c>
      <c r="P137" s="39">
        <f ca="1"/>
        <v>-1.2225200221265234E-2</v>
      </c>
    </row>
    <row r="138" spans="2:51" x14ac:dyDescent="0.5">
      <c r="B138" s="14">
        <v>128</v>
      </c>
      <c r="D138" s="6">
        <v>-4.9290180191598518E-2</v>
      </c>
      <c r="E138" s="7">
        <v>-1.9418085857101513E-2</v>
      </c>
      <c r="F138" s="7">
        <v>4.1661583174794617E-3</v>
      </c>
      <c r="G138" s="7">
        <v>0.13547478413984432</v>
      </c>
      <c r="H138" s="7">
        <v>3.0190936059453057E-3</v>
      </c>
      <c r="I138" s="8">
        <v>4.6803417835155929E-3</v>
      </c>
      <c r="K138" s="39">
        <f ca="1"/>
        <v>-2.4837521343061401E-4</v>
      </c>
      <c r="L138" s="39">
        <f ca="1"/>
        <v>-4.8017479609188344E-3</v>
      </c>
      <c r="M138" s="39">
        <f ca="1"/>
        <v>4.0562342789425693E-2</v>
      </c>
      <c r="N138" s="39">
        <f ca="1"/>
        <v>5.9049307886442951E-4</v>
      </c>
      <c r="O138" s="39">
        <f ca="1"/>
        <v>7.4876838967268032E-3</v>
      </c>
      <c r="P138" s="39">
        <f ca="1"/>
        <v>1.053863464461117E-2</v>
      </c>
    </row>
    <row r="139" spans="2:51" x14ac:dyDescent="0.5">
      <c r="B139" s="14">
        <v>129</v>
      </c>
      <c r="D139" s="6">
        <v>-9.9480650481869898E-3</v>
      </c>
      <c r="E139" s="7">
        <v>-2.3839031176052398E-2</v>
      </c>
      <c r="F139" s="7">
        <v>-4.7579328043401169E-2</v>
      </c>
      <c r="G139" s="7">
        <v>-0.13046726240922205</v>
      </c>
      <c r="H139" s="7">
        <v>4.7234292223708131E-3</v>
      </c>
      <c r="I139" s="8">
        <v>7.257871256929194E-3</v>
      </c>
      <c r="K139" s="39">
        <f ca="1"/>
        <v>-3.0068089056768714E-2</v>
      </c>
      <c r="L139" s="39">
        <f ca="1"/>
        <v>-4.6300485934175933E-2</v>
      </c>
      <c r="M139" s="39">
        <f ca="1"/>
        <v>-2.2125994165299485E-2</v>
      </c>
      <c r="N139" s="39">
        <f ca="1"/>
        <v>0.11370810395787345</v>
      </c>
      <c r="O139" s="39">
        <f ca="1"/>
        <v>3.5399866747299353E-3</v>
      </c>
      <c r="P139" s="39">
        <f ca="1"/>
        <v>3.9898975659257516E-3</v>
      </c>
    </row>
    <row r="140" spans="2:51" x14ac:dyDescent="0.5">
      <c r="B140" s="14">
        <v>130</v>
      </c>
      <c r="D140" s="6">
        <v>1.1601209405025776E-2</v>
      </c>
      <c r="E140" s="7">
        <v>1.2764148662495996E-3</v>
      </c>
      <c r="F140" s="7">
        <v>-2.885227245331121E-2</v>
      </c>
      <c r="G140" s="7">
        <v>-4.9139875661018517E-2</v>
      </c>
      <c r="H140" s="7">
        <v>-6.3206374059855547E-3</v>
      </c>
      <c r="I140" s="8">
        <v>-1.2595212454006544E-2</v>
      </c>
      <c r="K140" s="39">
        <f ca="1"/>
        <v>2.0055541841079806E-2</v>
      </c>
      <c r="L140" s="39">
        <f ca="1"/>
        <v>2.1420390603068402E-2</v>
      </c>
      <c r="M140" s="39">
        <f ca="1"/>
        <v>-1.4307467045473784E-2</v>
      </c>
      <c r="N140" s="39">
        <f ca="1"/>
        <v>-0.15099444364582079</v>
      </c>
      <c r="O140" s="39">
        <f ca="1"/>
        <v>-7.4762753712700122E-3</v>
      </c>
      <c r="P140" s="39">
        <f ca="1"/>
        <v>-1.0049442038300469E-2</v>
      </c>
    </row>
    <row r="141" spans="2:51" x14ac:dyDescent="0.5">
      <c r="B141" s="14">
        <v>131</v>
      </c>
      <c r="D141" s="6">
        <v>-4.0253596278342768E-2</v>
      </c>
      <c r="E141" s="7">
        <v>-1.564150019379618E-2</v>
      </c>
      <c r="F141" s="7">
        <v>3.0520607602205048E-2</v>
      </c>
      <c r="G141" s="7">
        <v>0.1264893417389113</v>
      </c>
      <c r="H141" s="7">
        <v>2.6665026988795899E-3</v>
      </c>
      <c r="I141" s="8">
        <v>1.5010791823170347E-3</v>
      </c>
      <c r="K141" s="39">
        <f ca="1"/>
        <v>1.5672203228552842E-2</v>
      </c>
      <c r="L141" s="39">
        <f ca="1"/>
        <v>1.0643345112372887E-2</v>
      </c>
      <c r="M141" s="39">
        <f ca="1"/>
        <v>3.4521652355861153E-2</v>
      </c>
      <c r="N141" s="39">
        <f ca="1"/>
        <v>4.6102147591538516E-2</v>
      </c>
      <c r="O141" s="39">
        <f ca="1"/>
        <v>6.7893433480183335E-3</v>
      </c>
      <c r="P141" s="39">
        <f ca="1"/>
        <v>1.0137925867938252E-2</v>
      </c>
    </row>
    <row r="142" spans="2:51" x14ac:dyDescent="0.5">
      <c r="B142" s="14">
        <v>132</v>
      </c>
      <c r="D142" s="6">
        <v>-7.8932645073198394E-3</v>
      </c>
      <c r="E142" s="7">
        <v>-3.397105576403902E-2</v>
      </c>
      <c r="F142" s="7">
        <v>-2.5413384169222016E-2</v>
      </c>
      <c r="G142" s="7">
        <v>-2.2914259522875777E-2</v>
      </c>
      <c r="H142" s="7">
        <v>1.1330309195852135E-3</v>
      </c>
      <c r="I142" s="8">
        <v>2.8120167031616154E-4</v>
      </c>
      <c r="K142" s="39">
        <f ca="1"/>
        <v>4.991228133186673E-3</v>
      </c>
      <c r="L142" s="39">
        <f ca="1"/>
        <v>2.642342536457587E-2</v>
      </c>
      <c r="M142" s="39">
        <f ca="1"/>
        <v>5.1233867279008631E-2</v>
      </c>
      <c r="N142" s="39">
        <f ca="1"/>
        <v>-4.0602592025499984E-2</v>
      </c>
      <c r="O142" s="39">
        <f ca="1"/>
        <v>3.404957498050839E-3</v>
      </c>
      <c r="P142" s="39">
        <f ca="1"/>
        <v>-2.0371115498717444E-3</v>
      </c>
    </row>
    <row r="143" spans="2:51" x14ac:dyDescent="0.5">
      <c r="B143" s="14">
        <v>133</v>
      </c>
      <c r="D143" s="6">
        <v>-2.4258219436607269E-2</v>
      </c>
      <c r="E143" s="7">
        <v>-2.6410649978704296E-2</v>
      </c>
      <c r="F143" s="7">
        <v>-2.183185091964859E-2</v>
      </c>
      <c r="G143" s="7">
        <v>5.5211813198963018E-2</v>
      </c>
      <c r="H143" s="7">
        <v>6.7010590331412333E-3</v>
      </c>
      <c r="I143" s="8">
        <v>8.7711675509974073E-3</v>
      </c>
      <c r="K143" s="39">
        <f ca="1"/>
        <v>1.473786759821496E-2</v>
      </c>
      <c r="L143" s="39">
        <f ca="1"/>
        <v>-1.001101212168159E-4</v>
      </c>
      <c r="M143" s="39">
        <f ca="1"/>
        <v>1.7224836445363584E-3</v>
      </c>
      <c r="N143" s="39">
        <f ca="1"/>
        <v>6.0919892228276614E-4</v>
      </c>
      <c r="O143" s="39">
        <f ca="1"/>
        <v>2.1621306150219639E-3</v>
      </c>
      <c r="P143" s="39">
        <f ca="1"/>
        <v>3.2750637815409335E-3</v>
      </c>
    </row>
    <row r="144" spans="2:51" x14ac:dyDescent="0.5">
      <c r="B144" s="14">
        <v>134</v>
      </c>
      <c r="D144" s="6">
        <v>9.828702120122634E-3</v>
      </c>
      <c r="E144" s="7">
        <v>8.4517197046633432E-3</v>
      </c>
      <c r="F144" s="7">
        <v>2.4788662190561604E-2</v>
      </c>
      <c r="G144" s="7">
        <v>-1.5336340282738751E-2</v>
      </c>
      <c r="H144" s="7">
        <v>3.4563762379739593E-3</v>
      </c>
      <c r="I144" s="8">
        <v>5.0966148407770202E-3</v>
      </c>
      <c r="K144" s="39">
        <f ca="1"/>
        <v>-6.9720549059203556E-5</v>
      </c>
      <c r="L144" s="39">
        <f ca="1"/>
        <v>4.8438335950134652E-3</v>
      </c>
      <c r="M144" s="39">
        <f ca="1"/>
        <v>-2.5803259879199895E-2</v>
      </c>
      <c r="N144" s="39">
        <f ca="1"/>
        <v>6.08395446241538E-2</v>
      </c>
      <c r="O144" s="39">
        <f ca="1"/>
        <v>3.1623611074453645E-3</v>
      </c>
      <c r="P144" s="39">
        <f ca="1"/>
        <v>2.2949961525155654E-3</v>
      </c>
    </row>
    <row r="145" spans="2:16" x14ac:dyDescent="0.5">
      <c r="B145" s="14">
        <v>135</v>
      </c>
      <c r="D145" s="6">
        <v>9.5914298257123148E-3</v>
      </c>
      <c r="E145" s="7">
        <v>3.4209841905575626E-2</v>
      </c>
      <c r="F145" s="7">
        <v>-2.7408328953990825E-3</v>
      </c>
      <c r="G145" s="7">
        <v>-0.10082536049243494</v>
      </c>
      <c r="H145" s="7">
        <v>1.1436441479427137E-3</v>
      </c>
      <c r="I145" s="8">
        <v>6.4680066934990699E-4</v>
      </c>
      <c r="K145" s="39">
        <f ca="1"/>
        <v>2.6253492836454746E-2</v>
      </c>
      <c r="L145" s="39">
        <f ca="1"/>
        <v>4.6999942477900465E-2</v>
      </c>
      <c r="M145" s="39">
        <f ca="1"/>
        <v>8.2202951853134801E-4</v>
      </c>
      <c r="N145" s="39">
        <f ca="1"/>
        <v>4.3180243183375967E-2</v>
      </c>
      <c r="O145" s="39">
        <f ca="1"/>
        <v>-3.3020342724668938E-3</v>
      </c>
      <c r="P145" s="39">
        <f ca="1"/>
        <v>-6.0134599324530103E-3</v>
      </c>
    </row>
    <row r="146" spans="2:16" x14ac:dyDescent="0.5">
      <c r="B146" s="14">
        <v>136</v>
      </c>
      <c r="D146" s="6">
        <v>-4.99799695730282E-2</v>
      </c>
      <c r="E146" s="7">
        <v>-1.9831936049240786E-2</v>
      </c>
      <c r="F146" s="7">
        <v>1.3038317304302693E-2</v>
      </c>
      <c r="G146" s="7">
        <v>3.2643848076362884E-2</v>
      </c>
      <c r="H146" s="7">
        <v>6.9329907255989733E-3</v>
      </c>
      <c r="I146" s="8">
        <v>7.5458166085558762E-3</v>
      </c>
      <c r="K146" s="39">
        <f ca="1"/>
        <v>9.289497105863249E-4</v>
      </c>
      <c r="L146" s="39">
        <f ca="1"/>
        <v>4.179490511963313E-2</v>
      </c>
      <c r="M146" s="39">
        <f ca="1"/>
        <v>5.457251949681486E-2</v>
      </c>
      <c r="N146" s="39">
        <f ca="1"/>
        <v>-8.4121633560736764E-2</v>
      </c>
      <c r="O146" s="39">
        <f ca="1"/>
        <v>1.0624118348829096E-2</v>
      </c>
      <c r="P146" s="39">
        <f ca="1"/>
        <v>1.5403200282291996E-2</v>
      </c>
    </row>
    <row r="147" spans="2:16" x14ac:dyDescent="0.5">
      <c r="B147" s="14">
        <v>137</v>
      </c>
      <c r="D147" s="6">
        <v>-1.8183589073998856E-2</v>
      </c>
      <c r="E147" s="7">
        <v>1.777824602128375E-2</v>
      </c>
      <c r="F147" s="7">
        <v>-2.5184655433501291E-2</v>
      </c>
      <c r="G147" s="7">
        <v>0.14850390125490545</v>
      </c>
      <c r="H147" s="7">
        <v>2.6604528048886585E-3</v>
      </c>
      <c r="I147" s="8">
        <v>2.7464999412389465E-3</v>
      </c>
      <c r="K147" s="39">
        <f ca="1"/>
        <v>2.322681416874953E-2</v>
      </c>
      <c r="L147" s="39">
        <f ca="1"/>
        <v>-1.5758486576477999E-2</v>
      </c>
      <c r="M147" s="39">
        <f ca="1"/>
        <v>-2.8695964381415952E-2</v>
      </c>
      <c r="N147" s="39">
        <f ca="1"/>
        <v>-0.11034805716886534</v>
      </c>
      <c r="O147" s="39">
        <f ca="1"/>
        <v>-9.5309355185303909E-4</v>
      </c>
      <c r="P147" s="39">
        <f ca="1"/>
        <v>-1.3110170998956855E-3</v>
      </c>
    </row>
    <row r="148" spans="2:16" x14ac:dyDescent="0.5">
      <c r="B148" s="14">
        <v>138</v>
      </c>
      <c r="D148" s="6">
        <v>3.4214028616428679E-2</v>
      </c>
      <c r="E148" s="7">
        <v>-2.9279105677455893E-2</v>
      </c>
      <c r="F148" s="7">
        <v>1.1015861804297639E-2</v>
      </c>
      <c r="G148" s="7">
        <v>-0.19023872103252018</v>
      </c>
      <c r="H148" s="7">
        <v>-5.066732323074816E-3</v>
      </c>
      <c r="I148" s="8">
        <v>-8.2622337265411527E-3</v>
      </c>
      <c r="K148" s="39">
        <f ca="1"/>
        <v>9.231636283378232E-3</v>
      </c>
      <c r="L148" s="39">
        <f ca="1"/>
        <v>1.7261595561568883E-2</v>
      </c>
      <c r="M148" s="39">
        <f ca="1"/>
        <v>1.4933683411070682E-2</v>
      </c>
      <c r="N148" s="39">
        <f ca="1"/>
        <v>-1.0723963362975724E-2</v>
      </c>
      <c r="O148" s="39">
        <f ca="1"/>
        <v>5.0858091664029298E-3</v>
      </c>
      <c r="P148" s="39">
        <f ca="1"/>
        <v>2.8819722143877146E-3</v>
      </c>
    </row>
    <row r="149" spans="2:16" x14ac:dyDescent="0.5">
      <c r="B149" s="14">
        <v>139</v>
      </c>
      <c r="D149" s="6">
        <v>-3.8403990048066286E-2</v>
      </c>
      <c r="E149" s="7">
        <v>4.3001084705899199E-3</v>
      </c>
      <c r="F149" s="7">
        <v>-2.524362458471876E-3</v>
      </c>
      <c r="G149" s="7">
        <v>0.23454457275462351</v>
      </c>
      <c r="H149" s="7">
        <v>6.1116252877590161E-3</v>
      </c>
      <c r="I149" s="8">
        <v>5.9740079329129742E-3</v>
      </c>
      <c r="K149" s="39">
        <f ca="1"/>
        <v>-1.8637341643970955E-2</v>
      </c>
      <c r="L149" s="39">
        <f ca="1"/>
        <v>-1.499512219374434E-2</v>
      </c>
      <c r="M149" s="39">
        <f ca="1"/>
        <v>-4.6818191917996618E-2</v>
      </c>
      <c r="N149" s="39">
        <f ca="1"/>
        <v>0.11388205546560189</v>
      </c>
      <c r="O149" s="39">
        <f ca="1"/>
        <v>-7.3710043776423866E-3</v>
      </c>
      <c r="P149" s="39">
        <f ca="1"/>
        <v>-7.1766455404645105E-3</v>
      </c>
    </row>
    <row r="150" spans="2:16" x14ac:dyDescent="0.5">
      <c r="B150" s="14">
        <v>140</v>
      </c>
      <c r="D150" s="6">
        <v>-7.9884243176374103E-2</v>
      </c>
      <c r="E150" s="7">
        <v>-1.6623404541924257E-2</v>
      </c>
      <c r="F150" s="7">
        <v>1.7329519789541212E-2</v>
      </c>
      <c r="G150" s="7">
        <v>0.21799387788040434</v>
      </c>
      <c r="H150" s="7">
        <v>1.7308125054034707E-4</v>
      </c>
      <c r="I150" s="8">
        <v>-5.328935800697588E-3</v>
      </c>
      <c r="K150" s="39">
        <f ca="1"/>
        <v>-1.9390919846314081E-3</v>
      </c>
      <c r="L150" s="39">
        <f ca="1"/>
        <v>9.2361694937557201E-4</v>
      </c>
      <c r="M150" s="39">
        <f ca="1"/>
        <v>-1.3394028486173454E-2</v>
      </c>
      <c r="N150" s="39">
        <f ca="1"/>
        <v>-3.8619570965055021E-2</v>
      </c>
      <c r="O150" s="39">
        <f ca="1"/>
        <v>5.8115441168478631E-3</v>
      </c>
      <c r="P150" s="39">
        <f ca="1"/>
        <v>8.1354601704679841E-3</v>
      </c>
    </row>
    <row r="151" spans="2:16" x14ac:dyDescent="0.5">
      <c r="B151" s="14">
        <v>141</v>
      </c>
      <c r="D151" s="6">
        <v>-0.11169970256587852</v>
      </c>
      <c r="E151" s="7">
        <v>-0.10992079802970174</v>
      </c>
      <c r="F151" s="7">
        <v>3.6611535034043706E-2</v>
      </c>
      <c r="G151" s="7">
        <v>2.7058789176525416E-2</v>
      </c>
      <c r="H151" s="7">
        <v>3.3403627129729289E-3</v>
      </c>
      <c r="I151" s="8">
        <v>3.4945777700534529E-3</v>
      </c>
      <c r="K151" s="39">
        <f ca="1"/>
        <v>9.5706945826476483E-3</v>
      </c>
      <c r="L151" s="39">
        <f ca="1"/>
        <v>3.8796310529110568E-2</v>
      </c>
      <c r="M151" s="39">
        <f ca="1"/>
        <v>4.1411687023089741E-2</v>
      </c>
      <c r="N151" s="39">
        <f ca="1"/>
        <v>-2.6600681797179029E-2</v>
      </c>
      <c r="O151" s="39">
        <f ca="1"/>
        <v>3.0575952404978228E-3</v>
      </c>
      <c r="P151" s="39">
        <f ca="1"/>
        <v>2.9578098988958124E-3</v>
      </c>
    </row>
    <row r="152" spans="2:16" x14ac:dyDescent="0.5">
      <c r="B152" s="14">
        <v>142</v>
      </c>
      <c r="D152" s="6">
        <v>-7.1578186062407206E-2</v>
      </c>
      <c r="E152" s="7">
        <v>-5.13607442217619E-2</v>
      </c>
      <c r="F152" s="7">
        <v>-9.9587759991674366E-2</v>
      </c>
      <c r="G152" s="7">
        <v>0.29253835206702222</v>
      </c>
      <c r="H152" s="7">
        <v>-2.907790603667834E-3</v>
      </c>
      <c r="I152" s="8">
        <v>-8.5742469701345254E-3</v>
      </c>
      <c r="K152" s="39">
        <f ca="1"/>
        <v>1.508378640954872E-2</v>
      </c>
      <c r="L152" s="39">
        <f ca="1"/>
        <v>-1.3329780699403199E-3</v>
      </c>
      <c r="M152" s="39">
        <f ca="1"/>
        <v>-4.7488420463513399E-3</v>
      </c>
      <c r="N152" s="39">
        <f ca="1"/>
        <v>2.909756199576612E-2</v>
      </c>
      <c r="O152" s="39">
        <f ca="1"/>
        <v>-8.4457390867817865E-4</v>
      </c>
      <c r="P152" s="39">
        <f ca="1"/>
        <v>-1.9128777244023982E-3</v>
      </c>
    </row>
    <row r="153" spans="2:16" x14ac:dyDescent="0.5">
      <c r="B153" s="14">
        <v>143</v>
      </c>
      <c r="D153" s="6">
        <v>0.13592542076170452</v>
      </c>
      <c r="E153" s="7">
        <v>1.3400236249100106E-2</v>
      </c>
      <c r="F153" s="7">
        <v>-6.511593138876634E-2</v>
      </c>
      <c r="G153" s="7">
        <v>-0.28971570631651378</v>
      </c>
      <c r="H153" s="7">
        <v>6.403203926166807E-3</v>
      </c>
      <c r="I153" s="8">
        <v>6.0004795782190772E-3</v>
      </c>
      <c r="K153" s="39">
        <f ca="1"/>
        <v>-3.8568130132934507E-3</v>
      </c>
      <c r="L153" s="39">
        <f ca="1"/>
        <v>-3.4740815272607875E-3</v>
      </c>
      <c r="M153" s="39">
        <f ca="1"/>
        <v>4.5687758929983828E-2</v>
      </c>
      <c r="N153" s="39">
        <f ca="1"/>
        <v>-9.7494608820866815E-2</v>
      </c>
      <c r="O153" s="39">
        <f ca="1"/>
        <v>5.7163865767845597E-3</v>
      </c>
      <c r="P153" s="39">
        <f ca="1"/>
        <v>7.8023802841848001E-3</v>
      </c>
    </row>
    <row r="154" spans="2:16" x14ac:dyDescent="0.5">
      <c r="B154" s="14">
        <v>144</v>
      </c>
      <c r="D154" s="6">
        <v>1.5459291605262777E-2</v>
      </c>
      <c r="E154" s="7">
        <v>1.1470039284429264E-2</v>
      </c>
      <c r="F154" s="7">
        <v>-2.1241724089599068E-2</v>
      </c>
      <c r="G154" s="7">
        <v>4.4710447228872539E-2</v>
      </c>
      <c r="H154" s="7">
        <v>8.0291923135682539E-3</v>
      </c>
      <c r="I154" s="8">
        <v>1.1166142010351029E-2</v>
      </c>
      <c r="K154" s="39">
        <f ca="1"/>
        <v>1.7966472918912152E-2</v>
      </c>
      <c r="L154" s="39">
        <f ca="1"/>
        <v>1.7952374602513116E-2</v>
      </c>
      <c r="M154" s="39">
        <f ca="1"/>
        <v>4.2849959514123358E-3</v>
      </c>
      <c r="N154" s="39">
        <f ca="1"/>
        <v>-4.8226066599311957E-3</v>
      </c>
      <c r="O154" s="39">
        <f ca="1"/>
        <v>3.5787284478354603E-3</v>
      </c>
      <c r="P154" s="39">
        <f ca="1"/>
        <v>5.5115537385276416E-3</v>
      </c>
    </row>
    <row r="155" spans="2:16" x14ac:dyDescent="0.5">
      <c r="B155" s="14">
        <v>145</v>
      </c>
      <c r="D155" s="6">
        <v>4.4010911718965762E-2</v>
      </c>
      <c r="E155" s="7">
        <v>3.2283141841418291E-2</v>
      </c>
      <c r="F155" s="7">
        <v>7.0861760983573574E-3</v>
      </c>
      <c r="G155" s="7">
        <v>5.4776290292397563E-2</v>
      </c>
      <c r="H155" s="7">
        <v>-1.4617931464322475E-3</v>
      </c>
      <c r="I155" s="8">
        <v>-2.4604741988745365E-3</v>
      </c>
      <c r="K155" s="39">
        <f ca="1"/>
        <v>-3.8622989170059865E-2</v>
      </c>
      <c r="L155" s="39">
        <f ca="1"/>
        <v>-4.7795873592628456E-2</v>
      </c>
      <c r="M155" s="39">
        <f ca="1"/>
        <v>-1.977712130062385E-2</v>
      </c>
      <c r="N155" s="39">
        <f ca="1"/>
        <v>0.23413267288980488</v>
      </c>
      <c r="O155" s="39">
        <f ca="1"/>
        <v>5.2328438347921218E-3</v>
      </c>
      <c r="P155" s="39">
        <f ca="1"/>
        <v>-3.6135288395042226E-3</v>
      </c>
    </row>
    <row r="156" spans="2:16" x14ac:dyDescent="0.5">
      <c r="B156" s="14">
        <v>146</v>
      </c>
      <c r="D156" s="6">
        <v>-2.656551032153711E-2</v>
      </c>
      <c r="E156" s="7">
        <v>7.2782988865984378E-3</v>
      </c>
      <c r="F156" s="7">
        <v>-7.5157257469011148E-3</v>
      </c>
      <c r="G156" s="7">
        <v>-3.3442147817406329E-2</v>
      </c>
      <c r="H156" s="7">
        <v>4.4413217478684059E-3</v>
      </c>
      <c r="I156" s="8">
        <v>3.5520780551100755E-3</v>
      </c>
      <c r="K156" s="39">
        <f ca="1"/>
        <v>-2.2902949551254687E-2</v>
      </c>
      <c r="L156" s="39">
        <f ca="1"/>
        <v>2.0249594146971663E-2</v>
      </c>
      <c r="M156" s="39">
        <f ca="1"/>
        <v>4.2523242807319193E-2</v>
      </c>
      <c r="N156" s="39">
        <f ca="1"/>
        <v>4.5401655779279682E-2</v>
      </c>
      <c r="O156" s="39">
        <f ca="1"/>
        <v>1.7317696914788073E-3</v>
      </c>
      <c r="P156" s="39">
        <f ca="1"/>
        <v>1.4641921568522679E-3</v>
      </c>
    </row>
    <row r="157" spans="2:16" x14ac:dyDescent="0.5">
      <c r="B157" s="14">
        <v>147</v>
      </c>
      <c r="D157" s="6">
        <v>5.8413884689028243E-2</v>
      </c>
      <c r="E157" s="7">
        <v>3.5861571285580061E-2</v>
      </c>
      <c r="F157" s="7">
        <v>-1.5691034012270269E-4</v>
      </c>
      <c r="G157" s="7">
        <v>-0.18249747376159978</v>
      </c>
      <c r="H157" s="7">
        <v>7.4973958000775697E-3</v>
      </c>
      <c r="I157" s="8">
        <v>9.5910977714111258E-3</v>
      </c>
      <c r="K157" s="39">
        <f ca="1"/>
        <v>-2.208324216217182E-3</v>
      </c>
      <c r="L157" s="39">
        <f ca="1"/>
        <v>-3.4369218577972441E-2</v>
      </c>
      <c r="M157" s="39">
        <f ca="1"/>
        <v>-2.9156425145082453E-2</v>
      </c>
      <c r="N157" s="39">
        <f ca="1"/>
        <v>-9.9863611899140364E-2</v>
      </c>
      <c r="O157" s="39">
        <f ca="1"/>
        <v>1.8397403478241227E-3</v>
      </c>
      <c r="P157" s="39">
        <f ca="1"/>
        <v>1.2041976339045685E-3</v>
      </c>
    </row>
    <row r="158" spans="2:16" x14ac:dyDescent="0.5">
      <c r="B158" s="14">
        <v>148</v>
      </c>
      <c r="D158" s="6">
        <v>-3.0534448855121119E-2</v>
      </c>
      <c r="E158" s="7">
        <v>-8.004616782613912E-3</v>
      </c>
      <c r="F158" s="7">
        <v>-4.0957436189263972E-2</v>
      </c>
      <c r="G158" s="7">
        <v>7.7495211783776344E-2</v>
      </c>
      <c r="H158" s="7">
        <v>1.1130615841948101E-2</v>
      </c>
      <c r="I158" s="8">
        <v>9.5891759561512278E-3</v>
      </c>
      <c r="K158" s="39">
        <f ca="1"/>
        <v>4.2964176022133094E-2</v>
      </c>
      <c r="L158" s="39">
        <f ca="1"/>
        <v>4.3829263572177708E-2</v>
      </c>
      <c r="M158" s="39">
        <f ca="1"/>
        <v>-7.4631185450549035E-3</v>
      </c>
      <c r="N158" s="39">
        <f ca="1"/>
        <v>-0.10260736861034957</v>
      </c>
      <c r="O158" s="39">
        <f ca="1"/>
        <v>-1.1035899487073975E-2</v>
      </c>
      <c r="P158" s="39">
        <f ca="1"/>
        <v>-1.4983175548035901E-2</v>
      </c>
    </row>
    <row r="159" spans="2:16" x14ac:dyDescent="0.5">
      <c r="B159" s="14">
        <v>149</v>
      </c>
      <c r="D159" s="6">
        <v>4.534717314933865E-2</v>
      </c>
      <c r="E159" s="7">
        <v>3.7503389230405831E-2</v>
      </c>
      <c r="F159" s="7">
        <v>5.0724838164581551E-2</v>
      </c>
      <c r="G159" s="7">
        <v>-0.11258653159504647</v>
      </c>
      <c r="H159" s="7">
        <v>1.961553089368716E-3</v>
      </c>
      <c r="I159" s="8">
        <v>8.9150402623824866E-4</v>
      </c>
      <c r="K159" s="39">
        <f ca="1"/>
        <v>-9.1086980747978191E-3</v>
      </c>
      <c r="L159" s="39">
        <f ca="1"/>
        <v>1.9224987202399214E-2</v>
      </c>
      <c r="M159" s="39">
        <f ca="1"/>
        <v>4.3325484163156749E-2</v>
      </c>
      <c r="N159" s="39">
        <f ca="1"/>
        <v>3.8876369002499578E-2</v>
      </c>
      <c r="O159" s="39">
        <f ca="1"/>
        <v>2.2169446926340389E-3</v>
      </c>
      <c r="P159" s="39">
        <f ca="1"/>
        <v>2.0049695074586967E-3</v>
      </c>
    </row>
    <row r="160" spans="2:16" x14ac:dyDescent="0.5">
      <c r="B160" s="14">
        <v>150</v>
      </c>
      <c r="D160" s="6">
        <v>2.0963838072956806E-2</v>
      </c>
      <c r="E160" s="7">
        <v>5.9043593819116127E-2</v>
      </c>
      <c r="F160" s="7">
        <v>-8.4388457195614927E-2</v>
      </c>
      <c r="G160" s="7">
        <v>-9.0329890687482484E-2</v>
      </c>
      <c r="H160" s="7">
        <v>-1.3300297769443555E-2</v>
      </c>
      <c r="I160" s="8">
        <v>-2.1163381610036253E-2</v>
      </c>
      <c r="K160" s="39">
        <f ca="1"/>
        <v>2.8048157797252332E-3</v>
      </c>
      <c r="L160" s="39">
        <f ca="1"/>
        <v>-1.2864180221263342E-2</v>
      </c>
      <c r="M160" s="39">
        <f ca="1"/>
        <v>-5.9576806309893432E-3</v>
      </c>
      <c r="N160" s="39">
        <f ca="1"/>
        <v>-8.4665924414993418E-2</v>
      </c>
      <c r="O160" s="39">
        <f ca="1"/>
        <v>-1.8024166999631808E-3</v>
      </c>
      <c r="P160" s="39">
        <f ca="1"/>
        <v>-3.9265353009278877E-3</v>
      </c>
    </row>
    <row r="161" spans="2:16" x14ac:dyDescent="0.5">
      <c r="B161" s="14">
        <v>151</v>
      </c>
      <c r="D161" s="6">
        <v>7.6507598798437153E-3</v>
      </c>
      <c r="E161" s="7">
        <v>3.1371672670043302E-2</v>
      </c>
      <c r="F161" s="7">
        <v>2.4598852037297975E-2</v>
      </c>
      <c r="G161" s="7">
        <v>-7.5366780136836675E-2</v>
      </c>
      <c r="H161" s="7">
        <v>-1.9314754758038835E-3</v>
      </c>
      <c r="I161" s="8">
        <v>1.1825170796266463E-3</v>
      </c>
      <c r="K161" s="39">
        <f ca="1"/>
        <v>9.4530770088298646E-3</v>
      </c>
      <c r="L161" s="39">
        <f ca="1"/>
        <v>1.203214233743668E-2</v>
      </c>
      <c r="M161" s="39">
        <f ca="1"/>
        <v>-1.8638620280281369E-2</v>
      </c>
      <c r="N161" s="39">
        <f ca="1"/>
        <v>-6.4270819355755612E-2</v>
      </c>
      <c r="O161" s="39">
        <f ca="1"/>
        <v>-2.8417432846132413E-3</v>
      </c>
      <c r="P161" s="39">
        <f ca="1"/>
        <v>-4.556614964234278E-3</v>
      </c>
    </row>
    <row r="162" spans="2:16" x14ac:dyDescent="0.5">
      <c r="B162" s="14">
        <v>152</v>
      </c>
      <c r="D162" s="6">
        <v>-3.0665376588135711E-2</v>
      </c>
      <c r="E162" s="7">
        <v>-9.1338076097440841E-3</v>
      </c>
      <c r="F162" s="7">
        <v>2.6885586001522787E-3</v>
      </c>
      <c r="G162" s="7">
        <v>2.5059710163783704E-2</v>
      </c>
      <c r="H162" s="7">
        <v>3.8816867110372973E-3</v>
      </c>
      <c r="I162" s="8">
        <v>3.4485922189389185E-3</v>
      </c>
      <c r="K162" s="39">
        <f ca="1"/>
        <v>-3.7563862052804251E-2</v>
      </c>
      <c r="L162" s="39">
        <f ca="1"/>
        <v>-9.2947250424135958E-2</v>
      </c>
      <c r="M162" s="39">
        <f ca="1"/>
        <v>2.9080070019396269E-2</v>
      </c>
      <c r="N162" s="39">
        <f ca="1"/>
        <v>0.20455645904584238</v>
      </c>
      <c r="O162" s="39">
        <f ca="1"/>
        <v>3.2755388431995083E-4</v>
      </c>
      <c r="P162" s="39">
        <f ca="1"/>
        <v>2.0179870853422083E-3</v>
      </c>
    </row>
    <row r="163" spans="2:16" x14ac:dyDescent="0.5">
      <c r="B163" s="14">
        <v>153</v>
      </c>
      <c r="D163" s="6">
        <v>3.6127357321313058E-2</v>
      </c>
      <c r="E163" s="7">
        <v>0.10399780489177207</v>
      </c>
      <c r="F163" s="7">
        <v>-2.4438922230843822E-2</v>
      </c>
      <c r="G163" s="7">
        <v>-1.4790043526327642E-2</v>
      </c>
      <c r="H163" s="7">
        <v>-1.2543033371633967E-2</v>
      </c>
      <c r="I163" s="8">
        <v>-2.4208040758967483E-2</v>
      </c>
      <c r="K163" s="39">
        <f ca="1"/>
        <v>-1.1049238275149455E-2</v>
      </c>
      <c r="L163" s="39">
        <f ca="1"/>
        <v>-8.4005708133950262E-3</v>
      </c>
      <c r="M163" s="39">
        <f ca="1"/>
        <v>4.8361732861571263E-2</v>
      </c>
      <c r="N163" s="39">
        <f ca="1"/>
        <v>5.3240205372001727E-2</v>
      </c>
      <c r="O163" s="39">
        <f ca="1"/>
        <v>-5.7747806210526817E-3</v>
      </c>
      <c r="P163" s="39">
        <f ca="1"/>
        <v>-9.7767987111619659E-3</v>
      </c>
    </row>
    <row r="164" spans="2:16" x14ac:dyDescent="0.5">
      <c r="B164" s="14">
        <v>154</v>
      </c>
      <c r="D164" s="6">
        <v>-6.0907925188362536E-2</v>
      </c>
      <c r="E164" s="7">
        <v>-3.0316456124522703E-2</v>
      </c>
      <c r="F164" s="7">
        <v>1.9889595171912512E-2</v>
      </c>
      <c r="G164" s="7">
        <v>4.7390413461625161E-2</v>
      </c>
      <c r="H164" s="7">
        <v>8.1539270475263423E-3</v>
      </c>
      <c r="I164" s="8">
        <v>8.1346353543116211E-3</v>
      </c>
      <c r="K164" s="39">
        <f ca="1"/>
        <v>-2.2720204278204821E-2</v>
      </c>
      <c r="L164" s="39">
        <f ca="1"/>
        <v>-8.8078561180168144E-2</v>
      </c>
      <c r="M164" s="39">
        <f ca="1"/>
        <v>5.7545352252822675E-3</v>
      </c>
      <c r="N164" s="39">
        <f ca="1"/>
        <v>1.8579769444388838E-2</v>
      </c>
      <c r="O164" s="39">
        <f ca="1"/>
        <v>-4.6224583449507961E-4</v>
      </c>
      <c r="P164" s="39">
        <f ca="1"/>
        <v>4.4245830552366633E-4</v>
      </c>
    </row>
    <row r="165" spans="2:16" x14ac:dyDescent="0.5">
      <c r="B165" s="14">
        <v>155</v>
      </c>
      <c r="D165" s="6">
        <v>3.5160404109552568E-2</v>
      </c>
      <c r="E165" s="7">
        <v>-4.2071478177926724E-2</v>
      </c>
      <c r="F165" s="7">
        <v>3.4678047862889789E-3</v>
      </c>
      <c r="G165" s="7">
        <v>-9.0449902922072015E-2</v>
      </c>
      <c r="H165" s="7">
        <v>-2.73321418621152E-3</v>
      </c>
      <c r="I165" s="8">
        <v>-8.5059684443563825E-3</v>
      </c>
      <c r="K165" s="39">
        <f ca="1"/>
        <v>9.4207017600895007E-4</v>
      </c>
      <c r="L165" s="39">
        <f ca="1"/>
        <v>3.1376349126178024E-2</v>
      </c>
      <c r="M165" s="39">
        <f ca="1"/>
        <v>-1.790242891684439E-2</v>
      </c>
      <c r="N165" s="39">
        <f ca="1"/>
        <v>1.0822511878848297E-3</v>
      </c>
      <c r="O165" s="39">
        <f ca="1"/>
        <v>1.4843288104632538E-3</v>
      </c>
      <c r="P165" s="39">
        <f ca="1"/>
        <v>-1.416556235104813E-3</v>
      </c>
    </row>
    <row r="166" spans="2:16" x14ac:dyDescent="0.5">
      <c r="B166" s="14">
        <v>156</v>
      </c>
      <c r="D166" s="6">
        <v>2.9242730572604864E-2</v>
      </c>
      <c r="E166" s="7">
        <v>4.0378800296544053E-2</v>
      </c>
      <c r="F166" s="7">
        <v>1.7901673085553956E-2</v>
      </c>
      <c r="G166" s="7">
        <v>-5.0124387182568744E-2</v>
      </c>
      <c r="H166" s="7">
        <v>-5.9723679828068074E-3</v>
      </c>
      <c r="I166" s="8">
        <v>-8.4852949788889829E-3</v>
      </c>
      <c r="K166" s="39">
        <f ca="1"/>
        <v>1.4489726833022262E-2</v>
      </c>
      <c r="L166" s="39">
        <f ca="1"/>
        <v>3.1516168331196852E-2</v>
      </c>
      <c r="M166" s="39">
        <f ca="1"/>
        <v>4.068813310397588E-3</v>
      </c>
      <c r="N166" s="39">
        <f ca="1"/>
        <v>-0.17639002147383243</v>
      </c>
      <c r="O166" s="39">
        <f ca="1"/>
        <v>2.1390592374248819E-3</v>
      </c>
      <c r="P166" s="39">
        <f ca="1"/>
        <v>4.0672027773220702E-3</v>
      </c>
    </row>
    <row r="167" spans="2:16" x14ac:dyDescent="0.5">
      <c r="B167" s="14">
        <v>157</v>
      </c>
      <c r="D167" s="6">
        <v>3.7474393331788773E-3</v>
      </c>
      <c r="E167" s="7">
        <v>6.0349540037672039E-2</v>
      </c>
      <c r="F167" s="7">
        <v>1.7560621612048643E-2</v>
      </c>
      <c r="G167" s="7">
        <v>-4.5408039538995019E-2</v>
      </c>
      <c r="H167" s="7">
        <v>2.2842606260566364E-3</v>
      </c>
      <c r="I167" s="8">
        <v>5.2302351413361665E-3</v>
      </c>
      <c r="K167" s="39">
        <f ca="1"/>
        <v>1.1277755006316949E-2</v>
      </c>
      <c r="L167" s="39">
        <f ca="1"/>
        <v>-4.7081288531266481E-2</v>
      </c>
      <c r="M167" s="39">
        <f ca="1"/>
        <v>-2.2934229707932876E-2</v>
      </c>
      <c r="N167" s="39">
        <f ca="1"/>
        <v>7.934767711385933E-2</v>
      </c>
      <c r="O167" s="39">
        <f ca="1"/>
        <v>-3.2643913659811123E-3</v>
      </c>
      <c r="P167" s="39">
        <f ca="1"/>
        <v>-5.0422504989451836E-3</v>
      </c>
    </row>
    <row r="168" spans="2:16" x14ac:dyDescent="0.5">
      <c r="B168" s="14">
        <v>158</v>
      </c>
      <c r="D168" s="6">
        <v>-3.2930654952634232E-2</v>
      </c>
      <c r="E168" s="7">
        <v>-2.2451107502213737E-2</v>
      </c>
      <c r="F168" s="7">
        <v>-2.637691662320588E-2</v>
      </c>
      <c r="G168" s="7">
        <v>9.9967023789429635E-2</v>
      </c>
      <c r="H168" s="7">
        <v>5.4508694731410113E-3</v>
      </c>
      <c r="I168" s="8">
        <v>1.148479790401908E-2</v>
      </c>
      <c r="K168" s="39">
        <f ca="1"/>
        <v>1.0487219021476176E-2</v>
      </c>
      <c r="L168" s="39">
        <f ca="1"/>
        <v>-1.1689908498955218E-2</v>
      </c>
      <c r="M168" s="39">
        <f ca="1"/>
        <v>-8.0960676337558293E-3</v>
      </c>
      <c r="N168" s="39">
        <f ca="1"/>
        <v>-0.10947438251736651</v>
      </c>
      <c r="O168" s="39">
        <f ca="1"/>
        <v>-1.3087461523234236E-3</v>
      </c>
      <c r="P168" s="39">
        <f ca="1"/>
        <v>-7.2986527826983906E-3</v>
      </c>
    </row>
    <row r="169" spans="2:16" x14ac:dyDescent="0.5">
      <c r="B169" s="14">
        <v>159</v>
      </c>
      <c r="D169" s="6">
        <v>-1.5646597180659718E-2</v>
      </c>
      <c r="E169" s="7">
        <v>-1.7839396173746885E-2</v>
      </c>
      <c r="F169" s="7">
        <v>-3.8144853138344745E-2</v>
      </c>
      <c r="G169" s="7">
        <v>-3.5461030067505889E-3</v>
      </c>
      <c r="H169" s="7">
        <v>8.1817596474901015E-4</v>
      </c>
      <c r="I169" s="8">
        <v>-6.4483443807811453E-4</v>
      </c>
      <c r="K169" s="39">
        <f ca="1"/>
        <v>8.9018243651791135E-3</v>
      </c>
      <c r="L169" s="39">
        <f ca="1"/>
        <v>-2.2664615003153123E-2</v>
      </c>
      <c r="M169" s="39">
        <f ca="1"/>
        <v>1.3197795597778004E-2</v>
      </c>
      <c r="N169" s="39">
        <f ca="1"/>
        <v>-3.3300064071873827E-3</v>
      </c>
      <c r="O169" s="39">
        <f ca="1"/>
        <v>5.4597991974165844E-3</v>
      </c>
      <c r="P169" s="39">
        <f ca="1"/>
        <v>6.8551347907735869E-3</v>
      </c>
    </row>
    <row r="170" spans="2:16" x14ac:dyDescent="0.5">
      <c r="B170" s="14">
        <v>160</v>
      </c>
      <c r="D170" s="6">
        <v>1.6900997206728545E-2</v>
      </c>
      <c r="E170" s="7">
        <v>4.7220185877290377E-2</v>
      </c>
      <c r="F170" s="7">
        <v>2.3143254503778094E-2</v>
      </c>
      <c r="G170" s="7">
        <v>-6.9405288414580463E-2</v>
      </c>
      <c r="H170" s="7">
        <v>-6.5926158414010769E-3</v>
      </c>
      <c r="I170" s="8">
        <v>-1.3171510337027891E-2</v>
      </c>
      <c r="K170" s="39">
        <f ca="1"/>
        <v>-1.1345668235905795E-3</v>
      </c>
      <c r="L170" s="39">
        <f ca="1"/>
        <v>4.8790164169431834E-2</v>
      </c>
      <c r="M170" s="39">
        <f ca="1"/>
        <v>-1.4843894961468814E-2</v>
      </c>
      <c r="N170" s="39">
        <f ca="1"/>
        <v>1.325400449317515E-2</v>
      </c>
      <c r="O170" s="39">
        <f ca="1"/>
        <v>1.9273672463480946E-3</v>
      </c>
      <c r="P170" s="39">
        <f ca="1"/>
        <v>2.2156254909448231E-3</v>
      </c>
    </row>
    <row r="171" spans="2:16" x14ac:dyDescent="0.5">
      <c r="B171" s="14">
        <v>161</v>
      </c>
      <c r="D171" s="6">
        <v>-5.0406458848749718E-3</v>
      </c>
      <c r="E171" s="7">
        <v>-1.140539299757138E-2</v>
      </c>
      <c r="F171" s="7">
        <v>1.0908705119560382E-2</v>
      </c>
      <c r="G171" s="7">
        <v>5.2219439811516249E-3</v>
      </c>
      <c r="H171" s="7">
        <v>4.9386452301676195E-3</v>
      </c>
      <c r="I171" s="8">
        <v>8.8311054991918655E-3</v>
      </c>
      <c r="K171" s="39">
        <f ca="1"/>
        <v>-1.244739738596458E-2</v>
      </c>
      <c r="L171" s="39">
        <f ca="1"/>
        <v>-1.2561225872973191E-2</v>
      </c>
      <c r="M171" s="39">
        <f ca="1"/>
        <v>5.082994948993007E-3</v>
      </c>
      <c r="N171" s="39">
        <f ca="1"/>
        <v>-7.2679540278714422E-3</v>
      </c>
      <c r="O171" s="39">
        <f ca="1"/>
        <v>4.5200957571864585E-3</v>
      </c>
      <c r="P171" s="39">
        <f ca="1"/>
        <v>5.3856131586230739E-3</v>
      </c>
    </row>
    <row r="172" spans="2:16" x14ac:dyDescent="0.5">
      <c r="B172" s="14">
        <v>162</v>
      </c>
      <c r="D172" s="6">
        <v>-4.8751334611770517E-2</v>
      </c>
      <c r="E172" s="7">
        <v>3.4544558405631355E-3</v>
      </c>
      <c r="F172" s="7">
        <v>3.5258595874984328E-3</v>
      </c>
      <c r="G172" s="7">
        <v>9.6514688252457639E-2</v>
      </c>
      <c r="H172" s="7">
        <v>-5.4251082113828774E-4</v>
      </c>
      <c r="I172" s="8">
        <v>-1.9454357888980289E-3</v>
      </c>
      <c r="K172" s="39">
        <f ca="1"/>
        <v>-2.7840542851989137E-3</v>
      </c>
      <c r="L172" s="39">
        <f ca="1"/>
        <v>1.4554530066951126E-3</v>
      </c>
      <c r="M172" s="39">
        <f ca="1"/>
        <v>1.8651458420764683E-2</v>
      </c>
      <c r="N172" s="39">
        <f ca="1"/>
        <v>4.537395283791807E-2</v>
      </c>
      <c r="O172" s="39">
        <f ca="1"/>
        <v>1.5021696775938237E-3</v>
      </c>
      <c r="P172" s="39">
        <f ca="1"/>
        <v>4.042184765712129E-3</v>
      </c>
    </row>
    <row r="173" spans="2:16" x14ac:dyDescent="0.5">
      <c r="B173" s="14">
        <v>163</v>
      </c>
      <c r="D173" s="6">
        <v>1.3505127662432719E-2</v>
      </c>
      <c r="E173" s="7">
        <v>3.6677778260745503E-2</v>
      </c>
      <c r="F173" s="7">
        <v>3.0335786726151948E-2</v>
      </c>
      <c r="G173" s="7">
        <v>-3.901437158848009E-2</v>
      </c>
      <c r="H173" s="7">
        <v>5.2556181223128128E-4</v>
      </c>
      <c r="I173" s="8">
        <v>7.415647355035913E-4</v>
      </c>
      <c r="K173" s="39">
        <f ca="1"/>
        <v>-2.2946546675920033E-2</v>
      </c>
      <c r="L173" s="39">
        <f ca="1"/>
        <v>-2.5461659529743341E-2</v>
      </c>
      <c r="M173" s="39">
        <f ca="1"/>
        <v>3.4673593343326719E-3</v>
      </c>
      <c r="N173" s="39">
        <f ca="1"/>
        <v>-9.5690480246253887E-2</v>
      </c>
      <c r="O173" s="39">
        <f ca="1"/>
        <v>2.9879002657130574E-3</v>
      </c>
      <c r="P173" s="39">
        <f ca="1"/>
        <v>2.5399619523449094E-3</v>
      </c>
    </row>
    <row r="174" spans="2:16" x14ac:dyDescent="0.5">
      <c r="B174" s="14">
        <v>164</v>
      </c>
      <c r="D174" s="6">
        <v>-3.5784518522855337E-2</v>
      </c>
      <c r="E174" s="7">
        <v>-2.2537217351032143E-2</v>
      </c>
      <c r="F174" s="7">
        <v>-1.1255431690215836E-2</v>
      </c>
      <c r="G174" s="7">
        <v>2.1667882864626259E-2</v>
      </c>
      <c r="H174" s="7">
        <v>1.1123754312636909E-3</v>
      </c>
      <c r="I174" s="8">
        <v>2.7794506131584491E-4</v>
      </c>
      <c r="K174" s="39">
        <f ca="1"/>
        <v>-1.4788516886883915E-2</v>
      </c>
      <c r="L174" s="39">
        <f ca="1"/>
        <v>-1.7064850557580759E-3</v>
      </c>
      <c r="M174" s="39">
        <f ca="1"/>
        <v>4.8526515369113569E-3</v>
      </c>
      <c r="N174" s="39">
        <f ca="1"/>
        <v>0.14030754573506057</v>
      </c>
      <c r="O174" s="39">
        <f ca="1"/>
        <v>-2.1915479057080878E-3</v>
      </c>
      <c r="P174" s="39">
        <f ca="1"/>
        <v>-3.2417779299186611E-3</v>
      </c>
    </row>
    <row r="175" spans="2:16" x14ac:dyDescent="0.5">
      <c r="B175" s="14">
        <v>165</v>
      </c>
      <c r="D175" s="6">
        <v>6.0834158406971157E-2</v>
      </c>
      <c r="E175" s="7">
        <v>1.8033122122787723E-2</v>
      </c>
      <c r="F175" s="7">
        <v>3.4833495322881027E-2</v>
      </c>
      <c r="G175" s="7">
        <v>-0.13565838748334658</v>
      </c>
      <c r="H175" s="7">
        <v>-2.5427764983396647E-3</v>
      </c>
      <c r="I175" s="8">
        <v>-6.5988435930578841E-3</v>
      </c>
      <c r="K175" s="39">
        <f ca="1"/>
        <v>1.7284229828197491E-2</v>
      </c>
      <c r="L175" s="39">
        <f ca="1"/>
        <v>-5.8727745207839532E-4</v>
      </c>
      <c r="M175" s="39">
        <f ca="1"/>
        <v>2.0544081300118235E-2</v>
      </c>
      <c r="N175" s="39">
        <f ca="1"/>
        <v>-7.4201216594089708E-2</v>
      </c>
      <c r="O175" s="39">
        <f ca="1"/>
        <v>2.6321864028517454E-3</v>
      </c>
      <c r="P175" s="39">
        <f ca="1"/>
        <v>2.6292740826208876E-3</v>
      </c>
    </row>
    <row r="176" spans="2:16" x14ac:dyDescent="0.5">
      <c r="B176" s="14">
        <v>166</v>
      </c>
      <c r="D176" s="6">
        <v>3.8887459981943998E-2</v>
      </c>
      <c r="E176" s="7">
        <v>3.8218893851458519E-2</v>
      </c>
      <c r="F176" s="7">
        <v>5.4019902483086725E-2</v>
      </c>
      <c r="G176" s="7">
        <v>-3.5180788457042957E-2</v>
      </c>
      <c r="H176" s="7">
        <v>-8.5628685610553423E-3</v>
      </c>
      <c r="I176" s="8">
        <v>-1.8825857195666547E-2</v>
      </c>
      <c r="K176" s="39">
        <f ca="1"/>
        <v>-3.7979888471106678E-2</v>
      </c>
      <c r="L176" s="39">
        <f ca="1"/>
        <v>-3.4773339840854503E-3</v>
      </c>
      <c r="M176" s="39">
        <f ca="1"/>
        <v>-8.8737199430865728E-3</v>
      </c>
      <c r="N176" s="39">
        <f ca="1"/>
        <v>0.23301632571270306</v>
      </c>
      <c r="O176" s="39">
        <f ca="1"/>
        <v>9.0169502907169394E-3</v>
      </c>
      <c r="P176" s="39">
        <f ca="1"/>
        <v>1.1573901115317821E-2</v>
      </c>
    </row>
    <row r="177" spans="2:16" x14ac:dyDescent="0.5">
      <c r="B177" s="14">
        <v>167</v>
      </c>
      <c r="D177" s="6">
        <v>-9.0463573635495113E-3</v>
      </c>
      <c r="E177" s="7">
        <v>2.0810424610588261E-3</v>
      </c>
      <c r="F177" s="7">
        <v>2.7846474271294632E-2</v>
      </c>
      <c r="G177" s="7">
        <v>-4.5112451599114124E-2</v>
      </c>
      <c r="H177" s="7">
        <v>-1.3133477976317363E-3</v>
      </c>
      <c r="I177" s="8">
        <v>-2.3783486452420826E-3</v>
      </c>
      <c r="K177" s="39">
        <f ca="1"/>
        <v>-1.4865471331475926E-2</v>
      </c>
      <c r="L177" s="39">
        <f ca="1"/>
        <v>5.6112371677863862E-3</v>
      </c>
      <c r="M177" s="39">
        <f ca="1"/>
        <v>3.3878057595368431E-2</v>
      </c>
      <c r="N177" s="39">
        <f ca="1"/>
        <v>-7.2915460981674035E-2</v>
      </c>
      <c r="O177" s="39">
        <f ca="1"/>
        <v>1.3472341790007642E-3</v>
      </c>
      <c r="P177" s="39">
        <f ca="1"/>
        <v>2.5059421193390718E-3</v>
      </c>
    </row>
    <row r="178" spans="2:16" x14ac:dyDescent="0.5">
      <c r="B178" s="14">
        <v>168</v>
      </c>
      <c r="D178" s="6">
        <v>-3.0346204415731388E-3</v>
      </c>
      <c r="E178" s="7">
        <v>1.8128807262951668E-2</v>
      </c>
      <c r="F178" s="7">
        <v>1.2069776740290769E-2</v>
      </c>
      <c r="G178" s="7">
        <v>-3.5925388660600951E-2</v>
      </c>
      <c r="H178" s="7">
        <v>-6.3445069274225305E-4</v>
      </c>
      <c r="I178" s="8">
        <v>-1.8113356399080771E-3</v>
      </c>
      <c r="K178" s="39">
        <f ca="1"/>
        <v>1.7260755142936922E-2</v>
      </c>
      <c r="L178" s="39">
        <f ca="1"/>
        <v>1.6961649408078046E-2</v>
      </c>
      <c r="M178" s="39">
        <f ca="1"/>
        <v>9.9370525139335728E-3</v>
      </c>
      <c r="N178" s="39">
        <f ca="1"/>
        <v>-0.11667130680369305</v>
      </c>
      <c r="O178" s="39">
        <f ca="1"/>
        <v>3.0658976613582873E-4</v>
      </c>
      <c r="P178" s="39">
        <f ca="1"/>
        <v>-8.6340879133391189E-4</v>
      </c>
    </row>
    <row r="179" spans="2:16" x14ac:dyDescent="0.5">
      <c r="B179" s="14">
        <v>169</v>
      </c>
      <c r="D179" s="6">
        <v>1.0541486114166394E-2</v>
      </c>
      <c r="E179" s="7">
        <v>3.4936567502139864E-3</v>
      </c>
      <c r="F179" s="7">
        <v>1.5855964044235445E-2</v>
      </c>
      <c r="G179" s="7">
        <v>-2.1041435946076686E-2</v>
      </c>
      <c r="H179" s="7">
        <v>1.3084706761047982E-3</v>
      </c>
      <c r="I179" s="8">
        <v>-1.9085790686813761E-4</v>
      </c>
      <c r="K179" s="39">
        <f ca="1"/>
        <v>2.9862487058979467E-2</v>
      </c>
      <c r="L179" s="39">
        <f ca="1"/>
        <v>2.396905223292033E-2</v>
      </c>
      <c r="M179" s="39">
        <f ca="1"/>
        <v>-6.4155693321510235E-2</v>
      </c>
      <c r="N179" s="39">
        <f ca="1"/>
        <v>-8.4061187626435024E-2</v>
      </c>
      <c r="O179" s="39">
        <f ca="1"/>
        <v>2.7776580689967064E-4</v>
      </c>
      <c r="P179" s="39">
        <f ca="1"/>
        <v>-1.7277125129362472E-4</v>
      </c>
    </row>
    <row r="180" spans="2:16" x14ac:dyDescent="0.5">
      <c r="B180" s="14">
        <v>170</v>
      </c>
      <c r="D180" s="6">
        <v>-2.850186967938299E-2</v>
      </c>
      <c r="E180" s="7">
        <v>1.1787955752042393E-2</v>
      </c>
      <c r="F180" s="7">
        <v>-7.8126605636122115E-3</v>
      </c>
      <c r="G180" s="7">
        <v>9.4787577231678258E-2</v>
      </c>
      <c r="H180" s="7">
        <v>6.1706804784369858E-3</v>
      </c>
      <c r="I180" s="8">
        <v>9.9711191255595008E-3</v>
      </c>
      <c r="K180" s="39">
        <f ca="1"/>
        <v>1.2821724670596361E-2</v>
      </c>
      <c r="L180" s="39">
        <f ca="1"/>
        <v>1.0026804961275464E-2</v>
      </c>
      <c r="M180" s="39">
        <f ca="1"/>
        <v>4.8568376767043064E-3</v>
      </c>
      <c r="N180" s="39">
        <f ca="1"/>
        <v>-5.5919528677994608E-2</v>
      </c>
      <c r="O180" s="39">
        <f ca="1"/>
        <v>-4.0784460576915428E-3</v>
      </c>
      <c r="P180" s="39">
        <f ca="1"/>
        <v>-6.2397290584245528E-3</v>
      </c>
    </row>
    <row r="181" spans="2:16" x14ac:dyDescent="0.5">
      <c r="B181" s="14">
        <v>171</v>
      </c>
      <c r="D181" s="6">
        <v>-1.8089500623919379E-2</v>
      </c>
      <c r="E181" s="7">
        <v>-1.5398278196841194E-2</v>
      </c>
      <c r="F181" s="7">
        <v>-6.7827508163014583E-2</v>
      </c>
      <c r="G181" s="7">
        <v>1.5045679411017587E-2</v>
      </c>
      <c r="H181" s="7">
        <v>5.8435242084121041E-4</v>
      </c>
      <c r="I181" s="8">
        <v>-8.5078229832899162E-4</v>
      </c>
      <c r="K181" s="39">
        <f ca="1"/>
        <v>2.3444532359043358E-3</v>
      </c>
      <c r="L181" s="39">
        <f ca="1"/>
        <v>1.8067338793970326E-2</v>
      </c>
      <c r="M181" s="39">
        <f ca="1"/>
        <v>-3.392191938888831E-3</v>
      </c>
      <c r="N181" s="39">
        <f ca="1"/>
        <v>-1.0842173430153975E-2</v>
      </c>
      <c r="O181" s="39">
        <f ca="1"/>
        <v>6.0923334679764754E-3</v>
      </c>
      <c r="P181" s="39">
        <f ca="1"/>
        <v>-1.478968471768419E-3</v>
      </c>
    </row>
    <row r="182" spans="2:16" x14ac:dyDescent="0.5">
      <c r="B182" s="14">
        <v>172</v>
      </c>
      <c r="D182" s="6">
        <v>2.6561500318645553E-2</v>
      </c>
      <c r="E182" s="7">
        <v>4.5445521240262528E-2</v>
      </c>
      <c r="F182" s="7">
        <v>7.0525931986174475E-2</v>
      </c>
      <c r="G182" s="7">
        <v>-5.9402403015803691E-2</v>
      </c>
      <c r="H182" s="7">
        <v>-1.3223724035864204E-3</v>
      </c>
      <c r="I182" s="8">
        <v>-3.7900367520607979E-3</v>
      </c>
      <c r="K182" s="39">
        <f ca="1"/>
        <v>1.5459698993506327E-2</v>
      </c>
      <c r="L182" s="39">
        <f ca="1"/>
        <v>1.9552938917681381E-2</v>
      </c>
      <c r="M182" s="39">
        <f ca="1"/>
        <v>4.8756646167296053E-2</v>
      </c>
      <c r="N182" s="39">
        <f ca="1"/>
        <v>1.9432061609171949E-2</v>
      </c>
      <c r="O182" s="39">
        <f ca="1"/>
        <v>1.7808933521290544E-3</v>
      </c>
      <c r="P182" s="39">
        <f ca="1"/>
        <v>3.9101583468743734E-3</v>
      </c>
    </row>
    <row r="183" spans="2:16" x14ac:dyDescent="0.5">
      <c r="B183" s="14">
        <v>173</v>
      </c>
      <c r="D183" s="6">
        <v>-4.0701125005488975E-2</v>
      </c>
      <c r="E183" s="7">
        <v>-1.7034846221262185E-2</v>
      </c>
      <c r="F183" s="7">
        <v>4.1775463013313113E-3</v>
      </c>
      <c r="G183" s="7">
        <v>0.1904848674331156</v>
      </c>
      <c r="H183" s="7">
        <v>6.7467625937085657E-3</v>
      </c>
      <c r="I183" s="8">
        <v>8.977993490247034E-3</v>
      </c>
      <c r="K183" s="39">
        <f ca="1"/>
        <v>-1.7574203820790162E-2</v>
      </c>
      <c r="L183" s="39">
        <f ca="1"/>
        <v>-8.9655941906286243E-3</v>
      </c>
      <c r="M183" s="39">
        <f ca="1"/>
        <v>4.8754207176448412E-2</v>
      </c>
      <c r="N183" s="39">
        <f ca="1"/>
        <v>1.7662062797068796E-2</v>
      </c>
      <c r="O183" s="39">
        <f ca="1"/>
        <v>3.8897309333249196E-3</v>
      </c>
      <c r="P183" s="39">
        <f ca="1"/>
        <v>4.6720970953602987E-3</v>
      </c>
    </row>
    <row r="184" spans="2:16" x14ac:dyDescent="0.5">
      <c r="B184" s="14">
        <v>174</v>
      </c>
      <c r="D184" s="6">
        <v>-1.8318561645453896E-2</v>
      </c>
      <c r="E184" s="7">
        <v>-1.5485581299653946E-2</v>
      </c>
      <c r="F184" s="7">
        <v>-4.8071106636011912E-3</v>
      </c>
      <c r="G184" s="7">
        <v>-9.219849495574467E-2</v>
      </c>
      <c r="H184" s="7">
        <v>-5.5296940328494683E-4</v>
      </c>
      <c r="I184" s="8">
        <v>-9.408665387762878E-5</v>
      </c>
      <c r="K184" s="39">
        <f ca="1"/>
        <v>2.0238618295085723E-2</v>
      </c>
      <c r="L184" s="39">
        <f ca="1"/>
        <v>1.5092230100589838E-2</v>
      </c>
      <c r="M184" s="39">
        <f ca="1"/>
        <v>2.8725657655884366E-2</v>
      </c>
      <c r="N184" s="39">
        <f ca="1"/>
        <v>-0.11332868530700312</v>
      </c>
      <c r="O184" s="39">
        <f ca="1"/>
        <v>-1.6359377236711322E-3</v>
      </c>
      <c r="P184" s="39">
        <f ca="1"/>
        <v>-4.238577341746254E-3</v>
      </c>
    </row>
    <row r="185" spans="2:16" x14ac:dyDescent="0.5">
      <c r="B185" s="14">
        <v>175</v>
      </c>
      <c r="D185" s="6">
        <v>-8.9980439205661362E-3</v>
      </c>
      <c r="E185" s="7">
        <v>-2.2832840016643149E-2</v>
      </c>
      <c r="F185" s="7">
        <v>2.3072472145365393E-2</v>
      </c>
      <c r="G185" s="7">
        <v>0.10431985548808935</v>
      </c>
      <c r="H185" s="7">
        <v>-4.1967200533736251E-3</v>
      </c>
      <c r="I185" s="8">
        <v>-6.2293736128256078E-3</v>
      </c>
      <c r="K185" s="39">
        <f ca="1"/>
        <v>7.2481386361221718E-3</v>
      </c>
      <c r="L185" s="39">
        <f ca="1"/>
        <v>2.6973085663566064E-2</v>
      </c>
      <c r="M185" s="39">
        <f ca="1"/>
        <v>4.9084633422308441E-2</v>
      </c>
      <c r="N185" s="39">
        <f ca="1"/>
        <v>0.16584671959044961</v>
      </c>
      <c r="O185" s="39">
        <f ca="1"/>
        <v>4.8998061195026426E-3</v>
      </c>
      <c r="P185" s="39">
        <f ca="1"/>
        <v>6.2219350392934587E-3</v>
      </c>
    </row>
    <row r="186" spans="2:16" x14ac:dyDescent="0.5">
      <c r="B186" s="14">
        <v>176</v>
      </c>
      <c r="D186" s="6">
        <v>2.5543099476398629E-2</v>
      </c>
      <c r="E186" s="7">
        <v>3.9225245227906658E-2</v>
      </c>
      <c r="F186" s="7">
        <v>-5.0958624402046952E-3</v>
      </c>
      <c r="G186" s="7">
        <v>-0.23594264823305225</v>
      </c>
      <c r="H186" s="7">
        <v>-1.6961223004917532E-3</v>
      </c>
      <c r="I186" s="8">
        <v>-4.74519254248676E-3</v>
      </c>
      <c r="K186" s="39">
        <f ca="1"/>
        <v>-1.5396176253081685E-2</v>
      </c>
      <c r="L186" s="39">
        <f ca="1"/>
        <v>-4.0000519789433031E-2</v>
      </c>
      <c r="M186" s="39">
        <f ca="1"/>
        <v>1.3270370213139549E-2</v>
      </c>
      <c r="N186" s="39">
        <f ca="1"/>
        <v>-6.6467267319106251E-4</v>
      </c>
      <c r="O186" s="39">
        <f ca="1"/>
        <v>3.4090270488126928E-3</v>
      </c>
      <c r="P186" s="39">
        <f ca="1"/>
        <v>2.4951615440530943E-3</v>
      </c>
    </row>
    <row r="187" spans="2:16" x14ac:dyDescent="0.5">
      <c r="B187" s="14">
        <v>177</v>
      </c>
      <c r="D187" s="6">
        <v>-2.2103254420992768E-2</v>
      </c>
      <c r="E187" s="7">
        <v>-1.4378885186817498E-2</v>
      </c>
      <c r="F187" s="7">
        <v>-3.1564925981097045E-2</v>
      </c>
      <c r="G187" s="7">
        <v>6.5597282485813271E-2</v>
      </c>
      <c r="H187" s="7">
        <v>6.592466616483595E-3</v>
      </c>
      <c r="I187" s="8">
        <v>6.8259650703998906E-3</v>
      </c>
      <c r="K187" s="39">
        <f ca="1"/>
        <v>5.5732685592433089E-3</v>
      </c>
      <c r="L187" s="39">
        <f ca="1"/>
        <v>-3.7887220265934943E-3</v>
      </c>
      <c r="M187" s="39">
        <f ca="1"/>
        <v>2.7131266671593698E-2</v>
      </c>
      <c r="N187" s="39">
        <f ca="1"/>
        <v>1.5831465216680662E-2</v>
      </c>
      <c r="O187" s="39">
        <f ca="1"/>
        <v>2.5785906529179462E-3</v>
      </c>
      <c r="P187" s="39">
        <f ca="1"/>
        <v>4.5440983580373167E-3</v>
      </c>
    </row>
    <row r="188" spans="2:16" x14ac:dyDescent="0.5">
      <c r="B188" s="14">
        <v>178</v>
      </c>
      <c r="D188" s="6">
        <v>-1.485500708095517E-2</v>
      </c>
      <c r="E188" s="7">
        <v>-2.9452486054230086E-2</v>
      </c>
      <c r="F188" s="7">
        <v>-1.5764899613952575E-2</v>
      </c>
      <c r="G188" s="7">
        <v>5.5569851154810786E-2</v>
      </c>
      <c r="H188" s="7">
        <v>-1.1280379472090761E-5</v>
      </c>
      <c r="I188" s="8">
        <v>-7.5614370332406525E-4</v>
      </c>
      <c r="K188" s="39">
        <f ca="1"/>
        <v>8.1527285253905346E-3</v>
      </c>
      <c r="L188" s="39">
        <f ca="1"/>
        <v>1.0250463719115661E-2</v>
      </c>
      <c r="M188" s="39">
        <f ca="1"/>
        <v>-4.3555847914526553E-2</v>
      </c>
      <c r="N188" s="39">
        <f ca="1"/>
        <v>6.2778137492572023E-2</v>
      </c>
      <c r="O188" s="39">
        <f ca="1"/>
        <v>-1.6008437422356713E-4</v>
      </c>
      <c r="P188" s="39">
        <f ca="1"/>
        <v>3.4211426950166114E-4</v>
      </c>
    </row>
    <row r="189" spans="2:16" x14ac:dyDescent="0.5">
      <c r="B189" s="14">
        <v>179</v>
      </c>
      <c r="D189" s="6">
        <v>-6.4905413799308267E-2</v>
      </c>
      <c r="E189" s="7">
        <v>-8.3209989769793945E-3</v>
      </c>
      <c r="F189" s="7">
        <v>-9.7214030172308244E-3</v>
      </c>
      <c r="G189" s="7">
        <v>0.16269408933157073</v>
      </c>
      <c r="H189" s="7">
        <v>3.4402509106816839E-3</v>
      </c>
      <c r="I189" s="8">
        <v>1.3228765039845214E-3</v>
      </c>
      <c r="K189" s="39">
        <f ca="1"/>
        <v>2.2186710878946116E-2</v>
      </c>
      <c r="L189" s="39">
        <f ca="1"/>
        <v>3.7306502612443206E-2</v>
      </c>
      <c r="M189" s="39">
        <f ca="1"/>
        <v>-3.7697130637456701E-2</v>
      </c>
      <c r="N189" s="39">
        <f ca="1"/>
        <v>-0.16175997104142287</v>
      </c>
      <c r="O189" s="39">
        <f ca="1"/>
        <v>-5.6992001467267477E-4</v>
      </c>
      <c r="P189" s="39">
        <f ca="1"/>
        <v>-2.9117088311325146E-3</v>
      </c>
    </row>
    <row r="190" spans="2:16" x14ac:dyDescent="0.5">
      <c r="B190" s="14">
        <v>180</v>
      </c>
      <c r="D190" s="6">
        <v>-4.9810775144281394E-2</v>
      </c>
      <c r="E190" s="7">
        <v>1.7746694681335343E-2</v>
      </c>
      <c r="F190" s="7">
        <v>3.7441401153343636E-2</v>
      </c>
      <c r="G190" s="7">
        <v>9.9131029283911029E-2</v>
      </c>
      <c r="H190" s="7">
        <v>9.2984892858695E-3</v>
      </c>
      <c r="I190" s="8">
        <v>1.1734469312225328E-2</v>
      </c>
      <c r="K190" s="39">
        <f ca="1"/>
        <v>1.1293301746106099E-2</v>
      </c>
      <c r="L190" s="39">
        <f ca="1"/>
        <v>1.5995118227873653E-2</v>
      </c>
      <c r="M190" s="39">
        <f ca="1"/>
        <v>-1.9511158301147084E-2</v>
      </c>
      <c r="N190" s="39">
        <f ca="1"/>
        <v>-3.7545815998906239E-2</v>
      </c>
      <c r="O190" s="39">
        <f ca="1"/>
        <v>8.024256471592604E-3</v>
      </c>
      <c r="P190" s="39">
        <f ca="1"/>
        <v>1.0663355465748219E-2</v>
      </c>
    </row>
    <row r="191" spans="2:16" x14ac:dyDescent="0.5">
      <c r="B191" s="14">
        <v>181</v>
      </c>
      <c r="D191" s="6">
        <v>-5.9795377144786829E-3</v>
      </c>
      <c r="E191" s="7">
        <v>-3.2416590420913549E-2</v>
      </c>
      <c r="F191" s="7">
        <v>-1.2374692343260331E-2</v>
      </c>
      <c r="G191" s="7">
        <v>4.7762414849778917E-2</v>
      </c>
      <c r="H191" s="7">
        <v>7.5150931650854824E-4</v>
      </c>
      <c r="I191" s="8">
        <v>2.1442230748372304E-3</v>
      </c>
      <c r="K191" s="39">
        <f ca="1"/>
        <v>-4.9547297911850729E-3</v>
      </c>
      <c r="L191" s="39">
        <f ca="1"/>
        <v>2.1329015799102222E-2</v>
      </c>
      <c r="M191" s="39">
        <f ca="1"/>
        <v>2.5960521860018328E-2</v>
      </c>
      <c r="N191" s="39">
        <f ca="1"/>
        <v>1.2672551253766366E-2</v>
      </c>
      <c r="O191" s="39">
        <f ca="1"/>
        <v>-3.9267383333493704E-4</v>
      </c>
      <c r="P191" s="39">
        <f ca="1"/>
        <v>-5.0925141144686601E-4</v>
      </c>
    </row>
    <row r="192" spans="2:16" x14ac:dyDescent="0.5">
      <c r="B192" s="14">
        <v>182</v>
      </c>
      <c r="D192" s="6">
        <v>3.1479110157491955E-2</v>
      </c>
      <c r="E192" s="7">
        <v>-2.4214258120594741E-2</v>
      </c>
      <c r="F192" s="7">
        <v>2.7418001886299569E-2</v>
      </c>
      <c r="G192" s="7">
        <v>-6.9570132661177383E-2</v>
      </c>
      <c r="H192" s="7">
        <v>3.3498635550440487E-3</v>
      </c>
      <c r="I192" s="8">
        <v>3.7243948288991134E-4</v>
      </c>
      <c r="K192" s="39">
        <f ca="1"/>
        <v>2.0269238970454639E-3</v>
      </c>
      <c r="L192" s="39">
        <f ca="1"/>
        <v>-1.3594962895080354E-3</v>
      </c>
      <c r="M192" s="39">
        <f ca="1"/>
        <v>1.4662821887045522E-2</v>
      </c>
      <c r="N192" s="39">
        <f ca="1"/>
        <v>-5.4026069853632487E-2</v>
      </c>
      <c r="O192" s="39">
        <f ca="1"/>
        <v>5.4322997918766543E-3</v>
      </c>
      <c r="P192" s="39">
        <f ca="1"/>
        <v>5.3342491329368396E-3</v>
      </c>
    </row>
    <row r="193" spans="2:16" x14ac:dyDescent="0.5">
      <c r="B193" s="14">
        <v>183</v>
      </c>
      <c r="D193" s="6">
        <v>1.0186058230635963E-2</v>
      </c>
      <c r="E193" s="7">
        <v>3.457766954443587E-2</v>
      </c>
      <c r="F193" s="7">
        <v>5.0111807181506844E-3</v>
      </c>
      <c r="G193" s="7">
        <v>6.5153489486083307E-2</v>
      </c>
      <c r="H193" s="7">
        <v>-2.7379399262676173E-3</v>
      </c>
      <c r="I193" s="8">
        <v>-4.8525664463136666E-3</v>
      </c>
      <c r="K193" s="39">
        <f ca="1"/>
        <v>4.3507212542393198E-3</v>
      </c>
      <c r="L193" s="39">
        <f ca="1"/>
        <v>2.3882668379130244E-2</v>
      </c>
      <c r="M193" s="39">
        <f ca="1"/>
        <v>-0.12275252615921257</v>
      </c>
      <c r="N193" s="39">
        <f ca="1"/>
        <v>1.3204075333377431E-2</v>
      </c>
      <c r="O193" s="39">
        <f ca="1"/>
        <v>1.0736371998494138E-3</v>
      </c>
      <c r="P193" s="39">
        <f ca="1"/>
        <v>1.9403557781426466E-3</v>
      </c>
    </row>
    <row r="194" spans="2:16" x14ac:dyDescent="0.5">
      <c r="B194" s="14">
        <v>184</v>
      </c>
      <c r="D194" s="6">
        <v>-9.232613872814209E-2</v>
      </c>
      <c r="E194" s="7">
        <v>1.5287452350371773E-2</v>
      </c>
      <c r="F194" s="7">
        <v>3.5511801019857403E-3</v>
      </c>
      <c r="G194" s="7">
        <v>0.19478506123892012</v>
      </c>
      <c r="H194" s="7">
        <v>9.1893077140776432E-3</v>
      </c>
      <c r="I194" s="8">
        <v>1.2179965552557657E-2</v>
      </c>
      <c r="K194" s="39">
        <f ca="1"/>
        <v>-2.6240009553539414E-3</v>
      </c>
      <c r="L194" s="39">
        <f ca="1"/>
        <v>-3.9328755296907145E-2</v>
      </c>
      <c r="M194" s="39">
        <f ca="1"/>
        <v>-1.8235203390471261E-2</v>
      </c>
      <c r="N194" s="39">
        <f ca="1"/>
        <v>-1.5552413007484884E-2</v>
      </c>
      <c r="O194" s="39">
        <f ca="1"/>
        <v>8.2300041469049595E-3</v>
      </c>
      <c r="P194" s="39">
        <f ca="1"/>
        <v>4.6247717494767365E-3</v>
      </c>
    </row>
    <row r="195" spans="2:16" x14ac:dyDescent="0.5">
      <c r="B195" s="14">
        <v>185</v>
      </c>
      <c r="D195" s="6">
        <v>-6.8406528801106217E-2</v>
      </c>
      <c r="E195" s="7">
        <v>-3.5939208261392748E-2</v>
      </c>
      <c r="F195" s="7">
        <v>1.3620862226475095E-2</v>
      </c>
      <c r="G195" s="7">
        <v>0.14736214200764419</v>
      </c>
      <c r="H195" s="7">
        <v>2.6140065018507887E-3</v>
      </c>
      <c r="I195" s="8">
        <v>2.1232410469074745E-3</v>
      </c>
      <c r="K195" s="39">
        <f ca="1"/>
        <v>-4.3068409959652835E-3</v>
      </c>
      <c r="L195" s="39">
        <f ca="1"/>
        <v>3.2442134722456717E-2</v>
      </c>
      <c r="M195" s="39">
        <f ca="1"/>
        <v>9.1405952044920316E-2</v>
      </c>
      <c r="N195" s="39">
        <f ca="1"/>
        <v>-6.5583999539124235E-2</v>
      </c>
      <c r="O195" s="39">
        <f ca="1"/>
        <v>2.3494021800883578E-4</v>
      </c>
      <c r="P195" s="39">
        <f ca="1"/>
        <v>-6.7136625549582801E-4</v>
      </c>
    </row>
    <row r="196" spans="2:16" x14ac:dyDescent="0.5">
      <c r="B196" s="14">
        <v>186</v>
      </c>
      <c r="D196" s="6">
        <v>-6.0614187659270721E-2</v>
      </c>
      <c r="E196" s="7">
        <v>-8.2360489767630912E-2</v>
      </c>
      <c r="F196" s="7">
        <v>-3.1721781299968076E-2</v>
      </c>
      <c r="G196" s="7">
        <v>-7.223551980214192E-2</v>
      </c>
      <c r="H196" s="7">
        <v>6.7482331160497446E-3</v>
      </c>
      <c r="I196" s="8">
        <v>8.9052688582336569E-3</v>
      </c>
      <c r="K196" s="39">
        <f ca="1"/>
        <v>2.0429831632817575E-2</v>
      </c>
      <c r="L196" s="39">
        <f ca="1"/>
        <v>1.0863647469083191E-2</v>
      </c>
      <c r="M196" s="39">
        <f ca="1"/>
        <v>-4.3953820551833105E-2</v>
      </c>
      <c r="N196" s="39">
        <f ca="1"/>
        <v>-6.2142509627167816E-2</v>
      </c>
      <c r="O196" s="39">
        <f ca="1"/>
        <v>8.1495281697949054E-4</v>
      </c>
      <c r="P196" s="39">
        <f ca="1"/>
        <v>1.3422820807294489E-3</v>
      </c>
    </row>
    <row r="197" spans="2:16" x14ac:dyDescent="0.5">
      <c r="B197" s="14">
        <v>187</v>
      </c>
      <c r="D197" s="6">
        <v>4.0086205467248139E-3</v>
      </c>
      <c r="E197" s="7">
        <v>7.1504541949526657E-3</v>
      </c>
      <c r="F197" s="7">
        <v>3.9691800072294619E-3</v>
      </c>
      <c r="G197" s="7">
        <v>0.15080599294300237</v>
      </c>
      <c r="H197" s="7">
        <v>5.6396140785926032E-3</v>
      </c>
      <c r="I197" s="8">
        <v>8.6454558603867443E-3</v>
      </c>
      <c r="K197" s="39">
        <f ca="1"/>
        <v>-5.0828762991216643E-5</v>
      </c>
      <c r="L197" s="39">
        <f ca="1"/>
        <v>2.1293181993588081E-2</v>
      </c>
      <c r="M197" s="39">
        <f ca="1"/>
        <v>-2.4620389973318901E-2</v>
      </c>
      <c r="N197" s="39">
        <f ca="1"/>
        <v>0.16842310397480212</v>
      </c>
      <c r="O197" s="39">
        <f ca="1"/>
        <v>-4.3171308362297267E-3</v>
      </c>
      <c r="P197" s="39">
        <f ca="1"/>
        <v>-5.801504479779113E-3</v>
      </c>
    </row>
    <row r="198" spans="2:16" x14ac:dyDescent="0.5">
      <c r="B198" s="14">
        <v>188</v>
      </c>
      <c r="D198" s="6">
        <v>7.6695782664625747E-2</v>
      </c>
      <c r="E198" s="7">
        <v>-1.5691811340514894E-2</v>
      </c>
      <c r="F198" s="7">
        <v>-1.4808854866456317E-3</v>
      </c>
      <c r="G198" s="7">
        <v>-0.15588787852694502</v>
      </c>
      <c r="H198" s="7">
        <v>4.6845088279326846E-3</v>
      </c>
      <c r="I198" s="8">
        <v>3.3470563609316909E-3</v>
      </c>
      <c r="K198" s="39">
        <f ca="1"/>
        <v>9.7154113715701342E-3</v>
      </c>
      <c r="L198" s="39">
        <f ca="1"/>
        <v>-3.2602760350774598E-2</v>
      </c>
      <c r="M198" s="39">
        <f ca="1"/>
        <v>2.0306970511824465E-2</v>
      </c>
      <c r="N198" s="39">
        <f ca="1"/>
        <v>1.493679749451055E-2</v>
      </c>
      <c r="O198" s="39">
        <f ca="1"/>
        <v>5.4762579410115898E-3</v>
      </c>
      <c r="P198" s="39">
        <f ca="1"/>
        <v>5.0466925179133235E-3</v>
      </c>
    </row>
    <row r="199" spans="2:16" x14ac:dyDescent="0.5">
      <c r="B199" s="14">
        <v>189</v>
      </c>
      <c r="D199" s="6">
        <v>-1.3250268893614265E-2</v>
      </c>
      <c r="E199" s="7">
        <v>3.477236929443181E-2</v>
      </c>
      <c r="F199" s="7">
        <v>5.518490563828022E-2</v>
      </c>
      <c r="G199" s="7">
        <v>-0.20400991227461679</v>
      </c>
      <c r="H199" s="7">
        <v>-1.4490405347050964E-3</v>
      </c>
      <c r="I199" s="8">
        <v>-2.7096599542570526E-4</v>
      </c>
      <c r="K199" s="39">
        <f ca="1"/>
        <v>-1.0661297600117987E-2</v>
      </c>
      <c r="L199" s="39">
        <f ca="1"/>
        <v>1.5753932331722623E-2</v>
      </c>
      <c r="M199" s="39">
        <f ca="1"/>
        <v>4.2058915292198677E-2</v>
      </c>
      <c r="N199" s="39">
        <f ca="1"/>
        <v>-8.1835764697044816E-2</v>
      </c>
      <c r="O199" s="39">
        <f ca="1"/>
        <v>3.8861370880322946E-3</v>
      </c>
      <c r="P199" s="39">
        <f ca="1"/>
        <v>4.7708816167557561E-3</v>
      </c>
    </row>
    <row r="200" spans="2:16" x14ac:dyDescent="0.5">
      <c r="B200" s="14">
        <v>190</v>
      </c>
      <c r="D200" s="6">
        <v>3.8696788377799843E-2</v>
      </c>
      <c r="E200" s="7">
        <v>9.2130922589940545E-3</v>
      </c>
      <c r="F200" s="7">
        <v>7.1070748622978422E-3</v>
      </c>
      <c r="G200" s="7">
        <v>1.7547327922013595E-2</v>
      </c>
      <c r="H200" s="7">
        <v>-1.6408138433744116E-3</v>
      </c>
      <c r="I200" s="8">
        <v>-5.7981680829785002E-3</v>
      </c>
      <c r="K200" s="39">
        <f ca="1"/>
        <v>-2.4961424655829873E-3</v>
      </c>
      <c r="L200" s="39">
        <f ca="1"/>
        <v>6.8259650703998906E-3</v>
      </c>
      <c r="M200" s="39">
        <f ca="1"/>
        <v>4.4874686365751421E-3</v>
      </c>
      <c r="N200" s="39">
        <f ca="1"/>
        <v>0.14433365809745841</v>
      </c>
      <c r="O200" s="39">
        <f ca="1"/>
        <v>8.2422488564677976E-5</v>
      </c>
      <c r="P200" s="39">
        <f ca="1"/>
        <v>-8.3503820348360846E-5</v>
      </c>
    </row>
    <row r="201" spans="2:16" x14ac:dyDescent="0.5">
      <c r="B201" s="14">
        <v>191</v>
      </c>
      <c r="D201" s="6">
        <v>-4.0419003342729756E-2</v>
      </c>
      <c r="E201" s="7">
        <v>-2.2832930699035928E-2</v>
      </c>
      <c r="F201" s="7">
        <v>4.3629781928777858E-3</v>
      </c>
      <c r="G201" s="7">
        <v>0.10726865307745546</v>
      </c>
      <c r="H201" s="7">
        <v>5.4751122478703318E-3</v>
      </c>
      <c r="I201" s="8">
        <v>7.4228638099803857E-3</v>
      </c>
      <c r="K201" s="39">
        <f ca="1"/>
        <v>5.0943340015664239E-3</v>
      </c>
      <c r="L201" s="39">
        <f ca="1"/>
        <v>1.4115843824715188E-2</v>
      </c>
      <c r="M201" s="39">
        <f ca="1"/>
        <v>-1.4998982857081993E-2</v>
      </c>
      <c r="N201" s="39">
        <f ca="1"/>
        <v>-8.1204013111215903E-2</v>
      </c>
      <c r="O201" s="39">
        <f ca="1"/>
        <v>2.401005459248966E-3</v>
      </c>
      <c r="P201" s="39">
        <f ca="1"/>
        <v>1.4186175033175923E-3</v>
      </c>
    </row>
    <row r="202" spans="2:16" x14ac:dyDescent="0.5">
      <c r="B202" s="14">
        <v>192</v>
      </c>
      <c r="D202" s="6">
        <v>-3.4207188046777255E-2</v>
      </c>
      <c r="E202" s="7">
        <v>-3.9685357531502971E-2</v>
      </c>
      <c r="F202" s="7">
        <v>2.6440044513643943E-2</v>
      </c>
      <c r="G202" s="7">
        <v>0.10710531613720431</v>
      </c>
      <c r="H202" s="7">
        <v>1.0690472437827463E-2</v>
      </c>
      <c r="I202" s="8">
        <v>1.4149067422462474E-2</v>
      </c>
      <c r="K202" s="39">
        <f ca="1"/>
        <v>2.7113200603253344E-2</v>
      </c>
      <c r="L202" s="39">
        <f ca="1"/>
        <v>1.7348004487359705E-2</v>
      </c>
      <c r="M202" s="39">
        <f ca="1"/>
        <v>-2.0511625694960654E-2</v>
      </c>
      <c r="N202" s="39">
        <f ca="1"/>
        <v>-0.16643631342479351</v>
      </c>
      <c r="O202" s="39">
        <f ca="1"/>
        <v>4.5210794501760561E-3</v>
      </c>
      <c r="P202" s="39">
        <f ca="1"/>
        <v>3.4131146557289057E-3</v>
      </c>
    </row>
    <row r="203" spans="2:16" x14ac:dyDescent="0.5">
      <c r="B203" s="14">
        <v>193</v>
      </c>
      <c r="D203" s="6">
        <v>-3.3943961608251833E-2</v>
      </c>
      <c r="E203" s="7">
        <v>7.4137391091029679E-3</v>
      </c>
      <c r="F203" s="7">
        <v>2.1617435742463671E-2</v>
      </c>
      <c r="G203" s="7">
        <v>-1.4137449600544808E-2</v>
      </c>
      <c r="H203" s="7">
        <v>-3.0934818451315815E-4</v>
      </c>
      <c r="I203" s="8">
        <v>-1.0098839123439705E-2</v>
      </c>
      <c r="K203" s="39">
        <f ca="1"/>
        <v>1.4042580126585266E-2</v>
      </c>
      <c r="L203" s="39">
        <f ca="1"/>
        <v>6.1084971405601374E-3</v>
      </c>
      <c r="M203" s="39">
        <f ca="1"/>
        <v>2.7602217926987919E-2</v>
      </c>
      <c r="N203" s="39">
        <f ca="1"/>
        <v>1.9435240722650706E-2</v>
      </c>
      <c r="O203" s="39">
        <f ca="1"/>
        <v>2.0986271238963958E-3</v>
      </c>
      <c r="P203" s="39">
        <f ca="1"/>
        <v>2.6558236209697113E-3</v>
      </c>
    </row>
    <row r="204" spans="2:16" x14ac:dyDescent="0.5">
      <c r="B204" s="14">
        <v>194</v>
      </c>
      <c r="D204" s="6">
        <v>-9.2141111462317987E-2</v>
      </c>
      <c r="E204" s="7">
        <v>-3.1178328050154136E-2</v>
      </c>
      <c r="F204" s="7">
        <v>-1.397180829387357E-3</v>
      </c>
      <c r="G204" s="7">
        <v>8.4542297446848935E-2</v>
      </c>
      <c r="H204" s="7">
        <v>4.6461337925615548E-3</v>
      </c>
      <c r="I204" s="8">
        <v>5.1962130893198569E-3</v>
      </c>
      <c r="K204" s="39">
        <f ca="1"/>
        <v>-2.6137346401492044E-3</v>
      </c>
      <c r="L204" s="39">
        <f ca="1"/>
        <v>2.1111156375455159E-2</v>
      </c>
      <c r="M204" s="39">
        <f ca="1"/>
        <v>1.5923599698722077E-2</v>
      </c>
      <c r="N204" s="39">
        <f ca="1"/>
        <v>-2.2115010079766212E-2</v>
      </c>
      <c r="O204" s="39">
        <f ca="1"/>
        <v>-1.0936500452644509E-2</v>
      </c>
      <c r="P204" s="39">
        <f ca="1"/>
        <v>-1.5873349156290233E-2</v>
      </c>
    </row>
    <row r="205" spans="2:16" x14ac:dyDescent="0.5">
      <c r="B205" s="14">
        <v>195</v>
      </c>
      <c r="D205" s="6">
        <v>1.5131705002978901E-2</v>
      </c>
      <c r="E205" s="7">
        <v>-5.1278576492797996E-2</v>
      </c>
      <c r="F205" s="7">
        <v>1.0707351478023855E-2</v>
      </c>
      <c r="G205" s="7">
        <v>-5.2941921130874176E-2</v>
      </c>
      <c r="H205" s="7">
        <v>1.327333786576439E-4</v>
      </c>
      <c r="I205" s="8">
        <v>3.0335497924278117E-3</v>
      </c>
      <c r="K205" s="39">
        <f ca="1"/>
        <v>-3.0384260085842469E-3</v>
      </c>
      <c r="L205" s="39">
        <f ca="1"/>
        <v>1.6355361822582144E-2</v>
      </c>
      <c r="M205" s="39">
        <f ca="1"/>
        <v>5.3271872094721479E-2</v>
      </c>
      <c r="N205" s="39">
        <f ca="1"/>
        <v>2.7350624133711227E-2</v>
      </c>
      <c r="O205" s="39">
        <f ca="1"/>
        <v>-1.795369715324117E-3</v>
      </c>
      <c r="P205" s="39">
        <f ca="1"/>
        <v>-1.1796428735661901E-3</v>
      </c>
    </row>
    <row r="206" spans="2:16" x14ac:dyDescent="0.5">
      <c r="B206" s="14">
        <v>196</v>
      </c>
      <c r="D206" s="6">
        <v>-5.188599697358659E-2</v>
      </c>
      <c r="E206" s="7">
        <v>-2.0669880873478035E-2</v>
      </c>
      <c r="F206" s="7">
        <v>-2.6796276895199304E-2</v>
      </c>
      <c r="G206" s="7">
        <v>6.5180727645928818E-2</v>
      </c>
      <c r="H206" s="7">
        <v>1.8299237334297514E-3</v>
      </c>
      <c r="I206" s="8">
        <v>-4.4553353376765878E-4</v>
      </c>
      <c r="K206" s="39">
        <f ca="1"/>
        <v>1.4309159827326645E-2</v>
      </c>
      <c r="L206" s="39">
        <f ca="1"/>
        <v>1.4957051803063288E-3</v>
      </c>
      <c r="M206" s="39">
        <f ca="1"/>
        <v>3.3852567551713307E-2</v>
      </c>
      <c r="N206" s="39">
        <f ca="1"/>
        <v>3.8417016103791585E-2</v>
      </c>
      <c r="O206" s="39">
        <f ca="1"/>
        <v>2.2907098590105998E-3</v>
      </c>
      <c r="P206" s="39">
        <f ca="1"/>
        <v>1.5164282602639807E-3</v>
      </c>
    </row>
    <row r="207" spans="2:16" x14ac:dyDescent="0.5">
      <c r="B207" s="14">
        <v>197</v>
      </c>
      <c r="D207" s="6">
        <v>5.5545189602721957E-2</v>
      </c>
      <c r="E207" s="7">
        <v>-7.129759557772837E-2</v>
      </c>
      <c r="F207" s="7">
        <v>9.5084425339034759E-3</v>
      </c>
      <c r="G207" s="7">
        <v>-0.10013681180887586</v>
      </c>
      <c r="H207" s="7">
        <v>-2.8231966490806161E-3</v>
      </c>
      <c r="I207" s="8">
        <v>-8.9526112721139382E-3</v>
      </c>
      <c r="K207" s="39">
        <f ca="1"/>
        <v>-1.5080013749490721E-2</v>
      </c>
      <c r="L207" s="39">
        <f ca="1"/>
        <v>1.0847400565747992E-2</v>
      </c>
      <c r="M207" s="39">
        <f ca="1"/>
        <v>2.4176993158473419E-2</v>
      </c>
      <c r="N207" s="39">
        <f ca="1"/>
        <v>6.9551062961115573E-2</v>
      </c>
      <c r="O207" s="39">
        <f ca="1"/>
        <v>-3.8407162635749077E-3</v>
      </c>
      <c r="P207" s="39">
        <f ca="1"/>
        <v>-1.3219411217711389E-2</v>
      </c>
    </row>
    <row r="208" spans="2:16" x14ac:dyDescent="0.5">
      <c r="B208" s="14">
        <v>198</v>
      </c>
      <c r="D208" s="6">
        <v>7.1997948580189944E-2</v>
      </c>
      <c r="E208" s="7">
        <v>0.1159616477581096</v>
      </c>
      <c r="F208" s="7">
        <v>1.6388504189691594E-2</v>
      </c>
      <c r="G208" s="7">
        <v>-6.2710128307456231E-2</v>
      </c>
      <c r="H208" s="7">
        <v>-8.1319047346784124E-3</v>
      </c>
      <c r="I208" s="8">
        <v>-8.0357978351916545E-3</v>
      </c>
      <c r="K208" s="39">
        <f ca="1"/>
        <v>-2.2309827863577578E-3</v>
      </c>
      <c r="L208" s="39">
        <f ca="1"/>
        <v>-2.9685878164784102E-2</v>
      </c>
      <c r="M208" s="39">
        <f ca="1"/>
        <v>2.9657134132506445E-2</v>
      </c>
      <c r="N208" s="39">
        <f ca="1"/>
        <v>2.6215842130893015E-2</v>
      </c>
      <c r="O208" s="39">
        <f ca="1"/>
        <v>3.5196904457561462E-3</v>
      </c>
      <c r="P208" s="39">
        <f ca="1"/>
        <v>5.69899045958839E-3</v>
      </c>
    </row>
    <row r="209" spans="2:16" x14ac:dyDescent="0.5">
      <c r="B209" s="14">
        <v>199</v>
      </c>
      <c r="D209" s="6">
        <v>-2.8278730209062786E-2</v>
      </c>
      <c r="E209" s="7">
        <v>1.1488476886479236E-3</v>
      </c>
      <c r="F209" s="7">
        <v>-5.0194784605784866E-2</v>
      </c>
      <c r="G209" s="7">
        <v>-0.11124317881598181</v>
      </c>
      <c r="H209" s="7">
        <v>1.7664633582643199E-3</v>
      </c>
      <c r="I209" s="8">
        <v>1.5399251197464705E-3</v>
      </c>
      <c r="K209" s="39">
        <f ca="1"/>
        <v>2.3322729287897771E-3</v>
      </c>
      <c r="L209" s="39">
        <f ca="1"/>
        <v>-2.0837986508786731E-2</v>
      </c>
      <c r="M209" s="39">
        <f ca="1"/>
        <v>-2.7252256776522571E-2</v>
      </c>
      <c r="N209" s="39">
        <f ca="1"/>
        <v>2.1085118487071172E-2</v>
      </c>
      <c r="O209" s="39">
        <f ca="1"/>
        <v>-6.4217532325714703E-5</v>
      </c>
      <c r="P209" s="39">
        <f ca="1"/>
        <v>-1.2730746467982078E-3</v>
      </c>
    </row>
    <row r="210" spans="2:16" x14ac:dyDescent="0.5">
      <c r="B210" s="14">
        <v>200</v>
      </c>
      <c r="D210" s="6">
        <v>1.2438046758589276E-2</v>
      </c>
      <c r="E210" s="7">
        <v>-1.0097453264662219E-2</v>
      </c>
      <c r="F210" s="7">
        <v>2.4325734106234427E-3</v>
      </c>
      <c r="G210" s="7">
        <v>-2.3609865639133736E-2</v>
      </c>
      <c r="H210" s="7">
        <v>5.9774252236955922E-3</v>
      </c>
      <c r="I210" s="8">
        <v>2.8020084315447807E-3</v>
      </c>
      <c r="K210" s="39">
        <f ca="1"/>
        <v>1.4374904055944508E-4</v>
      </c>
      <c r="L210" s="39">
        <f ca="1"/>
        <v>8.5374027655023138E-3</v>
      </c>
      <c r="M210" s="39">
        <f ca="1"/>
        <v>4.3578006701847104E-2</v>
      </c>
      <c r="N210" s="39">
        <f ca="1"/>
        <v>4.8719194367053104E-2</v>
      </c>
      <c r="O210" s="39">
        <f ca="1"/>
        <v>6.0777672438161109E-3</v>
      </c>
      <c r="P210" s="39">
        <f ca="1"/>
        <v>7.8670625260940565E-3</v>
      </c>
    </row>
    <row r="211" spans="2:16" x14ac:dyDescent="0.5">
      <c r="B211" s="14">
        <v>201</v>
      </c>
      <c r="D211" s="6">
        <v>-1.5083071154239272E-2</v>
      </c>
      <c r="E211" s="7">
        <v>5.3216055064002427E-2</v>
      </c>
      <c r="F211" s="7">
        <v>-4.3703896087407691E-2</v>
      </c>
      <c r="G211" s="7">
        <v>3.7472365428820706E-3</v>
      </c>
      <c r="H211" s="7">
        <v>3.6244709774764699E-3</v>
      </c>
      <c r="I211" s="8">
        <v>9.522170403557035E-3</v>
      </c>
      <c r="K211" s="39">
        <f ca="1"/>
        <v>9.0439199658646444E-3</v>
      </c>
      <c r="L211" s="39">
        <f ca="1"/>
        <v>-1.2509383667799947E-3</v>
      </c>
      <c r="M211" s="39">
        <f ca="1"/>
        <v>-5.6441470714046343E-2</v>
      </c>
      <c r="N211" s="39">
        <f ca="1"/>
        <v>-0.11018246879752182</v>
      </c>
      <c r="O211" s="39">
        <f ca="1"/>
        <v>1.0890839784974615E-3</v>
      </c>
      <c r="P211" s="39">
        <f ca="1"/>
        <v>4.1202496800937438E-3</v>
      </c>
    </row>
    <row r="212" spans="2:16" x14ac:dyDescent="0.5">
      <c r="B212" s="14">
        <v>202</v>
      </c>
      <c r="D212" s="6">
        <v>3.4222125594141846E-2</v>
      </c>
      <c r="E212" s="7">
        <v>-9.6272872241249879E-4</v>
      </c>
      <c r="F212" s="7">
        <v>-2.8385790902608092E-3</v>
      </c>
      <c r="G212" s="7">
        <v>-9.854560195405021E-2</v>
      </c>
      <c r="H212" s="7">
        <v>1.4926639937703865E-3</v>
      </c>
      <c r="I212" s="8">
        <v>-1.7897096499716097E-3</v>
      </c>
      <c r="K212" s="39">
        <f ca="1"/>
        <v>-2.4623092325894581E-2</v>
      </c>
      <c r="L212" s="39">
        <f ca="1"/>
        <v>-3.2396303510784673E-2</v>
      </c>
      <c r="M212" s="39">
        <f ca="1"/>
        <v>-2.5327631962638243E-2</v>
      </c>
      <c r="N212" s="39">
        <f ca="1"/>
        <v>0.34053911976836637</v>
      </c>
      <c r="O212" s="39">
        <f ca="1"/>
        <v>5.0199426250510928E-3</v>
      </c>
      <c r="P212" s="39">
        <f ca="1"/>
        <v>6.3571941409148952E-3</v>
      </c>
    </row>
    <row r="213" spans="2:16" x14ac:dyDescent="0.5">
      <c r="B213" s="14">
        <v>203</v>
      </c>
      <c r="D213" s="6">
        <v>4.3375942737814581E-2</v>
      </c>
      <c r="E213" s="7">
        <v>1.0198931623748589E-2</v>
      </c>
      <c r="F213" s="7">
        <v>5.2492614483449142E-2</v>
      </c>
      <c r="G213" s="7">
        <v>-0.14036249790705901</v>
      </c>
      <c r="H213" s="7">
        <v>-1.2966909738610756E-3</v>
      </c>
      <c r="I213" s="8">
        <v>-4.3983734118640035E-3</v>
      </c>
      <c r="K213" s="39">
        <f ca="1"/>
        <v>-1.2487266154349443E-2</v>
      </c>
      <c r="L213" s="39">
        <f ca="1"/>
        <v>-4.4922541098129905E-3</v>
      </c>
      <c r="M213" s="39">
        <f ca="1"/>
        <v>4.8637602666790521E-2</v>
      </c>
      <c r="N213" s="39">
        <f ca="1"/>
        <v>-0.14275401280393532</v>
      </c>
      <c r="O213" s="39">
        <f ca="1"/>
        <v>2.9366603382051473E-3</v>
      </c>
      <c r="P213" s="39">
        <f ca="1"/>
        <v>1.5830038714998603E-3</v>
      </c>
    </row>
    <row r="214" spans="2:16" x14ac:dyDescent="0.5">
      <c r="B214" s="14">
        <v>204</v>
      </c>
      <c r="D214" s="6">
        <v>3.2837037681312936E-3</v>
      </c>
      <c r="E214" s="7">
        <v>1.9556898173905699E-2</v>
      </c>
      <c r="F214" s="7">
        <v>-4.1274008702106534E-3</v>
      </c>
      <c r="G214" s="7">
        <v>0.17175935196773104</v>
      </c>
      <c r="H214" s="7">
        <v>1.9893344408709723E-3</v>
      </c>
      <c r="I214" s="8">
        <v>2.605454957574904E-3</v>
      </c>
      <c r="K214" s="39">
        <f ca="1"/>
        <v>-1.5674604632448498E-2</v>
      </c>
      <c r="L214" s="39">
        <f ca="1"/>
        <v>-7.517688854599032E-3</v>
      </c>
      <c r="M214" s="39">
        <f ca="1"/>
        <v>-6.8692144744735173E-2</v>
      </c>
      <c r="N214" s="39">
        <f ca="1"/>
        <v>-4.5617544079055074E-3</v>
      </c>
      <c r="O214" s="39">
        <f ca="1"/>
        <v>4.7464485178041775E-3</v>
      </c>
      <c r="P214" s="39">
        <f ca="1"/>
        <v>4.7340315146769344E-3</v>
      </c>
    </row>
    <row r="215" spans="2:16" x14ac:dyDescent="0.5">
      <c r="B215" s="14">
        <v>205</v>
      </c>
      <c r="D215" s="6">
        <v>-4.8265996471183278E-2</v>
      </c>
      <c r="E215" s="7">
        <v>-4.350306362231434E-3</v>
      </c>
      <c r="F215" s="7">
        <v>-1.5864832042157624E-3</v>
      </c>
      <c r="G215" s="7">
        <v>4.8963309352099797E-2</v>
      </c>
      <c r="H215" s="7">
        <v>5.1191187356215244E-3</v>
      </c>
      <c r="I215" s="8">
        <v>4.2082705253479657E-3</v>
      </c>
      <c r="K215" s="39">
        <f ca="1"/>
        <v>2.9975216109273516E-2</v>
      </c>
      <c r="L215" s="39">
        <f ca="1"/>
        <v>3.2021277405090656E-2</v>
      </c>
      <c r="M215" s="39">
        <f ca="1"/>
        <v>2.9079603688380385E-3</v>
      </c>
      <c r="N215" s="39">
        <f ca="1"/>
        <v>-8.5883813889837637E-2</v>
      </c>
      <c r="O215" s="39">
        <f ca="1"/>
        <v>-1.8859649777480296E-3</v>
      </c>
      <c r="P215" s="39">
        <f ca="1"/>
        <v>-2.5718685101817724E-3</v>
      </c>
    </row>
    <row r="216" spans="2:16" x14ac:dyDescent="0.5">
      <c r="B216" s="14">
        <v>206</v>
      </c>
      <c r="D216" s="6">
        <v>-4.1222668329236163E-2</v>
      </c>
      <c r="E216" s="7">
        <v>-1.0721974660433287E-2</v>
      </c>
      <c r="F216" s="7">
        <v>5.2700182276633846E-2</v>
      </c>
      <c r="G216" s="7">
        <v>-2.4536807554091256E-2</v>
      </c>
      <c r="H216" s="7">
        <v>6.7971679114505017E-3</v>
      </c>
      <c r="I216" s="8">
        <v>4.1906351729500161E-3</v>
      </c>
      <c r="K216" s="39">
        <f ca="1"/>
        <v>-8.2278166372637858E-3</v>
      </c>
      <c r="L216" s="39">
        <f ca="1"/>
        <v>-1.1770590779728989E-2</v>
      </c>
      <c r="M216" s="39">
        <f ca="1"/>
        <v>-2.3581888017484565E-2</v>
      </c>
      <c r="N216" s="39">
        <f ca="1"/>
        <v>0.14976895375620611</v>
      </c>
      <c r="O216" s="39">
        <f ca="1"/>
        <v>8.492477169632728E-3</v>
      </c>
      <c r="P216" s="39">
        <f ca="1"/>
        <v>9.6722946425077273E-3</v>
      </c>
    </row>
    <row r="217" spans="2:16" x14ac:dyDescent="0.5">
      <c r="B217" s="14">
        <v>207</v>
      </c>
      <c r="D217" s="6">
        <v>3.9232732996007181E-3</v>
      </c>
      <c r="E217" s="7">
        <v>4.3970982396997734E-3</v>
      </c>
      <c r="F217" s="7">
        <v>3.0739040525006277E-2</v>
      </c>
      <c r="G217" s="7">
        <v>-5.3574479348664633E-2</v>
      </c>
      <c r="H217" s="7">
        <v>2.7695286297113163E-3</v>
      </c>
      <c r="I217" s="8">
        <v>3.641373533782662E-3</v>
      </c>
      <c r="K217" s="39">
        <f ca="1"/>
        <v>1.8505169108412531E-2</v>
      </c>
      <c r="L217" s="39">
        <f ca="1"/>
        <v>9.190380816647031E-3</v>
      </c>
      <c r="M217" s="39">
        <f ca="1"/>
        <v>-1.5766958596500652E-2</v>
      </c>
      <c r="N217" s="39">
        <f ca="1"/>
        <v>-0.21673033647949647</v>
      </c>
      <c r="O217" s="39">
        <f ca="1"/>
        <v>-1.4260714155968045E-3</v>
      </c>
      <c r="P217" s="39">
        <f ca="1"/>
        <v>-1.2348221367344246E-3</v>
      </c>
    </row>
    <row r="218" spans="2:16" x14ac:dyDescent="0.5">
      <c r="B218" s="14">
        <v>208</v>
      </c>
      <c r="D218" s="6">
        <v>-3.0802025429987775E-2</v>
      </c>
      <c r="E218" s="7">
        <v>-2.8550872978417526E-2</v>
      </c>
      <c r="F218" s="7">
        <v>3.2084849786853747E-2</v>
      </c>
      <c r="G218" s="7">
        <v>0.10104571673023773</v>
      </c>
      <c r="H218" s="7">
        <v>3.8364813852542244E-3</v>
      </c>
      <c r="I218" s="8">
        <v>6.626929487608858E-3</v>
      </c>
      <c r="K218" s="39">
        <f ca="1"/>
        <v>1.0938334981256816E-2</v>
      </c>
      <c r="L218" s="39">
        <f ca="1"/>
        <v>3.0447860457701206E-3</v>
      </c>
      <c r="M218" s="39">
        <f ca="1"/>
        <v>3.9727951966546458E-2</v>
      </c>
      <c r="N218" s="39">
        <f ca="1"/>
        <v>-7.8331843269906956E-2</v>
      </c>
      <c r="O218" s="39">
        <f ca="1"/>
        <v>2.2700268030374665E-3</v>
      </c>
      <c r="P218" s="39">
        <f ca="1"/>
        <v>3.5357517409182653E-3</v>
      </c>
    </row>
    <row r="219" spans="2:16" x14ac:dyDescent="0.5">
      <c r="B219" s="14">
        <v>209</v>
      </c>
      <c r="D219" s="6">
        <v>5.639255480493479E-2</v>
      </c>
      <c r="E219" s="7">
        <v>5.8862397716082596E-3</v>
      </c>
      <c r="F219" s="7">
        <v>1.2730109441134549E-2</v>
      </c>
      <c r="G219" s="7">
        <v>-0.18009054481492018</v>
      </c>
      <c r="H219" s="7">
        <v>-4.6232696365237844E-3</v>
      </c>
      <c r="I219" s="8">
        <v>-8.9345545464345217E-3</v>
      </c>
      <c r="K219" s="39">
        <f ca="1"/>
        <v>9.7673191543569751E-3</v>
      </c>
      <c r="L219" s="39">
        <f ca="1"/>
        <v>1.0500768531881114E-2</v>
      </c>
      <c r="M219" s="39">
        <f ca="1"/>
        <v>5.1556666849620396E-2</v>
      </c>
      <c r="N219" s="39">
        <f ca="1"/>
        <v>0</v>
      </c>
      <c r="O219" s="39">
        <f ca="1"/>
        <v>6.9921023570169404E-3</v>
      </c>
      <c r="P219" s="39">
        <f ca="1"/>
        <v>6.8711926783446408E-3</v>
      </c>
    </row>
    <row r="220" spans="2:16" x14ac:dyDescent="0.5">
      <c r="B220" s="14">
        <v>210</v>
      </c>
      <c r="D220" s="6">
        <v>-5.2813073549153305E-3</v>
      </c>
      <c r="E220" s="7">
        <v>6.4693962731562265E-3</v>
      </c>
      <c r="F220" s="7">
        <v>-3.6849684313786345E-2</v>
      </c>
      <c r="G220" s="7">
        <v>-1.4694141939220749E-2</v>
      </c>
      <c r="H220" s="7">
        <v>6.4065312998328218E-3</v>
      </c>
      <c r="I220" s="8">
        <v>6.2890503580105275E-3</v>
      </c>
      <c r="K220" s="39">
        <f ca="1"/>
        <v>9.4533886497015218E-3</v>
      </c>
      <c r="L220" s="39">
        <f ca="1"/>
        <v>1.3405749747483505E-2</v>
      </c>
      <c r="M220" s="39">
        <f ca="1"/>
        <v>-3.150897330699716E-3</v>
      </c>
      <c r="N220" s="39">
        <f ca="1"/>
        <v>-1.5761421264071759E-2</v>
      </c>
      <c r="O220" s="39">
        <f ca="1"/>
        <v>5.489929052871074E-3</v>
      </c>
      <c r="P220" s="39">
        <f ca="1"/>
        <v>5.9332884266268234E-3</v>
      </c>
    </row>
    <row r="221" spans="2:16" x14ac:dyDescent="0.5">
      <c r="B221" s="14">
        <v>211</v>
      </c>
      <c r="D221" s="6">
        <v>-4.0441058839884442E-2</v>
      </c>
      <c r="E221" s="7">
        <v>1.1933722722362369E-2</v>
      </c>
      <c r="F221" s="7">
        <v>3.4212144362904581E-2</v>
      </c>
      <c r="G221" s="7">
        <v>5.5191934803207915E-2</v>
      </c>
      <c r="H221" s="7">
        <v>4.8412483374292358E-3</v>
      </c>
      <c r="I221" s="8">
        <v>6.9514996813279479E-3</v>
      </c>
      <c r="K221" s="39">
        <f ca="1"/>
        <v>1.0954931593157587E-2</v>
      </c>
      <c r="L221" s="39">
        <f ca="1"/>
        <v>1.1355140557934462E-2</v>
      </c>
      <c r="M221" s="39">
        <f ca="1"/>
        <v>6.0196015162818077E-2</v>
      </c>
      <c r="N221" s="39">
        <f ca="1"/>
        <v>-4.0961357631065405E-2</v>
      </c>
      <c r="O221" s="39">
        <f ca="1"/>
        <v>-7.3133019985074568E-3</v>
      </c>
      <c r="P221" s="39">
        <f ca="1"/>
        <v>-1.1410066738030899E-2</v>
      </c>
    </row>
    <row r="222" spans="2:16" x14ac:dyDescent="0.5">
      <c r="B222" s="14">
        <v>212</v>
      </c>
      <c r="D222" s="6">
        <v>-6.7399641539748589E-2</v>
      </c>
      <c r="E222" s="7">
        <v>-1.4062625081889032E-2</v>
      </c>
      <c r="F222" s="7">
        <v>1.0015047157289365E-2</v>
      </c>
      <c r="G222" s="7">
        <v>0.20381396386800918</v>
      </c>
      <c r="H222" s="7">
        <v>8.1209860858472566E-3</v>
      </c>
      <c r="I222" s="8">
        <v>1.2028385238349175E-2</v>
      </c>
      <c r="K222" s="39">
        <f ca="1"/>
        <v>-5.5146618648183815E-3</v>
      </c>
      <c r="L222" s="39">
        <f ca="1"/>
        <v>4.5954654980358096E-3</v>
      </c>
      <c r="M222" s="39">
        <f ca="1"/>
        <v>2.7646709997516815E-3</v>
      </c>
      <c r="N222" s="39">
        <f ca="1"/>
        <v>5.9188871390330446E-2</v>
      </c>
      <c r="O222" s="39">
        <f ca="1"/>
        <v>9.3125892626354668E-3</v>
      </c>
      <c r="P222" s="39">
        <f ca="1"/>
        <v>1.1653149022580916E-2</v>
      </c>
    </row>
    <row r="223" spans="2:16" x14ac:dyDescent="0.5">
      <c r="B223" s="14">
        <v>213</v>
      </c>
      <c r="D223" s="6">
        <v>6.0722112724541375E-3</v>
      </c>
      <c r="E223" s="7">
        <v>-1.9296774235703827E-2</v>
      </c>
      <c r="F223" s="7">
        <v>1.8888952418341484E-2</v>
      </c>
      <c r="G223" s="7">
        <v>-1.0848861989937465E-2</v>
      </c>
      <c r="H223" s="7">
        <v>-1.903690253032774E-3</v>
      </c>
      <c r="I223" s="8">
        <v>-4.5154644281102975E-3</v>
      </c>
      <c r="K223" s="39">
        <f ca="1"/>
        <v>1.4949388320573916E-2</v>
      </c>
      <c r="L223" s="39">
        <f ca="1"/>
        <v>-8.8027302462822497E-3</v>
      </c>
      <c r="M223" s="39">
        <f ca="1"/>
        <v>-1.5051208706296441E-2</v>
      </c>
      <c r="N223" s="39">
        <f ca="1"/>
        <v>-6.61819068813011E-2</v>
      </c>
      <c r="O223" s="39">
        <f ca="1"/>
        <v>-6.7332216607451706E-4</v>
      </c>
      <c r="P223" s="39">
        <f ca="1"/>
        <v>-9.7268387339828979E-4</v>
      </c>
    </row>
    <row r="224" spans="2:16" x14ac:dyDescent="0.5">
      <c r="B224" s="14">
        <v>214</v>
      </c>
      <c r="D224" s="6">
        <v>-5.2305858062320021E-2</v>
      </c>
      <c r="E224" s="7">
        <v>-3.4801001911132501E-2</v>
      </c>
      <c r="F224" s="7">
        <v>4.4167472488517094E-2</v>
      </c>
      <c r="G224" s="7">
        <v>8.7198505239858337E-2</v>
      </c>
      <c r="H224" s="7">
        <v>3.8854060044980197E-3</v>
      </c>
      <c r="I224" s="8">
        <v>5.7276907433245518E-3</v>
      </c>
      <c r="K224" s="39">
        <f ca="1"/>
        <v>4.9679888288053651E-3</v>
      </c>
      <c r="L224" s="39">
        <f ca="1"/>
        <v>-1.6259178797967535E-2</v>
      </c>
      <c r="M224" s="39">
        <f ca="1"/>
        <v>2.3092351433233849E-2</v>
      </c>
      <c r="N224" s="39">
        <f ca="1"/>
        <v>4.3763745997987815E-3</v>
      </c>
      <c r="O224" s="39">
        <f ca="1"/>
        <v>-1.7801047207219197E-3</v>
      </c>
      <c r="P224" s="39">
        <f ca="1"/>
        <v>-2.0294685700948498E-3</v>
      </c>
    </row>
    <row r="225" spans="2:16" x14ac:dyDescent="0.5">
      <c r="B225" s="14">
        <v>215</v>
      </c>
      <c r="D225" s="6">
        <v>3.0633030021990238E-2</v>
      </c>
      <c r="E225" s="7">
        <v>-2.4090471707489354E-2</v>
      </c>
      <c r="F225" s="7">
        <v>-1.3951714083593561E-2</v>
      </c>
      <c r="G225" s="7">
        <v>-4.1729001826236303E-2</v>
      </c>
      <c r="H225" s="7">
        <v>2.2171093400892654E-3</v>
      </c>
      <c r="I225" s="8">
        <v>2.1610415982517917E-3</v>
      </c>
      <c r="K225" s="39">
        <f ca="1"/>
        <v>1.6644241970414315E-2</v>
      </c>
      <c r="L225" s="39">
        <f ca="1"/>
        <v>3.5716622802407456E-2</v>
      </c>
      <c r="M225" s="39">
        <f ca="1"/>
        <v>-7.7973824038862658E-3</v>
      </c>
      <c r="N225" s="39">
        <f ca="1"/>
        <v>-0.10293744686870139</v>
      </c>
      <c r="O225" s="39">
        <f ca="1"/>
        <v>-6.1400636152593308E-3</v>
      </c>
      <c r="P225" s="39">
        <f ca="1"/>
        <v>-7.5859901293471527E-3</v>
      </c>
    </row>
    <row r="226" spans="2:16" x14ac:dyDescent="0.5">
      <c r="B226" s="14">
        <v>216</v>
      </c>
      <c r="D226" s="6">
        <v>3.7566227354469935E-3</v>
      </c>
      <c r="E226" s="7">
        <v>3.0312006642275451E-2</v>
      </c>
      <c r="F226" s="7">
        <v>1.6821543752366667E-2</v>
      </c>
      <c r="G226" s="7">
        <v>-7.5429412716017261E-2</v>
      </c>
      <c r="H226" s="7">
        <v>2.8520681561371771E-3</v>
      </c>
      <c r="I226" s="8">
        <v>3.0176338801997196E-3</v>
      </c>
      <c r="K226" s="39">
        <f ca="1"/>
        <v>4.3246567889716871E-3</v>
      </c>
      <c r="L226" s="39">
        <f ca="1"/>
        <v>2.5133126138391821E-2</v>
      </c>
      <c r="M226" s="39">
        <f ca="1"/>
        <v>-1.6094823234305076E-2</v>
      </c>
      <c r="N226" s="39">
        <f ca="1"/>
        <v>1.8225924178016484E-2</v>
      </c>
      <c r="O226" s="39">
        <f ca="1"/>
        <v>4.0297993582381082E-3</v>
      </c>
      <c r="P226" s="39">
        <f ca="1"/>
        <v>3.3514561145114824E-3</v>
      </c>
    </row>
    <row r="227" spans="2:16" x14ac:dyDescent="0.5">
      <c r="B227" s="14">
        <v>217</v>
      </c>
      <c r="D227" s="6">
        <v>-3.1053454282726562E-2</v>
      </c>
      <c r="E227" s="7">
        <v>-3.2917240911964171E-2</v>
      </c>
      <c r="F227" s="7">
        <v>4.7467162950086753E-2</v>
      </c>
      <c r="G227" s="7">
        <v>-2.0708822891376575E-2</v>
      </c>
      <c r="H227" s="7">
        <v>2.3274751328185924E-3</v>
      </c>
      <c r="I227" s="8">
        <v>4.3808857592797954E-3</v>
      </c>
      <c r="K227" s="39">
        <f ca="1"/>
        <v>1.0148997215673965E-2</v>
      </c>
      <c r="L227" s="39">
        <f ca="1"/>
        <v>7.6048959619673014E-3</v>
      </c>
      <c r="M227" s="39">
        <f ca="1"/>
        <v>2.9239325121764258E-2</v>
      </c>
      <c r="N227" s="39">
        <f ca="1"/>
        <v>9.5137333896021498E-2</v>
      </c>
      <c r="O227" s="39">
        <f ca="1"/>
        <v>-1.3258408593403561E-5</v>
      </c>
      <c r="P227" s="39">
        <f ca="1"/>
        <v>-7.3472389933176439E-4</v>
      </c>
    </row>
    <row r="228" spans="2:16" x14ac:dyDescent="0.5">
      <c r="B228" s="14">
        <v>218</v>
      </c>
      <c r="D228" s="6">
        <v>-7.1781855095892952E-2</v>
      </c>
      <c r="E228" s="7">
        <v>-3.8907726437757244E-2</v>
      </c>
      <c r="F228" s="7">
        <v>-8.7185968925720062E-3</v>
      </c>
      <c r="G228" s="7">
        <v>4.7777163913972742E-2</v>
      </c>
      <c r="H228" s="7">
        <v>5.6868265702771804E-3</v>
      </c>
      <c r="I228" s="8">
        <v>-2.1450949921761582E-3</v>
      </c>
      <c r="K228" s="39">
        <f ca="1"/>
        <v>-1.3930904875576704E-2</v>
      </c>
      <c r="L228" s="39">
        <f ca="1"/>
        <v>1.3161385684004098E-2</v>
      </c>
      <c r="M228" s="39">
        <f ca="1"/>
        <v>3.1254537383846537E-2</v>
      </c>
      <c r="N228" s="39">
        <f ca="1"/>
        <v>7.5711821735696377E-2</v>
      </c>
      <c r="O228" s="39">
        <f ca="1"/>
        <v>-6.3310431545496142E-3</v>
      </c>
      <c r="P228" s="39">
        <f ca="1"/>
        <v>-9.7657827545920301E-3</v>
      </c>
    </row>
    <row r="229" spans="2:16" x14ac:dyDescent="0.5">
      <c r="B229" s="14">
        <v>219</v>
      </c>
      <c r="D229" s="6">
        <v>4.2863423651517858E-2</v>
      </c>
      <c r="E229" s="7">
        <v>4.7928353961698969E-3</v>
      </c>
      <c r="F229" s="7">
        <v>-0.10671824932039882</v>
      </c>
      <c r="G229" s="7">
        <v>-3.2226905107240384E-3</v>
      </c>
      <c r="H229" s="7">
        <v>-1.0230177626294964E-2</v>
      </c>
      <c r="I229" s="8">
        <v>-1.4361350730425399E-2</v>
      </c>
      <c r="K229" s="39">
        <f ca="1"/>
        <v>1.6224972835993796E-2</v>
      </c>
      <c r="L229" s="39">
        <f ca="1"/>
        <v>1.0489273248718066E-2</v>
      </c>
      <c r="M229" s="39">
        <f ca="1"/>
        <v>6.1365680008839893E-2</v>
      </c>
      <c r="N229" s="39">
        <f ca="1"/>
        <v>2.061928720273561E-2</v>
      </c>
      <c r="O229" s="39">
        <f ca="1"/>
        <v>4.8582660405653384E-3</v>
      </c>
      <c r="P229" s="39">
        <f ca="1"/>
        <v>7.476516772383807E-3</v>
      </c>
    </row>
    <row r="230" spans="2:16" x14ac:dyDescent="0.5">
      <c r="B230" s="14">
        <v>220</v>
      </c>
      <c r="D230" s="6">
        <v>7.830612149203546E-2</v>
      </c>
      <c r="E230" s="7">
        <v>3.9170288024946223E-2</v>
      </c>
      <c r="F230" s="7">
        <v>-0.12708167985943072</v>
      </c>
      <c r="G230" s="7">
        <v>-7.7490555093444047E-2</v>
      </c>
      <c r="H230" s="7">
        <v>-1.1812410239989078E-2</v>
      </c>
      <c r="I230" s="8">
        <v>-1.8734881053558926E-2</v>
      </c>
      <c r="K230" s="39">
        <f ca="1"/>
        <v>-1.7951709332328994E-3</v>
      </c>
      <c r="L230" s="39">
        <f ca="1"/>
        <v>-3.8406019494462332E-2</v>
      </c>
      <c r="M230" s="39">
        <f ca="1"/>
        <v>-2.53111217381627E-2</v>
      </c>
      <c r="N230" s="39">
        <f ca="1"/>
        <v>5.1999481399518356E-2</v>
      </c>
      <c r="O230" s="39">
        <f ca="1"/>
        <v>6.0893197376131756E-3</v>
      </c>
      <c r="P230" s="39">
        <f ca="1"/>
        <v>7.0959883413655106E-3</v>
      </c>
    </row>
    <row r="231" spans="2:16" x14ac:dyDescent="0.5">
      <c r="B231" s="14">
        <v>221</v>
      </c>
      <c r="D231" s="6">
        <v>-5.3422482688686553E-2</v>
      </c>
      <c r="E231" s="7">
        <v>-2.5612575856726345E-2</v>
      </c>
      <c r="F231" s="7">
        <v>4.6541268162816285E-2</v>
      </c>
      <c r="G231" s="7">
        <v>-3.2615439702835022E-2</v>
      </c>
      <c r="H231" s="7">
        <v>7.5651667263960136E-3</v>
      </c>
      <c r="I231" s="8">
        <v>1.1651645632088266E-2</v>
      </c>
      <c r="K231" s="39">
        <f ca="1"/>
        <v>-3.1768761852024034E-2</v>
      </c>
      <c r="L231" s="39">
        <f ca="1"/>
        <v>-6.4079962953302949E-3</v>
      </c>
      <c r="M231" s="39">
        <f ca="1"/>
        <v>1.3898684140879006E-2</v>
      </c>
      <c r="N231" s="39">
        <f ca="1"/>
        <v>2.2108490754203555E-2</v>
      </c>
      <c r="O231" s="39">
        <f ca="1"/>
        <v>2.8465893119681285E-3</v>
      </c>
      <c r="P231" s="39">
        <f ca="1"/>
        <v>3.0836671355868356E-3</v>
      </c>
    </row>
    <row r="232" spans="2:16" x14ac:dyDescent="0.5">
      <c r="B232" s="14">
        <v>222</v>
      </c>
      <c r="D232" s="6">
        <v>4.1822005573147192E-2</v>
      </c>
      <c r="E232" s="7">
        <v>-5.1868918730028296E-3</v>
      </c>
      <c r="F232" s="7">
        <v>-3.3375131095763594E-2</v>
      </c>
      <c r="G232" s="7">
        <v>4.8532730778899656E-2</v>
      </c>
      <c r="H232" s="7">
        <v>-5.0086374486994062E-4</v>
      </c>
      <c r="I232" s="8">
        <v>-3.6045579491130984E-3</v>
      </c>
      <c r="K232" s="39">
        <f ca="1"/>
        <v>1.5486912633572202E-2</v>
      </c>
      <c r="L232" s="39">
        <f ca="1"/>
        <v>8.8496152769826E-3</v>
      </c>
      <c r="M232" s="39">
        <f ca="1"/>
        <v>5.815055428807249E-2</v>
      </c>
      <c r="N232" s="39">
        <f ca="1"/>
        <v>-1.0993148450961429E-2</v>
      </c>
      <c r="O232" s="39">
        <f ca="1"/>
        <v>6.3186873254099281E-3</v>
      </c>
      <c r="P232" s="39">
        <f ca="1"/>
        <v>7.3461480719252846E-3</v>
      </c>
    </row>
    <row r="233" spans="2:16" x14ac:dyDescent="0.5">
      <c r="B233" s="14">
        <v>223</v>
      </c>
      <c r="D233" s="6">
        <v>1.0871033817424554E-2</v>
      </c>
      <c r="E233" s="7">
        <v>1.7737143545056087E-2</v>
      </c>
      <c r="F233" s="7">
        <v>-2.5226144394129651E-3</v>
      </c>
      <c r="G233" s="7">
        <v>-0.1755474366679485</v>
      </c>
      <c r="H233" s="7">
        <v>-6.2387499978040859E-4</v>
      </c>
      <c r="I233" s="8">
        <v>-2.6425897533211506E-4</v>
      </c>
      <c r="K233" s="39">
        <f ca="1"/>
        <v>2.5696047716069686E-2</v>
      </c>
      <c r="L233" s="39">
        <f ca="1"/>
        <v>1.3982964226552924E-2</v>
      </c>
      <c r="M233" s="39">
        <f ca="1"/>
        <v>-4.3094287668125481E-2</v>
      </c>
      <c r="N233" s="39">
        <f ca="1"/>
        <v>-0.12462288115947451</v>
      </c>
      <c r="O233" s="39">
        <f ca="1"/>
        <v>1.1849478179811483E-3</v>
      </c>
      <c r="P233" s="39">
        <f ca="1"/>
        <v>-6.2124529144652061E-3</v>
      </c>
    </row>
    <row r="234" spans="2:16" x14ac:dyDescent="0.5">
      <c r="B234" s="14">
        <v>224</v>
      </c>
      <c r="D234" s="6">
        <v>3.3600872133205104E-2</v>
      </c>
      <c r="E234" s="7">
        <v>4.4020480217973001E-2</v>
      </c>
      <c r="F234" s="7">
        <v>3.5036656669899337E-2</v>
      </c>
      <c r="G234" s="7">
        <v>-0.12816819916977751</v>
      </c>
      <c r="H234" s="7">
        <v>4.3793455046663094E-3</v>
      </c>
      <c r="I234" s="8">
        <v>1.4965450215971572E-3</v>
      </c>
      <c r="K234" s="39">
        <f ca="1"/>
        <v>2.0576200128724002E-3</v>
      </c>
      <c r="L234" s="39">
        <f ca="1"/>
        <v>3.2914510150571352E-3</v>
      </c>
      <c r="M234" s="39">
        <f ca="1"/>
        <v>-1.6618931197869828E-2</v>
      </c>
      <c r="N234" s="39">
        <f ca="1"/>
        <v>-6.5540692592752997E-2</v>
      </c>
      <c r="O234" s="39">
        <f ca="1"/>
        <v>-5.8293417246904093E-3</v>
      </c>
      <c r="P234" s="39">
        <f ca="1"/>
        <v>-6.6585710894300895E-3</v>
      </c>
    </row>
    <row r="235" spans="2:16" x14ac:dyDescent="0.5">
      <c r="B235" s="14">
        <v>225</v>
      </c>
      <c r="D235" s="6">
        <v>-2.2780722271760336E-2</v>
      </c>
      <c r="E235" s="7">
        <v>-8.6926412723588239E-2</v>
      </c>
      <c r="F235" s="7">
        <v>-4.3381163306139808E-2</v>
      </c>
      <c r="G235" s="7">
        <v>-3.3099948426344838E-2</v>
      </c>
      <c r="H235" s="7">
        <v>2.6296061844733394E-3</v>
      </c>
      <c r="I235" s="8">
        <v>6.6631843930642027E-3</v>
      </c>
      <c r="K235" s="39">
        <f ca="1"/>
        <v>-1.0456760733222487E-2</v>
      </c>
      <c r="L235" s="39">
        <f ca="1"/>
        <v>-9.9070333794143255E-3</v>
      </c>
      <c r="M235" s="39">
        <f ca="1"/>
        <v>3.4588724045023334E-2</v>
      </c>
      <c r="N235" s="39">
        <f ca="1"/>
        <v>0.14416979082957834</v>
      </c>
      <c r="O235" s="39">
        <f ca="1"/>
        <v>5.5724318268032657E-3</v>
      </c>
      <c r="P235" s="39">
        <f ca="1"/>
        <v>5.3628145103365244E-3</v>
      </c>
    </row>
    <row r="236" spans="2:16" x14ac:dyDescent="0.5">
      <c r="B236" s="14">
        <v>226</v>
      </c>
      <c r="D236" s="6">
        <v>2.1760527054814998E-2</v>
      </c>
      <c r="E236" s="7">
        <v>4.0875322248961329E-2</v>
      </c>
      <c r="F236" s="7">
        <v>-2.3756300208163786E-2</v>
      </c>
      <c r="G236" s="7">
        <v>-8.2066596241119165E-3</v>
      </c>
      <c r="H236" s="7">
        <v>1.4872155523380801E-3</v>
      </c>
      <c r="I236" s="8">
        <v>1.7461153380069093E-3</v>
      </c>
      <c r="K236" s="39">
        <f ca="1"/>
        <v>2.8688103303088196E-2</v>
      </c>
      <c r="L236" s="39">
        <f ca="1"/>
        <v>2.8862587633718295E-2</v>
      </c>
      <c r="M236" s="39">
        <f ca="1"/>
        <v>4.1111580866867274E-2</v>
      </c>
      <c r="N236" s="39">
        <f ca="1"/>
        <v>-8.3650029286924957E-2</v>
      </c>
      <c r="O236" s="39">
        <f ca="1"/>
        <v>-4.9726476435625029E-3</v>
      </c>
      <c r="P236" s="39">
        <f ca="1"/>
        <v>-7.075213509932279E-3</v>
      </c>
    </row>
    <row r="237" spans="2:16" x14ac:dyDescent="0.5">
      <c r="B237" s="14">
        <v>227</v>
      </c>
      <c r="D237" s="6">
        <v>-3.3649729766940467E-3</v>
      </c>
      <c r="E237" s="7">
        <v>2.4760549680651903E-2</v>
      </c>
      <c r="F237" s="7">
        <v>5.8806885399839949E-2</v>
      </c>
      <c r="G237" s="7">
        <v>-4.663543443212613E-2</v>
      </c>
      <c r="H237" s="7">
        <v>8.2284204259745943E-3</v>
      </c>
      <c r="I237" s="8">
        <v>1.1793407586448248E-2</v>
      </c>
      <c r="K237" s="39">
        <f ca="1"/>
        <v>-1.5997142369511629E-2</v>
      </c>
      <c r="L237" s="39">
        <f ca="1"/>
        <v>-1.7603393488878617E-2</v>
      </c>
      <c r="M237" s="39">
        <f ca="1"/>
        <v>-5.523334310000047E-2</v>
      </c>
      <c r="N237" s="39">
        <f ca="1"/>
        <v>0.20211870089749054</v>
      </c>
      <c r="O237" s="39">
        <f ca="1"/>
        <v>-1.3138649660411764E-3</v>
      </c>
      <c r="P237" s="39">
        <f ca="1"/>
        <v>-1.0615278831294151E-3</v>
      </c>
    </row>
    <row r="238" spans="2:16" x14ac:dyDescent="0.5">
      <c r="B238" s="14">
        <v>228</v>
      </c>
      <c r="D238" s="6">
        <v>1.5024203794957008E-2</v>
      </c>
      <c r="E238" s="7">
        <v>3.1530731897364394E-3</v>
      </c>
      <c r="F238" s="7">
        <v>3.1978619399340102E-2</v>
      </c>
      <c r="G238" s="7">
        <v>-6.7760228036094383E-2</v>
      </c>
      <c r="H238" s="7">
        <v>7.6472051589176887E-3</v>
      </c>
      <c r="I238" s="8">
        <v>7.5575763360794333E-3</v>
      </c>
      <c r="K238" s="39">
        <f ca="1"/>
        <v>-7.2936572531703651E-3</v>
      </c>
      <c r="L238" s="39">
        <f ca="1"/>
        <v>-2.7714314871284167E-2</v>
      </c>
      <c r="M238" s="39">
        <f ca="1"/>
        <v>3.0408738859505993E-3</v>
      </c>
      <c r="N238" s="39">
        <f ca="1"/>
        <v>1.9009397937369492E-2</v>
      </c>
      <c r="O238" s="39">
        <f ca="1"/>
        <v>-4.8543464762715151E-3</v>
      </c>
      <c r="P238" s="39">
        <f ca="1"/>
        <v>-1.0430021049514959E-2</v>
      </c>
    </row>
    <row r="239" spans="2:16" x14ac:dyDescent="0.5">
      <c r="B239" s="14">
        <v>229</v>
      </c>
      <c r="D239" s="6">
        <v>-4.4635987000056006E-2</v>
      </c>
      <c r="E239" s="7">
        <v>1.7202383918049107E-2</v>
      </c>
      <c r="F239" s="7">
        <v>-5.2943759594555094E-4</v>
      </c>
      <c r="G239" s="7">
        <v>4.0995892442613251E-2</v>
      </c>
      <c r="H239" s="7">
        <v>9.1189138663933522E-3</v>
      </c>
      <c r="I239" s="8">
        <v>1.342758340637496E-2</v>
      </c>
      <c r="K239" s="39">
        <f ca="1"/>
        <v>-2.3723930558051502E-2</v>
      </c>
      <c r="L239" s="39">
        <f ca="1"/>
        <v>-2.4103360179855666E-2</v>
      </c>
      <c r="M239" s="39">
        <f ca="1"/>
        <v>-2.7393620343402262E-2</v>
      </c>
      <c r="N239" s="39">
        <f ca="1"/>
        <v>8.1335131665053725E-2</v>
      </c>
      <c r="O239" s="39">
        <f ca="1"/>
        <v>3.2710371173583822E-3</v>
      </c>
      <c r="P239" s="39">
        <f ca="1"/>
        <v>6.0905538067002061E-3</v>
      </c>
    </row>
    <row r="240" spans="2:16" x14ac:dyDescent="0.5">
      <c r="B240" s="14">
        <v>230</v>
      </c>
      <c r="D240" s="6">
        <v>3.6484958474627377E-2</v>
      </c>
      <c r="E240" s="7">
        <v>3.2636599206752902E-2</v>
      </c>
      <c r="F240" s="7">
        <v>4.6558353415178961E-3</v>
      </c>
      <c r="G240" s="7">
        <v>1.5528262326554975E-2</v>
      </c>
      <c r="H240" s="7">
        <v>-4.2285876441021863E-3</v>
      </c>
      <c r="I240" s="8">
        <v>-3.805984211161623E-3</v>
      </c>
      <c r="K240" s="39">
        <f ca="1"/>
        <v>-7.6937266407606786E-3</v>
      </c>
      <c r="L240" s="39">
        <f ca="1"/>
        <v>-2.0207686145055265E-2</v>
      </c>
      <c r="M240" s="39">
        <f ca="1"/>
        <v>3.0777873592722797E-3</v>
      </c>
      <c r="N240" s="39">
        <f ca="1"/>
        <v>-0.12392398542245793</v>
      </c>
      <c r="O240" s="39">
        <f ca="1"/>
        <v>-9.4996877509888698E-3</v>
      </c>
      <c r="P240" s="39">
        <f ca="1"/>
        <v>-1.3132544715082657E-2</v>
      </c>
    </row>
    <row r="241" spans="2:16" x14ac:dyDescent="0.5">
      <c r="B241" s="14">
        <v>231</v>
      </c>
      <c r="D241" s="6">
        <v>3.8666595713100632E-2</v>
      </c>
      <c r="E241" s="7">
        <v>3.2077316738232359E-2</v>
      </c>
      <c r="F241" s="7">
        <v>3.007066313977845E-2</v>
      </c>
      <c r="G241" s="7">
        <v>8.748207598631752E-2</v>
      </c>
      <c r="H241" s="7">
        <v>4.6539259428308999E-3</v>
      </c>
      <c r="I241" s="8">
        <v>6.2510762770932905E-3</v>
      </c>
      <c r="K241" s="39">
        <f ca="1"/>
        <v>3.3117916823373908E-2</v>
      </c>
      <c r="L241" s="39">
        <f ca="1"/>
        <v>5.2651180440495063E-2</v>
      </c>
      <c r="M241" s="39">
        <f ca="1"/>
        <v>-3.0674373146066271E-2</v>
      </c>
      <c r="N241" s="39">
        <f ca="1"/>
        <v>-7.881539095946985E-2</v>
      </c>
      <c r="O241" s="39">
        <f ca="1"/>
        <v>-4.476724550657187E-3</v>
      </c>
      <c r="P241" s="39">
        <f ca="1"/>
        <v>-6.1713147242201281E-3</v>
      </c>
    </row>
    <row r="242" spans="2:16" x14ac:dyDescent="0.5">
      <c r="B242" s="14">
        <v>232</v>
      </c>
      <c r="D242" s="6">
        <v>7.5685642148891879E-3</v>
      </c>
      <c r="E242" s="7">
        <v>3.3953264784853658E-2</v>
      </c>
      <c r="F242" s="7">
        <v>-4.9354069613516655E-2</v>
      </c>
      <c r="G242" s="7">
        <v>-2.8157431678933319E-2</v>
      </c>
      <c r="H242" s="7">
        <v>1.2105334672206253E-2</v>
      </c>
      <c r="I242" s="8">
        <v>7.8846239705283924E-3</v>
      </c>
      <c r="K242" s="39">
        <f ca="1"/>
        <v>1.5070883385206305E-2</v>
      </c>
      <c r="L242" s="39">
        <f ca="1"/>
        <v>2.5992644194891709E-2</v>
      </c>
      <c r="M242" s="39">
        <f ca="1"/>
        <v>-3.4649378956141713E-3</v>
      </c>
      <c r="N242" s="39">
        <f ca="1"/>
        <v>-0.12435354922461653</v>
      </c>
      <c r="O242" s="39">
        <f ca="1"/>
        <v>-6.2318053560282683E-5</v>
      </c>
      <c r="P242" s="39">
        <f ca="1"/>
        <v>-1.5906906112690983E-3</v>
      </c>
    </row>
    <row r="243" spans="2:16" x14ac:dyDescent="0.5">
      <c r="B243" s="14">
        <v>233</v>
      </c>
      <c r="D243" s="6">
        <v>3.0274829420716728E-2</v>
      </c>
      <c r="E243" s="7">
        <v>2.4665577332417511E-2</v>
      </c>
      <c r="F243" s="7">
        <v>9.4722760626044337E-3</v>
      </c>
      <c r="G243" s="7">
        <v>-7.6419077666684265E-2</v>
      </c>
      <c r="H243" s="7">
        <v>-1.2199289193342294E-2</v>
      </c>
      <c r="I243" s="8">
        <v>-1.965893305055285E-2</v>
      </c>
      <c r="K243" s="39">
        <f ca="1"/>
        <v>6.1316577341182232E-3</v>
      </c>
      <c r="L243" s="39">
        <f ca="1"/>
        <v>1.0188011426026516E-2</v>
      </c>
      <c r="M243" s="39">
        <f ca="1"/>
        <v>-1.5650826006214973E-2</v>
      </c>
      <c r="N243" s="39">
        <f ca="1"/>
        <v>-4.4842677708136901E-2</v>
      </c>
      <c r="O243" s="39">
        <f ca="1"/>
        <v>-2.0943629208728999E-3</v>
      </c>
      <c r="P243" s="39">
        <f ca="1"/>
        <v>2.5132995566472472E-4</v>
      </c>
    </row>
    <row r="244" spans="2:16" x14ac:dyDescent="0.5">
      <c r="B244" s="14">
        <v>234</v>
      </c>
      <c r="D244" s="6">
        <v>-2.4892506938276465E-2</v>
      </c>
      <c r="E244" s="7">
        <v>-1.11304161930324E-2</v>
      </c>
      <c r="F244" s="7">
        <v>-1.6088300428484043E-2</v>
      </c>
      <c r="G244" s="7">
        <v>1.0443865179062505E-3</v>
      </c>
      <c r="H244" s="7">
        <v>-7.2013631942370445E-3</v>
      </c>
      <c r="I244" s="8">
        <v>-1.070811619581152E-2</v>
      </c>
      <c r="K244" s="39">
        <f ca="1"/>
        <v>1.1286506802179613E-2</v>
      </c>
      <c r="L244" s="39">
        <f ca="1"/>
        <v>6.3576373083572965E-3</v>
      </c>
      <c r="M244" s="39">
        <f ca="1"/>
        <v>6.6474695399646134E-3</v>
      </c>
      <c r="N244" s="39">
        <f ca="1"/>
        <v>-2.181904739463961E-2</v>
      </c>
      <c r="O244" s="39">
        <f ca="1"/>
        <v>9.1295232357370051E-3</v>
      </c>
      <c r="P244" s="39">
        <f ca="1"/>
        <v>9.3380701902058168E-3</v>
      </c>
    </row>
    <row r="245" spans="2:16" x14ac:dyDescent="0.5">
      <c r="B245" s="14">
        <v>235</v>
      </c>
      <c r="D245" s="6">
        <v>-1.8640225246012318E-2</v>
      </c>
      <c r="E245" s="7">
        <v>4.1516465785482772E-2</v>
      </c>
      <c r="F245" s="7">
        <v>1.8324097685398548E-2</v>
      </c>
      <c r="G245" s="7">
        <v>1.1932696711846076E-2</v>
      </c>
      <c r="H245" s="7">
        <v>2.5897575235268009E-4</v>
      </c>
      <c r="I245" s="8">
        <v>1.0329690167018594E-3</v>
      </c>
      <c r="K245" s="39">
        <f ca="1"/>
        <v>1.5340121646868271E-2</v>
      </c>
      <c r="L245" s="39">
        <f ca="1"/>
        <v>1.519945403794962E-2</v>
      </c>
      <c r="M245" s="39">
        <f ca="1"/>
        <v>4.143559288259261E-2</v>
      </c>
      <c r="N245" s="39">
        <f ca="1"/>
        <v>1.187770930679204E-2</v>
      </c>
      <c r="O245" s="39">
        <f ca="1"/>
        <v>1.6473849838742492E-3</v>
      </c>
      <c r="P245" s="39">
        <f ca="1"/>
        <v>2.1553519079284479E-3</v>
      </c>
    </row>
    <row r="246" spans="2:16" x14ac:dyDescent="0.5">
      <c r="B246" s="14">
        <v>236</v>
      </c>
      <c r="D246" s="6">
        <v>2.8467506988890359E-2</v>
      </c>
      <c r="E246" s="7">
        <v>2.2092928362889452E-2</v>
      </c>
      <c r="F246" s="7">
        <v>1.3184007855203935E-2</v>
      </c>
      <c r="G246" s="7">
        <v>-4.8609675043411883E-2</v>
      </c>
      <c r="H246" s="7">
        <v>5.2770449773391695E-4</v>
      </c>
      <c r="I246" s="8">
        <v>1.8051322218058414E-3</v>
      </c>
      <c r="K246" s="39">
        <f ca="1"/>
        <v>-5.3728802302421578E-3</v>
      </c>
      <c r="L246" s="39">
        <f ca="1"/>
        <v>1.3470080962340975E-2</v>
      </c>
      <c r="M246" s="39">
        <f ca="1"/>
        <v>1.3352342913930464E-2</v>
      </c>
      <c r="N246" s="39">
        <f ca="1"/>
        <v>5.9929824749388474E-2</v>
      </c>
      <c r="O246" s="39">
        <f ca="1"/>
        <v>-2.7088012780816526E-3</v>
      </c>
      <c r="P246" s="39">
        <f ca="1"/>
        <v>-1.8234567837399898E-3</v>
      </c>
    </row>
    <row r="247" spans="2:16" x14ac:dyDescent="0.5">
      <c r="B247" s="14">
        <v>237</v>
      </c>
      <c r="D247" s="6">
        <v>-7.6165533177212008E-3</v>
      </c>
      <c r="E247" s="7">
        <v>-2.5383792186503646E-3</v>
      </c>
      <c r="F247" s="7">
        <v>-6.6830417529545579E-3</v>
      </c>
      <c r="G247" s="7">
        <v>3.4063964041033061E-2</v>
      </c>
      <c r="H247" s="7">
        <v>-7.1375893966389176E-3</v>
      </c>
      <c r="I247" s="8">
        <v>-9.2317639382240683E-3</v>
      </c>
      <c r="K247" s="39">
        <f ca="1"/>
        <v>1.5858504295209602E-2</v>
      </c>
      <c r="L247" s="39">
        <f ca="1"/>
        <v>1.3688869644061961E-2</v>
      </c>
      <c r="M247" s="39">
        <f ca="1"/>
        <v>-1.345482787492785E-2</v>
      </c>
      <c r="N247" s="39">
        <f ca="1"/>
        <v>-9.03609419519283E-2</v>
      </c>
      <c r="O247" s="39">
        <f ca="1"/>
        <v>5.3882793256180518E-3</v>
      </c>
      <c r="P247" s="39">
        <f ca="1"/>
        <v>7.356317010829643E-3</v>
      </c>
    </row>
    <row r="248" spans="2:16" x14ac:dyDescent="0.5">
      <c r="B248" s="14">
        <v>238</v>
      </c>
      <c r="D248" s="6">
        <v>-6.8516198297915321E-3</v>
      </c>
      <c r="E248" s="7">
        <v>7.8961261348630303E-3</v>
      </c>
      <c r="F248" s="7">
        <v>-1.7504624888460437E-2</v>
      </c>
      <c r="G248" s="7">
        <v>-7.3826242330756853E-2</v>
      </c>
      <c r="H248" s="7">
        <v>2.4882048458256634E-3</v>
      </c>
      <c r="I248" s="8">
        <v>1.3858815557289568E-3</v>
      </c>
      <c r="K248" s="39">
        <f ca="1"/>
        <v>1.1936594300906935E-2</v>
      </c>
      <c r="L248" s="39">
        <f ca="1"/>
        <v>2.4749053563711192E-2</v>
      </c>
      <c r="M248" s="39">
        <f ca="1"/>
        <v>-2.0325261253320407E-2</v>
      </c>
      <c r="N248" s="39">
        <f ca="1"/>
        <v>-3.9145809591581961E-2</v>
      </c>
      <c r="O248" s="39">
        <f ca="1"/>
        <v>-6.3836861570494541E-4</v>
      </c>
      <c r="P248" s="39">
        <f ca="1"/>
        <v>2.2210349277537746E-3</v>
      </c>
    </row>
    <row r="249" spans="2:16" x14ac:dyDescent="0.5">
      <c r="B249" s="14">
        <v>239</v>
      </c>
      <c r="D249" s="6">
        <v>1.5266975792954962E-2</v>
      </c>
      <c r="E249" s="7">
        <v>2.2910373533151E-2</v>
      </c>
      <c r="F249" s="7">
        <v>4.6138489819594723E-2</v>
      </c>
      <c r="G249" s="7">
        <v>0.1561607307552825</v>
      </c>
      <c r="H249" s="7">
        <v>-1.1288986652373505E-2</v>
      </c>
      <c r="I249" s="8">
        <v>-1.4209366041790752E-2</v>
      </c>
      <c r="K249" s="39">
        <f ca="1"/>
        <v>-5.722739344872739E-3</v>
      </c>
      <c r="L249" s="39">
        <f ca="1"/>
        <v>9.4091906481462532E-3</v>
      </c>
      <c r="M249" s="39">
        <f ca="1"/>
        <v>1.4628574649198227E-2</v>
      </c>
      <c r="N249" s="39">
        <f ca="1"/>
        <v>0.16149601116897333</v>
      </c>
      <c r="O249" s="39">
        <f ca="1"/>
        <v>3.0560691107110777E-3</v>
      </c>
      <c r="P249" s="39">
        <f ca="1"/>
        <v>1.149708593424997E-3</v>
      </c>
    </row>
    <row r="250" spans="2:16" x14ac:dyDescent="0.5">
      <c r="B250" s="14">
        <v>240</v>
      </c>
      <c r="D250" s="6">
        <v>-7.9193262237357651E-3</v>
      </c>
      <c r="E250" s="7">
        <v>-2.9173944962522218E-2</v>
      </c>
      <c r="F250" s="7">
        <v>2.5396275249124707E-3</v>
      </c>
      <c r="G250" s="7">
        <v>-5.752701472025791E-2</v>
      </c>
      <c r="H250" s="7">
        <v>1.0843867575673035E-2</v>
      </c>
      <c r="I250" s="8">
        <v>1.542043885417366E-2</v>
      </c>
      <c r="K250" s="39">
        <f ca="1"/>
        <v>2.4307289003940372E-2</v>
      </c>
      <c r="L250" s="39">
        <f ca="1"/>
        <v>4.6462832477223229E-2</v>
      </c>
      <c r="M250" s="39">
        <f ca="1"/>
        <v>1.4237732510553026E-2</v>
      </c>
      <c r="N250" s="39">
        <f ca="1"/>
        <v>-9.2827762311069664E-2</v>
      </c>
      <c r="O250" s="39">
        <f ca="1"/>
        <v>5.0363820058125829E-3</v>
      </c>
      <c r="P250" s="39">
        <f ca="1"/>
        <v>4.0953452275124362E-3</v>
      </c>
    </row>
    <row r="251" spans="2:16" x14ac:dyDescent="0.5">
      <c r="B251" s="14">
        <v>241</v>
      </c>
      <c r="D251" s="6">
        <v>3.5427941492184256E-2</v>
      </c>
      <c r="E251" s="7">
        <v>3.9332243536131864E-2</v>
      </c>
      <c r="F251" s="7">
        <v>-1.7990779011262292E-2</v>
      </c>
      <c r="G251" s="7">
        <v>-6.9758861566534047E-2</v>
      </c>
      <c r="H251" s="7">
        <v>-9.3127716336199734E-3</v>
      </c>
      <c r="I251" s="8">
        <v>-1.2702450244794578E-2</v>
      </c>
      <c r="K251" s="39">
        <f ca="1"/>
        <v>-1.0345146701254013E-2</v>
      </c>
      <c r="L251" s="39">
        <f ca="1"/>
        <v>5.8869675945461917E-3</v>
      </c>
      <c r="M251" s="39">
        <f ca="1"/>
        <v>-8.0151445629784296E-3</v>
      </c>
      <c r="N251" s="39">
        <f ca="1"/>
        <v>2.0693495951981347E-2</v>
      </c>
      <c r="O251" s="39">
        <f ca="1"/>
        <v>-1.4416933368497172E-4</v>
      </c>
      <c r="P251" s="39">
        <f ca="1"/>
        <v>-6.5412921383946863E-4</v>
      </c>
    </row>
    <row r="252" spans="2:16" x14ac:dyDescent="0.5">
      <c r="B252" s="14">
        <v>242</v>
      </c>
      <c r="D252" s="6">
        <v>1.7381393203912153E-2</v>
      </c>
      <c r="E252" s="7">
        <v>4.0524552519251973E-2</v>
      </c>
      <c r="F252" s="7">
        <v>3.225804235591527E-2</v>
      </c>
      <c r="G252" s="7">
        <v>1.5209418663528927E-2</v>
      </c>
      <c r="H252" s="7">
        <v>1.7455180951174156E-3</v>
      </c>
      <c r="I252" s="8">
        <v>-1.5772873932485001E-3</v>
      </c>
      <c r="K252" s="39">
        <f ca="1"/>
        <v>-2.1853085147373344E-2</v>
      </c>
      <c r="L252" s="39">
        <f ca="1"/>
        <v>-2.2333434450647765E-2</v>
      </c>
      <c r="M252" s="39">
        <f ca="1"/>
        <v>4.5524391530956554E-2</v>
      </c>
      <c r="N252" s="39">
        <f ca="1"/>
        <v>0.25968927401818814</v>
      </c>
      <c r="O252" s="39">
        <f ca="1"/>
        <v>-5.5597928943838153E-3</v>
      </c>
      <c r="P252" s="39">
        <f ca="1"/>
        <v>-7.8006718177513548E-3</v>
      </c>
    </row>
    <row r="253" spans="2:16" x14ac:dyDescent="0.5">
      <c r="B253" s="14">
        <v>243</v>
      </c>
      <c r="D253" s="6">
        <v>-1.430631787016615E-2</v>
      </c>
      <c r="E253" s="7">
        <v>9.4778810094457906E-4</v>
      </c>
      <c r="F253" s="7">
        <v>-1.4146410868463412E-2</v>
      </c>
      <c r="G253" s="7">
        <v>4.3033955600527522E-3</v>
      </c>
      <c r="H253" s="7">
        <v>1.0080848404135353E-5</v>
      </c>
      <c r="I253" s="8">
        <v>2.1900056933052033E-3</v>
      </c>
      <c r="K253" s="39">
        <f ca="1"/>
        <v>3.7227844748361417E-2</v>
      </c>
      <c r="L253" s="39">
        <f ca="1"/>
        <v>3.3938853024807744E-2</v>
      </c>
      <c r="M253" s="39">
        <f ca="1"/>
        <v>-1.239521638920631E-2</v>
      </c>
      <c r="N253" s="39">
        <f ca="1"/>
        <v>-0.19587452319865817</v>
      </c>
      <c r="O253" s="39">
        <f ca="1"/>
        <v>-7.1118504559037647E-3</v>
      </c>
      <c r="P253" s="39">
        <f ca="1"/>
        <v>-9.0258551718120708E-3</v>
      </c>
    </row>
    <row r="254" spans="2:16" x14ac:dyDescent="0.5">
      <c r="B254" s="14">
        <v>244</v>
      </c>
      <c r="D254" s="6">
        <v>2.247016141343636E-2</v>
      </c>
      <c r="E254" s="7">
        <v>2.0135834086848794E-2</v>
      </c>
      <c r="F254" s="7">
        <v>-4.5878738269811266E-2</v>
      </c>
      <c r="G254" s="7">
        <v>-2.5001302205417155E-2</v>
      </c>
      <c r="H254" s="7">
        <v>-3.9999851313471555E-3</v>
      </c>
      <c r="I254" s="8">
        <v>-8.5241519700971456E-3</v>
      </c>
      <c r="K254" s="39">
        <f ca="1"/>
        <v>-1.9011515837637873E-3</v>
      </c>
      <c r="L254" s="39">
        <f ca="1"/>
        <v>-1.2235695087370029E-2</v>
      </c>
      <c r="M254" s="39">
        <f ca="1"/>
        <v>-1.8696389394856367E-2</v>
      </c>
      <c r="N254" s="39">
        <f ca="1"/>
        <v>7.9464171354246799E-2</v>
      </c>
      <c r="O254" s="39">
        <f ca="1"/>
        <v>1.5077190540601318E-3</v>
      </c>
      <c r="P254" s="39">
        <f ca="1"/>
        <v>4.9896050931235055E-4</v>
      </c>
    </row>
    <row r="255" spans="2:16" x14ac:dyDescent="0.5">
      <c r="B255" s="14">
        <v>245</v>
      </c>
      <c r="D255" s="6">
        <v>-2.6361620995490154E-2</v>
      </c>
      <c r="E255" s="7">
        <v>1.200807960458232E-3</v>
      </c>
      <c r="F255" s="7">
        <v>-9.4295770910654501E-3</v>
      </c>
      <c r="G255" s="7">
        <v>2.7681550392616657E-2</v>
      </c>
      <c r="H255" s="7">
        <v>8.746837443997315E-3</v>
      </c>
      <c r="I255" s="8">
        <v>3.963540662455611E-3</v>
      </c>
      <c r="K255" s="39">
        <f ca="1"/>
        <v>4.6514171665418521E-3</v>
      </c>
      <c r="L255" s="39">
        <f ca="1"/>
        <v>7.2078341481142299E-3</v>
      </c>
      <c r="M255" s="39">
        <f ca="1"/>
        <v>-4.6198102720784832E-2</v>
      </c>
      <c r="N255" s="39">
        <f ca="1"/>
        <v>-6.9686693160934277E-3</v>
      </c>
      <c r="O255" s="39">
        <f ca="1"/>
        <v>2.4578764770321801E-3</v>
      </c>
      <c r="P255" s="39">
        <f ca="1"/>
        <v>2.325196197911621E-3</v>
      </c>
    </row>
    <row r="256" spans="2:16" x14ac:dyDescent="0.5">
      <c r="B256" s="14">
        <v>246</v>
      </c>
      <c r="D256" s="6">
        <v>1.3916489155741743E-2</v>
      </c>
      <c r="E256" s="7">
        <v>-1.6444753921742789E-2</v>
      </c>
      <c r="F256" s="7">
        <v>-3.5995572164492069E-2</v>
      </c>
      <c r="G256" s="7">
        <v>-6.2969445856659603E-2</v>
      </c>
      <c r="H256" s="7">
        <v>1.1080389097654088E-3</v>
      </c>
      <c r="I256" s="8">
        <v>-8.7908223871036495E-5</v>
      </c>
      <c r="K256" s="39">
        <f ca="1"/>
        <v>1.9313695166887003E-2</v>
      </c>
      <c r="L256" s="39">
        <f ca="1"/>
        <v>-2.5399561741134549E-3</v>
      </c>
      <c r="M256" s="39">
        <f ca="1"/>
        <v>-1.1138867134860465E-2</v>
      </c>
      <c r="N256" s="39">
        <f ca="1"/>
        <v>-6.9159385516143118E-2</v>
      </c>
      <c r="O256" s="39">
        <f ca="1"/>
        <v>4.0098263313080091E-4</v>
      </c>
      <c r="P256" s="39">
        <f ca="1"/>
        <v>4.9755370460068192E-4</v>
      </c>
    </row>
    <row r="257" spans="2:16" x14ac:dyDescent="0.5">
      <c r="B257" s="14">
        <v>247</v>
      </c>
      <c r="D257" s="6">
        <v>-5.3507620916126916E-2</v>
      </c>
      <c r="E257" s="7">
        <v>-1.7453035731926785E-2</v>
      </c>
      <c r="F257" s="7">
        <v>2.462052003628586E-2</v>
      </c>
      <c r="G257" s="7">
        <v>0.23695874103206829</v>
      </c>
      <c r="H257" s="7">
        <v>6.4881615537309518E-3</v>
      </c>
      <c r="I257" s="8">
        <v>9.7979963262530296E-3</v>
      </c>
      <c r="K257" s="39">
        <f ca="1"/>
        <v>1.5355135308007408E-2</v>
      </c>
      <c r="L257" s="39">
        <f ca="1"/>
        <v>9.8597439892151046E-3</v>
      </c>
      <c r="M257" s="39">
        <f ca="1"/>
        <v>1.8498720313741328E-2</v>
      </c>
      <c r="N257" s="39">
        <f ca="1"/>
        <v>-4.687692480529853E-2</v>
      </c>
      <c r="O257" s="39">
        <f ca="1"/>
        <v>-1.7196302183341298E-3</v>
      </c>
      <c r="P257" s="39">
        <f ca="1"/>
        <v>-2.1578562609963154E-3</v>
      </c>
    </row>
    <row r="258" spans="2:16" x14ac:dyDescent="0.5">
      <c r="B258" s="14">
        <v>248</v>
      </c>
      <c r="D258" s="6">
        <v>2.7622415278977276E-2</v>
      </c>
      <c r="E258" s="7">
        <v>2.9250305961190218E-2</v>
      </c>
      <c r="F258" s="7">
        <v>4.69051316482616E-2</v>
      </c>
      <c r="G258" s="7">
        <v>-0.13102826240640414</v>
      </c>
      <c r="H258" s="7">
        <v>-7.4306686923046039E-3</v>
      </c>
      <c r="I258" s="8">
        <v>-1.3673628764837697E-2</v>
      </c>
      <c r="K258" s="39">
        <f ca="1"/>
        <v>-2.4353216454171562E-2</v>
      </c>
      <c r="L258" s="39">
        <f ca="1"/>
        <v>-3.6696086524981328E-3</v>
      </c>
      <c r="M258" s="39">
        <f ca="1"/>
        <v>1.3460836075201243E-2</v>
      </c>
      <c r="N258" s="39">
        <f ca="1"/>
        <v>4.2705037235892196E-2</v>
      </c>
      <c r="O258" s="39">
        <f ca="1"/>
        <v>-5.4828362160453444E-3</v>
      </c>
      <c r="P258" s="39">
        <f ca="1"/>
        <v>-8.2593386548974641E-3</v>
      </c>
    </row>
    <row r="259" spans="2:16" x14ac:dyDescent="0.5">
      <c r="B259" s="14">
        <v>249</v>
      </c>
      <c r="D259" s="6">
        <v>7.7856255869257636E-4</v>
      </c>
      <c r="E259" s="7">
        <v>5.5015737662933502E-2</v>
      </c>
      <c r="F259" s="7">
        <v>5.9520074986912752E-2</v>
      </c>
      <c r="G259" s="7">
        <v>-5.5350095083164956E-2</v>
      </c>
      <c r="H259" s="7">
        <v>9.1244084238831333E-4</v>
      </c>
      <c r="I259" s="8">
        <v>2.0277723501049608E-3</v>
      </c>
      <c r="K259" s="39">
        <f ca="1"/>
        <v>1.7129066869248977E-2</v>
      </c>
      <c r="L259" s="39">
        <f ca="1"/>
        <v>-1.8954144425084585E-2</v>
      </c>
      <c r="M259" s="39">
        <f ca="1"/>
        <v>-3.4323631361575381E-2</v>
      </c>
      <c r="N259" s="39">
        <f ca="1"/>
        <v>-9.2398809413455352E-3</v>
      </c>
      <c r="O259" s="39">
        <f ca="1"/>
        <v>-5.3167593872324188E-3</v>
      </c>
      <c r="P259" s="39">
        <f ca="1"/>
        <v>-1.366418021041982E-2</v>
      </c>
    </row>
    <row r="260" spans="2:16" x14ac:dyDescent="0.5">
      <c r="B260" s="14">
        <v>250</v>
      </c>
      <c r="D260" s="6">
        <v>1.2775213890482926E-2</v>
      </c>
      <c r="E260" s="7">
        <v>3.9860283137403011E-3</v>
      </c>
      <c r="F260" s="7">
        <v>-3.5832128686276561E-2</v>
      </c>
      <c r="G260" s="7">
        <v>-4.6029749978502607E-2</v>
      </c>
      <c r="H260" s="7">
        <v>-5.5577194658632794E-3</v>
      </c>
      <c r="I260" s="8">
        <v>-8.9353449806745377E-3</v>
      </c>
      <c r="K260" s="39">
        <f ca="1"/>
        <v>8.9033453237067003E-3</v>
      </c>
      <c r="L260" s="39">
        <f ca="1"/>
        <v>2.3212257639130818E-2</v>
      </c>
      <c r="M260" s="39">
        <f ca="1"/>
        <v>3.6046654793348967E-2</v>
      </c>
      <c r="N260" s="39">
        <f ca="1"/>
        <v>2.2529113060028104E-2</v>
      </c>
      <c r="O260" s="39">
        <f ca="1"/>
        <v>5.9313966609929227E-4</v>
      </c>
      <c r="P260" s="39">
        <f ca="1"/>
        <v>1.698369569298457E-4</v>
      </c>
    </row>
    <row r="261" spans="2:16" x14ac:dyDescent="0.5">
      <c r="B261" s="14">
        <v>251</v>
      </c>
      <c r="D261" s="6">
        <v>-2.7124590276265577E-2</v>
      </c>
      <c r="E261" s="7">
        <v>-2.6118251186286575E-2</v>
      </c>
      <c r="F261" s="7">
        <v>-3.616920311967265E-3</v>
      </c>
      <c r="G261" s="7">
        <v>5.0948312867086258E-3</v>
      </c>
      <c r="H261" s="7">
        <v>2.5766724873644824E-3</v>
      </c>
      <c r="I261" s="8">
        <v>5.9363130071769373E-3</v>
      </c>
      <c r="K261" s="39">
        <f ca="1"/>
        <v>9.9853880050483138E-3</v>
      </c>
      <c r="L261" s="39">
        <f ca="1"/>
        <v>-1.1505715355626245E-2</v>
      </c>
      <c r="M261" s="39">
        <f ca="1"/>
        <v>3.6633445684967577E-3</v>
      </c>
      <c r="N261" s="39">
        <f ca="1"/>
        <v>-7.9836458317334477E-2</v>
      </c>
      <c r="O261" s="39">
        <f ca="1"/>
        <v>3.5336983908098741E-3</v>
      </c>
      <c r="P261" s="39">
        <f ca="1"/>
        <v>3.8983100215649212E-3</v>
      </c>
    </row>
    <row r="262" spans="2:16" x14ac:dyDescent="0.5">
      <c r="B262" s="14">
        <v>252</v>
      </c>
      <c r="D262" s="6">
        <v>3.6574782146220439E-2</v>
      </c>
      <c r="E262" s="7">
        <v>3.6244529599352246E-2</v>
      </c>
      <c r="F262" s="7">
        <v>-1.6800129864099744E-2</v>
      </c>
      <c r="G262" s="7">
        <v>-9.5310179804324768E-2</v>
      </c>
      <c r="H262" s="7">
        <v>-7.9443697203816538E-4</v>
      </c>
      <c r="I262" s="8">
        <v>-3.983187386294859E-3</v>
      </c>
      <c r="K262" s="39">
        <f ca="1"/>
        <v>-4.4403494221589117E-3</v>
      </c>
      <c r="L262" s="39">
        <f ca="1"/>
        <v>3.0766649060834338E-2</v>
      </c>
      <c r="M262" s="39">
        <f ca="1"/>
        <v>2.4038600356781563E-2</v>
      </c>
      <c r="N262" s="39">
        <f ca="1"/>
        <v>1.7715255135256992E-2</v>
      </c>
      <c r="O262" s="39">
        <f ca="1"/>
        <v>-7.0038693746042133E-3</v>
      </c>
      <c r="P262" s="39">
        <f ca="1"/>
        <v>-9.0060081949578756E-3</v>
      </c>
    </row>
    <row r="263" spans="2:16" x14ac:dyDescent="0.5">
      <c r="B263" s="14">
        <v>253</v>
      </c>
      <c r="D263" s="6">
        <v>3.1558391901262396E-2</v>
      </c>
      <c r="E263" s="7">
        <v>1.4168067388751553E-2</v>
      </c>
      <c r="F263" s="7">
        <v>2.6077049980913824E-2</v>
      </c>
      <c r="G263" s="7">
        <v>5.0267924154626442E-2</v>
      </c>
      <c r="H263" s="7">
        <v>-7.5027742502187227E-3</v>
      </c>
      <c r="I263" s="8">
        <v>-1.2225200221265234E-2</v>
      </c>
      <c r="K263" s="39">
        <f ca="1"/>
        <v>-7.9798778246470674E-3</v>
      </c>
      <c r="L263" s="39">
        <f ca="1"/>
        <v>4.1234862148194752E-2</v>
      </c>
      <c r="M263" s="39">
        <f ca="1"/>
        <v>1.3564623811002265E-2</v>
      </c>
      <c r="N263" s="39">
        <f ca="1"/>
        <v>7.3606153048974443E-2</v>
      </c>
      <c r="O263" s="39">
        <f ca="1"/>
        <v>-7.5399864579533023E-3</v>
      </c>
      <c r="P263" s="39">
        <f ca="1"/>
        <v>-8.6573206035783171E-3</v>
      </c>
    </row>
    <row r="264" spans="2:16" x14ac:dyDescent="0.5">
      <c r="B264" s="14">
        <v>254</v>
      </c>
      <c r="D264" s="6">
        <v>-2.4837521343061401E-4</v>
      </c>
      <c r="E264" s="7">
        <v>-4.8017479609188344E-3</v>
      </c>
      <c r="F264" s="7">
        <v>4.0562342789425693E-2</v>
      </c>
      <c r="G264" s="7">
        <v>5.9049307886442951E-4</v>
      </c>
      <c r="H264" s="7">
        <v>7.4876838967268032E-3</v>
      </c>
      <c r="I264" s="8">
        <v>1.053863464461117E-2</v>
      </c>
      <c r="K264" s="39">
        <f ca="1"/>
        <v>-1.135609102544192E-2</v>
      </c>
      <c r="L264" s="39">
        <f ca="1"/>
        <v>-2.58772209340846E-3</v>
      </c>
      <c r="M264" s="39">
        <f ca="1"/>
        <v>4.4996862990662266E-2</v>
      </c>
      <c r="N264" s="39">
        <f ca="1"/>
        <v>9.7403367483848043E-3</v>
      </c>
      <c r="O264" s="39">
        <f ca="1"/>
        <v>-2.8665149964285626E-3</v>
      </c>
      <c r="P264" s="39">
        <f ca="1"/>
        <v>-4.9191037703099549E-3</v>
      </c>
    </row>
    <row r="265" spans="2:16" x14ac:dyDescent="0.5">
      <c r="B265" s="14">
        <v>255</v>
      </c>
      <c r="D265" s="6">
        <v>-3.0068089056768714E-2</v>
      </c>
      <c r="E265" s="7">
        <v>-4.6300485934175933E-2</v>
      </c>
      <c r="F265" s="7">
        <v>-2.2125994165299485E-2</v>
      </c>
      <c r="G265" s="7">
        <v>0.11370810395787345</v>
      </c>
      <c r="H265" s="7">
        <v>3.5399866747299353E-3</v>
      </c>
      <c r="I265" s="8">
        <v>3.9898975659257516E-3</v>
      </c>
      <c r="K265" s="39">
        <f ca="1"/>
        <v>2.8305055867346385E-2</v>
      </c>
      <c r="L265" s="39">
        <f ca="1"/>
        <v>3.8040746800919414E-2</v>
      </c>
      <c r="M265" s="39">
        <f ca="1"/>
        <v>5.590213903250843E-2</v>
      </c>
      <c r="N265" s="39">
        <f ca="1"/>
        <v>-6.5939609904789795E-2</v>
      </c>
      <c r="O265" s="39">
        <f ca="1"/>
        <v>1.42299906332484E-3</v>
      </c>
      <c r="P265" s="39">
        <f ca="1"/>
        <v>9.5118689345494514E-4</v>
      </c>
    </row>
    <row r="266" spans="2:16" x14ac:dyDescent="0.5">
      <c r="B266" s="14">
        <v>256</v>
      </c>
      <c r="D266" s="6">
        <v>2.0055541841079806E-2</v>
      </c>
      <c r="E266" s="7">
        <v>2.1420390603068402E-2</v>
      </c>
      <c r="F266" s="7">
        <v>-1.4307467045473784E-2</v>
      </c>
      <c r="G266" s="7">
        <v>-0.15099444364582079</v>
      </c>
      <c r="H266" s="7">
        <v>-7.4762753712700122E-3</v>
      </c>
      <c r="I266" s="8">
        <v>-1.0049442038300469E-2</v>
      </c>
      <c r="K266" s="39">
        <f ca="1"/>
        <v>-1.2566867763113321E-2</v>
      </c>
      <c r="L266" s="39">
        <f ca="1"/>
        <v>-1.0117526204992242E-2</v>
      </c>
      <c r="M266" s="39">
        <f ca="1"/>
        <v>-4.4082219148663351E-2</v>
      </c>
      <c r="N266" s="39">
        <f ca="1"/>
        <v>0</v>
      </c>
      <c r="O266" s="39">
        <f ca="1"/>
        <v>4.5132260854294584E-4</v>
      </c>
      <c r="P266" s="39">
        <f ca="1"/>
        <v>-1.0377033099990094E-3</v>
      </c>
    </row>
    <row r="267" spans="2:16" x14ac:dyDescent="0.5">
      <c r="B267" s="14">
        <v>257</v>
      </c>
      <c r="D267" s="6">
        <v>1.5672203228552842E-2</v>
      </c>
      <c r="E267" s="7">
        <v>1.0643345112372887E-2</v>
      </c>
      <c r="F267" s="7">
        <v>3.4521652355861153E-2</v>
      </c>
      <c r="G267" s="7">
        <v>4.6102147591538516E-2</v>
      </c>
      <c r="H267" s="7">
        <v>6.7893433480183335E-3</v>
      </c>
      <c r="I267" s="8">
        <v>1.0137925867938252E-2</v>
      </c>
      <c r="K267" s="39">
        <f ca="1"/>
        <v>8.9238389413677614E-3</v>
      </c>
      <c r="L267" s="39">
        <f ca="1"/>
        <v>2.9875901539812986E-2</v>
      </c>
      <c r="M267" s="39">
        <f ca="1"/>
        <v>-1.839992474424314E-3</v>
      </c>
      <c r="N267" s="39">
        <f ca="1"/>
        <v>2.5850940721048555E-3</v>
      </c>
      <c r="O267" s="39">
        <f ca="1"/>
        <v>-1.9240503117318949E-3</v>
      </c>
      <c r="P267" s="39">
        <f ca="1"/>
        <v>-2.5122376447695789E-3</v>
      </c>
    </row>
    <row r="268" spans="2:16" x14ac:dyDescent="0.5">
      <c r="B268" s="14">
        <v>258</v>
      </c>
      <c r="D268" s="6">
        <v>4.991228133186673E-3</v>
      </c>
      <c r="E268" s="7">
        <v>2.642342536457587E-2</v>
      </c>
      <c r="F268" s="7">
        <v>5.1233867279008631E-2</v>
      </c>
      <c r="G268" s="7">
        <v>-4.0602592025499984E-2</v>
      </c>
      <c r="H268" s="7">
        <v>3.404957498050839E-3</v>
      </c>
      <c r="I268" s="8">
        <v>-2.0371115498717444E-3</v>
      </c>
      <c r="K268" s="39">
        <f ca="1"/>
        <v>-3.2496997102610975E-2</v>
      </c>
      <c r="L268" s="39">
        <f ca="1"/>
        <v>1.1929529907439282E-3</v>
      </c>
      <c r="M268" s="39">
        <f ca="1"/>
        <v>3.7567309105127226E-2</v>
      </c>
      <c r="N268" s="39">
        <f ca="1"/>
        <v>0.19980973974818614</v>
      </c>
      <c r="O268" s="39">
        <f ca="1"/>
        <v>-2.9973218614796969E-3</v>
      </c>
      <c r="P268" s="39">
        <f ca="1"/>
        <v>-4.172105139141717E-3</v>
      </c>
    </row>
    <row r="269" spans="2:16" x14ac:dyDescent="0.5">
      <c r="B269" s="14">
        <v>259</v>
      </c>
      <c r="D269" s="6">
        <v>1.473786759821496E-2</v>
      </c>
      <c r="E269" s="7">
        <v>-1.001101212168159E-4</v>
      </c>
      <c r="F269" s="7">
        <v>1.7224836445363584E-3</v>
      </c>
      <c r="G269" s="7">
        <v>6.0919892228276614E-4</v>
      </c>
      <c r="H269" s="7">
        <v>2.1621306150219639E-3</v>
      </c>
      <c r="I269" s="8">
        <v>3.2750637815409335E-3</v>
      </c>
      <c r="K269" s="39">
        <f ca="1"/>
        <v>-3.3949914986768151E-2</v>
      </c>
      <c r="L269" s="39">
        <f ca="1"/>
        <v>-6.8506953746999916E-2</v>
      </c>
      <c r="M269" s="39">
        <f ca="1"/>
        <v>-5.6578160243101042E-2</v>
      </c>
      <c r="N269" s="39">
        <f ca="1"/>
        <v>0.19120842538415811</v>
      </c>
      <c r="O269" s="39">
        <f ca="1"/>
        <v>6.4408312316321242E-3</v>
      </c>
      <c r="P269" s="39">
        <f ca="1"/>
        <v>9.1902849032502835E-3</v>
      </c>
    </row>
    <row r="270" spans="2:16" x14ac:dyDescent="0.5">
      <c r="B270" s="14">
        <v>260</v>
      </c>
      <c r="D270" s="6">
        <v>-6.9720549059203556E-5</v>
      </c>
      <c r="E270" s="7">
        <v>4.8438335950134652E-3</v>
      </c>
      <c r="F270" s="7">
        <v>-2.5803259879199895E-2</v>
      </c>
      <c r="G270" s="7">
        <v>6.08395446241538E-2</v>
      </c>
      <c r="H270" s="7">
        <v>3.1623611074453645E-3</v>
      </c>
      <c r="I270" s="8">
        <v>2.2949961525155654E-3</v>
      </c>
      <c r="K270" s="39">
        <f ca="1"/>
        <v>2.0355512689284101E-2</v>
      </c>
      <c r="L270" s="39">
        <f ca="1"/>
        <v>-3.6017080959815893E-2</v>
      </c>
      <c r="M270" s="39">
        <f ca="1"/>
        <v>2.6798332219181775E-2</v>
      </c>
      <c r="N270" s="39">
        <f ca="1"/>
        <v>-0.18628750156995943</v>
      </c>
      <c r="O270" s="39">
        <f ca="1"/>
        <v>5.6203774903094833E-3</v>
      </c>
      <c r="P270" s="39">
        <f ca="1"/>
        <v>7.394702655600903E-3</v>
      </c>
    </row>
    <row r="271" spans="2:16" x14ac:dyDescent="0.5">
      <c r="B271" s="14">
        <v>261</v>
      </c>
      <c r="D271" s="6">
        <v>2.6253492836454746E-2</v>
      </c>
      <c r="E271" s="7">
        <v>4.6999942477900465E-2</v>
      </c>
      <c r="F271" s="7">
        <v>8.2202951853134801E-4</v>
      </c>
      <c r="G271" s="7">
        <v>4.3180243183375967E-2</v>
      </c>
      <c r="H271" s="7">
        <v>-3.3020342724668938E-3</v>
      </c>
      <c r="I271" s="8">
        <v>-6.0134599324530103E-3</v>
      </c>
      <c r="K271" s="39">
        <f ca="1"/>
        <v>-1.7149843294856349E-2</v>
      </c>
      <c r="L271" s="39">
        <f ca="1"/>
        <v>-3.4602670147375713E-3</v>
      </c>
      <c r="M271" s="39">
        <f ca="1"/>
        <v>9.4305279472961193E-3</v>
      </c>
      <c r="N271" s="39">
        <f ca="1"/>
        <v>4.1987465463497612E-3</v>
      </c>
      <c r="O271" s="39">
        <f ca="1"/>
        <v>-2.3548261246655886E-3</v>
      </c>
      <c r="P271" s="39">
        <f ca="1"/>
        <v>-3.6045353136244422E-3</v>
      </c>
    </row>
    <row r="272" spans="2:16" x14ac:dyDescent="0.5">
      <c r="B272" s="14">
        <v>262</v>
      </c>
      <c r="D272" s="6">
        <v>9.289497105863249E-4</v>
      </c>
      <c r="E272" s="7">
        <v>4.179490511963313E-2</v>
      </c>
      <c r="F272" s="7">
        <v>5.457251949681486E-2</v>
      </c>
      <c r="G272" s="7">
        <v>-8.4121633560736764E-2</v>
      </c>
      <c r="H272" s="7">
        <v>1.0624118348829096E-2</v>
      </c>
      <c r="I272" s="8">
        <v>1.5403200282291996E-2</v>
      </c>
      <c r="K272" s="39">
        <f ca="1"/>
        <v>-3.238672077365666E-2</v>
      </c>
      <c r="L272" s="39">
        <f ca="1"/>
        <v>-7.0141237738203285E-2</v>
      </c>
      <c r="M272" s="39">
        <f ca="1"/>
        <v>-1.374787512464728E-2</v>
      </c>
      <c r="N272" s="39">
        <f ca="1"/>
        <v>0.23535913908233383</v>
      </c>
      <c r="O272" s="39">
        <f ca="1"/>
        <v>9.0670383481332364E-4</v>
      </c>
      <c r="P272" s="39">
        <f ca="1"/>
        <v>1.6322326548076887E-3</v>
      </c>
    </row>
    <row r="273" spans="2:16" x14ac:dyDescent="0.5">
      <c r="B273" s="14">
        <v>263</v>
      </c>
      <c r="D273" s="6">
        <v>2.322681416874953E-2</v>
      </c>
      <c r="E273" s="7">
        <v>-1.5758486576477999E-2</v>
      </c>
      <c r="F273" s="7">
        <v>-2.8695964381415952E-2</v>
      </c>
      <c r="G273" s="7">
        <v>-0.11034805716886534</v>
      </c>
      <c r="H273" s="7">
        <v>-9.5309355185303909E-4</v>
      </c>
      <c r="I273" s="8">
        <v>-1.3110170998956855E-3</v>
      </c>
      <c r="K273" s="39">
        <f ca="1"/>
        <v>-1.6445238219492439E-2</v>
      </c>
      <c r="L273" s="39">
        <f ca="1"/>
        <v>1.5002609337907502E-2</v>
      </c>
      <c r="M273" s="39">
        <f ca="1"/>
        <v>-1.2601756008857368E-2</v>
      </c>
      <c r="N273" s="39">
        <f ca="1"/>
        <v>-4.9204157137464594E-2</v>
      </c>
      <c r="O273" s="39">
        <f ca="1"/>
        <v>2.4224697646196364E-4</v>
      </c>
      <c r="P273" s="39">
        <f ca="1"/>
        <v>0</v>
      </c>
    </row>
    <row r="274" spans="2:16" x14ac:dyDescent="0.5">
      <c r="B274" s="14">
        <v>264</v>
      </c>
      <c r="D274" s="6">
        <v>9.231636283378232E-3</v>
      </c>
      <c r="E274" s="7">
        <v>1.7261595561568883E-2</v>
      </c>
      <c r="F274" s="7">
        <v>1.4933683411070682E-2</v>
      </c>
      <c r="G274" s="7">
        <v>-1.0723963362975724E-2</v>
      </c>
      <c r="H274" s="7">
        <v>5.0858091664029298E-3</v>
      </c>
      <c r="I274" s="8">
        <v>2.8819722143877146E-3</v>
      </c>
      <c r="K274" s="39">
        <f ca="1"/>
        <v>2.4692894268650137E-2</v>
      </c>
      <c r="L274" s="39">
        <f ca="1"/>
        <v>-1.2850503262384953E-2</v>
      </c>
      <c r="M274" s="39">
        <f ca="1"/>
        <v>-3.2469219533343462E-3</v>
      </c>
      <c r="N274" s="39">
        <f ca="1"/>
        <v>-8.2122162928744136E-2</v>
      </c>
      <c r="O274" s="39">
        <f ca="1"/>
        <v>-8.0252987592587359E-3</v>
      </c>
      <c r="P274" s="39">
        <f ca="1"/>
        <v>-1.1655646739060997E-2</v>
      </c>
    </row>
    <row r="275" spans="2:16" x14ac:dyDescent="0.5">
      <c r="B275" s="14">
        <v>265</v>
      </c>
      <c r="D275" s="6">
        <v>-1.8637341643970955E-2</v>
      </c>
      <c r="E275" s="7">
        <v>-1.499512219374434E-2</v>
      </c>
      <c r="F275" s="7">
        <v>-4.6818191917996618E-2</v>
      </c>
      <c r="G275" s="7">
        <v>0.11388205546560189</v>
      </c>
      <c r="H275" s="7">
        <v>-7.3710043776423866E-3</v>
      </c>
      <c r="I275" s="8">
        <v>-7.1766455404645105E-3</v>
      </c>
      <c r="K275" s="39">
        <f ca="1"/>
        <v>2.7441377283440187E-2</v>
      </c>
      <c r="L275" s="39">
        <f ca="1"/>
        <v>5.1593180069216794E-2</v>
      </c>
      <c r="M275" s="39">
        <f ca="1"/>
        <v>3.4832910664516444E-2</v>
      </c>
      <c r="N275" s="39">
        <f ca="1"/>
        <v>-0.19460563451957205</v>
      </c>
      <c r="O275" s="39">
        <f ca="1"/>
        <v>1.992064025348904E-3</v>
      </c>
      <c r="P275" s="39">
        <f ca="1"/>
        <v>1.4752465035071443E-3</v>
      </c>
    </row>
    <row r="276" spans="2:16" x14ac:dyDescent="0.5">
      <c r="B276" s="14">
        <v>266</v>
      </c>
      <c r="D276" s="6">
        <v>-1.9390919846314081E-3</v>
      </c>
      <c r="E276" s="7">
        <v>9.2361694937557201E-4</v>
      </c>
      <c r="F276" s="7">
        <v>-1.3394028486173454E-2</v>
      </c>
      <c r="G276" s="7">
        <v>-3.8619570965055021E-2</v>
      </c>
      <c r="H276" s="7">
        <v>5.8115441168478631E-3</v>
      </c>
      <c r="I276" s="8">
        <v>8.1354601704679841E-3</v>
      </c>
      <c r="K276" s="39">
        <f ca="1"/>
        <v>6.602513852402061E-4</v>
      </c>
      <c r="L276" s="39">
        <f ca="1"/>
        <v>-3.8933664067770414E-3</v>
      </c>
      <c r="M276" s="39">
        <f ca="1"/>
        <v>8.0669311879860543E-5</v>
      </c>
      <c r="N276" s="39">
        <f ca="1"/>
        <v>6.5827827239817754E-2</v>
      </c>
      <c r="O276" s="39">
        <f ca="1"/>
        <v>1.1320355973508779E-3</v>
      </c>
      <c r="P276" s="39">
        <f ca="1"/>
        <v>7.8013266211201821E-4</v>
      </c>
    </row>
    <row r="277" spans="2:16" x14ac:dyDescent="0.5">
      <c r="B277" s="14">
        <v>267</v>
      </c>
      <c r="D277" s="6">
        <v>9.5706945826476483E-3</v>
      </c>
      <c r="E277" s="7">
        <v>3.8796310529110568E-2</v>
      </c>
      <c r="F277" s="7">
        <v>4.1411687023089741E-2</v>
      </c>
      <c r="G277" s="7">
        <v>-2.6600681797179029E-2</v>
      </c>
      <c r="H277" s="7">
        <v>3.0575952404978228E-3</v>
      </c>
      <c r="I277" s="8">
        <v>2.9578098988958124E-3</v>
      </c>
      <c r="K277" s="39">
        <f ca="1"/>
        <v>-3.9974147135368572E-2</v>
      </c>
      <c r="L277" s="39">
        <f ca="1"/>
        <v>-2.7856394182036757E-2</v>
      </c>
      <c r="M277" s="39">
        <f ca="1"/>
        <v>5.0133558176764931E-2</v>
      </c>
      <c r="N277" s="39">
        <f ca="1"/>
        <v>0.25623351151001955</v>
      </c>
      <c r="O277" s="39">
        <f ca="1"/>
        <v>4.762138602387252E-3</v>
      </c>
      <c r="P277" s="39">
        <f ca="1"/>
        <v>6.3914537841048349E-3</v>
      </c>
    </row>
    <row r="278" spans="2:16" x14ac:dyDescent="0.5">
      <c r="B278" s="14">
        <v>268</v>
      </c>
      <c r="D278" s="6">
        <v>1.508378640954872E-2</v>
      </c>
      <c r="E278" s="7">
        <v>-1.3329780699403199E-3</v>
      </c>
      <c r="F278" s="7">
        <v>-4.7488420463513399E-3</v>
      </c>
      <c r="G278" s="7">
        <v>2.909756199576612E-2</v>
      </c>
      <c r="H278" s="7">
        <v>-8.4457390867817865E-4</v>
      </c>
      <c r="I278" s="8">
        <v>-1.9128777244023982E-3</v>
      </c>
      <c r="K278" s="39">
        <f ca="1"/>
        <v>1.3822645927381224E-2</v>
      </c>
      <c r="L278" s="39">
        <f ca="1"/>
        <v>4.0708381069673805E-3</v>
      </c>
      <c r="M278" s="39">
        <f ca="1"/>
        <v>-5.1468636717250847E-2</v>
      </c>
      <c r="N278" s="39">
        <f ca="1"/>
        <v>-3.6675478558406686E-2</v>
      </c>
      <c r="O278" s="39">
        <f ca="1"/>
        <v>2.8446462593028836E-3</v>
      </c>
      <c r="P278" s="39">
        <f ca="1"/>
        <v>3.0946470154315986E-3</v>
      </c>
    </row>
    <row r="279" spans="2:16" x14ac:dyDescent="0.5">
      <c r="B279" s="14">
        <v>269</v>
      </c>
      <c r="D279" s="6">
        <v>-3.8568130132934507E-3</v>
      </c>
      <c r="E279" s="7">
        <v>-3.4740815272607875E-3</v>
      </c>
      <c r="F279" s="7">
        <v>4.5687758929983828E-2</v>
      </c>
      <c r="G279" s="7">
        <v>-9.7494608820866815E-2</v>
      </c>
      <c r="H279" s="7">
        <v>5.7163865767845597E-3</v>
      </c>
      <c r="I279" s="8">
        <v>7.8023802841848001E-3</v>
      </c>
      <c r="K279" s="39">
        <f ca="1"/>
        <v>4.2253605034151001E-2</v>
      </c>
      <c r="L279" s="39">
        <f ca="1"/>
        <v>2.0905283934374647E-2</v>
      </c>
      <c r="M279" s="39">
        <f ca="1"/>
        <v>5.2486885481721748E-3</v>
      </c>
      <c r="N279" s="39">
        <f ca="1"/>
        <v>-0.19411496438040274</v>
      </c>
      <c r="O279" s="39">
        <f ca="1"/>
        <v>1.9797517700082977E-3</v>
      </c>
      <c r="P279" s="39">
        <f ca="1"/>
        <v>2.3147166235416975E-3</v>
      </c>
    </row>
    <row r="280" spans="2:16" x14ac:dyDescent="0.5">
      <c r="B280" s="14">
        <v>270</v>
      </c>
      <c r="D280" s="6">
        <v>1.7966472918912152E-2</v>
      </c>
      <c r="E280" s="7">
        <v>1.7952374602513116E-2</v>
      </c>
      <c r="F280" s="7">
        <v>4.2849959514123358E-3</v>
      </c>
      <c r="G280" s="7">
        <v>-4.8226066599311957E-3</v>
      </c>
      <c r="H280" s="7">
        <v>3.5787284478354603E-3</v>
      </c>
      <c r="I280" s="8">
        <v>5.5115537385276416E-3</v>
      </c>
      <c r="K280" s="39">
        <f ca="1"/>
        <v>2.0165069583059181E-3</v>
      </c>
      <c r="L280" s="39">
        <f ca="1"/>
        <v>-5.6378199712436264E-4</v>
      </c>
      <c r="M280" s="39">
        <f ca="1"/>
        <v>2.1115759751209412E-2</v>
      </c>
      <c r="N280" s="39">
        <f ca="1"/>
        <v>6.9759333139377932E-4</v>
      </c>
      <c r="O280" s="39">
        <f ca="1"/>
        <v>1.7441151700800957E-3</v>
      </c>
      <c r="P280" s="39">
        <f ca="1"/>
        <v>1.2836422968355657E-3</v>
      </c>
    </row>
    <row r="281" spans="2:16" x14ac:dyDescent="0.5">
      <c r="B281" s="14">
        <v>271</v>
      </c>
      <c r="D281" s="6">
        <v>-3.8622989170059865E-2</v>
      </c>
      <c r="E281" s="7">
        <v>-4.7795873592628456E-2</v>
      </c>
      <c r="F281" s="7">
        <v>-1.977712130062385E-2</v>
      </c>
      <c r="G281" s="7">
        <v>0.23413267288980488</v>
      </c>
      <c r="H281" s="7">
        <v>5.2328438347921218E-3</v>
      </c>
      <c r="I281" s="8">
        <v>-3.6135288395042226E-3</v>
      </c>
      <c r="K281" s="39">
        <f ca="1"/>
        <v>-1.1640636506810373E-2</v>
      </c>
      <c r="L281" s="39">
        <f ca="1"/>
        <v>1.5275011419908849E-2</v>
      </c>
      <c r="M281" s="39">
        <f ca="1"/>
        <v>-2.8208786151712514E-3</v>
      </c>
      <c r="N281" s="39">
        <f ca="1"/>
        <v>-2.7932979056125998E-3</v>
      </c>
      <c r="O281" s="39">
        <f ca="1"/>
        <v>-3.4241945647312958E-3</v>
      </c>
      <c r="P281" s="39">
        <f ca="1"/>
        <v>-5.2304513670180025E-3</v>
      </c>
    </row>
    <row r="282" spans="2:16" x14ac:dyDescent="0.5">
      <c r="B282" s="14">
        <v>272</v>
      </c>
      <c r="D282" s="6">
        <v>-2.2902949551254687E-2</v>
      </c>
      <c r="E282" s="7">
        <v>2.0249594146971663E-2</v>
      </c>
      <c r="F282" s="7">
        <v>4.2523242807319193E-2</v>
      </c>
      <c r="G282" s="7">
        <v>4.5401655779279682E-2</v>
      </c>
      <c r="H282" s="7">
        <v>1.7317696914788073E-3</v>
      </c>
      <c r="I282" s="8">
        <v>1.4641921568522679E-3</v>
      </c>
      <c r="K282" s="39">
        <f ca="1"/>
        <v>3.1165884963191691E-2</v>
      </c>
      <c r="L282" s="39">
        <f ca="1"/>
        <v>2.3186262150493495E-2</v>
      </c>
      <c r="M282" s="39">
        <f ca="1"/>
        <v>-4.2205990312760143E-2</v>
      </c>
      <c r="N282" s="39">
        <f ca="1"/>
        <v>-0.2058120949625698</v>
      </c>
      <c r="O282" s="39">
        <f ca="1"/>
        <v>4.7514293460503426E-3</v>
      </c>
      <c r="P282" s="39">
        <f ca="1"/>
        <v>5.7434472743010138E-3</v>
      </c>
    </row>
    <row r="283" spans="2:16" x14ac:dyDescent="0.5">
      <c r="B283" s="14">
        <v>273</v>
      </c>
      <c r="D283" s="6">
        <v>-2.208324216217182E-3</v>
      </c>
      <c r="E283" s="7">
        <v>-3.4369218577972441E-2</v>
      </c>
      <c r="F283" s="7">
        <v>-2.9156425145082453E-2</v>
      </c>
      <c r="G283" s="7">
        <v>-9.9863611899140364E-2</v>
      </c>
      <c r="H283" s="7">
        <v>1.8397403478241227E-3</v>
      </c>
      <c r="I283" s="8">
        <v>1.2041976339045685E-3</v>
      </c>
      <c r="K283" s="39">
        <f ca="1"/>
        <v>-2.7018584769193665E-3</v>
      </c>
      <c r="L283" s="39">
        <f ca="1"/>
        <v>-1.8167676371219313E-2</v>
      </c>
      <c r="M283" s="39">
        <f ca="1"/>
        <v>1.2499909149316582E-2</v>
      </c>
      <c r="N283" s="39">
        <f ca="1"/>
        <v>5.5964497893070397E-2</v>
      </c>
      <c r="O283" s="39">
        <f ca="1"/>
        <v>7.4937939649204347E-3</v>
      </c>
      <c r="P283" s="39">
        <f ca="1"/>
        <v>8.6809055781471751E-3</v>
      </c>
    </row>
    <row r="284" spans="2:16" x14ac:dyDescent="0.5">
      <c r="B284" s="14">
        <v>274</v>
      </c>
      <c r="D284" s="6">
        <v>4.2964176022133094E-2</v>
      </c>
      <c r="E284" s="7">
        <v>4.3829263572177708E-2</v>
      </c>
      <c r="F284" s="7">
        <v>-7.4631185450549035E-3</v>
      </c>
      <c r="G284" s="7">
        <v>-0.10260736861034957</v>
      </c>
      <c r="H284" s="7">
        <v>-1.1035899487073975E-2</v>
      </c>
      <c r="I284" s="8">
        <v>-1.4983175548035901E-2</v>
      </c>
      <c r="K284" s="39">
        <f ca="1"/>
        <v>1.0449894226643681E-2</v>
      </c>
      <c r="L284" s="39">
        <f ca="1"/>
        <v>1.8486838891482674E-2</v>
      </c>
      <c r="M284" s="39">
        <f ca="1"/>
        <v>-4.6987868714039177E-2</v>
      </c>
      <c r="N284" s="39">
        <f ca="1"/>
        <v>-2.8844191673876488E-2</v>
      </c>
      <c r="O284" s="39">
        <f ca="1"/>
        <v>3.210870310299787E-3</v>
      </c>
      <c r="P284" s="39">
        <f ca="1"/>
        <v>3.8903973290103358E-3</v>
      </c>
    </row>
    <row r="285" spans="2:16" x14ac:dyDescent="0.5">
      <c r="B285" s="14">
        <v>275</v>
      </c>
      <c r="D285" s="6">
        <v>-9.1086980747978191E-3</v>
      </c>
      <c r="E285" s="7">
        <v>1.9224987202399214E-2</v>
      </c>
      <c r="F285" s="7">
        <v>4.3325484163156749E-2</v>
      </c>
      <c r="G285" s="7">
        <v>3.8876369002499578E-2</v>
      </c>
      <c r="H285" s="7">
        <v>2.2169446926340389E-3</v>
      </c>
      <c r="I285" s="8">
        <v>2.0049695074586967E-3</v>
      </c>
      <c r="K285" s="39">
        <f ca="1"/>
        <v>-1.8706206686951478E-2</v>
      </c>
      <c r="L285" s="39">
        <f ca="1"/>
        <v>4.8070128378083212E-3</v>
      </c>
      <c r="M285" s="39">
        <f ca="1"/>
        <v>-2.7833444399246884E-2</v>
      </c>
      <c r="N285" s="39">
        <f ca="1"/>
        <v>9.5614177374685402E-2</v>
      </c>
      <c r="O285" s="39">
        <f ca="1"/>
        <v>-1.9702876513506416E-3</v>
      </c>
      <c r="P285" s="39">
        <f ca="1"/>
        <v>-9.3284258546350949E-3</v>
      </c>
    </row>
    <row r="286" spans="2:16" x14ac:dyDescent="0.5">
      <c r="B286" s="14">
        <v>276</v>
      </c>
      <c r="D286" s="6">
        <v>2.8048157797252332E-3</v>
      </c>
      <c r="E286" s="7">
        <v>-1.2864180221263342E-2</v>
      </c>
      <c r="F286" s="7">
        <v>-5.9576806309893432E-3</v>
      </c>
      <c r="G286" s="7">
        <v>-8.4665924414993418E-2</v>
      </c>
      <c r="H286" s="7">
        <v>-1.8024166999631808E-3</v>
      </c>
      <c r="I286" s="8">
        <v>-3.9265353009278877E-3</v>
      </c>
      <c r="K286" s="39">
        <f ca="1"/>
        <v>1.6405668530963754E-2</v>
      </c>
      <c r="L286" s="39">
        <f ca="1"/>
        <v>3.8353692989008415E-3</v>
      </c>
      <c r="M286" s="39">
        <f ca="1"/>
        <v>-3.3781335794879797E-2</v>
      </c>
      <c r="N286" s="39">
        <f ca="1"/>
        <v>-0.11247798342669033</v>
      </c>
      <c r="O286" s="39">
        <f ca="1"/>
        <v>1.4990060871342675E-3</v>
      </c>
      <c r="P286" s="39">
        <f ca="1"/>
        <v>1.1069954721810032E-3</v>
      </c>
    </row>
    <row r="287" spans="2:16" x14ac:dyDescent="0.5">
      <c r="B287" s="14">
        <v>277</v>
      </c>
      <c r="D287" s="6">
        <v>9.4530770088298646E-3</v>
      </c>
      <c r="E287" s="7">
        <v>1.203214233743668E-2</v>
      </c>
      <c r="F287" s="7">
        <v>-1.8638620280281369E-2</v>
      </c>
      <c r="G287" s="7">
        <v>-6.4270819355755612E-2</v>
      </c>
      <c r="H287" s="7">
        <v>-2.8417432846132413E-3</v>
      </c>
      <c r="I287" s="8">
        <v>-4.556614964234278E-3</v>
      </c>
      <c r="K287" s="39">
        <f ca="1"/>
        <v>1.6262636366568131E-4</v>
      </c>
      <c r="L287" s="39">
        <f ca="1"/>
        <v>1.5850181958749071E-2</v>
      </c>
      <c r="M287" s="39">
        <f ca="1"/>
        <v>-3.1938707150648768E-2</v>
      </c>
      <c r="N287" s="39">
        <f ca="1"/>
        <v>6.8198905585774877E-2</v>
      </c>
      <c r="O287" s="39">
        <f ca="1"/>
        <v>5.995550958415129E-3</v>
      </c>
      <c r="P287" s="39">
        <f ca="1"/>
        <v>6.278123615677908E-3</v>
      </c>
    </row>
    <row r="288" spans="2:16" x14ac:dyDescent="0.5">
      <c r="B288" s="14">
        <v>278</v>
      </c>
      <c r="D288" s="6">
        <v>-3.7563862052804251E-2</v>
      </c>
      <c r="E288" s="7">
        <v>-9.2947250424135958E-2</v>
      </c>
      <c r="F288" s="7">
        <v>2.9080070019396269E-2</v>
      </c>
      <c r="G288" s="7">
        <v>0.20455645904584238</v>
      </c>
      <c r="H288" s="7">
        <v>3.2755388431995083E-4</v>
      </c>
      <c r="I288" s="8">
        <v>2.0179870853422083E-3</v>
      </c>
      <c r="K288" s="39">
        <f ca="1"/>
        <v>2.2479791657305039E-2</v>
      </c>
      <c r="L288" s="39">
        <f ca="1"/>
        <v>5.465512642690947E-3</v>
      </c>
      <c r="M288" s="39">
        <f ca="1"/>
        <v>2.3726815108621423E-2</v>
      </c>
      <c r="N288" s="39">
        <f ca="1"/>
        <v>-4.9664255368952512E-2</v>
      </c>
      <c r="O288" s="39">
        <f ca="1"/>
        <v>-7.7541967449382479E-4</v>
      </c>
      <c r="P288" s="39">
        <f ca="1"/>
        <v>-1.1847339965750468E-3</v>
      </c>
    </row>
    <row r="289" spans="2:16" x14ac:dyDescent="0.5">
      <c r="B289" s="14">
        <v>279</v>
      </c>
      <c r="D289" s="6">
        <v>-1.1049238275149455E-2</v>
      </c>
      <c r="E289" s="7">
        <v>-8.4005708133950262E-3</v>
      </c>
      <c r="F289" s="7">
        <v>4.8361732861571263E-2</v>
      </c>
      <c r="G289" s="7">
        <v>5.3240205372001727E-2</v>
      </c>
      <c r="H289" s="7">
        <v>-5.7747806210526817E-3</v>
      </c>
      <c r="I289" s="8">
        <v>-9.7767987111619659E-3</v>
      </c>
      <c r="K289" s="39">
        <f ca="1"/>
        <v>1.0434140777728477E-2</v>
      </c>
      <c r="L289" s="39">
        <f ca="1"/>
        <v>1.6709475682858898E-3</v>
      </c>
      <c r="M289" s="39">
        <f ca="1"/>
        <v>-1.2398609710656984E-2</v>
      </c>
      <c r="N289" s="39">
        <f ca="1"/>
        <v>-3.5687729443071851E-2</v>
      </c>
      <c r="O289" s="39">
        <f ca="1"/>
        <v>-1.3858618023048128E-3</v>
      </c>
      <c r="P289" s="39">
        <f ca="1"/>
        <v>-2.119093821176509E-3</v>
      </c>
    </row>
    <row r="290" spans="2:16" x14ac:dyDescent="0.5">
      <c r="B290" s="14">
        <v>280</v>
      </c>
      <c r="D290" s="6">
        <v>-2.2720204278204821E-2</v>
      </c>
      <c r="E290" s="7">
        <v>-8.8078561180168144E-2</v>
      </c>
      <c r="F290" s="7">
        <v>5.7545352252822675E-3</v>
      </c>
      <c r="G290" s="7">
        <v>1.8579769444388838E-2</v>
      </c>
      <c r="H290" s="7">
        <v>-4.6224583449507961E-4</v>
      </c>
      <c r="I290" s="8">
        <v>4.4245830552366633E-4</v>
      </c>
      <c r="K290" s="39">
        <f ca="1"/>
        <v>1.480243366981219E-2</v>
      </c>
      <c r="L290" s="39">
        <f ca="1"/>
        <v>1.0610097535137818E-2</v>
      </c>
      <c r="M290" s="39">
        <f ca="1"/>
        <v>2.7947343984081323E-2</v>
      </c>
      <c r="N290" s="39">
        <f ca="1"/>
        <v>-7.2645108670559622E-2</v>
      </c>
      <c r="O290" s="39">
        <f ca="1"/>
        <v>-3.5567590566760502E-3</v>
      </c>
      <c r="P290" s="39">
        <f ca="1"/>
        <v>-6.3843587784685124E-3</v>
      </c>
    </row>
    <row r="291" spans="2:16" x14ac:dyDescent="0.5">
      <c r="B291" s="14">
        <v>281</v>
      </c>
      <c r="D291" s="6">
        <v>9.4207017600895007E-4</v>
      </c>
      <c r="E291" s="7">
        <v>3.1376349126178024E-2</v>
      </c>
      <c r="F291" s="7">
        <v>-1.790242891684439E-2</v>
      </c>
      <c r="G291" s="7">
        <v>1.0822511878848297E-3</v>
      </c>
      <c r="H291" s="7">
        <v>1.4843288104632538E-3</v>
      </c>
      <c r="I291" s="8">
        <v>-1.416556235104813E-3</v>
      </c>
      <c r="K291" s="39">
        <f ca="1"/>
        <v>-2.2007537670448496E-4</v>
      </c>
      <c r="L291" s="39">
        <f ca="1"/>
        <v>3.6947170994029574E-3</v>
      </c>
      <c r="M291" s="39">
        <f ca="1"/>
        <v>1.1709923531688022E-3</v>
      </c>
      <c r="N291" s="39">
        <f ca="1"/>
        <v>-1.1225562219815166E-2</v>
      </c>
      <c r="O291" s="39">
        <f ca="1"/>
        <v>2.0698144066925626E-4</v>
      </c>
      <c r="P291" s="39">
        <f ca="1"/>
        <v>-9.3980954416147489E-4</v>
      </c>
    </row>
    <row r="292" spans="2:16" x14ac:dyDescent="0.5">
      <c r="B292" s="14">
        <v>282</v>
      </c>
      <c r="D292" s="6">
        <v>1.4489726833022262E-2</v>
      </c>
      <c r="E292" s="7">
        <v>3.1516168331196852E-2</v>
      </c>
      <c r="F292" s="7">
        <v>4.068813310397588E-3</v>
      </c>
      <c r="G292" s="7">
        <v>-0.17639002147383243</v>
      </c>
      <c r="H292" s="7">
        <v>2.1390592374248819E-3</v>
      </c>
      <c r="I292" s="8">
        <v>4.0672027773220702E-3</v>
      </c>
      <c r="K292" s="39">
        <f ca="1"/>
        <v>4.7608087465506373E-3</v>
      </c>
      <c r="L292" s="39">
        <f ca="1"/>
        <v>1.1183798697376771E-2</v>
      </c>
      <c r="M292" s="39">
        <f ca="1"/>
        <v>1.5016137339427209E-2</v>
      </c>
      <c r="N292" s="39">
        <f ca="1"/>
        <v>1.5865941776317376E-2</v>
      </c>
      <c r="O292" s="39">
        <f ca="1"/>
        <v>2.4716563876398213E-3</v>
      </c>
      <c r="P292" s="39">
        <f ca="1"/>
        <v>1.5374106205540343E-3</v>
      </c>
    </row>
    <row r="293" spans="2:16" x14ac:dyDescent="0.5">
      <c r="B293" s="14">
        <v>283</v>
      </c>
      <c r="D293" s="6">
        <v>1.1277755006316949E-2</v>
      </c>
      <c r="E293" s="7">
        <v>-4.7081288531266481E-2</v>
      </c>
      <c r="F293" s="7">
        <v>-2.2934229707932876E-2</v>
      </c>
      <c r="G293" s="7">
        <v>7.934767711385933E-2</v>
      </c>
      <c r="H293" s="7">
        <v>-3.2643913659811123E-3</v>
      </c>
      <c r="I293" s="8">
        <v>-5.0422504989451836E-3</v>
      </c>
      <c r="K293" s="39">
        <f ca="1"/>
        <v>-6.6960549802743121E-3</v>
      </c>
      <c r="L293" s="39">
        <f ca="1"/>
        <v>2.0199090565447175E-2</v>
      </c>
      <c r="M293" s="39">
        <f ca="1"/>
        <v>-1.7838825012124242E-2</v>
      </c>
      <c r="N293" s="39">
        <f ca="1"/>
        <v>3.2789822822990755E-2</v>
      </c>
      <c r="O293" s="39">
        <f ca="1"/>
        <v>3.3809222955090146E-3</v>
      </c>
      <c r="P293" s="39">
        <f ca="1"/>
        <v>3.4930812940445373E-3</v>
      </c>
    </row>
    <row r="294" spans="2:16" x14ac:dyDescent="0.5">
      <c r="B294" s="14">
        <v>284</v>
      </c>
      <c r="D294" s="6">
        <v>1.0487219021476176E-2</v>
      </c>
      <c r="E294" s="7">
        <v>-1.1689908498955218E-2</v>
      </c>
      <c r="F294" s="7">
        <v>-8.0960676337558293E-3</v>
      </c>
      <c r="G294" s="7">
        <v>-0.10947438251736651</v>
      </c>
      <c r="H294" s="7">
        <v>-1.3087461523234236E-3</v>
      </c>
      <c r="I294" s="8">
        <v>-7.2986527826983906E-3</v>
      </c>
      <c r="K294" s="39">
        <f ca="1"/>
        <v>1.8221826945271549E-2</v>
      </c>
      <c r="L294" s="39">
        <f ca="1"/>
        <v>1.530058867013088E-2</v>
      </c>
      <c r="M294" s="39">
        <f ca="1"/>
        <v>2.304325039828951E-2</v>
      </c>
      <c r="N294" s="39">
        <f ca="1"/>
        <v>-3.3716177683121712E-2</v>
      </c>
      <c r="O294" s="39">
        <f ca="1"/>
        <v>3.9103937279409556E-3</v>
      </c>
      <c r="P294" s="39">
        <f ca="1"/>
        <v>4.3280926390814531E-3</v>
      </c>
    </row>
    <row r="295" spans="2:16" x14ac:dyDescent="0.5">
      <c r="B295" s="14">
        <v>285</v>
      </c>
      <c r="D295" s="6">
        <v>8.9018243651791135E-3</v>
      </c>
      <c r="E295" s="7">
        <v>-2.2664615003153123E-2</v>
      </c>
      <c r="F295" s="7">
        <v>1.3197795597778004E-2</v>
      </c>
      <c r="G295" s="7">
        <v>-3.3300064071873827E-3</v>
      </c>
      <c r="H295" s="7">
        <v>5.4597991974165844E-3</v>
      </c>
      <c r="I295" s="8">
        <v>6.8551347907735869E-3</v>
      </c>
      <c r="K295" s="39">
        <f ca="1"/>
        <v>3.9760019077952763E-3</v>
      </c>
      <c r="L295" s="39">
        <f ca="1"/>
        <v>1.2545330021302099E-2</v>
      </c>
      <c r="M295" s="39">
        <f ca="1"/>
        <v>-1.6353217805872258E-2</v>
      </c>
      <c r="N295" s="39">
        <f ca="1"/>
        <v>-7.1047144764958436E-2</v>
      </c>
      <c r="O295" s="39">
        <f ca="1"/>
        <v>7.8488143970121047E-5</v>
      </c>
      <c r="P295" s="39">
        <f ca="1"/>
        <v>-5.9294398416764361E-4</v>
      </c>
    </row>
    <row r="296" spans="2:16" x14ac:dyDescent="0.5">
      <c r="B296" s="14">
        <v>286</v>
      </c>
      <c r="D296" s="6">
        <v>-1.1345668235905795E-3</v>
      </c>
      <c r="E296" s="7">
        <v>4.8790164169431834E-2</v>
      </c>
      <c r="F296" s="7">
        <v>-1.4843894961468814E-2</v>
      </c>
      <c r="G296" s="7">
        <v>1.325400449317515E-2</v>
      </c>
      <c r="H296" s="7">
        <v>1.9273672463480946E-3</v>
      </c>
      <c r="I296" s="8">
        <v>2.2156254909448231E-3</v>
      </c>
      <c r="K296" s="39">
        <f ca="1"/>
        <v>-7.8418844344697192E-3</v>
      </c>
      <c r="L296" s="39">
        <f ca="1"/>
        <v>1.9457859149341117E-2</v>
      </c>
      <c r="M296" s="39">
        <f ca="1"/>
        <v>1.1260134764945263E-2</v>
      </c>
      <c r="N296" s="39">
        <f ca="1"/>
        <v>6.5470922137522314E-2</v>
      </c>
      <c r="O296" s="39">
        <f ca="1"/>
        <v>2.7127723691965895E-3</v>
      </c>
      <c r="P296" s="39">
        <f ca="1"/>
        <v>3.7212492197964903E-3</v>
      </c>
    </row>
    <row r="297" spans="2:16" x14ac:dyDescent="0.5">
      <c r="B297" s="14">
        <v>287</v>
      </c>
      <c r="D297" s="6">
        <v>-1.244739738596458E-2</v>
      </c>
      <c r="E297" s="7">
        <v>-1.2561225872973191E-2</v>
      </c>
      <c r="F297" s="7">
        <v>5.082994948993007E-3</v>
      </c>
      <c r="G297" s="7">
        <v>-7.2679540278714422E-3</v>
      </c>
      <c r="H297" s="7">
        <v>4.5200957571864585E-3</v>
      </c>
      <c r="I297" s="8">
        <v>5.3856131586230739E-3</v>
      </c>
      <c r="K297" s="39">
        <f ca="1"/>
        <v>-2.9091365757821824E-2</v>
      </c>
      <c r="L297" s="39">
        <f ca="1"/>
        <v>1.4126701771484196E-2</v>
      </c>
      <c r="M297" s="39">
        <f ca="1"/>
        <v>4.5375830867134502E-2</v>
      </c>
      <c r="N297" s="39">
        <f ca="1"/>
        <v>8.312062427973925E-2</v>
      </c>
      <c r="O297" s="39">
        <f ca="1"/>
        <v>2.579660342325939E-3</v>
      </c>
      <c r="P297" s="39">
        <f ca="1"/>
        <v>2.2766568288818912E-3</v>
      </c>
    </row>
    <row r="298" spans="2:16" x14ac:dyDescent="0.5">
      <c r="B298" s="14">
        <v>288</v>
      </c>
      <c r="D298" s="6">
        <v>-2.7840542851989137E-3</v>
      </c>
      <c r="E298" s="7">
        <v>1.4554530066951126E-3</v>
      </c>
      <c r="F298" s="7">
        <v>1.8651458420764683E-2</v>
      </c>
      <c r="G298" s="7">
        <v>4.537395283791807E-2</v>
      </c>
      <c r="H298" s="7">
        <v>1.5021696775938237E-3</v>
      </c>
      <c r="I298" s="8">
        <v>4.042184765712129E-3</v>
      </c>
      <c r="K298" s="39">
        <f ca="1"/>
        <v>2.2083447934548806E-2</v>
      </c>
      <c r="L298" s="39">
        <f ca="1"/>
        <v>-4.8170052351436269E-3</v>
      </c>
      <c r="M298" s="39">
        <f ca="1"/>
        <v>-3.1353024386619757E-2</v>
      </c>
      <c r="N298" s="39">
        <f ca="1"/>
        <v>3.4558854187093813E-2</v>
      </c>
      <c r="O298" s="39">
        <f ca="1"/>
        <v>-3.7021951260719022E-3</v>
      </c>
      <c r="P298" s="39">
        <f ca="1"/>
        <v>-3.4591892751565656E-3</v>
      </c>
    </row>
    <row r="299" spans="2:16" x14ac:dyDescent="0.5">
      <c r="B299" s="14">
        <v>289</v>
      </c>
      <c r="D299" s="6">
        <v>-2.2946546675920033E-2</v>
      </c>
      <c r="E299" s="7">
        <v>-2.5461659529743341E-2</v>
      </c>
      <c r="F299" s="7">
        <v>3.4673593343326719E-3</v>
      </c>
      <c r="G299" s="7">
        <v>-9.5690480246253887E-2</v>
      </c>
      <c r="H299" s="7">
        <v>2.9879002657130574E-3</v>
      </c>
      <c r="I299" s="8">
        <v>2.5399619523449094E-3</v>
      </c>
      <c r="K299" s="39">
        <f ca="1"/>
        <v>2.9600656348542649E-2</v>
      </c>
      <c r="L299" s="39">
        <f ca="1"/>
        <v>5.816477818969973E-3</v>
      </c>
      <c r="M299" s="39">
        <f ca="1"/>
        <v>1.0865116513979691E-2</v>
      </c>
      <c r="N299" s="39">
        <f ca="1"/>
        <v>-0.18315040060435539</v>
      </c>
      <c r="O299" s="39">
        <f ca="1"/>
        <v>-4.3235056713969633E-3</v>
      </c>
      <c r="P299" s="39">
        <f ca="1"/>
        <v>-7.0395948230631703E-3</v>
      </c>
    </row>
    <row r="300" spans="2:16" x14ac:dyDescent="0.5">
      <c r="B300" s="14">
        <v>290</v>
      </c>
      <c r="D300" s="6">
        <v>-1.4788516886883915E-2</v>
      </c>
      <c r="E300" s="7">
        <v>-1.7064850557580759E-3</v>
      </c>
      <c r="F300" s="7">
        <v>4.8526515369113569E-3</v>
      </c>
      <c r="G300" s="7">
        <v>0.14030754573506057</v>
      </c>
      <c r="H300" s="7">
        <v>-2.1915479057080878E-3</v>
      </c>
      <c r="I300" s="8">
        <v>-3.2417779299186611E-3</v>
      </c>
      <c r="K300" s="39">
        <f ca="1"/>
        <v>-1.6352614652454578E-2</v>
      </c>
      <c r="L300" s="39">
        <f ca="1"/>
        <v>6.169016894786398E-3</v>
      </c>
      <c r="M300" s="39">
        <f ca="1"/>
        <v>-2.4006900046179433E-2</v>
      </c>
      <c r="N300" s="39">
        <f ca="1"/>
        <v>0.12252577878792038</v>
      </c>
      <c r="O300" s="39">
        <f ca="1"/>
        <v>-4.3510620939009644E-3</v>
      </c>
      <c r="P300" s="39">
        <f ca="1"/>
        <v>-7.4324377854711882E-3</v>
      </c>
    </row>
    <row r="301" spans="2:16" x14ac:dyDescent="0.5">
      <c r="B301" s="14">
        <v>291</v>
      </c>
      <c r="D301" s="6">
        <v>1.7284229828197491E-2</v>
      </c>
      <c r="E301" s="7">
        <v>-5.8727745207839532E-4</v>
      </c>
      <c r="F301" s="7">
        <v>2.0544081300118235E-2</v>
      </c>
      <c r="G301" s="7">
        <v>-7.4201216594089708E-2</v>
      </c>
      <c r="H301" s="7">
        <v>2.6321864028517454E-3</v>
      </c>
      <c r="I301" s="8">
        <v>2.6292740826208876E-3</v>
      </c>
      <c r="K301" s="39">
        <f ca="1"/>
        <v>1.1336019380036404E-2</v>
      </c>
      <c r="L301" s="39">
        <f ca="1"/>
        <v>2.4140888438444977E-2</v>
      </c>
      <c r="M301" s="39">
        <f ca="1"/>
        <v>-1.9746263725222656E-2</v>
      </c>
      <c r="N301" s="39">
        <f ca="1"/>
        <v>1.7452449951226207E-2</v>
      </c>
      <c r="O301" s="39">
        <f ca="1"/>
        <v>-2.3520991778713152E-3</v>
      </c>
      <c r="P301" s="39">
        <f ca="1"/>
        <v>-5.0720074345558972E-3</v>
      </c>
    </row>
    <row r="302" spans="2:16" x14ac:dyDescent="0.5">
      <c r="B302" s="14">
        <v>292</v>
      </c>
      <c r="D302" s="6">
        <v>-3.7979888471106678E-2</v>
      </c>
      <c r="E302" s="7">
        <v>-3.4773339840854503E-3</v>
      </c>
      <c r="F302" s="7">
        <v>-8.8737199430865728E-3</v>
      </c>
      <c r="G302" s="7">
        <v>0.23301632571270306</v>
      </c>
      <c r="H302" s="7">
        <v>9.0169502907169394E-3</v>
      </c>
      <c r="I302" s="8">
        <v>1.1573901115317821E-2</v>
      </c>
      <c r="K302" s="39">
        <f ca="1"/>
        <v>2.2814094501355311E-3</v>
      </c>
      <c r="L302" s="39">
        <f ca="1"/>
        <v>-1.0799504091491824E-2</v>
      </c>
      <c r="M302" s="39">
        <f ca="1"/>
        <v>-6.5003754737857744E-2</v>
      </c>
      <c r="N302" s="39">
        <f ca="1"/>
        <v>4.8954922387120785E-2</v>
      </c>
      <c r="O302" s="39">
        <f ca="1"/>
        <v>-7.8379572484647071E-4</v>
      </c>
      <c r="P302" s="39">
        <f ca="1"/>
        <v>-1.1210280137479813E-3</v>
      </c>
    </row>
    <row r="303" spans="2:16" x14ac:dyDescent="0.5">
      <c r="B303" s="14">
        <v>293</v>
      </c>
      <c r="D303" s="6">
        <v>-1.4865471331475926E-2</v>
      </c>
      <c r="E303" s="7">
        <v>5.6112371677863862E-3</v>
      </c>
      <c r="F303" s="7">
        <v>3.3878057595368431E-2</v>
      </c>
      <c r="G303" s="7">
        <v>-7.2915460981674035E-2</v>
      </c>
      <c r="H303" s="7">
        <v>1.3472341790007642E-3</v>
      </c>
      <c r="I303" s="8">
        <v>2.5059421193390718E-3</v>
      </c>
      <c r="K303" s="39">
        <f ca="1"/>
        <v>1.0946443365028494E-2</v>
      </c>
      <c r="L303" s="39">
        <f ca="1"/>
        <v>-1.5937138710870141E-2</v>
      </c>
      <c r="M303" s="39">
        <f ca="1"/>
        <v>-9.7626625886943295E-3</v>
      </c>
      <c r="N303" s="39">
        <f ca="1"/>
        <v>-0.17903208014355584</v>
      </c>
      <c r="O303" s="39">
        <f ca="1"/>
        <v>-4.255532204708601E-3</v>
      </c>
      <c r="P303" s="39">
        <f ca="1"/>
        <v>-6.4052846017310042E-3</v>
      </c>
    </row>
    <row r="304" spans="2:16" x14ac:dyDescent="0.5">
      <c r="B304" s="14">
        <v>294</v>
      </c>
      <c r="D304" s="6">
        <v>1.7260755142936922E-2</v>
      </c>
      <c r="E304" s="7">
        <v>1.6961649408078046E-2</v>
      </c>
      <c r="F304" s="7">
        <v>9.9370525139335728E-3</v>
      </c>
      <c r="G304" s="7">
        <v>-0.11667130680369305</v>
      </c>
      <c r="H304" s="7">
        <v>3.0658976613582873E-4</v>
      </c>
      <c r="I304" s="8">
        <v>-8.6340879133391189E-4</v>
      </c>
      <c r="K304" s="39">
        <f ca="1"/>
        <v>-4.1447699227877894E-4</v>
      </c>
      <c r="L304" s="39">
        <f ca="1"/>
        <v>1.2120027987877815E-2</v>
      </c>
      <c r="M304" s="39">
        <f ca="1"/>
        <v>4.3404369019277138E-4</v>
      </c>
      <c r="N304" s="39">
        <f ca="1"/>
        <v>2.4332100659530721E-2</v>
      </c>
      <c r="O304" s="39">
        <f ca="1"/>
        <v>2.0064176719644241E-3</v>
      </c>
      <c r="P304" s="39">
        <f ca="1"/>
        <v>7.8121613278271922E-4</v>
      </c>
    </row>
    <row r="305" spans="2:16" x14ac:dyDescent="0.5">
      <c r="B305" s="14">
        <v>295</v>
      </c>
      <c r="D305" s="6">
        <v>2.9862487058979467E-2</v>
      </c>
      <c r="E305" s="7">
        <v>2.396905223292033E-2</v>
      </c>
      <c r="F305" s="7">
        <v>-6.4155693321510235E-2</v>
      </c>
      <c r="G305" s="7">
        <v>-8.4061187626435024E-2</v>
      </c>
      <c r="H305" s="7">
        <v>2.7776580689967064E-4</v>
      </c>
      <c r="I305" s="8">
        <v>-1.7277125129362472E-4</v>
      </c>
      <c r="K305" s="39">
        <f ca="1"/>
        <v>-5.782224404324591E-3</v>
      </c>
      <c r="L305" s="39">
        <f ca="1"/>
        <v>-9.2921569954680303E-4</v>
      </c>
      <c r="M305" s="39">
        <f ca="1"/>
        <v>2.8719104373693773E-2</v>
      </c>
      <c r="N305" s="39">
        <f ca="1"/>
        <v>6.7838359140126453E-2</v>
      </c>
      <c r="O305" s="39">
        <f ca="1"/>
        <v>-1.122037100763029E-3</v>
      </c>
      <c r="P305" s="39">
        <f ca="1"/>
        <v>-2.1715535135077954E-3</v>
      </c>
    </row>
    <row r="306" spans="2:16" x14ac:dyDescent="0.5">
      <c r="B306" s="14">
        <v>296</v>
      </c>
      <c r="D306" s="6">
        <v>1.2821724670596361E-2</v>
      </c>
      <c r="E306" s="7">
        <v>1.0026804961275464E-2</v>
      </c>
      <c r="F306" s="7">
        <v>4.8568376767043064E-3</v>
      </c>
      <c r="G306" s="7">
        <v>-5.5919528677994608E-2</v>
      </c>
      <c r="H306" s="7">
        <v>-4.0784460576915428E-3</v>
      </c>
      <c r="I306" s="8">
        <v>-6.2397290584245528E-3</v>
      </c>
      <c r="K306" s="39">
        <f ca="1"/>
        <v>1.8951554381676498E-2</v>
      </c>
      <c r="L306" s="39">
        <f ca="1"/>
        <v>1.4064089332060735E-2</v>
      </c>
      <c r="M306" s="39">
        <f ca="1"/>
        <v>3.1829914236445385E-2</v>
      </c>
      <c r="N306" s="39">
        <f ca="1"/>
        <v>-9.909090264423101E-2</v>
      </c>
      <c r="O306" s="39">
        <f ca="1"/>
        <v>2.2428166451636589E-3</v>
      </c>
      <c r="P306" s="39">
        <f ca="1"/>
        <v>2.2583176452703629E-3</v>
      </c>
    </row>
    <row r="307" spans="2:16" x14ac:dyDescent="0.5">
      <c r="B307" s="14">
        <v>297</v>
      </c>
      <c r="D307" s="6">
        <v>2.3444532359043358E-3</v>
      </c>
      <c r="E307" s="7">
        <v>1.8067338793970326E-2</v>
      </c>
      <c r="F307" s="7">
        <v>-3.392191938888831E-3</v>
      </c>
      <c r="G307" s="7">
        <v>-1.0842173430153975E-2</v>
      </c>
      <c r="H307" s="7">
        <v>6.0923334679764754E-3</v>
      </c>
      <c r="I307" s="8">
        <v>-1.478968471768419E-3</v>
      </c>
      <c r="K307" s="39">
        <f ca="1"/>
        <v>4.6834735700407712E-3</v>
      </c>
      <c r="L307" s="39">
        <f ca="1"/>
        <v>1.5117951515661348E-2</v>
      </c>
      <c r="M307" s="39">
        <f ca="1"/>
        <v>2.0624707601827476E-2</v>
      </c>
      <c r="N307" s="39">
        <f ca="1"/>
        <v>9.6391845675065771E-2</v>
      </c>
      <c r="O307" s="39">
        <f ca="1"/>
        <v>-7.3674902911900124E-4</v>
      </c>
      <c r="P307" s="39">
        <f ca="1"/>
        <v>-1.7367145733728675E-3</v>
      </c>
    </row>
    <row r="308" spans="2:16" x14ac:dyDescent="0.5">
      <c r="B308" s="14">
        <v>298</v>
      </c>
      <c r="D308" s="6">
        <v>1.5459698993506327E-2</v>
      </c>
      <c r="E308" s="7">
        <v>1.9552938917681381E-2</v>
      </c>
      <c r="F308" s="7">
        <v>4.8756646167296053E-2</v>
      </c>
      <c r="G308" s="7">
        <v>1.9432061609171949E-2</v>
      </c>
      <c r="H308" s="7">
        <v>1.7808933521290544E-3</v>
      </c>
      <c r="I308" s="8">
        <v>3.9101583468743734E-3</v>
      </c>
      <c r="K308" s="39">
        <f ca="1"/>
        <v>-1.9774849281221883E-4</v>
      </c>
      <c r="L308" s="39">
        <f ca="1"/>
        <v>4.5043927674213646E-3</v>
      </c>
      <c r="M308" s="39">
        <f ca="1"/>
        <v>-3.1702822045733675E-4</v>
      </c>
      <c r="N308" s="39">
        <f ca="1"/>
        <v>-0.10236201266156972</v>
      </c>
      <c r="O308" s="39">
        <f ca="1"/>
        <v>2.406761248335873E-3</v>
      </c>
      <c r="P308" s="39">
        <f ca="1"/>
        <v>2.8639637714289396E-3</v>
      </c>
    </row>
    <row r="309" spans="2:16" x14ac:dyDescent="0.5">
      <c r="B309" s="14">
        <v>299</v>
      </c>
      <c r="D309" s="6">
        <v>-1.7574203820790162E-2</v>
      </c>
      <c r="E309" s="7">
        <v>-8.9655941906286243E-3</v>
      </c>
      <c r="F309" s="7">
        <v>4.8754207176448412E-2</v>
      </c>
      <c r="G309" s="7">
        <v>1.7662062797068796E-2</v>
      </c>
      <c r="H309" s="7">
        <v>3.8897309333249196E-3</v>
      </c>
      <c r="I309" s="8">
        <v>4.6720970953602987E-3</v>
      </c>
      <c r="K309" s="39">
        <f ca="1"/>
        <v>-3.3202290556610926E-4</v>
      </c>
      <c r="L309" s="39">
        <f ca="1"/>
        <v>-1.3219294902062743E-4</v>
      </c>
      <c r="M309" s="39">
        <f ca="1"/>
        <v>3.0564458712732025E-2</v>
      </c>
      <c r="N309" s="39">
        <f ca="1"/>
        <v>5.4382330773434719E-2</v>
      </c>
      <c r="O309" s="39">
        <f ca="1"/>
        <v>1.1572369292775927E-3</v>
      </c>
      <c r="P309" s="39">
        <f ca="1"/>
        <v>5.1984059392811495E-4</v>
      </c>
    </row>
    <row r="310" spans="2:16" x14ac:dyDescent="0.5">
      <c r="B310" s="14">
        <v>300</v>
      </c>
      <c r="D310" s="6">
        <v>2.0238618295085723E-2</v>
      </c>
      <c r="E310" s="7">
        <v>1.5092230100589838E-2</v>
      </c>
      <c r="F310" s="7">
        <v>2.8725657655884366E-2</v>
      </c>
      <c r="G310" s="7">
        <v>-0.11332868530700312</v>
      </c>
      <c r="H310" s="7">
        <v>-1.6359377236711322E-3</v>
      </c>
      <c r="I310" s="8">
        <v>-4.238577341746254E-3</v>
      </c>
      <c r="K310" s="39">
        <f ca="1"/>
        <v>-5.6777365603648974E-2</v>
      </c>
      <c r="L310" s="39">
        <f ca="1"/>
        <v>-5.5699039433307167E-2</v>
      </c>
      <c r="M310" s="39">
        <f ca="1"/>
        <v>-9.8907213000781185E-3</v>
      </c>
      <c r="N310" s="39">
        <f ca="1"/>
        <v>0.56473364422400607</v>
      </c>
      <c r="O310" s="39">
        <f ca="1"/>
        <v>6.535412327445784E-3</v>
      </c>
      <c r="P310" s="39">
        <f ca="1"/>
        <v>8.3668060430850313E-3</v>
      </c>
    </row>
    <row r="311" spans="2:16" x14ac:dyDescent="0.5">
      <c r="B311" s="14">
        <v>301</v>
      </c>
      <c r="D311" s="6">
        <v>7.2481386361221718E-3</v>
      </c>
      <c r="E311" s="7">
        <v>2.6973085663566064E-2</v>
      </c>
      <c r="F311" s="7">
        <v>4.9084633422308441E-2</v>
      </c>
      <c r="G311" s="7">
        <v>0.16584671959044961</v>
      </c>
      <c r="H311" s="7">
        <v>4.8998061195026426E-3</v>
      </c>
      <c r="I311" s="8">
        <v>6.2219350392934587E-3</v>
      </c>
      <c r="K311" s="39">
        <f ca="1"/>
        <v>1.9755557159247442E-2</v>
      </c>
      <c r="L311" s="39">
        <f ca="1"/>
        <v>-7.5506526511967152E-4</v>
      </c>
      <c r="M311" s="39">
        <f ca="1"/>
        <v>-5.3707375998487423E-3</v>
      </c>
      <c r="N311" s="39">
        <f ca="1"/>
        <v>-0.27823374474357054</v>
      </c>
      <c r="O311" s="39">
        <f ca="1"/>
        <v>-8.216999159855622E-4</v>
      </c>
      <c r="P311" s="39">
        <f ca="1"/>
        <v>-4.7354688346185206E-3</v>
      </c>
    </row>
    <row r="312" spans="2:16" x14ac:dyDescent="0.5">
      <c r="B312" s="14">
        <v>302</v>
      </c>
      <c r="D312" s="6">
        <v>-1.5396176253081685E-2</v>
      </c>
      <c r="E312" s="7">
        <v>-4.0000519789433031E-2</v>
      </c>
      <c r="F312" s="7">
        <v>1.3270370213139549E-2</v>
      </c>
      <c r="G312" s="7">
        <v>-6.6467267319106251E-4</v>
      </c>
      <c r="H312" s="7">
        <v>3.4090270488126928E-3</v>
      </c>
      <c r="I312" s="8">
        <v>2.4951615440530943E-3</v>
      </c>
      <c r="K312" s="39">
        <f ca="1"/>
        <v>-2.6531326970077165E-2</v>
      </c>
      <c r="L312" s="39">
        <f ca="1"/>
        <v>6.9915405211127602E-4</v>
      </c>
      <c r="M312" s="39">
        <f ca="1"/>
        <v>-1.1708199625985091E-2</v>
      </c>
      <c r="N312" s="39">
        <f ca="1"/>
        <v>0.17531814517886063</v>
      </c>
      <c r="O312" s="39">
        <f ca="1"/>
        <v>3.0473852327141831E-3</v>
      </c>
      <c r="P312" s="39">
        <f ca="1"/>
        <v>3.962106819704111E-3</v>
      </c>
    </row>
    <row r="313" spans="2:16" x14ac:dyDescent="0.5">
      <c r="B313" s="14">
        <v>303</v>
      </c>
      <c r="D313" s="6">
        <v>5.5732685592433089E-3</v>
      </c>
      <c r="E313" s="7">
        <v>-3.7887220265934943E-3</v>
      </c>
      <c r="F313" s="7">
        <v>2.7131266671593698E-2</v>
      </c>
      <c r="G313" s="7">
        <v>1.5831465216680662E-2</v>
      </c>
      <c r="H313" s="7">
        <v>2.5785906529179462E-3</v>
      </c>
      <c r="I313" s="8">
        <v>4.5440983580373167E-3</v>
      </c>
      <c r="K313" s="39">
        <f ca="1"/>
        <v>5.0655878453592172E-2</v>
      </c>
      <c r="L313" s="39">
        <f ca="1"/>
        <v>3.2564342662034847E-2</v>
      </c>
      <c r="M313" s="39">
        <f ca="1"/>
        <v>2.5639090194357245E-2</v>
      </c>
      <c r="N313" s="39">
        <f ca="1"/>
        <v>-0.25968768294390271</v>
      </c>
      <c r="O313" s="39">
        <f ca="1"/>
        <v>-5.1045938456638082E-3</v>
      </c>
      <c r="P313" s="39">
        <f ca="1"/>
        <v>-6.6411042306405189E-3</v>
      </c>
    </row>
    <row r="314" spans="2:16" x14ac:dyDescent="0.5">
      <c r="B314" s="14">
        <v>304</v>
      </c>
      <c r="D314" s="6">
        <v>8.1527285253905346E-3</v>
      </c>
      <c r="E314" s="7">
        <v>1.0250463719115661E-2</v>
      </c>
      <c r="F314" s="7">
        <v>-4.3555847914526553E-2</v>
      </c>
      <c r="G314" s="7">
        <v>6.2778137492572023E-2</v>
      </c>
      <c r="H314" s="7">
        <v>-1.6008437422356713E-4</v>
      </c>
      <c r="I314" s="8">
        <v>3.4211426950166114E-4</v>
      </c>
      <c r="K314" s="39">
        <f ca="1"/>
        <v>-2.5201234940136047E-3</v>
      </c>
      <c r="L314" s="39">
        <f ca="1"/>
        <v>1.5412698244760749E-3</v>
      </c>
      <c r="M314" s="39">
        <f ca="1"/>
        <v>4.0726091418361698E-2</v>
      </c>
      <c r="N314" s="39">
        <f ca="1"/>
        <v>0.12266172038761883</v>
      </c>
      <c r="O314" s="39">
        <f ca="1"/>
        <v>-3.2607985146389106E-3</v>
      </c>
      <c r="P314" s="39">
        <f ca="1"/>
        <v>-5.5536414869456832E-3</v>
      </c>
    </row>
    <row r="315" spans="2:16" x14ac:dyDescent="0.5">
      <c r="B315" s="14">
        <v>305</v>
      </c>
      <c r="D315" s="6">
        <v>2.2186710878946116E-2</v>
      </c>
      <c r="E315" s="7">
        <v>3.7306502612443206E-2</v>
      </c>
      <c r="F315" s="7">
        <v>-3.7697130637456701E-2</v>
      </c>
      <c r="G315" s="7">
        <v>-0.16175997104142287</v>
      </c>
      <c r="H315" s="7">
        <v>-5.6992001467267477E-4</v>
      </c>
      <c r="I315" s="8">
        <v>-2.9117088311325146E-3</v>
      </c>
      <c r="K315" s="39">
        <f ca="1"/>
        <v>2.1416790291995259E-2</v>
      </c>
      <c r="L315" s="39">
        <f ca="1"/>
        <v>2.2600737581445908E-2</v>
      </c>
      <c r="M315" s="39">
        <f ca="1"/>
        <v>-2.8409413889045102E-3</v>
      </c>
      <c r="N315" s="39">
        <f ca="1"/>
        <v>-0.10127053040630121</v>
      </c>
      <c r="O315" s="39">
        <f ca="1"/>
        <v>-7.5197396700488108E-4</v>
      </c>
      <c r="P315" s="39">
        <f ca="1"/>
        <v>-2.2650066308521248E-3</v>
      </c>
    </row>
    <row r="316" spans="2:16" x14ac:dyDescent="0.5">
      <c r="B316" s="14">
        <v>306</v>
      </c>
      <c r="D316" s="6">
        <v>1.1293301746106099E-2</v>
      </c>
      <c r="E316" s="7">
        <v>1.5995118227873653E-2</v>
      </c>
      <c r="F316" s="7">
        <v>-1.9511158301147084E-2</v>
      </c>
      <c r="G316" s="7">
        <v>-3.7545815998906239E-2</v>
      </c>
      <c r="H316" s="7">
        <v>8.024256471592604E-3</v>
      </c>
      <c r="I316" s="8">
        <v>1.0663355465748219E-2</v>
      </c>
      <c r="K316" s="39">
        <f ca="1"/>
        <v>1.0667370149841751E-2</v>
      </c>
      <c r="L316" s="39">
        <f ca="1"/>
        <v>1.8321762546944505E-2</v>
      </c>
      <c r="M316" s="39">
        <f ca="1"/>
        <v>2.3399339902854203E-2</v>
      </c>
      <c r="N316" s="39">
        <f ca="1"/>
        <v>-8.1051026387653546E-2</v>
      </c>
      <c r="O316" s="39">
        <f ca="1"/>
        <v>-8.1140917137493915E-3</v>
      </c>
      <c r="P316" s="39">
        <f ca="1"/>
        <v>-1.060901625438585E-2</v>
      </c>
    </row>
    <row r="317" spans="2:16" x14ac:dyDescent="0.5">
      <c r="B317" s="14">
        <v>307</v>
      </c>
      <c r="D317" s="6">
        <v>-4.9547297911850729E-3</v>
      </c>
      <c r="E317" s="7">
        <v>2.1329015799102222E-2</v>
      </c>
      <c r="F317" s="7">
        <v>2.5960521860018328E-2</v>
      </c>
      <c r="G317" s="7">
        <v>1.2672551253766366E-2</v>
      </c>
      <c r="H317" s="7">
        <v>-3.9267383333493704E-4</v>
      </c>
      <c r="I317" s="8">
        <v>-5.0925141144686601E-4</v>
      </c>
      <c r="K317" s="39">
        <f ca="1"/>
        <v>2.2771399795109025E-2</v>
      </c>
      <c r="L317" s="39">
        <f ca="1"/>
        <v>6.2825807434000597E-3</v>
      </c>
      <c r="M317" s="39">
        <f ca="1"/>
        <v>-2.2594157569080422E-2</v>
      </c>
      <c r="N317" s="39">
        <f ca="1"/>
        <v>-1.0712916629770607E-2</v>
      </c>
      <c r="O317" s="39">
        <f ca="1"/>
        <v>3.0554792086635429E-3</v>
      </c>
      <c r="P317" s="39">
        <f ca="1"/>
        <v>2.3770755569483106E-3</v>
      </c>
    </row>
    <row r="318" spans="2:16" x14ac:dyDescent="0.5">
      <c r="B318" s="14">
        <v>308</v>
      </c>
      <c r="D318" s="6">
        <v>2.0269238970454639E-3</v>
      </c>
      <c r="E318" s="7">
        <v>-1.3594962895080354E-3</v>
      </c>
      <c r="F318" s="7">
        <v>1.4662821887045522E-2</v>
      </c>
      <c r="G318" s="7">
        <v>-5.4026069853632487E-2</v>
      </c>
      <c r="H318" s="7">
        <v>5.4322997918766543E-3</v>
      </c>
      <c r="I318" s="8">
        <v>5.3342491329368396E-3</v>
      </c>
      <c r="K318" s="39">
        <f ca="1"/>
        <v>-7.6501068555255101E-3</v>
      </c>
      <c r="L318" s="39">
        <f ca="1"/>
        <v>3.3706017939754826E-3</v>
      </c>
      <c r="M318" s="39">
        <f ca="1"/>
        <v>2.2277054436426864E-2</v>
      </c>
      <c r="N318" s="39">
        <f ca="1"/>
        <v>3.099758780127642E-2</v>
      </c>
      <c r="O318" s="39">
        <f ca="1"/>
        <v>5.4369328198405279E-4</v>
      </c>
      <c r="P318" s="39">
        <f ca="1"/>
        <v>-9.6775620098592686E-4</v>
      </c>
    </row>
    <row r="319" spans="2:16" x14ac:dyDescent="0.5">
      <c r="B319" s="14">
        <v>309</v>
      </c>
      <c r="D319" s="6">
        <v>4.3507212542393198E-3</v>
      </c>
      <c r="E319" s="7">
        <v>2.3882668379130244E-2</v>
      </c>
      <c r="F319" s="7">
        <v>-0.12275252615921257</v>
      </c>
      <c r="G319" s="7">
        <v>1.3204075333377431E-2</v>
      </c>
      <c r="H319" s="7">
        <v>1.0736371998494138E-3</v>
      </c>
      <c r="I319" s="8">
        <v>1.9403557781426466E-3</v>
      </c>
      <c r="K319" s="39">
        <f ca="1"/>
        <v>1.4149512518877088E-2</v>
      </c>
      <c r="L319" s="39">
        <f ca="1"/>
        <v>2.1322010796396153E-2</v>
      </c>
      <c r="M319" s="39">
        <f ca="1"/>
        <v>-2.5381858009550038E-2</v>
      </c>
      <c r="N319" s="39">
        <f ca="1"/>
        <v>3.628158194783461E-2</v>
      </c>
      <c r="O319" s="39">
        <f ca="1"/>
        <v>1.7043075410440181E-3</v>
      </c>
      <c r="P319" s="39">
        <f ca="1"/>
        <v>1.5831137871040672E-3</v>
      </c>
    </row>
    <row r="320" spans="2:16" x14ac:dyDescent="0.5">
      <c r="B320" s="14">
        <v>310</v>
      </c>
      <c r="D320" s="6">
        <v>-2.6240009553539414E-3</v>
      </c>
      <c r="E320" s="7">
        <v>-3.9328755296907145E-2</v>
      </c>
      <c r="F320" s="7">
        <v>-1.8235203390471261E-2</v>
      </c>
      <c r="G320" s="7">
        <v>-1.5552413007484884E-2</v>
      </c>
      <c r="H320" s="7">
        <v>8.2300041469049595E-3</v>
      </c>
      <c r="I320" s="8">
        <v>4.6247717494767365E-3</v>
      </c>
      <c r="K320" s="39">
        <f ca="1"/>
        <v>-5.0785684427408374E-3</v>
      </c>
      <c r="L320" s="39">
        <f ca="1"/>
        <v>5.7815820521300539E-4</v>
      </c>
      <c r="M320" s="39">
        <f ca="1"/>
        <v>1.3666115258069952E-2</v>
      </c>
      <c r="N320" s="39">
        <f ca="1"/>
        <v>3.0935832869955723E-3</v>
      </c>
      <c r="O320" s="39">
        <f ca="1"/>
        <v>3.4404125305728499E-4</v>
      </c>
      <c r="P320" s="39">
        <f ca="1"/>
        <v>-4.3950249026371535E-4</v>
      </c>
    </row>
    <row r="321" spans="2:16" x14ac:dyDescent="0.5">
      <c r="B321" s="14">
        <v>311</v>
      </c>
      <c r="D321" s="6">
        <v>-4.3068409959652835E-3</v>
      </c>
      <c r="E321" s="7">
        <v>3.2442134722456717E-2</v>
      </c>
      <c r="F321" s="7">
        <v>9.1405952044920316E-2</v>
      </c>
      <c r="G321" s="7">
        <v>-6.5583999539124235E-2</v>
      </c>
      <c r="H321" s="7">
        <v>2.3494021800883578E-4</v>
      </c>
      <c r="I321" s="8">
        <v>-6.7136625549582801E-4</v>
      </c>
      <c r="K321" s="39">
        <f ca="1"/>
        <v>1.2969808532174954E-2</v>
      </c>
      <c r="L321" s="39">
        <f ca="1"/>
        <v>1.6326181099580162E-2</v>
      </c>
      <c r="M321" s="39">
        <f ca="1"/>
        <v>1.1050231874043234E-2</v>
      </c>
      <c r="N321" s="39">
        <f ca="1"/>
        <v>-1.4780510228902926E-2</v>
      </c>
      <c r="O321" s="39">
        <f ca="1"/>
        <v>-4.8716968215518318E-3</v>
      </c>
      <c r="P321" s="39">
        <f ca="1"/>
        <v>-7.2355384933649675E-3</v>
      </c>
    </row>
    <row r="322" spans="2:16" x14ac:dyDescent="0.5">
      <c r="B322" s="14">
        <v>312</v>
      </c>
      <c r="D322" s="6">
        <v>2.0429831632817575E-2</v>
      </c>
      <c r="E322" s="7">
        <v>1.0863647469083191E-2</v>
      </c>
      <c r="F322" s="7">
        <v>-4.3953820551833105E-2</v>
      </c>
      <c r="G322" s="7">
        <v>-6.2142509627167816E-2</v>
      </c>
      <c r="H322" s="7">
        <v>8.1495281697949054E-4</v>
      </c>
      <c r="I322" s="8">
        <v>1.3422820807294489E-3</v>
      </c>
      <c r="K322" s="39">
        <f ca="1"/>
        <v>-3.8661412394667724E-3</v>
      </c>
      <c r="L322" s="39">
        <f ca="1"/>
        <v>6.9477231359289593E-3</v>
      </c>
      <c r="M322" s="39">
        <f ca="1"/>
        <v>-3.6137942574713572E-3</v>
      </c>
      <c r="N322" s="39">
        <f ca="1"/>
        <v>4.4451762570833796E-2</v>
      </c>
      <c r="O322" s="39">
        <f ca="1"/>
        <v>-3.29808428746017E-3</v>
      </c>
      <c r="P322" s="39">
        <f ca="1"/>
        <v>-5.3276631077876502E-3</v>
      </c>
    </row>
    <row r="323" spans="2:16" x14ac:dyDescent="0.5">
      <c r="B323" s="14">
        <v>313</v>
      </c>
      <c r="D323" s="6">
        <v>-5.0828762991216643E-5</v>
      </c>
      <c r="E323" s="7">
        <v>2.1293181993588081E-2</v>
      </c>
      <c r="F323" s="7">
        <v>-2.4620389973318901E-2</v>
      </c>
      <c r="G323" s="7">
        <v>0.16842310397480212</v>
      </c>
      <c r="H323" s="7">
        <v>-4.3171308362297267E-3</v>
      </c>
      <c r="I323" s="8">
        <v>-5.801504479779113E-3</v>
      </c>
      <c r="K323" s="39">
        <f ca="1"/>
        <v>2.0720236565743098E-2</v>
      </c>
      <c r="L323" s="39">
        <f ca="1"/>
        <v>2.3536207144434496E-2</v>
      </c>
      <c r="M323" s="39">
        <f ca="1"/>
        <v>2.2913528857258227E-4</v>
      </c>
      <c r="N323" s="39">
        <f ca="1"/>
        <v>-4.2885591538088901E-2</v>
      </c>
      <c r="O323" s="39">
        <f ca="1"/>
        <v>-3.4339117722477328E-3</v>
      </c>
      <c r="P323" s="39">
        <f ca="1"/>
        <v>-5.445712694744009E-3</v>
      </c>
    </row>
    <row r="324" spans="2:16" x14ac:dyDescent="0.5">
      <c r="B324" s="14">
        <v>314</v>
      </c>
      <c r="D324" s="6">
        <v>9.7154113715701342E-3</v>
      </c>
      <c r="E324" s="7">
        <v>-3.2602760350774598E-2</v>
      </c>
      <c r="F324" s="7">
        <v>2.0306970511824465E-2</v>
      </c>
      <c r="G324" s="7">
        <v>1.493679749451055E-2</v>
      </c>
      <c r="H324" s="7">
        <v>5.4762579410115898E-3</v>
      </c>
      <c r="I324" s="8">
        <v>5.0466925179133235E-3</v>
      </c>
      <c r="K324" s="39">
        <f ca="1"/>
        <v>-4.0426890405365172E-2</v>
      </c>
      <c r="L324" s="39">
        <f ca="1"/>
        <v>-8.8883050741840833E-3</v>
      </c>
      <c r="M324" s="39">
        <f ca="1"/>
        <v>-9.7116235234651904E-3</v>
      </c>
      <c r="N324" s="39">
        <f ca="1"/>
        <v>0.14944478878984574</v>
      </c>
      <c r="O324" s="39">
        <f ca="1"/>
        <v>-5.4758377404529046E-3</v>
      </c>
      <c r="P324" s="39">
        <f ca="1"/>
        <v>-8.7211161879358189E-3</v>
      </c>
    </row>
    <row r="325" spans="2:16" x14ac:dyDescent="0.5">
      <c r="B325" s="14">
        <v>315</v>
      </c>
      <c r="D325" s="6">
        <v>-1.0661297600117987E-2</v>
      </c>
      <c r="E325" s="7">
        <v>1.5753932331722623E-2</v>
      </c>
      <c r="F325" s="7">
        <v>4.2058915292198677E-2</v>
      </c>
      <c r="G325" s="7">
        <v>-8.1835764697044816E-2</v>
      </c>
      <c r="H325" s="7">
        <v>3.8861370880322946E-3</v>
      </c>
      <c r="I325" s="8">
        <v>4.7708816167557561E-3</v>
      </c>
      <c r="K325" s="39">
        <f ca="1"/>
        <v>3.911595045826699E-2</v>
      </c>
      <c r="L325" s="39">
        <f ca="1"/>
        <v>3.0804651187352376E-2</v>
      </c>
      <c r="M325" s="39">
        <f ca="1"/>
        <v>5.0573637757638547E-2</v>
      </c>
      <c r="N325" s="39">
        <f ca="1"/>
        <v>-6.2563832406856562E-2</v>
      </c>
      <c r="O325" s="39">
        <f ca="1"/>
        <v>-4.3699210843526209E-3</v>
      </c>
      <c r="P325" s="39">
        <f ca="1"/>
        <v>-5.1604840428474859E-3</v>
      </c>
    </row>
    <row r="326" spans="2:16" x14ac:dyDescent="0.5">
      <c r="B326" s="14">
        <v>316</v>
      </c>
      <c r="D326" s="6">
        <v>-2.4961424655829873E-3</v>
      </c>
      <c r="E326" s="7">
        <v>6.8259650703998906E-3</v>
      </c>
      <c r="F326" s="7">
        <v>4.4874686365751421E-3</v>
      </c>
      <c r="G326" s="7">
        <v>0.14433365809745841</v>
      </c>
      <c r="H326" s="7">
        <v>8.2422488564677976E-5</v>
      </c>
      <c r="I326" s="8">
        <v>-8.3503820348360846E-5</v>
      </c>
      <c r="K326" s="39">
        <f ca="1"/>
        <v>-1.5866809955521904E-2</v>
      </c>
      <c r="L326" s="39">
        <f ca="1"/>
        <v>3.0202746298046153E-2</v>
      </c>
      <c r="M326" s="39">
        <f ca="1"/>
        <v>-1.3787128748290809E-2</v>
      </c>
      <c r="N326" s="39">
        <f ca="1"/>
        <v>0.12207795993926428</v>
      </c>
      <c r="O326" s="39">
        <f ca="1"/>
        <v>1.0897711208429624E-3</v>
      </c>
      <c r="P326" s="39">
        <f ca="1"/>
        <v>-7.2641426966179787E-4</v>
      </c>
    </row>
    <row r="327" spans="2:16" x14ac:dyDescent="0.5">
      <c r="B327" s="14">
        <v>317</v>
      </c>
      <c r="D327" s="6">
        <v>5.0943340015664239E-3</v>
      </c>
      <c r="E327" s="7">
        <v>1.4115843824715188E-2</v>
      </c>
      <c r="F327" s="7">
        <v>-1.4998982857081993E-2</v>
      </c>
      <c r="G327" s="7">
        <v>-8.1204013111215903E-2</v>
      </c>
      <c r="H327" s="7">
        <v>2.401005459248966E-3</v>
      </c>
      <c r="I327" s="8">
        <v>1.4186175033175923E-3</v>
      </c>
      <c r="K327" s="39">
        <f ca="1"/>
        <v>2.3212964188171147E-3</v>
      </c>
      <c r="L327" s="39">
        <f ca="1"/>
        <v>-8.4579665735760416E-3</v>
      </c>
      <c r="M327" s="39">
        <f ca="1"/>
        <v>6.9327637201295283E-4</v>
      </c>
      <c r="N327" s="39">
        <f ca="1"/>
        <v>3.0021016254857844E-2</v>
      </c>
      <c r="O327" s="39">
        <f ca="1"/>
        <v>4.5802429463597891E-3</v>
      </c>
      <c r="P327" s="39">
        <f ca="1"/>
        <v>5.9771958429331523E-3</v>
      </c>
    </row>
    <row r="328" spans="2:16" x14ac:dyDescent="0.5">
      <c r="B328" s="14">
        <v>318</v>
      </c>
      <c r="D328" s="6">
        <v>2.7113200603253344E-2</v>
      </c>
      <c r="E328" s="7">
        <v>1.7348004487359705E-2</v>
      </c>
      <c r="F328" s="7">
        <v>-2.0511625694960654E-2</v>
      </c>
      <c r="G328" s="7">
        <v>-0.16643631342479351</v>
      </c>
      <c r="H328" s="7">
        <v>4.5210794501760561E-3</v>
      </c>
      <c r="I328" s="8">
        <v>3.4131146557289057E-3</v>
      </c>
      <c r="K328" s="39">
        <f ca="1"/>
        <v>7.6945473053329069E-3</v>
      </c>
      <c r="L328" s="39">
        <f ca="1"/>
        <v>4.75202018843109E-2</v>
      </c>
      <c r="M328" s="39">
        <f ca="1"/>
        <v>2.3247956259277301E-2</v>
      </c>
      <c r="N328" s="39">
        <f ca="1"/>
        <v>-9.7654268225769655E-2</v>
      </c>
      <c r="O328" s="39">
        <f ca="1"/>
        <v>-4.4137296665409283E-3</v>
      </c>
      <c r="P328" s="39">
        <f ca="1"/>
        <v>-7.5225804512058184E-3</v>
      </c>
    </row>
    <row r="329" spans="2:16" x14ac:dyDescent="0.5">
      <c r="B329" s="14">
        <v>319</v>
      </c>
      <c r="D329" s="6">
        <v>1.4042580126585266E-2</v>
      </c>
      <c r="E329" s="7">
        <v>6.1084971405601374E-3</v>
      </c>
      <c r="F329" s="7">
        <v>2.7602217926987919E-2</v>
      </c>
      <c r="G329" s="7">
        <v>1.9435240722650706E-2</v>
      </c>
      <c r="H329" s="7">
        <v>2.0986271238963958E-3</v>
      </c>
      <c r="I329" s="8">
        <v>2.6558236209697113E-3</v>
      </c>
      <c r="K329" s="39">
        <f ca="1"/>
        <v>3.9969083828338588E-3</v>
      </c>
      <c r="L329" s="39">
        <f ca="1"/>
        <v>3.9636554526735111E-2</v>
      </c>
      <c r="M329" s="39">
        <f ca="1"/>
        <v>1.7693094368598609E-2</v>
      </c>
      <c r="N329" s="39">
        <f ca="1"/>
        <v>2.8793418654647865E-2</v>
      </c>
      <c r="O329" s="39">
        <f ca="1"/>
        <v>2.4629558017450369E-3</v>
      </c>
      <c r="P329" s="39">
        <f ca="1"/>
        <v>3.8136793702454263E-3</v>
      </c>
    </row>
    <row r="330" spans="2:16" x14ac:dyDescent="0.5">
      <c r="B330" s="14">
        <v>320</v>
      </c>
      <c r="D330" s="6">
        <v>-2.6137346401492044E-3</v>
      </c>
      <c r="E330" s="7">
        <v>2.1111156375455159E-2</v>
      </c>
      <c r="F330" s="7">
        <v>1.5923599698722077E-2</v>
      </c>
      <c r="G330" s="7">
        <v>-2.2115010079766212E-2</v>
      </c>
      <c r="H330" s="7">
        <v>-1.0936500452644509E-2</v>
      </c>
      <c r="I330" s="8">
        <v>-1.5873349156290233E-2</v>
      </c>
      <c r="K330" s="39">
        <f ca="1"/>
        <v>-2.1661320026690835E-2</v>
      </c>
      <c r="L330" s="39">
        <f ca="1"/>
        <v>5.3509166504658919E-3</v>
      </c>
      <c r="M330" s="39">
        <f ca="1"/>
        <v>6.9070987993733847E-3</v>
      </c>
      <c r="N330" s="39">
        <f ca="1"/>
        <v>0.11226730187108101</v>
      </c>
      <c r="O330" s="39">
        <f ca="1"/>
        <v>1.1048800282673439E-2</v>
      </c>
      <c r="P330" s="39">
        <f ca="1"/>
        <v>1.4217822512941077E-2</v>
      </c>
    </row>
    <row r="331" spans="2:16" x14ac:dyDescent="0.5">
      <c r="B331" s="14">
        <v>321</v>
      </c>
      <c r="D331" s="6">
        <v>-3.0384260085842469E-3</v>
      </c>
      <c r="E331" s="7">
        <v>1.6355361822582144E-2</v>
      </c>
      <c r="F331" s="7">
        <v>5.3271872094721479E-2</v>
      </c>
      <c r="G331" s="7">
        <v>2.7350624133711227E-2</v>
      </c>
      <c r="H331" s="7">
        <v>-1.795369715324117E-3</v>
      </c>
      <c r="I331" s="8">
        <v>-1.1796428735661901E-3</v>
      </c>
      <c r="K331" s="39">
        <f ca="1"/>
        <v>-4.6188736220171542E-2</v>
      </c>
      <c r="L331" s="39">
        <f ca="1"/>
        <v>-4.4309082215488842E-2</v>
      </c>
      <c r="M331" s="39">
        <f ca="1"/>
        <v>-6.7952513042972527E-3</v>
      </c>
      <c r="N331" s="39">
        <f ca="1"/>
        <v>0.35484436088893251</v>
      </c>
      <c r="O331" s="39">
        <f ca="1"/>
        <v>6.3285468407469E-3</v>
      </c>
      <c r="P331" s="39">
        <f ca="1"/>
        <v>8.6295629162299221E-3</v>
      </c>
    </row>
    <row r="332" spans="2:16" x14ac:dyDescent="0.5">
      <c r="B332" s="14">
        <v>322</v>
      </c>
      <c r="D332" s="6">
        <v>1.4309159827326645E-2</v>
      </c>
      <c r="E332" s="7">
        <v>1.4957051803063288E-3</v>
      </c>
      <c r="F332" s="7">
        <v>3.3852567551713307E-2</v>
      </c>
      <c r="G332" s="7">
        <v>3.8417016103791585E-2</v>
      </c>
      <c r="H332" s="7">
        <v>2.2907098590105998E-3</v>
      </c>
      <c r="I332" s="8">
        <v>1.5164282602639807E-3</v>
      </c>
      <c r="K332" s="39">
        <f ca="1"/>
        <v>-3.6323895790485901E-3</v>
      </c>
      <c r="L332" s="39">
        <f ca="1"/>
        <v>-8.9655166769133914E-3</v>
      </c>
      <c r="M332" s="39">
        <f ca="1"/>
        <v>-1.2690778740921739E-2</v>
      </c>
      <c r="N332" s="39">
        <f ca="1"/>
        <v>4.0143237116848023E-2</v>
      </c>
      <c r="O332" s="39">
        <f ca="1"/>
        <v>1.710230945349581E-3</v>
      </c>
      <c r="P332" s="39">
        <f ca="1"/>
        <v>6.198804714762175E-4</v>
      </c>
    </row>
    <row r="333" spans="2:16" x14ac:dyDescent="0.5">
      <c r="B333" s="14">
        <v>323</v>
      </c>
      <c r="D333" s="6">
        <v>-1.5080013749490721E-2</v>
      </c>
      <c r="E333" s="7">
        <v>1.0847400565747992E-2</v>
      </c>
      <c r="F333" s="7">
        <v>2.4176993158473419E-2</v>
      </c>
      <c r="G333" s="7">
        <v>6.9551062961115573E-2</v>
      </c>
      <c r="H333" s="7">
        <v>-3.8407162635749077E-3</v>
      </c>
      <c r="I333" s="8">
        <v>-1.3219411217711389E-2</v>
      </c>
      <c r="K333" s="39">
        <f ca="1"/>
        <v>-1.6185363002912647E-2</v>
      </c>
      <c r="L333" s="39">
        <f ca="1"/>
        <v>-3.5315229239265576E-2</v>
      </c>
      <c r="M333" s="39">
        <f ca="1"/>
        <v>-2.700150546588281E-2</v>
      </c>
      <c r="N333" s="39">
        <f ca="1"/>
        <v>0.11760637281695226</v>
      </c>
      <c r="O333" s="39">
        <f ca="1"/>
        <v>-6.7845297707423398E-4</v>
      </c>
      <c r="P333" s="39">
        <f ca="1"/>
        <v>-2.2156254909447412E-3</v>
      </c>
    </row>
    <row r="334" spans="2:16" x14ac:dyDescent="0.5">
      <c r="B334" s="14">
        <v>324</v>
      </c>
      <c r="D334" s="6">
        <v>-2.2309827863577578E-3</v>
      </c>
      <c r="E334" s="7">
        <v>-2.9685878164784102E-2</v>
      </c>
      <c r="F334" s="7">
        <v>2.9657134132506445E-2</v>
      </c>
      <c r="G334" s="7">
        <v>2.6215842130893015E-2</v>
      </c>
      <c r="H334" s="7">
        <v>3.5196904457561462E-3</v>
      </c>
      <c r="I334" s="8">
        <v>5.69899045958839E-3</v>
      </c>
      <c r="K334" s="39">
        <f ca="1"/>
        <v>-9.8335162501354259E-4</v>
      </c>
      <c r="L334" s="39">
        <f ca="1"/>
        <v>-0.10132383526061259</v>
      </c>
      <c r="M334" s="39">
        <f ca="1"/>
        <v>-1.5262203273340865E-3</v>
      </c>
      <c r="N334" s="39">
        <f ca="1"/>
        <v>5.800218811172568E-2</v>
      </c>
      <c r="O334" s="39">
        <f ca="1"/>
        <v>5.4761424222708162E-3</v>
      </c>
      <c r="P334" s="39">
        <f ca="1"/>
        <v>5.4857684908699708E-3</v>
      </c>
    </row>
    <row r="335" spans="2:16" x14ac:dyDescent="0.5">
      <c r="B335" s="14">
        <v>325</v>
      </c>
      <c r="D335" s="6">
        <v>2.3322729287897771E-3</v>
      </c>
      <c r="E335" s="7">
        <v>-2.0837986508786731E-2</v>
      </c>
      <c r="F335" s="7">
        <v>-2.7252256776522571E-2</v>
      </c>
      <c r="G335" s="7">
        <v>2.1085118487071172E-2</v>
      </c>
      <c r="H335" s="7">
        <v>-6.4217532325714703E-5</v>
      </c>
      <c r="I335" s="8">
        <v>-1.2730746467982078E-3</v>
      </c>
      <c r="K335" s="39">
        <f ca="1"/>
        <v>1.9398333091869908E-2</v>
      </c>
      <c r="L335" s="39">
        <f ca="1"/>
        <v>9.990510318584378E-2</v>
      </c>
      <c r="M335" s="39">
        <f ca="1"/>
        <v>-7.8743635389771898E-3</v>
      </c>
      <c r="N335" s="39">
        <f ca="1"/>
        <v>-0.36976457536963542</v>
      </c>
      <c r="O335" s="39">
        <f ca="1"/>
        <v>1.4059432974669326E-3</v>
      </c>
      <c r="P335" s="39">
        <f ca="1"/>
        <v>2.203517704429368E-3</v>
      </c>
    </row>
    <row r="336" spans="2:16" x14ac:dyDescent="0.5">
      <c r="B336" s="14">
        <v>326</v>
      </c>
      <c r="D336" s="6">
        <v>1.4374904055944508E-4</v>
      </c>
      <c r="E336" s="7">
        <v>8.5374027655023138E-3</v>
      </c>
      <c r="F336" s="7">
        <v>4.3578006701847104E-2</v>
      </c>
      <c r="G336" s="7">
        <v>4.8719194367053104E-2</v>
      </c>
      <c r="H336" s="7">
        <v>6.0777672438161109E-3</v>
      </c>
      <c r="I336" s="8">
        <v>7.8670625260940565E-3</v>
      </c>
      <c r="K336" s="39">
        <f ca="1"/>
        <v>1.3109001661259032E-2</v>
      </c>
      <c r="L336" s="39">
        <f ca="1"/>
        <v>5.2566813321761247E-2</v>
      </c>
      <c r="M336" s="39">
        <f ca="1"/>
        <v>2.0538405804914516E-2</v>
      </c>
      <c r="N336" s="39">
        <f ca="1"/>
        <v>0.12078153865263996</v>
      </c>
      <c r="O336" s="39">
        <f ca="1"/>
        <v>1.0367659084669816E-3</v>
      </c>
      <c r="P336" s="39">
        <f ca="1"/>
        <v>1.6714321023386699E-3</v>
      </c>
    </row>
    <row r="337" spans="2:16" x14ac:dyDescent="0.5">
      <c r="B337" s="14">
        <v>327</v>
      </c>
      <c r="D337" s="6">
        <v>9.0439199658646444E-3</v>
      </c>
      <c r="E337" s="7">
        <v>-1.2509383667799947E-3</v>
      </c>
      <c r="F337" s="7">
        <v>-5.6441470714046343E-2</v>
      </c>
      <c r="G337" s="7">
        <v>-0.11018246879752182</v>
      </c>
      <c r="H337" s="7">
        <v>1.0890839784974615E-3</v>
      </c>
      <c r="I337" s="8">
        <v>4.1202496800937438E-3</v>
      </c>
      <c r="K337" s="39">
        <f ca="1"/>
        <v>-3.1252469582607127E-2</v>
      </c>
      <c r="L337" s="39">
        <f ca="1"/>
        <v>8.3729570413359888E-3</v>
      </c>
      <c r="M337" s="39">
        <f ca="1"/>
        <v>2.4234350938595203E-2</v>
      </c>
      <c r="N337" s="39">
        <f ca="1"/>
        <v>0.11502283783486009</v>
      </c>
      <c r="O337" s="39">
        <f ca="1"/>
        <v>6.9235185076029996E-3</v>
      </c>
      <c r="P337" s="39">
        <f ca="1"/>
        <v>6.04655042933115E-3</v>
      </c>
    </row>
    <row r="338" spans="2:16" x14ac:dyDescent="0.5">
      <c r="B338" s="14">
        <v>328</v>
      </c>
      <c r="D338" s="6">
        <v>-2.4623092325894581E-2</v>
      </c>
      <c r="E338" s="7">
        <v>-3.2396303510784673E-2</v>
      </c>
      <c r="F338" s="7">
        <v>-2.5327631962638243E-2</v>
      </c>
      <c r="G338" s="7">
        <v>0.34053911976836637</v>
      </c>
      <c r="H338" s="7">
        <v>5.0199426250510928E-3</v>
      </c>
      <c r="I338" s="8">
        <v>6.3571941409148952E-3</v>
      </c>
      <c r="K338" s="39">
        <f ca="1"/>
        <v>1.4055977286551252E-2</v>
      </c>
      <c r="L338" s="39">
        <f ca="1"/>
        <v>1.0501821801347098E-2</v>
      </c>
      <c r="M338" s="39">
        <f ca="1"/>
        <v>3.6400721921115084E-2</v>
      </c>
      <c r="N338" s="39">
        <f ca="1"/>
        <v>-5.123309995952989E-2</v>
      </c>
      <c r="O338" s="39">
        <f ca="1"/>
        <v>-1.6687602466301825E-3</v>
      </c>
      <c r="P338" s="39">
        <f ca="1"/>
        <v>-3.5007912525632924E-3</v>
      </c>
    </row>
    <row r="339" spans="2:16" x14ac:dyDescent="0.5">
      <c r="B339" s="14">
        <v>329</v>
      </c>
      <c r="D339" s="6">
        <v>-1.2487266154349443E-2</v>
      </c>
      <c r="E339" s="7">
        <v>-4.4922541098129905E-3</v>
      </c>
      <c r="F339" s="7">
        <v>4.8637602666790521E-2</v>
      </c>
      <c r="G339" s="7">
        <v>-0.14275401280393532</v>
      </c>
      <c r="H339" s="7">
        <v>2.9366603382051473E-3</v>
      </c>
      <c r="I339" s="8">
        <v>1.5830038714998603E-3</v>
      </c>
      <c r="K339" s="39">
        <f ca="1"/>
        <v>3.4690484244321286E-2</v>
      </c>
      <c r="L339" s="39">
        <f ca="1"/>
        <v>4.4145818066779967E-2</v>
      </c>
      <c r="M339" s="39">
        <f ca="1"/>
        <v>3.4182358813751715E-2</v>
      </c>
      <c r="N339" s="39">
        <f ca="1"/>
        <v>-0.27123171475281194</v>
      </c>
      <c r="O339" s="39">
        <f ca="1"/>
        <v>-8.793809740724471E-3</v>
      </c>
      <c r="P339" s="39">
        <f ca="1"/>
        <v>-1.3771404083918035E-2</v>
      </c>
    </row>
    <row r="340" spans="2:16" x14ac:dyDescent="0.5">
      <c r="B340" s="14">
        <v>330</v>
      </c>
      <c r="D340" s="6">
        <v>-1.5674604632448498E-2</v>
      </c>
      <c r="E340" s="7">
        <v>-7.517688854599032E-3</v>
      </c>
      <c r="F340" s="7">
        <v>-6.8692144744735173E-2</v>
      </c>
      <c r="G340" s="7">
        <v>-4.5617544079055074E-3</v>
      </c>
      <c r="H340" s="7">
        <v>4.7464485178041775E-3</v>
      </c>
      <c r="I340" s="8">
        <v>4.7340315146769344E-3</v>
      </c>
      <c r="K340" s="39">
        <f ca="1"/>
        <v>2.5959617232062331E-3</v>
      </c>
      <c r="L340" s="39">
        <f ca="1"/>
        <v>4.612400302223419E-2</v>
      </c>
      <c r="M340" s="39">
        <f ca="1"/>
        <v>2.8733886766984145E-3</v>
      </c>
      <c r="N340" s="39">
        <f ca="1"/>
        <v>-5.4067221270275821E-2</v>
      </c>
      <c r="O340" s="39">
        <f ca="1"/>
        <v>3.1279733560009449E-3</v>
      </c>
      <c r="P340" s="39">
        <f ca="1"/>
        <v>1.5987213636970735E-3</v>
      </c>
    </row>
    <row r="341" spans="2:16" x14ac:dyDescent="0.5">
      <c r="B341" s="14">
        <v>331</v>
      </c>
      <c r="D341" s="6">
        <v>2.9975216109273516E-2</v>
      </c>
      <c r="E341" s="7">
        <v>3.2021277405090656E-2</v>
      </c>
      <c r="F341" s="7">
        <v>2.9079603688380385E-3</v>
      </c>
      <c r="G341" s="7">
        <v>-8.5883813889837637E-2</v>
      </c>
      <c r="H341" s="7">
        <v>-1.8859649777480296E-3</v>
      </c>
      <c r="I341" s="8">
        <v>-2.5718685101817724E-3</v>
      </c>
      <c r="K341" s="39">
        <f ca="1"/>
        <v>1.6657584081388538E-2</v>
      </c>
      <c r="L341" s="39">
        <f ca="1"/>
        <v>2.7532165626260194E-2</v>
      </c>
      <c r="M341" s="39">
        <f ca="1"/>
        <v>-8.3495853851025589E-3</v>
      </c>
      <c r="N341" s="39">
        <f ca="1"/>
        <v>-6.2466594985675791E-2</v>
      </c>
      <c r="O341" s="39">
        <f ca="1"/>
        <v>8.9628267321053027E-4</v>
      </c>
      <c r="P341" s="39">
        <f ca="1"/>
        <v>-2.3990415344662189E-3</v>
      </c>
    </row>
    <row r="342" spans="2:16" x14ac:dyDescent="0.5">
      <c r="B342" s="14">
        <v>332</v>
      </c>
      <c r="D342" s="6">
        <v>-8.2278166372637858E-3</v>
      </c>
      <c r="E342" s="7">
        <v>-1.1770590779728989E-2</v>
      </c>
      <c r="F342" s="7">
        <v>-2.3581888017484565E-2</v>
      </c>
      <c r="G342" s="7">
        <v>0.14976895375620611</v>
      </c>
      <c r="H342" s="7">
        <v>8.492477169632728E-3</v>
      </c>
      <c r="I342" s="8">
        <v>9.6722946425077273E-3</v>
      </c>
      <c r="K342" s="39">
        <f ca="1"/>
        <v>4.6376154768233606E-3</v>
      </c>
      <c r="L342" s="39">
        <f ca="1"/>
        <v>2.7845500609209813E-2</v>
      </c>
      <c r="M342" s="39">
        <f ca="1"/>
        <v>1.6677245828208107E-2</v>
      </c>
      <c r="N342" s="39">
        <f ca="1"/>
        <v>4.7352957175627673E-2</v>
      </c>
      <c r="O342" s="39">
        <f ca="1"/>
        <v>-4.0944628761631924E-3</v>
      </c>
      <c r="P342" s="39">
        <f ca="1"/>
        <v>-5.7991865249992919E-3</v>
      </c>
    </row>
    <row r="343" spans="2:16" x14ac:dyDescent="0.5">
      <c r="B343" s="14">
        <v>333</v>
      </c>
      <c r="D343" s="6">
        <v>1.8505169108412531E-2</v>
      </c>
      <c r="E343" s="7">
        <v>9.190380816647031E-3</v>
      </c>
      <c r="F343" s="7">
        <v>-1.5766958596500652E-2</v>
      </c>
      <c r="G343" s="7">
        <v>-0.21673033647949647</v>
      </c>
      <c r="H343" s="7">
        <v>-1.4260714155968045E-3</v>
      </c>
      <c r="I343" s="8">
        <v>-1.2348221367344246E-3</v>
      </c>
      <c r="K343" s="39">
        <f ca="1"/>
        <v>-1.4573895779026612E-2</v>
      </c>
      <c r="L343" s="39">
        <f ca="1"/>
        <v>-1.2356039894176152E-3</v>
      </c>
      <c r="M343" s="39">
        <f ca="1"/>
        <v>3.0674147158172328E-2</v>
      </c>
      <c r="N343" s="39">
        <f ca="1"/>
        <v>0.25849545136524921</v>
      </c>
      <c r="O343" s="39">
        <f ca="1"/>
        <v>1.1322728002584851E-2</v>
      </c>
      <c r="P343" s="39">
        <f ca="1"/>
        <v>1.4479489035041988E-2</v>
      </c>
    </row>
    <row r="344" spans="2:16" x14ac:dyDescent="0.5">
      <c r="B344" s="14">
        <v>334</v>
      </c>
      <c r="D344" s="6">
        <v>1.0938334981256816E-2</v>
      </c>
      <c r="E344" s="7">
        <v>3.0447860457701206E-3</v>
      </c>
      <c r="F344" s="7">
        <v>3.9727951966546458E-2</v>
      </c>
      <c r="G344" s="7">
        <v>-7.8331843269906956E-2</v>
      </c>
      <c r="H344" s="7">
        <v>2.2700268030374665E-3</v>
      </c>
      <c r="I344" s="8">
        <v>3.5357517409182653E-3</v>
      </c>
      <c r="K344" s="39">
        <f ca="1"/>
        <v>6.5458139683528529E-3</v>
      </c>
      <c r="L344" s="39">
        <f ca="1"/>
        <v>2.8075530636458214E-2</v>
      </c>
      <c r="M344" s="39">
        <f ca="1"/>
        <v>3.0885317787804463E-2</v>
      </c>
      <c r="N344" s="39">
        <f ca="1"/>
        <v>-0.16026690684469452</v>
      </c>
      <c r="O344" s="39">
        <f ca="1"/>
        <v>2.6950223421244768E-3</v>
      </c>
      <c r="P344" s="39">
        <f ca="1"/>
        <v>3.2577620711824371E-3</v>
      </c>
    </row>
    <row r="345" spans="2:16" x14ac:dyDescent="0.5">
      <c r="B345" s="14">
        <v>335</v>
      </c>
      <c r="D345" s="6">
        <v>9.7673191543569751E-3</v>
      </c>
      <c r="E345" s="7">
        <v>1.0500768531881114E-2</v>
      </c>
      <c r="F345" s="7">
        <v>5.1556666849620396E-2</v>
      </c>
      <c r="G345" s="7">
        <v>0</v>
      </c>
      <c r="H345" s="7">
        <v>6.9921023570169404E-3</v>
      </c>
      <c r="I345" s="8">
        <v>6.8711926783446408E-3</v>
      </c>
      <c r="K345" s="39">
        <f ca="1"/>
        <v>-6.8133470204828636E-3</v>
      </c>
      <c r="L345" s="39">
        <f ca="1"/>
        <v>-7.5386358639982205E-4</v>
      </c>
      <c r="M345" s="39">
        <f ca="1"/>
        <v>3.1982806064754621E-2</v>
      </c>
      <c r="N345" s="39">
        <f ca="1"/>
        <v>0.1624422394406034</v>
      </c>
      <c r="O345" s="39">
        <f ca="1"/>
        <v>1.1243876515955942E-3</v>
      </c>
      <c r="P345" s="39">
        <f ca="1"/>
        <v>9.6648076758295458E-4</v>
      </c>
    </row>
    <row r="346" spans="2:16" x14ac:dyDescent="0.5">
      <c r="B346" s="14">
        <v>336</v>
      </c>
      <c r="D346" s="6">
        <v>9.4533886497015218E-3</v>
      </c>
      <c r="E346" s="7">
        <v>1.3405749747483505E-2</v>
      </c>
      <c r="F346" s="7">
        <v>-3.150897330699716E-3</v>
      </c>
      <c r="G346" s="7">
        <v>-1.5761421264071759E-2</v>
      </c>
      <c r="H346" s="7">
        <v>5.489929052871074E-3</v>
      </c>
      <c r="I346" s="8">
        <v>5.9332884266268234E-3</v>
      </c>
      <c r="K346" s="39">
        <f ca="1"/>
        <v>-2.5782585726313877E-2</v>
      </c>
      <c r="L346" s="39">
        <f ca="1"/>
        <v>-4.324373396959276E-2</v>
      </c>
      <c r="M346" s="39">
        <f ca="1"/>
        <v>4.1833987747662716E-3</v>
      </c>
      <c r="N346" s="39">
        <f ca="1"/>
        <v>0.21397518322733025</v>
      </c>
      <c r="O346" s="39">
        <f ca="1"/>
        <v>5.0570588494772764E-3</v>
      </c>
      <c r="P346" s="39">
        <f ca="1"/>
        <v>7.2625773128114609E-3</v>
      </c>
    </row>
    <row r="347" spans="2:16" x14ac:dyDescent="0.5">
      <c r="B347" s="14">
        <v>337</v>
      </c>
      <c r="D347" s="6">
        <v>1.0954931593157587E-2</v>
      </c>
      <c r="E347" s="7">
        <v>1.1355140557934462E-2</v>
      </c>
      <c r="F347" s="7">
        <v>6.0196015162818077E-2</v>
      </c>
      <c r="G347" s="7">
        <v>-4.0961357631065405E-2</v>
      </c>
      <c r="H347" s="7">
        <v>-7.3133019985074568E-3</v>
      </c>
      <c r="I347" s="8">
        <v>-1.1410066738030899E-2</v>
      </c>
      <c r="K347" s="39">
        <f ca="1"/>
        <v>-3.5966440604370356E-3</v>
      </c>
      <c r="L347" s="39">
        <f ca="1"/>
        <v>-3.2683581786978264E-2</v>
      </c>
      <c r="M347" s="39">
        <f ca="1"/>
        <v>-1.2981706178890731E-2</v>
      </c>
      <c r="N347" s="39">
        <f ca="1"/>
        <v>-0.11161786888658086</v>
      </c>
      <c r="O347" s="39">
        <f ca="1"/>
        <v>-3.8280311269175494E-4</v>
      </c>
      <c r="P347" s="39">
        <f ca="1"/>
        <v>-1.5705439054107568E-3</v>
      </c>
    </row>
    <row r="348" spans="2:16" x14ac:dyDescent="0.5">
      <c r="B348" s="14">
        <v>338</v>
      </c>
      <c r="D348" s="6">
        <v>-5.5146618648183815E-3</v>
      </c>
      <c r="E348" s="7">
        <v>4.5954654980358096E-3</v>
      </c>
      <c r="F348" s="7">
        <v>2.7646709997516815E-3</v>
      </c>
      <c r="G348" s="7">
        <v>5.9188871390330446E-2</v>
      </c>
      <c r="H348" s="7">
        <v>9.3125892626354668E-3</v>
      </c>
      <c r="I348" s="8">
        <v>1.1653149022580916E-2</v>
      </c>
      <c r="K348" s="39">
        <f ca="1"/>
        <v>-3.2440944234509586E-3</v>
      </c>
      <c r="L348" s="39">
        <f ca="1"/>
        <v>-5.6424813309476067E-2</v>
      </c>
      <c r="M348" s="39">
        <f ca="1"/>
        <v>3.0133497084425715E-2</v>
      </c>
      <c r="N348" s="39">
        <f ca="1"/>
        <v>4.6966818234098406E-3</v>
      </c>
      <c r="O348" s="39">
        <f ca="1"/>
        <v>2.650806352880463E-3</v>
      </c>
      <c r="P348" s="39">
        <f ca="1"/>
        <v>5.7466418486121235E-3</v>
      </c>
    </row>
    <row r="349" spans="2:16" x14ac:dyDescent="0.5">
      <c r="B349" s="14">
        <v>339</v>
      </c>
      <c r="D349" s="6">
        <v>1.4949388320573916E-2</v>
      </c>
      <c r="E349" s="7">
        <v>-8.8027302462822497E-3</v>
      </c>
      <c r="F349" s="7">
        <v>-1.5051208706296441E-2</v>
      </c>
      <c r="G349" s="7">
        <v>-6.61819068813011E-2</v>
      </c>
      <c r="H349" s="7">
        <v>-6.7332216607451706E-4</v>
      </c>
      <c r="I349" s="8">
        <v>-9.7268387339828979E-4</v>
      </c>
      <c r="K349" s="39">
        <f ca="1"/>
        <v>2.9186648834565641E-2</v>
      </c>
      <c r="L349" s="39">
        <f ca="1"/>
        <v>5.733489886223677E-2</v>
      </c>
      <c r="M349" s="39">
        <f ca="1"/>
        <v>-6.6516279889506286E-2</v>
      </c>
      <c r="N349" s="39">
        <f ca="1"/>
        <v>-0.11315689217674399</v>
      </c>
      <c r="O349" s="39">
        <f ca="1"/>
        <v>-4.6359891915970525E-3</v>
      </c>
      <c r="P349" s="39">
        <f ca="1"/>
        <v>-6.9698835913562882E-3</v>
      </c>
    </row>
    <row r="350" spans="2:16" x14ac:dyDescent="0.5">
      <c r="B350" s="14">
        <v>340</v>
      </c>
      <c r="D350" s="6">
        <v>4.9679888288053651E-3</v>
      </c>
      <c r="E350" s="7">
        <v>-1.6259178797967535E-2</v>
      </c>
      <c r="F350" s="7">
        <v>2.3092351433233849E-2</v>
      </c>
      <c r="G350" s="7">
        <v>4.3763745997987815E-3</v>
      </c>
      <c r="H350" s="7">
        <v>-1.7801047207219197E-3</v>
      </c>
      <c r="I350" s="8">
        <v>-2.0294685700948498E-3</v>
      </c>
      <c r="K350" s="39">
        <f ca="1"/>
        <v>1.1625131344294931E-2</v>
      </c>
      <c r="L350" s="39">
        <f ca="1"/>
        <v>2.4906435713206818E-2</v>
      </c>
      <c r="M350" s="39">
        <f ca="1"/>
        <v>6.8835982835224209E-4</v>
      </c>
      <c r="N350" s="39">
        <f ca="1"/>
        <v>-9.2472059789879324E-2</v>
      </c>
      <c r="O350" s="39">
        <f ca="1"/>
        <v>-2.2785541045872515E-3</v>
      </c>
      <c r="P350" s="39">
        <f ca="1"/>
        <v>-2.4509816191401849E-3</v>
      </c>
    </row>
    <row r="351" spans="2:16" x14ac:dyDescent="0.5">
      <c r="B351" s="14">
        <v>341</v>
      </c>
      <c r="D351" s="6">
        <v>1.6644241970414315E-2</v>
      </c>
      <c r="E351" s="7">
        <v>3.5716622802407456E-2</v>
      </c>
      <c r="F351" s="7">
        <v>-7.7973824038862658E-3</v>
      </c>
      <c r="G351" s="7">
        <v>-0.10293744686870139</v>
      </c>
      <c r="H351" s="7">
        <v>-6.1400636152593308E-3</v>
      </c>
      <c r="I351" s="8">
        <v>-7.5859901293471527E-3</v>
      </c>
      <c r="K351" s="39">
        <f ca="1"/>
        <v>-1.3971480773751955E-2</v>
      </c>
      <c r="L351" s="39">
        <f ca="1"/>
        <v>-4.7871198215000063E-2</v>
      </c>
      <c r="M351" s="39">
        <f ca="1"/>
        <v>2.7435561884937665E-2</v>
      </c>
      <c r="N351" s="39">
        <f ca="1"/>
        <v>0.10981102906938973</v>
      </c>
      <c r="O351" s="39">
        <f ca="1"/>
        <v>-3.9696420364970734E-3</v>
      </c>
      <c r="P351" s="39">
        <f ca="1"/>
        <v>-9.8644449709138545E-3</v>
      </c>
    </row>
    <row r="352" spans="2:16" x14ac:dyDescent="0.5">
      <c r="B352" s="14">
        <v>342</v>
      </c>
      <c r="D352" s="6">
        <v>4.3246567889716871E-3</v>
      </c>
      <c r="E352" s="7">
        <v>2.5133126138391821E-2</v>
      </c>
      <c r="F352" s="7">
        <v>-1.6094823234305076E-2</v>
      </c>
      <c r="G352" s="7">
        <v>1.8225924178016484E-2</v>
      </c>
      <c r="H352" s="7">
        <v>4.0297993582381082E-3</v>
      </c>
      <c r="I352" s="8">
        <v>3.3514561145114824E-3</v>
      </c>
      <c r="K352" s="39">
        <f ca="1"/>
        <v>-2.2807097569658618E-5</v>
      </c>
      <c r="L352" s="39">
        <f ca="1"/>
        <v>-1.6997123698200615E-2</v>
      </c>
      <c r="M352" s="39">
        <f ca="1"/>
        <v>1.1204121072518568E-2</v>
      </c>
      <c r="N352" s="39">
        <f ca="1"/>
        <v>-0.23101718310305178</v>
      </c>
      <c r="O352" s="39">
        <f ca="1"/>
        <v>1.7594956608164313E-3</v>
      </c>
      <c r="P352" s="39">
        <f ca="1"/>
        <v>-2.6556898310379319E-4</v>
      </c>
    </row>
    <row r="353" spans="2:16" x14ac:dyDescent="0.5">
      <c r="B353" s="14">
        <v>343</v>
      </c>
      <c r="D353" s="6">
        <v>1.0148997215673965E-2</v>
      </c>
      <c r="E353" s="7">
        <v>7.6048959619673014E-3</v>
      </c>
      <c r="F353" s="7">
        <v>2.9239325121764258E-2</v>
      </c>
      <c r="G353" s="7">
        <v>9.5137333896021498E-2</v>
      </c>
      <c r="H353" s="7">
        <v>-1.3258408593403561E-5</v>
      </c>
      <c r="I353" s="8">
        <v>-7.3472389933176439E-4</v>
      </c>
      <c r="K353" s="39">
        <f ca="1"/>
        <v>4.5715327551798029E-3</v>
      </c>
      <c r="L353" s="39">
        <f ca="1"/>
        <v>2.7517108032808903E-2</v>
      </c>
      <c r="M353" s="39">
        <f ca="1"/>
        <v>1.4961431593795762E-2</v>
      </c>
      <c r="N353" s="39">
        <f ca="1"/>
        <v>0.11591640859023267</v>
      </c>
      <c r="O353" s="39">
        <f ca="1"/>
        <v>1.1813708303162905E-3</v>
      </c>
      <c r="P353" s="39">
        <f ca="1"/>
        <v>1.4155536292774337E-3</v>
      </c>
    </row>
    <row r="354" spans="2:16" x14ac:dyDescent="0.5">
      <c r="B354" s="14">
        <v>344</v>
      </c>
      <c r="D354" s="6">
        <v>-1.3930904875576704E-2</v>
      </c>
      <c r="E354" s="7">
        <v>1.3161385684004098E-2</v>
      </c>
      <c r="F354" s="7">
        <v>3.1254537383846537E-2</v>
      </c>
      <c r="G354" s="7">
        <v>7.5711821735696377E-2</v>
      </c>
      <c r="H354" s="7">
        <v>-6.3310431545496142E-3</v>
      </c>
      <c r="I354" s="8">
        <v>-9.7657827545920301E-3</v>
      </c>
      <c r="K354" s="39">
        <f ca="1"/>
        <v>-3.0920589418380474E-2</v>
      </c>
      <c r="L354" s="39">
        <f ca="1"/>
        <v>-5.2067589214442956E-3</v>
      </c>
      <c r="M354" s="39">
        <f ca="1"/>
        <v>2.3817993980648568E-2</v>
      </c>
      <c r="N354" s="39">
        <f ca="1"/>
        <v>0.14348649732844601</v>
      </c>
      <c r="O354" s="39">
        <f ca="1"/>
        <v>1.0599954705462341E-2</v>
      </c>
      <c r="P354" s="39">
        <f ca="1"/>
        <v>1.5701388311420397E-2</v>
      </c>
    </row>
    <row r="355" spans="2:16" x14ac:dyDescent="0.5">
      <c r="B355" s="14">
        <v>345</v>
      </c>
      <c r="D355" s="6">
        <v>1.6224972835993796E-2</v>
      </c>
      <c r="E355" s="7">
        <v>1.0489273248718066E-2</v>
      </c>
      <c r="F355" s="7">
        <v>6.1365680008839893E-2</v>
      </c>
      <c r="G355" s="7">
        <v>2.061928720273561E-2</v>
      </c>
      <c r="H355" s="7">
        <v>4.8582660405653384E-3</v>
      </c>
      <c r="I355" s="8">
        <v>7.476516772383807E-3</v>
      </c>
      <c r="K355" s="39">
        <f ca="1"/>
        <v>-1.0645310419370375E-2</v>
      </c>
      <c r="L355" s="39">
        <f ca="1"/>
        <v>-1.9413836978660597E-2</v>
      </c>
      <c r="M355" s="39">
        <f ca="1"/>
        <v>-3.1029715905281065E-2</v>
      </c>
      <c r="N355" s="39">
        <f ca="1"/>
        <v>-1.0919890114022212E-2</v>
      </c>
      <c r="O355" s="39">
        <f ca="1"/>
        <v>9.9655917351146209E-4</v>
      </c>
      <c r="P355" s="39">
        <f ca="1"/>
        <v>3.0414970220478989E-3</v>
      </c>
    </row>
    <row r="356" spans="2:16" x14ac:dyDescent="0.5">
      <c r="B356" s="14">
        <v>346</v>
      </c>
      <c r="D356" s="6">
        <v>-1.7951709332328994E-3</v>
      </c>
      <c r="E356" s="7">
        <v>-3.8406019494462332E-2</v>
      </c>
      <c r="F356" s="7">
        <v>-2.53111217381627E-2</v>
      </c>
      <c r="G356" s="7">
        <v>5.1999481399518356E-2</v>
      </c>
      <c r="H356" s="7">
        <v>6.0893197376131756E-3</v>
      </c>
      <c r="I356" s="8">
        <v>7.0959883413655106E-3</v>
      </c>
      <c r="K356" s="39">
        <f ca="1"/>
        <v>-5.6006499394185533E-2</v>
      </c>
      <c r="L356" s="39">
        <f ca="1"/>
        <v>-5.1455049120154223E-2</v>
      </c>
      <c r="M356" s="39">
        <f ca="1"/>
        <v>-1.444739453130091E-2</v>
      </c>
      <c r="N356" s="39">
        <f ca="1"/>
        <v>0.13785059870719263</v>
      </c>
      <c r="O356" s="39">
        <f ca="1"/>
        <v>8.9330956795263521E-3</v>
      </c>
      <c r="P356" s="39">
        <f ca="1"/>
        <v>9.1553584741895129E-3</v>
      </c>
    </row>
    <row r="357" spans="2:16" x14ac:dyDescent="0.5">
      <c r="B357" s="14">
        <v>347</v>
      </c>
      <c r="D357" s="6">
        <v>-3.1768761852024034E-2</v>
      </c>
      <c r="E357" s="7">
        <v>-6.4079962953302949E-3</v>
      </c>
      <c r="F357" s="7">
        <v>1.3898684140879006E-2</v>
      </c>
      <c r="G357" s="7">
        <v>2.2108490754203555E-2</v>
      </c>
      <c r="H357" s="7">
        <v>2.8465893119681285E-3</v>
      </c>
      <c r="I357" s="8">
        <v>3.0836671355868356E-3</v>
      </c>
      <c r="K357" s="39">
        <f ca="1"/>
        <v>-5.6140202276710703E-2</v>
      </c>
      <c r="L357" s="39">
        <f ca="1"/>
        <v>-3.1294500970987266E-2</v>
      </c>
      <c r="M357" s="39">
        <f ca="1"/>
        <v>3.9409280252160157E-3</v>
      </c>
      <c r="N357" s="39">
        <f ca="1"/>
        <v>6.7569243942320945E-2</v>
      </c>
      <c r="O357" s="39">
        <f ca="1"/>
        <v>-1.2973414802364893E-3</v>
      </c>
      <c r="P357" s="39">
        <f ca="1"/>
        <v>1.7193947772758993E-4</v>
      </c>
    </row>
    <row r="358" spans="2:16" x14ac:dyDescent="0.5">
      <c r="B358" s="14">
        <v>348</v>
      </c>
      <c r="D358" s="6">
        <v>1.5486912633572202E-2</v>
      </c>
      <c r="E358" s="7">
        <v>8.8496152769826E-3</v>
      </c>
      <c r="F358" s="7">
        <v>5.815055428807249E-2</v>
      </c>
      <c r="G358" s="7">
        <v>-1.0993148450961429E-2</v>
      </c>
      <c r="H358" s="7">
        <v>6.3186873254099281E-3</v>
      </c>
      <c r="I358" s="8">
        <v>7.3461480719252846E-3</v>
      </c>
      <c r="K358" s="39">
        <f ca="1"/>
        <v>2.3654617258410067E-2</v>
      </c>
      <c r="L358" s="39">
        <f ca="1"/>
        <v>-1.7586595647328885E-2</v>
      </c>
      <c r="M358" s="39">
        <f ca="1"/>
        <v>-6.6222027248562165E-3</v>
      </c>
      <c r="N358" s="39">
        <f ca="1"/>
        <v>-0.19116383601348114</v>
      </c>
      <c r="O358" s="39">
        <f ca="1"/>
        <v>6.1115965502529235E-3</v>
      </c>
      <c r="P358" s="39">
        <f ca="1"/>
        <v>3.8608430267164469E-3</v>
      </c>
    </row>
    <row r="359" spans="2:16" x14ac:dyDescent="0.5">
      <c r="B359" s="14">
        <v>349</v>
      </c>
      <c r="D359" s="6">
        <v>2.5696047716069686E-2</v>
      </c>
      <c r="E359" s="7">
        <v>1.3982964226552924E-2</v>
      </c>
      <c r="F359" s="7">
        <v>-4.3094287668125481E-2</v>
      </c>
      <c r="G359" s="7">
        <v>-0.12462288115947451</v>
      </c>
      <c r="H359" s="7">
        <v>1.1849478179811483E-3</v>
      </c>
      <c r="I359" s="8">
        <v>-6.2124529144652061E-3</v>
      </c>
      <c r="K359" s="39">
        <f ca="1"/>
        <v>-4.3951560605480812E-2</v>
      </c>
      <c r="L359" s="39">
        <f ca="1"/>
        <v>3.4580633857199897E-3</v>
      </c>
      <c r="M359" s="39">
        <f ca="1"/>
        <v>4.0120625808042071E-2</v>
      </c>
      <c r="N359" s="39">
        <f ca="1"/>
        <v>0.15367477262017978</v>
      </c>
      <c r="O359" s="39">
        <f ca="1"/>
        <v>5.1939648216267151E-3</v>
      </c>
      <c r="P359" s="39">
        <f ca="1"/>
        <v>3.8459942283453892E-3</v>
      </c>
    </row>
    <row r="360" spans="2:16" x14ac:dyDescent="0.5">
      <c r="B360" s="14">
        <v>350</v>
      </c>
      <c r="D360" s="6">
        <v>2.0576200128724002E-3</v>
      </c>
      <c r="E360" s="7">
        <v>3.2914510150571352E-3</v>
      </c>
      <c r="F360" s="7">
        <v>-1.6618931197869828E-2</v>
      </c>
      <c r="G360" s="7">
        <v>-6.5540692592752997E-2</v>
      </c>
      <c r="H360" s="7">
        <v>-5.8293417246904093E-3</v>
      </c>
      <c r="I360" s="8">
        <v>-6.6585710894300895E-3</v>
      </c>
      <c r="K360" s="39">
        <f ca="1"/>
        <v>4.8811152844676423E-3</v>
      </c>
      <c r="L360" s="39">
        <f ca="1"/>
        <v>2.4503690444625605E-2</v>
      </c>
      <c r="M360" s="39">
        <f ca="1"/>
        <v>2.8723466815577463E-2</v>
      </c>
      <c r="N360" s="39">
        <f ca="1"/>
        <v>-0.11288608423325215</v>
      </c>
      <c r="O360" s="39">
        <f ca="1"/>
        <v>-4.5448221729233644E-3</v>
      </c>
      <c r="P360" s="39">
        <f ca="1"/>
        <v>-6.8475830348122607E-3</v>
      </c>
    </row>
    <row r="361" spans="2:16" x14ac:dyDescent="0.5">
      <c r="B361" s="14">
        <v>351</v>
      </c>
      <c r="D361" s="6">
        <v>-1.0456760733222487E-2</v>
      </c>
      <c r="E361" s="7">
        <v>-9.9070333794143255E-3</v>
      </c>
      <c r="F361" s="7">
        <v>3.4588724045023334E-2</v>
      </c>
      <c r="G361" s="7">
        <v>0.14416979082957834</v>
      </c>
      <c r="H361" s="7">
        <v>5.5724318268032657E-3</v>
      </c>
      <c r="I361" s="8">
        <v>5.3628145103365244E-3</v>
      </c>
      <c r="K361" s="39">
        <f ca="1"/>
        <v>4.7824842810525719E-3</v>
      </c>
      <c r="L361" s="39">
        <f ca="1"/>
        <v>-1.1925461457657377E-2</v>
      </c>
      <c r="M361" s="39">
        <f ca="1"/>
        <v>3.4546585110515581E-2</v>
      </c>
      <c r="N361" s="39">
        <f ca="1"/>
        <v>-3.9124794492232245E-2</v>
      </c>
      <c r="O361" s="39">
        <f ca="1"/>
        <v>-3.5163071564855296E-3</v>
      </c>
      <c r="P361" s="39">
        <f ca="1"/>
        <v>-3.2691013284786305E-3</v>
      </c>
    </row>
    <row r="362" spans="2:16" x14ac:dyDescent="0.5">
      <c r="B362" s="14">
        <v>352</v>
      </c>
      <c r="D362" s="6">
        <v>2.8688103303088196E-2</v>
      </c>
      <c r="E362" s="7">
        <v>2.8862587633718295E-2</v>
      </c>
      <c r="F362" s="7">
        <v>4.1111580866867274E-2</v>
      </c>
      <c r="G362" s="7">
        <v>-8.3650029286924957E-2</v>
      </c>
      <c r="H362" s="7">
        <v>-4.9726476435625029E-3</v>
      </c>
      <c r="I362" s="8">
        <v>-7.075213509932279E-3</v>
      </c>
      <c r="K362" s="39">
        <f ca="1"/>
        <v>-3.3799708119107959E-3</v>
      </c>
      <c r="L362" s="39">
        <f ca="1"/>
        <v>2.8903870696254504E-2</v>
      </c>
      <c r="M362" s="39">
        <f ca="1"/>
        <v>2.8875136250664745E-2</v>
      </c>
      <c r="N362" s="39">
        <f ca="1"/>
        <v>9.8102318357528723E-2</v>
      </c>
      <c r="O362" s="39">
        <f ca="1"/>
        <v>6.789315774555567E-3</v>
      </c>
      <c r="P362" s="39">
        <f ca="1"/>
        <v>8.6654911426288159E-3</v>
      </c>
    </row>
    <row r="363" spans="2:16" x14ac:dyDescent="0.5">
      <c r="B363" s="14">
        <v>353</v>
      </c>
      <c r="D363" s="6">
        <v>-1.5997142369511629E-2</v>
      </c>
      <c r="E363" s="7">
        <v>-1.7603393488878617E-2</v>
      </c>
      <c r="F363" s="7">
        <v>-5.523334310000047E-2</v>
      </c>
      <c r="G363" s="7">
        <v>0.20211870089749054</v>
      </c>
      <c r="H363" s="7">
        <v>-1.3138649660411764E-3</v>
      </c>
      <c r="I363" s="8">
        <v>-1.0615278831294151E-3</v>
      </c>
      <c r="K363" s="39">
        <f ca="1"/>
        <v>-4.0497618800848213E-2</v>
      </c>
      <c r="L363" s="39">
        <f ca="1"/>
        <v>-5.6733911562486805E-2</v>
      </c>
      <c r="M363" s="39">
        <f ca="1"/>
        <v>1.9164152854410421E-2</v>
      </c>
      <c r="N363" s="39">
        <f ca="1"/>
        <v>3.5169273273092945E-2</v>
      </c>
      <c r="O363" s="39">
        <f ca="1"/>
        <v>-3.4036463198751725E-3</v>
      </c>
      <c r="P363" s="39">
        <f ca="1"/>
        <v>2.9854587790456443E-3</v>
      </c>
    </row>
    <row r="364" spans="2:16" x14ac:dyDescent="0.5">
      <c r="B364" s="14">
        <v>354</v>
      </c>
      <c r="D364" s="6">
        <v>-7.2936572531703651E-3</v>
      </c>
      <c r="E364" s="7">
        <v>-2.7714314871284167E-2</v>
      </c>
      <c r="F364" s="7">
        <v>3.0408738859505993E-3</v>
      </c>
      <c r="G364" s="7">
        <v>1.9009397937369492E-2</v>
      </c>
      <c r="H364" s="7">
        <v>-4.8543464762715151E-3</v>
      </c>
      <c r="I364" s="8">
        <v>-1.0430021049514959E-2</v>
      </c>
      <c r="K364" s="39">
        <f ca="1"/>
        <v>-2.825038591725578E-3</v>
      </c>
      <c r="L364" s="39">
        <f ca="1"/>
        <v>-5.5338769370087845E-2</v>
      </c>
      <c r="M364" s="39">
        <f ca="1"/>
        <v>2.8121728649693534E-2</v>
      </c>
      <c r="N364" s="39">
        <f ca="1"/>
        <v>0.12531291882539322</v>
      </c>
      <c r="O364" s="39">
        <f ca="1"/>
        <v>3.1894195621337482E-3</v>
      </c>
      <c r="P364" s="39">
        <f ca="1"/>
        <v>3.5708250831289682E-3</v>
      </c>
    </row>
    <row r="365" spans="2:16" x14ac:dyDescent="0.5">
      <c r="B365" s="14">
        <v>355</v>
      </c>
      <c r="D365" s="6">
        <v>-2.3723930558051502E-2</v>
      </c>
      <c r="E365" s="7">
        <v>-2.4103360179855666E-2</v>
      </c>
      <c r="F365" s="7">
        <v>-2.7393620343402262E-2</v>
      </c>
      <c r="G365" s="7">
        <v>8.1335131665053725E-2</v>
      </c>
      <c r="H365" s="7">
        <v>3.2710371173583822E-3</v>
      </c>
      <c r="I365" s="8">
        <v>6.0905538067002061E-3</v>
      </c>
      <c r="K365" s="39">
        <f ca="1"/>
        <v>-1.7162693682153476E-2</v>
      </c>
      <c r="L365" s="39">
        <f ca="1"/>
        <v>-1.5797360592532429E-2</v>
      </c>
      <c r="M365" s="39">
        <f ca="1"/>
        <v>-7.4415196162704339E-2</v>
      </c>
      <c r="N365" s="39">
        <f ca="1"/>
        <v>-0.15747240803558185</v>
      </c>
      <c r="O365" s="39">
        <f ca="1"/>
        <v>4.2000924637776806E-4</v>
      </c>
      <c r="P365" s="39">
        <f ca="1"/>
        <v>-2.3791327391708183E-3</v>
      </c>
    </row>
    <row r="366" spans="2:16" x14ac:dyDescent="0.5">
      <c r="B366" s="14">
        <v>356</v>
      </c>
      <c r="D366" s="6">
        <v>-7.6937266407606786E-3</v>
      </c>
      <c r="E366" s="7">
        <v>-2.0207686145055265E-2</v>
      </c>
      <c r="F366" s="7">
        <v>3.0777873592722797E-3</v>
      </c>
      <c r="G366" s="7">
        <v>-0.12392398542245793</v>
      </c>
      <c r="H366" s="7">
        <v>-9.4996877509888698E-3</v>
      </c>
      <c r="I366" s="8">
        <v>-1.3132544715082657E-2</v>
      </c>
      <c r="K366" s="39">
        <f ca="1"/>
        <v>3.7824838030613941E-2</v>
      </c>
      <c r="L366" s="39">
        <f ca="1"/>
        <v>7.160786517067648E-2</v>
      </c>
      <c r="M366" s="39">
        <f ca="1"/>
        <v>3.6755113015690552E-2</v>
      </c>
      <c r="N366" s="39">
        <f ca="1"/>
        <v>-3.478279168916748E-2</v>
      </c>
      <c r="O366" s="39">
        <f ca="1"/>
        <v>-8.7473090783226955E-3</v>
      </c>
      <c r="P366" s="39">
        <f ca="1"/>
        <v>-1.5603883126092108E-2</v>
      </c>
    </row>
    <row r="367" spans="2:16" x14ac:dyDescent="0.5">
      <c r="B367" s="14">
        <v>357</v>
      </c>
      <c r="D367" s="6">
        <v>3.3117916823373908E-2</v>
      </c>
      <c r="E367" s="7">
        <v>5.2651180440495063E-2</v>
      </c>
      <c r="F367" s="7">
        <v>-3.0674373146066271E-2</v>
      </c>
      <c r="G367" s="7">
        <v>-7.881539095946985E-2</v>
      </c>
      <c r="H367" s="7">
        <v>-4.476724550657187E-3</v>
      </c>
      <c r="I367" s="8">
        <v>-6.1713147242201281E-3</v>
      </c>
      <c r="K367" s="39">
        <f ca="1"/>
        <v>4.1465008791134003E-2</v>
      </c>
      <c r="L367" s="39">
        <f ca="1"/>
        <v>1.5841694853809055E-2</v>
      </c>
      <c r="M367" s="39">
        <f ca="1"/>
        <v>3.1029112665368003E-3</v>
      </c>
      <c r="N367" s="39">
        <f ca="1"/>
        <v>-0.13558940708953482</v>
      </c>
      <c r="O367" s="39">
        <f ca="1"/>
        <v>1.9340278442762223E-3</v>
      </c>
      <c r="P367" s="39">
        <f ca="1"/>
        <v>-1.6431015068669003E-3</v>
      </c>
    </row>
    <row r="368" spans="2:16" x14ac:dyDescent="0.5">
      <c r="B368" s="14">
        <v>358</v>
      </c>
      <c r="D368" s="6">
        <v>1.5070883385206305E-2</v>
      </c>
      <c r="E368" s="7">
        <v>2.5992644194891709E-2</v>
      </c>
      <c r="F368" s="7">
        <v>-3.4649378956141713E-3</v>
      </c>
      <c r="G368" s="7">
        <v>-0.12435354922461653</v>
      </c>
      <c r="H368" s="7">
        <v>-6.2318053560282683E-5</v>
      </c>
      <c r="I368" s="8">
        <v>-1.5906906112690983E-3</v>
      </c>
      <c r="K368" s="39">
        <f ca="1"/>
        <v>-2.5406993437390866E-2</v>
      </c>
      <c r="L368" s="39">
        <f ca="1"/>
        <v>2.1756387215560575E-2</v>
      </c>
      <c r="M368" s="39">
        <f ca="1"/>
        <v>2.8969775175804579E-2</v>
      </c>
      <c r="N368" s="39">
        <f ca="1"/>
        <v>4.4006229037066233E-2</v>
      </c>
      <c r="O368" s="39">
        <f ca="1"/>
        <v>3.1869947046983685E-3</v>
      </c>
      <c r="P368" s="39">
        <f ca="1"/>
        <v>2.8520826558515048E-3</v>
      </c>
    </row>
    <row r="369" spans="2:16" x14ac:dyDescent="0.5">
      <c r="B369" s="14">
        <v>359</v>
      </c>
      <c r="D369" s="6">
        <v>6.1316577341182232E-3</v>
      </c>
      <c r="E369" s="7">
        <v>1.0188011426026516E-2</v>
      </c>
      <c r="F369" s="7">
        <v>-1.5650826006214973E-2</v>
      </c>
      <c r="G369" s="7">
        <v>-4.4842677708136901E-2</v>
      </c>
      <c r="H369" s="7">
        <v>-2.0943629208728999E-3</v>
      </c>
      <c r="I369" s="8">
        <v>2.5132995566472472E-4</v>
      </c>
      <c r="K369" s="39">
        <f ca="1"/>
        <v>2.8928924958591604E-2</v>
      </c>
      <c r="L369" s="39">
        <f ca="1"/>
        <v>-5.1393926349319018E-3</v>
      </c>
      <c r="M369" s="39">
        <f ca="1"/>
        <v>4.0706681892099236E-2</v>
      </c>
      <c r="N369" s="39">
        <f ca="1"/>
        <v>-0.15308560357362935</v>
      </c>
      <c r="O369" s="39">
        <f ca="1"/>
        <v>-1.4420010498413256E-2</v>
      </c>
      <c r="P369" s="39">
        <f ca="1"/>
        <v>-1.6884648298946522E-2</v>
      </c>
    </row>
    <row r="370" spans="2:16" x14ac:dyDescent="0.5">
      <c r="B370" s="14">
        <v>360</v>
      </c>
      <c r="D370" s="6">
        <v>1.1286506802179613E-2</v>
      </c>
      <c r="E370" s="7">
        <v>6.3576373083572965E-3</v>
      </c>
      <c r="F370" s="7">
        <v>6.6474695399646134E-3</v>
      </c>
      <c r="G370" s="7">
        <v>-2.181904739463961E-2</v>
      </c>
      <c r="H370" s="7">
        <v>9.1295232357370051E-3</v>
      </c>
      <c r="I370" s="8">
        <v>9.3380701902058168E-3</v>
      </c>
      <c r="K370" s="39">
        <f ca="1"/>
        <v>-3.7353817874406208E-3</v>
      </c>
      <c r="L370" s="39">
        <f ca="1"/>
        <v>3.259623886797107E-2</v>
      </c>
      <c r="M370" s="39">
        <f ca="1"/>
        <v>9.1107587826937293E-3</v>
      </c>
      <c r="N370" s="39">
        <f ca="1"/>
        <v>-2.719200769525066E-2</v>
      </c>
      <c r="O370" s="39">
        <f ca="1"/>
        <v>-3.720532463935655E-4</v>
      </c>
      <c r="P370" s="39">
        <f ca="1"/>
        <v>-2.1967409211792331E-3</v>
      </c>
    </row>
    <row r="371" spans="2:16" x14ac:dyDescent="0.5">
      <c r="B371" s="14">
        <v>361</v>
      </c>
      <c r="D371" s="6">
        <v>1.5340121646868271E-2</v>
      </c>
      <c r="E371" s="7">
        <v>1.519945403794962E-2</v>
      </c>
      <c r="F371" s="7">
        <v>4.143559288259261E-2</v>
      </c>
      <c r="G371" s="7">
        <v>1.187770930679204E-2</v>
      </c>
      <c r="H371" s="7">
        <v>1.6473849838742492E-3</v>
      </c>
      <c r="I371" s="8">
        <v>2.1553519079284479E-3</v>
      </c>
      <c r="K371" s="39">
        <f ca="1"/>
        <v>2.166695595358201E-2</v>
      </c>
      <c r="L371" s="39">
        <f ca="1"/>
        <v>1.0737599633637631E-2</v>
      </c>
      <c r="M371" s="39">
        <f ca="1"/>
        <v>-1.841193600933903E-2</v>
      </c>
      <c r="N371" s="39">
        <f ca="1"/>
        <v>-7.4697143207116637E-2</v>
      </c>
      <c r="O371" s="39">
        <f ca="1"/>
        <v>2.4990774968340411E-3</v>
      </c>
      <c r="P371" s="39">
        <f ca="1"/>
        <v>-2.2897412029633454E-3</v>
      </c>
    </row>
    <row r="372" spans="2:16" x14ac:dyDescent="0.5">
      <c r="B372" s="14">
        <v>362</v>
      </c>
      <c r="D372" s="6">
        <v>-5.3728802302421578E-3</v>
      </c>
      <c r="E372" s="7">
        <v>1.3470080962340975E-2</v>
      </c>
      <c r="F372" s="7">
        <v>1.3352342913930464E-2</v>
      </c>
      <c r="G372" s="7">
        <v>5.9929824749388474E-2</v>
      </c>
      <c r="H372" s="7">
        <v>-2.7088012780816526E-3</v>
      </c>
      <c r="I372" s="8">
        <v>-1.8234567837399898E-3</v>
      </c>
      <c r="K372" s="39">
        <f ca="1"/>
        <v>-1.977121579726291E-2</v>
      </c>
      <c r="L372" s="39">
        <f ca="1"/>
        <v>-4.677483325081197E-2</v>
      </c>
      <c r="M372" s="39">
        <f ca="1"/>
        <v>6.7874106539170753E-2</v>
      </c>
      <c r="N372" s="39">
        <f ca="1"/>
        <v>6.5466308431586101E-2</v>
      </c>
      <c r="O372" s="39">
        <f ca="1"/>
        <v>1.1162871092104487E-2</v>
      </c>
      <c r="P372" s="39">
        <f ca="1"/>
        <v>1.5051036661781501E-2</v>
      </c>
    </row>
    <row r="373" spans="2:16" x14ac:dyDescent="0.5">
      <c r="B373" s="14">
        <v>363</v>
      </c>
      <c r="D373" s="6">
        <v>1.5858504295209602E-2</v>
      </c>
      <c r="E373" s="7">
        <v>1.3688869644061961E-2</v>
      </c>
      <c r="F373" s="7">
        <v>-1.345482787492785E-2</v>
      </c>
      <c r="G373" s="7">
        <v>-9.03609419519283E-2</v>
      </c>
      <c r="H373" s="7">
        <v>5.3882793256180518E-3</v>
      </c>
      <c r="I373" s="8">
        <v>7.356317010829643E-3</v>
      </c>
      <c r="K373" s="39">
        <f ca="1"/>
        <v>1.6001385186491465E-2</v>
      </c>
      <c r="L373" s="39">
        <f ca="1"/>
        <v>3.4837018697821374E-2</v>
      </c>
      <c r="M373" s="39">
        <f ca="1"/>
        <v>5.5561695026411868E-4</v>
      </c>
      <c r="N373" s="39">
        <f ca="1"/>
        <v>-0.16424785299137007</v>
      </c>
      <c r="O373" s="39">
        <f ca="1"/>
        <v>-9.9689378361161179E-3</v>
      </c>
      <c r="P373" s="39">
        <f ca="1"/>
        <v>-1.3201223317745854E-2</v>
      </c>
    </row>
    <row r="374" spans="2:16" x14ac:dyDescent="0.5">
      <c r="B374" s="14">
        <v>364</v>
      </c>
      <c r="D374" s="6">
        <v>1.1936594300906935E-2</v>
      </c>
      <c r="E374" s="7">
        <v>2.4749053563711192E-2</v>
      </c>
      <c r="F374" s="7">
        <v>-2.0325261253320407E-2</v>
      </c>
      <c r="G374" s="7">
        <v>-3.9145809591581961E-2</v>
      </c>
      <c r="H374" s="7">
        <v>-6.3836861570494541E-4</v>
      </c>
      <c r="I374" s="8">
        <v>2.2210349277537746E-3</v>
      </c>
      <c r="K374" s="39">
        <f ca="1"/>
        <v>-3.613382362405855E-2</v>
      </c>
      <c r="L374" s="39">
        <f ca="1"/>
        <v>-4.1052024697365415E-2</v>
      </c>
      <c r="M374" s="39">
        <f ca="1"/>
        <v>3.6439240648778237E-2</v>
      </c>
      <c r="N374" s="39">
        <f ca="1"/>
        <v>0.17143474224182589</v>
      </c>
      <c r="O374" s="39">
        <f ca="1"/>
        <v>-4.3818884015970382E-3</v>
      </c>
      <c r="P374" s="39">
        <f ca="1"/>
        <v>-5.02890468277293E-3</v>
      </c>
    </row>
    <row r="375" spans="2:16" x14ac:dyDescent="0.5">
      <c r="B375" s="14">
        <v>365</v>
      </c>
      <c r="D375" s="6">
        <v>-5.722739344872739E-3</v>
      </c>
      <c r="E375" s="7">
        <v>9.4091906481462532E-3</v>
      </c>
      <c r="F375" s="7">
        <v>1.4628574649198227E-2</v>
      </c>
      <c r="G375" s="7">
        <v>0.16149601116897333</v>
      </c>
      <c r="H375" s="7">
        <v>3.0560691107110777E-3</v>
      </c>
      <c r="I375" s="8">
        <v>1.149708593424997E-3</v>
      </c>
      <c r="K375" s="39">
        <f ca="1"/>
        <v>1.3868102910534192E-2</v>
      </c>
      <c r="L375" s="39">
        <f ca="1"/>
        <v>-2.7917935060654186E-3</v>
      </c>
      <c r="M375" s="39">
        <f ca="1"/>
        <v>-3.204098011874245E-2</v>
      </c>
      <c r="N375" s="39">
        <f ca="1"/>
        <v>-9.2092854556325834E-2</v>
      </c>
      <c r="O375" s="39">
        <f ca="1"/>
        <v>-6.5702694400784833E-3</v>
      </c>
      <c r="P375" s="39">
        <f ca="1"/>
        <v>-1.0134320889919005E-2</v>
      </c>
    </row>
    <row r="376" spans="2:16" x14ac:dyDescent="0.5">
      <c r="B376" s="14">
        <v>366</v>
      </c>
      <c r="D376" s="6">
        <v>2.4307289003940372E-2</v>
      </c>
      <c r="E376" s="7">
        <v>4.6462832477223229E-2</v>
      </c>
      <c r="F376" s="7">
        <v>1.4237732510553026E-2</v>
      </c>
      <c r="G376" s="7">
        <v>-9.2827762311069664E-2</v>
      </c>
      <c r="H376" s="7">
        <v>5.0363820058125829E-3</v>
      </c>
      <c r="I376" s="8">
        <v>4.0953452275124362E-3</v>
      </c>
      <c r="K376" s="39">
        <f ca="1"/>
        <v>-4.9138306344680402E-2</v>
      </c>
      <c r="L376" s="39">
        <f ca="1"/>
        <v>-1.5708174694351651E-2</v>
      </c>
      <c r="M376" s="39">
        <f ca="1"/>
        <v>6.837151072253761E-2</v>
      </c>
      <c r="N376" s="39">
        <f ca="1"/>
        <v>0.27866792690833697</v>
      </c>
      <c r="O376" s="39">
        <f ca="1"/>
        <v>-1.3667064722092564E-3</v>
      </c>
      <c r="P376" s="39">
        <f ca="1"/>
        <v>-2.3257904750113752E-3</v>
      </c>
    </row>
    <row r="377" spans="2:16" x14ac:dyDescent="0.5">
      <c r="B377" s="14">
        <v>367</v>
      </c>
      <c r="D377" s="6">
        <v>-1.0345146701254013E-2</v>
      </c>
      <c r="E377" s="7">
        <v>5.8869675945461917E-3</v>
      </c>
      <c r="F377" s="7">
        <v>-8.0151445629784296E-3</v>
      </c>
      <c r="G377" s="7">
        <v>2.0693495951981347E-2</v>
      </c>
      <c r="H377" s="7">
        <v>-1.4416933368497172E-4</v>
      </c>
      <c r="I377" s="8">
        <v>-6.5412921383946863E-4</v>
      </c>
      <c r="K377" s="39">
        <f ca="1"/>
        <v>-9.5064946450954431E-3</v>
      </c>
      <c r="L377" s="39">
        <f ca="1"/>
        <v>-6.9369899615159464E-2</v>
      </c>
      <c r="M377" s="39">
        <f ca="1"/>
        <v>-2.7833495066924997E-3</v>
      </c>
      <c r="N377" s="39">
        <f ca="1"/>
        <v>-0.10460622559754887</v>
      </c>
      <c r="O377" s="39">
        <f ca="1"/>
        <v>-1.3626455589921626E-2</v>
      </c>
      <c r="P377" s="39">
        <f ca="1"/>
        <v>-1.6160691169424687E-2</v>
      </c>
    </row>
    <row r="378" spans="2:16" x14ac:dyDescent="0.5">
      <c r="B378" s="14">
        <v>368</v>
      </c>
      <c r="D378" s="6">
        <v>-2.1853085147373344E-2</v>
      </c>
      <c r="E378" s="7">
        <v>-2.2333434450647765E-2</v>
      </c>
      <c r="F378" s="7">
        <v>4.5524391530956554E-2</v>
      </c>
      <c r="G378" s="7">
        <v>0.25968927401818814</v>
      </c>
      <c r="H378" s="7">
        <v>-5.5597928943838153E-3</v>
      </c>
      <c r="I378" s="8">
        <v>-7.8006718177513548E-3</v>
      </c>
      <c r="K378" s="39">
        <f ca="1"/>
        <v>-3.8947584544213154E-2</v>
      </c>
      <c r="L378" s="39">
        <f ca="1"/>
        <v>-8.1100712847354556E-3</v>
      </c>
      <c r="M378" s="39">
        <f ca="1"/>
        <v>3.8323761679482106E-3</v>
      </c>
      <c r="N378" s="39">
        <f ca="1"/>
        <v>7.4881874848852698E-2</v>
      </c>
      <c r="O378" s="39">
        <f ca="1"/>
        <v>5.6564221508585109E-3</v>
      </c>
      <c r="P378" s="39">
        <f ca="1"/>
        <v>3.5433644487479522E-3</v>
      </c>
    </row>
    <row r="379" spans="2:16" x14ac:dyDescent="0.5">
      <c r="B379" s="14">
        <v>369</v>
      </c>
      <c r="D379" s="6">
        <v>3.7227844748361417E-2</v>
      </c>
      <c r="E379" s="7">
        <v>3.3938853024807744E-2</v>
      </c>
      <c r="F379" s="7">
        <v>-1.239521638920631E-2</v>
      </c>
      <c r="G379" s="7">
        <v>-0.19587452319865817</v>
      </c>
      <c r="H379" s="7">
        <v>-7.1118504559037647E-3</v>
      </c>
      <c r="I379" s="8">
        <v>-9.0258551718120708E-3</v>
      </c>
      <c r="K379" s="39">
        <f ca="1"/>
        <v>-2.5511037165550695E-2</v>
      </c>
      <c r="L379" s="39">
        <f ca="1"/>
        <v>-3.8976210003239753E-2</v>
      </c>
      <c r="M379" s="39">
        <f ca="1"/>
        <v>2.7848678119244536E-2</v>
      </c>
      <c r="N379" s="39">
        <f ca="1"/>
        <v>2.4617956674122036E-2</v>
      </c>
      <c r="O379" s="39">
        <f ca="1"/>
        <v>2.8054163768797963E-3</v>
      </c>
      <c r="P379" s="39">
        <f ca="1"/>
        <v>1.0016778243471209E-2</v>
      </c>
    </row>
    <row r="380" spans="2:16" x14ac:dyDescent="0.5">
      <c r="B380" s="14">
        <v>370</v>
      </c>
      <c r="D380" s="6">
        <v>-1.9011515837637873E-3</v>
      </c>
      <c r="E380" s="7">
        <v>-1.2235695087370029E-2</v>
      </c>
      <c r="F380" s="7">
        <v>-1.8696389394856367E-2</v>
      </c>
      <c r="G380" s="7">
        <v>7.9464171354246799E-2</v>
      </c>
      <c r="H380" s="7">
        <v>1.5077190540601318E-3</v>
      </c>
      <c r="I380" s="8">
        <v>4.9896050931235055E-4</v>
      </c>
      <c r="K380" s="39">
        <f ca="1"/>
        <v>-1.967270611983319E-2</v>
      </c>
      <c r="L380" s="39">
        <f ca="1"/>
        <v>-4.7909964768170402E-2</v>
      </c>
      <c r="M380" s="39">
        <f ca="1"/>
        <v>2.6584281989369969E-2</v>
      </c>
      <c r="N380" s="39">
        <f ca="1"/>
        <v>5.5996381338287216E-2</v>
      </c>
      <c r="O380" s="39">
        <f ca="1"/>
        <v>2.1356930814774738E-3</v>
      </c>
      <c r="P380" s="39">
        <f ca="1"/>
        <v>3.5909866621625889E-4</v>
      </c>
    </row>
    <row r="381" spans="2:16" x14ac:dyDescent="0.5">
      <c r="B381" s="14">
        <v>371</v>
      </c>
      <c r="D381" s="6">
        <v>4.6514171665418521E-3</v>
      </c>
      <c r="E381" s="7">
        <v>7.2078341481142299E-3</v>
      </c>
      <c r="F381" s="7">
        <v>-4.6198102720784832E-2</v>
      </c>
      <c r="G381" s="7">
        <v>-6.9686693160934277E-3</v>
      </c>
      <c r="H381" s="7">
        <v>2.4578764770321801E-3</v>
      </c>
      <c r="I381" s="8">
        <v>2.325196197911621E-3</v>
      </c>
      <c r="K381" s="39">
        <f ca="1"/>
        <v>-2.3922116875094331E-2</v>
      </c>
      <c r="L381" s="39">
        <f ca="1"/>
        <v>3.0397003710395321E-2</v>
      </c>
      <c r="M381" s="39">
        <f ca="1"/>
        <v>-1.2036738738089428E-2</v>
      </c>
      <c r="N381" s="39">
        <f ca="1"/>
        <v>0.10338195613005523</v>
      </c>
      <c r="O381" s="39">
        <f ca="1"/>
        <v>4.3740880607177493E-3</v>
      </c>
      <c r="P381" s="39">
        <f ca="1"/>
        <v>5.817352065913264E-3</v>
      </c>
    </row>
    <row r="382" spans="2:16" x14ac:dyDescent="0.5">
      <c r="B382" s="14">
        <v>372</v>
      </c>
      <c r="D382" s="6">
        <v>1.9313695166887003E-2</v>
      </c>
      <c r="E382" s="7">
        <v>-2.5399561741134549E-3</v>
      </c>
      <c r="F382" s="7">
        <v>-1.1138867134860465E-2</v>
      </c>
      <c r="G382" s="7">
        <v>-6.9159385516143118E-2</v>
      </c>
      <c r="H382" s="7">
        <v>4.0098263313080091E-4</v>
      </c>
      <c r="I382" s="8">
        <v>4.9755370460068192E-4</v>
      </c>
      <c r="K382" s="39">
        <f ca="1"/>
        <v>3.796870109640306E-2</v>
      </c>
      <c r="L382" s="39">
        <f ca="1"/>
        <v>-3.9372084805751009E-2</v>
      </c>
      <c r="M382" s="39">
        <f ca="1"/>
        <v>-9.9947228201471797E-2</v>
      </c>
      <c r="N382" s="39">
        <f ca="1"/>
        <v>-0.13368730562538406</v>
      </c>
      <c r="O382" s="39">
        <f ca="1"/>
        <v>-7.0346551953199572E-3</v>
      </c>
      <c r="P382" s="39">
        <f ca="1"/>
        <v>-1.0856506074818022E-2</v>
      </c>
    </row>
    <row r="383" spans="2:16" x14ac:dyDescent="0.5">
      <c r="B383" s="14">
        <v>373</v>
      </c>
      <c r="D383" s="6">
        <v>1.5355135308007408E-2</v>
      </c>
      <c r="E383" s="7">
        <v>9.8597439892151046E-3</v>
      </c>
      <c r="F383" s="7">
        <v>1.8498720313741328E-2</v>
      </c>
      <c r="G383" s="7">
        <v>-4.687692480529853E-2</v>
      </c>
      <c r="H383" s="7">
        <v>-1.7196302183341298E-3</v>
      </c>
      <c r="I383" s="8">
        <v>-2.1578562609963154E-3</v>
      </c>
      <c r="K383" s="39">
        <f ca="1"/>
        <v>8.8720822462284021E-3</v>
      </c>
      <c r="L383" s="39">
        <f ca="1"/>
        <v>4.5006620714781009E-2</v>
      </c>
      <c r="M383" s="39">
        <f ca="1"/>
        <v>-4.7459287246883586E-2</v>
      </c>
      <c r="N383" s="39">
        <f ca="1"/>
        <v>-4.856150008636604E-2</v>
      </c>
      <c r="O383" s="39">
        <f ca="1"/>
        <v>1.9809325527040309E-3</v>
      </c>
      <c r="P383" s="39">
        <f ca="1"/>
        <v>-2.167435148157626E-3</v>
      </c>
    </row>
    <row r="384" spans="2:16" x14ac:dyDescent="0.5">
      <c r="B384" s="14">
        <v>374</v>
      </c>
      <c r="D384" s="6">
        <v>-2.4353216454171562E-2</v>
      </c>
      <c r="E384" s="7">
        <v>-3.6696086524981328E-3</v>
      </c>
      <c r="F384" s="7">
        <v>1.3460836075201243E-2</v>
      </c>
      <c r="G384" s="7">
        <v>4.2705037235892196E-2</v>
      </c>
      <c r="H384" s="7">
        <v>-5.4828362160453444E-3</v>
      </c>
      <c r="I384" s="8">
        <v>-8.2593386548974641E-3</v>
      </c>
      <c r="K384" s="39">
        <f ca="1"/>
        <v>-1.0354425463126383E-2</v>
      </c>
      <c r="L384" s="39">
        <f ca="1"/>
        <v>-7.9638984356610425E-3</v>
      </c>
      <c r="M384" s="39">
        <f ca="1"/>
        <v>4.5163122458899635E-3</v>
      </c>
      <c r="N384" s="39">
        <f ca="1"/>
        <v>-1.4951905635959785E-2</v>
      </c>
      <c r="O384" s="39">
        <f ca="1"/>
        <v>1.3727830797812514E-2</v>
      </c>
      <c r="P384" s="39">
        <f ca="1"/>
        <v>1.7209351847742874E-2</v>
      </c>
    </row>
    <row r="385" spans="2:16" x14ac:dyDescent="0.5">
      <c r="B385" s="14">
        <v>375</v>
      </c>
      <c r="D385" s="6">
        <v>1.7129066869248977E-2</v>
      </c>
      <c r="E385" s="7">
        <v>-1.8954144425084585E-2</v>
      </c>
      <c r="F385" s="7">
        <v>-3.4323631361575381E-2</v>
      </c>
      <c r="G385" s="7">
        <v>-9.2398809413455352E-3</v>
      </c>
      <c r="H385" s="7">
        <v>-5.3167593872324188E-3</v>
      </c>
      <c r="I385" s="8">
        <v>-1.366418021041982E-2</v>
      </c>
      <c r="K385" s="39">
        <f ca="1"/>
        <v>2.7323267190457547E-2</v>
      </c>
      <c r="L385" s="39">
        <f ca="1"/>
        <v>-1.640715296602693E-2</v>
      </c>
      <c r="M385" s="39">
        <f ca="1"/>
        <v>-7.9586537754516962E-2</v>
      </c>
      <c r="N385" s="39">
        <f ca="1"/>
        <v>-8.8422127137951792E-2</v>
      </c>
      <c r="O385" s="39">
        <f ca="1"/>
        <v>7.2731616991446252E-3</v>
      </c>
      <c r="P385" s="39">
        <f ca="1"/>
        <v>9.2875816873808359E-3</v>
      </c>
    </row>
    <row r="386" spans="2:16" x14ac:dyDescent="0.5">
      <c r="B386" s="14">
        <v>376</v>
      </c>
      <c r="D386" s="6">
        <v>8.9033453237067003E-3</v>
      </c>
      <c r="E386" s="7">
        <v>2.3212257639130818E-2</v>
      </c>
      <c r="F386" s="7">
        <v>3.6046654793348967E-2</v>
      </c>
      <c r="G386" s="7">
        <v>2.2529113060028104E-2</v>
      </c>
      <c r="H386" s="7">
        <v>5.9313966609929227E-4</v>
      </c>
      <c r="I386" s="8">
        <v>1.698369569298457E-4</v>
      </c>
      <c r="K386" s="39">
        <f ca="1"/>
        <v>-1.2060180708401251E-2</v>
      </c>
      <c r="L386" s="39">
        <f ca="1"/>
        <v>-2.6423255331807508E-2</v>
      </c>
      <c r="M386" s="39">
        <f ca="1"/>
        <v>-6.8926529482978578E-3</v>
      </c>
      <c r="N386" s="39">
        <f ca="1"/>
        <v>-5.3690826589128313E-2</v>
      </c>
      <c r="O386" s="39">
        <f ca="1"/>
        <v>4.9151996083654712E-3</v>
      </c>
      <c r="P386" s="39">
        <f ca="1"/>
        <v>5.4438627726233783E-3</v>
      </c>
    </row>
    <row r="387" spans="2:16" x14ac:dyDescent="0.5">
      <c r="B387" s="14">
        <v>377</v>
      </c>
      <c r="D387" s="6">
        <v>9.9853880050483138E-3</v>
      </c>
      <c r="E387" s="7">
        <v>-1.1505715355626245E-2</v>
      </c>
      <c r="F387" s="7">
        <v>3.6633445684967577E-3</v>
      </c>
      <c r="G387" s="7">
        <v>-7.9836458317334477E-2</v>
      </c>
      <c r="H387" s="7">
        <v>3.5336983908098741E-3</v>
      </c>
      <c r="I387" s="8">
        <v>3.8983100215649212E-3</v>
      </c>
      <c r="K387" s="39">
        <f ca="1"/>
        <v>-1.6530242279441085E-2</v>
      </c>
      <c r="L387" s="39">
        <f ca="1"/>
        <v>-3.8556496185553429E-2</v>
      </c>
      <c r="M387" s="39">
        <f ca="1"/>
        <v>1.7089246902167319E-2</v>
      </c>
      <c r="N387" s="39">
        <f ca="1"/>
        <v>-4.0119993789425289E-2</v>
      </c>
      <c r="O387" s="39">
        <f ca="1"/>
        <v>-2.6407145693270943E-3</v>
      </c>
      <c r="P387" s="39">
        <f ca="1"/>
        <v>-2.981673698974039E-3</v>
      </c>
    </row>
    <row r="388" spans="2:16" x14ac:dyDescent="0.5">
      <c r="B388" s="14">
        <v>378</v>
      </c>
      <c r="D388" s="6">
        <v>-4.4403494221589117E-3</v>
      </c>
      <c r="E388" s="7">
        <v>3.0766649060834338E-2</v>
      </c>
      <c r="F388" s="7">
        <v>2.4038600356781563E-2</v>
      </c>
      <c r="G388" s="7">
        <v>1.7715255135256992E-2</v>
      </c>
      <c r="H388" s="7">
        <v>-7.0038693746042133E-3</v>
      </c>
      <c r="I388" s="8">
        <v>-9.0060081949578756E-3</v>
      </c>
      <c r="K388" s="39">
        <f ca="1"/>
        <v>1.5939145837769932E-2</v>
      </c>
      <c r="L388" s="39">
        <f ca="1"/>
        <v>6.8155635912717253E-3</v>
      </c>
      <c r="M388" s="39">
        <f ca="1"/>
        <v>-4.5704511086528598E-3</v>
      </c>
      <c r="N388" s="39">
        <f ca="1"/>
        <v>9.332667609410264E-2</v>
      </c>
      <c r="O388" s="39">
        <f ca="1"/>
        <v>3.1933254588565486E-3</v>
      </c>
      <c r="P388" s="39">
        <f ca="1"/>
        <v>2.6313496456450373E-3</v>
      </c>
    </row>
    <row r="389" spans="2:16" x14ac:dyDescent="0.5">
      <c r="B389" s="14">
        <v>379</v>
      </c>
      <c r="D389" s="6">
        <v>-7.9798778246470674E-3</v>
      </c>
      <c r="E389" s="7">
        <v>4.1234862148194752E-2</v>
      </c>
      <c r="F389" s="7">
        <v>1.3564623811002265E-2</v>
      </c>
      <c r="G389" s="7">
        <v>7.3606153048974443E-2</v>
      </c>
      <c r="H389" s="7">
        <v>-7.5399864579533023E-3</v>
      </c>
      <c r="I389" s="8">
        <v>-8.6573206035783171E-3</v>
      </c>
      <c r="K389" s="39">
        <f ca="1"/>
        <v>-5.4902315348628286E-2</v>
      </c>
      <c r="L389" s="39">
        <f ca="1"/>
        <v>-7.929747917131949E-2</v>
      </c>
      <c r="M389" s="39">
        <f ca="1"/>
        <v>-7.3997615772013164E-2</v>
      </c>
      <c r="N389" s="39">
        <f ca="1"/>
        <v>0.11038419543387126</v>
      </c>
      <c r="O389" s="39">
        <f ca="1"/>
        <v>8.0017396420375645E-3</v>
      </c>
      <c r="P389" s="39">
        <f ca="1"/>
        <v>1.3053879561491176E-2</v>
      </c>
    </row>
    <row r="390" spans="2:16" x14ac:dyDescent="0.5">
      <c r="B390" s="14">
        <v>380</v>
      </c>
      <c r="D390" s="6">
        <v>-1.135609102544192E-2</v>
      </c>
      <c r="E390" s="7">
        <v>-2.58772209340846E-3</v>
      </c>
      <c r="F390" s="7">
        <v>4.4996862990662266E-2</v>
      </c>
      <c r="G390" s="7">
        <v>9.7403367483848043E-3</v>
      </c>
      <c r="H390" s="7">
        <v>-2.8665149964285626E-3</v>
      </c>
      <c r="I390" s="8">
        <v>-4.9191037703099549E-3</v>
      </c>
      <c r="K390" s="39">
        <f ca="1"/>
        <v>2.8526729963238889E-2</v>
      </c>
      <c r="L390" s="39">
        <f ca="1"/>
        <v>-2.0870270194817662E-2</v>
      </c>
      <c r="M390" s="39">
        <f ca="1"/>
        <v>-2.6694056091874262E-2</v>
      </c>
      <c r="N390" s="39">
        <f ca="1"/>
        <v>0.10683384434657753</v>
      </c>
      <c r="O390" s="39">
        <f ca="1"/>
        <v>-1.0383095268326105E-2</v>
      </c>
      <c r="P390" s="39">
        <f ca="1"/>
        <v>-1.4895097038378907E-2</v>
      </c>
    </row>
    <row r="391" spans="2:16" x14ac:dyDescent="0.5">
      <c r="B391" s="14">
        <v>381</v>
      </c>
      <c r="D391" s="6">
        <v>2.8305055867346385E-2</v>
      </c>
      <c r="E391" s="7">
        <v>3.8040746800919414E-2</v>
      </c>
      <c r="F391" s="7">
        <v>5.590213903250843E-2</v>
      </c>
      <c r="G391" s="7">
        <v>-6.5939609904789795E-2</v>
      </c>
      <c r="H391" s="7">
        <v>1.42299906332484E-3</v>
      </c>
      <c r="I391" s="8">
        <v>9.5118689345494514E-4</v>
      </c>
      <c r="K391" s="39">
        <f ca="1"/>
        <v>-7.5020944242223881E-3</v>
      </c>
      <c r="L391" s="39">
        <f ca="1"/>
        <v>-1.3705579911295011E-2</v>
      </c>
      <c r="M391" s="39">
        <f ca="1"/>
        <v>1.9519492617634454E-4</v>
      </c>
      <c r="N391" s="39">
        <f ca="1"/>
        <v>0.22298765451757313</v>
      </c>
      <c r="O391" s="39">
        <f ca="1"/>
        <v>-4.7500592496332386E-3</v>
      </c>
      <c r="P391" s="39">
        <f ca="1"/>
        <v>-1.932537495340073E-3</v>
      </c>
    </row>
    <row r="392" spans="2:16" x14ac:dyDescent="0.5">
      <c r="B392" s="14">
        <v>382</v>
      </c>
      <c r="D392" s="6">
        <v>-1.2566867763113321E-2</v>
      </c>
      <c r="E392" s="7">
        <v>-1.0117526204992242E-2</v>
      </c>
      <c r="F392" s="7">
        <v>-4.4082219148663351E-2</v>
      </c>
      <c r="G392" s="7">
        <v>0</v>
      </c>
      <c r="H392" s="7">
        <v>4.5132260854294584E-4</v>
      </c>
      <c r="I392" s="8">
        <v>-1.0377033099990094E-3</v>
      </c>
      <c r="K392" s="39">
        <f ca="1"/>
        <v>-3.0286340678405462E-2</v>
      </c>
      <c r="L392" s="39">
        <f ca="1"/>
        <v>-2.8751862828472634E-2</v>
      </c>
      <c r="M392" s="39">
        <f ca="1"/>
        <v>2.5549571996326469E-2</v>
      </c>
      <c r="N392" s="39">
        <f ca="1"/>
        <v>7.9970747107895299E-2</v>
      </c>
      <c r="O392" s="39">
        <f ca="1"/>
        <v>6.9542751754993297E-3</v>
      </c>
      <c r="P392" s="39">
        <f ca="1"/>
        <v>7.0317309744536761E-4</v>
      </c>
    </row>
    <row r="393" spans="2:16" x14ac:dyDescent="0.5">
      <c r="B393" s="14">
        <v>383</v>
      </c>
      <c r="D393" s="6">
        <v>8.9238389413677614E-3</v>
      </c>
      <c r="E393" s="7">
        <v>2.9875901539812986E-2</v>
      </c>
      <c r="F393" s="7">
        <v>-1.839992474424314E-3</v>
      </c>
      <c r="G393" s="7">
        <v>2.5850940721048555E-3</v>
      </c>
      <c r="H393" s="7">
        <v>-1.9240503117318949E-3</v>
      </c>
      <c r="I393" s="8">
        <v>-2.5122376447695789E-3</v>
      </c>
      <c r="K393" s="39">
        <f ca="1"/>
        <v>-1.3600878208752634E-2</v>
      </c>
      <c r="L393" s="39">
        <f ca="1"/>
        <v>-5.8487382454270251E-2</v>
      </c>
      <c r="M393" s="39">
        <f ca="1"/>
        <v>-0.11877588478833952</v>
      </c>
      <c r="N393" s="39">
        <f ca="1"/>
        <v>0.2618770105764307</v>
      </c>
      <c r="O393" s="39">
        <f ca="1"/>
        <v>1.7216390045097361E-2</v>
      </c>
      <c r="P393" s="39">
        <f ca="1"/>
        <v>1.6037997383649857E-2</v>
      </c>
    </row>
    <row r="394" spans="2:16" x14ac:dyDescent="0.5">
      <c r="B394" s="14">
        <v>384</v>
      </c>
      <c r="D394" s="6">
        <v>-3.2496997102610975E-2</v>
      </c>
      <c r="E394" s="7">
        <v>1.1929529907439282E-3</v>
      </c>
      <c r="F394" s="7">
        <v>3.7567309105127226E-2</v>
      </c>
      <c r="G394" s="7">
        <v>0.19980973974818614</v>
      </c>
      <c r="H394" s="7">
        <v>-2.9973218614796969E-3</v>
      </c>
      <c r="I394" s="8">
        <v>-4.172105139141717E-3</v>
      </c>
      <c r="K394" s="39">
        <f ca="1"/>
        <v>-0.25131029923159909</v>
      </c>
      <c r="L394" s="39">
        <f ca="1"/>
        <v>-0.18786713912210573</v>
      </c>
      <c r="M394" s="39">
        <f ca="1"/>
        <v>-0.15422872574492236</v>
      </c>
      <c r="N394" s="39">
        <f ca="1"/>
        <v>0.43801192972210051</v>
      </c>
      <c r="O394" s="39">
        <f ca="1"/>
        <v>-1.7428330420784059E-3</v>
      </c>
      <c r="P394" s="39">
        <f ca="1"/>
        <v>-2.3373598487049269E-3</v>
      </c>
    </row>
    <row r="395" spans="2:16" x14ac:dyDescent="0.5">
      <c r="B395" s="14">
        <v>385</v>
      </c>
      <c r="D395" s="6">
        <v>-3.3949914986768151E-2</v>
      </c>
      <c r="E395" s="7">
        <v>-6.8506953746999916E-2</v>
      </c>
      <c r="F395" s="7">
        <v>-5.6578160243101042E-2</v>
      </c>
      <c r="G395" s="7">
        <v>0.19120842538415811</v>
      </c>
      <c r="H395" s="7">
        <v>6.4408312316321242E-3</v>
      </c>
      <c r="I395" s="8">
        <v>9.1902849032502835E-3</v>
      </c>
      <c r="K395" s="39">
        <f ca="1"/>
        <v>4.4536673587101838E-2</v>
      </c>
      <c r="L395" s="39">
        <f ca="1"/>
        <v>-4.053176531352224E-2</v>
      </c>
      <c r="M395" s="39">
        <f ca="1"/>
        <v>-5.1949820019410647E-2</v>
      </c>
      <c r="N395" s="39">
        <f ca="1"/>
        <v>5.4177492084365479E-3</v>
      </c>
      <c r="O395" s="39">
        <f ca="1"/>
        <v>5.4392394710134589E-4</v>
      </c>
      <c r="P395" s="39">
        <f ca="1"/>
        <v>-5.3880377155792417E-3</v>
      </c>
    </row>
    <row r="396" spans="2:16" x14ac:dyDescent="0.5">
      <c r="B396" s="14">
        <v>386</v>
      </c>
      <c r="D396" s="6">
        <v>2.0355512689284101E-2</v>
      </c>
      <c r="E396" s="7">
        <v>-3.6017080959815893E-2</v>
      </c>
      <c r="F396" s="7">
        <v>2.6798332219181775E-2</v>
      </c>
      <c r="G396" s="7">
        <v>-0.18628750156995943</v>
      </c>
      <c r="H396" s="7">
        <v>5.6203774903094833E-3</v>
      </c>
      <c r="I396" s="8">
        <v>7.394702655600903E-3</v>
      </c>
      <c r="K396" s="39">
        <f ca="1"/>
        <v>-8.1801639645298463E-2</v>
      </c>
      <c r="L396" s="39">
        <f ca="1"/>
        <v>-0.17025264108759477</v>
      </c>
      <c r="M396" s="39">
        <f ca="1"/>
        <v>-0.10373100297699067</v>
      </c>
      <c r="N396" s="39">
        <f ca="1"/>
        <v>0.11789361930117499</v>
      </c>
      <c r="O396" s="39">
        <f ca="1"/>
        <v>1.3015368112070227E-2</v>
      </c>
      <c r="P396" s="39">
        <f ca="1"/>
        <v>2.0014470710521048E-2</v>
      </c>
    </row>
    <row r="397" spans="2:16" x14ac:dyDescent="0.5">
      <c r="B397" s="14">
        <v>387</v>
      </c>
      <c r="D397" s="6">
        <v>-1.7149843294856349E-2</v>
      </c>
      <c r="E397" s="7">
        <v>-3.4602670147375713E-3</v>
      </c>
      <c r="F397" s="7">
        <v>9.4305279472961193E-3</v>
      </c>
      <c r="G397" s="7">
        <v>4.1987465463497612E-3</v>
      </c>
      <c r="H397" s="7">
        <v>-2.3548261246655886E-3</v>
      </c>
      <c r="I397" s="8">
        <v>-3.6045353136244422E-3</v>
      </c>
      <c r="K397" s="39">
        <f ca="1"/>
        <v>0.10506217862735887</v>
      </c>
      <c r="L397" s="39">
        <f ca="1"/>
        <v>0.13936165495032246</v>
      </c>
      <c r="M397" s="39">
        <f ca="1"/>
        <v>4.9017017142810204E-2</v>
      </c>
      <c r="N397" s="39">
        <f ca="1"/>
        <v>-0.27858252334473088</v>
      </c>
      <c r="O397" s="39">
        <f ca="1"/>
        <v>-1.4527460986769606E-2</v>
      </c>
      <c r="P397" s="39">
        <f ca="1"/>
        <v>-9.8709011413749478E-3</v>
      </c>
    </row>
    <row r="398" spans="2:16" x14ac:dyDescent="0.5">
      <c r="B398" s="14">
        <v>388</v>
      </c>
      <c r="D398" s="6">
        <v>-3.238672077365666E-2</v>
      </c>
      <c r="E398" s="7">
        <v>-7.0141237738203285E-2</v>
      </c>
      <c r="F398" s="7">
        <v>-1.374787512464728E-2</v>
      </c>
      <c r="G398" s="7">
        <v>0.23535913908233383</v>
      </c>
      <c r="H398" s="7">
        <v>9.0670383481332364E-4</v>
      </c>
      <c r="I398" s="8">
        <v>1.6322326548076887E-3</v>
      </c>
      <c r="K398" s="39">
        <f ca="1"/>
        <v>4.1507096150905452E-3</v>
      </c>
      <c r="L398" s="39">
        <f ca="1"/>
        <v>1.792389384536868E-3</v>
      </c>
      <c r="M398" s="39">
        <f ca="1"/>
        <v>-6.6873371483334249E-2</v>
      </c>
      <c r="N398" s="39">
        <f ca="1"/>
        <v>-6.5373733747720417E-2</v>
      </c>
      <c r="O398" s="39">
        <f ca="1"/>
        <v>1.8375593504690011E-2</v>
      </c>
      <c r="P398" s="39">
        <f ca="1"/>
        <v>1.5492242917805179E-2</v>
      </c>
    </row>
    <row r="399" spans="2:16" x14ac:dyDescent="0.5">
      <c r="B399" s="14">
        <v>389</v>
      </c>
      <c r="D399" s="6">
        <v>-1.6445238219492439E-2</v>
      </c>
      <c r="E399" s="7">
        <v>1.5002609337907502E-2</v>
      </c>
      <c r="F399" s="7">
        <v>-1.2601756008857368E-2</v>
      </c>
      <c r="G399" s="7">
        <v>-4.9204157137464594E-2</v>
      </c>
      <c r="H399" s="7">
        <v>2.4224697646196364E-4</v>
      </c>
      <c r="I399" s="8">
        <v>0</v>
      </c>
      <c r="K399" s="39">
        <f ca="1"/>
        <v>-5.7778814832412331E-2</v>
      </c>
      <c r="L399" s="39">
        <f ca="1"/>
        <v>-5.4482245140105023E-2</v>
      </c>
      <c r="M399" s="39">
        <f ca="1"/>
        <v>-3.6735714963757889E-2</v>
      </c>
      <c r="N399" s="39">
        <f ca="1"/>
        <v>0.16720490285212572</v>
      </c>
      <c r="O399" s="39">
        <f ca="1"/>
        <v>2.8408010023951023E-3</v>
      </c>
      <c r="P399" s="39">
        <f ca="1"/>
        <v>8.6258462954439206E-3</v>
      </c>
    </row>
    <row r="400" spans="2:16" x14ac:dyDescent="0.5">
      <c r="B400" s="14">
        <v>390</v>
      </c>
      <c r="D400" s="6">
        <v>2.4692894268650137E-2</v>
      </c>
      <c r="E400" s="7">
        <v>-1.2850503262384953E-2</v>
      </c>
      <c r="F400" s="7">
        <v>-3.2469219533343462E-3</v>
      </c>
      <c r="G400" s="7">
        <v>-8.2122162928744136E-2</v>
      </c>
      <c r="H400" s="7">
        <v>-8.0252987592587359E-3</v>
      </c>
      <c r="I400" s="8">
        <v>-1.1655646739060997E-2</v>
      </c>
      <c r="K400" s="39">
        <f ca="1"/>
        <v>-0.12586847992417083</v>
      </c>
      <c r="L400" s="39">
        <f ca="1"/>
        <v>-9.6579376573252912E-2</v>
      </c>
      <c r="M400" s="39">
        <f ca="1"/>
        <v>-9.5303270069643925E-2</v>
      </c>
      <c r="N400" s="39">
        <f ca="1"/>
        <v>9.1587929247768263E-2</v>
      </c>
      <c r="O400" s="39">
        <f ca="1"/>
        <v>1.1464261187226536E-2</v>
      </c>
      <c r="P400" s="39">
        <f ca="1"/>
        <v>1.6203478207926642E-2</v>
      </c>
    </row>
    <row r="401" spans="2:16" x14ac:dyDescent="0.5">
      <c r="B401" s="14">
        <v>391</v>
      </c>
      <c r="D401" s="6">
        <v>2.7441377283440187E-2</v>
      </c>
      <c r="E401" s="7">
        <v>5.1593180069216794E-2</v>
      </c>
      <c r="F401" s="7">
        <v>3.4832910664516444E-2</v>
      </c>
      <c r="G401" s="7">
        <v>-0.19460563451957205</v>
      </c>
      <c r="H401" s="7">
        <v>1.992064025348904E-3</v>
      </c>
      <c r="I401" s="8">
        <v>1.4752465035071443E-3</v>
      </c>
      <c r="K401" s="39">
        <f ca="1"/>
        <v>0.11517822476331584</v>
      </c>
      <c r="L401" s="39">
        <f ca="1"/>
        <v>7.4851554258587444E-2</v>
      </c>
      <c r="M401" s="39">
        <f ca="1"/>
        <v>5.8665048484920608E-2</v>
      </c>
      <c r="N401" s="39">
        <f ca="1"/>
        <v>-0.27351746516913011</v>
      </c>
      <c r="O401" s="39">
        <f ca="1"/>
        <v>5.4091276266965008E-3</v>
      </c>
      <c r="P401" s="39">
        <f ca="1"/>
        <v>6.3591906086935806E-3</v>
      </c>
    </row>
    <row r="402" spans="2:16" x14ac:dyDescent="0.5">
      <c r="B402" s="14">
        <v>392</v>
      </c>
      <c r="D402" s="6">
        <v>6.602513852402061E-4</v>
      </c>
      <c r="E402" s="7">
        <v>-3.8933664067770414E-3</v>
      </c>
      <c r="F402" s="7">
        <v>8.0669311879860543E-5</v>
      </c>
      <c r="G402" s="7">
        <v>6.5827827239817754E-2</v>
      </c>
      <c r="H402" s="7">
        <v>1.1320355973508779E-3</v>
      </c>
      <c r="I402" s="8">
        <v>7.8013266211201821E-4</v>
      </c>
      <c r="K402" s="39">
        <f ca="1"/>
        <v>-7.616014727739337E-2</v>
      </c>
      <c r="L402" s="39">
        <f ca="1"/>
        <v>-2.11025526722157E-2</v>
      </c>
      <c r="M402" s="39">
        <f ca="1"/>
        <v>-0.2057629749609359</v>
      </c>
      <c r="N402" s="39">
        <f ca="1"/>
        <v>8.0766035010679402E-2</v>
      </c>
      <c r="O402" s="39">
        <f ca="1"/>
        <v>9.3604551877402957E-3</v>
      </c>
      <c r="P402" s="39">
        <f ca="1"/>
        <v>1.8596082736620237E-2</v>
      </c>
    </row>
    <row r="403" spans="2:16" x14ac:dyDescent="0.5">
      <c r="B403" s="14">
        <v>393</v>
      </c>
      <c r="D403" s="6">
        <v>-3.9974147135368572E-2</v>
      </c>
      <c r="E403" s="7">
        <v>-2.7856394182036757E-2</v>
      </c>
      <c r="F403" s="7">
        <v>5.0133558176764931E-2</v>
      </c>
      <c r="G403" s="7">
        <v>0.25623351151001955</v>
      </c>
      <c r="H403" s="7">
        <v>4.762138602387252E-3</v>
      </c>
      <c r="I403" s="8">
        <v>6.3914537841048349E-3</v>
      </c>
      <c r="K403" s="39">
        <f ca="1"/>
        <v>7.1458351524042771E-2</v>
      </c>
      <c r="L403" s="39">
        <f ca="1"/>
        <v>8.8142068154778333E-2</v>
      </c>
      <c r="M403" s="39">
        <f ca="1"/>
        <v>0.1144665291267241</v>
      </c>
      <c r="N403" s="39">
        <f ca="1"/>
        <v>-9.9021379503425461E-2</v>
      </c>
      <c r="O403" s="39">
        <f ca="1"/>
        <v>-1.8239898202071603E-2</v>
      </c>
      <c r="P403" s="39">
        <f ca="1"/>
        <v>-1.7855433400207319E-2</v>
      </c>
    </row>
    <row r="404" spans="2:16" x14ac:dyDescent="0.5">
      <c r="B404" s="14">
        <v>394</v>
      </c>
      <c r="D404" s="6">
        <v>1.3822645927381224E-2</v>
      </c>
      <c r="E404" s="7">
        <v>4.0708381069673805E-3</v>
      </c>
      <c r="F404" s="7">
        <v>-5.1468636717250847E-2</v>
      </c>
      <c r="G404" s="7">
        <v>-3.6675478558406686E-2</v>
      </c>
      <c r="H404" s="7">
        <v>2.8446462593028836E-3</v>
      </c>
      <c r="I404" s="8">
        <v>3.0946470154315986E-3</v>
      </c>
      <c r="K404" s="39">
        <f ca="1"/>
        <v>1.0376297332172083E-2</v>
      </c>
      <c r="L404" s="39">
        <f ca="1"/>
        <v>8.116103720927087E-2</v>
      </c>
      <c r="M404" s="39">
        <f ca="1"/>
        <v>-6.6238974112463683E-2</v>
      </c>
      <c r="N404" s="39">
        <f ca="1"/>
        <v>-0.18905011188459978</v>
      </c>
      <c r="O404" s="39">
        <f ca="1"/>
        <v>1.6533670455170776E-2</v>
      </c>
      <c r="P404" s="39">
        <f ca="1"/>
        <v>2.2692202200821236E-2</v>
      </c>
    </row>
    <row r="405" spans="2:16" x14ac:dyDescent="0.5">
      <c r="B405" s="14">
        <v>395</v>
      </c>
      <c r="D405" s="6">
        <v>4.2253605034151001E-2</v>
      </c>
      <c r="E405" s="7">
        <v>2.0905283934374647E-2</v>
      </c>
      <c r="F405" s="7">
        <v>5.2486885481721748E-3</v>
      </c>
      <c r="G405" s="7">
        <v>-0.19411496438040274</v>
      </c>
      <c r="H405" s="7">
        <v>1.9797517700082977E-3</v>
      </c>
      <c r="I405" s="8">
        <v>2.3147166235416975E-3</v>
      </c>
      <c r="K405" s="39">
        <f ca="1"/>
        <v>-2.7677456730593342E-2</v>
      </c>
      <c r="L405" s="39">
        <f ca="1"/>
        <v>-7.4351864679624957E-2</v>
      </c>
      <c r="M405" s="39">
        <f ca="1"/>
        <v>-4.8196108572265681E-2</v>
      </c>
      <c r="N405" s="39">
        <f ca="1"/>
        <v>-3.5107217683340228E-2</v>
      </c>
      <c r="O405" s="39">
        <f ca="1"/>
        <v>4.0149156522371332E-3</v>
      </c>
      <c r="P405" s="39">
        <f ca="1"/>
        <v>4.5733621654642787E-3</v>
      </c>
    </row>
    <row r="406" spans="2:16" x14ac:dyDescent="0.5">
      <c r="B406" s="14">
        <v>396</v>
      </c>
      <c r="D406" s="6">
        <v>2.0165069583059181E-3</v>
      </c>
      <c r="E406" s="7">
        <v>-5.6378199712436264E-4</v>
      </c>
      <c r="F406" s="7">
        <v>2.1115759751209412E-2</v>
      </c>
      <c r="G406" s="7">
        <v>6.9759333139377932E-4</v>
      </c>
      <c r="H406" s="7">
        <v>1.7441151700800957E-3</v>
      </c>
      <c r="I406" s="8">
        <v>1.2836422968355657E-3</v>
      </c>
      <c r="K406" s="39">
        <f ca="1"/>
        <v>6.4757484553023922E-2</v>
      </c>
      <c r="L406" s="39">
        <f ca="1"/>
        <v>4.970497531640683E-2</v>
      </c>
      <c r="M406" s="39">
        <f ca="1"/>
        <v>0.12131063207248416</v>
      </c>
      <c r="N406" s="39">
        <f ca="1"/>
        <v>-0.10157689318718834</v>
      </c>
      <c r="O406" s="39">
        <f ca="1"/>
        <v>2.784708427718057E-3</v>
      </c>
      <c r="P406" s="39">
        <f ca="1"/>
        <v>2.8776998276151956E-3</v>
      </c>
    </row>
    <row r="407" spans="2:16" x14ac:dyDescent="0.5">
      <c r="B407" s="14">
        <v>397</v>
      </c>
      <c r="D407" s="6">
        <v>-1.1640636506810373E-2</v>
      </c>
      <c r="E407" s="7">
        <v>1.5275011419908849E-2</v>
      </c>
      <c r="F407" s="7">
        <v>-2.8208786151712514E-3</v>
      </c>
      <c r="G407" s="7">
        <v>-2.7932979056125998E-3</v>
      </c>
      <c r="H407" s="7">
        <v>-3.4241945647312958E-3</v>
      </c>
      <c r="I407" s="8">
        <v>-5.2304513670180025E-3</v>
      </c>
      <c r="K407" s="39">
        <f ca="1"/>
        <v>-1.9861056660476439E-2</v>
      </c>
      <c r="L407" s="39">
        <f ca="1"/>
        <v>-2.9293892530054717E-2</v>
      </c>
      <c r="M407" s="39">
        <f ca="1"/>
        <v>-2.6551193853031674E-2</v>
      </c>
      <c r="N407" s="39">
        <f ca="1"/>
        <v>8.8583670949996654E-2</v>
      </c>
      <c r="O407" s="39">
        <f ca="1"/>
        <v>-3.7265479335031526E-3</v>
      </c>
      <c r="P407" s="39">
        <f ca="1"/>
        <v>-4.4800074929718919E-3</v>
      </c>
    </row>
    <row r="408" spans="2:16" x14ac:dyDescent="0.5">
      <c r="B408" s="14">
        <v>398</v>
      </c>
      <c r="D408" s="6">
        <v>3.1165884963191691E-2</v>
      </c>
      <c r="E408" s="7">
        <v>2.3186262150493495E-2</v>
      </c>
      <c r="F408" s="7">
        <v>-4.2205990312760143E-2</v>
      </c>
      <c r="G408" s="7">
        <v>-0.2058120949625698</v>
      </c>
      <c r="H408" s="7">
        <v>4.7514293460503426E-3</v>
      </c>
      <c r="I408" s="8">
        <v>5.7434472743010138E-3</v>
      </c>
      <c r="K408" s="39">
        <f ca="1"/>
        <v>-8.6101088234432785E-2</v>
      </c>
      <c r="L408" s="39">
        <f ca="1"/>
        <v>-5.1627490310761186E-2</v>
      </c>
      <c r="M408" s="39">
        <f ca="1"/>
        <v>-1.8807738881756273E-2</v>
      </c>
      <c r="N408" s="39">
        <f ca="1"/>
        <v>7.4024563057077497E-2</v>
      </c>
      <c r="O408" s="39">
        <f ca="1"/>
        <v>-5.1045023213425536E-3</v>
      </c>
      <c r="P408" s="39">
        <f ca="1"/>
        <v>6.9514082805144191E-3</v>
      </c>
    </row>
    <row r="409" spans="2:16" x14ac:dyDescent="0.5">
      <c r="B409" s="14">
        <v>399</v>
      </c>
      <c r="D409" s="6">
        <v>-2.7018584769193665E-3</v>
      </c>
      <c r="E409" s="7">
        <v>-1.8167676371219313E-2</v>
      </c>
      <c r="F409" s="7">
        <v>1.2499909149316582E-2</v>
      </c>
      <c r="G409" s="7">
        <v>5.5964497893070397E-2</v>
      </c>
      <c r="H409" s="7">
        <v>7.4937939649204347E-3</v>
      </c>
      <c r="I409" s="8">
        <v>8.6809055781471751E-3</v>
      </c>
      <c r="K409" s="39">
        <f ca="1"/>
        <v>-6.0334552338789899E-2</v>
      </c>
      <c r="L409" s="39">
        <f ca="1"/>
        <v>-5.4772610751065258E-2</v>
      </c>
      <c r="M409" s="39">
        <f ca="1"/>
        <v>2.1372992828739525E-2</v>
      </c>
      <c r="N409" s="39">
        <f ca="1"/>
        <v>2.4845998586530804E-2</v>
      </c>
      <c r="O409" s="39">
        <f ca="1"/>
        <v>-1.8454746639492956E-2</v>
      </c>
      <c r="P409" s="39">
        <f ca="1"/>
        <v>-1.848332914957402E-2</v>
      </c>
    </row>
    <row r="410" spans="2:16" x14ac:dyDescent="0.5">
      <c r="B410" s="14">
        <v>400</v>
      </c>
      <c r="D410" s="6">
        <v>1.0449894226643681E-2</v>
      </c>
      <c r="E410" s="7">
        <v>1.8486838891482674E-2</v>
      </c>
      <c r="F410" s="7">
        <v>-4.6987868714039177E-2</v>
      </c>
      <c r="G410" s="7">
        <v>-2.8844191673876488E-2</v>
      </c>
      <c r="H410" s="7">
        <v>3.210870310299787E-3</v>
      </c>
      <c r="I410" s="8">
        <v>3.8903973290103358E-3</v>
      </c>
      <c r="K410" s="39">
        <f ca="1"/>
        <v>4.0650088522799027E-2</v>
      </c>
      <c r="L410" s="39">
        <f ca="1"/>
        <v>5.0109331219447405E-2</v>
      </c>
      <c r="M410" s="39">
        <f ca="1"/>
        <v>-4.1673849729276589E-2</v>
      </c>
      <c r="N410" s="39">
        <f ca="1"/>
        <v>-5.2775246601185821E-2</v>
      </c>
      <c r="O410" s="39">
        <f ca="1"/>
        <v>1.2627829026518064E-2</v>
      </c>
      <c r="P410" s="39">
        <f ca="1"/>
        <v>-7.4900618828846639E-3</v>
      </c>
    </row>
    <row r="411" spans="2:16" x14ac:dyDescent="0.5">
      <c r="B411" s="14">
        <v>401</v>
      </c>
      <c r="D411" s="6">
        <v>-1.8706206686951478E-2</v>
      </c>
      <c r="E411" s="7">
        <v>4.8070128378083212E-3</v>
      </c>
      <c r="F411" s="7">
        <v>-2.7833444399246884E-2</v>
      </c>
      <c r="G411" s="7">
        <v>9.5614177374685402E-2</v>
      </c>
      <c r="H411" s="7">
        <v>-1.9702876513506416E-3</v>
      </c>
      <c r="I411" s="8">
        <v>-9.3284258546350949E-3</v>
      </c>
      <c r="K411" s="39">
        <f ca="1"/>
        <v>4.6587068076632654E-2</v>
      </c>
      <c r="L411" s="39">
        <f ca="1"/>
        <v>4.3468697658734637E-2</v>
      </c>
      <c r="M411" s="39">
        <f ca="1"/>
        <v>5.0762509227033443E-3</v>
      </c>
      <c r="N411" s="39">
        <f ca="1"/>
        <v>-3.3332640356684408E-2</v>
      </c>
      <c r="O411" s="39">
        <f ca="1"/>
        <v>3.6398182320922885E-3</v>
      </c>
      <c r="P411" s="39">
        <f ca="1"/>
        <v>-2.864276273870466E-3</v>
      </c>
    </row>
    <row r="412" spans="2:16" x14ac:dyDescent="0.5">
      <c r="B412" s="14">
        <v>402</v>
      </c>
      <c r="D412" s="6">
        <v>1.6405668530963754E-2</v>
      </c>
      <c r="E412" s="7">
        <v>3.8353692989008415E-3</v>
      </c>
      <c r="F412" s="7">
        <v>-3.3781335794879797E-2</v>
      </c>
      <c r="G412" s="7">
        <v>-0.11247798342669033</v>
      </c>
      <c r="H412" s="7">
        <v>1.4990060871342675E-3</v>
      </c>
      <c r="I412" s="8">
        <v>1.1069954721810032E-3</v>
      </c>
      <c r="K412" s="39">
        <f ca="1"/>
        <v>-5.0479334824638497E-2</v>
      </c>
      <c r="L412" s="39">
        <f ca="1"/>
        <v>-5.0966067675842202E-3</v>
      </c>
      <c r="M412" s="39">
        <f ca="1"/>
        <v>-1.2054633806788595E-2</v>
      </c>
      <c r="N412" s="39">
        <f ca="1"/>
        <v>-1.0197075610805547E-2</v>
      </c>
      <c r="O412" s="39">
        <f ca="1"/>
        <v>6.9035274563765221E-3</v>
      </c>
      <c r="P412" s="39">
        <f ca="1"/>
        <v>2.0281379849700937E-2</v>
      </c>
    </row>
    <row r="413" spans="2:16" x14ac:dyDescent="0.5">
      <c r="B413" s="14">
        <v>403</v>
      </c>
      <c r="D413" s="6">
        <v>1.6262636366568131E-4</v>
      </c>
      <c r="E413" s="7">
        <v>1.5850181958749071E-2</v>
      </c>
      <c r="F413" s="7">
        <v>-3.1938707150648768E-2</v>
      </c>
      <c r="G413" s="7">
        <v>6.8198905585774877E-2</v>
      </c>
      <c r="H413" s="7">
        <v>5.995550958415129E-3</v>
      </c>
      <c r="I413" s="8">
        <v>6.278123615677908E-3</v>
      </c>
      <c r="K413" s="39">
        <f ca="1"/>
        <v>-0.10226428131191233</v>
      </c>
      <c r="L413" s="39">
        <f ca="1"/>
        <v>-9.5375689854681797E-2</v>
      </c>
      <c r="M413" s="39">
        <f ca="1"/>
        <v>-5.8179595109024436E-2</v>
      </c>
      <c r="N413" s="39">
        <f ca="1"/>
        <v>0.13835319881217514</v>
      </c>
      <c r="O413" s="39">
        <f ca="1"/>
        <v>2.4447278473342009E-3</v>
      </c>
      <c r="P413" s="39">
        <f ca="1"/>
        <v>7.7597285488092641E-3</v>
      </c>
    </row>
    <row r="414" spans="2:16" x14ac:dyDescent="0.5">
      <c r="B414" s="14">
        <v>404</v>
      </c>
      <c r="D414" s="6">
        <v>2.2479791657305039E-2</v>
      </c>
      <c r="E414" s="7">
        <v>5.465512642690947E-3</v>
      </c>
      <c r="F414" s="7">
        <v>2.3726815108621423E-2</v>
      </c>
      <c r="G414" s="7">
        <v>-4.9664255368952512E-2</v>
      </c>
      <c r="H414" s="7">
        <v>-7.7541967449382479E-4</v>
      </c>
      <c r="I414" s="8">
        <v>-1.1847339965750468E-3</v>
      </c>
      <c r="K414" s="39">
        <f ca="1"/>
        <v>-1.7779204549501805E-2</v>
      </c>
      <c r="L414" s="39">
        <f ca="1"/>
        <v>-1.0334262340289831E-2</v>
      </c>
      <c r="M414" s="39">
        <f ca="1"/>
        <v>6.5262075726103694E-2</v>
      </c>
      <c r="N414" s="39">
        <f ca="1"/>
        <v>-6.1702789036780198E-2</v>
      </c>
      <c r="O414" s="39">
        <f ca="1"/>
        <v>-5.1138444398614235E-3</v>
      </c>
      <c r="P414" s="39">
        <f ca="1"/>
        <v>-6.3152214362258638E-3</v>
      </c>
    </row>
    <row r="415" spans="2:16" x14ac:dyDescent="0.5">
      <c r="B415" s="14">
        <v>405</v>
      </c>
      <c r="D415" s="6">
        <v>1.0434140777728477E-2</v>
      </c>
      <c r="E415" s="7">
        <v>1.6709475682858898E-3</v>
      </c>
      <c r="F415" s="7">
        <v>-1.2398609710656984E-2</v>
      </c>
      <c r="G415" s="7">
        <v>-3.5687729443071851E-2</v>
      </c>
      <c r="H415" s="7">
        <v>-1.3858618023048128E-3</v>
      </c>
      <c r="I415" s="8">
        <v>-2.119093821176509E-3</v>
      </c>
      <c r="K415" s="39">
        <f ca="1"/>
        <v>-8.3872122765960469E-2</v>
      </c>
      <c r="L415" s="39">
        <f ca="1"/>
        <v>-1.2848560937703292E-2</v>
      </c>
      <c r="M415" s="39">
        <f ca="1"/>
        <v>-1.1188745766298994E-3</v>
      </c>
      <c r="N415" s="39">
        <f ca="1"/>
        <v>6.2311123233782698E-2</v>
      </c>
      <c r="O415" s="39">
        <f ca="1"/>
        <v>8.7933857504901448E-3</v>
      </c>
      <c r="P415" s="39">
        <f ca="1"/>
        <v>1.3698844358161927E-2</v>
      </c>
    </row>
    <row r="416" spans="2:16" x14ac:dyDescent="0.5">
      <c r="B416" s="14">
        <v>406</v>
      </c>
      <c r="D416" s="6">
        <v>1.480243366981219E-2</v>
      </c>
      <c r="E416" s="7">
        <v>1.0610097535137818E-2</v>
      </c>
      <c r="F416" s="7">
        <v>2.7947343984081323E-2</v>
      </c>
      <c r="G416" s="7">
        <v>-7.2645108670559622E-2</v>
      </c>
      <c r="H416" s="7">
        <v>-3.5567590566760502E-3</v>
      </c>
      <c r="I416" s="8">
        <v>-6.3843587784685124E-3</v>
      </c>
      <c r="K416" s="39">
        <f ca="1"/>
        <v>8.0470991691631438E-2</v>
      </c>
      <c r="L416" s="39">
        <f ca="1"/>
        <v>6.4867285064990357E-2</v>
      </c>
      <c r="M416" s="39">
        <f ca="1"/>
        <v>2.0540048882264753E-2</v>
      </c>
      <c r="N416" s="39">
        <f ca="1"/>
        <v>-0.15232789451244119</v>
      </c>
      <c r="O416" s="39">
        <f ca="1"/>
        <v>-6.2549811224525053E-3</v>
      </c>
      <c r="P416" s="39">
        <f ca="1"/>
        <v>-1.932813143911578E-2</v>
      </c>
    </row>
    <row r="417" spans="2:16" x14ac:dyDescent="0.5">
      <c r="B417" s="14">
        <v>407</v>
      </c>
      <c r="D417" s="6">
        <v>-2.2007537670448496E-4</v>
      </c>
      <c r="E417" s="7">
        <v>3.6947170994029574E-3</v>
      </c>
      <c r="F417" s="7">
        <v>1.1709923531688022E-3</v>
      </c>
      <c r="G417" s="7">
        <v>-1.1225562219815166E-2</v>
      </c>
      <c r="H417" s="7">
        <v>2.0698144066925626E-4</v>
      </c>
      <c r="I417" s="8">
        <v>-9.3980954416147489E-4</v>
      </c>
      <c r="K417" s="39">
        <f ca="1"/>
        <v>4.0518117979541725E-2</v>
      </c>
      <c r="L417" s="39">
        <f ca="1"/>
        <v>3.9484756869113125E-2</v>
      </c>
      <c r="M417" s="39">
        <f ca="1"/>
        <v>8.2099000227461499E-2</v>
      </c>
      <c r="N417" s="39">
        <f ca="1"/>
        <v>8.0042707673536356E-2</v>
      </c>
      <c r="O417" s="39">
        <f ca="1"/>
        <v>9.2893718760217008E-3</v>
      </c>
      <c r="P417" s="39">
        <f ca="1"/>
        <v>4.8270407483159443E-3</v>
      </c>
    </row>
    <row r="418" spans="2:16" x14ac:dyDescent="0.5">
      <c r="B418" s="14">
        <v>408</v>
      </c>
      <c r="D418" s="6">
        <v>4.7608087465506373E-3</v>
      </c>
      <c r="E418" s="7">
        <v>1.1183798697376771E-2</v>
      </c>
      <c r="F418" s="7">
        <v>1.5016137339427209E-2</v>
      </c>
      <c r="G418" s="7">
        <v>1.5865941776317376E-2</v>
      </c>
      <c r="H418" s="7">
        <v>2.4716563876398213E-3</v>
      </c>
      <c r="I418" s="8">
        <v>1.5374106205540343E-3</v>
      </c>
      <c r="K418" s="39">
        <f ca="1"/>
        <v>3.2523035681052172E-2</v>
      </c>
      <c r="L418" s="39">
        <f ca="1"/>
        <v>9.7060383938593661E-2</v>
      </c>
      <c r="M418" s="39">
        <f ca="1"/>
        <v>-9.682154610390771E-3</v>
      </c>
      <c r="N418" s="39">
        <f ca="1"/>
        <v>-0.11170002754422809</v>
      </c>
      <c r="O418" s="39">
        <f ca="1"/>
        <v>-6.3598749012839921E-4</v>
      </c>
      <c r="P418" s="39">
        <f ca="1"/>
        <v>-8.1389707517086577E-3</v>
      </c>
    </row>
    <row r="419" spans="2:16" x14ac:dyDescent="0.5">
      <c r="B419" s="14">
        <v>409</v>
      </c>
      <c r="D419" s="6">
        <v>-6.6960549802743121E-3</v>
      </c>
      <c r="E419" s="7">
        <v>2.0199090565447175E-2</v>
      </c>
      <c r="F419" s="7">
        <v>-1.7838825012124242E-2</v>
      </c>
      <c r="G419" s="7">
        <v>3.2789822822990755E-2</v>
      </c>
      <c r="H419" s="7">
        <v>3.3809222955090146E-3</v>
      </c>
      <c r="I419" s="8">
        <v>3.4930812940445373E-3</v>
      </c>
      <c r="K419" s="39">
        <f ca="1"/>
        <v>3.7058005170133676E-2</v>
      </c>
      <c r="L419" s="39">
        <f ca="1"/>
        <v>2.7790026907003773E-2</v>
      </c>
      <c r="M419" s="39">
        <f ca="1"/>
        <v>1.8731070270192277E-2</v>
      </c>
      <c r="N419" s="39">
        <f ca="1"/>
        <v>-3.3196013169369293E-2</v>
      </c>
      <c r="O419" s="39">
        <f ca="1"/>
        <v>-6.16091982971048E-3</v>
      </c>
      <c r="P419" s="39">
        <f ca="1"/>
        <v>-1.0656138579010351E-2</v>
      </c>
    </row>
    <row r="420" spans="2:16" x14ac:dyDescent="0.5">
      <c r="B420" s="14">
        <v>410</v>
      </c>
      <c r="D420" s="6">
        <v>1.8221826945271549E-2</v>
      </c>
      <c r="E420" s="7">
        <v>1.530058867013088E-2</v>
      </c>
      <c r="F420" s="7">
        <v>2.304325039828951E-2</v>
      </c>
      <c r="G420" s="7">
        <v>-3.3716177683121712E-2</v>
      </c>
      <c r="H420" s="7">
        <v>3.9103937279409556E-3</v>
      </c>
      <c r="I420" s="8">
        <v>4.3280926390814531E-3</v>
      </c>
      <c r="K420" s="39">
        <f ca="1"/>
        <v>2.2102981380243813E-2</v>
      </c>
      <c r="L420" s="39">
        <f ca="1"/>
        <v>2.6505670050644897E-2</v>
      </c>
      <c r="M420" s="39">
        <f ca="1"/>
        <v>9.6800379586791784E-3</v>
      </c>
      <c r="N420" s="39">
        <f ca="1"/>
        <v>-8.3217346885953614E-2</v>
      </c>
      <c r="O420" s="39">
        <f ca="1"/>
        <v>7.7416810423297413E-4</v>
      </c>
      <c r="P420" s="39">
        <f ca="1"/>
        <v>-3.8510433107661526E-3</v>
      </c>
    </row>
    <row r="421" spans="2:16" x14ac:dyDescent="0.5">
      <c r="B421" s="14">
        <v>411</v>
      </c>
      <c r="D421" s="6">
        <v>3.9760019077952763E-3</v>
      </c>
      <c r="E421" s="7">
        <v>1.2545330021302099E-2</v>
      </c>
      <c r="F421" s="7">
        <v>-1.6353217805872258E-2</v>
      </c>
      <c r="G421" s="7">
        <v>-7.1047144764958436E-2</v>
      </c>
      <c r="H421" s="7">
        <v>7.8488143970121047E-5</v>
      </c>
      <c r="I421" s="8">
        <v>-5.9294398416764361E-4</v>
      </c>
      <c r="K421" s="39">
        <f ca="1"/>
        <v>4.0650263187718479E-2</v>
      </c>
      <c r="L421" s="39">
        <f ca="1"/>
        <v>1.9941479170567281E-2</v>
      </c>
      <c r="M421" s="39">
        <f ca="1"/>
        <v>-4.328931004031835E-3</v>
      </c>
      <c r="N421" s="39">
        <f ca="1"/>
        <v>-7.3539581001111007E-2</v>
      </c>
      <c r="O421" s="39">
        <f ca="1"/>
        <v>2.0510157742339662E-3</v>
      </c>
      <c r="P421" s="39">
        <f ca="1"/>
        <v>-8.2098436070963436E-5</v>
      </c>
    </row>
    <row r="422" spans="2:16" x14ac:dyDescent="0.5">
      <c r="B422" s="14">
        <v>412</v>
      </c>
      <c r="D422" s="6">
        <v>-7.8418844344697192E-3</v>
      </c>
      <c r="E422" s="7">
        <v>1.9457859149341117E-2</v>
      </c>
      <c r="F422" s="7">
        <v>1.1260134764945263E-2</v>
      </c>
      <c r="G422" s="7">
        <v>6.5470922137522314E-2</v>
      </c>
      <c r="H422" s="7">
        <v>2.7127723691965895E-3</v>
      </c>
      <c r="I422" s="8">
        <v>3.7212492197964903E-3</v>
      </c>
      <c r="K422" s="39">
        <f ca="1"/>
        <v>-9.1224908765476613E-3</v>
      </c>
      <c r="L422" s="39">
        <f ca="1"/>
        <v>6.1394399462190814E-3</v>
      </c>
      <c r="M422" s="39">
        <f ca="1"/>
        <v>-2.4060472656569742E-2</v>
      </c>
      <c r="N422" s="39">
        <f ca="1"/>
        <v>8.1446915998851538E-2</v>
      </c>
      <c r="O422" s="39">
        <f ca="1"/>
        <v>7.4702647150838497E-3</v>
      </c>
      <c r="P422" s="39">
        <f ca="1"/>
        <v>5.4040907740118037E-3</v>
      </c>
    </row>
    <row r="423" spans="2:16" x14ac:dyDescent="0.5">
      <c r="B423" s="14">
        <v>413</v>
      </c>
      <c r="D423" s="6">
        <v>-2.9091365757821824E-2</v>
      </c>
      <c r="E423" s="7">
        <v>1.4126701771484196E-2</v>
      </c>
      <c r="F423" s="7">
        <v>4.5375830867134502E-2</v>
      </c>
      <c r="G423" s="7">
        <v>8.312062427973925E-2</v>
      </c>
      <c r="H423" s="7">
        <v>2.579660342325939E-3</v>
      </c>
      <c r="I423" s="8">
        <v>2.2766568288818912E-3</v>
      </c>
      <c r="K423" s="39">
        <f ca="1"/>
        <v>2.3620814374182161E-2</v>
      </c>
      <c r="L423" s="39">
        <f ca="1"/>
        <v>3.122343797687728E-2</v>
      </c>
      <c r="M423" s="39">
        <f ca="1"/>
        <v>2.7875036314488309E-2</v>
      </c>
      <c r="N423" s="39">
        <f ca="1"/>
        <v>-4.215821186568075E-2</v>
      </c>
      <c r="O423" s="39">
        <f ca="1"/>
        <v>3.6889823365335197E-3</v>
      </c>
      <c r="P423" s="39">
        <f ca="1"/>
        <v>5.7145191154688154E-4</v>
      </c>
    </row>
    <row r="424" spans="2:16" x14ac:dyDescent="0.5">
      <c r="B424" s="14">
        <v>414</v>
      </c>
      <c r="D424" s="6">
        <v>2.2083447934548806E-2</v>
      </c>
      <c r="E424" s="7">
        <v>-4.8170052351436269E-3</v>
      </c>
      <c r="F424" s="7">
        <v>-3.1353024386619757E-2</v>
      </c>
      <c r="G424" s="7">
        <v>3.4558854187093813E-2</v>
      </c>
      <c r="H424" s="7">
        <v>-3.7021951260719022E-3</v>
      </c>
      <c r="I424" s="8">
        <v>-3.4591892751565656E-3</v>
      </c>
      <c r="K424" s="39">
        <f ca="1"/>
        <v>3.599183788038101E-2</v>
      </c>
      <c r="L424" s="39">
        <f ca="1"/>
        <v>8.1178774599769951E-2</v>
      </c>
      <c r="M424" s="39">
        <f ca="1"/>
        <v>8.2095958473626954E-2</v>
      </c>
      <c r="N424" s="39">
        <f ca="1"/>
        <v>-9.6585780572572055E-2</v>
      </c>
      <c r="O424" s="39">
        <f ca="1"/>
        <v>-4.4440699214859589E-3</v>
      </c>
      <c r="P424" s="39">
        <f ca="1"/>
        <v>-1.8284152915922006E-2</v>
      </c>
    </row>
    <row r="425" spans="2:16" x14ac:dyDescent="0.5">
      <c r="B425" s="14">
        <v>415</v>
      </c>
      <c r="D425" s="6">
        <v>2.9600656348542649E-2</v>
      </c>
      <c r="E425" s="7">
        <v>5.816477818969973E-3</v>
      </c>
      <c r="F425" s="7">
        <v>1.0865116513979691E-2</v>
      </c>
      <c r="G425" s="7">
        <v>-0.18315040060435539</v>
      </c>
      <c r="H425" s="7">
        <v>-4.3235056713969633E-3</v>
      </c>
      <c r="I425" s="8">
        <v>-7.0395948230631703E-3</v>
      </c>
      <c r="K425" s="39">
        <f ca="1"/>
        <v>-4.0735023181993971E-2</v>
      </c>
      <c r="L425" s="39">
        <f ca="1"/>
        <v>-2.0429377616392082E-2</v>
      </c>
      <c r="M425" s="39">
        <f ca="1"/>
        <v>-2.8563932263328672E-2</v>
      </c>
      <c r="N425" s="39">
        <f ca="1"/>
        <v>3.2840146150379952E-2</v>
      </c>
      <c r="O425" s="39">
        <f ca="1"/>
        <v>-7.4782458972905694E-4</v>
      </c>
      <c r="P425" s="39">
        <f ca="1"/>
        <v>6.8751565073679622E-3</v>
      </c>
    </row>
    <row r="426" spans="2:16" x14ac:dyDescent="0.5">
      <c r="B426" s="14">
        <v>416</v>
      </c>
      <c r="D426" s="6">
        <v>-1.6352614652454578E-2</v>
      </c>
      <c r="E426" s="7">
        <v>6.169016894786398E-3</v>
      </c>
      <c r="F426" s="7">
        <v>-2.4006900046179433E-2</v>
      </c>
      <c r="G426" s="7">
        <v>0.12252577878792038</v>
      </c>
      <c r="H426" s="7">
        <v>-4.3510620939009644E-3</v>
      </c>
      <c r="I426" s="8">
        <v>-7.4324377854711882E-3</v>
      </c>
      <c r="K426" s="39">
        <f ca="1"/>
        <v>2.8941369039147635E-2</v>
      </c>
      <c r="L426" s="39">
        <f ca="1"/>
        <v>4.705662130180905E-2</v>
      </c>
      <c r="M426" s="39">
        <f ca="1"/>
        <v>4.9357952603552219E-2</v>
      </c>
      <c r="N426" s="39">
        <f ca="1"/>
        <v>-1.4905218911829587E-2</v>
      </c>
      <c r="O426" s="39">
        <f ca="1"/>
        <v>-4.3098946849800951E-3</v>
      </c>
      <c r="P426" s="39">
        <f ca="1"/>
        <v>-7.3739925669305409E-3</v>
      </c>
    </row>
    <row r="427" spans="2:16" x14ac:dyDescent="0.5">
      <c r="B427" s="14">
        <v>417</v>
      </c>
      <c r="D427" s="6">
        <v>1.1336019380036404E-2</v>
      </c>
      <c r="E427" s="7">
        <v>2.4140888438444977E-2</v>
      </c>
      <c r="F427" s="7">
        <v>-1.9746263725222656E-2</v>
      </c>
      <c r="G427" s="7">
        <v>1.7452449951226207E-2</v>
      </c>
      <c r="H427" s="7">
        <v>-2.3520991778713152E-3</v>
      </c>
      <c r="I427" s="8">
        <v>-5.0720074345558972E-3</v>
      </c>
      <c r="K427" s="39">
        <f ca="1"/>
        <v>7.2552500960855713E-3</v>
      </c>
      <c r="L427" s="39">
        <f ca="1"/>
        <v>2.942183820128608E-2</v>
      </c>
      <c r="M427" s="39">
        <f ca="1"/>
        <v>5.32394713989916E-2</v>
      </c>
      <c r="N427" s="39">
        <f ca="1"/>
        <v>-0.12069871331466529</v>
      </c>
      <c r="O427" s="39">
        <f ca="1"/>
        <v>-3.6176666516697297E-3</v>
      </c>
      <c r="P427" s="39">
        <f ca="1"/>
        <v>-6.0055230959809268E-3</v>
      </c>
    </row>
    <row r="428" spans="2:16" x14ac:dyDescent="0.5">
      <c r="B428" s="14">
        <v>418</v>
      </c>
      <c r="D428" s="6">
        <v>2.2814094501355311E-3</v>
      </c>
      <c r="E428" s="7">
        <v>-1.0799504091491824E-2</v>
      </c>
      <c r="F428" s="7">
        <v>-6.5003754737857744E-2</v>
      </c>
      <c r="G428" s="7">
        <v>4.8954922387120785E-2</v>
      </c>
      <c r="H428" s="7">
        <v>-7.8379572484647071E-4</v>
      </c>
      <c r="I428" s="8">
        <v>-1.1210280137479813E-3</v>
      </c>
      <c r="K428" s="39">
        <f ca="1"/>
        <v>2.0963909672234948E-2</v>
      </c>
      <c r="L428" s="39">
        <f ca="1"/>
        <v>2.2960310859168904E-2</v>
      </c>
      <c r="M428" s="39">
        <f ca="1"/>
        <v>2.7488947783822371E-2</v>
      </c>
      <c r="N428" s="39">
        <f ca="1"/>
        <v>2.3916411549088704E-2</v>
      </c>
      <c r="O428" s="39">
        <f ca="1"/>
        <v>-7.4577825794216509E-3</v>
      </c>
      <c r="P428" s="39">
        <f ca="1"/>
        <v>-1.000554864134154E-2</v>
      </c>
    </row>
    <row r="429" spans="2:16" x14ac:dyDescent="0.5">
      <c r="B429" s="14">
        <v>419</v>
      </c>
      <c r="D429" s="6">
        <v>1.0946443365028494E-2</v>
      </c>
      <c r="E429" s="7">
        <v>-1.5937138710870141E-2</v>
      </c>
      <c r="F429" s="7">
        <v>-9.7626625886943295E-3</v>
      </c>
      <c r="G429" s="7">
        <v>-0.17903208014355584</v>
      </c>
      <c r="H429" s="7">
        <v>-4.255532204708601E-3</v>
      </c>
      <c r="I429" s="8">
        <v>-6.4052846017310042E-3</v>
      </c>
      <c r="K429" s="39">
        <f ca="1"/>
        <v>2.414019235544458E-3</v>
      </c>
      <c r="L429" s="39">
        <f ca="1"/>
        <v>-7.9676395487471774E-4</v>
      </c>
      <c r="M429" s="39">
        <f ca="1"/>
        <v>3.6213686362774604E-2</v>
      </c>
      <c r="N429" s="39">
        <f ca="1"/>
        <v>-5.0902454253953421E-2</v>
      </c>
      <c r="O429" s="39">
        <f ca="1"/>
        <v>4.6428839072592499E-3</v>
      </c>
      <c r="P429" s="39">
        <f ca="1"/>
        <v>1.5198854568164379E-3</v>
      </c>
    </row>
    <row r="430" spans="2:16" x14ac:dyDescent="0.5">
      <c r="B430" s="14">
        <v>420</v>
      </c>
      <c r="D430" s="6">
        <v>-4.1447699227877894E-4</v>
      </c>
      <c r="E430" s="7">
        <v>1.2120027987877815E-2</v>
      </c>
      <c r="F430" s="7">
        <v>4.3404369019277138E-4</v>
      </c>
      <c r="G430" s="7">
        <v>2.4332100659530721E-2</v>
      </c>
      <c r="H430" s="7">
        <v>2.0064176719644241E-3</v>
      </c>
      <c r="I430" s="8">
        <v>7.8121613278271922E-4</v>
      </c>
      <c r="K430" s="39">
        <f ca="1"/>
        <v>-3.0119651655465277E-2</v>
      </c>
      <c r="L430" s="39">
        <f ca="1"/>
        <v>-5.1230368884065298E-2</v>
      </c>
      <c r="M430" s="39">
        <f ca="1"/>
        <v>-3.2262355072993187E-2</v>
      </c>
      <c r="N430" s="39">
        <f ca="1"/>
        <v>-5.7000510583372598E-3</v>
      </c>
      <c r="O430" s="39">
        <f ca="1"/>
        <v>6.3145475502185099E-3</v>
      </c>
      <c r="P430" s="39">
        <f ca="1"/>
        <v>9.8233441799146903E-3</v>
      </c>
    </row>
    <row r="431" spans="2:16" x14ac:dyDescent="0.5">
      <c r="B431" s="14">
        <v>421</v>
      </c>
      <c r="D431" s="6">
        <v>-5.782224404324591E-3</v>
      </c>
      <c r="E431" s="7">
        <v>-9.2921569954680303E-4</v>
      </c>
      <c r="F431" s="7">
        <v>2.8719104373693773E-2</v>
      </c>
      <c r="G431" s="7">
        <v>6.7838359140126453E-2</v>
      </c>
      <c r="H431" s="7">
        <v>-1.122037100763029E-3</v>
      </c>
      <c r="I431" s="8">
        <v>-2.1715535135077954E-3</v>
      </c>
      <c r="K431" s="39">
        <f ca="1"/>
        <v>-1.8596587890547606E-2</v>
      </c>
      <c r="L431" s="39">
        <f ca="1"/>
        <v>2.8784685894261752E-2</v>
      </c>
      <c r="M431" s="39">
        <f ca="1"/>
        <v>-1.3735514694908475E-2</v>
      </c>
      <c r="N431" s="39">
        <f ca="1"/>
        <v>-7.6446703976789071E-2</v>
      </c>
      <c r="O431" s="39">
        <f ca="1"/>
        <v>7.0487152980449382E-3</v>
      </c>
      <c r="P431" s="39">
        <f ca="1"/>
        <v>1.0554845545943738E-2</v>
      </c>
    </row>
    <row r="432" spans="2:16" x14ac:dyDescent="0.5">
      <c r="B432" s="14">
        <v>422</v>
      </c>
      <c r="D432" s="6">
        <v>1.8951554381676498E-2</v>
      </c>
      <c r="E432" s="7">
        <v>1.4064089332060735E-2</v>
      </c>
      <c r="F432" s="7">
        <v>3.1829914236445385E-2</v>
      </c>
      <c r="G432" s="7">
        <v>-9.909090264423101E-2</v>
      </c>
      <c r="H432" s="7">
        <v>2.2428166451636589E-3</v>
      </c>
      <c r="I432" s="8">
        <v>2.2583176452703629E-3</v>
      </c>
      <c r="K432" s="39">
        <f ca="1"/>
        <v>-5.6353070315289765E-3</v>
      </c>
      <c r="L432" s="39">
        <f ca="1"/>
        <v>1.2339295937078361E-2</v>
      </c>
      <c r="M432" s="39">
        <f ca="1"/>
        <v>-3.4279584869784337E-2</v>
      </c>
      <c r="N432" s="39">
        <f ca="1"/>
        <v>7.5016600050535218E-2</v>
      </c>
      <c r="O432" s="39">
        <f ca="1"/>
        <v>6.343565674331063E-3</v>
      </c>
      <c r="P432" s="39">
        <f ca="1"/>
        <v>5.0303161364796071E-3</v>
      </c>
    </row>
    <row r="433" spans="2:16" x14ac:dyDescent="0.5">
      <c r="B433" s="14">
        <v>423</v>
      </c>
      <c r="D433" s="6">
        <v>4.6834735700407712E-3</v>
      </c>
      <c r="E433" s="7">
        <v>1.5117951515661348E-2</v>
      </c>
      <c r="F433" s="7">
        <v>2.0624707601827476E-2</v>
      </c>
      <c r="G433" s="7">
        <v>9.6391845675065771E-2</v>
      </c>
      <c r="H433" s="7">
        <v>-7.3674902911900124E-4</v>
      </c>
      <c r="I433" s="8">
        <v>-1.7367145733728675E-3</v>
      </c>
      <c r="K433" s="39">
        <f ca="1"/>
        <v>-4.0800429244135988E-2</v>
      </c>
      <c r="L433" s="39">
        <f ca="1"/>
        <v>-2.5531433225281876E-2</v>
      </c>
      <c r="M433" s="39">
        <f ca="1"/>
        <v>-7.444306741801382E-2</v>
      </c>
      <c r="N433" s="39">
        <f ca="1"/>
        <v>3.7568047854933583E-2</v>
      </c>
      <c r="O433" s="39">
        <f ca="1"/>
        <v>2.2450528137503336E-3</v>
      </c>
      <c r="P433" s="39">
        <f ca="1"/>
        <v>6.1503330531041955E-3</v>
      </c>
    </row>
    <row r="434" spans="2:16" x14ac:dyDescent="0.5">
      <c r="B434" s="14">
        <v>424</v>
      </c>
      <c r="D434" s="6">
        <v>-1.9774849281221883E-4</v>
      </c>
      <c r="E434" s="7">
        <v>4.5043927674213646E-3</v>
      </c>
      <c r="F434" s="7">
        <v>-3.1702822045733675E-4</v>
      </c>
      <c r="G434" s="7">
        <v>-0.10236201266156972</v>
      </c>
      <c r="H434" s="7">
        <v>2.406761248335873E-3</v>
      </c>
      <c r="I434" s="8">
        <v>2.8639637714289396E-3</v>
      </c>
      <c r="K434" s="39">
        <f ca="1"/>
        <v>7.9074239482654227E-2</v>
      </c>
      <c r="L434" s="39">
        <f ca="1"/>
        <v>4.5460962110057346E-2</v>
      </c>
      <c r="M434" s="39">
        <f ca="1"/>
        <v>6.1534536547824072E-2</v>
      </c>
      <c r="N434" s="39">
        <f ca="1"/>
        <v>-0.17586415989666071</v>
      </c>
      <c r="O434" s="39">
        <f ca="1"/>
        <v>-2.7303983018963215E-3</v>
      </c>
      <c r="P434" s="39">
        <f ca="1"/>
        <v>-9.6111143582720115E-3</v>
      </c>
    </row>
    <row r="435" spans="2:16" x14ac:dyDescent="0.5">
      <c r="B435" s="14">
        <v>425</v>
      </c>
      <c r="D435" s="6">
        <v>-3.3202290556610926E-4</v>
      </c>
      <c r="E435" s="7">
        <v>-1.3219294902062743E-4</v>
      </c>
      <c r="F435" s="7">
        <v>3.0564458712732025E-2</v>
      </c>
      <c r="G435" s="7">
        <v>5.4382330773434719E-2</v>
      </c>
      <c r="H435" s="7">
        <v>1.1572369292775927E-3</v>
      </c>
      <c r="I435" s="8">
        <v>5.1984059392811495E-4</v>
      </c>
      <c r="K435" s="39">
        <f ca="1"/>
        <v>4.4964383044347508E-2</v>
      </c>
      <c r="L435" s="39">
        <f ca="1"/>
        <v>4.7371037843864768E-2</v>
      </c>
      <c r="M435" s="39">
        <f ca="1"/>
        <v>4.0609503240548614E-2</v>
      </c>
      <c r="N435" s="39">
        <f ca="1"/>
        <v>-5.2721464192977179E-2</v>
      </c>
      <c r="O435" s="39">
        <f ca="1"/>
        <v>4.814636587950553E-4</v>
      </c>
      <c r="P435" s="39">
        <f ca="1"/>
        <v>-6.7914788124636086E-3</v>
      </c>
    </row>
    <row r="436" spans="2:16" x14ac:dyDescent="0.5">
      <c r="B436" s="14">
        <v>426</v>
      </c>
      <c r="D436" s="6">
        <v>-5.6777365603648974E-2</v>
      </c>
      <c r="E436" s="7">
        <v>-5.5699039433307167E-2</v>
      </c>
      <c r="F436" s="7">
        <v>-9.8907213000781185E-3</v>
      </c>
      <c r="G436" s="7">
        <v>0.56473364422400607</v>
      </c>
      <c r="H436" s="7">
        <v>6.535412327445784E-3</v>
      </c>
      <c r="I436" s="8">
        <v>8.3668060430850313E-3</v>
      </c>
      <c r="K436" s="39">
        <f ca="1"/>
        <v>2.1211738256356437E-2</v>
      </c>
      <c r="L436" s="39">
        <f ca="1"/>
        <v>3.0677777070680104E-2</v>
      </c>
      <c r="M436" s="39">
        <f ca="1"/>
        <v>2.075803176870121E-2</v>
      </c>
      <c r="N436" s="39">
        <f ca="1"/>
        <v>0.11561524811766993</v>
      </c>
      <c r="O436" s="39">
        <f ca="1"/>
        <v>1.4115196907325976E-2</v>
      </c>
      <c r="P436" s="39">
        <f ca="1"/>
        <v>1.4110891398397817E-2</v>
      </c>
    </row>
    <row r="437" spans="2:16" x14ac:dyDescent="0.5">
      <c r="B437" s="14">
        <v>427</v>
      </c>
      <c r="D437" s="6">
        <v>1.9755557159247442E-2</v>
      </c>
      <c r="E437" s="7">
        <v>-7.5506526511967152E-4</v>
      </c>
      <c r="F437" s="7">
        <v>-5.3707375998487423E-3</v>
      </c>
      <c r="G437" s="7">
        <v>-0.27823374474357054</v>
      </c>
      <c r="H437" s="7">
        <v>-8.216999159855622E-4</v>
      </c>
      <c r="I437" s="8">
        <v>-4.7354688346185206E-3</v>
      </c>
      <c r="K437" s="39">
        <f ca="1"/>
        <v>2.5482494418564837E-2</v>
      </c>
      <c r="L437" s="39">
        <f ca="1"/>
        <v>-1.0726990651331234E-2</v>
      </c>
      <c r="M437" s="39">
        <f ca="1"/>
        <v>2.3170313598141458E-2</v>
      </c>
      <c r="N437" s="39">
        <f ca="1"/>
        <v>-4.5785423667678571E-2</v>
      </c>
      <c r="O437" s="39">
        <f ca="1"/>
        <v>-9.290087733001641E-3</v>
      </c>
      <c r="P437" s="39">
        <f ca="1"/>
        <v>-1.4692794237046341E-2</v>
      </c>
    </row>
    <row r="438" spans="2:16" x14ac:dyDescent="0.5">
      <c r="B438" s="14">
        <v>428</v>
      </c>
      <c r="D438" s="6">
        <v>-2.6531326970077165E-2</v>
      </c>
      <c r="E438" s="7">
        <v>6.9915405211127602E-4</v>
      </c>
      <c r="F438" s="7">
        <v>-1.1708199625985091E-2</v>
      </c>
      <c r="G438" s="7">
        <v>0.17531814517886063</v>
      </c>
      <c r="H438" s="7">
        <v>3.0473852327141831E-3</v>
      </c>
      <c r="I438" s="8">
        <v>3.962106819704111E-3</v>
      </c>
      <c r="K438" s="39">
        <f ca="1"/>
        <v>-1.3695353045789442E-2</v>
      </c>
      <c r="L438" s="39">
        <f ca="1"/>
        <v>1.0979661240415448E-2</v>
      </c>
      <c r="M438" s="39">
        <f ca="1"/>
        <v>-2.108681571416518E-2</v>
      </c>
      <c r="N438" s="39">
        <f ca="1"/>
        <v>-1.9988428077885458E-2</v>
      </c>
      <c r="O438" s="39">
        <f ca="1"/>
        <v>9.9673132768953992E-3</v>
      </c>
      <c r="P438" s="39">
        <f ca="1"/>
        <v>1.3462933056322325E-2</v>
      </c>
    </row>
    <row r="439" spans="2:16" x14ac:dyDescent="0.5">
      <c r="B439" s="14">
        <v>429</v>
      </c>
      <c r="D439" s="6">
        <v>5.0655878453592172E-2</v>
      </c>
      <c r="E439" s="7">
        <v>3.2564342662034847E-2</v>
      </c>
      <c r="F439" s="7">
        <v>2.5639090194357245E-2</v>
      </c>
      <c r="G439" s="7">
        <v>-0.25968768294390271</v>
      </c>
      <c r="H439" s="7">
        <v>-5.1045938456638082E-3</v>
      </c>
      <c r="I439" s="8">
        <v>-6.6411042306405189E-3</v>
      </c>
      <c r="K439" s="39">
        <f ca="1"/>
        <v>2.8149440456176497E-2</v>
      </c>
      <c r="L439" s="39">
        <f ca="1"/>
        <v>-3.4091290668968835E-2</v>
      </c>
      <c r="M439" s="39">
        <f ca="1"/>
        <v>2.5696695140327196E-2</v>
      </c>
      <c r="N439" s="39">
        <f ca="1"/>
        <v>3.0034725151017815E-2</v>
      </c>
      <c r="O439" s="39">
        <f ca="1"/>
        <v>1.0627399810570516E-3</v>
      </c>
      <c r="P439" s="39">
        <f ca="1"/>
        <v>1.1479174760031696E-3</v>
      </c>
    </row>
    <row r="440" spans="2:16" x14ac:dyDescent="0.5">
      <c r="B440" s="14">
        <v>430</v>
      </c>
      <c r="D440" s="6">
        <v>-2.5201234940136047E-3</v>
      </c>
      <c r="E440" s="7">
        <v>1.5412698244760749E-3</v>
      </c>
      <c r="F440" s="7">
        <v>4.0726091418361698E-2</v>
      </c>
      <c r="G440" s="7">
        <v>0.12266172038761883</v>
      </c>
      <c r="H440" s="7">
        <v>-3.2607985146389106E-3</v>
      </c>
      <c r="I440" s="8">
        <v>-5.5536414869456832E-3</v>
      </c>
      <c r="K440" s="39">
        <f ca="1"/>
        <v>2.0915225030900052E-2</v>
      </c>
      <c r="L440" s="39">
        <f ca="1"/>
        <v>1.5047414298702311E-2</v>
      </c>
      <c r="M440" s="39">
        <f ca="1"/>
        <v>-7.6585546520308787E-3</v>
      </c>
      <c r="N440" s="39">
        <f ca="1"/>
        <v>-1.0046297073132281E-2</v>
      </c>
      <c r="O440" s="39">
        <f ca="1"/>
        <v>2.6023794774518248E-3</v>
      </c>
      <c r="P440" s="39">
        <f ca="1"/>
        <v>4.9047756301863867E-3</v>
      </c>
    </row>
    <row r="441" spans="2:16" x14ac:dyDescent="0.5">
      <c r="B441" s="14">
        <v>431</v>
      </c>
      <c r="D441" s="6">
        <v>2.1416790291995259E-2</v>
      </c>
      <c r="E441" s="7">
        <v>2.2600737581445908E-2</v>
      </c>
      <c r="F441" s="7">
        <v>-2.8409413889045102E-3</v>
      </c>
      <c r="G441" s="7">
        <v>-0.10127053040630121</v>
      </c>
      <c r="H441" s="7">
        <v>-7.5197396700488108E-4</v>
      </c>
      <c r="I441" s="8">
        <v>-2.2650066308521248E-3</v>
      </c>
      <c r="K441" s="39">
        <f ca="1"/>
        <v>-2.1745983546586085E-2</v>
      </c>
      <c r="L441" s="39">
        <f ca="1"/>
        <v>1.6063918583268843E-2</v>
      </c>
      <c r="M441" s="39">
        <f ca="1"/>
        <v>-6.1168476181893659E-2</v>
      </c>
      <c r="N441" s="39">
        <f ca="1"/>
        <v>1.9992669105949608E-2</v>
      </c>
      <c r="O441" s="39">
        <f ca="1"/>
        <v>-1.3270541730552078E-3</v>
      </c>
      <c r="P441" s="39">
        <f ca="1"/>
        <v>2.3620454883493953E-3</v>
      </c>
    </row>
    <row r="442" spans="2:16" x14ac:dyDescent="0.5">
      <c r="B442" s="14">
        <v>432</v>
      </c>
      <c r="D442" s="6">
        <v>1.0667370149841751E-2</v>
      </c>
      <c r="E442" s="7">
        <v>1.8321762546944505E-2</v>
      </c>
      <c r="F442" s="7">
        <v>2.3399339902854203E-2</v>
      </c>
      <c r="G442" s="7">
        <v>-8.1051026387653546E-2</v>
      </c>
      <c r="H442" s="7">
        <v>-8.1140917137493915E-3</v>
      </c>
      <c r="I442" s="8">
        <v>-1.060901625438585E-2</v>
      </c>
      <c r="K442" s="39">
        <f ca="1"/>
        <v>3.1584537305413163E-2</v>
      </c>
      <c r="L442" s="39">
        <f ca="1"/>
        <v>4.017535269785024E-2</v>
      </c>
      <c r="M442" s="39">
        <f ca="1"/>
        <v>2.788028333857456E-2</v>
      </c>
      <c r="N442" s="39">
        <f ca="1"/>
        <v>-4.4937736823763508E-2</v>
      </c>
      <c r="O442" s="39">
        <f ca="1"/>
        <v>4.1773111605401076E-3</v>
      </c>
      <c r="P442" s="39">
        <f ca="1"/>
        <v>-1.0714534269375743E-2</v>
      </c>
    </row>
    <row r="443" spans="2:16" x14ac:dyDescent="0.5">
      <c r="B443" s="14">
        <v>433</v>
      </c>
      <c r="D443" s="6">
        <v>2.2771399795109025E-2</v>
      </c>
      <c r="E443" s="7">
        <v>6.2825807434000597E-3</v>
      </c>
      <c r="F443" s="7">
        <v>-2.2594157569080422E-2</v>
      </c>
      <c r="G443" s="7">
        <v>-1.0712916629770607E-2</v>
      </c>
      <c r="H443" s="7">
        <v>3.0554792086635429E-3</v>
      </c>
      <c r="I443" s="8">
        <v>2.3770755569483106E-3</v>
      </c>
      <c r="K443" s="39">
        <f ca="1"/>
        <v>1.9540335046741585E-2</v>
      </c>
      <c r="L443" s="39">
        <f ca="1"/>
        <v>2.5501028067616595E-2</v>
      </c>
      <c r="M443" s="39">
        <f ca="1"/>
        <v>3.8035810054313203E-2</v>
      </c>
      <c r="N443" s="39">
        <f ca="1"/>
        <v>-9.5694510161505597E-3</v>
      </c>
      <c r="O443" s="39">
        <f ca="1"/>
        <v>-4.383391288275868E-3</v>
      </c>
      <c r="P443" s="39">
        <f ca="1"/>
        <v>-9.6674993793751489E-3</v>
      </c>
    </row>
    <row r="444" spans="2:16" x14ac:dyDescent="0.5">
      <c r="B444" s="14">
        <v>434</v>
      </c>
      <c r="D444" s="6">
        <v>-7.6501068555255101E-3</v>
      </c>
      <c r="E444" s="7">
        <v>3.3706017939754826E-3</v>
      </c>
      <c r="F444" s="7">
        <v>2.2277054436426864E-2</v>
      </c>
      <c r="G444" s="7">
        <v>3.099758780127642E-2</v>
      </c>
      <c r="H444" s="7">
        <v>5.4369328198405279E-4</v>
      </c>
      <c r="I444" s="8">
        <v>-9.6775620098592686E-4</v>
      </c>
      <c r="K444" s="39">
        <f ca="1"/>
        <v>-1.9335508195344381E-2</v>
      </c>
      <c r="L444" s="39">
        <f ca="1"/>
        <v>-1.0841866859846472E-2</v>
      </c>
      <c r="M444" s="39">
        <f ca="1"/>
        <v>-6.1579387851290183E-2</v>
      </c>
      <c r="N444" s="39">
        <f ca="1"/>
        <v>6.8267971129002875E-2</v>
      </c>
      <c r="O444" s="39">
        <f ca="1"/>
        <v>7.3278509296657388E-3</v>
      </c>
      <c r="P444" s="39">
        <f ca="1"/>
        <v>8.5979365640149342E-3</v>
      </c>
    </row>
    <row r="445" spans="2:16" x14ac:dyDescent="0.5">
      <c r="B445" s="14">
        <v>435</v>
      </c>
      <c r="D445" s="6">
        <v>1.4149512518877088E-2</v>
      </c>
      <c r="E445" s="7">
        <v>2.1322010796396153E-2</v>
      </c>
      <c r="F445" s="7">
        <v>-2.5381858009550038E-2</v>
      </c>
      <c r="G445" s="7">
        <v>3.628158194783461E-2</v>
      </c>
      <c r="H445" s="7">
        <v>1.7043075410440181E-3</v>
      </c>
      <c r="I445" s="8">
        <v>1.5831137871040672E-3</v>
      </c>
      <c r="K445" s="39">
        <f ca="1"/>
        <v>-2.551747290104299E-2</v>
      </c>
      <c r="L445" s="39">
        <f ca="1"/>
        <v>-9.9372712369527032E-3</v>
      </c>
      <c r="M445" s="39">
        <f ca="1"/>
        <v>2.9841489747362247E-2</v>
      </c>
      <c r="N445" s="39">
        <f ca="1"/>
        <v>0.11321711551998574</v>
      </c>
      <c r="O445" s="39">
        <f ca="1"/>
        <v>2.7091264128895E-3</v>
      </c>
      <c r="P445" s="39">
        <f ca="1"/>
        <v>9.7481828671125963E-3</v>
      </c>
    </row>
    <row r="446" spans="2:16" x14ac:dyDescent="0.5">
      <c r="B446" s="14">
        <v>436</v>
      </c>
      <c r="D446" s="6">
        <v>-5.0785684427408374E-3</v>
      </c>
      <c r="E446" s="7">
        <v>5.7815820521300539E-4</v>
      </c>
      <c r="F446" s="7">
        <v>1.3666115258069952E-2</v>
      </c>
      <c r="G446" s="7">
        <v>3.0935832869955723E-3</v>
      </c>
      <c r="H446" s="7">
        <v>3.4404125305728499E-4</v>
      </c>
      <c r="I446" s="8">
        <v>-4.3950249026371535E-4</v>
      </c>
      <c r="K446" s="39">
        <f ca="1"/>
        <v>4.309890484699775E-2</v>
      </c>
      <c r="L446" s="39">
        <f ca="1"/>
        <v>3.1609048196786553E-2</v>
      </c>
      <c r="M446" s="39">
        <f ca="1"/>
        <v>3.8750624075406331E-2</v>
      </c>
      <c r="N446" s="39">
        <f ca="1"/>
        <v>-0.21550197192724291</v>
      </c>
      <c r="O446" s="39">
        <f ca="1"/>
        <v>-2.1068844638766205E-3</v>
      </c>
      <c r="P446" s="39">
        <f ca="1"/>
        <v>-4.7393453638965586E-3</v>
      </c>
    </row>
    <row r="447" spans="2:16" x14ac:dyDescent="0.5">
      <c r="B447" s="14">
        <v>437</v>
      </c>
      <c r="D447" s="6">
        <v>1.2969808532174954E-2</v>
      </c>
      <c r="E447" s="7">
        <v>1.6326181099580162E-2</v>
      </c>
      <c r="F447" s="7">
        <v>1.1050231874043234E-2</v>
      </c>
      <c r="G447" s="7">
        <v>-1.4780510228902926E-2</v>
      </c>
      <c r="H447" s="7">
        <v>-4.8716968215518318E-3</v>
      </c>
      <c r="I447" s="8">
        <v>-7.2355384933649675E-3</v>
      </c>
      <c r="K447" s="39">
        <f ca="1"/>
        <v>3.9302577900256121E-3</v>
      </c>
      <c r="L447" s="39">
        <f ca="1"/>
        <v>1.606657676535881E-2</v>
      </c>
      <c r="M447" s="39">
        <f ca="1"/>
        <v>7.34195039681802E-2</v>
      </c>
      <c r="N447" s="39">
        <f ca="1"/>
        <v>-7.5906234318691174E-2</v>
      </c>
      <c r="O447" s="39">
        <f ca="1"/>
        <v>-5.1059159103165582E-3</v>
      </c>
      <c r="P447" s="39">
        <f ca="1"/>
        <v>-5.1734872113349054E-3</v>
      </c>
    </row>
    <row r="448" spans="2:16" x14ac:dyDescent="0.5">
      <c r="B448" s="14">
        <v>438</v>
      </c>
      <c r="D448" s="6">
        <v>-3.8661412394667724E-3</v>
      </c>
      <c r="E448" s="7">
        <v>6.9477231359289593E-3</v>
      </c>
      <c r="F448" s="7">
        <v>-3.6137942574713572E-3</v>
      </c>
      <c r="G448" s="7">
        <v>4.4451762570833796E-2</v>
      </c>
      <c r="H448" s="7">
        <v>-3.29808428746017E-3</v>
      </c>
      <c r="I448" s="8">
        <v>-5.3276631077876502E-3</v>
      </c>
      <c r="K448" s="39">
        <f ca="1"/>
        <v>-2.5780300491578144E-3</v>
      </c>
      <c r="L448" s="39">
        <f ca="1"/>
        <v>-3.5937981699044047E-4</v>
      </c>
      <c r="M448" s="39">
        <f ca="1"/>
        <v>2.1575868782829386E-2</v>
      </c>
      <c r="N448" s="39">
        <f ca="1"/>
        <v>3.8448671783790592E-2</v>
      </c>
      <c r="O448" s="39">
        <f ca="1"/>
        <v>-6.7768478069403363E-4</v>
      </c>
      <c r="P448" s="39">
        <f ca="1"/>
        <v>-5.117633950957933E-3</v>
      </c>
    </row>
    <row r="449" spans="2:16" x14ac:dyDescent="0.5">
      <c r="B449" s="14">
        <v>439</v>
      </c>
      <c r="D449" s="6">
        <v>2.0720236565743098E-2</v>
      </c>
      <c r="E449" s="7">
        <v>2.3536207144434496E-2</v>
      </c>
      <c r="F449" s="7">
        <v>2.2913528857258227E-4</v>
      </c>
      <c r="G449" s="7">
        <v>-4.2885591538088901E-2</v>
      </c>
      <c r="H449" s="7">
        <v>-3.4339117722477328E-3</v>
      </c>
      <c r="I449" s="8">
        <v>-5.445712694744009E-3</v>
      </c>
      <c r="K449" s="39">
        <f ca="1"/>
        <v>-5.0664702478313263E-2</v>
      </c>
      <c r="L449" s="39">
        <f ca="1"/>
        <v>-4.3635176972956227E-2</v>
      </c>
      <c r="M449" s="39">
        <f ca="1"/>
        <v>-4.4247306119695656E-2</v>
      </c>
      <c r="N449" s="39">
        <f ca="1"/>
        <v>0.32069638736236861</v>
      </c>
      <c r="O449" s="39">
        <f ca="1"/>
        <v>6.6162937819744111E-3</v>
      </c>
      <c r="P449" s="39">
        <f ca="1"/>
        <v>8.7336799687546315E-3</v>
      </c>
    </row>
    <row r="450" spans="2:16" x14ac:dyDescent="0.5">
      <c r="B450" s="14">
        <v>440</v>
      </c>
      <c r="D450" s="6">
        <v>-4.0426890405365172E-2</v>
      </c>
      <c r="E450" s="7">
        <v>-8.8883050741840833E-3</v>
      </c>
      <c r="F450" s="7">
        <v>-9.7116235234651904E-3</v>
      </c>
      <c r="G450" s="7">
        <v>0.14944478878984574</v>
      </c>
      <c r="H450" s="7">
        <v>-5.4758377404529046E-3</v>
      </c>
      <c r="I450" s="8">
        <v>-8.7211161879358189E-3</v>
      </c>
      <c r="K450" s="39">
        <f ca="1"/>
        <v>1.8329256766690769E-2</v>
      </c>
      <c r="L450" s="39">
        <f ca="1"/>
        <v>1.6465108434997527E-2</v>
      </c>
      <c r="M450" s="39">
        <f ca="1"/>
        <v>4.3065716130025227E-4</v>
      </c>
      <c r="N450" s="39">
        <f ca="1"/>
        <v>-0.23799754400970888</v>
      </c>
      <c r="O450" s="39">
        <f ca="1"/>
        <v>-4.143822524905796E-3</v>
      </c>
      <c r="P450" s="39">
        <f ca="1"/>
        <v>-7.8237994311896319E-3</v>
      </c>
    </row>
    <row r="451" spans="2:16" x14ac:dyDescent="0.5">
      <c r="B451" s="14">
        <v>441</v>
      </c>
      <c r="D451" s="6">
        <v>3.911595045826699E-2</v>
      </c>
      <c r="E451" s="7">
        <v>3.0804651187352376E-2</v>
      </c>
      <c r="F451" s="7">
        <v>5.0573637757638547E-2</v>
      </c>
      <c r="G451" s="7">
        <v>-6.2563832406856562E-2</v>
      </c>
      <c r="H451" s="7">
        <v>-4.3699210843526209E-3</v>
      </c>
      <c r="I451" s="8">
        <v>-5.1604840428474859E-3</v>
      </c>
      <c r="K451" s="39">
        <f ca="1"/>
        <v>3.1281558712783167E-2</v>
      </c>
      <c r="L451" s="39">
        <f ca="1"/>
        <v>2.8401690585724622E-2</v>
      </c>
      <c r="M451" s="39">
        <f ca="1"/>
        <v>9.6729574132813616E-3</v>
      </c>
      <c r="N451" s="39">
        <f ca="1"/>
        <v>-3.4914166661909656E-2</v>
      </c>
      <c r="O451" s="39">
        <f ca="1"/>
        <v>3.0952730798266062E-3</v>
      </c>
      <c r="P451" s="39">
        <f ca="1"/>
        <v>3.0544457643439573E-3</v>
      </c>
    </row>
    <row r="452" spans="2:16" x14ac:dyDescent="0.5">
      <c r="B452" s="14">
        <v>442</v>
      </c>
      <c r="D452" s="6">
        <v>-1.5866809955521904E-2</v>
      </c>
      <c r="E452" s="7">
        <v>3.0202746298046153E-2</v>
      </c>
      <c r="F452" s="7">
        <v>-1.3787128748290809E-2</v>
      </c>
      <c r="G452" s="7">
        <v>0.12207795993926428</v>
      </c>
      <c r="H452" s="7">
        <v>1.0897711208429624E-3</v>
      </c>
      <c r="I452" s="8">
        <v>-7.2641426966179787E-4</v>
      </c>
      <c r="K452" s="39">
        <f ca="1"/>
        <v>-1.7487893410027818E-2</v>
      </c>
      <c r="L452" s="39">
        <f ca="1"/>
        <v>7.0270766617596828E-3</v>
      </c>
      <c r="M452" s="39">
        <f ca="1"/>
        <v>1.3464704976810897E-2</v>
      </c>
      <c r="N452" s="39">
        <f ca="1"/>
        <v>-5.1383421015523664E-2</v>
      </c>
      <c r="O452" s="39">
        <f ca="1"/>
        <v>3.7311571868011537E-3</v>
      </c>
      <c r="P452" s="39">
        <f ca="1"/>
        <v>1.0169023171900929E-2</v>
      </c>
    </row>
    <row r="453" spans="2:16" x14ac:dyDescent="0.5">
      <c r="B453" s="14">
        <v>443</v>
      </c>
      <c r="D453" s="6">
        <v>2.3212964188171147E-3</v>
      </c>
      <c r="E453" s="7">
        <v>-8.4579665735760416E-3</v>
      </c>
      <c r="F453" s="7">
        <v>6.9327637201295283E-4</v>
      </c>
      <c r="G453" s="7">
        <v>3.0021016254857844E-2</v>
      </c>
      <c r="H453" s="7">
        <v>4.5802429463597891E-3</v>
      </c>
      <c r="I453" s="8">
        <v>5.9771958429331523E-3</v>
      </c>
      <c r="K453" s="39">
        <f ca="1"/>
        <v>-6.7794218902470036E-4</v>
      </c>
      <c r="L453" s="39">
        <f ca="1"/>
        <v>-4.555771845806976E-2</v>
      </c>
      <c r="M453" s="39">
        <f ca="1"/>
        <v>-3.9100753333721205E-3</v>
      </c>
      <c r="N453" s="39">
        <f ca="1"/>
        <v>0.10877963001983916</v>
      </c>
      <c r="O453" s="39">
        <f ca="1"/>
        <v>1.7191268357331403E-3</v>
      </c>
      <c r="P453" s="39">
        <f ca="1"/>
        <v>7.4784936416773485E-3</v>
      </c>
    </row>
    <row r="454" spans="2:16" x14ac:dyDescent="0.5">
      <c r="B454" s="14">
        <v>444</v>
      </c>
      <c r="D454" s="6">
        <v>7.6945473053329069E-3</v>
      </c>
      <c r="E454" s="7">
        <v>4.75202018843109E-2</v>
      </c>
      <c r="F454" s="7">
        <v>2.3247956259277301E-2</v>
      </c>
      <c r="G454" s="7">
        <v>-9.7654268225769655E-2</v>
      </c>
      <c r="H454" s="7">
        <v>-4.4137296665409283E-3</v>
      </c>
      <c r="I454" s="8">
        <v>-7.5225804512058184E-3</v>
      </c>
      <c r="K454" s="39">
        <f ca="1"/>
        <v>2.7587019418414446E-2</v>
      </c>
      <c r="L454" s="39">
        <f ca="1"/>
        <v>5.6472673291069551E-2</v>
      </c>
      <c r="M454" s="39">
        <f ca="1"/>
        <v>-6.6218194869782547E-3</v>
      </c>
      <c r="N454" s="39">
        <f ca="1"/>
        <v>-0.15206447159391595</v>
      </c>
      <c r="O454" s="39">
        <f ca="1"/>
        <v>-2.5994134513425199E-4</v>
      </c>
      <c r="P454" s="39">
        <f ca="1"/>
        <v>-6.0109026730077366E-3</v>
      </c>
    </row>
    <row r="455" spans="2:16" x14ac:dyDescent="0.5">
      <c r="B455" s="14">
        <v>445</v>
      </c>
      <c r="D455" s="6">
        <v>3.9969083828338588E-3</v>
      </c>
      <c r="E455" s="7">
        <v>3.9636554526735111E-2</v>
      </c>
      <c r="F455" s="7">
        <v>1.7693094368598609E-2</v>
      </c>
      <c r="G455" s="7">
        <v>2.8793418654647865E-2</v>
      </c>
      <c r="H455" s="7">
        <v>2.4629558017450369E-3</v>
      </c>
      <c r="I455" s="8">
        <v>3.8136793702454263E-3</v>
      </c>
      <c r="K455" s="39">
        <f ca="1"/>
        <v>-1.6633992008602692E-2</v>
      </c>
      <c r="L455" s="39">
        <f ca="1"/>
        <v>-5.176713874956565E-3</v>
      </c>
      <c r="M455" s="39">
        <f ca="1"/>
        <v>-2.8215211525273384E-2</v>
      </c>
      <c r="N455" s="39">
        <f ca="1"/>
        <v>1.5873349156290163E-2</v>
      </c>
      <c r="O455" s="39">
        <f ca="1"/>
        <v>-3.1654156002760409E-4</v>
      </c>
      <c r="P455" s="39">
        <f ca="1"/>
        <v>-4.0744815785949341E-4</v>
      </c>
    </row>
    <row r="456" spans="2:16" x14ac:dyDescent="0.5">
      <c r="B456" s="14">
        <v>446</v>
      </c>
      <c r="D456" s="6">
        <v>-2.1661320026690835E-2</v>
      </c>
      <c r="E456" s="7">
        <v>5.3509166504658919E-3</v>
      </c>
      <c r="F456" s="7">
        <v>6.9070987993733847E-3</v>
      </c>
      <c r="G456" s="7">
        <v>0.11226730187108101</v>
      </c>
      <c r="H456" s="7">
        <v>1.1048800282673439E-2</v>
      </c>
      <c r="I456" s="8">
        <v>1.4217822512941077E-2</v>
      </c>
      <c r="K456" s="39">
        <f ca="1"/>
        <v>3.1045417484886523E-3</v>
      </c>
      <c r="L456" s="39">
        <f ca="1"/>
        <v>-2.6137399779958038E-2</v>
      </c>
      <c r="M456" s="39">
        <f ca="1"/>
        <v>2.4371361274860455E-2</v>
      </c>
      <c r="N456" s="39">
        <f ca="1"/>
        <v>4.1599320447295715E-3</v>
      </c>
      <c r="O456" s="39">
        <f ca="1"/>
        <v>4.3436879018450506E-3</v>
      </c>
      <c r="P456" s="39">
        <f ca="1"/>
        <v>6.9041414646616953E-3</v>
      </c>
    </row>
    <row r="457" spans="2:16" x14ac:dyDescent="0.5">
      <c r="B457" s="14">
        <v>447</v>
      </c>
      <c r="D457" s="6">
        <v>-4.6188736220171542E-2</v>
      </c>
      <c r="E457" s="7">
        <v>-4.4309082215488842E-2</v>
      </c>
      <c r="F457" s="7">
        <v>-6.7952513042972527E-3</v>
      </c>
      <c r="G457" s="7">
        <v>0.35484436088893251</v>
      </c>
      <c r="H457" s="7">
        <v>6.3285468407469E-3</v>
      </c>
      <c r="I457" s="8">
        <v>8.6295629162299221E-3</v>
      </c>
      <c r="K457" s="39">
        <f ca="1"/>
        <v>2.9448359680913819E-2</v>
      </c>
      <c r="L457" s="39">
        <f ca="1"/>
        <v>2.4693246448740276E-2</v>
      </c>
      <c r="M457" s="39">
        <f ca="1"/>
        <v>2.8406247588294693E-2</v>
      </c>
      <c r="N457" s="39">
        <f ca="1"/>
        <v>-0.10751535718733718</v>
      </c>
      <c r="O457" s="39">
        <f ca="1"/>
        <v>-5.6712385399625359E-3</v>
      </c>
      <c r="P457" s="39">
        <f ca="1"/>
        <v>-1.3445991600008108E-2</v>
      </c>
    </row>
    <row r="458" spans="2:16" x14ac:dyDescent="0.5">
      <c r="B458" s="14">
        <v>448</v>
      </c>
      <c r="D458" s="6">
        <v>-3.6323895790485901E-3</v>
      </c>
      <c r="E458" s="7">
        <v>-8.9655166769133914E-3</v>
      </c>
      <c r="F458" s="7">
        <v>-1.2690778740921739E-2</v>
      </c>
      <c r="G458" s="7">
        <v>4.0143237116848023E-2</v>
      </c>
      <c r="H458" s="7">
        <v>1.710230945349581E-3</v>
      </c>
      <c r="I458" s="8">
        <v>6.198804714762175E-4</v>
      </c>
      <c r="K458" s="39">
        <f ca="1"/>
        <v>2.6781553970327298E-3</v>
      </c>
      <c r="L458" s="39">
        <f ca="1"/>
        <v>1.8214982231909486E-2</v>
      </c>
      <c r="M458" s="39">
        <f ca="1"/>
        <v>1.687364151288126E-2</v>
      </c>
      <c r="N458" s="39">
        <f ca="1"/>
        <v>0.10751535718733728</v>
      </c>
      <c r="O458" s="39">
        <f ca="1"/>
        <v>-4.3798175122062178E-3</v>
      </c>
      <c r="P458" s="39">
        <f ca="1"/>
        <v>-5.7594366873490377E-3</v>
      </c>
    </row>
    <row r="459" spans="2:16" x14ac:dyDescent="0.5">
      <c r="B459" s="14">
        <v>449</v>
      </c>
      <c r="D459" s="6">
        <v>-1.6185363002912647E-2</v>
      </c>
      <c r="E459" s="7">
        <v>-3.5315229239265576E-2</v>
      </c>
      <c r="F459" s="7">
        <v>-2.700150546588281E-2</v>
      </c>
      <c r="G459" s="7">
        <v>0.11760637281695226</v>
      </c>
      <c r="H459" s="7">
        <v>-6.7845297707423398E-4</v>
      </c>
      <c r="I459" s="8">
        <v>-2.2156254909447412E-3</v>
      </c>
      <c r="K459" s="39">
        <f ca="1"/>
        <v>1.7681115687656269E-2</v>
      </c>
      <c r="L459" s="39">
        <f ca="1"/>
        <v>2.5247472393237984E-2</v>
      </c>
      <c r="M459" s="39">
        <f ca="1"/>
        <v>3.4840138160028011E-2</v>
      </c>
      <c r="N459" s="39">
        <f ca="1"/>
        <v>-0.1788221518046858</v>
      </c>
      <c r="O459" s="39">
        <f ca="1"/>
        <v>3.6020803858930039E-3</v>
      </c>
      <c r="P459" s="39">
        <f ca="1"/>
        <v>1.7313166450018459E-3</v>
      </c>
    </row>
    <row r="460" spans="2:16" x14ac:dyDescent="0.5">
      <c r="B460" s="14">
        <v>450</v>
      </c>
      <c r="D460" s="6">
        <v>-9.8335162501354259E-4</v>
      </c>
      <c r="E460" s="7">
        <v>-0.10132383526061259</v>
      </c>
      <c r="F460" s="7">
        <v>-1.5262203273340865E-3</v>
      </c>
      <c r="G460" s="7">
        <v>5.800218811172568E-2</v>
      </c>
      <c r="H460" s="7">
        <v>5.4761424222708162E-3</v>
      </c>
      <c r="I460" s="8">
        <v>5.4857684908699708E-3</v>
      </c>
      <c r="K460" s="39">
        <f ca="1"/>
        <v>-2.6050045572209014E-2</v>
      </c>
      <c r="L460" s="39">
        <f ca="1"/>
        <v>-1.2874547829133508E-3</v>
      </c>
      <c r="M460" s="39">
        <f ca="1"/>
        <v>-4.2976138277493074E-2</v>
      </c>
      <c r="N460" s="39">
        <f ca="1"/>
        <v>-1.2208808694139171E-2</v>
      </c>
      <c r="O460" s="39">
        <f ca="1"/>
        <v>2.0374443921366684E-3</v>
      </c>
      <c r="P460" s="39">
        <f ca="1"/>
        <v>9.591416727675859E-3</v>
      </c>
    </row>
    <row r="461" spans="2:16" x14ac:dyDescent="0.5">
      <c r="B461" s="14">
        <v>451</v>
      </c>
      <c r="D461" s="6">
        <v>1.9398333091869908E-2</v>
      </c>
      <c r="E461" s="7">
        <v>9.990510318584378E-2</v>
      </c>
      <c r="F461" s="7">
        <v>-7.8743635389771898E-3</v>
      </c>
      <c r="G461" s="7">
        <v>-0.36976457536963542</v>
      </c>
      <c r="H461" s="7">
        <v>1.4059432974669326E-3</v>
      </c>
      <c r="I461" s="8">
        <v>2.203517704429368E-3</v>
      </c>
      <c r="K461" s="39">
        <f ca="1"/>
        <v>-3.5817955411202487E-2</v>
      </c>
      <c r="L461" s="39">
        <f ca="1"/>
        <v>-4.6239942814129152E-2</v>
      </c>
      <c r="M461" s="39">
        <f ca="1"/>
        <v>-3.6882652576239822E-2</v>
      </c>
      <c r="N461" s="39">
        <f ca="1"/>
        <v>0.42189371941299314</v>
      </c>
      <c r="O461" s="39">
        <f ca="1"/>
        <v>-7.0886155282998435E-4</v>
      </c>
      <c r="P461" s="39">
        <f ca="1"/>
        <v>4.7208292134731681E-3</v>
      </c>
    </row>
    <row r="462" spans="2:16" x14ac:dyDescent="0.5">
      <c r="B462" s="14">
        <v>452</v>
      </c>
      <c r="D462" s="6">
        <v>1.3109001661259032E-2</v>
      </c>
      <c r="E462" s="7">
        <v>5.2566813321761247E-2</v>
      </c>
      <c r="F462" s="7">
        <v>2.0538405804914516E-2</v>
      </c>
      <c r="G462" s="7">
        <v>0.12078153865263996</v>
      </c>
      <c r="H462" s="7">
        <v>1.0367659084669816E-3</v>
      </c>
      <c r="I462" s="8">
        <v>1.6714321023386699E-3</v>
      </c>
      <c r="K462" s="39">
        <f ca="1"/>
        <v>-2.1366667027789034E-2</v>
      </c>
      <c r="L462" s="39">
        <f ca="1"/>
        <v>-4.0311911893839633E-2</v>
      </c>
      <c r="M462" s="39">
        <f ca="1"/>
        <v>-3.1150511126015565E-2</v>
      </c>
      <c r="N462" s="39">
        <f ca="1"/>
        <v>-0.10369381472930604</v>
      </c>
      <c r="O462" s="39">
        <f ca="1"/>
        <v>-2.9802267833626558E-4</v>
      </c>
      <c r="P462" s="39">
        <f ca="1"/>
        <v>1.8658992149455027E-3</v>
      </c>
    </row>
    <row r="463" spans="2:16" x14ac:dyDescent="0.5">
      <c r="B463" s="14">
        <v>453</v>
      </c>
      <c r="D463" s="6">
        <v>-3.1252469582607127E-2</v>
      </c>
      <c r="E463" s="7">
        <v>8.3729570413359888E-3</v>
      </c>
      <c r="F463" s="7">
        <v>2.4234350938595203E-2</v>
      </c>
      <c r="G463" s="7">
        <v>0.11502283783486009</v>
      </c>
      <c r="H463" s="7">
        <v>6.9235185076029996E-3</v>
      </c>
      <c r="I463" s="8">
        <v>6.04655042933115E-3</v>
      </c>
      <c r="K463" s="39">
        <f ca="1"/>
        <v>-5.3702763317427751E-2</v>
      </c>
      <c r="L463" s="39">
        <f ca="1"/>
        <v>-3.5887727778996667E-2</v>
      </c>
      <c r="M463" s="39">
        <f ca="1"/>
        <v>-2.1833053239009529E-2</v>
      </c>
      <c r="N463" s="39">
        <f ca="1"/>
        <v>5.8759261954729872E-2</v>
      </c>
      <c r="O463" s="39">
        <f ca="1"/>
        <v>3.9275174044655983E-3</v>
      </c>
      <c r="P463" s="39">
        <f ca="1"/>
        <v>6.6241457178859535E-3</v>
      </c>
    </row>
    <row r="464" spans="2:16" x14ac:dyDescent="0.5">
      <c r="B464" s="14">
        <v>454</v>
      </c>
      <c r="D464" s="6">
        <v>1.4055977286551252E-2</v>
      </c>
      <c r="E464" s="7">
        <v>1.0501821801347098E-2</v>
      </c>
      <c r="F464" s="7">
        <v>3.6400721921115084E-2</v>
      </c>
      <c r="G464" s="7">
        <v>-5.123309995952989E-2</v>
      </c>
      <c r="H464" s="7">
        <v>-1.6687602466301825E-3</v>
      </c>
      <c r="I464" s="8">
        <v>-3.5007912525632924E-3</v>
      </c>
      <c r="K464" s="39">
        <f ca="1"/>
        <v>1.6140264818180376E-2</v>
      </c>
      <c r="L464" s="39">
        <f ca="1"/>
        <v>2.9586275146393722E-2</v>
      </c>
      <c r="M464" s="39">
        <f ca="1"/>
        <v>4.1079127502390414E-2</v>
      </c>
      <c r="N464" s="39">
        <f ca="1"/>
        <v>-0.13863274484658555</v>
      </c>
      <c r="O464" s="39">
        <f ca="1"/>
        <v>3.2305962671330519E-3</v>
      </c>
      <c r="P464" s="39">
        <f ca="1"/>
        <v>-5.2472370647593343E-3</v>
      </c>
    </row>
    <row r="465" spans="2:16" x14ac:dyDescent="0.5">
      <c r="B465" s="14">
        <v>455</v>
      </c>
      <c r="D465" s="6">
        <v>3.4690484244321286E-2</v>
      </c>
      <c r="E465" s="7">
        <v>4.4145818066779967E-2</v>
      </c>
      <c r="F465" s="7">
        <v>3.4182358813751715E-2</v>
      </c>
      <c r="G465" s="7">
        <v>-0.27123171475281194</v>
      </c>
      <c r="H465" s="7">
        <v>-8.793809740724471E-3</v>
      </c>
      <c r="I465" s="8">
        <v>-1.3771404083918035E-2</v>
      </c>
      <c r="K465" s="39">
        <f ca="1"/>
        <v>4.3501261420607E-2</v>
      </c>
      <c r="L465" s="39">
        <f ca="1"/>
        <v>-6.9052545345342376E-3</v>
      </c>
      <c r="M465" s="39">
        <f ca="1"/>
        <v>5.1868602239506539E-2</v>
      </c>
      <c r="N465" s="39">
        <f ca="1"/>
        <v>-0.12695386397737737</v>
      </c>
      <c r="O465" s="39">
        <f ca="1"/>
        <v>-3.5012241254121757E-3</v>
      </c>
      <c r="P465" s="39">
        <f ca="1"/>
        <v>-7.2296322367814006E-3</v>
      </c>
    </row>
    <row r="466" spans="2:16" x14ac:dyDescent="0.5">
      <c r="B466" s="14">
        <v>456</v>
      </c>
      <c r="D466" s="6">
        <v>2.5959617232062331E-3</v>
      </c>
      <c r="E466" s="7">
        <v>4.612400302223419E-2</v>
      </c>
      <c r="F466" s="7">
        <v>2.8733886766984145E-3</v>
      </c>
      <c r="G466" s="7">
        <v>-5.4067221270275821E-2</v>
      </c>
      <c r="H466" s="7">
        <v>3.1279733560009449E-3</v>
      </c>
      <c r="I466" s="8">
        <v>1.5987213636970735E-3</v>
      </c>
      <c r="K466" s="39">
        <f ca="1"/>
        <v>-2.350773969990011E-2</v>
      </c>
      <c r="L466" s="39">
        <f ca="1"/>
        <v>1.2225547994804731E-2</v>
      </c>
      <c r="M466" s="39">
        <f ca="1"/>
        <v>-8.6430030270085185E-3</v>
      </c>
      <c r="N466" s="39">
        <f ca="1"/>
        <v>-2.6317308317373417E-2</v>
      </c>
      <c r="O466" s="39">
        <f ca="1"/>
        <v>8.1840931521194038E-3</v>
      </c>
      <c r="P466" s="39">
        <f ca="1"/>
        <v>1.4487728615763286E-2</v>
      </c>
    </row>
    <row r="467" spans="2:16" x14ac:dyDescent="0.5">
      <c r="B467" s="14">
        <v>457</v>
      </c>
      <c r="D467" s="6">
        <v>1.6657584081388538E-2</v>
      </c>
      <c r="E467" s="7">
        <v>2.7532165626260194E-2</v>
      </c>
      <c r="F467" s="7">
        <v>-8.3495853851025589E-3</v>
      </c>
      <c r="G467" s="7">
        <v>-6.2466594985675791E-2</v>
      </c>
      <c r="H467" s="7">
        <v>8.9628267321053027E-4</v>
      </c>
      <c r="I467" s="8">
        <v>-2.3990415344662189E-3</v>
      </c>
      <c r="K467" s="39">
        <f ca="1"/>
        <v>5.3159997431493508E-2</v>
      </c>
      <c r="L467" s="39">
        <f ca="1"/>
        <v>3.3061940749282974E-2</v>
      </c>
      <c r="M467" s="39">
        <f ca="1"/>
        <v>1.6972584782602693E-2</v>
      </c>
      <c r="N467" s="39">
        <f ca="1"/>
        <v>-0.11279549414534427</v>
      </c>
      <c r="O467" s="39">
        <f ca="1"/>
        <v>5.4422581495413278E-4</v>
      </c>
      <c r="P467" s="39">
        <f ca="1"/>
        <v>-3.5418212989199627E-3</v>
      </c>
    </row>
    <row r="468" spans="2:16" x14ac:dyDescent="0.5">
      <c r="B468" s="14">
        <v>458</v>
      </c>
      <c r="D468" s="6">
        <v>4.6376154768233606E-3</v>
      </c>
      <c r="E468" s="7">
        <v>2.7845500609209813E-2</v>
      </c>
      <c r="F468" s="7">
        <v>1.6677245828208107E-2</v>
      </c>
      <c r="G468" s="7">
        <v>4.7352957175627673E-2</v>
      </c>
      <c r="H468" s="7">
        <v>-4.0944628761631924E-3</v>
      </c>
      <c r="I468" s="8">
        <v>-5.7991865249992919E-3</v>
      </c>
      <c r="K468" s="39">
        <f ca="1"/>
        <v>7.2440498228918742E-3</v>
      </c>
      <c r="L468" s="39">
        <f ca="1"/>
        <v>2.1532965128616313E-2</v>
      </c>
      <c r="M468" s="39">
        <f ca="1"/>
        <v>-4.835532135691864E-3</v>
      </c>
      <c r="N468" s="39">
        <f ca="1"/>
        <v>9.142920832674024E-3</v>
      </c>
      <c r="O468" s="39">
        <f ca="1"/>
        <v>7.4131058905589078E-4</v>
      </c>
      <c r="P468" s="39">
        <f ca="1"/>
        <v>-1.1761501522399834E-2</v>
      </c>
    </row>
    <row r="469" spans="2:16" x14ac:dyDescent="0.5">
      <c r="B469" s="14">
        <v>459</v>
      </c>
      <c r="D469" s="6">
        <v>-1.4573895779026612E-2</v>
      </c>
      <c r="E469" s="7">
        <v>-1.2356039894176152E-3</v>
      </c>
      <c r="F469" s="7">
        <v>3.0674147158172328E-2</v>
      </c>
      <c r="G469" s="7">
        <v>0.25849545136524921</v>
      </c>
      <c r="H469" s="7">
        <v>1.1322728002584851E-2</v>
      </c>
      <c r="I469" s="8">
        <v>1.4479489035041988E-2</v>
      </c>
      <c r="K469" s="39">
        <f ca="1"/>
        <v>-1.4146931433414386E-4</v>
      </c>
      <c r="L469" s="39">
        <f ca="1"/>
        <v>1.3424695078060685E-2</v>
      </c>
      <c r="M469" s="39">
        <f ca="1"/>
        <v>-4.4083025406246043E-3</v>
      </c>
      <c r="N469" s="39">
        <f ca="1"/>
        <v>-3.531481301089591E-2</v>
      </c>
      <c r="O469" s="39">
        <f ca="1"/>
        <v>1.2429758587405259E-3</v>
      </c>
      <c r="P469" s="39">
        <f ca="1"/>
        <v>5.1271729816014279E-3</v>
      </c>
    </row>
    <row r="470" spans="2:16" x14ac:dyDescent="0.5">
      <c r="B470" s="14">
        <v>460</v>
      </c>
      <c r="D470" s="6">
        <v>6.5458139683528529E-3</v>
      </c>
      <c r="E470" s="7">
        <v>2.8075530636458214E-2</v>
      </c>
      <c r="F470" s="7">
        <v>3.0885317787804463E-2</v>
      </c>
      <c r="G470" s="7">
        <v>-0.16026690684469452</v>
      </c>
      <c r="H470" s="7">
        <v>2.6950223421244768E-3</v>
      </c>
      <c r="I470" s="8">
        <v>3.2577620711824371E-3</v>
      </c>
      <c r="K470" s="39">
        <f ca="1"/>
        <v>1.4725667668148578E-2</v>
      </c>
      <c r="L470" s="39">
        <f ca="1"/>
        <v>-2.5562449548146792E-3</v>
      </c>
      <c r="M470" s="39">
        <f ca="1"/>
        <v>-1.6458802543411661E-2</v>
      </c>
      <c r="N470" s="39">
        <f ca="1"/>
        <v>4.6064562920425066E-2</v>
      </c>
      <c r="O470" s="39">
        <f ca="1"/>
        <v>1.3082926048316743E-3</v>
      </c>
      <c r="P470" s="39">
        <f ca="1"/>
        <v>-3.6595820129318628E-3</v>
      </c>
    </row>
    <row r="471" spans="2:16" x14ac:dyDescent="0.5">
      <c r="B471" s="14">
        <v>461</v>
      </c>
      <c r="D471" s="6">
        <v>-6.8133470204828636E-3</v>
      </c>
      <c r="E471" s="7">
        <v>-7.5386358639982205E-4</v>
      </c>
      <c r="F471" s="7">
        <v>3.1982806064754621E-2</v>
      </c>
      <c r="G471" s="7">
        <v>0.1624422394406034</v>
      </c>
      <c r="H471" s="7">
        <v>1.1243876515955942E-3</v>
      </c>
      <c r="I471" s="8">
        <v>9.6648076758295458E-4</v>
      </c>
      <c r="K471" s="39">
        <f ca="1"/>
        <v>1.2690559946928396E-2</v>
      </c>
      <c r="L471" s="39">
        <f ca="1"/>
        <v>2.7064455257470709E-2</v>
      </c>
      <c r="M471" s="39">
        <f ca="1"/>
        <v>4.7070827023738167E-2</v>
      </c>
      <c r="N471" s="39">
        <f ca="1"/>
        <v>-1.7026518020594815E-2</v>
      </c>
      <c r="O471" s="39">
        <f ca="1"/>
        <v>4.2327713307600996E-3</v>
      </c>
      <c r="P471" s="39">
        <f ca="1"/>
        <v>5.6869110939545466E-3</v>
      </c>
    </row>
    <row r="472" spans="2:16" x14ac:dyDescent="0.5">
      <c r="B472" s="14">
        <v>462</v>
      </c>
      <c r="D472" s="6">
        <v>-2.5782585726313877E-2</v>
      </c>
      <c r="E472" s="7">
        <v>-4.324373396959276E-2</v>
      </c>
      <c r="F472" s="7">
        <v>4.1833987747662716E-3</v>
      </c>
      <c r="G472" s="7">
        <v>0.21397518322733025</v>
      </c>
      <c r="H472" s="7">
        <v>5.0570588494772764E-3</v>
      </c>
      <c r="I472" s="8">
        <v>7.2625773128114609E-3</v>
      </c>
      <c r="K472" s="39">
        <f ca="1"/>
        <v>5.0368154923408027E-3</v>
      </c>
      <c r="L472" s="39">
        <f ca="1"/>
        <v>1.8950532971494124E-2</v>
      </c>
      <c r="M472" s="39">
        <f ca="1"/>
        <v>8.1993556532184413E-3</v>
      </c>
      <c r="N472" s="39">
        <f ca="1"/>
        <v>-7.9184461304162415E-2</v>
      </c>
      <c r="O472" s="39">
        <f ca="1"/>
        <v>-5.1022978280679133E-3</v>
      </c>
      <c r="P472" s="39">
        <f ca="1"/>
        <v>-4.8725124822837865E-3</v>
      </c>
    </row>
    <row r="473" spans="2:16" x14ac:dyDescent="0.5">
      <c r="B473" s="14">
        <v>463</v>
      </c>
      <c r="D473" s="6">
        <v>-3.5966440604370356E-3</v>
      </c>
      <c r="E473" s="7">
        <v>-3.2683581786978264E-2</v>
      </c>
      <c r="F473" s="7">
        <v>-1.2981706178890731E-2</v>
      </c>
      <c r="G473" s="7">
        <v>-0.11161786888658086</v>
      </c>
      <c r="H473" s="7">
        <v>-3.8280311269175494E-4</v>
      </c>
      <c r="I473" s="8">
        <v>-1.5705439054107568E-3</v>
      </c>
      <c r="K473" s="39">
        <f ca="1"/>
        <v>-1.4770114333778141E-2</v>
      </c>
      <c r="L473" s="39">
        <f ca="1"/>
        <v>-1.061695069754397E-2</v>
      </c>
      <c r="M473" s="39">
        <f ca="1"/>
        <v>3.7521492739087132E-3</v>
      </c>
      <c r="N473" s="39">
        <f ca="1"/>
        <v>0.12887372235054156</v>
      </c>
      <c r="O473" s="39">
        <f ca="1"/>
        <v>2.8658314000204175E-3</v>
      </c>
      <c r="P473" s="39">
        <f ca="1"/>
        <v>6.5722983948035196E-3</v>
      </c>
    </row>
    <row r="474" spans="2:16" x14ac:dyDescent="0.5">
      <c r="B474" s="14">
        <v>464</v>
      </c>
      <c r="D474" s="6">
        <v>-3.2440944234509586E-3</v>
      </c>
      <c r="E474" s="7">
        <v>-5.6424813309476067E-2</v>
      </c>
      <c r="F474" s="7">
        <v>3.0133497084425715E-2</v>
      </c>
      <c r="G474" s="7">
        <v>4.6966818234098406E-3</v>
      </c>
      <c r="H474" s="7">
        <v>2.650806352880463E-3</v>
      </c>
      <c r="I474" s="8">
        <v>5.7466418486121235E-3</v>
      </c>
      <c r="K474" s="39">
        <f ca="1"/>
        <v>-1.0750372802313916E-2</v>
      </c>
      <c r="L474" s="39">
        <f ca="1"/>
        <v>-7.0042287481526574E-3</v>
      </c>
      <c r="M474" s="39">
        <f ca="1"/>
        <v>8.5652257212913453E-3</v>
      </c>
      <c r="N474" s="39">
        <f ca="1"/>
        <v>-9.9567595765042149E-2</v>
      </c>
      <c r="O474" s="39">
        <f ca="1"/>
        <v>-6.4112080668323754E-3</v>
      </c>
      <c r="P474" s="39">
        <f ca="1"/>
        <v>2.5846068826301015E-3</v>
      </c>
    </row>
    <row r="475" spans="2:16" x14ac:dyDescent="0.5">
      <c r="B475" s="14">
        <v>465</v>
      </c>
      <c r="D475" s="6">
        <v>2.9186648834565641E-2</v>
      </c>
      <c r="E475" s="7">
        <v>5.733489886223677E-2</v>
      </c>
      <c r="F475" s="7">
        <v>-6.6516279889506286E-2</v>
      </c>
      <c r="G475" s="7">
        <v>-0.11315689217674399</v>
      </c>
      <c r="H475" s="7">
        <v>-4.6359891915970525E-3</v>
      </c>
      <c r="I475" s="8">
        <v>-6.9698835913562882E-3</v>
      </c>
      <c r="K475" s="39">
        <f ca="1"/>
        <v>-3.5313357044178498E-2</v>
      </c>
      <c r="L475" s="39">
        <f ca="1"/>
        <v>1.9063482324032902E-3</v>
      </c>
      <c r="M475" s="39">
        <f ca="1"/>
        <v>1.9748877229213433E-3</v>
      </c>
      <c r="N475" s="39">
        <f ca="1"/>
        <v>0.28270581246555287</v>
      </c>
      <c r="O475" s="39">
        <f ca="1"/>
        <v>6.5266728780249321E-4</v>
      </c>
      <c r="P475" s="39">
        <f ca="1"/>
        <v>7.0734158757266991E-3</v>
      </c>
    </row>
    <row r="476" spans="2:16" x14ac:dyDescent="0.5">
      <c r="B476" s="14">
        <v>466</v>
      </c>
      <c r="D476" s="6">
        <v>1.1625131344294931E-2</v>
      </c>
      <c r="E476" s="7">
        <v>2.4906435713206818E-2</v>
      </c>
      <c r="F476" s="7">
        <v>6.8835982835224209E-4</v>
      </c>
      <c r="G476" s="7">
        <v>-9.2472059789879324E-2</v>
      </c>
      <c r="H476" s="7">
        <v>-2.2785541045872515E-3</v>
      </c>
      <c r="I476" s="8">
        <v>-2.4509816191401849E-3</v>
      </c>
      <c r="K476" s="39">
        <f ca="1"/>
        <v>-0.11926006011639588</v>
      </c>
      <c r="L476" s="39">
        <f ca="1"/>
        <v>-7.6086785029449697E-2</v>
      </c>
      <c r="M476" s="39">
        <f ca="1"/>
        <v>-8.8284886067501317E-2</v>
      </c>
      <c r="N476" s="39">
        <f ca="1"/>
        <v>0.61903920840622351</v>
      </c>
      <c r="O476" s="39">
        <f ca="1"/>
        <v>-9.8802037906194108E-3</v>
      </c>
      <c r="P476" s="39">
        <f ca="1"/>
        <v>1.683782135591794E-2</v>
      </c>
    </row>
    <row r="477" spans="2:16" x14ac:dyDescent="0.5">
      <c r="B477" s="14">
        <v>467</v>
      </c>
      <c r="D477" s="6">
        <v>-1.3971480773751955E-2</v>
      </c>
      <c r="E477" s="7">
        <v>-4.7871198215000063E-2</v>
      </c>
      <c r="F477" s="7">
        <v>2.7435561884937665E-2</v>
      </c>
      <c r="G477" s="7">
        <v>0.10981102906938973</v>
      </c>
      <c r="H477" s="7">
        <v>-3.9696420364970734E-3</v>
      </c>
      <c r="I477" s="8">
        <v>-9.8644449709138545E-3</v>
      </c>
      <c r="K477" s="39">
        <f ca="1"/>
        <v>5.2110501519862809E-2</v>
      </c>
      <c r="L477" s="39">
        <f ca="1"/>
        <v>2.9174076237872326E-2</v>
      </c>
      <c r="M477" s="39">
        <f ca="1"/>
        <v>-3.7869222472127267E-3</v>
      </c>
      <c r="N477" s="39">
        <f ca="1"/>
        <v>-0.27065248532759328</v>
      </c>
      <c r="O477" s="39">
        <f ca="1"/>
        <v>2.1419598889986683E-2</v>
      </c>
      <c r="P477" s="39">
        <f ca="1"/>
        <v>-3.4714038805277315E-3</v>
      </c>
    </row>
    <row r="478" spans="2:16" x14ac:dyDescent="0.5">
      <c r="B478" s="14">
        <v>468</v>
      </c>
      <c r="D478" s="6">
        <v>-2.2807097569658618E-5</v>
      </c>
      <c r="E478" s="7">
        <v>-1.6997123698200615E-2</v>
      </c>
      <c r="F478" s="7">
        <v>1.1204121072518568E-2</v>
      </c>
      <c r="G478" s="7">
        <v>-0.23101718310305178</v>
      </c>
      <c r="H478" s="7">
        <v>1.7594956608164313E-3</v>
      </c>
      <c r="I478" s="8">
        <v>-2.6556898310379319E-4</v>
      </c>
      <c r="K478" s="39">
        <f ca="1"/>
        <v>-2.2942194003270609E-2</v>
      </c>
      <c r="L478" s="39">
        <f ca="1"/>
        <v>-7.9207175846834829E-2</v>
      </c>
      <c r="M478" s="39">
        <f ca="1"/>
        <v>-5.7072100021615495E-2</v>
      </c>
      <c r="N478" s="39">
        <f ca="1"/>
        <v>0.24967700934103843</v>
      </c>
      <c r="O478" s="39">
        <f ca="1"/>
        <v>6.926873447697132E-3</v>
      </c>
      <c r="P478" s="39">
        <f ca="1"/>
        <v>1.5760705741967824E-2</v>
      </c>
    </row>
    <row r="479" spans="2:16" x14ac:dyDescent="0.5">
      <c r="B479" s="14">
        <v>469</v>
      </c>
      <c r="D479" s="6">
        <v>4.5715327551798029E-3</v>
      </c>
      <c r="E479" s="7">
        <v>2.7517108032808903E-2</v>
      </c>
      <c r="F479" s="7">
        <v>1.4961431593795762E-2</v>
      </c>
      <c r="G479" s="7">
        <v>0.11591640859023267</v>
      </c>
      <c r="H479" s="7">
        <v>1.1813708303162905E-3</v>
      </c>
      <c r="I479" s="8">
        <v>1.4155536292774337E-3</v>
      </c>
      <c r="K479" s="39">
        <f ca="1"/>
        <v>1.5373531467967603E-2</v>
      </c>
      <c r="L479" s="39">
        <f ca="1"/>
        <v>2.3995314841013662E-2</v>
      </c>
      <c r="M479" s="39">
        <f ca="1"/>
        <v>3.0043728061372746E-2</v>
      </c>
      <c r="N479" s="39">
        <f ca="1"/>
        <v>-0.22345532060746001</v>
      </c>
      <c r="O479" s="39">
        <f ca="1"/>
        <v>-3.6521148399964415E-3</v>
      </c>
      <c r="P479" s="39">
        <f ca="1"/>
        <v>-3.1123560786559736E-4</v>
      </c>
    </row>
    <row r="480" spans="2:16" x14ac:dyDescent="0.5">
      <c r="B480" s="14">
        <v>470</v>
      </c>
      <c r="D480" s="6">
        <v>-3.0920589418380474E-2</v>
      </c>
      <c r="E480" s="7">
        <v>-5.2067589214442956E-3</v>
      </c>
      <c r="F480" s="7">
        <v>2.3817993980648568E-2</v>
      </c>
      <c r="G480" s="7">
        <v>0.14348649732844601</v>
      </c>
      <c r="H480" s="7">
        <v>1.0599954705462341E-2</v>
      </c>
      <c r="I480" s="8">
        <v>1.5701388311420397E-2</v>
      </c>
      <c r="K480" s="39">
        <f ca="1"/>
        <v>-2.3404356041254525E-2</v>
      </c>
      <c r="L480" s="39">
        <f ca="1"/>
        <v>6.9710797416660114E-3</v>
      </c>
      <c r="M480" s="39">
        <f ca="1"/>
        <v>-2.7825581369962254E-2</v>
      </c>
      <c r="N480" s="39">
        <f ca="1"/>
        <v>0.10104814373631502</v>
      </c>
      <c r="O480" s="39">
        <f ca="1"/>
        <v>-6.8302424261215289E-3</v>
      </c>
      <c r="P480" s="39">
        <f ca="1"/>
        <v>6.9021949925869011E-3</v>
      </c>
    </row>
    <row r="481" spans="2:16" x14ac:dyDescent="0.5">
      <c r="B481" s="14">
        <v>471</v>
      </c>
      <c r="D481" s="6">
        <v>-1.0645310419370375E-2</v>
      </c>
      <c r="E481" s="7">
        <v>-1.9413836978660597E-2</v>
      </c>
      <c r="F481" s="7">
        <v>-3.1029715905281065E-2</v>
      </c>
      <c r="G481" s="7">
        <v>-1.0919890114022212E-2</v>
      </c>
      <c r="H481" s="7">
        <v>9.9655917351146209E-4</v>
      </c>
      <c r="I481" s="8">
        <v>3.0414970220478989E-3</v>
      </c>
      <c r="K481" s="39">
        <f ca="1"/>
        <v>3.2638348433022039E-2</v>
      </c>
      <c r="L481" s="39">
        <f ca="1"/>
        <v>-1.109137666668389E-2</v>
      </c>
      <c r="M481" s="39">
        <f ca="1"/>
        <v>3.7824727141620121E-2</v>
      </c>
      <c r="N481" s="39">
        <f ca="1"/>
        <v>-0.20894105281729425</v>
      </c>
      <c r="O481" s="39">
        <f ca="1"/>
        <v>5.6834575247448537E-3</v>
      </c>
      <c r="P481" s="39">
        <f ca="1"/>
        <v>-1.0825859393228787E-3</v>
      </c>
    </row>
    <row r="482" spans="2:16" x14ac:dyDescent="0.5">
      <c r="B482" s="14">
        <v>472</v>
      </c>
      <c r="D482" s="6">
        <v>-5.6006499394185533E-2</v>
      </c>
      <c r="E482" s="7">
        <v>-5.1455049120154223E-2</v>
      </c>
      <c r="F482" s="7">
        <v>-1.444739453130091E-2</v>
      </c>
      <c r="G482" s="7">
        <v>0.13785059870719263</v>
      </c>
      <c r="H482" s="7">
        <v>8.9330956795263521E-3</v>
      </c>
      <c r="I482" s="8">
        <v>9.1553584741895129E-3</v>
      </c>
      <c r="K482" s="39">
        <f ca="1"/>
        <v>3.6731176643971672E-2</v>
      </c>
      <c r="L482" s="39">
        <f ca="1"/>
        <v>3.8989704821515953E-2</v>
      </c>
      <c r="M482" s="39">
        <f ca="1"/>
        <v>3.4806031792057927E-2</v>
      </c>
      <c r="N482" s="39">
        <f ca="1"/>
        <v>-0.18405978076716031</v>
      </c>
      <c r="O482" s="39">
        <f ca="1"/>
        <v>-8.0052121396687239E-3</v>
      </c>
      <c r="P482" s="39">
        <f ca="1"/>
        <v>-1.2299703556279075E-2</v>
      </c>
    </row>
    <row r="483" spans="2:16" x14ac:dyDescent="0.5">
      <c r="B483" s="14">
        <v>473</v>
      </c>
      <c r="D483" s="6">
        <v>-5.6140202276710703E-2</v>
      </c>
      <c r="E483" s="7">
        <v>-3.1294500970987266E-2</v>
      </c>
      <c r="F483" s="7">
        <v>3.9409280252160157E-3</v>
      </c>
      <c r="G483" s="7">
        <v>6.7569243942320945E-2</v>
      </c>
      <c r="H483" s="7">
        <v>-1.2973414802364893E-3</v>
      </c>
      <c r="I483" s="8">
        <v>1.7193947772758993E-4</v>
      </c>
      <c r="K483" s="39">
        <f ca="1"/>
        <v>-4.017110288457771E-2</v>
      </c>
      <c r="L483" s="39">
        <f ca="1"/>
        <v>4.2968765857999639E-3</v>
      </c>
      <c r="M483" s="39">
        <f ca="1"/>
        <v>2.5331994536739243E-3</v>
      </c>
      <c r="N483" s="39">
        <f ca="1"/>
        <v>0.17498784136848441</v>
      </c>
      <c r="O483" s="39">
        <f ca="1"/>
        <v>-4.6722388289774142E-4</v>
      </c>
      <c r="P483" s="39">
        <f ca="1"/>
        <v>1.0208543749971872E-2</v>
      </c>
    </row>
    <row r="484" spans="2:16" x14ac:dyDescent="0.5">
      <c r="B484" s="14">
        <v>474</v>
      </c>
      <c r="D484" s="6">
        <v>2.3654617258410067E-2</v>
      </c>
      <c r="E484" s="7">
        <v>-1.7586595647328885E-2</v>
      </c>
      <c r="F484" s="7">
        <v>-6.6222027248562165E-3</v>
      </c>
      <c r="G484" s="7">
        <v>-0.19116383601348114</v>
      </c>
      <c r="H484" s="7">
        <v>6.1115965502529235E-3</v>
      </c>
      <c r="I484" s="8">
        <v>3.8608430267164469E-3</v>
      </c>
      <c r="K484" s="39">
        <f ca="1"/>
        <v>-4.1503663208123424E-2</v>
      </c>
      <c r="L484" s="39">
        <f ca="1"/>
        <v>-3.6553089032230007E-2</v>
      </c>
      <c r="M484" s="39">
        <f ca="1"/>
        <v>-6.3609139792689146E-2</v>
      </c>
      <c r="N484" s="39">
        <f ca="1"/>
        <v>5.4233237706284292E-2</v>
      </c>
      <c r="O484" s="39">
        <f ca="1"/>
        <v>5.5554465539867093E-3</v>
      </c>
      <c r="P484" s="39">
        <f ca="1"/>
        <v>2.5552687255290837E-3</v>
      </c>
    </row>
    <row r="485" spans="2:16" x14ac:dyDescent="0.5">
      <c r="B485" s="14">
        <v>475</v>
      </c>
      <c r="D485" s="6">
        <v>-4.3951560605480812E-2</v>
      </c>
      <c r="E485" s="7">
        <v>3.4580633857199897E-3</v>
      </c>
      <c r="F485" s="7">
        <v>4.0120625808042071E-2</v>
      </c>
      <c r="G485" s="7">
        <v>0.15367477262017978</v>
      </c>
      <c r="H485" s="7">
        <v>5.1939648216267151E-3</v>
      </c>
      <c r="I485" s="8">
        <v>3.8459942283453892E-3</v>
      </c>
      <c r="K485" s="39">
        <f ca="1"/>
        <v>6.1069484291788066E-2</v>
      </c>
      <c r="L485" s="39">
        <f ca="1"/>
        <v>4.1061639846321121E-2</v>
      </c>
      <c r="M485" s="39">
        <f ca="1"/>
        <v>4.1684890729996885E-2</v>
      </c>
      <c r="N485" s="39">
        <f ca="1"/>
        <v>-0.18711389823426117</v>
      </c>
      <c r="O485" s="39">
        <f ca="1"/>
        <v>1.1206589467115695E-3</v>
      </c>
      <c r="P485" s="39">
        <f ca="1"/>
        <v>-3.2532948910721751E-3</v>
      </c>
    </row>
    <row r="486" spans="2:16" x14ac:dyDescent="0.5">
      <c r="B486" s="14">
        <v>476</v>
      </c>
      <c r="D486" s="6">
        <v>4.8811152844676423E-3</v>
      </c>
      <c r="E486" s="7">
        <v>2.4503690444625605E-2</v>
      </c>
      <c r="F486" s="7">
        <v>2.8723466815577463E-2</v>
      </c>
      <c r="G486" s="7">
        <v>-0.11288608423325215</v>
      </c>
      <c r="H486" s="7">
        <v>-4.5448221729233644E-3</v>
      </c>
      <c r="I486" s="8">
        <v>-6.8475830348122607E-3</v>
      </c>
      <c r="K486" s="39">
        <f ca="1"/>
        <v>-1.3362792962461982E-2</v>
      </c>
      <c r="L486" s="39">
        <f ca="1"/>
        <v>-2.2517345303921985E-3</v>
      </c>
      <c r="M486" s="39">
        <f ca="1"/>
        <v>3.627894081910429E-3</v>
      </c>
      <c r="N486" s="39">
        <f ca="1"/>
        <v>4.9590484340201087E-2</v>
      </c>
      <c r="O486" s="39">
        <f ca="1"/>
        <v>6.8504757498341151E-4</v>
      </c>
      <c r="P486" s="39">
        <f ca="1"/>
        <v>2.0926184733863866E-3</v>
      </c>
    </row>
    <row r="487" spans="2:16" x14ac:dyDescent="0.5">
      <c r="B487" s="14">
        <v>477</v>
      </c>
      <c r="D487" s="6">
        <v>4.7824842810525719E-3</v>
      </c>
      <c r="E487" s="7">
        <v>-1.1925461457657377E-2</v>
      </c>
      <c r="F487" s="7">
        <v>3.4546585110515581E-2</v>
      </c>
      <c r="G487" s="7">
        <v>-3.9124794492232245E-2</v>
      </c>
      <c r="H487" s="7">
        <v>-3.5163071564855296E-3</v>
      </c>
      <c r="I487" s="8">
        <v>-3.2691013284786305E-3</v>
      </c>
      <c r="K487" s="39">
        <f ca="1"/>
        <v>2.7410313663663852E-2</v>
      </c>
      <c r="L487" s="39">
        <f ca="1"/>
        <v>2.0988831624533688E-2</v>
      </c>
      <c r="M487" s="39">
        <f ca="1"/>
        <v>2.5716123724228747E-2</v>
      </c>
      <c r="N487" s="39">
        <f ca="1"/>
        <v>-0.11194297917470065</v>
      </c>
      <c r="O487" s="39">
        <f ca="1"/>
        <v>2.0247796280607272E-4</v>
      </c>
      <c r="P487" s="39">
        <f ca="1"/>
        <v>-6.446874633704712E-3</v>
      </c>
    </row>
    <row r="488" spans="2:16" x14ac:dyDescent="0.5">
      <c r="B488" s="14">
        <v>478</v>
      </c>
      <c r="D488" s="6">
        <v>-3.3799708119107959E-3</v>
      </c>
      <c r="E488" s="7">
        <v>2.8903870696254504E-2</v>
      </c>
      <c r="F488" s="7">
        <v>2.8875136250664745E-2</v>
      </c>
      <c r="G488" s="7">
        <v>9.8102318357528723E-2</v>
      </c>
      <c r="H488" s="7">
        <v>6.789315774555567E-3</v>
      </c>
      <c r="I488" s="8">
        <v>8.6654911426288159E-3</v>
      </c>
      <c r="K488" s="39">
        <f ca="1"/>
        <v>8.4266612560329E-3</v>
      </c>
      <c r="L488" s="39">
        <f ca="1"/>
        <v>6.9493330365026987E-3</v>
      </c>
      <c r="M488" s="39">
        <f ca="1"/>
        <v>1.756542164208106E-2</v>
      </c>
      <c r="N488" s="39">
        <f ca="1"/>
        <v>1.2774112871811244E-3</v>
      </c>
      <c r="O488" s="39">
        <f ca="1"/>
        <v>4.4111912124575828E-3</v>
      </c>
      <c r="P488" s="39">
        <f ca="1"/>
        <v>1.7128624555287869E-3</v>
      </c>
    </row>
    <row r="489" spans="2:16" x14ac:dyDescent="0.5">
      <c r="B489" s="14">
        <v>479</v>
      </c>
      <c r="D489" s="6">
        <v>-4.0497618800848213E-2</v>
      </c>
      <c r="E489" s="7">
        <v>-5.6733911562486805E-2</v>
      </c>
      <c r="F489" s="7">
        <v>1.9164152854410421E-2</v>
      </c>
      <c r="G489" s="7">
        <v>3.5169273273092945E-2</v>
      </c>
      <c r="H489" s="7">
        <v>-3.4036463198751725E-3</v>
      </c>
      <c r="I489" s="8">
        <v>2.9854587790456443E-3</v>
      </c>
      <c r="K489" s="39">
        <f ca="1"/>
        <v>1.3474851985470894E-2</v>
      </c>
      <c r="L489" s="39">
        <f ca="1"/>
        <v>2.3292366786600651E-2</v>
      </c>
      <c r="M489" s="39">
        <f ca="1"/>
        <v>1.7625462177209939E-2</v>
      </c>
      <c r="N489" s="39">
        <f ca="1"/>
        <v>-7.7846539457049918E-2</v>
      </c>
      <c r="O489" s="39">
        <f ca="1"/>
        <v>1.129333735525076E-2</v>
      </c>
      <c r="P489" s="39">
        <f ca="1"/>
        <v>1.1985451806560911E-2</v>
      </c>
    </row>
    <row r="490" spans="2:16" x14ac:dyDescent="0.5">
      <c r="B490" s="14">
        <v>480</v>
      </c>
      <c r="D490" s="6">
        <v>-2.825038591725578E-3</v>
      </c>
      <c r="E490" s="7">
        <v>-5.5338769370087845E-2</v>
      </c>
      <c r="F490" s="7">
        <v>2.8121728649693534E-2</v>
      </c>
      <c r="G490" s="7">
        <v>0.12531291882539322</v>
      </c>
      <c r="H490" s="7">
        <v>3.1894195621337482E-3</v>
      </c>
      <c r="I490" s="8">
        <v>3.5708250831289682E-3</v>
      </c>
      <c r="K490" s="39">
        <f ca="1"/>
        <v>-2.5733599082661932E-2</v>
      </c>
      <c r="L490" s="39">
        <f ca="1"/>
        <v>-2.6486061958552624E-2</v>
      </c>
      <c r="M490" s="39">
        <f ca="1"/>
        <v>-4.1642104898335176E-2</v>
      </c>
      <c r="N490" s="39">
        <f ca="1"/>
        <v>0.188131082382825</v>
      </c>
      <c r="O490" s="39">
        <f ca="1"/>
        <v>-2.2106936050585003E-4</v>
      </c>
      <c r="P490" s="39">
        <f ca="1"/>
        <v>1.0551363277559006E-2</v>
      </c>
    </row>
    <row r="491" spans="2:16" x14ac:dyDescent="0.5">
      <c r="B491" s="14">
        <v>481</v>
      </c>
      <c r="D491" s="6">
        <v>-1.7162693682153476E-2</v>
      </c>
      <c r="E491" s="7">
        <v>-1.5797360592532429E-2</v>
      </c>
      <c r="F491" s="7">
        <v>-7.4415196162704339E-2</v>
      </c>
      <c r="G491" s="7">
        <v>-0.15747240803558185</v>
      </c>
      <c r="H491" s="7">
        <v>4.2000924637776806E-4</v>
      </c>
      <c r="I491" s="8">
        <v>-2.3791327391708183E-3</v>
      </c>
      <c r="K491" s="39">
        <f ca="1"/>
        <v>-2.4194532697399004E-2</v>
      </c>
      <c r="L491" s="39">
        <f ca="1"/>
        <v>1.2689359624128033E-2</v>
      </c>
      <c r="M491" s="39">
        <f ca="1"/>
        <v>-1.4148472104100892E-2</v>
      </c>
      <c r="N491" s="39">
        <f ca="1"/>
        <v>-2.8998745687864202E-2</v>
      </c>
      <c r="O491" s="39">
        <f ca="1"/>
        <v>8.4599148239669145E-3</v>
      </c>
      <c r="P491" s="39">
        <f ca="1"/>
        <v>1.0666969547397771E-2</v>
      </c>
    </row>
    <row r="492" spans="2:16" x14ac:dyDescent="0.5">
      <c r="B492" s="14">
        <v>482</v>
      </c>
      <c r="D492" s="6">
        <v>3.7824838030613941E-2</v>
      </c>
      <c r="E492" s="7">
        <v>7.160786517067648E-2</v>
      </c>
      <c r="F492" s="7">
        <v>3.6755113015690552E-2</v>
      </c>
      <c r="G492" s="7">
        <v>-3.478279168916748E-2</v>
      </c>
      <c r="H492" s="7">
        <v>-8.7473090783226955E-3</v>
      </c>
      <c r="I492" s="8">
        <v>-1.5603883126092108E-2</v>
      </c>
      <c r="K492" s="39">
        <f ca="1"/>
        <v>-5.1684404810655527E-3</v>
      </c>
      <c r="L492" s="39">
        <f ca="1"/>
        <v>-2.6022890493593031E-2</v>
      </c>
      <c r="M492" s="39">
        <f ca="1"/>
        <v>1.0507653415848691E-2</v>
      </c>
      <c r="N492" s="39">
        <f ca="1"/>
        <v>-4.1656002467143058E-2</v>
      </c>
      <c r="O492" s="39">
        <f ca="1"/>
        <v>2.1899129196997092E-3</v>
      </c>
      <c r="P492" s="39">
        <f ca="1"/>
        <v>5.7775437395077697E-3</v>
      </c>
    </row>
    <row r="493" spans="2:16" x14ac:dyDescent="0.5">
      <c r="B493" s="14">
        <v>483</v>
      </c>
      <c r="D493" s="6">
        <v>4.1465008791134003E-2</v>
      </c>
      <c r="E493" s="7">
        <v>1.5841694853809055E-2</v>
      </c>
      <c r="F493" s="7">
        <v>3.1029112665368003E-3</v>
      </c>
      <c r="G493" s="7">
        <v>-0.13558940708953482</v>
      </c>
      <c r="H493" s="7">
        <v>1.9340278442762223E-3</v>
      </c>
      <c r="I493" s="8">
        <v>-1.6431015068669003E-3</v>
      </c>
      <c r="K493" s="39">
        <f ca="1"/>
        <v>4.3112144848749492E-2</v>
      </c>
      <c r="L493" s="39">
        <f ca="1"/>
        <v>2.9004179582859446E-2</v>
      </c>
      <c r="M493" s="39">
        <f ca="1"/>
        <v>1.0088161317900531E-2</v>
      </c>
      <c r="N493" s="39">
        <f ca="1"/>
        <v>-0.13745376981035526</v>
      </c>
      <c r="O493" s="39">
        <f ca="1"/>
        <v>-5.3035262337806739E-3</v>
      </c>
      <c r="P493" s="39">
        <f ca="1"/>
        <v>-1.2497339496553213E-2</v>
      </c>
    </row>
    <row r="494" spans="2:16" x14ac:dyDescent="0.5">
      <c r="B494" s="14">
        <v>484</v>
      </c>
      <c r="D494" s="6">
        <v>-2.5406993437390866E-2</v>
      </c>
      <c r="E494" s="7">
        <v>2.1756387215560575E-2</v>
      </c>
      <c r="F494" s="7">
        <v>2.8969775175804579E-2</v>
      </c>
      <c r="G494" s="7">
        <v>4.4006229037066233E-2</v>
      </c>
      <c r="H494" s="7">
        <v>3.1869947046983685E-3</v>
      </c>
      <c r="I494" s="8">
        <v>2.8520826558515048E-3</v>
      </c>
      <c r="K494" s="39">
        <f ca="1"/>
        <v>1.236574021219976E-2</v>
      </c>
      <c r="L494" s="39">
        <f ca="1"/>
        <v>1.4386628701734591E-2</v>
      </c>
      <c r="M494" s="39">
        <f ca="1"/>
        <v>2.0345501905575731E-2</v>
      </c>
      <c r="N494" s="39">
        <f ca="1"/>
        <v>3.1411358456144116E-2</v>
      </c>
      <c r="O494" s="39">
        <f ca="1"/>
        <v>-4.6687517501846267E-3</v>
      </c>
      <c r="P494" s="39">
        <f ca="1"/>
        <v>-1.488293069171019E-2</v>
      </c>
    </row>
    <row r="495" spans="2:16" x14ac:dyDescent="0.5">
      <c r="B495" s="14">
        <v>485</v>
      </c>
      <c r="D495" s="6">
        <v>2.8928924958591604E-2</v>
      </c>
      <c r="E495" s="7">
        <v>-5.1393926349319018E-3</v>
      </c>
      <c r="F495" s="7">
        <v>4.0706681892099236E-2</v>
      </c>
      <c r="G495" s="7">
        <v>-0.15308560357362935</v>
      </c>
      <c r="H495" s="7">
        <v>-1.4420010498413256E-2</v>
      </c>
      <c r="I495" s="8">
        <v>-1.6884648298946522E-2</v>
      </c>
      <c r="K495" s="39">
        <f ca="1"/>
        <v>-8.3174753623057075E-3</v>
      </c>
      <c r="L495" s="39">
        <f ca="1"/>
        <v>3.2260862218221477E-2</v>
      </c>
      <c r="M495" s="39">
        <f ca="1"/>
        <v>1.4677556894952971E-3</v>
      </c>
      <c r="N495" s="39">
        <f ca="1"/>
        <v>9.090909717006559E-4</v>
      </c>
      <c r="O495" s="39">
        <f ca="1"/>
        <v>-4.9308582924349016E-3</v>
      </c>
      <c r="P495" s="39">
        <f ca="1"/>
        <v>-2.1553391455214521E-3</v>
      </c>
    </row>
    <row r="496" spans="2:16" x14ac:dyDescent="0.5">
      <c r="B496" s="14">
        <v>486</v>
      </c>
      <c r="D496" s="6">
        <v>-3.7353817874406208E-3</v>
      </c>
      <c r="E496" s="7">
        <v>3.259623886797107E-2</v>
      </c>
      <c r="F496" s="7">
        <v>9.1107587826937293E-3</v>
      </c>
      <c r="G496" s="7">
        <v>-2.719200769525066E-2</v>
      </c>
      <c r="H496" s="7">
        <v>-3.720532463935655E-4</v>
      </c>
      <c r="I496" s="8">
        <v>-2.1967409211792331E-3</v>
      </c>
      <c r="K496" s="39">
        <f ca="1"/>
        <v>1.2749446586932563E-2</v>
      </c>
      <c r="L496" s="39">
        <f ca="1"/>
        <v>1.2020076803432585E-2</v>
      </c>
      <c r="M496" s="39">
        <f ca="1"/>
        <v>1.1650126390377191E-2</v>
      </c>
      <c r="N496" s="39">
        <f ca="1"/>
        <v>-1.3723911648169817E-2</v>
      </c>
      <c r="O496" s="39">
        <f ca="1"/>
        <v>4.1953150352380709E-3</v>
      </c>
      <c r="P496" s="39">
        <f ca="1"/>
        <v>8.2879762270155182E-3</v>
      </c>
    </row>
    <row r="497" spans="2:16" x14ac:dyDescent="0.5">
      <c r="B497" s="14">
        <v>487</v>
      </c>
      <c r="D497" s="6">
        <v>2.166695595358201E-2</v>
      </c>
      <c r="E497" s="7">
        <v>1.0737599633637631E-2</v>
      </c>
      <c r="F497" s="7">
        <v>-1.841193600933903E-2</v>
      </c>
      <c r="G497" s="7">
        <v>-7.4697143207116637E-2</v>
      </c>
      <c r="H497" s="7">
        <v>2.4990774968340411E-3</v>
      </c>
      <c r="I497" s="8">
        <v>-2.2897412029633454E-3</v>
      </c>
      <c r="K497" s="39">
        <f ca="1"/>
        <v>-2.1659797910347008E-2</v>
      </c>
      <c r="L497" s="39">
        <f ca="1"/>
        <v>2.5629802554171875E-2</v>
      </c>
      <c r="M497" s="39">
        <f ca="1"/>
        <v>3.0113059591995724E-2</v>
      </c>
      <c r="N497" s="39">
        <f ca="1"/>
        <v>3.5742325320173976E-2</v>
      </c>
      <c r="O497" s="39">
        <f ca="1"/>
        <v>5.2600781049105564E-3</v>
      </c>
      <c r="P497" s="39">
        <f ca="1"/>
        <v>3.5093108947588016E-3</v>
      </c>
    </row>
    <row r="498" spans="2:16" x14ac:dyDescent="0.5">
      <c r="B498" s="14">
        <v>488</v>
      </c>
      <c r="D498" s="6">
        <v>-1.977121579726291E-2</v>
      </c>
      <c r="E498" s="7">
        <v>-4.677483325081197E-2</v>
      </c>
      <c r="F498" s="7">
        <v>6.7874106539170753E-2</v>
      </c>
      <c r="G498" s="7">
        <v>6.5466308431586101E-2</v>
      </c>
      <c r="H498" s="7">
        <v>1.1162871092104487E-2</v>
      </c>
      <c r="I498" s="8">
        <v>1.5051036661781501E-2</v>
      </c>
      <c r="K498" s="39">
        <f ca="1"/>
        <v>1.9035284466276392E-2</v>
      </c>
      <c r="L498" s="39">
        <f ca="1"/>
        <v>1.2003111135510376E-2</v>
      </c>
      <c r="M498" s="39">
        <f ca="1"/>
        <v>2.6177601162581065E-2</v>
      </c>
      <c r="N498" s="39">
        <f ca="1"/>
        <v>-8.289863380288158E-2</v>
      </c>
      <c r="O498" s="39">
        <f ca="1"/>
        <v>4.5938885410078713E-3</v>
      </c>
      <c r="P498" s="39">
        <f ca="1"/>
        <v>4.1039729283820171E-3</v>
      </c>
    </row>
    <row r="499" spans="2:16" x14ac:dyDescent="0.5">
      <c r="B499" s="14">
        <v>489</v>
      </c>
      <c r="D499" s="6">
        <v>1.6001385186491465E-2</v>
      </c>
      <c r="E499" s="7">
        <v>3.4837018697821374E-2</v>
      </c>
      <c r="F499" s="7">
        <v>5.5561695026411868E-4</v>
      </c>
      <c r="G499" s="7">
        <v>-0.16424785299137007</v>
      </c>
      <c r="H499" s="7">
        <v>-9.9689378361161179E-3</v>
      </c>
      <c r="I499" s="8">
        <v>-1.3201223317745854E-2</v>
      </c>
      <c r="K499" s="39">
        <f ca="1"/>
        <v>1.9982609356881575E-2</v>
      </c>
      <c r="L499" s="39">
        <f ca="1"/>
        <v>1.8682202574865636E-2</v>
      </c>
      <c r="M499" s="39">
        <f ca="1"/>
        <v>-3.4806548219913605E-3</v>
      </c>
      <c r="N499" s="39">
        <f ca="1"/>
        <v>-8.4599994099434597E-2</v>
      </c>
      <c r="O499" s="39">
        <f ca="1"/>
        <v>-3.2666658581097203E-4</v>
      </c>
      <c r="P499" s="39">
        <f ca="1"/>
        <v>-8.6072816876028822E-3</v>
      </c>
    </row>
    <row r="500" spans="2:16" x14ac:dyDescent="0.5">
      <c r="B500" s="14">
        <v>490</v>
      </c>
      <c r="D500" s="6">
        <v>-3.613382362405855E-2</v>
      </c>
      <c r="E500" s="7">
        <v>-4.1052024697365415E-2</v>
      </c>
      <c r="F500" s="7">
        <v>3.6439240648778237E-2</v>
      </c>
      <c r="G500" s="7">
        <v>0.17143474224182589</v>
      </c>
      <c r="H500" s="7">
        <v>-4.3818884015970382E-3</v>
      </c>
      <c r="I500" s="8">
        <v>-5.02890468277293E-3</v>
      </c>
      <c r="K500" s="39">
        <f ca="1"/>
        <v>1.1229447933753323E-2</v>
      </c>
      <c r="L500" s="39">
        <f ca="1"/>
        <v>-1.1091991071190955E-2</v>
      </c>
      <c r="M500" s="39">
        <f ca="1"/>
        <v>-2.6755416027026599E-3</v>
      </c>
      <c r="N500" s="39">
        <f ca="1"/>
        <v>-1.3224207527941303E-2</v>
      </c>
      <c r="O500" s="39">
        <f ca="1"/>
        <v>-5.9994490213261201E-3</v>
      </c>
      <c r="P500" s="39">
        <f ca="1"/>
        <v>-8.2191191270193642E-3</v>
      </c>
    </row>
    <row r="501" spans="2:16" x14ac:dyDescent="0.5">
      <c r="B501" s="14">
        <v>491</v>
      </c>
      <c r="D501" s="6">
        <v>1.3868102910534192E-2</v>
      </c>
      <c r="E501" s="7">
        <v>-2.7917935060654186E-3</v>
      </c>
      <c r="F501" s="7">
        <v>-3.204098011874245E-2</v>
      </c>
      <c r="G501" s="7">
        <v>-9.2092854556325834E-2</v>
      </c>
      <c r="H501" s="7">
        <v>-6.5702694400784833E-3</v>
      </c>
      <c r="I501" s="8">
        <v>-1.0134320889919005E-2</v>
      </c>
      <c r="K501" s="39">
        <f ca="1"/>
        <v>-1.0054764681756811E-2</v>
      </c>
      <c r="L501" s="39">
        <f ca="1"/>
        <v>-3.4207052457949122E-3</v>
      </c>
      <c r="M501" s="39">
        <f ca="1"/>
        <v>6.2749641125772531E-3</v>
      </c>
      <c r="N501" s="39">
        <f ca="1"/>
        <v>0.12120870789784986</v>
      </c>
      <c r="O501" s="39">
        <f ca="1"/>
        <v>-5.0622752144624935E-3</v>
      </c>
      <c r="P501" s="39">
        <f ca="1"/>
        <v>-3.2447494475735411E-3</v>
      </c>
    </row>
    <row r="502" spans="2:16" x14ac:dyDescent="0.5">
      <c r="B502" s="14">
        <v>492</v>
      </c>
      <c r="D502" s="6">
        <v>-4.9138306344680402E-2</v>
      </c>
      <c r="E502" s="7">
        <v>-1.5708174694351651E-2</v>
      </c>
      <c r="F502" s="7">
        <v>6.837151072253761E-2</v>
      </c>
      <c r="G502" s="7">
        <v>0.27866792690833697</v>
      </c>
      <c r="H502" s="7">
        <v>-1.3667064722092564E-3</v>
      </c>
      <c r="I502" s="8">
        <v>-2.3257904750113752E-3</v>
      </c>
      <c r="K502" s="39">
        <f ca="1"/>
        <v>1.0820024698788943E-2</v>
      </c>
      <c r="L502" s="39">
        <f ca="1"/>
        <v>4.9401333762591551E-2</v>
      </c>
      <c r="M502" s="39">
        <f ca="1"/>
        <v>5.2189358343994213E-2</v>
      </c>
      <c r="N502" s="39">
        <f ca="1"/>
        <v>-0.14928830651114425</v>
      </c>
      <c r="O502" s="39">
        <f ca="1"/>
        <v>-1.0678678166404568E-3</v>
      </c>
      <c r="P502" s="39">
        <f ca="1"/>
        <v>7.8619180963763191E-3</v>
      </c>
    </row>
    <row r="503" spans="2:16" x14ac:dyDescent="0.5">
      <c r="B503" s="14">
        <v>493</v>
      </c>
      <c r="D503" s="6">
        <v>-9.5064946450954431E-3</v>
      </c>
      <c r="E503" s="7">
        <v>-6.9369899615159464E-2</v>
      </c>
      <c r="F503" s="7">
        <v>-2.7833495066924997E-3</v>
      </c>
      <c r="G503" s="7">
        <v>-0.10460622559754887</v>
      </c>
      <c r="H503" s="7">
        <v>-1.3626455589921626E-2</v>
      </c>
      <c r="I503" s="8">
        <v>-1.6160691169424687E-2</v>
      </c>
      <c r="K503" s="39">
        <f ca="1"/>
        <v>-1.8781361306871424E-2</v>
      </c>
      <c r="L503" s="39">
        <f ca="1"/>
        <v>-3.1014572388238057E-2</v>
      </c>
      <c r="M503" s="39">
        <f ca="1"/>
        <v>-2.1039627839088602E-2</v>
      </c>
      <c r="N503" s="39">
        <f ca="1"/>
        <v>0.12106351973554513</v>
      </c>
      <c r="O503" s="39">
        <f ca="1"/>
        <v>-8.1151742903222725E-3</v>
      </c>
      <c r="P503" s="39">
        <f ca="1"/>
        <v>-6.4700217998975617E-3</v>
      </c>
    </row>
    <row r="504" spans="2:16" x14ac:dyDescent="0.5">
      <c r="B504" s="14">
        <v>494</v>
      </c>
      <c r="D504" s="6">
        <v>-3.8947584544213154E-2</v>
      </c>
      <c r="E504" s="7">
        <v>-8.1100712847354556E-3</v>
      </c>
      <c r="F504" s="7">
        <v>3.8323761679482106E-3</v>
      </c>
      <c r="G504" s="7">
        <v>7.4881874848852698E-2</v>
      </c>
      <c r="H504" s="7">
        <v>5.6564221508585109E-3</v>
      </c>
      <c r="I504" s="8">
        <v>3.5433644487479522E-3</v>
      </c>
      <c r="K504" s="39">
        <f ca="1"/>
        <v>8.2284371976433113E-3</v>
      </c>
      <c r="L504" s="39">
        <f ca="1"/>
        <v>-1.1402331478159458E-2</v>
      </c>
      <c r="M504" s="39">
        <f ca="1"/>
        <v>-2.7999564197511886E-2</v>
      </c>
      <c r="N504" s="39">
        <f ca="1"/>
        <v>-0.13318488026789013</v>
      </c>
      <c r="O504" s="39">
        <f ca="1"/>
        <v>-8.3108627482908794E-3</v>
      </c>
      <c r="P504" s="39">
        <f ca="1"/>
        <v>-1.5575425840289259E-2</v>
      </c>
    </row>
    <row r="505" spans="2:16" x14ac:dyDescent="0.5">
      <c r="B505" s="14">
        <v>495</v>
      </c>
      <c r="D505" s="6">
        <v>-2.5511037165550695E-2</v>
      </c>
      <c r="E505" s="7">
        <v>-3.8976210003239753E-2</v>
      </c>
      <c r="F505" s="7">
        <v>2.7848678119244536E-2</v>
      </c>
      <c r="G505" s="7">
        <v>2.4617956674122036E-2</v>
      </c>
      <c r="H505" s="7">
        <v>2.8054163768797963E-3</v>
      </c>
      <c r="I505" s="8">
        <v>1.0016778243471209E-2</v>
      </c>
      <c r="K505" s="39">
        <f ca="1"/>
        <v>-3.8978837812909166E-2</v>
      </c>
      <c r="L505" s="39">
        <f ca="1"/>
        <v>-2.6532100043149005E-2</v>
      </c>
      <c r="M505" s="39">
        <f ca="1"/>
        <v>1.5238289898589103E-2</v>
      </c>
      <c r="N505" s="39">
        <f ca="1"/>
        <v>0.20840126957700633</v>
      </c>
      <c r="O505" s="39">
        <f ca="1"/>
        <v>-4.5506714761744159E-3</v>
      </c>
      <c r="P505" s="39">
        <f ca="1"/>
        <v>-4.7103156782350584E-4</v>
      </c>
    </row>
    <row r="506" spans="2:16" x14ac:dyDescent="0.5">
      <c r="B506" s="14">
        <v>496</v>
      </c>
      <c r="D506" s="6">
        <v>-1.967270611983319E-2</v>
      </c>
      <c r="E506" s="7">
        <v>-4.7909964768170402E-2</v>
      </c>
      <c r="F506" s="7">
        <v>2.6584281989369969E-2</v>
      </c>
      <c r="G506" s="7">
        <v>5.5996381338287216E-2</v>
      </c>
      <c r="H506" s="7">
        <v>2.1356930814774738E-3</v>
      </c>
      <c r="I506" s="8">
        <v>3.5909866621625889E-4</v>
      </c>
      <c r="K506" s="39">
        <f ca="1"/>
        <v>1.6462455181591656E-2</v>
      </c>
      <c r="L506" s="39">
        <f ca="1"/>
        <v>3.4805702666978681E-2</v>
      </c>
      <c r="M506" s="39">
        <f ca="1"/>
        <v>5.7681318981311513E-2</v>
      </c>
      <c r="N506" s="39">
        <f ca="1"/>
        <v>-0.21006562502361914</v>
      </c>
      <c r="O506" s="39">
        <f ca="1"/>
        <v>-1.0768220682495823E-3</v>
      </c>
      <c r="P506" s="39">
        <f ca="1"/>
        <v>-9.1504937606466906E-3</v>
      </c>
    </row>
    <row r="507" spans="2:16" x14ac:dyDescent="0.5">
      <c r="B507" s="14">
        <v>497</v>
      </c>
      <c r="D507" s="6">
        <v>-2.3922116875094331E-2</v>
      </c>
      <c r="E507" s="7">
        <v>3.0397003710395321E-2</v>
      </c>
      <c r="F507" s="7">
        <v>-1.2036738738089428E-2</v>
      </c>
      <c r="G507" s="7">
        <v>0.10338195613005523</v>
      </c>
      <c r="H507" s="7">
        <v>4.3740880607177493E-3</v>
      </c>
      <c r="I507" s="8">
        <v>5.817352065913264E-3</v>
      </c>
      <c r="K507" s="39">
        <f ca="1"/>
        <v>2.0328274928026108E-2</v>
      </c>
      <c r="L507" s="39">
        <f ca="1"/>
        <v>-1.0962749678260512E-3</v>
      </c>
      <c r="M507" s="39">
        <f ca="1"/>
        <v>-5.8321691557916763E-3</v>
      </c>
      <c r="N507" s="39">
        <f ca="1"/>
        <v>-2.2460236679750032E-2</v>
      </c>
      <c r="O507" s="39">
        <f ca="1"/>
        <v>-5.8536461698212279E-3</v>
      </c>
      <c r="P507" s="39">
        <f ca="1"/>
        <v>-9.634983163883561E-3</v>
      </c>
    </row>
    <row r="508" spans="2:16" x14ac:dyDescent="0.5">
      <c r="B508" s="14">
        <v>498</v>
      </c>
      <c r="D508" s="6">
        <v>3.796870109640306E-2</v>
      </c>
      <c r="E508" s="7">
        <v>-3.9372084805751009E-2</v>
      </c>
      <c r="F508" s="7">
        <v>-9.9947228201471797E-2</v>
      </c>
      <c r="G508" s="7">
        <v>-0.13368730562538406</v>
      </c>
      <c r="H508" s="7">
        <v>-7.0346551953199572E-3</v>
      </c>
      <c r="I508" s="8">
        <v>-1.0856506074818022E-2</v>
      </c>
      <c r="K508" s="39">
        <f ca="1"/>
        <v>-6.2741978912933677E-3</v>
      </c>
      <c r="L508" s="39">
        <f ca="1"/>
        <v>-1.1194399579852084E-3</v>
      </c>
      <c r="M508" s="39">
        <f ca="1"/>
        <v>9.5050871845416361E-3</v>
      </c>
      <c r="N508" s="39">
        <f ca="1"/>
        <v>-8.9026725319231712E-2</v>
      </c>
      <c r="O508" s="39">
        <f ca="1"/>
        <v>-5.4408851608439644E-3</v>
      </c>
      <c r="P508" s="39">
        <f ca="1"/>
        <v>-4.8123288251924988E-3</v>
      </c>
    </row>
    <row r="509" spans="2:16" x14ac:dyDescent="0.5">
      <c r="B509" s="14">
        <v>499</v>
      </c>
      <c r="D509" s="6">
        <v>8.8720822462284021E-3</v>
      </c>
      <c r="E509" s="7">
        <v>4.5006620714781009E-2</v>
      </c>
      <c r="F509" s="7">
        <v>-4.7459287246883586E-2</v>
      </c>
      <c r="G509" s="7">
        <v>-4.856150008636604E-2</v>
      </c>
      <c r="H509" s="7">
        <v>1.9809325527040309E-3</v>
      </c>
      <c r="I509" s="8">
        <v>-2.167435148157626E-3</v>
      </c>
      <c r="K509" s="39">
        <f ca="1"/>
        <v>1.4135368925312648E-2</v>
      </c>
      <c r="L509" s="39">
        <f ca="1"/>
        <v>5.3881328884532653E-3</v>
      </c>
      <c r="M509" s="39">
        <f ca="1"/>
        <v>2.7968998404150087E-2</v>
      </c>
      <c r="N509" s="39">
        <f ca="1"/>
        <v>2.2100347000665922E-2</v>
      </c>
      <c r="O509" s="39">
        <f ca="1"/>
        <v>2.4917922640632097E-3</v>
      </c>
      <c r="P509" s="39">
        <f ca="1"/>
        <v>6.171622202040164E-3</v>
      </c>
    </row>
    <row r="510" spans="2:16" x14ac:dyDescent="0.5">
      <c r="B510" s="14">
        <v>500</v>
      </c>
      <c r="D510" s="6">
        <v>-1.0354425463126383E-2</v>
      </c>
      <c r="E510" s="7">
        <v>-7.9638984356610425E-3</v>
      </c>
      <c r="F510" s="7">
        <v>4.5163122458899635E-3</v>
      </c>
      <c r="G510" s="7">
        <v>-1.4951905635959785E-2</v>
      </c>
      <c r="H510" s="7">
        <v>1.3727830797812514E-2</v>
      </c>
      <c r="I510" s="8">
        <v>1.7209351847742874E-2</v>
      </c>
      <c r="K510" s="39">
        <f ca="1"/>
        <v>-2.4447878499027468E-2</v>
      </c>
      <c r="L510" s="39">
        <f ca="1"/>
        <v>2.2463632754801746E-2</v>
      </c>
      <c r="M510" s="39">
        <f ca="1"/>
        <v>5.5707797918019006E-3</v>
      </c>
      <c r="N510" s="39">
        <f ca="1"/>
        <v>7.4844971731876014E-2</v>
      </c>
      <c r="O510" s="39">
        <f ca="1"/>
        <v>4.0470507670325567E-4</v>
      </c>
      <c r="P510" s="39">
        <f ca="1"/>
        <v>1.2776492994104106E-3</v>
      </c>
    </row>
    <row r="511" spans="2:16" x14ac:dyDescent="0.5">
      <c r="B511" s="14">
        <v>501</v>
      </c>
      <c r="D511" s="6">
        <v>2.7323267190457547E-2</v>
      </c>
      <c r="E511" s="7">
        <v>-1.640715296602693E-2</v>
      </c>
      <c r="F511" s="7">
        <v>-7.9586537754516962E-2</v>
      </c>
      <c r="G511" s="7">
        <v>-8.8422127137951792E-2</v>
      </c>
      <c r="H511" s="7">
        <v>7.2731616991446252E-3</v>
      </c>
      <c r="I511" s="8">
        <v>9.2875816873808359E-3</v>
      </c>
      <c r="K511" s="39">
        <f ca="1"/>
        <v>5.5096754846521972E-3</v>
      </c>
      <c r="L511" s="39">
        <f ca="1"/>
        <v>2.0696652184365207E-3</v>
      </c>
      <c r="M511" s="39">
        <f ca="1"/>
        <v>-2.2649846620941251E-2</v>
      </c>
      <c r="N511" s="39">
        <f ca="1"/>
        <v>-3.4970602751791001E-2</v>
      </c>
      <c r="O511" s="39">
        <f ca="1"/>
        <v>-9.7081745575388939E-4</v>
      </c>
      <c r="P511" s="39">
        <f ca="1"/>
        <v>6.5224539219081879E-3</v>
      </c>
    </row>
    <row r="512" spans="2:16" x14ac:dyDescent="0.5">
      <c r="B512" s="14">
        <v>502</v>
      </c>
      <c r="D512" s="6">
        <v>-1.2060180708401251E-2</v>
      </c>
      <c r="E512" s="7">
        <v>-2.6423255331807508E-2</v>
      </c>
      <c r="F512" s="7">
        <v>-6.8926529482978578E-3</v>
      </c>
      <c r="G512" s="7">
        <v>-5.3690826589128313E-2</v>
      </c>
      <c r="H512" s="7">
        <v>4.9151996083654712E-3</v>
      </c>
      <c r="I512" s="8">
        <v>5.4438627726233783E-3</v>
      </c>
      <c r="K512" s="39">
        <f ca="1"/>
        <v>3.9159079660252158E-2</v>
      </c>
      <c r="L512" s="39">
        <f ca="1"/>
        <v>9.5247906682390613E-3</v>
      </c>
      <c r="M512" s="39">
        <f ca="1"/>
        <v>4.0267508480910041E-2</v>
      </c>
      <c r="N512" s="39">
        <f ca="1"/>
        <v>-0.10315887001035784</v>
      </c>
      <c r="O512" s="39">
        <f ca="1"/>
        <v>2.8236229266062583E-3</v>
      </c>
      <c r="P512" s="39">
        <f ca="1"/>
        <v>-9.7196431212838857E-3</v>
      </c>
    </row>
    <row r="513" spans="2:16" x14ac:dyDescent="0.5">
      <c r="B513" s="14">
        <v>503</v>
      </c>
      <c r="D513" s="6">
        <v>-1.6530242279441085E-2</v>
      </c>
      <c r="E513" s="7">
        <v>-3.8556496185553429E-2</v>
      </c>
      <c r="F513" s="7">
        <v>1.7089246902167319E-2</v>
      </c>
      <c r="G513" s="7">
        <v>-4.0119993789425289E-2</v>
      </c>
      <c r="H513" s="7">
        <v>-2.6407145693270943E-3</v>
      </c>
      <c r="I513" s="8">
        <v>-2.981673698974039E-3</v>
      </c>
      <c r="K513" s="39">
        <f ca="1"/>
        <v>1.7029894029637019E-2</v>
      </c>
      <c r="L513" s="39">
        <f ca="1"/>
        <v>-2.1381831991888273E-2</v>
      </c>
      <c r="M513" s="39">
        <f ca="1"/>
        <v>-7.8840752783247686E-3</v>
      </c>
      <c r="N513" s="39">
        <f ca="1"/>
        <v>0.17789175105187263</v>
      </c>
      <c r="O513" s="39">
        <f ca="1"/>
        <v>-2.040148571554116E-3</v>
      </c>
      <c r="P513" s="39">
        <f ca="1"/>
        <v>-9.2492717130071359E-3</v>
      </c>
    </row>
    <row r="514" spans="2:16" x14ac:dyDescent="0.5">
      <c r="B514" s="14">
        <v>504</v>
      </c>
      <c r="D514" s="6">
        <v>1.5939145837769932E-2</v>
      </c>
      <c r="E514" s="7">
        <v>6.8155635912717253E-3</v>
      </c>
      <c r="F514" s="7">
        <v>-4.5704511086528598E-3</v>
      </c>
      <c r="G514" s="7">
        <v>9.332667609410264E-2</v>
      </c>
      <c r="H514" s="7">
        <v>3.1933254588565486E-3</v>
      </c>
      <c r="I514" s="8">
        <v>2.6313496456450373E-3</v>
      </c>
      <c r="K514" s="39">
        <f ca="1"/>
        <v>-5.546295963994881E-3</v>
      </c>
      <c r="L514" s="39">
        <f ca="1"/>
        <v>4.9915119020093237E-3</v>
      </c>
      <c r="M514" s="39">
        <f ca="1"/>
        <v>6.4056713737320114E-3</v>
      </c>
      <c r="N514" s="39">
        <f ca="1"/>
        <v>8.1582482005515405E-2</v>
      </c>
      <c r="O514" s="39">
        <f ca="1"/>
        <v>-5.3390169073884016E-3</v>
      </c>
      <c r="P514" s="39">
        <f ca="1"/>
        <v>-2.4243403892630451E-4</v>
      </c>
    </row>
    <row r="515" spans="2:16" x14ac:dyDescent="0.5">
      <c r="B515" s="14">
        <v>505</v>
      </c>
      <c r="D515" s="6">
        <v>-5.4902315348628286E-2</v>
      </c>
      <c r="E515" s="7">
        <v>-7.929747917131949E-2</v>
      </c>
      <c r="F515" s="7">
        <v>-7.3997615772013164E-2</v>
      </c>
      <c r="G515" s="7">
        <v>0.11038419543387126</v>
      </c>
      <c r="H515" s="7">
        <v>8.0017396420375645E-3</v>
      </c>
      <c r="I515" s="8">
        <v>1.3053879561491176E-2</v>
      </c>
      <c r="K515" s="39">
        <f ca="1"/>
        <v>1.647086579756149E-2</v>
      </c>
      <c r="L515" s="39">
        <f ca="1"/>
        <v>-2.7723768845225915E-3</v>
      </c>
      <c r="M515" s="39">
        <f ca="1"/>
        <v>9.3316649383914478E-3</v>
      </c>
      <c r="N515" s="39">
        <f ca="1"/>
        <v>-0.22952615229470694</v>
      </c>
      <c r="O515" s="39">
        <f ca="1"/>
        <v>3.3435098854661914E-3</v>
      </c>
      <c r="P515" s="39">
        <f ca="1"/>
        <v>-8.7670015213860298E-3</v>
      </c>
    </row>
    <row r="516" spans="2:16" x14ac:dyDescent="0.5">
      <c r="B516" s="14">
        <v>506</v>
      </c>
      <c r="D516" s="6">
        <v>2.8526729963238889E-2</v>
      </c>
      <c r="E516" s="7">
        <v>-2.0870270194817662E-2</v>
      </c>
      <c r="F516" s="7">
        <v>-2.6694056091874262E-2</v>
      </c>
      <c r="G516" s="7">
        <v>0.10683384434657753</v>
      </c>
      <c r="H516" s="7">
        <v>-1.0383095268326105E-2</v>
      </c>
      <c r="I516" s="8">
        <v>-1.4895097038378907E-2</v>
      </c>
    </row>
    <row r="517" spans="2:16" x14ac:dyDescent="0.5">
      <c r="B517" s="14">
        <v>507</v>
      </c>
      <c r="D517" s="6">
        <v>-7.5020944242223881E-3</v>
      </c>
      <c r="E517" s="7">
        <v>-1.3705579911295011E-2</v>
      </c>
      <c r="F517" s="7">
        <v>1.9519492617634454E-4</v>
      </c>
      <c r="G517" s="7">
        <v>0.22298765451757313</v>
      </c>
      <c r="H517" s="7">
        <v>-4.7500592496332386E-3</v>
      </c>
      <c r="I517" s="8">
        <v>-1.932537495340073E-3</v>
      </c>
    </row>
    <row r="518" spans="2:16" x14ac:dyDescent="0.5">
      <c r="B518" s="14">
        <v>508</v>
      </c>
      <c r="D518" s="6">
        <v>-3.0286340678405462E-2</v>
      </c>
      <c r="E518" s="7">
        <v>-2.8751862828472634E-2</v>
      </c>
      <c r="F518" s="7">
        <v>2.5549571996326469E-2</v>
      </c>
      <c r="G518" s="7">
        <v>7.9970747107895299E-2</v>
      </c>
      <c r="H518" s="7">
        <v>6.9542751754993297E-3</v>
      </c>
      <c r="I518" s="8">
        <v>7.0317309744536761E-4</v>
      </c>
    </row>
    <row r="519" spans="2:16" x14ac:dyDescent="0.5">
      <c r="B519" s="14">
        <v>509</v>
      </c>
      <c r="D519" s="6">
        <v>-1.3600878208752634E-2</v>
      </c>
      <c r="E519" s="7">
        <v>-5.8487382454270251E-2</v>
      </c>
      <c r="F519" s="7">
        <v>-0.11877588478833952</v>
      </c>
      <c r="G519" s="7">
        <v>0.2618770105764307</v>
      </c>
      <c r="H519" s="7">
        <v>1.7216390045097361E-2</v>
      </c>
      <c r="I519" s="8">
        <v>1.6037997383649857E-2</v>
      </c>
    </row>
    <row r="520" spans="2:16" x14ac:dyDescent="0.5">
      <c r="B520" s="14">
        <v>510</v>
      </c>
      <c r="D520" s="6">
        <v>-0.25131029923159909</v>
      </c>
      <c r="E520" s="7">
        <v>-0.18786713912210573</v>
      </c>
      <c r="F520" s="7">
        <v>-0.15422872574492236</v>
      </c>
      <c r="G520" s="7">
        <v>0.43801192972210051</v>
      </c>
      <c r="H520" s="7">
        <v>-1.7428330420784059E-3</v>
      </c>
      <c r="I520" s="8">
        <v>-2.3373598487049269E-3</v>
      </c>
    </row>
    <row r="521" spans="2:16" x14ac:dyDescent="0.5">
      <c r="B521" s="14">
        <v>511</v>
      </c>
      <c r="D521" s="6">
        <v>4.4536673587101838E-2</v>
      </c>
      <c r="E521" s="7">
        <v>-4.053176531352224E-2</v>
      </c>
      <c r="F521" s="7">
        <v>-5.1949820019410647E-2</v>
      </c>
      <c r="G521" s="7">
        <v>5.4177492084365479E-3</v>
      </c>
      <c r="H521" s="7">
        <v>5.4392394710134589E-4</v>
      </c>
      <c r="I521" s="8">
        <v>-5.3880377155792417E-3</v>
      </c>
    </row>
    <row r="522" spans="2:16" x14ac:dyDescent="0.5">
      <c r="B522" s="14">
        <v>512</v>
      </c>
      <c r="D522" s="6">
        <v>-8.1801639645298463E-2</v>
      </c>
      <c r="E522" s="7">
        <v>-0.17025264108759477</v>
      </c>
      <c r="F522" s="7">
        <v>-0.10373100297699067</v>
      </c>
      <c r="G522" s="7">
        <v>0.11789361930117499</v>
      </c>
      <c r="H522" s="7">
        <v>1.3015368112070227E-2</v>
      </c>
      <c r="I522" s="8">
        <v>2.0014470710521048E-2</v>
      </c>
    </row>
    <row r="523" spans="2:16" x14ac:dyDescent="0.5">
      <c r="B523" s="14">
        <v>513</v>
      </c>
      <c r="D523" s="6">
        <v>0.10506217862735887</v>
      </c>
      <c r="E523" s="7">
        <v>0.13936165495032246</v>
      </c>
      <c r="F523" s="7">
        <v>4.9017017142810204E-2</v>
      </c>
      <c r="G523" s="7">
        <v>-0.27858252334473088</v>
      </c>
      <c r="H523" s="7">
        <v>-1.4527460986769606E-2</v>
      </c>
      <c r="I523" s="8">
        <v>-9.8709011413749478E-3</v>
      </c>
    </row>
    <row r="524" spans="2:16" x14ac:dyDescent="0.5">
      <c r="B524" s="14">
        <v>514</v>
      </c>
      <c r="D524" s="6">
        <v>4.1507096150905452E-3</v>
      </c>
      <c r="E524" s="7">
        <v>1.792389384536868E-3</v>
      </c>
      <c r="F524" s="7">
        <v>-6.6873371483334249E-2</v>
      </c>
      <c r="G524" s="7">
        <v>-6.5373733747720417E-2</v>
      </c>
      <c r="H524" s="7">
        <v>1.8375593504690011E-2</v>
      </c>
      <c r="I524" s="8">
        <v>1.5492242917805179E-2</v>
      </c>
    </row>
    <row r="525" spans="2:16" x14ac:dyDescent="0.5">
      <c r="B525" s="14">
        <v>515</v>
      </c>
      <c r="D525" s="6">
        <v>-5.7778814832412331E-2</v>
      </c>
      <c r="E525" s="7">
        <v>-5.4482245140105023E-2</v>
      </c>
      <c r="F525" s="7">
        <v>-3.6735714963757889E-2</v>
      </c>
      <c r="G525" s="7">
        <v>0.16720490285212572</v>
      </c>
      <c r="H525" s="7">
        <v>2.8408010023951023E-3</v>
      </c>
      <c r="I525" s="8">
        <v>8.6258462954439206E-3</v>
      </c>
    </row>
    <row r="526" spans="2:16" x14ac:dyDescent="0.5">
      <c r="B526" s="14">
        <v>516</v>
      </c>
      <c r="D526" s="6">
        <v>-0.12586847992417083</v>
      </c>
      <c r="E526" s="7">
        <v>-9.6579376573252912E-2</v>
      </c>
      <c r="F526" s="7">
        <v>-9.5303270069643925E-2</v>
      </c>
      <c r="G526" s="7">
        <v>9.1587929247768263E-2</v>
      </c>
      <c r="H526" s="7">
        <v>1.1464261187226536E-2</v>
      </c>
      <c r="I526" s="8">
        <v>1.6203478207926642E-2</v>
      </c>
    </row>
    <row r="527" spans="2:16" x14ac:dyDescent="0.5">
      <c r="B527" s="14">
        <v>517</v>
      </c>
      <c r="D527" s="6">
        <v>0.11517822476331584</v>
      </c>
      <c r="E527" s="7">
        <v>7.4851554258587444E-2</v>
      </c>
      <c r="F527" s="7">
        <v>5.8665048484920608E-2</v>
      </c>
      <c r="G527" s="7">
        <v>-0.27351746516913011</v>
      </c>
      <c r="H527" s="7">
        <v>5.4091276266965008E-3</v>
      </c>
      <c r="I527" s="8">
        <v>6.3591906086935806E-3</v>
      </c>
    </row>
    <row r="528" spans="2:16" x14ac:dyDescent="0.5">
      <c r="B528" s="14">
        <v>518</v>
      </c>
      <c r="D528" s="6">
        <v>-7.616014727739337E-2</v>
      </c>
      <c r="E528" s="7">
        <v>-2.11025526722157E-2</v>
      </c>
      <c r="F528" s="7">
        <v>-0.2057629749609359</v>
      </c>
      <c r="G528" s="7">
        <v>8.0766035010679402E-2</v>
      </c>
      <c r="H528" s="7">
        <v>9.3604551877402957E-3</v>
      </c>
      <c r="I528" s="8">
        <v>1.8596082736620237E-2</v>
      </c>
    </row>
    <row r="529" spans="2:9" x14ac:dyDescent="0.5">
      <c r="B529" s="14">
        <v>519</v>
      </c>
      <c r="D529" s="6">
        <v>7.1458351524042771E-2</v>
      </c>
      <c r="E529" s="7">
        <v>8.8142068154778333E-2</v>
      </c>
      <c r="F529" s="7">
        <v>0.1144665291267241</v>
      </c>
      <c r="G529" s="7">
        <v>-9.9021379503425461E-2</v>
      </c>
      <c r="H529" s="7">
        <v>-1.8239898202071603E-2</v>
      </c>
      <c r="I529" s="8">
        <v>-1.7855433400207319E-2</v>
      </c>
    </row>
    <row r="530" spans="2:9" x14ac:dyDescent="0.5">
      <c r="B530" s="14">
        <v>520</v>
      </c>
      <c r="D530" s="6">
        <v>1.0376297332172083E-2</v>
      </c>
      <c r="E530" s="7">
        <v>8.116103720927087E-2</v>
      </c>
      <c r="F530" s="7">
        <v>-6.6238974112463683E-2</v>
      </c>
      <c r="G530" s="7">
        <v>-0.18905011188459978</v>
      </c>
      <c r="H530" s="7">
        <v>1.6533670455170776E-2</v>
      </c>
      <c r="I530" s="8">
        <v>2.2692202200821236E-2</v>
      </c>
    </row>
    <row r="531" spans="2:9" x14ac:dyDescent="0.5">
      <c r="B531" s="14">
        <v>521</v>
      </c>
      <c r="D531" s="6">
        <v>-2.7677456730593342E-2</v>
      </c>
      <c r="E531" s="7">
        <v>-7.4351864679624957E-2</v>
      </c>
      <c r="F531" s="7">
        <v>-4.8196108572265681E-2</v>
      </c>
      <c r="G531" s="7">
        <v>-3.5107217683340228E-2</v>
      </c>
      <c r="H531" s="7">
        <v>4.0149156522371332E-3</v>
      </c>
      <c r="I531" s="8">
        <v>4.5733621654642787E-3</v>
      </c>
    </row>
    <row r="532" spans="2:9" x14ac:dyDescent="0.5">
      <c r="B532" s="14">
        <v>522</v>
      </c>
      <c r="D532" s="6">
        <v>6.4757484553023922E-2</v>
      </c>
      <c r="E532" s="7">
        <v>4.970497531640683E-2</v>
      </c>
      <c r="F532" s="7">
        <v>0.12131063207248416</v>
      </c>
      <c r="G532" s="7">
        <v>-0.10157689318718834</v>
      </c>
      <c r="H532" s="7">
        <v>2.784708427718057E-3</v>
      </c>
      <c r="I532" s="8">
        <v>2.8776998276151956E-3</v>
      </c>
    </row>
    <row r="533" spans="2:9" x14ac:dyDescent="0.5">
      <c r="B533" s="14">
        <v>523</v>
      </c>
      <c r="D533" s="6">
        <v>-1.9861056660476439E-2</v>
      </c>
      <c r="E533" s="7">
        <v>-2.9293892530054717E-2</v>
      </c>
      <c r="F533" s="7">
        <v>-2.6551193853031674E-2</v>
      </c>
      <c r="G533" s="7">
        <v>8.8583670949996654E-2</v>
      </c>
      <c r="H533" s="7">
        <v>-3.7265479335031526E-3</v>
      </c>
      <c r="I533" s="8">
        <v>-4.4800074929718919E-3</v>
      </c>
    </row>
    <row r="534" spans="2:9" x14ac:dyDescent="0.5">
      <c r="B534" s="14">
        <v>524</v>
      </c>
      <c r="D534" s="6">
        <v>-8.6101088234432785E-2</v>
      </c>
      <c r="E534" s="7">
        <v>-5.1627490310761186E-2</v>
      </c>
      <c r="F534" s="7">
        <v>-1.8807738881756273E-2</v>
      </c>
      <c r="G534" s="7">
        <v>7.4024563057077497E-2</v>
      </c>
      <c r="H534" s="7">
        <v>-5.1045023213425536E-3</v>
      </c>
      <c r="I534" s="8">
        <v>6.9514082805144191E-3</v>
      </c>
    </row>
    <row r="535" spans="2:9" x14ac:dyDescent="0.5">
      <c r="B535" s="14">
        <v>525</v>
      </c>
      <c r="D535" s="6">
        <v>-6.0334552338789899E-2</v>
      </c>
      <c r="E535" s="7">
        <v>-5.4772610751065258E-2</v>
      </c>
      <c r="F535" s="7">
        <v>2.1372992828739525E-2</v>
      </c>
      <c r="G535" s="7">
        <v>2.4845998586530804E-2</v>
      </c>
      <c r="H535" s="7">
        <v>-1.8454746639492956E-2</v>
      </c>
      <c r="I535" s="8">
        <v>-1.848332914957402E-2</v>
      </c>
    </row>
    <row r="536" spans="2:9" x14ac:dyDescent="0.5">
      <c r="B536" s="14">
        <v>526</v>
      </c>
      <c r="D536" s="6">
        <v>4.0650088522799027E-2</v>
      </c>
      <c r="E536" s="7">
        <v>5.0109331219447405E-2</v>
      </c>
      <c r="F536" s="7">
        <v>-4.1673849729276589E-2</v>
      </c>
      <c r="G536" s="7">
        <v>-5.2775246601185821E-2</v>
      </c>
      <c r="H536" s="7">
        <v>1.2627829026518064E-2</v>
      </c>
      <c r="I536" s="8">
        <v>-7.4900618828846639E-3</v>
      </c>
    </row>
    <row r="537" spans="2:9" x14ac:dyDescent="0.5">
      <c r="B537" s="14">
        <v>527</v>
      </c>
      <c r="D537" s="6">
        <v>4.6587068076632654E-2</v>
      </c>
      <c r="E537" s="7">
        <v>4.3468697658734637E-2</v>
      </c>
      <c r="F537" s="7">
        <v>5.0762509227033443E-3</v>
      </c>
      <c r="G537" s="7">
        <v>-3.3332640356684408E-2</v>
      </c>
      <c r="H537" s="7">
        <v>3.6398182320922885E-3</v>
      </c>
      <c r="I537" s="8">
        <v>-2.864276273870466E-3</v>
      </c>
    </row>
    <row r="538" spans="2:9" x14ac:dyDescent="0.5">
      <c r="B538" s="14">
        <v>528</v>
      </c>
      <c r="D538" s="6">
        <v>-5.0479334824638497E-2</v>
      </c>
      <c r="E538" s="7">
        <v>-5.0966067675842202E-3</v>
      </c>
      <c r="F538" s="7">
        <v>-1.2054633806788595E-2</v>
      </c>
      <c r="G538" s="7">
        <v>-1.0197075610805547E-2</v>
      </c>
      <c r="H538" s="7">
        <v>6.9035274563765221E-3</v>
      </c>
      <c r="I538" s="8">
        <v>2.0281379849700937E-2</v>
      </c>
    </row>
    <row r="539" spans="2:9" x14ac:dyDescent="0.5">
      <c r="B539" s="14">
        <v>529</v>
      </c>
      <c r="D539" s="6">
        <v>-0.10226428131191233</v>
      </c>
      <c r="E539" s="7">
        <v>-9.5375689854681797E-2</v>
      </c>
      <c r="F539" s="7">
        <v>-5.8179595109024436E-2</v>
      </c>
      <c r="G539" s="7">
        <v>0.13835319881217514</v>
      </c>
      <c r="H539" s="7">
        <v>2.4447278473342009E-3</v>
      </c>
      <c r="I539" s="8">
        <v>7.7597285488092641E-3</v>
      </c>
    </row>
    <row r="540" spans="2:9" x14ac:dyDescent="0.5">
      <c r="B540" s="14">
        <v>530</v>
      </c>
      <c r="D540" s="6">
        <v>-1.7779204549501805E-2</v>
      </c>
      <c r="E540" s="7">
        <v>-1.0334262340289831E-2</v>
      </c>
      <c r="F540" s="7">
        <v>6.5262075726103694E-2</v>
      </c>
      <c r="G540" s="7">
        <v>-6.1702789036780198E-2</v>
      </c>
      <c r="H540" s="7">
        <v>-5.1138444398614235E-3</v>
      </c>
      <c r="I540" s="8">
        <v>-6.3152214362258638E-3</v>
      </c>
    </row>
    <row r="541" spans="2:9" x14ac:dyDescent="0.5">
      <c r="B541" s="14">
        <v>531</v>
      </c>
      <c r="D541" s="6">
        <v>-8.3872122765960469E-2</v>
      </c>
      <c r="E541" s="7">
        <v>-1.2848560937703292E-2</v>
      </c>
      <c r="F541" s="7">
        <v>-1.1188745766298994E-3</v>
      </c>
      <c r="G541" s="7">
        <v>6.2311123233782698E-2</v>
      </c>
      <c r="H541" s="7">
        <v>8.7933857504901448E-3</v>
      </c>
      <c r="I541" s="8">
        <v>1.3698844358161927E-2</v>
      </c>
    </row>
    <row r="542" spans="2:9" x14ac:dyDescent="0.5">
      <c r="B542" s="14">
        <v>532</v>
      </c>
      <c r="D542" s="6">
        <v>8.0470991691631438E-2</v>
      </c>
      <c r="E542" s="7">
        <v>6.4867285064990357E-2</v>
      </c>
      <c r="F542" s="7">
        <v>2.0540048882264753E-2</v>
      </c>
      <c r="G542" s="7">
        <v>-0.15232789451244119</v>
      </c>
      <c r="H542" s="7">
        <v>-6.2549811224525053E-3</v>
      </c>
      <c r="I542" s="8">
        <v>-1.932813143911578E-2</v>
      </c>
    </row>
    <row r="543" spans="2:9" x14ac:dyDescent="0.5">
      <c r="B543" s="14">
        <v>533</v>
      </c>
      <c r="D543" s="6">
        <v>4.0518117979541725E-2</v>
      </c>
      <c r="E543" s="7">
        <v>3.9484756869113125E-2</v>
      </c>
      <c r="F543" s="7">
        <v>8.2099000227461499E-2</v>
      </c>
      <c r="G543" s="7">
        <v>8.0042707673536356E-2</v>
      </c>
      <c r="H543" s="7">
        <v>9.2893718760217008E-3</v>
      </c>
      <c r="I543" s="8">
        <v>4.8270407483159443E-3</v>
      </c>
    </row>
    <row r="544" spans="2:9" x14ac:dyDescent="0.5">
      <c r="B544" s="14">
        <v>534</v>
      </c>
      <c r="D544" s="6">
        <v>3.2523035681052172E-2</v>
      </c>
      <c r="E544" s="7">
        <v>9.7060383938593661E-2</v>
      </c>
      <c r="F544" s="7">
        <v>-9.682154610390771E-3</v>
      </c>
      <c r="G544" s="7">
        <v>-0.11170002754422809</v>
      </c>
      <c r="H544" s="7">
        <v>-6.3598749012839921E-4</v>
      </c>
      <c r="I544" s="8">
        <v>-8.1389707517086577E-3</v>
      </c>
    </row>
    <row r="545" spans="2:9" x14ac:dyDescent="0.5">
      <c r="B545" s="14">
        <v>535</v>
      </c>
      <c r="D545" s="6">
        <v>3.7058005170133676E-2</v>
      </c>
      <c r="E545" s="7">
        <v>2.7790026907003773E-2</v>
      </c>
      <c r="F545" s="7">
        <v>1.8731070270192277E-2</v>
      </c>
      <c r="G545" s="7">
        <v>-3.3196013169369293E-2</v>
      </c>
      <c r="H545" s="7">
        <v>-6.16091982971048E-3</v>
      </c>
      <c r="I545" s="8">
        <v>-1.0656138579010351E-2</v>
      </c>
    </row>
    <row r="546" spans="2:9" x14ac:dyDescent="0.5">
      <c r="B546" s="14">
        <v>536</v>
      </c>
      <c r="D546" s="6">
        <v>2.2102981380243813E-2</v>
      </c>
      <c r="E546" s="7">
        <v>2.6505670050644897E-2</v>
      </c>
      <c r="F546" s="7">
        <v>9.6800379586791784E-3</v>
      </c>
      <c r="G546" s="7">
        <v>-8.3217346885953614E-2</v>
      </c>
      <c r="H546" s="7">
        <v>7.7416810423297413E-4</v>
      </c>
      <c r="I546" s="8">
        <v>-3.8510433107661526E-3</v>
      </c>
    </row>
    <row r="547" spans="2:9" x14ac:dyDescent="0.5">
      <c r="B547" s="14">
        <v>537</v>
      </c>
      <c r="D547" s="6">
        <v>4.0650263187718479E-2</v>
      </c>
      <c r="E547" s="7">
        <v>1.9941479170567281E-2</v>
      </c>
      <c r="F547" s="7">
        <v>-4.328931004031835E-3</v>
      </c>
      <c r="G547" s="7">
        <v>-7.3539581001111007E-2</v>
      </c>
      <c r="H547" s="7">
        <v>2.0510157742339662E-3</v>
      </c>
      <c r="I547" s="8">
        <v>-8.2098436070963436E-5</v>
      </c>
    </row>
    <row r="548" spans="2:9" x14ac:dyDescent="0.5">
      <c r="B548" s="14">
        <v>538</v>
      </c>
      <c r="D548" s="6">
        <v>-9.1224908765476613E-3</v>
      </c>
      <c r="E548" s="7">
        <v>6.1394399462190814E-3</v>
      </c>
      <c r="F548" s="7">
        <v>-2.4060472656569742E-2</v>
      </c>
      <c r="G548" s="7">
        <v>8.1446915998851538E-2</v>
      </c>
      <c r="H548" s="7">
        <v>7.4702647150838497E-3</v>
      </c>
      <c r="I548" s="8">
        <v>5.4040907740118037E-3</v>
      </c>
    </row>
    <row r="549" spans="2:9" x14ac:dyDescent="0.5">
      <c r="B549" s="14">
        <v>539</v>
      </c>
      <c r="D549" s="6">
        <v>2.3620814374182161E-2</v>
      </c>
      <c r="E549" s="7">
        <v>3.122343797687728E-2</v>
      </c>
      <c r="F549" s="7">
        <v>2.7875036314488309E-2</v>
      </c>
      <c r="G549" s="7">
        <v>-4.215821186568075E-2</v>
      </c>
      <c r="H549" s="7">
        <v>3.6889823365335197E-3</v>
      </c>
      <c r="I549" s="8">
        <v>5.7145191154688154E-4</v>
      </c>
    </row>
    <row r="550" spans="2:9" x14ac:dyDescent="0.5">
      <c r="B550" s="14">
        <v>540</v>
      </c>
      <c r="D550" s="6">
        <v>3.599183788038101E-2</v>
      </c>
      <c r="E550" s="7">
        <v>8.1178774599769951E-2</v>
      </c>
      <c r="F550" s="7">
        <v>8.2095958473626954E-2</v>
      </c>
      <c r="G550" s="7">
        <v>-9.6585780572572055E-2</v>
      </c>
      <c r="H550" s="7">
        <v>-4.4440699214859589E-3</v>
      </c>
      <c r="I550" s="8">
        <v>-1.8284152915922006E-2</v>
      </c>
    </row>
    <row r="551" spans="2:9" x14ac:dyDescent="0.5">
      <c r="B551" s="14">
        <v>541</v>
      </c>
      <c r="D551" s="6">
        <v>-4.0735023181993971E-2</v>
      </c>
      <c r="E551" s="7">
        <v>-2.0429377616392082E-2</v>
      </c>
      <c r="F551" s="7">
        <v>-2.8563932263328672E-2</v>
      </c>
      <c r="G551" s="7">
        <v>3.2840146150379952E-2</v>
      </c>
      <c r="H551" s="7">
        <v>-7.4782458972905694E-4</v>
      </c>
      <c r="I551" s="8">
        <v>6.8751565073679622E-3</v>
      </c>
    </row>
    <row r="552" spans="2:9" x14ac:dyDescent="0.5">
      <c r="B552" s="14">
        <v>542</v>
      </c>
      <c r="D552" s="6">
        <v>2.8941369039147635E-2</v>
      </c>
      <c r="E552" s="7">
        <v>4.705662130180905E-2</v>
      </c>
      <c r="F552" s="7">
        <v>4.9357952603552219E-2</v>
      </c>
      <c r="G552" s="7">
        <v>-1.4905218911829587E-2</v>
      </c>
      <c r="H552" s="7">
        <v>-4.3098946849800951E-3</v>
      </c>
      <c r="I552" s="8">
        <v>-7.3739925669305409E-3</v>
      </c>
    </row>
    <row r="553" spans="2:9" x14ac:dyDescent="0.5">
      <c r="B553" s="14">
        <v>543</v>
      </c>
      <c r="D553" s="6">
        <v>7.2552500960855713E-3</v>
      </c>
      <c r="E553" s="7">
        <v>2.942183820128608E-2</v>
      </c>
      <c r="F553" s="7">
        <v>5.32394713989916E-2</v>
      </c>
      <c r="G553" s="7">
        <v>-0.12069871331466529</v>
      </c>
      <c r="H553" s="7">
        <v>-3.6176666516697297E-3</v>
      </c>
      <c r="I553" s="8">
        <v>-6.0055230959809268E-3</v>
      </c>
    </row>
    <row r="554" spans="2:9" x14ac:dyDescent="0.5">
      <c r="B554" s="14">
        <v>544</v>
      </c>
      <c r="D554" s="6">
        <v>2.0963909672234948E-2</v>
      </c>
      <c r="E554" s="7">
        <v>2.2960310859168904E-2</v>
      </c>
      <c r="F554" s="7">
        <v>2.7488947783822371E-2</v>
      </c>
      <c r="G554" s="7">
        <v>2.3916411549088704E-2</v>
      </c>
      <c r="H554" s="7">
        <v>-7.4577825794216509E-3</v>
      </c>
      <c r="I554" s="8">
        <v>-1.000554864134154E-2</v>
      </c>
    </row>
    <row r="555" spans="2:9" x14ac:dyDescent="0.5">
      <c r="B555" s="14">
        <v>545</v>
      </c>
      <c r="D555" s="6">
        <v>2.414019235544458E-3</v>
      </c>
      <c r="E555" s="7">
        <v>-7.9676395487471774E-4</v>
      </c>
      <c r="F555" s="7">
        <v>3.6213686362774604E-2</v>
      </c>
      <c r="G555" s="7">
        <v>-5.0902454253953421E-2</v>
      </c>
      <c r="H555" s="7">
        <v>4.6428839072592499E-3</v>
      </c>
      <c r="I555" s="8">
        <v>1.5198854568164379E-3</v>
      </c>
    </row>
    <row r="556" spans="2:9" x14ac:dyDescent="0.5">
      <c r="B556" s="14">
        <v>546</v>
      </c>
      <c r="D556" s="6">
        <v>-3.0119651655465277E-2</v>
      </c>
      <c r="E556" s="7">
        <v>-5.1230368884065298E-2</v>
      </c>
      <c r="F556" s="7">
        <v>-3.2262355072993187E-2</v>
      </c>
      <c r="G556" s="7">
        <v>-5.7000510583372598E-3</v>
      </c>
      <c r="H556" s="7">
        <v>6.3145475502185099E-3</v>
      </c>
      <c r="I556" s="8">
        <v>9.8233441799146903E-3</v>
      </c>
    </row>
    <row r="557" spans="2:9" x14ac:dyDescent="0.5">
      <c r="B557" s="14">
        <v>547</v>
      </c>
      <c r="D557" s="6">
        <v>-1.8596587890547606E-2</v>
      </c>
      <c r="E557" s="7">
        <v>2.8784685894261752E-2</v>
      </c>
      <c r="F557" s="7">
        <v>-1.3735514694908475E-2</v>
      </c>
      <c r="G557" s="7">
        <v>-7.6446703976789071E-2</v>
      </c>
      <c r="H557" s="7">
        <v>7.0487152980449382E-3</v>
      </c>
      <c r="I557" s="8">
        <v>1.0554845545943738E-2</v>
      </c>
    </row>
    <row r="558" spans="2:9" x14ac:dyDescent="0.5">
      <c r="B558" s="14">
        <v>548</v>
      </c>
      <c r="D558" s="6">
        <v>-5.6353070315289765E-3</v>
      </c>
      <c r="E558" s="7">
        <v>1.2339295937078361E-2</v>
      </c>
      <c r="F558" s="7">
        <v>-3.4279584869784337E-2</v>
      </c>
      <c r="G558" s="7">
        <v>7.5016600050535218E-2</v>
      </c>
      <c r="H558" s="7">
        <v>6.343565674331063E-3</v>
      </c>
      <c r="I558" s="8">
        <v>5.0303161364796071E-3</v>
      </c>
    </row>
    <row r="559" spans="2:9" x14ac:dyDescent="0.5">
      <c r="B559" s="14">
        <v>549</v>
      </c>
      <c r="D559" s="6">
        <v>-4.0800429244135988E-2</v>
      </c>
      <c r="E559" s="7">
        <v>-2.5531433225281876E-2</v>
      </c>
      <c r="F559" s="7">
        <v>-7.444306741801382E-2</v>
      </c>
      <c r="G559" s="7">
        <v>3.7568047854933583E-2</v>
      </c>
      <c r="H559" s="7">
        <v>2.2450528137503336E-3</v>
      </c>
      <c r="I559" s="8">
        <v>6.1503330531041955E-3</v>
      </c>
    </row>
    <row r="560" spans="2:9" x14ac:dyDescent="0.5">
      <c r="B560" s="14">
        <v>550</v>
      </c>
      <c r="D560" s="6">
        <v>7.9074239482654227E-2</v>
      </c>
      <c r="E560" s="7">
        <v>4.5460962110057346E-2</v>
      </c>
      <c r="F560" s="7">
        <v>6.1534536547824072E-2</v>
      </c>
      <c r="G560" s="7">
        <v>-0.17586415989666071</v>
      </c>
      <c r="H560" s="7">
        <v>-2.7303983018963215E-3</v>
      </c>
      <c r="I560" s="8">
        <v>-9.6111143582720115E-3</v>
      </c>
    </row>
    <row r="561" spans="2:9" x14ac:dyDescent="0.5">
      <c r="B561" s="14">
        <v>551</v>
      </c>
      <c r="D561" s="6">
        <v>4.4964383044347508E-2</v>
      </c>
      <c r="E561" s="7">
        <v>4.7371037843864768E-2</v>
      </c>
      <c r="F561" s="7">
        <v>4.0609503240548614E-2</v>
      </c>
      <c r="G561" s="7">
        <v>-5.2721464192977179E-2</v>
      </c>
      <c r="H561" s="7">
        <v>4.814636587950553E-4</v>
      </c>
      <c r="I561" s="8">
        <v>-6.7914788124636086E-3</v>
      </c>
    </row>
    <row r="562" spans="2:9" x14ac:dyDescent="0.5">
      <c r="B562" s="14">
        <v>552</v>
      </c>
      <c r="D562" s="6">
        <v>2.1211738256356437E-2</v>
      </c>
      <c r="E562" s="7">
        <v>3.0677777070680104E-2</v>
      </c>
      <c r="F562" s="7">
        <v>2.075803176870121E-2</v>
      </c>
      <c r="G562" s="7">
        <v>0.11561524811766993</v>
      </c>
      <c r="H562" s="7">
        <v>1.4115196907325976E-2</v>
      </c>
      <c r="I562" s="8">
        <v>1.4110891398397817E-2</v>
      </c>
    </row>
    <row r="563" spans="2:9" x14ac:dyDescent="0.5">
      <c r="B563" s="14">
        <v>553</v>
      </c>
      <c r="D563" s="6">
        <v>2.5482494418564837E-2</v>
      </c>
      <c r="E563" s="7">
        <v>-1.0726990651331234E-2</v>
      </c>
      <c r="F563" s="7">
        <v>2.3170313598141458E-2</v>
      </c>
      <c r="G563" s="7">
        <v>-4.5785423667678571E-2</v>
      </c>
      <c r="H563" s="7">
        <v>-9.290087733001641E-3</v>
      </c>
      <c r="I563" s="8">
        <v>-1.4692794237046341E-2</v>
      </c>
    </row>
    <row r="564" spans="2:9" x14ac:dyDescent="0.5">
      <c r="B564" s="14">
        <v>554</v>
      </c>
      <c r="D564" s="6">
        <v>-1.3695353045789442E-2</v>
      </c>
      <c r="E564" s="7">
        <v>1.0979661240415448E-2</v>
      </c>
      <c r="F564" s="7">
        <v>-2.108681571416518E-2</v>
      </c>
      <c r="G564" s="7">
        <v>-1.9988428077885458E-2</v>
      </c>
      <c r="H564" s="7">
        <v>9.9673132768953992E-3</v>
      </c>
      <c r="I564" s="8">
        <v>1.3462933056322325E-2</v>
      </c>
    </row>
    <row r="565" spans="2:9" x14ac:dyDescent="0.5">
      <c r="B565" s="14">
        <v>555</v>
      </c>
      <c r="D565" s="6">
        <v>2.8149440456176497E-2</v>
      </c>
      <c r="E565" s="7">
        <v>-3.4091290668968835E-2</v>
      </c>
      <c r="F565" s="7">
        <v>2.5696695140327196E-2</v>
      </c>
      <c r="G565" s="7">
        <v>3.0034725151017815E-2</v>
      </c>
      <c r="H565" s="7">
        <v>1.0627399810570516E-3</v>
      </c>
      <c r="I565" s="8">
        <v>1.1479174760031696E-3</v>
      </c>
    </row>
    <row r="566" spans="2:9" x14ac:dyDescent="0.5">
      <c r="B566" s="14">
        <v>556</v>
      </c>
      <c r="D566" s="6">
        <v>2.0915225030900052E-2</v>
      </c>
      <c r="E566" s="7">
        <v>1.5047414298702311E-2</v>
      </c>
      <c r="F566" s="7">
        <v>-7.6585546520308787E-3</v>
      </c>
      <c r="G566" s="7">
        <v>-1.0046297073132281E-2</v>
      </c>
      <c r="H566" s="7">
        <v>2.6023794774518248E-3</v>
      </c>
      <c r="I566" s="8">
        <v>4.9047756301863867E-3</v>
      </c>
    </row>
    <row r="567" spans="2:9" x14ac:dyDescent="0.5">
      <c r="B567" s="14">
        <v>557</v>
      </c>
      <c r="D567" s="6">
        <v>-2.1745983546586085E-2</v>
      </c>
      <c r="E567" s="7">
        <v>1.6063918583268843E-2</v>
      </c>
      <c r="F567" s="7">
        <v>-6.1168476181893659E-2</v>
      </c>
      <c r="G567" s="7">
        <v>1.9992669105949608E-2</v>
      </c>
      <c r="H567" s="7">
        <v>-1.3270541730552078E-3</v>
      </c>
      <c r="I567" s="8">
        <v>2.3620454883493953E-3</v>
      </c>
    </row>
    <row r="568" spans="2:9" x14ac:dyDescent="0.5">
      <c r="B568" s="14">
        <v>558</v>
      </c>
      <c r="D568" s="6">
        <v>3.1584537305413163E-2</v>
      </c>
      <c r="E568" s="7">
        <v>4.017535269785024E-2</v>
      </c>
      <c r="F568" s="7">
        <v>2.788028333857456E-2</v>
      </c>
      <c r="G568" s="7">
        <v>-4.4937736823763508E-2</v>
      </c>
      <c r="H568" s="7">
        <v>4.1773111605401076E-3</v>
      </c>
      <c r="I568" s="8">
        <v>-1.0714534269375743E-2</v>
      </c>
    </row>
    <row r="569" spans="2:9" x14ac:dyDescent="0.5">
      <c r="B569" s="14">
        <v>559</v>
      </c>
      <c r="D569" s="6">
        <v>1.9540335046741585E-2</v>
      </c>
      <c r="E569" s="7">
        <v>2.5501028067616595E-2</v>
      </c>
      <c r="F569" s="7">
        <v>3.8035810054313203E-2</v>
      </c>
      <c r="G569" s="7">
        <v>-9.5694510161505597E-3</v>
      </c>
      <c r="H569" s="7">
        <v>-4.383391288275868E-3</v>
      </c>
      <c r="I569" s="8">
        <v>-9.6674993793751489E-3</v>
      </c>
    </row>
    <row r="570" spans="2:9" x14ac:dyDescent="0.5">
      <c r="B570" s="14">
        <v>560</v>
      </c>
      <c r="D570" s="6">
        <v>-1.9335508195344381E-2</v>
      </c>
      <c r="E570" s="7">
        <v>-1.0841866859846472E-2</v>
      </c>
      <c r="F570" s="7">
        <v>-6.1579387851290183E-2</v>
      </c>
      <c r="G570" s="7">
        <v>6.8267971129002875E-2</v>
      </c>
      <c r="H570" s="7">
        <v>7.3278509296657388E-3</v>
      </c>
      <c r="I570" s="8">
        <v>8.5979365640149342E-3</v>
      </c>
    </row>
    <row r="571" spans="2:9" x14ac:dyDescent="0.5">
      <c r="B571" s="14">
        <v>561</v>
      </c>
      <c r="D571" s="6">
        <v>-2.551747290104299E-2</v>
      </c>
      <c r="E571" s="7">
        <v>-9.9372712369527032E-3</v>
      </c>
      <c r="F571" s="7">
        <v>2.9841489747362247E-2</v>
      </c>
      <c r="G571" s="7">
        <v>0.11321711551998574</v>
      </c>
      <c r="H571" s="7">
        <v>2.7091264128895E-3</v>
      </c>
      <c r="I571" s="8">
        <v>9.7481828671125963E-3</v>
      </c>
    </row>
    <row r="572" spans="2:9" x14ac:dyDescent="0.5">
      <c r="B572" s="14">
        <v>562</v>
      </c>
      <c r="D572" s="6">
        <v>4.309890484699775E-2</v>
      </c>
      <c r="E572" s="7">
        <v>3.1609048196786553E-2</v>
      </c>
      <c r="F572" s="7">
        <v>3.8750624075406331E-2</v>
      </c>
      <c r="G572" s="7">
        <v>-0.21550197192724291</v>
      </c>
      <c r="H572" s="7">
        <v>-2.1068844638766205E-3</v>
      </c>
      <c r="I572" s="8">
        <v>-4.7393453638965586E-3</v>
      </c>
    </row>
    <row r="573" spans="2:9" x14ac:dyDescent="0.5">
      <c r="B573" s="14">
        <v>563</v>
      </c>
      <c r="D573" s="6">
        <v>3.9302577900256121E-3</v>
      </c>
      <c r="E573" s="7">
        <v>1.606657676535881E-2</v>
      </c>
      <c r="F573" s="7">
        <v>7.34195039681802E-2</v>
      </c>
      <c r="G573" s="7">
        <v>-7.5906234318691174E-2</v>
      </c>
      <c r="H573" s="7">
        <v>-5.1059159103165582E-3</v>
      </c>
      <c r="I573" s="8">
        <v>-5.1734872113349054E-3</v>
      </c>
    </row>
    <row r="574" spans="2:9" x14ac:dyDescent="0.5">
      <c r="B574" s="14">
        <v>564</v>
      </c>
      <c r="D574" s="6">
        <v>-2.5780300491578144E-3</v>
      </c>
      <c r="E574" s="7">
        <v>-3.5937981699044047E-4</v>
      </c>
      <c r="F574" s="7">
        <v>2.1575868782829386E-2</v>
      </c>
      <c r="G574" s="7">
        <v>3.8448671783790592E-2</v>
      </c>
      <c r="H574" s="7">
        <v>-6.7768478069403363E-4</v>
      </c>
      <c r="I574" s="8">
        <v>-5.117633950957933E-3</v>
      </c>
    </row>
    <row r="575" spans="2:9" x14ac:dyDescent="0.5">
      <c r="B575" s="14">
        <v>565</v>
      </c>
      <c r="D575" s="6">
        <v>-5.0664702478313263E-2</v>
      </c>
      <c r="E575" s="7">
        <v>-4.3635176972956227E-2</v>
      </c>
      <c r="F575" s="7">
        <v>-4.4247306119695656E-2</v>
      </c>
      <c r="G575" s="7">
        <v>0.32069638736236861</v>
      </c>
      <c r="H575" s="7">
        <v>6.6162937819744111E-3</v>
      </c>
      <c r="I575" s="8">
        <v>8.7336799687546315E-3</v>
      </c>
    </row>
    <row r="576" spans="2:9" x14ac:dyDescent="0.5">
      <c r="B576" s="14">
        <v>566</v>
      </c>
      <c r="D576" s="6">
        <v>1.8329256766690769E-2</v>
      </c>
      <c r="E576" s="7">
        <v>1.6465108434997527E-2</v>
      </c>
      <c r="F576" s="7">
        <v>4.3065716130025227E-4</v>
      </c>
      <c r="G576" s="7">
        <v>-0.23799754400970888</v>
      </c>
      <c r="H576" s="7">
        <v>-4.143822524905796E-3</v>
      </c>
      <c r="I576" s="8">
        <v>-7.8237994311896319E-3</v>
      </c>
    </row>
    <row r="577" spans="2:9" x14ac:dyDescent="0.5">
      <c r="B577" s="14">
        <v>567</v>
      </c>
      <c r="D577" s="6">
        <v>3.1281558712783167E-2</v>
      </c>
      <c r="E577" s="7">
        <v>2.8401690585724622E-2</v>
      </c>
      <c r="F577" s="7">
        <v>9.6729574132813616E-3</v>
      </c>
      <c r="G577" s="7">
        <v>-3.4914166661909656E-2</v>
      </c>
      <c r="H577" s="7">
        <v>3.0952730798266062E-3</v>
      </c>
      <c r="I577" s="8">
        <v>3.0544457643439573E-3</v>
      </c>
    </row>
    <row r="578" spans="2:9" x14ac:dyDescent="0.5">
      <c r="B578" s="14">
        <v>568</v>
      </c>
      <c r="D578" s="6">
        <v>-1.7487893410027818E-2</v>
      </c>
      <c r="E578" s="7">
        <v>7.0270766617596828E-3</v>
      </c>
      <c r="F578" s="7">
        <v>1.3464704976810897E-2</v>
      </c>
      <c r="G578" s="7">
        <v>-5.1383421015523664E-2</v>
      </c>
      <c r="H578" s="7">
        <v>3.7311571868011537E-3</v>
      </c>
      <c r="I578" s="8">
        <v>1.0169023171900929E-2</v>
      </c>
    </row>
    <row r="579" spans="2:9" x14ac:dyDescent="0.5">
      <c r="B579" s="14">
        <v>569</v>
      </c>
      <c r="D579" s="6">
        <v>-6.7794218902470036E-4</v>
      </c>
      <c r="E579" s="7">
        <v>-4.555771845806976E-2</v>
      </c>
      <c r="F579" s="7">
        <v>-3.9100753333721205E-3</v>
      </c>
      <c r="G579" s="7">
        <v>0.10877963001983916</v>
      </c>
      <c r="H579" s="7">
        <v>1.7191268357331403E-3</v>
      </c>
      <c r="I579" s="8">
        <v>7.4784936416773485E-3</v>
      </c>
    </row>
    <row r="580" spans="2:9" x14ac:dyDescent="0.5">
      <c r="B580" s="14">
        <v>570</v>
      </c>
      <c r="D580" s="6">
        <v>2.7587019418414446E-2</v>
      </c>
      <c r="E580" s="7">
        <v>5.6472673291069551E-2</v>
      </c>
      <c r="F580" s="7">
        <v>-6.6218194869782547E-3</v>
      </c>
      <c r="G580" s="7">
        <v>-0.15206447159391595</v>
      </c>
      <c r="H580" s="7">
        <v>-2.5994134513425199E-4</v>
      </c>
      <c r="I580" s="8">
        <v>-6.0109026730077366E-3</v>
      </c>
    </row>
    <row r="581" spans="2:9" x14ac:dyDescent="0.5">
      <c r="B581" s="14">
        <v>571</v>
      </c>
      <c r="D581" s="6">
        <v>-1.6633992008602692E-2</v>
      </c>
      <c r="E581" s="7">
        <v>-5.176713874956565E-3</v>
      </c>
      <c r="F581" s="7">
        <v>-2.8215211525273384E-2</v>
      </c>
      <c r="G581" s="7">
        <v>1.5873349156290163E-2</v>
      </c>
      <c r="H581" s="7">
        <v>-3.1654156002760409E-4</v>
      </c>
      <c r="I581" s="8">
        <v>-4.0744815785949341E-4</v>
      </c>
    </row>
    <row r="582" spans="2:9" x14ac:dyDescent="0.5">
      <c r="B582" s="14">
        <v>572</v>
      </c>
      <c r="D582" s="6">
        <v>3.1045417484886523E-3</v>
      </c>
      <c r="E582" s="7">
        <v>-2.6137399779958038E-2</v>
      </c>
      <c r="F582" s="7">
        <v>2.4371361274860455E-2</v>
      </c>
      <c r="G582" s="7">
        <v>4.1599320447295715E-3</v>
      </c>
      <c r="H582" s="7">
        <v>4.3436879018450506E-3</v>
      </c>
      <c r="I582" s="8">
        <v>6.9041414646616953E-3</v>
      </c>
    </row>
    <row r="583" spans="2:9" x14ac:dyDescent="0.5">
      <c r="B583" s="14">
        <v>573</v>
      </c>
      <c r="D583" s="6">
        <v>2.9448359680913819E-2</v>
      </c>
      <c r="E583" s="7">
        <v>2.4693246448740276E-2</v>
      </c>
      <c r="F583" s="7">
        <v>2.8406247588294693E-2</v>
      </c>
      <c r="G583" s="7">
        <v>-0.10751535718733718</v>
      </c>
      <c r="H583" s="7">
        <v>-5.6712385399625359E-3</v>
      </c>
      <c r="I583" s="8">
        <v>-1.3445991600008108E-2</v>
      </c>
    </row>
    <row r="584" spans="2:9" x14ac:dyDescent="0.5">
      <c r="B584" s="14">
        <v>574</v>
      </c>
      <c r="D584" s="6">
        <v>2.6781553970327298E-3</v>
      </c>
      <c r="E584" s="7">
        <v>1.8214982231909486E-2</v>
      </c>
      <c r="F584" s="7">
        <v>1.687364151288126E-2</v>
      </c>
      <c r="G584" s="7">
        <v>0.10751535718733728</v>
      </c>
      <c r="H584" s="7">
        <v>-4.3798175122062178E-3</v>
      </c>
      <c r="I584" s="8">
        <v>-5.7594366873490377E-3</v>
      </c>
    </row>
    <row r="585" spans="2:9" x14ac:dyDescent="0.5">
      <c r="B585" s="14">
        <v>575</v>
      </c>
      <c r="D585" s="6">
        <v>1.7681115687656269E-2</v>
      </c>
      <c r="E585" s="7">
        <v>2.5247472393237984E-2</v>
      </c>
      <c r="F585" s="7">
        <v>3.4840138160028011E-2</v>
      </c>
      <c r="G585" s="7">
        <v>-0.1788221518046858</v>
      </c>
      <c r="H585" s="7">
        <v>3.6020803858930039E-3</v>
      </c>
      <c r="I585" s="8">
        <v>1.7313166450018459E-3</v>
      </c>
    </row>
    <row r="586" spans="2:9" x14ac:dyDescent="0.5">
      <c r="B586" s="14">
        <v>576</v>
      </c>
      <c r="D586" s="6">
        <v>-2.6050045572209014E-2</v>
      </c>
      <c r="E586" s="7">
        <v>-1.2874547829133508E-3</v>
      </c>
      <c r="F586" s="7">
        <v>-4.2976138277493074E-2</v>
      </c>
      <c r="G586" s="7">
        <v>-1.2208808694139171E-2</v>
      </c>
      <c r="H586" s="7">
        <v>2.0374443921366684E-3</v>
      </c>
      <c r="I586" s="8">
        <v>9.591416727675859E-3</v>
      </c>
    </row>
    <row r="587" spans="2:9" x14ac:dyDescent="0.5">
      <c r="B587" s="14">
        <v>577</v>
      </c>
      <c r="D587" s="6">
        <v>-3.5817955411202487E-2</v>
      </c>
      <c r="E587" s="7">
        <v>-4.6239942814129152E-2</v>
      </c>
      <c r="F587" s="7">
        <v>-3.6882652576239822E-2</v>
      </c>
      <c r="G587" s="7">
        <v>0.42189371941299314</v>
      </c>
      <c r="H587" s="7">
        <v>-7.0886155282998435E-4</v>
      </c>
      <c r="I587" s="8">
        <v>4.7208292134731681E-3</v>
      </c>
    </row>
    <row r="588" spans="2:9" x14ac:dyDescent="0.5">
      <c r="B588" s="14">
        <v>578</v>
      </c>
      <c r="D588" s="6">
        <v>-2.1366667027789034E-2</v>
      </c>
      <c r="E588" s="7">
        <v>-4.0311911893839633E-2</v>
      </c>
      <c r="F588" s="7">
        <v>-3.1150511126015565E-2</v>
      </c>
      <c r="G588" s="7">
        <v>-0.10369381472930604</v>
      </c>
      <c r="H588" s="7">
        <v>-2.9802267833626558E-4</v>
      </c>
      <c r="I588" s="8">
        <v>1.8658992149455027E-3</v>
      </c>
    </row>
    <row r="589" spans="2:9" x14ac:dyDescent="0.5">
      <c r="B589" s="14">
        <v>579</v>
      </c>
      <c r="D589" s="6">
        <v>-5.3702763317427751E-2</v>
      </c>
      <c r="E589" s="7">
        <v>-3.5887727778996667E-2</v>
      </c>
      <c r="F589" s="7">
        <v>-2.1833053239009529E-2</v>
      </c>
      <c r="G589" s="7">
        <v>5.8759261954729872E-2</v>
      </c>
      <c r="H589" s="7">
        <v>3.9275174044655983E-3</v>
      </c>
      <c r="I589" s="8">
        <v>6.6241457178859535E-3</v>
      </c>
    </row>
    <row r="590" spans="2:9" x14ac:dyDescent="0.5">
      <c r="B590" s="14">
        <v>580</v>
      </c>
      <c r="D590" s="6">
        <v>1.6140264818180376E-2</v>
      </c>
      <c r="E590" s="7">
        <v>2.9586275146393722E-2</v>
      </c>
      <c r="F590" s="7">
        <v>4.1079127502390414E-2</v>
      </c>
      <c r="G590" s="7">
        <v>-0.13863274484658555</v>
      </c>
      <c r="H590" s="7">
        <v>3.2305962671330519E-3</v>
      </c>
      <c r="I590" s="8">
        <v>-5.2472370647593343E-3</v>
      </c>
    </row>
    <row r="591" spans="2:9" x14ac:dyDescent="0.5">
      <c r="B591" s="14">
        <v>581</v>
      </c>
      <c r="D591" s="6">
        <v>4.3501261420607E-2</v>
      </c>
      <c r="E591" s="7">
        <v>-6.9052545345342376E-3</v>
      </c>
      <c r="F591" s="7">
        <v>5.1868602239506539E-2</v>
      </c>
      <c r="G591" s="7">
        <v>-0.12695386397737737</v>
      </c>
      <c r="H591" s="7">
        <v>-3.5012241254121757E-3</v>
      </c>
      <c r="I591" s="8">
        <v>-7.2296322367814006E-3</v>
      </c>
    </row>
    <row r="592" spans="2:9" x14ac:dyDescent="0.5">
      <c r="B592" s="14">
        <v>582</v>
      </c>
      <c r="D592" s="6">
        <v>-2.350773969990011E-2</v>
      </c>
      <c r="E592" s="7">
        <v>1.2225547994804731E-2</v>
      </c>
      <c r="F592" s="7">
        <v>-8.6430030270085185E-3</v>
      </c>
      <c r="G592" s="7">
        <v>-2.6317308317373417E-2</v>
      </c>
      <c r="H592" s="7">
        <v>8.1840931521194038E-3</v>
      </c>
      <c r="I592" s="8">
        <v>1.4487728615763286E-2</v>
      </c>
    </row>
    <row r="593" spans="2:9" x14ac:dyDescent="0.5">
      <c r="B593" s="14">
        <v>583</v>
      </c>
      <c r="D593" s="6">
        <v>5.3159997431493508E-2</v>
      </c>
      <c r="E593" s="7">
        <v>3.3061940749282974E-2</v>
      </c>
      <c r="F593" s="7">
        <v>1.6972584782602693E-2</v>
      </c>
      <c r="G593" s="7">
        <v>-0.11279549414534427</v>
      </c>
      <c r="H593" s="7">
        <v>5.4422581495413278E-4</v>
      </c>
      <c r="I593" s="8">
        <v>-3.5418212989199627E-3</v>
      </c>
    </row>
    <row r="594" spans="2:9" x14ac:dyDescent="0.5">
      <c r="B594" s="14">
        <v>584</v>
      </c>
      <c r="D594" s="6">
        <v>7.2440498228918742E-3</v>
      </c>
      <c r="E594" s="7">
        <v>2.1532965128616313E-2</v>
      </c>
      <c r="F594" s="7">
        <v>-4.835532135691864E-3</v>
      </c>
      <c r="G594" s="7">
        <v>9.142920832674024E-3</v>
      </c>
      <c r="H594" s="7">
        <v>7.4131058905589078E-4</v>
      </c>
      <c r="I594" s="8">
        <v>-1.1761501522399834E-2</v>
      </c>
    </row>
    <row r="595" spans="2:9" x14ac:dyDescent="0.5">
      <c r="B595" s="14">
        <v>585</v>
      </c>
      <c r="D595" s="6">
        <v>-1.4146931433414386E-4</v>
      </c>
      <c r="E595" s="7">
        <v>1.3424695078060685E-2</v>
      </c>
      <c r="F595" s="7">
        <v>-4.4083025406246043E-3</v>
      </c>
      <c r="G595" s="7">
        <v>-3.531481301089591E-2</v>
      </c>
      <c r="H595" s="7">
        <v>1.2429758587405259E-3</v>
      </c>
      <c r="I595" s="8">
        <v>5.1271729816014279E-3</v>
      </c>
    </row>
    <row r="596" spans="2:9" x14ac:dyDescent="0.5">
      <c r="B596" s="14">
        <v>586</v>
      </c>
      <c r="D596" s="6">
        <v>1.4725667668148578E-2</v>
      </c>
      <c r="E596" s="7">
        <v>-2.5562449548146792E-3</v>
      </c>
      <c r="F596" s="7">
        <v>-1.6458802543411661E-2</v>
      </c>
      <c r="G596" s="7">
        <v>4.6064562920425066E-2</v>
      </c>
      <c r="H596" s="7">
        <v>1.3082926048316743E-3</v>
      </c>
      <c r="I596" s="8">
        <v>-3.6595820129318628E-3</v>
      </c>
    </row>
    <row r="597" spans="2:9" x14ac:dyDescent="0.5">
      <c r="B597" s="14">
        <v>587</v>
      </c>
      <c r="D597" s="6">
        <v>1.2690559946928396E-2</v>
      </c>
      <c r="E597" s="7">
        <v>2.7064455257470709E-2</v>
      </c>
      <c r="F597" s="7">
        <v>4.7070827023738167E-2</v>
      </c>
      <c r="G597" s="7">
        <v>-1.7026518020594815E-2</v>
      </c>
      <c r="H597" s="7">
        <v>4.2327713307600996E-3</v>
      </c>
      <c r="I597" s="8">
        <v>5.6869110939545466E-3</v>
      </c>
    </row>
    <row r="598" spans="2:9" x14ac:dyDescent="0.5">
      <c r="B598" s="14">
        <v>588</v>
      </c>
      <c r="D598" s="6">
        <v>5.0368154923408027E-3</v>
      </c>
      <c r="E598" s="7">
        <v>1.8950532971494124E-2</v>
      </c>
      <c r="F598" s="7">
        <v>8.1993556532184413E-3</v>
      </c>
      <c r="G598" s="7">
        <v>-7.9184461304162415E-2</v>
      </c>
      <c r="H598" s="7">
        <v>-5.1022978280679133E-3</v>
      </c>
      <c r="I598" s="8">
        <v>-4.8725124822837865E-3</v>
      </c>
    </row>
    <row r="599" spans="2:9" x14ac:dyDescent="0.5">
      <c r="B599" s="14">
        <v>589</v>
      </c>
      <c r="D599" s="6">
        <v>-1.4770114333778141E-2</v>
      </c>
      <c r="E599" s="7">
        <v>-1.061695069754397E-2</v>
      </c>
      <c r="F599" s="7">
        <v>3.7521492739087132E-3</v>
      </c>
      <c r="G599" s="7">
        <v>0.12887372235054156</v>
      </c>
      <c r="H599" s="7">
        <v>2.8658314000204175E-3</v>
      </c>
      <c r="I599" s="8">
        <v>6.5722983948035196E-3</v>
      </c>
    </row>
    <row r="600" spans="2:9" x14ac:dyDescent="0.5">
      <c r="B600" s="14">
        <v>590</v>
      </c>
      <c r="D600" s="6">
        <v>-1.0750372802313916E-2</v>
      </c>
      <c r="E600" s="7">
        <v>-7.0042287481526574E-3</v>
      </c>
      <c r="F600" s="7">
        <v>8.5652257212913453E-3</v>
      </c>
      <c r="G600" s="7">
        <v>-9.9567595765042149E-2</v>
      </c>
      <c r="H600" s="7">
        <v>-6.4112080668323754E-3</v>
      </c>
      <c r="I600" s="8">
        <v>2.5846068826301015E-3</v>
      </c>
    </row>
    <row r="601" spans="2:9" x14ac:dyDescent="0.5">
      <c r="B601" s="14">
        <v>591</v>
      </c>
      <c r="D601" s="6">
        <v>-3.5313357044178498E-2</v>
      </c>
      <c r="E601" s="7">
        <v>1.9063482324032902E-3</v>
      </c>
      <c r="F601" s="7">
        <v>1.9748877229213433E-3</v>
      </c>
      <c r="G601" s="7">
        <v>0.28270581246555287</v>
      </c>
      <c r="H601" s="7">
        <v>6.5266728780249321E-4</v>
      </c>
      <c r="I601" s="8">
        <v>7.0734158757266991E-3</v>
      </c>
    </row>
    <row r="602" spans="2:9" x14ac:dyDescent="0.5">
      <c r="B602" s="14">
        <v>592</v>
      </c>
      <c r="D602" s="6">
        <v>-0.11926006011639588</v>
      </c>
      <c r="E602" s="7">
        <v>-7.6086785029449697E-2</v>
      </c>
      <c r="F602" s="7">
        <v>-8.8284886067501317E-2</v>
      </c>
      <c r="G602" s="7">
        <v>0.61903920840622351</v>
      </c>
      <c r="H602" s="7">
        <v>-9.8802037906194108E-3</v>
      </c>
      <c r="I602" s="8">
        <v>1.683782135591794E-2</v>
      </c>
    </row>
    <row r="603" spans="2:9" x14ac:dyDescent="0.5">
      <c r="B603" s="14">
        <v>593</v>
      </c>
      <c r="D603" s="6">
        <v>5.2110501519862809E-2</v>
      </c>
      <c r="E603" s="7">
        <v>2.9174076237872326E-2</v>
      </c>
      <c r="F603" s="7">
        <v>-3.7869222472127267E-3</v>
      </c>
      <c r="G603" s="7">
        <v>-0.27065248532759328</v>
      </c>
      <c r="H603" s="7">
        <v>2.1419598889986683E-2</v>
      </c>
      <c r="I603" s="8">
        <v>-3.4714038805277315E-3</v>
      </c>
    </row>
    <row r="604" spans="2:9" x14ac:dyDescent="0.5">
      <c r="B604" s="14">
        <v>594</v>
      </c>
      <c r="D604" s="6">
        <v>-2.2942194003270609E-2</v>
      </c>
      <c r="E604" s="7">
        <v>-7.9207175846834829E-2</v>
      </c>
      <c r="F604" s="7">
        <v>-5.7072100021615495E-2</v>
      </c>
      <c r="G604" s="7">
        <v>0.24967700934103843</v>
      </c>
      <c r="H604" s="7">
        <v>6.926873447697132E-3</v>
      </c>
      <c r="I604" s="8">
        <v>1.5760705741967824E-2</v>
      </c>
    </row>
    <row r="605" spans="2:9" x14ac:dyDescent="0.5">
      <c r="B605" s="14">
        <v>595</v>
      </c>
      <c r="D605" s="6">
        <v>1.5373531467967603E-2</v>
      </c>
      <c r="E605" s="7">
        <v>2.3995314841013662E-2</v>
      </c>
      <c r="F605" s="7">
        <v>3.0043728061372746E-2</v>
      </c>
      <c r="G605" s="7">
        <v>-0.22345532060746001</v>
      </c>
      <c r="H605" s="7">
        <v>-3.6521148399964415E-3</v>
      </c>
      <c r="I605" s="8">
        <v>-3.1123560786559736E-4</v>
      </c>
    </row>
    <row r="606" spans="2:9" x14ac:dyDescent="0.5">
      <c r="B606" s="14">
        <v>596</v>
      </c>
      <c r="D606" s="6">
        <v>-2.3404356041254525E-2</v>
      </c>
      <c r="E606" s="7">
        <v>6.9710797416660114E-3</v>
      </c>
      <c r="F606" s="7">
        <v>-2.7825581369962254E-2</v>
      </c>
      <c r="G606" s="7">
        <v>0.10104814373631502</v>
      </c>
      <c r="H606" s="7">
        <v>-6.8302424261215289E-3</v>
      </c>
      <c r="I606" s="8">
        <v>6.9021949925869011E-3</v>
      </c>
    </row>
    <row r="607" spans="2:9" x14ac:dyDescent="0.5">
      <c r="B607" s="14">
        <v>597</v>
      </c>
      <c r="D607" s="6">
        <v>3.2638348433022039E-2</v>
      </c>
      <c r="E607" s="7">
        <v>-1.109137666668389E-2</v>
      </c>
      <c r="F607" s="7">
        <v>3.7824727141620121E-2</v>
      </c>
      <c r="G607" s="7">
        <v>-0.20894105281729425</v>
      </c>
      <c r="H607" s="7">
        <v>5.6834575247448537E-3</v>
      </c>
      <c r="I607" s="8">
        <v>-1.0825859393228787E-3</v>
      </c>
    </row>
    <row r="608" spans="2:9" x14ac:dyDescent="0.5">
      <c r="B608" s="14">
        <v>598</v>
      </c>
      <c r="D608" s="6">
        <v>3.6731176643971672E-2</v>
      </c>
      <c r="E608" s="7">
        <v>3.8989704821515953E-2</v>
      </c>
      <c r="F608" s="7">
        <v>3.4806031792057927E-2</v>
      </c>
      <c r="G608" s="7">
        <v>-0.18405978076716031</v>
      </c>
      <c r="H608" s="7">
        <v>-8.0052121396687239E-3</v>
      </c>
      <c r="I608" s="8">
        <v>-1.2299703556279075E-2</v>
      </c>
    </row>
    <row r="609" spans="2:9" x14ac:dyDescent="0.5">
      <c r="B609" s="14">
        <v>599</v>
      </c>
      <c r="D609" s="6">
        <v>-4.017110288457771E-2</v>
      </c>
      <c r="E609" s="7">
        <v>4.2968765857999639E-3</v>
      </c>
      <c r="F609" s="7">
        <v>2.5331994536739243E-3</v>
      </c>
      <c r="G609" s="7">
        <v>0.17498784136848441</v>
      </c>
      <c r="H609" s="7">
        <v>-4.6722388289774142E-4</v>
      </c>
      <c r="I609" s="8">
        <v>1.0208543749971872E-2</v>
      </c>
    </row>
    <row r="610" spans="2:9" x14ac:dyDescent="0.5">
      <c r="B610" s="14">
        <v>600</v>
      </c>
      <c r="D610" s="6">
        <v>-4.1503663208123424E-2</v>
      </c>
      <c r="E610" s="7">
        <v>-3.6553089032230007E-2</v>
      </c>
      <c r="F610" s="7">
        <v>-6.3609139792689146E-2</v>
      </c>
      <c r="G610" s="7">
        <v>5.4233237706284292E-2</v>
      </c>
      <c r="H610" s="7">
        <v>5.5554465539867093E-3</v>
      </c>
      <c r="I610" s="8">
        <v>2.5552687255290837E-3</v>
      </c>
    </row>
    <row r="611" spans="2:9" x14ac:dyDescent="0.5">
      <c r="B611" s="14">
        <v>601</v>
      </c>
      <c r="D611" s="6">
        <v>6.1069484291788066E-2</v>
      </c>
      <c r="E611" s="7">
        <v>4.1061639846321121E-2</v>
      </c>
      <c r="F611" s="7">
        <v>4.1684890729996885E-2</v>
      </c>
      <c r="G611" s="7">
        <v>-0.18711389823426117</v>
      </c>
      <c r="H611" s="7">
        <v>1.1206589467115695E-3</v>
      </c>
      <c r="I611" s="8">
        <v>-3.2532948910721751E-3</v>
      </c>
    </row>
    <row r="612" spans="2:9" x14ac:dyDescent="0.5">
      <c r="B612" s="14">
        <v>602</v>
      </c>
      <c r="D612" s="6">
        <v>-1.3362792962461982E-2</v>
      </c>
      <c r="E612" s="7">
        <v>-2.2517345303921985E-3</v>
      </c>
      <c r="F612" s="7">
        <v>3.627894081910429E-3</v>
      </c>
      <c r="G612" s="7">
        <v>4.9590484340201087E-2</v>
      </c>
      <c r="H612" s="7">
        <v>6.8504757498341151E-4</v>
      </c>
      <c r="I612" s="8">
        <v>2.0926184733863866E-3</v>
      </c>
    </row>
    <row r="613" spans="2:9" x14ac:dyDescent="0.5">
      <c r="B613" s="14">
        <v>603</v>
      </c>
      <c r="D613" s="6">
        <v>2.7410313663663852E-2</v>
      </c>
      <c r="E613" s="7">
        <v>2.0988831624533688E-2</v>
      </c>
      <c r="F613" s="7">
        <v>2.5716123724228747E-2</v>
      </c>
      <c r="G613" s="7">
        <v>-0.11194297917470065</v>
      </c>
      <c r="H613" s="7">
        <v>2.0247796280607272E-4</v>
      </c>
      <c r="I613" s="8">
        <v>-6.446874633704712E-3</v>
      </c>
    </row>
    <row r="614" spans="2:9" x14ac:dyDescent="0.5">
      <c r="B614" s="14">
        <v>604</v>
      </c>
      <c r="D614" s="6">
        <v>8.4266612560329E-3</v>
      </c>
      <c r="E614" s="7">
        <v>6.9493330365026987E-3</v>
      </c>
      <c r="F614" s="7">
        <v>1.756542164208106E-2</v>
      </c>
      <c r="G614" s="7">
        <v>1.2774112871811244E-3</v>
      </c>
      <c r="H614" s="7">
        <v>4.4111912124575828E-3</v>
      </c>
      <c r="I614" s="8">
        <v>1.7128624555287869E-3</v>
      </c>
    </row>
    <row r="615" spans="2:9" x14ac:dyDescent="0.5">
      <c r="B615" s="14">
        <v>605</v>
      </c>
      <c r="D615" s="6">
        <v>1.3474851985470894E-2</v>
      </c>
      <c r="E615" s="7">
        <v>2.3292366786600651E-2</v>
      </c>
      <c r="F615" s="7">
        <v>1.7625462177209939E-2</v>
      </c>
      <c r="G615" s="7">
        <v>-7.7846539457049918E-2</v>
      </c>
      <c r="H615" s="7">
        <v>1.129333735525076E-2</v>
      </c>
      <c r="I615" s="8">
        <v>1.1985451806560911E-2</v>
      </c>
    </row>
    <row r="616" spans="2:9" x14ac:dyDescent="0.5">
      <c r="B616" s="14">
        <v>606</v>
      </c>
      <c r="D616" s="6">
        <v>-2.5733599082661932E-2</v>
      </c>
      <c r="E616" s="7">
        <v>-2.6486061958552624E-2</v>
      </c>
      <c r="F616" s="7">
        <v>-4.1642104898335176E-2</v>
      </c>
      <c r="G616" s="7">
        <v>0.188131082382825</v>
      </c>
      <c r="H616" s="7">
        <v>-2.2106936050585003E-4</v>
      </c>
      <c r="I616" s="8">
        <v>1.0551363277559006E-2</v>
      </c>
    </row>
    <row r="617" spans="2:9" x14ac:dyDescent="0.5">
      <c r="B617" s="14">
        <v>607</v>
      </c>
      <c r="D617" s="6">
        <v>-2.4194532697399004E-2</v>
      </c>
      <c r="E617" s="7">
        <v>1.2689359624128033E-2</v>
      </c>
      <c r="F617" s="7">
        <v>-1.4148472104100892E-2</v>
      </c>
      <c r="G617" s="7">
        <v>-2.8998745687864202E-2</v>
      </c>
      <c r="H617" s="7">
        <v>8.4599148239669145E-3</v>
      </c>
      <c r="I617" s="8">
        <v>1.0666969547397771E-2</v>
      </c>
    </row>
    <row r="618" spans="2:9" x14ac:dyDescent="0.5">
      <c r="B618" s="14">
        <v>608</v>
      </c>
      <c r="D618" s="6">
        <v>-5.1684404810655527E-3</v>
      </c>
      <c r="E618" s="7">
        <v>-2.6022890493593031E-2</v>
      </c>
      <c r="F618" s="7">
        <v>1.0507653415848691E-2</v>
      </c>
      <c r="G618" s="7">
        <v>-4.1656002467143058E-2</v>
      </c>
      <c r="H618" s="7">
        <v>2.1899129196997092E-3</v>
      </c>
      <c r="I618" s="8">
        <v>5.7775437395077697E-3</v>
      </c>
    </row>
    <row r="619" spans="2:9" x14ac:dyDescent="0.5">
      <c r="B619" s="14">
        <v>609</v>
      </c>
      <c r="D619" s="6">
        <v>4.3112144848749492E-2</v>
      </c>
      <c r="E619" s="7">
        <v>2.9004179582859446E-2</v>
      </c>
      <c r="F619" s="7">
        <v>1.0088161317900531E-2</v>
      </c>
      <c r="G619" s="7">
        <v>-0.13745376981035526</v>
      </c>
      <c r="H619" s="7">
        <v>-5.3035262337806739E-3</v>
      </c>
      <c r="I619" s="8">
        <v>-1.2497339496553213E-2</v>
      </c>
    </row>
    <row r="620" spans="2:9" x14ac:dyDescent="0.5">
      <c r="B620" s="14">
        <v>610</v>
      </c>
      <c r="D620" s="6">
        <v>1.236574021219976E-2</v>
      </c>
      <c r="E620" s="7">
        <v>1.4386628701734591E-2</v>
      </c>
      <c r="F620" s="7">
        <v>2.0345501905575731E-2</v>
      </c>
      <c r="G620" s="7">
        <v>3.1411358456144116E-2</v>
      </c>
      <c r="H620" s="7">
        <v>-4.6687517501846267E-3</v>
      </c>
      <c r="I620" s="8">
        <v>-1.488293069171019E-2</v>
      </c>
    </row>
    <row r="621" spans="2:9" x14ac:dyDescent="0.5">
      <c r="B621" s="14">
        <v>611</v>
      </c>
      <c r="D621" s="6">
        <v>-8.3174753623057075E-3</v>
      </c>
      <c r="E621" s="7">
        <v>3.2260862218221477E-2</v>
      </c>
      <c r="F621" s="7">
        <v>1.4677556894952971E-3</v>
      </c>
      <c r="G621" s="7">
        <v>9.090909717006559E-4</v>
      </c>
      <c r="H621" s="7">
        <v>-4.9308582924349016E-3</v>
      </c>
      <c r="I621" s="8">
        <v>-2.1553391455214521E-3</v>
      </c>
    </row>
    <row r="622" spans="2:9" x14ac:dyDescent="0.5">
      <c r="B622" s="14">
        <v>612</v>
      </c>
      <c r="D622" s="6">
        <v>1.2749446586932563E-2</v>
      </c>
      <c r="E622" s="7">
        <v>1.2020076803432585E-2</v>
      </c>
      <c r="F622" s="7">
        <v>1.1650126390377191E-2</v>
      </c>
      <c r="G622" s="7">
        <v>-1.3723911648169817E-2</v>
      </c>
      <c r="H622" s="7">
        <v>4.1953150352380709E-3</v>
      </c>
      <c r="I622" s="8">
        <v>8.2879762270155182E-3</v>
      </c>
    </row>
    <row r="623" spans="2:9" x14ac:dyDescent="0.5">
      <c r="B623" s="14">
        <v>613</v>
      </c>
      <c r="D623" s="6">
        <v>-2.1659797910347008E-2</v>
      </c>
      <c r="E623" s="7">
        <v>2.5629802554171875E-2</v>
      </c>
      <c r="F623" s="7">
        <v>3.0113059591995724E-2</v>
      </c>
      <c r="G623" s="7">
        <v>3.5742325320173976E-2</v>
      </c>
      <c r="H623" s="7">
        <v>5.2600781049105564E-3</v>
      </c>
      <c r="I623" s="8">
        <v>3.5093108947588016E-3</v>
      </c>
    </row>
    <row r="624" spans="2:9" x14ac:dyDescent="0.5">
      <c r="B624" s="14">
        <v>614</v>
      </c>
      <c r="D624" s="6">
        <v>1.9035284466276392E-2</v>
      </c>
      <c r="E624" s="7">
        <v>1.2003111135510376E-2</v>
      </c>
      <c r="F624" s="7">
        <v>2.6177601162581065E-2</v>
      </c>
      <c r="G624" s="7">
        <v>-8.289863380288158E-2</v>
      </c>
      <c r="H624" s="7">
        <v>4.5938885410078713E-3</v>
      </c>
      <c r="I624" s="8">
        <v>4.1039729283820171E-3</v>
      </c>
    </row>
    <row r="625" spans="2:9" x14ac:dyDescent="0.5">
      <c r="B625" s="14">
        <v>615</v>
      </c>
      <c r="D625" s="6">
        <v>1.9982609356881575E-2</v>
      </c>
      <c r="E625" s="7">
        <v>1.8682202574865636E-2</v>
      </c>
      <c r="F625" s="7">
        <v>-3.4806548219913605E-3</v>
      </c>
      <c r="G625" s="7">
        <v>-8.4599994099434597E-2</v>
      </c>
      <c r="H625" s="7">
        <v>-3.2666658581097203E-4</v>
      </c>
      <c r="I625" s="8">
        <v>-8.6072816876028822E-3</v>
      </c>
    </row>
    <row r="626" spans="2:9" x14ac:dyDescent="0.5">
      <c r="B626" s="14">
        <v>616</v>
      </c>
      <c r="D626" s="6">
        <v>1.1229447933753323E-2</v>
      </c>
      <c r="E626" s="7">
        <v>-1.1091991071190955E-2</v>
      </c>
      <c r="F626" s="7">
        <v>-2.6755416027026599E-3</v>
      </c>
      <c r="G626" s="7">
        <v>-1.3224207527941303E-2</v>
      </c>
      <c r="H626" s="7">
        <v>-5.9994490213261201E-3</v>
      </c>
      <c r="I626" s="8">
        <v>-8.2191191270193642E-3</v>
      </c>
    </row>
    <row r="627" spans="2:9" x14ac:dyDescent="0.5">
      <c r="B627" s="14">
        <v>617</v>
      </c>
      <c r="D627" s="6">
        <v>-1.0054764681756811E-2</v>
      </c>
      <c r="E627" s="7">
        <v>-3.4207052457949122E-3</v>
      </c>
      <c r="F627" s="7">
        <v>6.2749641125772531E-3</v>
      </c>
      <c r="G627" s="7">
        <v>0.12120870789784986</v>
      </c>
      <c r="H627" s="7">
        <v>-5.0622752144624935E-3</v>
      </c>
      <c r="I627" s="8">
        <v>-3.2447494475735411E-3</v>
      </c>
    </row>
    <row r="628" spans="2:9" x14ac:dyDescent="0.5">
      <c r="B628" s="14">
        <v>618</v>
      </c>
      <c r="D628" s="6">
        <v>1.0820024698788943E-2</v>
      </c>
      <c r="E628" s="7">
        <v>4.9401333762591551E-2</v>
      </c>
      <c r="F628" s="7">
        <v>5.2189358343994213E-2</v>
      </c>
      <c r="G628" s="7">
        <v>-0.14928830651114425</v>
      </c>
      <c r="H628" s="7">
        <v>-1.0678678166404568E-3</v>
      </c>
      <c r="I628" s="8">
        <v>7.8619180963763191E-3</v>
      </c>
    </row>
    <row r="629" spans="2:9" x14ac:dyDescent="0.5">
      <c r="B629" s="14">
        <v>619</v>
      </c>
      <c r="D629" s="6">
        <v>-1.8781361306871424E-2</v>
      </c>
      <c r="E629" s="7">
        <v>-3.1014572388238057E-2</v>
      </c>
      <c r="F629" s="7">
        <v>-2.1039627839088602E-2</v>
      </c>
      <c r="G629" s="7">
        <v>0.12106351973554513</v>
      </c>
      <c r="H629" s="7">
        <v>-8.1151742903222725E-3</v>
      </c>
      <c r="I629" s="8">
        <v>-6.4700217998975617E-3</v>
      </c>
    </row>
    <row r="630" spans="2:9" x14ac:dyDescent="0.5">
      <c r="B630" s="14">
        <v>620</v>
      </c>
      <c r="D630" s="6">
        <v>8.2284371976433113E-3</v>
      </c>
      <c r="E630" s="7">
        <v>-1.1402331478159458E-2</v>
      </c>
      <c r="F630" s="7">
        <v>-2.7999564197511886E-2</v>
      </c>
      <c r="G630" s="7">
        <v>-0.13318488026789013</v>
      </c>
      <c r="H630" s="7">
        <v>-8.3108627482908794E-3</v>
      </c>
      <c r="I630" s="8">
        <v>-1.5575425840289259E-2</v>
      </c>
    </row>
    <row r="631" spans="2:9" x14ac:dyDescent="0.5">
      <c r="B631" s="14">
        <v>621</v>
      </c>
      <c r="D631" s="6">
        <v>-3.8978837812909166E-2</v>
      </c>
      <c r="E631" s="7">
        <v>-2.6532100043149005E-2</v>
      </c>
      <c r="F631" s="7">
        <v>1.5238289898589103E-2</v>
      </c>
      <c r="G631" s="7">
        <v>0.20840126957700633</v>
      </c>
      <c r="H631" s="7">
        <v>-4.5506714761744159E-3</v>
      </c>
      <c r="I631" s="8">
        <v>-4.7103156782350584E-4</v>
      </c>
    </row>
    <row r="632" spans="2:9" x14ac:dyDescent="0.5">
      <c r="B632" s="14">
        <v>622</v>
      </c>
      <c r="D632" s="6">
        <v>1.6462455181591656E-2</v>
      </c>
      <c r="E632" s="7">
        <v>3.4805702666978681E-2</v>
      </c>
      <c r="F632" s="7">
        <v>5.7681318981311513E-2</v>
      </c>
      <c r="G632" s="7">
        <v>-0.21006562502361914</v>
      </c>
      <c r="H632" s="7">
        <v>-1.0768220682495823E-3</v>
      </c>
      <c r="I632" s="8">
        <v>-9.1504937606466906E-3</v>
      </c>
    </row>
    <row r="633" spans="2:9" x14ac:dyDescent="0.5">
      <c r="B633" s="14">
        <v>623</v>
      </c>
      <c r="D633" s="6">
        <v>2.0328274928026108E-2</v>
      </c>
      <c r="E633" s="7">
        <v>-1.0962749678260512E-3</v>
      </c>
      <c r="F633" s="7">
        <v>-5.8321691557916763E-3</v>
      </c>
      <c r="G633" s="7">
        <v>-2.2460236679750032E-2</v>
      </c>
      <c r="H633" s="7">
        <v>-5.8536461698212279E-3</v>
      </c>
      <c r="I633" s="8">
        <v>-9.634983163883561E-3</v>
      </c>
    </row>
    <row r="634" spans="2:9" x14ac:dyDescent="0.5">
      <c r="B634" s="14">
        <v>624</v>
      </c>
      <c r="D634" s="6">
        <v>-6.2741978912933677E-3</v>
      </c>
      <c r="E634" s="7">
        <v>-1.1194399579852084E-3</v>
      </c>
      <c r="F634" s="7">
        <v>9.5050871845416361E-3</v>
      </c>
      <c r="G634" s="7">
        <v>-8.9026725319231712E-2</v>
      </c>
      <c r="H634" s="7">
        <v>-5.4408851608439644E-3</v>
      </c>
      <c r="I634" s="8">
        <v>-4.8123288251924988E-3</v>
      </c>
    </row>
    <row r="635" spans="2:9" x14ac:dyDescent="0.5">
      <c r="B635" s="14">
        <v>625</v>
      </c>
      <c r="D635" s="6">
        <v>1.4135368925312648E-2</v>
      </c>
      <c r="E635" s="7">
        <v>5.3881328884532653E-3</v>
      </c>
      <c r="F635" s="7">
        <v>2.7968998404150087E-2</v>
      </c>
      <c r="G635" s="7">
        <v>2.2100347000665922E-2</v>
      </c>
      <c r="H635" s="7">
        <v>2.4917922640632097E-3</v>
      </c>
      <c r="I635" s="8">
        <v>6.171622202040164E-3</v>
      </c>
    </row>
    <row r="636" spans="2:9" x14ac:dyDescent="0.5">
      <c r="B636" s="14">
        <v>626</v>
      </c>
      <c r="D636" s="6">
        <v>-2.4447878499027468E-2</v>
      </c>
      <c r="E636" s="7">
        <v>2.2463632754801746E-2</v>
      </c>
      <c r="F636" s="7">
        <v>5.5707797918019006E-3</v>
      </c>
      <c r="G636" s="7">
        <v>7.4844971731876014E-2</v>
      </c>
      <c r="H636" s="7">
        <v>4.0470507670325567E-4</v>
      </c>
      <c r="I636" s="8">
        <v>1.2776492994104106E-3</v>
      </c>
    </row>
    <row r="637" spans="2:9" x14ac:dyDescent="0.5">
      <c r="B637" s="14">
        <v>627</v>
      </c>
      <c r="D637" s="6">
        <v>5.5096754846521972E-3</v>
      </c>
      <c r="E637" s="7">
        <v>2.0696652184365207E-3</v>
      </c>
      <c r="F637" s="7">
        <v>-2.2649846620941251E-2</v>
      </c>
      <c r="G637" s="7">
        <v>-3.4970602751791001E-2</v>
      </c>
      <c r="H637" s="7">
        <v>-9.7081745575388939E-4</v>
      </c>
      <c r="I637" s="8">
        <v>6.5224539219081879E-3</v>
      </c>
    </row>
    <row r="638" spans="2:9" x14ac:dyDescent="0.5">
      <c r="B638" s="14">
        <v>628</v>
      </c>
      <c r="D638" s="6">
        <v>3.9159079660252158E-2</v>
      </c>
      <c r="E638" s="7">
        <v>9.5247906682390613E-3</v>
      </c>
      <c r="F638" s="7">
        <v>4.0267508480910041E-2</v>
      </c>
      <c r="G638" s="7">
        <v>-0.10315887001035784</v>
      </c>
      <c r="H638" s="7">
        <v>2.8236229266062583E-3</v>
      </c>
      <c r="I638" s="8">
        <v>-9.7196431212838857E-3</v>
      </c>
    </row>
    <row r="639" spans="2:9" x14ac:dyDescent="0.5">
      <c r="B639" s="14">
        <v>629</v>
      </c>
      <c r="D639" s="6">
        <v>1.7029894029637019E-2</v>
      </c>
      <c r="E639" s="7">
        <v>-2.1381831991888273E-2</v>
      </c>
      <c r="F639" s="7">
        <v>-7.8840752783247686E-3</v>
      </c>
      <c r="G639" s="7">
        <v>0.17789175105187263</v>
      </c>
      <c r="H639" s="7">
        <v>-2.040148571554116E-3</v>
      </c>
      <c r="I639" s="8">
        <v>-9.2492717130071359E-3</v>
      </c>
    </row>
    <row r="640" spans="2:9" x14ac:dyDescent="0.5">
      <c r="B640" s="14">
        <v>630</v>
      </c>
      <c r="D640" s="6">
        <v>-5.546295963994881E-3</v>
      </c>
      <c r="E640" s="7">
        <v>4.9915119020093237E-3</v>
      </c>
      <c r="F640" s="7">
        <v>6.4056713737320114E-3</v>
      </c>
      <c r="G640" s="7">
        <v>8.1582482005515405E-2</v>
      </c>
      <c r="H640" s="7">
        <v>-5.3390169073884016E-3</v>
      </c>
      <c r="I640" s="8">
        <v>-2.4243403892630451E-4</v>
      </c>
    </row>
    <row r="641" spans="2:9" ht="14.7" thickBot="1" x14ac:dyDescent="0.55000000000000004">
      <c r="B641" s="14">
        <v>631</v>
      </c>
      <c r="D641" s="9">
        <v>1.647086579756149E-2</v>
      </c>
      <c r="E641" s="10">
        <v>-2.7723768845225915E-3</v>
      </c>
      <c r="F641" s="10">
        <v>9.3316649383914478E-3</v>
      </c>
      <c r="G641" s="10">
        <v>-0.22952615229470694</v>
      </c>
      <c r="H641" s="10">
        <v>3.3435098854661914E-3</v>
      </c>
      <c r="I641" s="11">
        <v>-8.7670015213860298E-3</v>
      </c>
    </row>
  </sheetData>
  <phoneticPr fontId="3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DE30A8-0046-411D-A310-71BCE2086F7A}">
  <dimension ref="B4:DQB644"/>
  <sheetViews>
    <sheetView topLeftCell="V1" zoomScale="80" zoomScaleNormal="80" workbookViewId="0">
      <selection activeCell="AH24" sqref="AH24"/>
    </sheetView>
  </sheetViews>
  <sheetFormatPr defaultRowHeight="14.35" x14ac:dyDescent="0.5"/>
  <cols>
    <col min="10" max="10" width="9.703125" style="14" customWidth="1"/>
    <col min="11" max="11" width="2.703125" customWidth="1"/>
    <col min="12" max="13" width="8.9375" style="1"/>
    <col min="14" max="14" width="10.05859375" style="1" bestFit="1" customWidth="1"/>
    <col min="15" max="18" width="8.9375" style="1"/>
    <col min="19" max="19" width="1.76171875" style="1" customWidth="1"/>
    <col min="20" max="26" width="8.9375" style="1"/>
    <col min="27" max="28" width="6.17578125" customWidth="1"/>
    <col min="29" max="34" width="10.52734375" customWidth="1"/>
    <col min="35" max="35" width="13.05859375" customWidth="1"/>
    <col min="36" max="36" width="18.3515625" customWidth="1"/>
  </cols>
  <sheetData>
    <row r="4" spans="2:3148" s="16" customFormat="1" x14ac:dyDescent="0.5">
      <c r="J4" s="17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2:3148" ht="14.7" thickBot="1" x14ac:dyDescent="0.55000000000000004">
      <c r="H5" s="2"/>
    </row>
    <row r="6" spans="2:3148" ht="15" thickTop="1" thickBot="1" x14ac:dyDescent="0.55000000000000004">
      <c r="H6" s="2"/>
      <c r="AB6" s="31" t="str">
        <f>"In-Sample Betas Fold "&amp;M10</f>
        <v>In-Sample Betas Fold 2</v>
      </c>
      <c r="AC6" s="27" cm="1">
        <f t="array" aca="1" ref="AC6:AH6" ca="1">_xll.apaOLS.Betas(L14:Q539,_xlfn.ANCHORARRAY(R14))</f>
        <v>0.50547015813878204</v>
      </c>
      <c r="AD6" s="28">
        <f ca="1"/>
        <v>5.0465772703617989E-2</v>
      </c>
      <c r="AE6" s="28">
        <f ca="1"/>
        <v>1.7715387031052271E-2</v>
      </c>
      <c r="AF6" s="28">
        <f ca="1"/>
        <v>-7.3687636310768315E-2</v>
      </c>
      <c r="AG6" s="28">
        <f ca="1"/>
        <v>-0.57872735293234978</v>
      </c>
      <c r="AH6" s="29">
        <f ca="1"/>
        <v>0.4034594360315793</v>
      </c>
    </row>
    <row r="7" spans="2:3148" ht="15" thickTop="1" thickBot="1" x14ac:dyDescent="0.55000000000000004">
      <c r="H7" s="2"/>
      <c r="L7" s="2" t="s">
        <v>10</v>
      </c>
      <c r="M7">
        <f>COUNT(J14:J644)</f>
        <v>631</v>
      </c>
      <c r="AB7" s="32"/>
    </row>
    <row r="8" spans="2:3148" ht="15" thickTop="1" thickBot="1" x14ac:dyDescent="0.55000000000000004">
      <c r="H8" s="2"/>
      <c r="L8" s="2" t="s">
        <v>21</v>
      </c>
      <c r="M8">
        <v>5</v>
      </c>
      <c r="AB8" s="31" t="str">
        <f>"In-Sample R^2 Fold "&amp;M10</f>
        <v>In-Sample R^2 Fold 2</v>
      </c>
      <c r="AC8" s="30" cm="1">
        <f t="array" aca="1" ref="AC8" ca="1">_xll.apaRegression.R2(L14:Q539,R14:R539,AC6:AH6)</f>
        <v>0.7499051751439223</v>
      </c>
    </row>
    <row r="9" spans="2:3148" ht="15" thickTop="1" thickBot="1" x14ac:dyDescent="0.55000000000000004">
      <c r="H9" s="2"/>
      <c r="N9" s="12"/>
      <c r="O9" s="12"/>
      <c r="P9" s="12"/>
      <c r="Q9" s="12"/>
      <c r="R9" s="12"/>
      <c r="AB9" s="32"/>
    </row>
    <row r="10" spans="2:3148" ht="15" thickTop="1" thickBot="1" x14ac:dyDescent="0.55000000000000004">
      <c r="L10" s="35" t="s">
        <v>22</v>
      </c>
      <c r="M10" s="34">
        <v>2</v>
      </c>
      <c r="N10" s="13"/>
      <c r="AB10" s="31" t="str">
        <f>"Out-Of-Sample MSE Fold "&amp;M10</f>
        <v>Out-Of-Sample MSE Fold 2</v>
      </c>
      <c r="AC10" s="30" cm="1">
        <f t="array" aca="1" ref="AC10" ca="1">_xll.apaRegression.MSE(_xlfn.ANCHORARRAY(T14),_xlfn.ANCHORARRAY(Z14),AC6:AH6)</f>
        <v>2.3401903325391714E-4</v>
      </c>
    </row>
    <row r="11" spans="2:3148" ht="14.7" thickTop="1" x14ac:dyDescent="0.5">
      <c r="L11" s="23"/>
      <c r="M11" s="24"/>
      <c r="N11" s="13"/>
    </row>
    <row r="12" spans="2:3148" x14ac:dyDescent="0.5">
      <c r="J12" s="15"/>
      <c r="L12" s="18" t="s">
        <v>7</v>
      </c>
      <c r="M12" s="18"/>
      <c r="T12" s="18" t="s">
        <v>8</v>
      </c>
      <c r="AB12" s="16" t="s">
        <v>37</v>
      </c>
    </row>
    <row r="13" spans="2:3148" ht="14.7" thickBot="1" x14ac:dyDescent="0.55000000000000004">
      <c r="B13" s="14" t="s">
        <v>20</v>
      </c>
      <c r="D13" s="1" t="s">
        <v>6</v>
      </c>
      <c r="E13" s="1" t="s">
        <v>0</v>
      </c>
      <c r="F13" s="1" t="s">
        <v>1</v>
      </c>
      <c r="G13" s="1" t="s">
        <v>2</v>
      </c>
      <c r="H13" s="1" t="s">
        <v>3</v>
      </c>
      <c r="I13" s="1" t="s">
        <v>4</v>
      </c>
      <c r="J13" s="1" t="s">
        <v>5</v>
      </c>
      <c r="L13" s="1" t="s">
        <v>6</v>
      </c>
      <c r="M13" s="1" t="s">
        <v>0</v>
      </c>
      <c r="N13" s="1" t="s">
        <v>1</v>
      </c>
      <c r="O13" s="1" t="s">
        <v>2</v>
      </c>
      <c r="P13" s="1" t="s">
        <v>3</v>
      </c>
      <c r="Q13" s="1" t="s">
        <v>4</v>
      </c>
      <c r="R13" s="1" t="s">
        <v>5</v>
      </c>
      <c r="S13" s="18"/>
      <c r="T13" s="1" t="s">
        <v>6</v>
      </c>
      <c r="U13" s="1" t="s">
        <v>0</v>
      </c>
      <c r="V13" s="1" t="s">
        <v>1</v>
      </c>
      <c r="W13" s="1" t="s">
        <v>2</v>
      </c>
      <c r="X13" s="1" t="s">
        <v>3</v>
      </c>
      <c r="Y13" s="1" t="s">
        <v>4</v>
      </c>
      <c r="Z13" s="1" t="s">
        <v>5</v>
      </c>
      <c r="AC13" s="2" t="s">
        <v>23</v>
      </c>
      <c r="AD13" s="2" t="s">
        <v>24</v>
      </c>
      <c r="AE13" s="2" t="s">
        <v>25</v>
      </c>
      <c r="AF13" s="2" t="s">
        <v>26</v>
      </c>
      <c r="AG13" s="2" t="s">
        <v>27</v>
      </c>
      <c r="AH13" s="2" t="s">
        <v>28</v>
      </c>
      <c r="AI13" s="2" t="s">
        <v>29</v>
      </c>
      <c r="AJ13" s="2" t="s">
        <v>30</v>
      </c>
    </row>
    <row r="14" spans="2:3148" ht="14.7" thickBot="1" x14ac:dyDescent="0.55000000000000004">
      <c r="B14" s="14">
        <v>1</v>
      </c>
      <c r="D14" s="3">
        <v>7.8860886213917403E-2</v>
      </c>
      <c r="E14" s="4">
        <v>9.5005273865444134E-2</v>
      </c>
      <c r="F14" s="4">
        <v>4.2173849505688789E-2</v>
      </c>
      <c r="G14" s="4">
        <v>-4.7807845819321543E-2</v>
      </c>
      <c r="H14" s="4">
        <v>5.6943405026386087E-3</v>
      </c>
      <c r="I14" s="5">
        <v>8.9424499613047284E-3</v>
      </c>
      <c r="J14" s="19">
        <v>3.6628807260282975E-2</v>
      </c>
      <c r="L14" s="1" cm="1">
        <f t="array" aca="1" ref="L14:Q539" ca="1">_xll.apaTemporal.kFold.Data(D14:I644,$M$8,M10,1,TRUE)</f>
        <v>7.8860886213917403E-2</v>
      </c>
      <c r="M14" s="1">
        <f ca="1"/>
        <v>9.5005273865444134E-2</v>
      </c>
      <c r="N14" s="1">
        <f ca="1"/>
        <v>4.2173849505688789E-2</v>
      </c>
      <c r="O14" s="1">
        <f ca="1"/>
        <v>-4.7807845819321543E-2</v>
      </c>
      <c r="P14" s="1">
        <f ca="1"/>
        <v>5.6943405026386087E-3</v>
      </c>
      <c r="Q14" s="1">
        <f ca="1"/>
        <v>8.9424499613047284E-3</v>
      </c>
      <c r="R14" s="1" cm="1">
        <f t="array" aca="1" ref="R14:R539" ca="1">_xll.apaTemporal.kFold.Data(J14:J644,$M$8,M10,1,TRUE)</f>
        <v>3.6628807260282975E-2</v>
      </c>
      <c r="T14" s="1" cm="1">
        <f t="array" aca="1" ref="T14:Y118" ca="1">_xll.apaTemporal.kFold.Data(D14:I644,$M$8,M10,1,FALSE)</f>
        <v>7.3265258338542642E-4</v>
      </c>
      <c r="U14" s="1">
        <f ca="1"/>
        <v>7.3203948556646303E-3</v>
      </c>
      <c r="V14" s="1">
        <f ca="1"/>
        <v>-1.6482223495157981E-2</v>
      </c>
      <c r="W14" s="1">
        <f ca="1"/>
        <v>-0.1547321766163369</v>
      </c>
      <c r="X14" s="1">
        <f ca="1"/>
        <v>-7.2895606142306417E-3</v>
      </c>
      <c r="Y14" s="1">
        <f ca="1"/>
        <v>-9.0830479048191904E-3</v>
      </c>
      <c r="Z14" s="1" cm="1">
        <f t="array" aca="1" ref="Z14:Z118" ca="1">_xll.apaTemporal.kFold.Data(J14:J644,$M$8,M10,1,FALSE)</f>
        <v>1.5263971177653933E-2</v>
      </c>
      <c r="AB14" t="s">
        <v>31</v>
      </c>
      <c r="AC14" s="22" cm="1">
        <f t="array" aca="1" ref="AC14:AJ19" ca="1">_xll.apaOLS.kFold(D14:I644,J14:J644,M8,FALSE,1)</f>
        <v>0.47939935969370201</v>
      </c>
      <c r="AD14" s="22">
        <f ca="1"/>
        <v>7.5905152447226773E-2</v>
      </c>
      <c r="AE14" s="22">
        <f ca="1"/>
        <v>3.2750344403071181E-2</v>
      </c>
      <c r="AF14" s="22">
        <f ca="1"/>
        <v>-6.5228827854146687E-2</v>
      </c>
      <c r="AG14" s="22">
        <f ca="1"/>
        <v>-0.48352245822142953</v>
      </c>
      <c r="AH14" s="22">
        <f ca="1"/>
        <v>0.26667419144661625</v>
      </c>
      <c r="AI14" s="26">
        <f ca="1"/>
        <v>0.77155074252759959</v>
      </c>
      <c r="AJ14" s="26">
        <f ca="1"/>
        <v>3.0470050974160297E-4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</row>
    <row r="15" spans="2:3148" ht="15" thickTop="1" thickBot="1" x14ac:dyDescent="0.55000000000000004">
      <c r="B15" s="14">
        <v>2</v>
      </c>
      <c r="D15" s="6">
        <v>-5.4115149967131369E-2</v>
      </c>
      <c r="E15" s="7">
        <v>-4.5161721999851565E-2</v>
      </c>
      <c r="F15" s="7">
        <v>-2.6823799736069211E-2</v>
      </c>
      <c r="G15" s="7">
        <v>0.22794301201834066</v>
      </c>
      <c r="H15" s="7">
        <v>2.304875298542574E-3</v>
      </c>
      <c r="I15" s="8">
        <v>3.1622606583477709E-3</v>
      </c>
      <c r="J15" s="20">
        <v>-2.5279802339542131E-2</v>
      </c>
      <c r="L15" s="1">
        <f ca="1"/>
        <v>-5.4115149967131369E-2</v>
      </c>
      <c r="M15" s="1">
        <f ca="1"/>
        <v>-4.5161721999851565E-2</v>
      </c>
      <c r="N15" s="1">
        <f ca="1"/>
        <v>-2.6823799736069211E-2</v>
      </c>
      <c r="O15" s="1">
        <f ca="1"/>
        <v>0.22794301201834066</v>
      </c>
      <c r="P15" s="1">
        <f ca="1"/>
        <v>2.304875298542574E-3</v>
      </c>
      <c r="Q15" s="1">
        <f ca="1"/>
        <v>3.1622606583477709E-3</v>
      </c>
      <c r="R15" s="1">
        <f ca="1"/>
        <v>-2.5279802339542131E-2</v>
      </c>
      <c r="T15" s="1">
        <f ca="1"/>
        <v>-3.7893971955029102E-3</v>
      </c>
      <c r="U15" s="1">
        <f ca="1"/>
        <v>6.5917128962232396E-2</v>
      </c>
      <c r="V15" s="1">
        <f ca="1"/>
        <v>-2.5616053716319637E-3</v>
      </c>
      <c r="W15" s="1">
        <f ca="1"/>
        <v>-5.5244171295231258E-2</v>
      </c>
      <c r="X15" s="1">
        <f ca="1"/>
        <v>1.0266232504262903E-3</v>
      </c>
      <c r="Y15" s="1">
        <f ca="1"/>
        <v>-1.3834449981462115E-3</v>
      </c>
      <c r="Z15" s="1">
        <f ca="1"/>
        <v>1.8212591934865009E-2</v>
      </c>
      <c r="AB15" s="34" t="s">
        <v>32</v>
      </c>
      <c r="AC15" s="27">
        <f ca="1"/>
        <v>0.50547015813878204</v>
      </c>
      <c r="AD15" s="28">
        <f ca="1"/>
        <v>5.0465772703617989E-2</v>
      </c>
      <c r="AE15" s="28">
        <f ca="1"/>
        <v>1.7715387031052271E-2</v>
      </c>
      <c r="AF15" s="28">
        <f ca="1"/>
        <v>-7.3687636310768315E-2</v>
      </c>
      <c r="AG15" s="28">
        <f ca="1"/>
        <v>-0.57872735293234978</v>
      </c>
      <c r="AH15" s="29">
        <f ca="1"/>
        <v>0.4034594360315793</v>
      </c>
      <c r="AI15" s="30">
        <f ca="1"/>
        <v>0.7499051751439223</v>
      </c>
      <c r="AJ15" s="30">
        <f ca="1"/>
        <v>2.3401903325391714E-4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</row>
    <row r="16" spans="2:3148" ht="14.7" thickTop="1" x14ac:dyDescent="0.5">
      <c r="B16" s="14">
        <v>3</v>
      </c>
      <c r="D16" s="6">
        <v>1.4593916963769993E-5</v>
      </c>
      <c r="E16" s="7">
        <v>-3.0777640690771484E-2</v>
      </c>
      <c r="F16" s="7">
        <v>1.2836321667311695E-3</v>
      </c>
      <c r="G16" s="7">
        <v>8.8634545941966153E-2</v>
      </c>
      <c r="H16" s="7">
        <v>5.1216262155273718E-3</v>
      </c>
      <c r="I16" s="8">
        <v>4.5973178195944644E-3</v>
      </c>
      <c r="J16" s="20">
        <v>-1.4641028004480456E-2</v>
      </c>
      <c r="L16" s="1">
        <f ca="1"/>
        <v>1.4593916963769993E-5</v>
      </c>
      <c r="M16" s="1">
        <f ca="1"/>
        <v>-3.0777640690771484E-2</v>
      </c>
      <c r="N16" s="1">
        <f ca="1"/>
        <v>1.2836321667311695E-3</v>
      </c>
      <c r="O16" s="1">
        <f ca="1"/>
        <v>8.8634545941966153E-2</v>
      </c>
      <c r="P16" s="1">
        <f ca="1"/>
        <v>5.1216262155273718E-3</v>
      </c>
      <c r="Q16" s="1">
        <f ca="1"/>
        <v>4.5973178195944644E-3</v>
      </c>
      <c r="R16" s="1">
        <f ca="1"/>
        <v>-1.4641028004480456E-2</v>
      </c>
      <c r="T16" s="1">
        <f ca="1"/>
        <v>8.4745286579014124E-3</v>
      </c>
      <c r="U16" s="1">
        <f ca="1"/>
        <v>5.9880241310224474E-4</v>
      </c>
      <c r="V16" s="1">
        <f ca="1"/>
        <v>-1.4471898645181067E-2</v>
      </c>
      <c r="W16" s="1">
        <f ca="1"/>
        <v>-2.925334115426613E-2</v>
      </c>
      <c r="X16" s="1">
        <f ca="1"/>
        <v>-3.0003270358832731E-5</v>
      </c>
      <c r="Y16" s="1">
        <f ca="1"/>
        <v>-2.7691881840316308E-4</v>
      </c>
      <c r="Z16" s="1">
        <f ca="1"/>
        <v>9.193762626622767E-3</v>
      </c>
      <c r="AB16" t="s">
        <v>33</v>
      </c>
      <c r="AC16" s="22">
        <f ca="1"/>
        <v>0.46443198444651379</v>
      </c>
      <c r="AD16" s="22">
        <f ca="1"/>
        <v>5.3307732349603239E-2</v>
      </c>
      <c r="AE16" s="22">
        <f ca="1"/>
        <v>4.6869379463918504E-2</v>
      </c>
      <c r="AF16" s="22">
        <f ca="1"/>
        <v>-8.4023637703296419E-2</v>
      </c>
      <c r="AG16" s="22">
        <f ca="1"/>
        <v>-0.64620783026040229</v>
      </c>
      <c r="AH16" s="22">
        <f ca="1"/>
        <v>0.47819120527226844</v>
      </c>
      <c r="AI16" s="26">
        <f ca="1"/>
        <v>0.75596678952733043</v>
      </c>
      <c r="AJ16" s="26">
        <f ca="1"/>
        <v>1.1271606786455842E-4</v>
      </c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</row>
    <row r="17" spans="2:3148" x14ac:dyDescent="0.5">
      <c r="B17" s="14">
        <v>4</v>
      </c>
      <c r="D17" s="6">
        <v>3.4718957355457741E-2</v>
      </c>
      <c r="E17" s="7">
        <v>3.0879430601456893E-3</v>
      </c>
      <c r="F17" s="7">
        <v>1.4120988803193208E-4</v>
      </c>
      <c r="G17" s="7">
        <v>-0.19650619178591108</v>
      </c>
      <c r="H17" s="7">
        <v>-8.690470284065523E-5</v>
      </c>
      <c r="I17" s="8">
        <v>-1.3599662104557236E-3</v>
      </c>
      <c r="J17" s="20">
        <v>4.3482854362898588E-2</v>
      </c>
      <c r="L17" s="1">
        <f ca="1"/>
        <v>3.4718957355457741E-2</v>
      </c>
      <c r="M17" s="1">
        <f ca="1"/>
        <v>3.0879430601456893E-3</v>
      </c>
      <c r="N17" s="1">
        <f ca="1"/>
        <v>1.4120988803193208E-4</v>
      </c>
      <c r="O17" s="1">
        <f ca="1"/>
        <v>-0.19650619178591108</v>
      </c>
      <c r="P17" s="1">
        <f ca="1"/>
        <v>-8.690470284065523E-5</v>
      </c>
      <c r="Q17" s="1">
        <f ca="1"/>
        <v>-1.3599662104557236E-3</v>
      </c>
      <c r="R17" s="1">
        <f ca="1"/>
        <v>4.3482854362898588E-2</v>
      </c>
      <c r="T17" s="1">
        <f ca="1"/>
        <v>-2.0161121865733711E-2</v>
      </c>
      <c r="U17" s="1">
        <f ca="1"/>
        <v>3.013110817065395E-2</v>
      </c>
      <c r="V17" s="1">
        <f ca="1"/>
        <v>2.0149753174366986E-2</v>
      </c>
      <c r="W17" s="1">
        <f ca="1"/>
        <v>-2.7854451308264042E-2</v>
      </c>
      <c r="X17" s="1">
        <f ca="1"/>
        <v>5.0518459249323513E-3</v>
      </c>
      <c r="Y17" s="1">
        <f ca="1"/>
        <v>6.2580730651788877E-3</v>
      </c>
      <c r="Z17" s="1">
        <f ca="1"/>
        <v>-4.052630508727474E-3</v>
      </c>
      <c r="AB17" t="s">
        <v>34</v>
      </c>
      <c r="AC17" s="22">
        <f ca="1"/>
        <v>0.47278107501191208</v>
      </c>
      <c r="AD17" s="22">
        <f ca="1"/>
        <v>5.3741153079508566E-2</v>
      </c>
      <c r="AE17" s="22">
        <f ca="1"/>
        <v>2.4799117881744583E-2</v>
      </c>
      <c r="AF17" s="22">
        <f ca="1"/>
        <v>-8.6146918943529105E-2</v>
      </c>
      <c r="AG17" s="22">
        <f ca="1"/>
        <v>-0.59186468379749957</v>
      </c>
      <c r="AH17" s="22">
        <f ca="1"/>
        <v>0.43788867684559446</v>
      </c>
      <c r="AI17" s="26">
        <f ca="1"/>
        <v>0.75432216306599553</v>
      </c>
      <c r="AJ17" s="26">
        <f ca="1"/>
        <v>7.0106431085759465E-5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</row>
    <row r="18" spans="2:3148" x14ac:dyDescent="0.5">
      <c r="B18" s="14">
        <v>5</v>
      </c>
      <c r="D18" s="6">
        <v>-1.6248458616957905E-2</v>
      </c>
      <c r="E18" s="7">
        <v>-4.9485761590957793E-2</v>
      </c>
      <c r="F18" s="7">
        <v>-1.662830696934272E-2</v>
      </c>
      <c r="G18" s="7">
        <v>0.12247044526509773</v>
      </c>
      <c r="H18" s="7">
        <v>-5.4403440708620009E-3</v>
      </c>
      <c r="I18" s="8">
        <v>-1.0946829574697793E-2</v>
      </c>
      <c r="J18" s="20">
        <v>-3.1951396827457207E-2</v>
      </c>
      <c r="L18" s="1">
        <f ca="1"/>
        <v>-1.6248458616957905E-2</v>
      </c>
      <c r="M18" s="1">
        <f ca="1"/>
        <v>-4.9485761590957793E-2</v>
      </c>
      <c r="N18" s="1">
        <f ca="1"/>
        <v>-1.662830696934272E-2</v>
      </c>
      <c r="O18" s="1">
        <f ca="1"/>
        <v>0.12247044526509773</v>
      </c>
      <c r="P18" s="1">
        <f ca="1"/>
        <v>-5.4403440708620009E-3</v>
      </c>
      <c r="Q18" s="1">
        <f ca="1"/>
        <v>-1.0946829574697793E-2</v>
      </c>
      <c r="R18" s="1">
        <f ca="1"/>
        <v>-3.1951396827457207E-2</v>
      </c>
      <c r="T18" s="1">
        <f ca="1"/>
        <v>-1.7608940280764582E-2</v>
      </c>
      <c r="U18" s="1">
        <f ca="1"/>
        <v>-2.7679760197133672E-2</v>
      </c>
      <c r="V18" s="1">
        <f ca="1"/>
        <v>-1.7652654076611211E-2</v>
      </c>
      <c r="W18" s="1">
        <f ca="1"/>
        <v>3.6380212930714837E-3</v>
      </c>
      <c r="X18" s="1">
        <f ca="1"/>
        <v>1.7657099041030026E-3</v>
      </c>
      <c r="Y18" s="1">
        <f ca="1"/>
        <v>3.2058648936330492E-3</v>
      </c>
      <c r="Z18" s="1">
        <f ca="1"/>
        <v>-2.605778330595987E-2</v>
      </c>
      <c r="AB18" t="s">
        <v>35</v>
      </c>
      <c r="AC18" s="22">
        <f ca="1"/>
        <v>0.43110857648107426</v>
      </c>
      <c r="AD18" s="22">
        <f ca="1"/>
        <v>6.4477779441788285E-2</v>
      </c>
      <c r="AE18" s="22">
        <f ca="1"/>
        <v>1.5700267063396247E-2</v>
      </c>
      <c r="AF18" s="22">
        <f ca="1"/>
        <v>-8.4608302213304093E-2</v>
      </c>
      <c r="AG18" s="22">
        <f ca="1"/>
        <v>-0.34926985685432377</v>
      </c>
      <c r="AH18" s="22">
        <f ca="1"/>
        <v>0.2985631567613895</v>
      </c>
      <c r="AI18" s="26">
        <f ca="1"/>
        <v>0.71846539397746523</v>
      </c>
      <c r="AJ18" s="26">
        <f ca="1"/>
        <v>2.663465137084577E-4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</row>
    <row r="19" spans="2:3148" x14ac:dyDescent="0.5">
      <c r="B19" s="14">
        <v>6</v>
      </c>
      <c r="D19" s="6">
        <v>-2.44513795618218E-2</v>
      </c>
      <c r="E19" s="7">
        <v>2.2962886795067E-2</v>
      </c>
      <c r="F19" s="7">
        <v>-1.2733743541567823E-3</v>
      </c>
      <c r="G19" s="7">
        <v>3.0287756621605686E-3</v>
      </c>
      <c r="H19" s="7">
        <v>-1.2741003391145275E-3</v>
      </c>
      <c r="I19" s="8">
        <v>-4.8271794449654447E-3</v>
      </c>
      <c r="J19" s="20">
        <v>-7.5075366895395439E-3</v>
      </c>
      <c r="L19" s="1">
        <f ca="1"/>
        <v>-2.44513795618218E-2</v>
      </c>
      <c r="M19" s="1">
        <f ca="1"/>
        <v>2.2962886795067E-2</v>
      </c>
      <c r="N19" s="1">
        <f ca="1"/>
        <v>-1.2733743541567823E-3</v>
      </c>
      <c r="O19" s="1">
        <f ca="1"/>
        <v>3.0287756621605686E-3</v>
      </c>
      <c r="P19" s="1">
        <f ca="1"/>
        <v>-1.2741003391145275E-3</v>
      </c>
      <c r="Q19" s="1">
        <f ca="1"/>
        <v>-4.8271794449654447E-3</v>
      </c>
      <c r="R19" s="1">
        <f ca="1"/>
        <v>-7.5075366895395439E-3</v>
      </c>
      <c r="T19" s="1">
        <f ca="1"/>
        <v>-1.4018690184818465E-2</v>
      </c>
      <c r="U19" s="1">
        <f ca="1"/>
        <v>9.5683135725892401E-3</v>
      </c>
      <c r="V19" s="1">
        <f ca="1"/>
        <v>-4.1749446638297383E-2</v>
      </c>
      <c r="W19" s="1">
        <f ca="1"/>
        <v>4.0770158398821827E-3</v>
      </c>
      <c r="X19" s="1">
        <f ca="1"/>
        <v>-2.4107325022569774E-3</v>
      </c>
      <c r="Y19" s="1">
        <f ca="1"/>
        <v>-5.0424127009346198E-3</v>
      </c>
      <c r="Z19" s="1">
        <f ca="1"/>
        <v>-1.011364395376328E-2</v>
      </c>
      <c r="AB19" t="s">
        <v>36</v>
      </c>
      <c r="AC19" s="22">
        <f ca="1"/>
        <v>0.43757108147001855</v>
      </c>
      <c r="AD19" s="22">
        <f ca="1"/>
        <v>4.5982836600884369E-2</v>
      </c>
      <c r="AE19" s="22">
        <f ca="1"/>
        <v>2.1840666373389689E-2</v>
      </c>
      <c r="AF19" s="22">
        <f ca="1"/>
        <v>-9.2124599103800484E-2</v>
      </c>
      <c r="AG19" s="22">
        <f ca="1"/>
        <v>-0.52551402467207076</v>
      </c>
      <c r="AH19" s="22">
        <f ca="1"/>
        <v>0.46318071419328266</v>
      </c>
      <c r="AI19" s="26">
        <f ca="1"/>
        <v>0.74749276237909268</v>
      </c>
      <c r="AJ19" s="26">
        <f ca="1"/>
        <v>2.190978958110583E-4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</row>
    <row r="20" spans="2:3148" x14ac:dyDescent="0.5">
      <c r="B20" s="14">
        <v>7</v>
      </c>
      <c r="D20" s="6">
        <v>2.8851248535843271E-3</v>
      </c>
      <c r="E20" s="7">
        <v>-2.9463151713473787E-2</v>
      </c>
      <c r="F20" s="7">
        <v>-1.1070374557497596E-2</v>
      </c>
      <c r="G20" s="7">
        <v>-1.5577693941869537E-2</v>
      </c>
      <c r="H20" s="7">
        <v>-2.0958007214595662E-3</v>
      </c>
      <c r="I20" s="8">
        <v>-1.556555139596667E-3</v>
      </c>
      <c r="J20" s="20">
        <v>7.3380855092294098E-3</v>
      </c>
      <c r="L20" s="1">
        <f ca="1"/>
        <v>2.8851248535843271E-3</v>
      </c>
      <c r="M20" s="1">
        <f ca="1"/>
        <v>-2.9463151713473787E-2</v>
      </c>
      <c r="N20" s="1">
        <f ca="1"/>
        <v>-1.1070374557497596E-2</v>
      </c>
      <c r="O20" s="1">
        <f ca="1"/>
        <v>-1.5577693941869537E-2</v>
      </c>
      <c r="P20" s="1">
        <f ca="1"/>
        <v>-2.0958007214595662E-3</v>
      </c>
      <c r="Q20" s="1">
        <f ca="1"/>
        <v>-1.556555139596667E-3</v>
      </c>
      <c r="R20" s="1">
        <f ca="1"/>
        <v>7.3380855092294098E-3</v>
      </c>
      <c r="T20" s="1">
        <f ca="1"/>
        <v>-6.4687943982891127E-2</v>
      </c>
      <c r="U20" s="1">
        <f ca="1"/>
        <v>-4.3951825724483591E-2</v>
      </c>
      <c r="V20" s="1">
        <f ca="1"/>
        <v>-1.2546149405912756E-2</v>
      </c>
      <c r="W20" s="1">
        <f ca="1"/>
        <v>0.20710237614102087</v>
      </c>
      <c r="X20" s="1">
        <f ca="1"/>
        <v>3.5845505873586706E-5</v>
      </c>
      <c r="Y20" s="1">
        <f ca="1"/>
        <v>-1.1035498636951468E-3</v>
      </c>
      <c r="Z20" s="1">
        <f ca="1"/>
        <v>-4.3714441011482287E-2</v>
      </c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</row>
    <row r="21" spans="2:3148" x14ac:dyDescent="0.5">
      <c r="B21" s="14">
        <v>8</v>
      </c>
      <c r="D21" s="6">
        <v>1.9920192124592291E-2</v>
      </c>
      <c r="E21" s="7">
        <v>1.6103850869960239E-2</v>
      </c>
      <c r="F21" s="7">
        <v>-4.5389843760048672E-3</v>
      </c>
      <c r="G21" s="7">
        <v>-4.9677930130698496E-2</v>
      </c>
      <c r="H21" s="7">
        <v>-5.2997223018283338E-3</v>
      </c>
      <c r="I21" s="8">
        <v>-9.3032014721942235E-3</v>
      </c>
      <c r="J21" s="20">
        <v>-6.9424265761049207E-4</v>
      </c>
      <c r="L21" s="1">
        <f ca="1"/>
        <v>1.9920192124592291E-2</v>
      </c>
      <c r="M21" s="1">
        <f ca="1"/>
        <v>1.6103850869960239E-2</v>
      </c>
      <c r="N21" s="1">
        <f ca="1"/>
        <v>-4.5389843760048672E-3</v>
      </c>
      <c r="O21" s="1">
        <f ca="1"/>
        <v>-4.9677930130698496E-2</v>
      </c>
      <c r="P21" s="1">
        <f ca="1"/>
        <v>-5.2997223018283338E-3</v>
      </c>
      <c r="Q21" s="1">
        <f ca="1"/>
        <v>-9.3032014721942235E-3</v>
      </c>
      <c r="R21" s="1">
        <f ca="1"/>
        <v>-6.9424265761049207E-4</v>
      </c>
      <c r="T21" s="1">
        <f ca="1"/>
        <v>1.488342688277013E-2</v>
      </c>
      <c r="U21" s="1">
        <f ca="1"/>
        <v>-5.070794755284775E-2</v>
      </c>
      <c r="V21" s="1">
        <f ca="1"/>
        <v>-8.1171652446586431E-3</v>
      </c>
      <c r="W21" s="1">
        <f ca="1"/>
        <v>8.0527521543568154E-3</v>
      </c>
      <c r="X21" s="1">
        <f ca="1"/>
        <v>5.362326508835176E-3</v>
      </c>
      <c r="Y21" s="1">
        <f ca="1"/>
        <v>5.9630468882463797E-3</v>
      </c>
      <c r="Z21" s="1">
        <f ca="1"/>
        <v>-9.4192725574015635E-3</v>
      </c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</row>
    <row r="22" spans="2:3148" x14ac:dyDescent="0.5">
      <c r="B22" s="14">
        <v>9</v>
      </c>
      <c r="D22" s="6">
        <v>1.4927180917560783E-2</v>
      </c>
      <c r="E22" s="7">
        <v>3.1119148059413647E-2</v>
      </c>
      <c r="F22" s="7">
        <v>4.779685594278122E-2</v>
      </c>
      <c r="G22" s="7">
        <v>-0.14652796545170291</v>
      </c>
      <c r="H22" s="7">
        <v>9.5652837861732922E-4</v>
      </c>
      <c r="I22" s="8">
        <v>2.5299904443815036E-3</v>
      </c>
      <c r="J22" s="20">
        <v>2.9551040427014192E-2</v>
      </c>
      <c r="L22" s="1">
        <f ca="1"/>
        <v>1.4927180917560783E-2</v>
      </c>
      <c r="M22" s="1">
        <f ca="1"/>
        <v>3.1119148059413647E-2</v>
      </c>
      <c r="N22" s="1">
        <f ca="1"/>
        <v>4.779685594278122E-2</v>
      </c>
      <c r="O22" s="1">
        <f ca="1"/>
        <v>-0.14652796545170291</v>
      </c>
      <c r="P22" s="1">
        <f ca="1"/>
        <v>9.5652837861732922E-4</v>
      </c>
      <c r="Q22" s="1">
        <f ca="1"/>
        <v>2.5299904443815036E-3</v>
      </c>
      <c r="R22" s="1">
        <f ca="1"/>
        <v>2.9551040427014192E-2</v>
      </c>
      <c r="T22" s="1">
        <f ca="1"/>
        <v>7.847555728790501E-3</v>
      </c>
      <c r="U22" s="1">
        <f ca="1"/>
        <v>3.9004095924508015E-4</v>
      </c>
      <c r="V22" s="1">
        <f ca="1"/>
        <v>-1.4163733132005044E-3</v>
      </c>
      <c r="W22" s="1">
        <f ca="1"/>
        <v>-6.8264008480923635E-2</v>
      </c>
      <c r="X22" s="1">
        <f ca="1"/>
        <v>2.059818550168058E-3</v>
      </c>
      <c r="Y22" s="1">
        <f ca="1"/>
        <v>-1.6477484504404318E-3</v>
      </c>
      <c r="Z22" s="1">
        <f ca="1"/>
        <v>-6.1598316099113271E-4</v>
      </c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</row>
    <row r="23" spans="2:3148" x14ac:dyDescent="0.5">
      <c r="B23" s="14">
        <v>10</v>
      </c>
      <c r="D23" s="6">
        <v>1.0712524945524408E-2</v>
      </c>
      <c r="E23" s="7">
        <v>3.6516531240307792E-2</v>
      </c>
      <c r="F23" s="7">
        <v>4.0468531751375672E-2</v>
      </c>
      <c r="G23" s="7">
        <v>3.1073636624657872E-2</v>
      </c>
      <c r="H23" s="7">
        <v>9.5561430634461062E-4</v>
      </c>
      <c r="I23" s="8">
        <v>-8.7512591409518673E-3</v>
      </c>
      <c r="J23" s="20">
        <v>1.487930457084065E-2</v>
      </c>
      <c r="L23" s="1">
        <f ca="1"/>
        <v>1.0712524945524408E-2</v>
      </c>
      <c r="M23" s="1">
        <f ca="1"/>
        <v>3.6516531240307792E-2</v>
      </c>
      <c r="N23" s="1">
        <f ca="1"/>
        <v>4.0468531751375672E-2</v>
      </c>
      <c r="O23" s="1">
        <f ca="1"/>
        <v>3.1073636624657872E-2</v>
      </c>
      <c r="P23" s="1">
        <f ca="1"/>
        <v>9.5561430634461062E-4</v>
      </c>
      <c r="Q23" s="1">
        <f ca="1"/>
        <v>-8.7512591409518673E-3</v>
      </c>
      <c r="R23" s="1">
        <f ca="1"/>
        <v>1.487930457084065E-2</v>
      </c>
      <c r="T23" s="1">
        <f ca="1"/>
        <v>-5.3902269010892012E-2</v>
      </c>
      <c r="U23" s="1">
        <f ca="1"/>
        <v>-3.0755410261128276E-2</v>
      </c>
      <c r="V23" s="1">
        <f ca="1"/>
        <v>-3.5653008959538372E-2</v>
      </c>
      <c r="W23" s="1">
        <f ca="1"/>
        <v>0.15481957617326833</v>
      </c>
      <c r="X23" s="1">
        <f ca="1"/>
        <v>3.3152799509636832E-3</v>
      </c>
      <c r="Y23" s="1">
        <f ca="1"/>
        <v>6.2106328043015418E-3</v>
      </c>
      <c r="Z23" s="1">
        <f ca="1"/>
        <v>-6.9568093010883222E-2</v>
      </c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</row>
    <row r="24" spans="2:3148" x14ac:dyDescent="0.5">
      <c r="B24" s="14">
        <v>11</v>
      </c>
      <c r="D24" s="6">
        <v>1.6182867056555469E-2</v>
      </c>
      <c r="E24" s="7">
        <v>4.6499714157959747E-2</v>
      </c>
      <c r="F24" s="7">
        <v>2.4408131975607001E-2</v>
      </c>
      <c r="G24" s="7">
        <v>-2.1156199967311738E-2</v>
      </c>
      <c r="H24" s="7">
        <v>5.0958318899199315E-3</v>
      </c>
      <c r="I24" s="8">
        <v>5.8718016302842868E-3</v>
      </c>
      <c r="J24" s="20">
        <v>3.623918719195751E-3</v>
      </c>
      <c r="L24" s="1">
        <f ca="1"/>
        <v>1.6182867056555469E-2</v>
      </c>
      <c r="M24" s="1">
        <f ca="1"/>
        <v>4.6499714157959747E-2</v>
      </c>
      <c r="N24" s="1">
        <f ca="1"/>
        <v>2.4408131975607001E-2</v>
      </c>
      <c r="O24" s="1">
        <f ca="1"/>
        <v>-2.1156199967311738E-2</v>
      </c>
      <c r="P24" s="1">
        <f ca="1"/>
        <v>5.0958318899199315E-3</v>
      </c>
      <c r="Q24" s="1">
        <f ca="1"/>
        <v>5.8718016302842868E-3</v>
      </c>
      <c r="R24" s="1">
        <f ca="1"/>
        <v>3.623918719195751E-3</v>
      </c>
      <c r="T24" s="1">
        <f ca="1"/>
        <v>-2.5707545046600982E-2</v>
      </c>
      <c r="U24" s="1">
        <f ca="1"/>
        <v>-2.2092109432186341E-2</v>
      </c>
      <c r="V24" s="1">
        <f ca="1"/>
        <v>1.3091223107155592E-2</v>
      </c>
      <c r="W24" s="1">
        <f ca="1"/>
        <v>1.7893121514049377E-2</v>
      </c>
      <c r="X24" s="1">
        <f ca="1"/>
        <v>3.8402482298720356E-3</v>
      </c>
      <c r="Y24" s="1">
        <f ca="1"/>
        <v>3.2724326994311706E-3</v>
      </c>
      <c r="Z24" s="1">
        <f ca="1"/>
        <v>-9.3435772931411733E-3</v>
      </c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</row>
    <row r="25" spans="2:3148" x14ac:dyDescent="0.5">
      <c r="B25" s="14">
        <v>12</v>
      </c>
      <c r="D25" s="6">
        <v>-4.0701006165666707E-2</v>
      </c>
      <c r="E25" s="7">
        <v>-6.0923603687743511E-4</v>
      </c>
      <c r="F25" s="7">
        <v>3.8838369741921834E-2</v>
      </c>
      <c r="G25" s="7">
        <v>-1.1579947430959421E-2</v>
      </c>
      <c r="H25" s="7">
        <v>-4.4927561856431403E-3</v>
      </c>
      <c r="I25" s="8">
        <v>-7.543233732623048E-3</v>
      </c>
      <c r="J25" s="20">
        <v>-1.2772772588137289E-2</v>
      </c>
      <c r="L25" s="1">
        <f ca="1"/>
        <v>-4.0701006165666707E-2</v>
      </c>
      <c r="M25" s="1">
        <f ca="1"/>
        <v>-6.0923603687743511E-4</v>
      </c>
      <c r="N25" s="1">
        <f ca="1"/>
        <v>3.8838369741921834E-2</v>
      </c>
      <c r="O25" s="1">
        <f ca="1"/>
        <v>-1.1579947430959421E-2</v>
      </c>
      <c r="P25" s="1">
        <f ca="1"/>
        <v>-4.4927561856431403E-3</v>
      </c>
      <c r="Q25" s="1">
        <f ca="1"/>
        <v>-7.543233732623048E-3</v>
      </c>
      <c r="R25" s="1">
        <f ca="1"/>
        <v>-1.2772772588137289E-2</v>
      </c>
      <c r="T25" s="1">
        <f ca="1"/>
        <v>4.4572547534208633E-2</v>
      </c>
      <c r="U25" s="1">
        <f ca="1"/>
        <v>-1.741818988304536E-2</v>
      </c>
      <c r="V25" s="1">
        <f ca="1"/>
        <v>-2.8731320510531955E-2</v>
      </c>
      <c r="W25" s="1">
        <f ca="1"/>
        <v>-6.128165206346111E-2</v>
      </c>
      <c r="X25" s="1">
        <f ca="1"/>
        <v>-2.3814587662121436E-3</v>
      </c>
      <c r="Y25" s="1">
        <f ca="1"/>
        <v>-5.7338041048082145E-3</v>
      </c>
      <c r="Z25" s="1">
        <f ca="1"/>
        <v>1.7825318939871514E-2</v>
      </c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</row>
    <row r="26" spans="2:3148" x14ac:dyDescent="0.5">
      <c r="B26" s="14">
        <v>13</v>
      </c>
      <c r="D26" s="6">
        <v>2.4201981346553322E-2</v>
      </c>
      <c r="E26" s="7">
        <v>3.7968270844652173E-2</v>
      </c>
      <c r="F26" s="7">
        <v>4.2495201134388682E-3</v>
      </c>
      <c r="G26" s="7">
        <v>-8.5953095841650465E-2</v>
      </c>
      <c r="H26" s="7">
        <v>4.5865316809245707E-3</v>
      </c>
      <c r="I26" s="8">
        <v>3.1645596029629399E-3</v>
      </c>
      <c r="J26" s="20">
        <v>8.4766005200270552E-3</v>
      </c>
      <c r="L26" s="1">
        <f ca="1"/>
        <v>2.4201981346553322E-2</v>
      </c>
      <c r="M26" s="1">
        <f ca="1"/>
        <v>3.7968270844652173E-2</v>
      </c>
      <c r="N26" s="1">
        <f ca="1"/>
        <v>4.2495201134388682E-3</v>
      </c>
      <c r="O26" s="1">
        <f ca="1"/>
        <v>-8.5953095841650465E-2</v>
      </c>
      <c r="P26" s="1">
        <f ca="1"/>
        <v>4.5865316809245707E-3</v>
      </c>
      <c r="Q26" s="1">
        <f ca="1"/>
        <v>3.1645596029629399E-3</v>
      </c>
      <c r="R26" s="1">
        <f ca="1"/>
        <v>8.4766005200270552E-3</v>
      </c>
      <c r="T26" s="1">
        <f ca="1"/>
        <v>-9.3988700324151749E-3</v>
      </c>
      <c r="U26" s="1">
        <f ca="1"/>
        <v>-5.4520538338451809E-2</v>
      </c>
      <c r="V26" s="1">
        <f ca="1"/>
        <v>3.2289901154266054E-2</v>
      </c>
      <c r="W26" s="1">
        <f ca="1"/>
        <v>0.10119683161038447</v>
      </c>
      <c r="X26" s="1">
        <f ca="1"/>
        <v>9.9099851202240027E-4</v>
      </c>
      <c r="Y26" s="1">
        <f ca="1"/>
        <v>-1.8271519791832713E-3</v>
      </c>
      <c r="Z26" s="1">
        <f ca="1"/>
        <v>-2.7877161310143464E-2</v>
      </c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</row>
    <row r="27" spans="2:3148" x14ac:dyDescent="0.5">
      <c r="B27" s="14">
        <v>14</v>
      </c>
      <c r="D27" s="6">
        <v>3.194727035406008E-2</v>
      </c>
      <c r="E27" s="7">
        <v>1.6121402550477584E-2</v>
      </c>
      <c r="F27" s="7">
        <v>-9.1433080730050941E-4</v>
      </c>
      <c r="G27" s="7">
        <v>-1.3233138578900261E-2</v>
      </c>
      <c r="H27" s="7">
        <v>9.1228222519086008E-3</v>
      </c>
      <c r="I27" s="8">
        <v>1.5933470165387591E-2</v>
      </c>
      <c r="J27" s="20">
        <v>4.1359833348490943E-2</v>
      </c>
      <c r="L27" s="1">
        <f ca="1"/>
        <v>3.194727035406008E-2</v>
      </c>
      <c r="M27" s="1">
        <f ca="1"/>
        <v>1.6121402550477584E-2</v>
      </c>
      <c r="N27" s="1">
        <f ca="1"/>
        <v>-9.1433080730050941E-4</v>
      </c>
      <c r="O27" s="1">
        <f ca="1"/>
        <v>-1.3233138578900261E-2</v>
      </c>
      <c r="P27" s="1">
        <f ca="1"/>
        <v>9.1228222519086008E-3</v>
      </c>
      <c r="Q27" s="1">
        <f ca="1"/>
        <v>1.5933470165387591E-2</v>
      </c>
      <c r="R27" s="1">
        <f ca="1"/>
        <v>4.1359833348490943E-2</v>
      </c>
      <c r="T27" s="1">
        <f ca="1"/>
        <v>4.5333240630347771E-2</v>
      </c>
      <c r="U27" s="1">
        <f ca="1"/>
        <v>4.4082063890518797E-3</v>
      </c>
      <c r="V27" s="1">
        <f ca="1"/>
        <v>3.3830124725394831E-2</v>
      </c>
      <c r="W27" s="1">
        <f ca="1"/>
        <v>-0.193299869294599</v>
      </c>
      <c r="X27" s="1">
        <f ca="1"/>
        <v>-6.542195500690429E-3</v>
      </c>
      <c r="Y27" s="1">
        <f ca="1"/>
        <v>-1.1680978987582536E-2</v>
      </c>
      <c r="Z27" s="1">
        <f ca="1"/>
        <v>4.7648863862698253E-2</v>
      </c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</row>
    <row r="28" spans="2:3148" x14ac:dyDescent="0.5">
      <c r="B28" s="14">
        <v>15</v>
      </c>
      <c r="D28" s="6">
        <v>-9.3836293785117056E-3</v>
      </c>
      <c r="E28" s="7">
        <v>5.7655438914673382E-2</v>
      </c>
      <c r="F28" s="7">
        <v>1.9497715860187694E-2</v>
      </c>
      <c r="G28" s="7">
        <v>9.3345583691008857E-2</v>
      </c>
      <c r="H28" s="7">
        <v>-1.8352952163599573E-3</v>
      </c>
      <c r="I28" s="8">
        <v>-3.2877690110606418E-3</v>
      </c>
      <c r="J28" s="20">
        <v>-2.2007748970203314E-2</v>
      </c>
      <c r="L28" s="1">
        <f ca="1"/>
        <v>-9.3836293785117056E-3</v>
      </c>
      <c r="M28" s="1">
        <f ca="1"/>
        <v>5.7655438914673382E-2</v>
      </c>
      <c r="N28" s="1">
        <f ca="1"/>
        <v>1.9497715860187694E-2</v>
      </c>
      <c r="O28" s="1">
        <f ca="1"/>
        <v>9.3345583691008857E-2</v>
      </c>
      <c r="P28" s="1">
        <f ca="1"/>
        <v>-1.8352952163599573E-3</v>
      </c>
      <c r="Q28" s="1">
        <f ca="1"/>
        <v>-3.2877690110606418E-3</v>
      </c>
      <c r="R28" s="1">
        <f ca="1"/>
        <v>-2.2007748970203314E-2</v>
      </c>
      <c r="T28" s="1">
        <f ca="1"/>
        <v>1.0426948835087603E-2</v>
      </c>
      <c r="U28" s="1">
        <f ca="1"/>
        <v>4.6759905286803911E-2</v>
      </c>
      <c r="V28" s="1">
        <f ca="1"/>
        <v>-1.873478768880479E-2</v>
      </c>
      <c r="W28" s="1">
        <f ca="1"/>
        <v>-2.8739842121988799E-2</v>
      </c>
      <c r="X28" s="1">
        <f ca="1"/>
        <v>-3.3288978810361034E-3</v>
      </c>
      <c r="Y28" s="1">
        <f ca="1"/>
        <v>-7.8016556199852587E-3</v>
      </c>
      <c r="Z28" s="1">
        <f ca="1"/>
        <v>4.9035572322639713E-2</v>
      </c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</row>
    <row r="29" spans="2:3148" x14ac:dyDescent="0.5">
      <c r="B29" s="14">
        <v>16</v>
      </c>
      <c r="D29" s="6">
        <v>1.956963833094572E-3</v>
      </c>
      <c r="E29" s="7">
        <v>2.3057639507857497E-2</v>
      </c>
      <c r="F29" s="7">
        <v>1.2850656430971975E-2</v>
      </c>
      <c r="G29" s="7">
        <v>-4.8873849679334676E-2</v>
      </c>
      <c r="H29" s="7">
        <v>3.9763453959652494E-3</v>
      </c>
      <c r="I29" s="8">
        <v>2.3371575234958646E-3</v>
      </c>
      <c r="J29" s="20">
        <v>2.8291963056421635E-2</v>
      </c>
      <c r="L29" s="1">
        <f ca="1"/>
        <v>1.956963833094572E-3</v>
      </c>
      <c r="M29" s="1">
        <f ca="1"/>
        <v>2.3057639507857497E-2</v>
      </c>
      <c r="N29" s="1">
        <f ca="1"/>
        <v>1.2850656430971975E-2</v>
      </c>
      <c r="O29" s="1">
        <f ca="1"/>
        <v>-4.8873849679334676E-2</v>
      </c>
      <c r="P29" s="1">
        <f ca="1"/>
        <v>3.9763453959652494E-3</v>
      </c>
      <c r="Q29" s="1">
        <f ca="1"/>
        <v>2.3371575234958646E-3</v>
      </c>
      <c r="R29" s="1">
        <f ca="1"/>
        <v>2.8291963056421635E-2</v>
      </c>
      <c r="T29" s="1">
        <f ca="1"/>
        <v>2.0403663949313897E-2</v>
      </c>
      <c r="U29" s="1">
        <f ca="1"/>
        <v>-1.3665071413664498E-2</v>
      </c>
      <c r="V29" s="1">
        <f ca="1"/>
        <v>4.6408486184065676E-3</v>
      </c>
      <c r="W29" s="1">
        <f ca="1"/>
        <v>-5.5074645634404083E-2</v>
      </c>
      <c r="X29" s="1">
        <f ca="1"/>
        <v>1.3694103519073381E-4</v>
      </c>
      <c r="Y29" s="1">
        <f ca="1"/>
        <v>-4.6630917142476797E-4</v>
      </c>
      <c r="Z29" s="1">
        <f ca="1"/>
        <v>8.0688570530856353E-3</v>
      </c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</row>
    <row r="30" spans="2:3148" x14ac:dyDescent="0.5">
      <c r="B30" s="14">
        <v>17</v>
      </c>
      <c r="D30" s="6">
        <v>2.575821165996452E-2</v>
      </c>
      <c r="E30" s="7">
        <v>-4.6440951432027058E-3</v>
      </c>
      <c r="F30" s="7">
        <v>2.0310841105250388E-2</v>
      </c>
      <c r="G30" s="7">
        <v>9.6667302912071762E-2</v>
      </c>
      <c r="H30" s="7">
        <v>-8.1008967979199207E-4</v>
      </c>
      <c r="I30" s="8">
        <v>-2.6838681103095773E-3</v>
      </c>
      <c r="J30" s="20">
        <v>-1.6099722567656544E-2</v>
      </c>
      <c r="L30" s="1">
        <f ca="1"/>
        <v>2.575821165996452E-2</v>
      </c>
      <c r="M30" s="1">
        <f ca="1"/>
        <v>-4.6440951432027058E-3</v>
      </c>
      <c r="N30" s="1">
        <f ca="1"/>
        <v>2.0310841105250388E-2</v>
      </c>
      <c r="O30" s="1">
        <f ca="1"/>
        <v>9.6667302912071762E-2</v>
      </c>
      <c r="P30" s="1">
        <f ca="1"/>
        <v>-8.1008967979199207E-4</v>
      </c>
      <c r="Q30" s="1">
        <f ca="1"/>
        <v>-2.6838681103095773E-3</v>
      </c>
      <c r="R30" s="1">
        <f ca="1"/>
        <v>-1.6099722567656544E-2</v>
      </c>
      <c r="T30" s="1">
        <f ca="1"/>
        <v>-1.2858499421231833E-2</v>
      </c>
      <c r="U30" s="1">
        <f ca="1"/>
        <v>2.5764516705728914E-2</v>
      </c>
      <c r="V30" s="1">
        <f ca="1"/>
        <v>2.2041399548570407E-4</v>
      </c>
      <c r="W30" s="1">
        <f ca="1"/>
        <v>-4.5900351816041286E-3</v>
      </c>
      <c r="X30" s="1">
        <f ca="1"/>
        <v>1.1186415623173607E-3</v>
      </c>
      <c r="Y30" s="1">
        <f ca="1"/>
        <v>1.6776963577217609E-3</v>
      </c>
      <c r="Z30" s="1">
        <f ca="1"/>
        <v>1.0763460873775679E-2</v>
      </c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</row>
    <row r="31" spans="2:3148" x14ac:dyDescent="0.5">
      <c r="B31" s="14">
        <v>18</v>
      </c>
      <c r="D31" s="6">
        <v>-2.0032358275614007E-2</v>
      </c>
      <c r="E31" s="7">
        <v>6.6442806353471356E-2</v>
      </c>
      <c r="F31" s="7">
        <v>-1.3626645647589914E-2</v>
      </c>
      <c r="G31" s="7">
        <v>1.1501217398823073E-2</v>
      </c>
      <c r="H31" s="7">
        <v>-3.4828125733586618E-3</v>
      </c>
      <c r="I31" s="8">
        <v>-4.6052998802719701E-3</v>
      </c>
      <c r="J31" s="20">
        <v>7.3278988298598998E-3</v>
      </c>
      <c r="L31" s="1">
        <f ca="1"/>
        <v>-2.0032358275614007E-2</v>
      </c>
      <c r="M31" s="1">
        <f ca="1"/>
        <v>6.6442806353471356E-2</v>
      </c>
      <c r="N31" s="1">
        <f ca="1"/>
        <v>-1.3626645647589914E-2</v>
      </c>
      <c r="O31" s="1">
        <f ca="1"/>
        <v>1.1501217398823073E-2</v>
      </c>
      <c r="P31" s="1">
        <f ca="1"/>
        <v>-3.4828125733586618E-3</v>
      </c>
      <c r="Q31" s="1">
        <f ca="1"/>
        <v>-4.6052998802719701E-3</v>
      </c>
      <c r="R31" s="1">
        <f ca="1"/>
        <v>7.3278988298598998E-3</v>
      </c>
      <c r="T31" s="1">
        <f ca="1"/>
        <v>1.4187536846654563E-2</v>
      </c>
      <c r="U31" s="1">
        <f ca="1"/>
        <v>-2.0756943728823174E-3</v>
      </c>
      <c r="V31" s="1">
        <f ca="1"/>
        <v>-9.8706189843186104E-3</v>
      </c>
      <c r="W31" s="1">
        <f ca="1"/>
        <v>-1.5595679638102699E-2</v>
      </c>
      <c r="X31" s="1">
        <f ca="1"/>
        <v>2.3784748142459787E-4</v>
      </c>
      <c r="Y31" s="1">
        <f ca="1"/>
        <v>-5.1351590366273065E-3</v>
      </c>
      <c r="Z31" s="1">
        <f ca="1"/>
        <v>-1.6670502446475801E-2</v>
      </c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</row>
    <row r="32" spans="2:3148" x14ac:dyDescent="0.5">
      <c r="B32" s="14">
        <v>19</v>
      </c>
      <c r="D32" s="6">
        <v>-1.0787367338926797E-2</v>
      </c>
      <c r="E32" s="7">
        <v>-1.0468137866950843E-2</v>
      </c>
      <c r="F32" s="7">
        <v>-1.837978590261972E-3</v>
      </c>
      <c r="G32" s="7">
        <v>5.746506152606641E-2</v>
      </c>
      <c r="H32" s="7">
        <v>-5.7651759731457827E-3</v>
      </c>
      <c r="I32" s="8">
        <v>-8.7474315645129086E-3</v>
      </c>
      <c r="J32" s="20">
        <v>-5.3675393516318349E-3</v>
      </c>
      <c r="L32" s="1">
        <f ca="1"/>
        <v>-1.0787367338926797E-2</v>
      </c>
      <c r="M32" s="1">
        <f ca="1"/>
        <v>-1.0468137866950843E-2</v>
      </c>
      <c r="N32" s="1">
        <f ca="1"/>
        <v>-1.837978590261972E-3</v>
      </c>
      <c r="O32" s="1">
        <f ca="1"/>
        <v>5.746506152606641E-2</v>
      </c>
      <c r="P32" s="1">
        <f ca="1"/>
        <v>-5.7651759731457827E-3</v>
      </c>
      <c r="Q32" s="1">
        <f ca="1"/>
        <v>-8.7474315645129086E-3</v>
      </c>
      <c r="R32" s="1">
        <f ca="1"/>
        <v>-5.3675393516318349E-3</v>
      </c>
      <c r="T32" s="1">
        <f ca="1"/>
        <v>1.4737185791655233E-2</v>
      </c>
      <c r="U32" s="1">
        <f ca="1"/>
        <v>-2.9132295001849241E-3</v>
      </c>
      <c r="V32" s="1">
        <f ca="1"/>
        <v>2.5130020130840858E-2</v>
      </c>
      <c r="W32" s="1">
        <f ca="1"/>
        <v>-0.10328582611696588</v>
      </c>
      <c r="X32" s="1">
        <f ca="1"/>
        <v>-1.1659935763627029E-3</v>
      </c>
      <c r="Y32" s="1">
        <f ca="1"/>
        <v>-1.8738879277078618E-3</v>
      </c>
      <c r="Z32" s="1">
        <f ca="1"/>
        <v>3.6486907353898312E-2</v>
      </c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</row>
    <row r="33" spans="2:3148" x14ac:dyDescent="0.5">
      <c r="B33" s="14">
        <v>20</v>
      </c>
      <c r="D33" s="6">
        <v>1.29488266903331E-2</v>
      </c>
      <c r="E33" s="7">
        <v>-1.6321896566526769E-2</v>
      </c>
      <c r="F33" s="7">
        <v>-2.3912918548683951E-2</v>
      </c>
      <c r="G33" s="7">
        <v>-9.6055058795935316E-2</v>
      </c>
      <c r="H33" s="7">
        <v>4.0067726221192507E-3</v>
      </c>
      <c r="I33" s="8">
        <v>8.6603349307428981E-3</v>
      </c>
      <c r="J33" s="20">
        <v>-5.6295101241068297E-3</v>
      </c>
      <c r="L33" s="1">
        <f ca="1"/>
        <v>1.29488266903331E-2</v>
      </c>
      <c r="M33" s="1">
        <f ca="1"/>
        <v>-1.6321896566526769E-2</v>
      </c>
      <c r="N33" s="1">
        <f ca="1"/>
        <v>-2.3912918548683951E-2</v>
      </c>
      <c r="O33" s="1">
        <f ca="1"/>
        <v>-9.6055058795935316E-2</v>
      </c>
      <c r="P33" s="1">
        <f ca="1"/>
        <v>4.0067726221192507E-3</v>
      </c>
      <c r="Q33" s="1">
        <f ca="1"/>
        <v>8.6603349307428981E-3</v>
      </c>
      <c r="R33" s="1">
        <f ca="1"/>
        <v>-5.6295101241068297E-3</v>
      </c>
      <c r="T33" s="1">
        <f ca="1"/>
        <v>-1.0680601989280591E-2</v>
      </c>
      <c r="U33" s="1">
        <f ca="1"/>
        <v>2.2596339320866111E-2</v>
      </c>
      <c r="V33" s="1">
        <f ca="1"/>
        <v>-4.1284820472314437E-2</v>
      </c>
      <c r="W33" s="1">
        <f ca="1"/>
        <v>-3.0124199919629304E-2</v>
      </c>
      <c r="X33" s="1">
        <f ca="1"/>
        <v>-3.7929208584812817E-3</v>
      </c>
      <c r="Y33" s="1">
        <f ca="1"/>
        <v>-8.6654022495165298E-3</v>
      </c>
      <c r="Z33" s="1">
        <f ca="1"/>
        <v>-1.0950164865368555E-2</v>
      </c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</row>
    <row r="34" spans="2:3148" x14ac:dyDescent="0.5">
      <c r="B34" s="14">
        <v>21</v>
      </c>
      <c r="D34" s="6">
        <v>-2.4367239055469676E-2</v>
      </c>
      <c r="E34" s="7">
        <v>-2.1940053439039323E-2</v>
      </c>
      <c r="F34" s="7">
        <v>-1.6559704050967534E-2</v>
      </c>
      <c r="G34" s="7">
        <v>3.9772263417431036E-2</v>
      </c>
      <c r="H34" s="7">
        <v>-2.8086669831152928E-3</v>
      </c>
      <c r="I34" s="8">
        <v>-4.9770895144463541E-3</v>
      </c>
      <c r="J34" s="20">
        <v>-2.1618315207841944E-2</v>
      </c>
      <c r="L34" s="1">
        <f ca="1"/>
        <v>-2.4367239055469676E-2</v>
      </c>
      <c r="M34" s="1">
        <f ca="1"/>
        <v>-2.1940053439039323E-2</v>
      </c>
      <c r="N34" s="1">
        <f ca="1"/>
        <v>-1.6559704050967534E-2</v>
      </c>
      <c r="O34" s="1">
        <f ca="1"/>
        <v>3.9772263417431036E-2</v>
      </c>
      <c r="P34" s="1">
        <f ca="1"/>
        <v>-2.8086669831152928E-3</v>
      </c>
      <c r="Q34" s="1">
        <f ca="1"/>
        <v>-4.9770895144463541E-3</v>
      </c>
      <c r="R34" s="1">
        <f ca="1"/>
        <v>-2.1618315207841944E-2</v>
      </c>
      <c r="T34" s="1">
        <f ca="1"/>
        <v>-1.8685715242934973E-2</v>
      </c>
      <c r="U34" s="1">
        <f ca="1"/>
        <v>-2.9706860739863304E-2</v>
      </c>
      <c r="V34" s="1">
        <f ca="1"/>
        <v>-7.1190082637423782E-3</v>
      </c>
      <c r="W34" s="1">
        <f ca="1"/>
        <v>4.693916873118055E-2</v>
      </c>
      <c r="X34" s="1">
        <f ca="1"/>
        <v>6.9546029858773553E-3</v>
      </c>
      <c r="Y34" s="1">
        <f ca="1"/>
        <v>9.3216625271360914E-3</v>
      </c>
      <c r="Z34" s="1">
        <f ca="1"/>
        <v>-1.3566954595147248E-2</v>
      </c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</row>
    <row r="35" spans="2:3148" x14ac:dyDescent="0.5">
      <c r="B35" s="14">
        <v>22</v>
      </c>
      <c r="D35" s="6">
        <v>1.8964338668083419E-2</v>
      </c>
      <c r="E35" s="7">
        <v>6.2897799312388564E-2</v>
      </c>
      <c r="F35" s="7">
        <v>1.8897346498578663E-2</v>
      </c>
      <c r="G35" s="7">
        <v>-8.0338143196882844E-2</v>
      </c>
      <c r="H35" s="7">
        <v>-8.2724024164841266E-3</v>
      </c>
      <c r="I35" s="8">
        <v>-1.3749555583102356E-2</v>
      </c>
      <c r="J35" s="20">
        <v>1.9707131950149687E-2</v>
      </c>
      <c r="L35" s="1">
        <f ca="1"/>
        <v>1.8964338668083419E-2</v>
      </c>
      <c r="M35" s="1">
        <f ca="1"/>
        <v>6.2897799312388564E-2</v>
      </c>
      <c r="N35" s="1">
        <f ca="1"/>
        <v>1.8897346498578663E-2</v>
      </c>
      <c r="O35" s="1">
        <f ca="1"/>
        <v>-8.0338143196882844E-2</v>
      </c>
      <c r="P35" s="1">
        <f ca="1"/>
        <v>-8.2724024164841266E-3</v>
      </c>
      <c r="Q35" s="1">
        <f ca="1"/>
        <v>-1.3749555583102356E-2</v>
      </c>
      <c r="R35" s="1">
        <f ca="1"/>
        <v>1.9707131950149687E-2</v>
      </c>
      <c r="T35" s="1">
        <f ca="1"/>
        <v>8.1504566439539201E-3</v>
      </c>
      <c r="U35" s="1">
        <f ca="1"/>
        <v>2.9095468444740751E-2</v>
      </c>
      <c r="V35" s="1">
        <f ca="1"/>
        <v>4.6529462949628534E-3</v>
      </c>
      <c r="W35" s="1">
        <f ca="1"/>
        <v>-8.0505992370263707E-2</v>
      </c>
      <c r="X35" s="1">
        <f ca="1"/>
        <v>8.2443413793609156E-4</v>
      </c>
      <c r="Y35" s="1">
        <f ca="1"/>
        <v>-1.1252814390714887E-3</v>
      </c>
      <c r="Z35" s="1">
        <f ca="1"/>
        <v>3.3971754578743614E-3</v>
      </c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</row>
    <row r="36" spans="2:3148" x14ac:dyDescent="0.5">
      <c r="B36" s="14">
        <v>23</v>
      </c>
      <c r="D36" s="6">
        <v>2.1089327897306911E-2</v>
      </c>
      <c r="E36" s="7">
        <v>5.9267732052375593E-2</v>
      </c>
      <c r="F36" s="7">
        <v>4.0224718130216899E-2</v>
      </c>
      <c r="G36" s="7">
        <v>0.10022571618578772</v>
      </c>
      <c r="H36" s="7">
        <v>-3.5844025689646098E-3</v>
      </c>
      <c r="I36" s="8">
        <v>-1.7005690403214112E-2</v>
      </c>
      <c r="J36" s="20">
        <v>-2.6025830058176942E-2</v>
      </c>
      <c r="L36" s="1">
        <f ca="1"/>
        <v>2.1089327897306911E-2</v>
      </c>
      <c r="M36" s="1">
        <f ca="1"/>
        <v>5.9267732052375593E-2</v>
      </c>
      <c r="N36" s="1">
        <f ca="1"/>
        <v>4.0224718130216899E-2</v>
      </c>
      <c r="O36" s="1">
        <f ca="1"/>
        <v>0.10022571618578772</v>
      </c>
      <c r="P36" s="1">
        <f ca="1"/>
        <v>-3.5844025689646098E-3</v>
      </c>
      <c r="Q36" s="1">
        <f ca="1"/>
        <v>-1.7005690403214112E-2</v>
      </c>
      <c r="R36" s="1">
        <f ca="1"/>
        <v>-2.6025830058176942E-2</v>
      </c>
      <c r="T36" s="1">
        <f ca="1"/>
        <v>-4.9290180191598518E-2</v>
      </c>
      <c r="U36" s="1">
        <f ca="1"/>
        <v>-1.9418085857101513E-2</v>
      </c>
      <c r="V36" s="1">
        <f ca="1"/>
        <v>4.1661583174794617E-3</v>
      </c>
      <c r="W36" s="1">
        <f ca="1"/>
        <v>0.13547478413984432</v>
      </c>
      <c r="X36" s="1">
        <f ca="1"/>
        <v>3.0190936059453057E-3</v>
      </c>
      <c r="Y36" s="1">
        <f ca="1"/>
        <v>4.6803417835155929E-3</v>
      </c>
      <c r="Z36" s="1">
        <f ca="1"/>
        <v>-4.0823312085842056E-2</v>
      </c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</row>
    <row r="37" spans="2:3148" x14ac:dyDescent="0.5">
      <c r="B37" s="14">
        <v>24</v>
      </c>
      <c r="D37" s="6">
        <v>1.9338844975473751E-2</v>
      </c>
      <c r="E37" s="7">
        <v>3.2495651318883892E-2</v>
      </c>
      <c r="F37" s="7">
        <v>-1.0122231792798576E-2</v>
      </c>
      <c r="G37" s="7">
        <v>-0.17462921117079885</v>
      </c>
      <c r="H37" s="7">
        <v>5.7640311363884762E-3</v>
      </c>
      <c r="I37" s="8">
        <v>1.30931831892477E-2</v>
      </c>
      <c r="J37" s="20">
        <v>3.7326823919518047E-2</v>
      </c>
      <c r="L37" s="1">
        <f ca="1"/>
        <v>1.9338844975473751E-2</v>
      </c>
      <c r="M37" s="1">
        <f ca="1"/>
        <v>3.2495651318883892E-2</v>
      </c>
      <c r="N37" s="1">
        <f ca="1"/>
        <v>-1.0122231792798576E-2</v>
      </c>
      <c r="O37" s="1">
        <f ca="1"/>
        <v>-0.17462921117079885</v>
      </c>
      <c r="P37" s="1">
        <f ca="1"/>
        <v>5.7640311363884762E-3</v>
      </c>
      <c r="Q37" s="1">
        <f ca="1"/>
        <v>1.30931831892477E-2</v>
      </c>
      <c r="R37" s="1">
        <f ca="1"/>
        <v>3.7326823919518047E-2</v>
      </c>
      <c r="T37" s="1">
        <f ca="1"/>
        <v>-9.9480650481869898E-3</v>
      </c>
      <c r="U37" s="1">
        <f ca="1"/>
        <v>-2.3839031176052398E-2</v>
      </c>
      <c r="V37" s="1">
        <f ca="1"/>
        <v>-4.7579328043401169E-2</v>
      </c>
      <c r="W37" s="1">
        <f ca="1"/>
        <v>-0.13046726240922205</v>
      </c>
      <c r="X37" s="1">
        <f ca="1"/>
        <v>4.7234292223708131E-3</v>
      </c>
      <c r="Y37" s="1">
        <f ca="1"/>
        <v>7.257871256929194E-3</v>
      </c>
      <c r="Z37" s="1">
        <f ca="1"/>
        <v>9.0093284335092845E-3</v>
      </c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</row>
    <row r="38" spans="2:3148" x14ac:dyDescent="0.5">
      <c r="B38" s="14">
        <v>25</v>
      </c>
      <c r="D38" s="6">
        <v>-2.1971873088635289E-2</v>
      </c>
      <c r="E38" s="7">
        <v>2.5608227845646404E-2</v>
      </c>
      <c r="F38" s="7">
        <v>-1.5274614187138712E-3</v>
      </c>
      <c r="G38" s="7">
        <v>4.5966445304894204E-4</v>
      </c>
      <c r="H38" s="7">
        <v>-1.4046426055856563E-2</v>
      </c>
      <c r="I38" s="8">
        <v>-2.0340904714536815E-2</v>
      </c>
      <c r="J38" s="20">
        <v>-2.0714394889765904E-2</v>
      </c>
      <c r="L38" s="1">
        <f ca="1"/>
        <v>-2.1971873088635289E-2</v>
      </c>
      <c r="M38" s="1">
        <f ca="1"/>
        <v>2.5608227845646404E-2</v>
      </c>
      <c r="N38" s="1">
        <f ca="1"/>
        <v>-1.5274614187138712E-3</v>
      </c>
      <c r="O38" s="1">
        <f ca="1"/>
        <v>4.5966445304894204E-4</v>
      </c>
      <c r="P38" s="1">
        <f ca="1"/>
        <v>-1.4046426055856563E-2</v>
      </c>
      <c r="Q38" s="1">
        <f ca="1"/>
        <v>-2.0340904714536815E-2</v>
      </c>
      <c r="R38" s="1">
        <f ca="1"/>
        <v>-2.0714394889765904E-2</v>
      </c>
      <c r="T38" s="1">
        <f ca="1"/>
        <v>1.1601209405025776E-2</v>
      </c>
      <c r="U38" s="1">
        <f ca="1"/>
        <v>1.2764148662495996E-3</v>
      </c>
      <c r="V38" s="1">
        <f ca="1"/>
        <v>-2.885227245331121E-2</v>
      </c>
      <c r="W38" s="1">
        <f ca="1"/>
        <v>-4.9139875661018517E-2</v>
      </c>
      <c r="X38" s="1">
        <f ca="1"/>
        <v>-6.3206374059855547E-3</v>
      </c>
      <c r="Y38" s="1">
        <f ca="1"/>
        <v>-1.2595212454006544E-2</v>
      </c>
      <c r="Z38" s="1">
        <f ca="1"/>
        <v>-7.592549869385076E-4</v>
      </c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</row>
    <row r="39" spans="2:3148" x14ac:dyDescent="0.5">
      <c r="B39" s="14">
        <v>26</v>
      </c>
      <c r="D39" s="6">
        <v>3.8888370382115789E-2</v>
      </c>
      <c r="E39" s="7">
        <v>3.8026412880491106E-2</v>
      </c>
      <c r="F39" s="7">
        <v>1.8596194668980097E-2</v>
      </c>
      <c r="G39" s="7">
        <v>-0.15369122656854423</v>
      </c>
      <c r="H39" s="7">
        <v>3.8808392006501675E-4</v>
      </c>
      <c r="I39" s="8">
        <v>-4.5566469071903178E-3</v>
      </c>
      <c r="J39" s="20">
        <v>5.6108680740860714E-2</v>
      </c>
      <c r="L39" s="1">
        <f ca="1"/>
        <v>3.8888370382115789E-2</v>
      </c>
      <c r="M39" s="1">
        <f ca="1"/>
        <v>3.8026412880491106E-2</v>
      </c>
      <c r="N39" s="1">
        <f ca="1"/>
        <v>1.8596194668980097E-2</v>
      </c>
      <c r="O39" s="1">
        <f ca="1"/>
        <v>-0.15369122656854423</v>
      </c>
      <c r="P39" s="1">
        <f ca="1"/>
        <v>3.8808392006501675E-4</v>
      </c>
      <c r="Q39" s="1">
        <f ca="1"/>
        <v>-4.5566469071903178E-3</v>
      </c>
      <c r="R39" s="1">
        <f ca="1"/>
        <v>5.6108680740860714E-2</v>
      </c>
      <c r="T39" s="1">
        <f ca="1"/>
        <v>-4.0253596278342768E-2</v>
      </c>
      <c r="U39" s="1">
        <f ca="1"/>
        <v>-1.564150019379618E-2</v>
      </c>
      <c r="V39" s="1">
        <f ca="1"/>
        <v>3.0520607602205048E-2</v>
      </c>
      <c r="W39" s="1">
        <f ca="1"/>
        <v>0.1264893417389113</v>
      </c>
      <c r="X39" s="1">
        <f ca="1"/>
        <v>2.6665026988795899E-3</v>
      </c>
      <c r="Y39" s="1">
        <f ca="1"/>
        <v>1.5010791823170347E-3</v>
      </c>
      <c r="Z39" s="1">
        <f ca="1"/>
        <v>-2.8018279911523447E-2</v>
      </c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</row>
    <row r="40" spans="2:3148" x14ac:dyDescent="0.5">
      <c r="B40" s="14">
        <v>27</v>
      </c>
      <c r="D40" s="6">
        <v>1.8931771346098508E-2</v>
      </c>
      <c r="E40" s="7">
        <v>2.5902889273415882E-2</v>
      </c>
      <c r="F40" s="7">
        <v>1.0258160484925233E-3</v>
      </c>
      <c r="G40" s="7">
        <v>-3.8235132545144219E-2</v>
      </c>
      <c r="H40" s="7">
        <v>-5.9842979590228867E-3</v>
      </c>
      <c r="I40" s="8">
        <v>-8.8073963817473875E-3</v>
      </c>
      <c r="J40" s="20">
        <v>8.6312935205802941E-3</v>
      </c>
      <c r="L40" s="1">
        <f ca="1"/>
        <v>1.8931771346098508E-2</v>
      </c>
      <c r="M40" s="1">
        <f ca="1"/>
        <v>2.5902889273415882E-2</v>
      </c>
      <c r="N40" s="1">
        <f ca="1"/>
        <v>1.0258160484925233E-3</v>
      </c>
      <c r="O40" s="1">
        <f ca="1"/>
        <v>-3.8235132545144219E-2</v>
      </c>
      <c r="P40" s="1">
        <f ca="1"/>
        <v>-5.9842979590228867E-3</v>
      </c>
      <c r="Q40" s="1">
        <f ca="1"/>
        <v>-8.8073963817473875E-3</v>
      </c>
      <c r="R40" s="1">
        <f ca="1"/>
        <v>8.6312935205802941E-3</v>
      </c>
      <c r="T40" s="1">
        <f ca="1"/>
        <v>-7.8932645073198394E-3</v>
      </c>
      <c r="U40" s="1">
        <f ca="1"/>
        <v>-3.397105576403902E-2</v>
      </c>
      <c r="V40" s="1">
        <f ca="1"/>
        <v>-2.5413384169222016E-2</v>
      </c>
      <c r="W40" s="1">
        <f ca="1"/>
        <v>-2.2914259522875777E-2</v>
      </c>
      <c r="X40" s="1">
        <f ca="1"/>
        <v>1.1330309195852135E-3</v>
      </c>
      <c r="Y40" s="1">
        <f ca="1"/>
        <v>2.8120167031616154E-4</v>
      </c>
      <c r="Z40" s="1">
        <f ca="1"/>
        <v>2.0854608441734927E-2</v>
      </c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</row>
    <row r="41" spans="2:3148" x14ac:dyDescent="0.5">
      <c r="B41" s="14">
        <v>28</v>
      </c>
      <c r="D41" s="6">
        <v>-2.5825638325798188E-3</v>
      </c>
      <c r="E41" s="7">
        <v>-3.4901634152187069E-2</v>
      </c>
      <c r="F41" s="7">
        <v>1.8814032784072433E-2</v>
      </c>
      <c r="G41" s="7">
        <v>-3.0528091449696714E-2</v>
      </c>
      <c r="H41" s="7">
        <v>6.0771803754287152E-4</v>
      </c>
      <c r="I41" s="8">
        <v>3.5873652968640484E-3</v>
      </c>
      <c r="J41" s="20">
        <v>1.0984993845077212E-2</v>
      </c>
      <c r="L41" s="1">
        <f ca="1"/>
        <v>-2.5825638325798188E-3</v>
      </c>
      <c r="M41" s="1">
        <f ca="1"/>
        <v>-3.4901634152187069E-2</v>
      </c>
      <c r="N41" s="1">
        <f ca="1"/>
        <v>1.8814032784072433E-2</v>
      </c>
      <c r="O41" s="1">
        <f ca="1"/>
        <v>-3.0528091449696714E-2</v>
      </c>
      <c r="P41" s="1">
        <f ca="1"/>
        <v>6.0771803754287152E-4</v>
      </c>
      <c r="Q41" s="1">
        <f ca="1"/>
        <v>3.5873652968640484E-3</v>
      </c>
      <c r="R41" s="1">
        <f ca="1"/>
        <v>1.0984993845077212E-2</v>
      </c>
      <c r="T41" s="1">
        <f ca="1"/>
        <v>-2.4258219436607269E-2</v>
      </c>
      <c r="U41" s="1">
        <f ca="1"/>
        <v>-2.6410649978704296E-2</v>
      </c>
      <c r="V41" s="1">
        <f ca="1"/>
        <v>-2.183185091964859E-2</v>
      </c>
      <c r="W41" s="1">
        <f ca="1"/>
        <v>5.5211813198963018E-2</v>
      </c>
      <c r="X41" s="1">
        <f ca="1"/>
        <v>6.7010590331412333E-3</v>
      </c>
      <c r="Y41" s="1">
        <f ca="1"/>
        <v>8.7711675509974073E-3</v>
      </c>
      <c r="Z41" s="1">
        <f ca="1"/>
        <v>-3.9809986927502525E-3</v>
      </c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</row>
    <row r="42" spans="2:3148" x14ac:dyDescent="0.5">
      <c r="B42" s="14">
        <v>29</v>
      </c>
      <c r="D42" s="6">
        <v>-5.9594871588028404E-2</v>
      </c>
      <c r="E42" s="7">
        <v>-5.4455780573104212E-2</v>
      </c>
      <c r="F42" s="7">
        <v>2.7020368902087505E-2</v>
      </c>
      <c r="G42" s="7">
        <v>0.29169239005793485</v>
      </c>
      <c r="H42" s="7">
        <v>4.2755561127866531E-3</v>
      </c>
      <c r="I42" s="8">
        <v>4.7632223427565741E-3</v>
      </c>
      <c r="J42" s="20">
        <v>-4.4565182703797876E-2</v>
      </c>
      <c r="L42" s="1">
        <f ca="1"/>
        <v>-5.9594871588028404E-2</v>
      </c>
      <c r="M42" s="1">
        <f ca="1"/>
        <v>-5.4455780573104212E-2</v>
      </c>
      <c r="N42" s="1">
        <f ca="1"/>
        <v>2.7020368902087505E-2</v>
      </c>
      <c r="O42" s="1">
        <f ca="1"/>
        <v>0.29169239005793485</v>
      </c>
      <c r="P42" s="1">
        <f ca="1"/>
        <v>4.2755561127866531E-3</v>
      </c>
      <c r="Q42" s="1">
        <f ca="1"/>
        <v>4.7632223427565741E-3</v>
      </c>
      <c r="R42" s="1">
        <f ca="1"/>
        <v>-4.4565182703797876E-2</v>
      </c>
      <c r="T42" s="1">
        <f ca="1"/>
        <v>9.828702120122634E-3</v>
      </c>
      <c r="U42" s="1">
        <f ca="1"/>
        <v>8.4517197046633432E-3</v>
      </c>
      <c r="V42" s="1">
        <f ca="1"/>
        <v>2.4788662190561604E-2</v>
      </c>
      <c r="W42" s="1">
        <f ca="1"/>
        <v>-1.5336340282738751E-2</v>
      </c>
      <c r="X42" s="1">
        <f ca="1"/>
        <v>3.4563762379739593E-3</v>
      </c>
      <c r="Y42" s="1">
        <f ca="1"/>
        <v>5.0966148407770202E-3</v>
      </c>
      <c r="Z42" s="1">
        <f ca="1"/>
        <v>-4.1627588901698006E-3</v>
      </c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</row>
    <row r="43" spans="2:3148" x14ac:dyDescent="0.5">
      <c r="B43" s="14">
        <v>30</v>
      </c>
      <c r="D43" s="6">
        <v>-2.3073025419497992E-2</v>
      </c>
      <c r="E43" s="7">
        <v>9.0985097554379096E-3</v>
      </c>
      <c r="F43" s="7">
        <v>-7.3388892115039961E-3</v>
      </c>
      <c r="G43" s="7">
        <v>5.5059777183027389E-2</v>
      </c>
      <c r="H43" s="7">
        <v>-7.4268999623526757E-3</v>
      </c>
      <c r="I43" s="8">
        <v>-9.6415052923836241E-3</v>
      </c>
      <c r="J43" s="20">
        <v>-2.1016091886060514E-2</v>
      </c>
      <c r="L43" s="1">
        <f ca="1"/>
        <v>-2.3073025419497992E-2</v>
      </c>
      <c r="M43" s="1">
        <f ca="1"/>
        <v>9.0985097554379096E-3</v>
      </c>
      <c r="N43" s="1">
        <f ca="1"/>
        <v>-7.3388892115039961E-3</v>
      </c>
      <c r="O43" s="1">
        <f ca="1"/>
        <v>5.5059777183027389E-2</v>
      </c>
      <c r="P43" s="1">
        <f ca="1"/>
        <v>-7.4268999623526757E-3</v>
      </c>
      <c r="Q43" s="1">
        <f ca="1"/>
        <v>-9.6415052923836241E-3</v>
      </c>
      <c r="R43" s="1">
        <f ca="1"/>
        <v>-2.1016091886060514E-2</v>
      </c>
      <c r="T43" s="1">
        <f ca="1"/>
        <v>9.5914298257123148E-3</v>
      </c>
      <c r="U43" s="1">
        <f ca="1"/>
        <v>3.4209841905575626E-2</v>
      </c>
      <c r="V43" s="1">
        <f ca="1"/>
        <v>-2.7408328953990825E-3</v>
      </c>
      <c r="W43" s="1">
        <f ca="1"/>
        <v>-0.10082536049243494</v>
      </c>
      <c r="X43" s="1">
        <f ca="1"/>
        <v>1.1436441479427137E-3</v>
      </c>
      <c r="Y43" s="1">
        <f ca="1"/>
        <v>6.4680066934990699E-4</v>
      </c>
      <c r="Z43" s="1">
        <f ca="1"/>
        <v>7.0491207818894584E-3</v>
      </c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</row>
    <row r="44" spans="2:3148" x14ac:dyDescent="0.5">
      <c r="B44" s="14">
        <v>31</v>
      </c>
      <c r="D44" s="6">
        <v>-3.1590728175572312E-2</v>
      </c>
      <c r="E44" s="7">
        <v>-3.7410903135057821E-2</v>
      </c>
      <c r="F44" s="7">
        <v>3.7889409225635849E-2</v>
      </c>
      <c r="G44" s="7">
        <v>7.6540077122334405E-2</v>
      </c>
      <c r="H44" s="7">
        <v>-1.0687011378772107E-2</v>
      </c>
      <c r="I44" s="8">
        <v>-1.5528695509494678E-2</v>
      </c>
      <c r="J44" s="20">
        <v>-2.1628756295995488E-2</v>
      </c>
      <c r="L44" s="1">
        <f ca="1"/>
        <v>-3.1590728175572312E-2</v>
      </c>
      <c r="M44" s="1">
        <f ca="1"/>
        <v>-3.7410903135057821E-2</v>
      </c>
      <c r="N44" s="1">
        <f ca="1"/>
        <v>3.7889409225635849E-2</v>
      </c>
      <c r="O44" s="1">
        <f ca="1"/>
        <v>7.6540077122334405E-2</v>
      </c>
      <c r="P44" s="1">
        <f ca="1"/>
        <v>-1.0687011378772107E-2</v>
      </c>
      <c r="Q44" s="1">
        <f ca="1"/>
        <v>-1.5528695509494678E-2</v>
      </c>
      <c r="R44" s="1">
        <f ca="1"/>
        <v>-2.1628756295995488E-2</v>
      </c>
      <c r="T44" s="1">
        <f ca="1"/>
        <v>-4.99799695730282E-2</v>
      </c>
      <c r="U44" s="1">
        <f ca="1"/>
        <v>-1.9831936049240786E-2</v>
      </c>
      <c r="V44" s="1">
        <f ca="1"/>
        <v>1.3038317304302693E-2</v>
      </c>
      <c r="W44" s="1">
        <f ca="1"/>
        <v>3.2643848076362884E-2</v>
      </c>
      <c r="X44" s="1">
        <f ca="1"/>
        <v>6.9329907255989733E-3</v>
      </c>
      <c r="Y44" s="1">
        <f ca="1"/>
        <v>7.5458166085558762E-3</v>
      </c>
      <c r="Z44" s="1">
        <f ca="1"/>
        <v>-2.0121202349242202E-2</v>
      </c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</row>
    <row r="45" spans="2:3148" x14ac:dyDescent="0.5">
      <c r="B45" s="14">
        <v>32</v>
      </c>
      <c r="D45" s="6">
        <v>5.1171742922659733E-2</v>
      </c>
      <c r="E45" s="7">
        <v>6.0194940812351042E-4</v>
      </c>
      <c r="F45" s="7">
        <v>1.8183785507340667E-2</v>
      </c>
      <c r="G45" s="7">
        <v>-0.17587620734321238</v>
      </c>
      <c r="H45" s="7">
        <v>8.7284362096526572E-3</v>
      </c>
      <c r="I45" s="8">
        <v>1.340427777059431E-2</v>
      </c>
      <c r="J45" s="20">
        <v>2.0845741649755306E-2</v>
      </c>
      <c r="L45" s="1">
        <f ca="1"/>
        <v>5.1171742922659733E-2</v>
      </c>
      <c r="M45" s="1">
        <f ca="1"/>
        <v>6.0194940812351042E-4</v>
      </c>
      <c r="N45" s="1">
        <f ca="1"/>
        <v>1.8183785507340667E-2</v>
      </c>
      <c r="O45" s="1">
        <f ca="1"/>
        <v>-0.17587620734321238</v>
      </c>
      <c r="P45" s="1">
        <f ca="1"/>
        <v>8.7284362096526572E-3</v>
      </c>
      <c r="Q45" s="1">
        <f ca="1"/>
        <v>1.340427777059431E-2</v>
      </c>
      <c r="R45" s="1">
        <f ca="1"/>
        <v>2.0845741649755306E-2</v>
      </c>
      <c r="T45" s="1">
        <f ca="1"/>
        <v>-1.8183589073998856E-2</v>
      </c>
      <c r="U45" s="1">
        <f ca="1"/>
        <v>1.777824602128375E-2</v>
      </c>
      <c r="V45" s="1">
        <f ca="1"/>
        <v>-2.5184655433501291E-2</v>
      </c>
      <c r="W45" s="1">
        <f ca="1"/>
        <v>0.14850390125490545</v>
      </c>
      <c r="X45" s="1">
        <f ca="1"/>
        <v>2.6604528048886585E-3</v>
      </c>
      <c r="Y45" s="1">
        <f ca="1"/>
        <v>2.7464999412389465E-3</v>
      </c>
      <c r="Z45" s="1">
        <f ca="1"/>
        <v>-2.3970911326348522E-2</v>
      </c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</row>
    <row r="46" spans="2:3148" x14ac:dyDescent="0.5">
      <c r="B46" s="14">
        <v>33</v>
      </c>
      <c r="D46" s="6">
        <v>1.2981488391761848E-3</v>
      </c>
      <c r="E46" s="7">
        <v>3.1216223102610414E-2</v>
      </c>
      <c r="F46" s="7">
        <v>1.1123360182272267E-2</v>
      </c>
      <c r="G46" s="7">
        <v>2.8282928062113011E-2</v>
      </c>
      <c r="H46" s="7">
        <v>4.0349665841915598E-3</v>
      </c>
      <c r="I46" s="8">
        <v>7.2781195564604701E-3</v>
      </c>
      <c r="J46" s="20">
        <v>6.7034995743876745E-3</v>
      </c>
      <c r="L46" s="1">
        <f ca="1"/>
        <v>1.2981488391761848E-3</v>
      </c>
      <c r="M46" s="1">
        <f ca="1"/>
        <v>3.1216223102610414E-2</v>
      </c>
      <c r="N46" s="1">
        <f ca="1"/>
        <v>1.1123360182272267E-2</v>
      </c>
      <c r="O46" s="1">
        <f ca="1"/>
        <v>2.8282928062113011E-2</v>
      </c>
      <c r="P46" s="1">
        <f ca="1"/>
        <v>4.0349665841915598E-3</v>
      </c>
      <c r="Q46" s="1">
        <f ca="1"/>
        <v>7.2781195564604701E-3</v>
      </c>
      <c r="R46" s="1">
        <f ca="1"/>
        <v>6.7034995743876745E-3</v>
      </c>
      <c r="T46" s="1">
        <f ca="1"/>
        <v>3.4214028616428679E-2</v>
      </c>
      <c r="U46" s="1">
        <f ca="1"/>
        <v>-2.9279105677455893E-2</v>
      </c>
      <c r="V46" s="1">
        <f ca="1"/>
        <v>1.1015861804297639E-2</v>
      </c>
      <c r="W46" s="1">
        <f ca="1"/>
        <v>-0.19023872103252018</v>
      </c>
      <c r="X46" s="1">
        <f ca="1"/>
        <v>-5.066732323074816E-3</v>
      </c>
      <c r="Y46" s="1">
        <f ca="1"/>
        <v>-8.2622337265411527E-3</v>
      </c>
      <c r="Z46" s="1">
        <f ca="1"/>
        <v>1.9566860571830817E-2</v>
      </c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</row>
    <row r="47" spans="2:3148" x14ac:dyDescent="0.5">
      <c r="B47" s="14">
        <v>34</v>
      </c>
      <c r="D47" s="6">
        <v>3.6492983664205968E-2</v>
      </c>
      <c r="E47" s="7">
        <v>5.4567719418020612E-2</v>
      </c>
      <c r="F47" s="7">
        <v>-1.5673490944205223E-2</v>
      </c>
      <c r="G47" s="7">
        <v>-5.0032765944701643E-2</v>
      </c>
      <c r="H47" s="7">
        <v>5.5681605068822674E-4</v>
      </c>
      <c r="I47" s="8">
        <v>-6.4276206243969291E-4</v>
      </c>
      <c r="J47" s="20">
        <v>8.6857314325534101E-3</v>
      </c>
      <c r="L47" s="1">
        <f ca="1"/>
        <v>3.6492983664205968E-2</v>
      </c>
      <c r="M47" s="1">
        <f ca="1"/>
        <v>5.4567719418020612E-2</v>
      </c>
      <c r="N47" s="1">
        <f ca="1"/>
        <v>-1.5673490944205223E-2</v>
      </c>
      <c r="O47" s="1">
        <f ca="1"/>
        <v>-5.0032765944701643E-2</v>
      </c>
      <c r="P47" s="1">
        <f ca="1"/>
        <v>5.5681605068822674E-4</v>
      </c>
      <c r="Q47" s="1">
        <f ca="1"/>
        <v>-6.4276206243969291E-4</v>
      </c>
      <c r="R47" s="1">
        <f ca="1"/>
        <v>8.6857314325534101E-3</v>
      </c>
      <c r="T47" s="1">
        <f ca="1"/>
        <v>-3.8403990048066286E-2</v>
      </c>
      <c r="U47" s="1">
        <f ca="1"/>
        <v>4.3001084705899199E-3</v>
      </c>
      <c r="V47" s="1">
        <f ca="1"/>
        <v>-2.524362458471876E-3</v>
      </c>
      <c r="W47" s="1">
        <f ca="1"/>
        <v>0.23454457275462351</v>
      </c>
      <c r="X47" s="1">
        <f ca="1"/>
        <v>6.1116252877590161E-3</v>
      </c>
      <c r="Y47" s="1">
        <f ca="1"/>
        <v>5.9740079329129742E-3</v>
      </c>
      <c r="Z47" s="1">
        <f ca="1"/>
        <v>-4.4302934781188963E-2</v>
      </c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</row>
    <row r="48" spans="2:3148" x14ac:dyDescent="0.5">
      <c r="B48" s="14">
        <v>35</v>
      </c>
      <c r="D48" s="6">
        <v>-1.158107008517237E-2</v>
      </c>
      <c r="E48" s="7">
        <v>-3.8014880855610236E-2</v>
      </c>
      <c r="F48" s="7">
        <v>1.3297933324021807E-2</v>
      </c>
      <c r="G48" s="7">
        <v>-3.9715567593701311E-2</v>
      </c>
      <c r="H48" s="7">
        <v>-5.0032497136756424E-3</v>
      </c>
      <c r="I48" s="8">
        <v>-1.0062397387738037E-2</v>
      </c>
      <c r="J48" s="20">
        <v>6.6309367675924189E-3</v>
      </c>
      <c r="L48" s="1">
        <f ca="1"/>
        <v>-1.158107008517237E-2</v>
      </c>
      <c r="M48" s="1">
        <f ca="1"/>
        <v>-3.8014880855610236E-2</v>
      </c>
      <c r="N48" s="1">
        <f ca="1"/>
        <v>1.3297933324021807E-2</v>
      </c>
      <c r="O48" s="1">
        <f ca="1"/>
        <v>-3.9715567593701311E-2</v>
      </c>
      <c r="P48" s="1">
        <f ca="1"/>
        <v>-5.0032497136756424E-3</v>
      </c>
      <c r="Q48" s="1">
        <f ca="1"/>
        <v>-1.0062397387738037E-2</v>
      </c>
      <c r="R48" s="1">
        <f ca="1"/>
        <v>6.6309367675924189E-3</v>
      </c>
      <c r="T48" s="1">
        <f ca="1"/>
        <v>-7.9884243176374103E-2</v>
      </c>
      <c r="U48" s="1">
        <f ca="1"/>
        <v>-1.6623404541924257E-2</v>
      </c>
      <c r="V48" s="1">
        <f ca="1"/>
        <v>1.7329519789541212E-2</v>
      </c>
      <c r="W48" s="1">
        <f ca="1"/>
        <v>0.21799387788040434</v>
      </c>
      <c r="X48" s="1">
        <f ca="1"/>
        <v>1.7308125054034707E-4</v>
      </c>
      <c r="Y48" s="1">
        <f ca="1"/>
        <v>-5.328935800697588E-3</v>
      </c>
      <c r="Z48" s="1">
        <f ca="1"/>
        <v>-4.3082143610026449E-2</v>
      </c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</row>
    <row r="49" spans="2:3148" x14ac:dyDescent="0.5">
      <c r="B49" s="14">
        <v>36</v>
      </c>
      <c r="D49" s="6">
        <v>2.0265239655119525E-2</v>
      </c>
      <c r="E49" s="7">
        <v>2.1220723826025779E-2</v>
      </c>
      <c r="F49" s="7">
        <v>4.6822033487815766E-2</v>
      </c>
      <c r="G49" s="7">
        <v>4.8835557846100615E-2</v>
      </c>
      <c r="H49" s="7">
        <v>-4.3823256466845569E-3</v>
      </c>
      <c r="I49" s="8">
        <v>-1.7502435649772784E-2</v>
      </c>
      <c r="J49" s="20">
        <v>-4.1197592322870886E-3</v>
      </c>
      <c r="L49" s="1">
        <f ca="1"/>
        <v>2.0265239655119525E-2</v>
      </c>
      <c r="M49" s="1">
        <f ca="1"/>
        <v>2.1220723826025779E-2</v>
      </c>
      <c r="N49" s="1">
        <f ca="1"/>
        <v>4.6822033487815766E-2</v>
      </c>
      <c r="O49" s="1">
        <f ca="1"/>
        <v>4.8835557846100615E-2</v>
      </c>
      <c r="P49" s="1">
        <f ca="1"/>
        <v>-4.3823256466845569E-3</v>
      </c>
      <c r="Q49" s="1">
        <f ca="1"/>
        <v>-1.7502435649772784E-2</v>
      </c>
      <c r="R49" s="1">
        <f ca="1"/>
        <v>-4.1197592322870886E-3</v>
      </c>
      <c r="T49" s="1">
        <f ca="1"/>
        <v>-0.11169970256587852</v>
      </c>
      <c r="U49" s="1">
        <f ca="1"/>
        <v>-0.10992079802970174</v>
      </c>
      <c r="V49" s="1">
        <f ca="1"/>
        <v>3.6611535034043706E-2</v>
      </c>
      <c r="W49" s="1">
        <f ca="1"/>
        <v>2.7058789176525416E-2</v>
      </c>
      <c r="X49" s="1">
        <f ca="1"/>
        <v>3.3403627129729289E-3</v>
      </c>
      <c r="Y49" s="1">
        <f ca="1"/>
        <v>3.4945777700534529E-3</v>
      </c>
      <c r="Z49" s="1">
        <f ca="1"/>
        <v>6.2066378685519275E-3</v>
      </c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</row>
    <row r="50" spans="2:3148" x14ac:dyDescent="0.5">
      <c r="B50" s="14">
        <v>37</v>
      </c>
      <c r="D50" s="6">
        <v>-3.6238354624373859E-2</v>
      </c>
      <c r="E50" s="7">
        <v>-3.7638969867090734E-2</v>
      </c>
      <c r="F50" s="7">
        <v>-2.040638830918868E-3</v>
      </c>
      <c r="G50" s="7">
        <v>5.6048199757403001E-2</v>
      </c>
      <c r="H50" s="7">
        <v>1.1360923522294487E-3</v>
      </c>
      <c r="I50" s="8">
        <v>-4.7221042573636997E-4</v>
      </c>
      <c r="J50" s="20">
        <v>-1.2087617589150416E-2</v>
      </c>
      <c r="L50" s="1">
        <f ca="1"/>
        <v>-3.6238354624373859E-2</v>
      </c>
      <c r="M50" s="1">
        <f ca="1"/>
        <v>-3.7638969867090734E-2</v>
      </c>
      <c r="N50" s="1">
        <f ca="1"/>
        <v>-2.040638830918868E-3</v>
      </c>
      <c r="O50" s="1">
        <f ca="1"/>
        <v>5.6048199757403001E-2</v>
      </c>
      <c r="P50" s="1">
        <f ca="1"/>
        <v>1.1360923522294487E-3</v>
      </c>
      <c r="Q50" s="1">
        <f ca="1"/>
        <v>-4.7221042573636997E-4</v>
      </c>
      <c r="R50" s="1">
        <f ca="1"/>
        <v>-1.2087617589150416E-2</v>
      </c>
      <c r="T50" s="1">
        <f ca="1"/>
        <v>-7.1578186062407206E-2</v>
      </c>
      <c r="U50" s="1">
        <f ca="1"/>
        <v>-5.13607442217619E-2</v>
      </c>
      <c r="V50" s="1">
        <f ca="1"/>
        <v>-9.9587759991674366E-2</v>
      </c>
      <c r="W50" s="1">
        <f ca="1"/>
        <v>0.29253835206702222</v>
      </c>
      <c r="X50" s="1">
        <f ca="1"/>
        <v>-2.907790603667834E-3</v>
      </c>
      <c r="Y50" s="1">
        <f ca="1"/>
        <v>-8.5742469701345254E-3</v>
      </c>
      <c r="Z50" s="1">
        <f ca="1"/>
        <v>-0.12330376613236542</v>
      </c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</row>
    <row r="51" spans="2:3148" x14ac:dyDescent="0.5">
      <c r="B51" s="14">
        <v>38</v>
      </c>
      <c r="D51" s="6">
        <v>-1.6123960083094215E-2</v>
      </c>
      <c r="E51" s="7">
        <v>2.4643245663509383E-3</v>
      </c>
      <c r="F51" s="7">
        <v>1.615495801233632E-2</v>
      </c>
      <c r="G51" s="7">
        <v>0.17622288318275736</v>
      </c>
      <c r="H51" s="7">
        <v>4.0175952364229417E-3</v>
      </c>
      <c r="I51" s="8">
        <v>6.3091691932647556E-3</v>
      </c>
      <c r="J51" s="20">
        <v>-4.4450401066153514E-2</v>
      </c>
      <c r="L51" s="1">
        <f ca="1"/>
        <v>-1.6123960083094215E-2</v>
      </c>
      <c r="M51" s="1">
        <f ca="1"/>
        <v>2.4643245663509383E-3</v>
      </c>
      <c r="N51" s="1">
        <f ca="1"/>
        <v>1.615495801233632E-2</v>
      </c>
      <c r="O51" s="1">
        <f ca="1"/>
        <v>0.17622288318275736</v>
      </c>
      <c r="P51" s="1">
        <f ca="1"/>
        <v>4.0175952364229417E-3</v>
      </c>
      <c r="Q51" s="1">
        <f ca="1"/>
        <v>6.3091691932647556E-3</v>
      </c>
      <c r="R51" s="1">
        <f ca="1"/>
        <v>-4.4450401066153514E-2</v>
      </c>
      <c r="T51" s="1">
        <f ca="1"/>
        <v>0.13592542076170452</v>
      </c>
      <c r="U51" s="1">
        <f ca="1"/>
        <v>1.3400236249100106E-2</v>
      </c>
      <c r="V51" s="1">
        <f ca="1"/>
        <v>-6.511593138876634E-2</v>
      </c>
      <c r="W51" s="1">
        <f ca="1"/>
        <v>-0.28971570631651378</v>
      </c>
      <c r="X51" s="1">
        <f ca="1"/>
        <v>6.403203926166807E-3</v>
      </c>
      <c r="Y51" s="1">
        <f ca="1"/>
        <v>6.0004795782190772E-3</v>
      </c>
      <c r="Z51" s="1">
        <f ca="1"/>
        <v>7.4922656626850256E-2</v>
      </c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</row>
    <row r="52" spans="2:3148" x14ac:dyDescent="0.5">
      <c r="B52" s="14">
        <v>39</v>
      </c>
      <c r="D52" s="6">
        <v>-1.2672158750620029E-2</v>
      </c>
      <c r="E52" s="7">
        <v>-4.522095737579266E-2</v>
      </c>
      <c r="F52" s="7">
        <v>-4.0144691606927322E-3</v>
      </c>
      <c r="G52" s="7">
        <v>-0.10860434621894578</v>
      </c>
      <c r="H52" s="7">
        <v>-8.5826912331910515E-3</v>
      </c>
      <c r="I52" s="8">
        <v>-1.5609796167661852E-2</v>
      </c>
      <c r="J52" s="20">
        <v>4.2575362046283153E-3</v>
      </c>
      <c r="L52" s="1">
        <f ca="1"/>
        <v>-1.2672158750620029E-2</v>
      </c>
      <c r="M52" s="1">
        <f ca="1"/>
        <v>-4.522095737579266E-2</v>
      </c>
      <c r="N52" s="1">
        <f ca="1"/>
        <v>-4.0144691606927322E-3</v>
      </c>
      <c r="O52" s="1">
        <f ca="1"/>
        <v>-0.10860434621894578</v>
      </c>
      <c r="P52" s="1">
        <f ca="1"/>
        <v>-8.5826912331910515E-3</v>
      </c>
      <c r="Q52" s="1">
        <f ca="1"/>
        <v>-1.5609796167661852E-2</v>
      </c>
      <c r="R52" s="1">
        <f ca="1"/>
        <v>4.2575362046283153E-3</v>
      </c>
      <c r="T52" s="1">
        <f ca="1"/>
        <v>1.5459291605262777E-2</v>
      </c>
      <c r="U52" s="1">
        <f ca="1"/>
        <v>1.1470039284429264E-2</v>
      </c>
      <c r="V52" s="1">
        <f ca="1"/>
        <v>-2.1241724089599068E-2</v>
      </c>
      <c r="W52" s="1">
        <f ca="1"/>
        <v>4.4710447228872539E-2</v>
      </c>
      <c r="X52" s="1">
        <f ca="1"/>
        <v>8.0291923135682539E-3</v>
      </c>
      <c r="Y52" s="1">
        <f ca="1"/>
        <v>1.1166142010351029E-2</v>
      </c>
      <c r="Z52" s="1">
        <f ca="1"/>
        <v>2.8823386041876974E-2</v>
      </c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</row>
    <row r="53" spans="2:3148" x14ac:dyDescent="0.5">
      <c r="B53" s="14">
        <v>40</v>
      </c>
      <c r="D53" s="6">
        <v>3.82398819629058E-2</v>
      </c>
      <c r="E53" s="7">
        <v>1.6162343274469686E-2</v>
      </c>
      <c r="F53" s="7">
        <v>-8.3270276179892952E-2</v>
      </c>
      <c r="G53" s="7">
        <v>-0.1961349352846582</v>
      </c>
      <c r="H53" s="7">
        <v>-1.4462912938588445E-3</v>
      </c>
      <c r="I53" s="8">
        <v>-1.8132371241808313E-3</v>
      </c>
      <c r="J53" s="20">
        <v>4.0642060808346786E-2</v>
      </c>
      <c r="L53" s="1">
        <f ca="1"/>
        <v>3.82398819629058E-2</v>
      </c>
      <c r="M53" s="1">
        <f ca="1"/>
        <v>1.6162343274469686E-2</v>
      </c>
      <c r="N53" s="1">
        <f ca="1"/>
        <v>-8.3270276179892952E-2</v>
      </c>
      <c r="O53" s="1">
        <f ca="1"/>
        <v>-0.1961349352846582</v>
      </c>
      <c r="P53" s="1">
        <f ca="1"/>
        <v>-1.4462912938588445E-3</v>
      </c>
      <c r="Q53" s="1">
        <f ca="1"/>
        <v>-1.8132371241808313E-3</v>
      </c>
      <c r="R53" s="1">
        <f ca="1"/>
        <v>4.0642060808346786E-2</v>
      </c>
      <c r="T53" s="1">
        <f ca="1"/>
        <v>4.4010911718965762E-2</v>
      </c>
      <c r="U53" s="1">
        <f ca="1"/>
        <v>3.2283141841418291E-2</v>
      </c>
      <c r="V53" s="1">
        <f ca="1"/>
        <v>7.0861760983573574E-3</v>
      </c>
      <c r="W53" s="1">
        <f ca="1"/>
        <v>5.4776290292397563E-2</v>
      </c>
      <c r="X53" s="1">
        <f ca="1"/>
        <v>-1.4617931464322475E-3</v>
      </c>
      <c r="Y53" s="1">
        <f ca="1"/>
        <v>-2.4604741988745365E-3</v>
      </c>
      <c r="Z53" s="1">
        <f ca="1"/>
        <v>1.8742776000956977E-2</v>
      </c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</row>
    <row r="54" spans="2:3148" x14ac:dyDescent="0.5">
      <c r="B54" s="14">
        <v>41</v>
      </c>
      <c r="D54" s="6">
        <v>-3.9206760942140935E-2</v>
      </c>
      <c r="E54" s="7">
        <v>1.0813888371475925E-2</v>
      </c>
      <c r="F54" s="7">
        <v>5.9243847847799368E-2</v>
      </c>
      <c r="G54" s="7">
        <v>0.33870080499255117</v>
      </c>
      <c r="H54" s="7">
        <v>-7.3872226186104725E-3</v>
      </c>
      <c r="I54" s="8">
        <v>-9.790824996242781E-3</v>
      </c>
      <c r="J54" s="20">
        <v>-6.8625643309848772E-2</v>
      </c>
      <c r="L54" s="1">
        <f ca="1"/>
        <v>-3.9206760942140935E-2</v>
      </c>
      <c r="M54" s="1">
        <f ca="1"/>
        <v>1.0813888371475925E-2</v>
      </c>
      <c r="N54" s="1">
        <f ca="1"/>
        <v>5.9243847847799368E-2</v>
      </c>
      <c r="O54" s="1">
        <f ca="1"/>
        <v>0.33870080499255117</v>
      </c>
      <c r="P54" s="1">
        <f ca="1"/>
        <v>-7.3872226186104725E-3</v>
      </c>
      <c r="Q54" s="1">
        <f ca="1"/>
        <v>-9.790824996242781E-3</v>
      </c>
      <c r="R54" s="1">
        <f ca="1"/>
        <v>-6.8625643309848772E-2</v>
      </c>
      <c r="T54" s="1">
        <f ca="1"/>
        <v>-2.656551032153711E-2</v>
      </c>
      <c r="U54" s="1">
        <f ca="1"/>
        <v>7.2782988865984378E-3</v>
      </c>
      <c r="V54" s="1">
        <f ca="1"/>
        <v>-7.5157257469011148E-3</v>
      </c>
      <c r="W54" s="1">
        <f ca="1"/>
        <v>-3.3442147817406329E-2</v>
      </c>
      <c r="X54" s="1">
        <f ca="1"/>
        <v>4.4413217478684059E-3</v>
      </c>
      <c r="Y54" s="1">
        <f ca="1"/>
        <v>3.5520780551100755E-3</v>
      </c>
      <c r="Z54" s="1">
        <f ca="1"/>
        <v>-1.6784605611257535E-2</v>
      </c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</row>
    <row r="55" spans="2:3148" x14ac:dyDescent="0.5">
      <c r="B55" s="14">
        <v>42</v>
      </c>
      <c r="D55" s="6">
        <v>3.7696763868270519E-2</v>
      </c>
      <c r="E55" s="7">
        <v>-2.1652847606027776E-2</v>
      </c>
      <c r="F55" s="7">
        <v>1.3052301893907563E-2</v>
      </c>
      <c r="G55" s="7">
        <v>-0.28409431326507861</v>
      </c>
      <c r="H55" s="7">
        <v>1.4765936497523283E-3</v>
      </c>
      <c r="I55" s="8">
        <v>-9.6464573460265592E-5</v>
      </c>
      <c r="J55" s="20">
        <v>4.2563288691820064E-2</v>
      </c>
      <c r="L55" s="1">
        <f ca="1"/>
        <v>3.7696763868270519E-2</v>
      </c>
      <c r="M55" s="1">
        <f ca="1"/>
        <v>-2.1652847606027776E-2</v>
      </c>
      <c r="N55" s="1">
        <f ca="1"/>
        <v>1.3052301893907563E-2</v>
      </c>
      <c r="O55" s="1">
        <f ca="1"/>
        <v>-0.28409431326507861</v>
      </c>
      <c r="P55" s="1">
        <f ca="1"/>
        <v>1.4765936497523283E-3</v>
      </c>
      <c r="Q55" s="1">
        <f ca="1"/>
        <v>-9.6464573460265592E-5</v>
      </c>
      <c r="R55" s="1">
        <f ca="1"/>
        <v>4.2563288691820064E-2</v>
      </c>
      <c r="T55" s="1">
        <f ca="1"/>
        <v>5.8413884689028243E-2</v>
      </c>
      <c r="U55" s="1">
        <f ca="1"/>
        <v>3.5861571285580061E-2</v>
      </c>
      <c r="V55" s="1">
        <f ca="1"/>
        <v>-1.5691034012270269E-4</v>
      </c>
      <c r="W55" s="1">
        <f ca="1"/>
        <v>-0.18249747376159978</v>
      </c>
      <c r="X55" s="1">
        <f ca="1"/>
        <v>7.4973958000775697E-3</v>
      </c>
      <c r="Y55" s="1">
        <f ca="1"/>
        <v>9.5910977714111258E-3</v>
      </c>
      <c r="Z55" s="1">
        <f ca="1"/>
        <v>2.8586623979118455E-2</v>
      </c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</row>
    <row r="56" spans="2:3148" x14ac:dyDescent="0.5">
      <c r="B56" s="14">
        <v>43</v>
      </c>
      <c r="D56" s="6">
        <v>3.7477508201542997E-2</v>
      </c>
      <c r="E56" s="7">
        <v>5.109873152270644E-3</v>
      </c>
      <c r="F56" s="7">
        <v>-4.1033009014558711E-2</v>
      </c>
      <c r="G56" s="7">
        <v>2.5548834899952876E-2</v>
      </c>
      <c r="H56" s="7">
        <v>1.1031325851037145E-2</v>
      </c>
      <c r="I56" s="8">
        <v>2.1284506680802701E-2</v>
      </c>
      <c r="J56" s="20">
        <v>4.6004103651235619E-2</v>
      </c>
      <c r="L56" s="1">
        <f ca="1"/>
        <v>3.7477508201542997E-2</v>
      </c>
      <c r="M56" s="1">
        <f ca="1"/>
        <v>5.109873152270644E-3</v>
      </c>
      <c r="N56" s="1">
        <f ca="1"/>
        <v>-4.1033009014558711E-2</v>
      </c>
      <c r="O56" s="1">
        <f ca="1"/>
        <v>2.5548834899952876E-2</v>
      </c>
      <c r="P56" s="1">
        <f ca="1"/>
        <v>1.1031325851037145E-2</v>
      </c>
      <c r="Q56" s="1">
        <f ca="1"/>
        <v>2.1284506680802701E-2</v>
      </c>
      <c r="R56" s="1">
        <f ca="1"/>
        <v>4.6004103651235619E-2</v>
      </c>
      <c r="T56" s="1">
        <f ca="1"/>
        <v>-3.0534448855121119E-2</v>
      </c>
      <c r="U56" s="1">
        <f ca="1"/>
        <v>-8.004616782613912E-3</v>
      </c>
      <c r="V56" s="1">
        <f ca="1"/>
        <v>-4.0957436189263972E-2</v>
      </c>
      <c r="W56" s="1">
        <f ca="1"/>
        <v>7.7495211783776344E-2</v>
      </c>
      <c r="X56" s="1">
        <f ca="1"/>
        <v>1.1130615841948101E-2</v>
      </c>
      <c r="Y56" s="1">
        <f ca="1"/>
        <v>9.5891759561512278E-3</v>
      </c>
      <c r="Z56" s="1">
        <f ca="1"/>
        <v>-1.5886747640052629E-2</v>
      </c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</row>
    <row r="57" spans="2:3148" x14ac:dyDescent="0.5">
      <c r="B57" s="14">
        <v>44</v>
      </c>
      <c r="D57" s="6">
        <v>2.2974455081741296E-2</v>
      </c>
      <c r="E57" s="7">
        <v>4.6444192000629853E-2</v>
      </c>
      <c r="F57" s="7">
        <v>2.3694104054804033E-2</v>
      </c>
      <c r="G57" s="7">
        <v>-2.462504730538918E-2</v>
      </c>
      <c r="H57" s="7">
        <v>8.9865999537710097E-3</v>
      </c>
      <c r="I57" s="8">
        <v>1.136215801134003E-2</v>
      </c>
      <c r="J57" s="20">
        <v>5.3418148654120921E-3</v>
      </c>
      <c r="L57" s="1">
        <f ca="1"/>
        <v>2.2974455081741296E-2</v>
      </c>
      <c r="M57" s="1">
        <f ca="1"/>
        <v>4.6444192000629853E-2</v>
      </c>
      <c r="N57" s="1">
        <f ca="1"/>
        <v>2.3694104054804033E-2</v>
      </c>
      <c r="O57" s="1">
        <f ca="1"/>
        <v>-2.462504730538918E-2</v>
      </c>
      <c r="P57" s="1">
        <f ca="1"/>
        <v>8.9865999537710097E-3</v>
      </c>
      <c r="Q57" s="1">
        <f ca="1"/>
        <v>1.136215801134003E-2</v>
      </c>
      <c r="R57" s="1">
        <f ca="1"/>
        <v>5.3418148654120921E-3</v>
      </c>
      <c r="T57" s="1">
        <f ca="1"/>
        <v>4.534717314933865E-2</v>
      </c>
      <c r="U57" s="1">
        <f ca="1"/>
        <v>3.7503389230405831E-2</v>
      </c>
      <c r="V57" s="1">
        <f ca="1"/>
        <v>5.0724838164581551E-2</v>
      </c>
      <c r="W57" s="1">
        <f ca="1"/>
        <v>-0.11258653159504647</v>
      </c>
      <c r="X57" s="1">
        <f ca="1"/>
        <v>1.961553089368716E-3</v>
      </c>
      <c r="Y57" s="1">
        <f ca="1"/>
        <v>8.9150402623824866E-4</v>
      </c>
      <c r="Z57" s="1">
        <f ca="1"/>
        <v>2.9999848868392805E-2</v>
      </c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</row>
    <row r="58" spans="2:3148" x14ac:dyDescent="0.5">
      <c r="B58" s="14">
        <v>45</v>
      </c>
      <c r="D58" s="6">
        <v>2.9420347943746938E-2</v>
      </c>
      <c r="E58" s="7">
        <v>2.1009176089343426E-2</v>
      </c>
      <c r="F58" s="7">
        <v>4.2687944598054514E-2</v>
      </c>
      <c r="G58" s="7">
        <v>-4.6178712434580618E-4</v>
      </c>
      <c r="H58" s="7">
        <v>5.9719572892224862E-3</v>
      </c>
      <c r="I58" s="8">
        <v>7.7198913835520508E-3</v>
      </c>
      <c r="J58" s="20">
        <v>1.8675374398359812E-2</v>
      </c>
      <c r="L58" s="1">
        <f ca="1"/>
        <v>2.9420347943746938E-2</v>
      </c>
      <c r="M58" s="1">
        <f ca="1"/>
        <v>2.1009176089343426E-2</v>
      </c>
      <c r="N58" s="1">
        <f ca="1"/>
        <v>4.2687944598054514E-2</v>
      </c>
      <c r="O58" s="1">
        <f ca="1"/>
        <v>-4.6178712434580618E-4</v>
      </c>
      <c r="P58" s="1">
        <f ca="1"/>
        <v>5.9719572892224862E-3</v>
      </c>
      <c r="Q58" s="1">
        <f ca="1"/>
        <v>7.7198913835520508E-3</v>
      </c>
      <c r="R58" s="1">
        <f ca="1"/>
        <v>1.8675374398359812E-2</v>
      </c>
      <c r="T58" s="1">
        <f ca="1"/>
        <v>2.0963838072956806E-2</v>
      </c>
      <c r="U58" s="1">
        <f ca="1"/>
        <v>5.9043593819116127E-2</v>
      </c>
      <c r="V58" s="1">
        <f ca="1"/>
        <v>-8.4388457195614927E-2</v>
      </c>
      <c r="W58" s="1">
        <f ca="1"/>
        <v>-9.0329890687482484E-2</v>
      </c>
      <c r="X58" s="1">
        <f ca="1"/>
        <v>-1.3300297769443555E-2</v>
      </c>
      <c r="Y58" s="1">
        <f ca="1"/>
        <v>-2.1163381610036253E-2</v>
      </c>
      <c r="Z58" s="1">
        <f ca="1"/>
        <v>1.6237917425560106E-2</v>
      </c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</row>
    <row r="59" spans="2:3148" x14ac:dyDescent="0.5">
      <c r="B59" s="14">
        <v>46</v>
      </c>
      <c r="D59" s="6">
        <v>3.7617488707401031E-2</v>
      </c>
      <c r="E59" s="7">
        <v>5.184044787587919E-3</v>
      </c>
      <c r="F59" s="7">
        <v>1.3875642013043711E-2</v>
      </c>
      <c r="G59" s="7">
        <v>-0.12479369619631719</v>
      </c>
      <c r="H59" s="7">
        <v>-8.3681962143609713E-3</v>
      </c>
      <c r="I59" s="8">
        <v>-1.1836663664798922E-2</v>
      </c>
      <c r="J59" s="20">
        <v>1.8410348021786229E-2</v>
      </c>
      <c r="L59" s="1">
        <f ca="1"/>
        <v>3.7617488707401031E-2</v>
      </c>
      <c r="M59" s="1">
        <f ca="1"/>
        <v>5.184044787587919E-3</v>
      </c>
      <c r="N59" s="1">
        <f ca="1"/>
        <v>1.3875642013043711E-2</v>
      </c>
      <c r="O59" s="1">
        <f ca="1"/>
        <v>-0.12479369619631719</v>
      </c>
      <c r="P59" s="1">
        <f ca="1"/>
        <v>-8.3681962143609713E-3</v>
      </c>
      <c r="Q59" s="1">
        <f ca="1"/>
        <v>-1.1836663664798922E-2</v>
      </c>
      <c r="R59" s="1">
        <f ca="1"/>
        <v>1.8410348021786229E-2</v>
      </c>
      <c r="T59" s="1">
        <f ca="1"/>
        <v>7.6507598798437153E-3</v>
      </c>
      <c r="U59" s="1">
        <f ca="1"/>
        <v>3.1371672670043302E-2</v>
      </c>
      <c r="V59" s="1">
        <f ca="1"/>
        <v>2.4598852037297975E-2</v>
      </c>
      <c r="W59" s="1">
        <f ca="1"/>
        <v>-7.5366780136836675E-2</v>
      </c>
      <c r="X59" s="1">
        <f ca="1"/>
        <v>-1.9314754758038835E-3</v>
      </c>
      <c r="Y59" s="1">
        <f ca="1"/>
        <v>1.1825170796266463E-3</v>
      </c>
      <c r="Z59" s="1">
        <f ca="1"/>
        <v>1.0214200703830239E-2</v>
      </c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</row>
    <row r="60" spans="2:3148" x14ac:dyDescent="0.5">
      <c r="B60" s="14">
        <v>47</v>
      </c>
      <c r="D60" s="6">
        <v>2.0378490953429085E-2</v>
      </c>
      <c r="E60" s="7">
        <v>-1.1396998972306177E-2</v>
      </c>
      <c r="F60" s="7">
        <v>7.2335676927424396E-3</v>
      </c>
      <c r="G60" s="7">
        <v>0.1557193075998847</v>
      </c>
      <c r="H60" s="7">
        <v>-6.0222928968247371E-3</v>
      </c>
      <c r="I60" s="8">
        <v>-1.1693833745395281E-2</v>
      </c>
      <c r="J60" s="20">
        <v>-3.7905788318765483E-3</v>
      </c>
      <c r="L60" s="1">
        <f ca="1"/>
        <v>2.0378490953429085E-2</v>
      </c>
      <c r="M60" s="1">
        <f ca="1"/>
        <v>-1.1396998972306177E-2</v>
      </c>
      <c r="N60" s="1">
        <f ca="1"/>
        <v>7.2335676927424396E-3</v>
      </c>
      <c r="O60" s="1">
        <f ca="1"/>
        <v>0.1557193075998847</v>
      </c>
      <c r="P60" s="1">
        <f ca="1"/>
        <v>-6.0222928968247371E-3</v>
      </c>
      <c r="Q60" s="1">
        <f ca="1"/>
        <v>-1.1693833745395281E-2</v>
      </c>
      <c r="R60" s="1">
        <f ca="1"/>
        <v>-3.7905788318765483E-3</v>
      </c>
      <c r="T60" s="1">
        <f ca="1"/>
        <v>-3.0665376588135711E-2</v>
      </c>
      <c r="U60" s="1">
        <f ca="1"/>
        <v>-9.1338076097440841E-3</v>
      </c>
      <c r="V60" s="1">
        <f ca="1"/>
        <v>2.6885586001522787E-3</v>
      </c>
      <c r="W60" s="1">
        <f ca="1"/>
        <v>2.5059710163783704E-2</v>
      </c>
      <c r="X60" s="1">
        <f ca="1"/>
        <v>3.8816867110372973E-3</v>
      </c>
      <c r="Y60" s="1">
        <f ca="1"/>
        <v>3.4485922189389185E-3</v>
      </c>
      <c r="Z60" s="1">
        <f ca="1"/>
        <v>-9.5118610059368967E-3</v>
      </c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</row>
    <row r="61" spans="2:3148" x14ac:dyDescent="0.5">
      <c r="B61" s="14">
        <v>48</v>
      </c>
      <c r="D61" s="6">
        <v>1.556047993718725E-2</v>
      </c>
      <c r="E61" s="7">
        <v>3.2332805311265901E-2</v>
      </c>
      <c r="F61" s="7">
        <v>-2.0161969175364485E-2</v>
      </c>
      <c r="G61" s="7">
        <v>-0.14479023706769448</v>
      </c>
      <c r="H61" s="7">
        <v>5.4191256087041768E-3</v>
      </c>
      <c r="I61" s="8">
        <v>7.2775709886933552E-3</v>
      </c>
      <c r="J61" s="20">
        <v>1.1705725397860295E-2</v>
      </c>
      <c r="L61" s="1">
        <f ca="1"/>
        <v>1.556047993718725E-2</v>
      </c>
      <c r="M61" s="1">
        <f ca="1"/>
        <v>3.2332805311265901E-2</v>
      </c>
      <c r="N61" s="1">
        <f ca="1"/>
        <v>-2.0161969175364485E-2</v>
      </c>
      <c r="O61" s="1">
        <f ca="1"/>
        <v>-0.14479023706769448</v>
      </c>
      <c r="P61" s="1">
        <f ca="1"/>
        <v>5.4191256087041768E-3</v>
      </c>
      <c r="Q61" s="1">
        <f ca="1"/>
        <v>7.2775709886933552E-3</v>
      </c>
      <c r="R61" s="1">
        <f ca="1"/>
        <v>1.1705725397860295E-2</v>
      </c>
      <c r="T61" s="1">
        <f ca="1"/>
        <v>3.6127357321313058E-2</v>
      </c>
      <c r="U61" s="1">
        <f ca="1"/>
        <v>0.10399780489177207</v>
      </c>
      <c r="V61" s="1">
        <f ca="1"/>
        <v>-2.4438922230843822E-2</v>
      </c>
      <c r="W61" s="1">
        <f ca="1"/>
        <v>-1.4790043526327642E-2</v>
      </c>
      <c r="X61" s="1">
        <f ca="1"/>
        <v>-1.2543033371633967E-2</v>
      </c>
      <c r="Y61" s="1">
        <f ca="1"/>
        <v>-2.4208040758967483E-2</v>
      </c>
      <c r="Z61" s="1">
        <f ca="1"/>
        <v>1.6416356414219676E-2</v>
      </c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</row>
    <row r="62" spans="2:3148" x14ac:dyDescent="0.5">
      <c r="B62" s="14">
        <v>49</v>
      </c>
      <c r="D62" s="6">
        <v>1.9242195954399231E-3</v>
      </c>
      <c r="E62" s="7">
        <v>1.4577395488270837E-2</v>
      </c>
      <c r="F62" s="7">
        <v>-2.365093674761409E-2</v>
      </c>
      <c r="G62" s="7">
        <v>0.10598144085629199</v>
      </c>
      <c r="H62" s="7">
        <v>9.4101957070873987E-3</v>
      </c>
      <c r="I62" s="8">
        <v>1.0212296557669023E-2</v>
      </c>
      <c r="J62" s="20">
        <v>-1.1409288984828547E-2</v>
      </c>
      <c r="L62" s="1">
        <f ca="1"/>
        <v>1.9242195954399231E-3</v>
      </c>
      <c r="M62" s="1">
        <f ca="1"/>
        <v>1.4577395488270837E-2</v>
      </c>
      <c r="N62" s="1">
        <f ca="1"/>
        <v>-2.365093674761409E-2</v>
      </c>
      <c r="O62" s="1">
        <f ca="1"/>
        <v>0.10598144085629199</v>
      </c>
      <c r="P62" s="1">
        <f ca="1"/>
        <v>9.4101957070873987E-3</v>
      </c>
      <c r="Q62" s="1">
        <f ca="1"/>
        <v>1.0212296557669023E-2</v>
      </c>
      <c r="R62" s="1">
        <f ca="1"/>
        <v>-1.1409288984828547E-2</v>
      </c>
      <c r="T62" s="1">
        <f ca="1"/>
        <v>-6.0907925188362536E-2</v>
      </c>
      <c r="U62" s="1">
        <f ca="1"/>
        <v>-3.0316456124522703E-2</v>
      </c>
      <c r="V62" s="1">
        <f ca="1"/>
        <v>1.9889595171912512E-2</v>
      </c>
      <c r="W62" s="1">
        <f ca="1"/>
        <v>4.7390413461625161E-2</v>
      </c>
      <c r="X62" s="1">
        <f ca="1"/>
        <v>8.1539270475263423E-3</v>
      </c>
      <c r="Y62" s="1">
        <f ca="1"/>
        <v>8.1346353543116211E-3</v>
      </c>
      <c r="Z62" s="1">
        <f ca="1"/>
        <v>-3.0878231240281391E-2</v>
      </c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</row>
    <row r="63" spans="2:3148" x14ac:dyDescent="0.5">
      <c r="B63" s="14">
        <v>50</v>
      </c>
      <c r="D63" s="6">
        <v>1.7827860636730128E-2</v>
      </c>
      <c r="E63" s="7">
        <v>-2.9327615094519949E-2</v>
      </c>
      <c r="F63" s="7">
        <v>4.2796605869843289E-2</v>
      </c>
      <c r="G63" s="7">
        <v>-6.070529966030358E-3</v>
      </c>
      <c r="H63" s="7">
        <v>-1.2450815687234006E-2</v>
      </c>
      <c r="I63" s="8">
        <v>-2.3770219333911845E-2</v>
      </c>
      <c r="J63" s="20">
        <v>2.8258460221177862E-3</v>
      </c>
      <c r="L63" s="1">
        <f ca="1"/>
        <v>1.7827860636730128E-2</v>
      </c>
      <c r="M63" s="1">
        <f ca="1"/>
        <v>-2.9327615094519949E-2</v>
      </c>
      <c r="N63" s="1">
        <f ca="1"/>
        <v>4.2796605869843289E-2</v>
      </c>
      <c r="O63" s="1">
        <f ca="1"/>
        <v>-6.070529966030358E-3</v>
      </c>
      <c r="P63" s="1">
        <f ca="1"/>
        <v>-1.2450815687234006E-2</v>
      </c>
      <c r="Q63" s="1">
        <f ca="1"/>
        <v>-2.3770219333911845E-2</v>
      </c>
      <c r="R63" s="1">
        <f ca="1"/>
        <v>2.8258460221177862E-3</v>
      </c>
      <c r="T63" s="1">
        <f ca="1"/>
        <v>3.5160404109552568E-2</v>
      </c>
      <c r="U63" s="1">
        <f ca="1"/>
        <v>-4.2071478177926724E-2</v>
      </c>
      <c r="V63" s="1">
        <f ca="1"/>
        <v>3.4678047862889789E-3</v>
      </c>
      <c r="W63" s="1">
        <f ca="1"/>
        <v>-9.0449902922072015E-2</v>
      </c>
      <c r="X63" s="1">
        <f ca="1"/>
        <v>-2.73321418621152E-3</v>
      </c>
      <c r="Y63" s="1">
        <f ca="1"/>
        <v>-8.5059684443563825E-3</v>
      </c>
      <c r="Z63" s="1">
        <f ca="1"/>
        <v>1.9224747501620471E-2</v>
      </c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</row>
    <row r="64" spans="2:3148" x14ac:dyDescent="0.5">
      <c r="B64" s="14">
        <v>51</v>
      </c>
      <c r="D64" s="6">
        <v>5.2146126692511098E-2</v>
      </c>
      <c r="E64" s="7">
        <v>4.3449577425471335E-2</v>
      </c>
      <c r="F64" s="7">
        <v>-1.2915874866833455E-2</v>
      </c>
      <c r="G64" s="7">
        <v>-1.0831280836572893E-2</v>
      </c>
      <c r="H64" s="7">
        <v>2.8095233614739579E-3</v>
      </c>
      <c r="I64" s="8">
        <v>2.2883305180122159E-3</v>
      </c>
      <c r="J64" s="20">
        <v>2.5902767575268541E-2</v>
      </c>
      <c r="L64" s="1">
        <f ca="1"/>
        <v>5.2146126692511098E-2</v>
      </c>
      <c r="M64" s="1">
        <f ca="1"/>
        <v>4.3449577425471335E-2</v>
      </c>
      <c r="N64" s="1">
        <f ca="1"/>
        <v>-1.2915874866833455E-2</v>
      </c>
      <c r="O64" s="1">
        <f ca="1"/>
        <v>-1.0831280836572893E-2</v>
      </c>
      <c r="P64" s="1">
        <f ca="1"/>
        <v>2.8095233614739579E-3</v>
      </c>
      <c r="Q64" s="1">
        <f ca="1"/>
        <v>2.2883305180122159E-3</v>
      </c>
      <c r="R64" s="1">
        <f ca="1"/>
        <v>2.5902767575268541E-2</v>
      </c>
      <c r="T64" s="1">
        <f ca="1"/>
        <v>2.9242730572604864E-2</v>
      </c>
      <c r="U64" s="1">
        <f ca="1"/>
        <v>4.0378800296544053E-2</v>
      </c>
      <c r="V64" s="1">
        <f ca="1"/>
        <v>1.7901673085553956E-2</v>
      </c>
      <c r="W64" s="1">
        <f ca="1"/>
        <v>-5.0124387182568744E-2</v>
      </c>
      <c r="X64" s="1">
        <f ca="1"/>
        <v>-5.9723679828068074E-3</v>
      </c>
      <c r="Y64" s="1">
        <f ca="1"/>
        <v>-8.4852949788889829E-3</v>
      </c>
      <c r="Z64" s="1">
        <f ca="1"/>
        <v>1.3990366574032003E-2</v>
      </c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</row>
    <row r="65" spans="2:3148" x14ac:dyDescent="0.5">
      <c r="B65" s="14">
        <v>52</v>
      </c>
      <c r="D65" s="6">
        <v>2.5461800327534034E-2</v>
      </c>
      <c r="E65" s="7">
        <v>2.4623606690339701E-2</v>
      </c>
      <c r="F65" s="7">
        <v>-3.5861909937507297E-3</v>
      </c>
      <c r="G65" s="7">
        <v>0.15415067982725836</v>
      </c>
      <c r="H65" s="7">
        <v>-5.5042998366915032E-3</v>
      </c>
      <c r="I65" s="8">
        <v>-8.2242024227703551E-3</v>
      </c>
      <c r="J65" s="20">
        <v>7.4532639510322988E-3</v>
      </c>
      <c r="L65" s="1">
        <f ca="1"/>
        <v>2.5461800327534034E-2</v>
      </c>
      <c r="M65" s="1">
        <f ca="1"/>
        <v>2.4623606690339701E-2</v>
      </c>
      <c r="N65" s="1">
        <f ca="1"/>
        <v>-3.5861909937507297E-3</v>
      </c>
      <c r="O65" s="1">
        <f ca="1"/>
        <v>0.15415067982725836</v>
      </c>
      <c r="P65" s="1">
        <f ca="1"/>
        <v>-5.5042998366915032E-3</v>
      </c>
      <c r="Q65" s="1">
        <f ca="1"/>
        <v>-8.2242024227703551E-3</v>
      </c>
      <c r="R65" s="1">
        <f ca="1"/>
        <v>7.4532639510322988E-3</v>
      </c>
      <c r="T65" s="1">
        <f ca="1"/>
        <v>3.7474393331788773E-3</v>
      </c>
      <c r="U65" s="1">
        <f ca="1"/>
        <v>6.0349540037672039E-2</v>
      </c>
      <c r="V65" s="1">
        <f ca="1"/>
        <v>1.7560621612048643E-2</v>
      </c>
      <c r="W65" s="1">
        <f ca="1"/>
        <v>-4.5408039538995019E-2</v>
      </c>
      <c r="X65" s="1">
        <f ca="1"/>
        <v>2.2842606260566364E-3</v>
      </c>
      <c r="Y65" s="1">
        <f ca="1"/>
        <v>5.2302351413361665E-3</v>
      </c>
      <c r="Z65" s="1">
        <f ca="1"/>
        <v>9.847820990341807E-3</v>
      </c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  <c r="ALZ65" s="1"/>
      <c r="AMA65" s="1"/>
      <c r="AMB65" s="1"/>
      <c r="AMC65" s="1"/>
      <c r="AMD65" s="1"/>
      <c r="AME65" s="1"/>
      <c r="AMF65" s="1"/>
      <c r="AMG65" s="1"/>
      <c r="AMH65" s="1"/>
      <c r="AMI65" s="1"/>
      <c r="AMJ65" s="1"/>
      <c r="AMK65" s="1"/>
      <c r="AML65" s="1"/>
      <c r="AMM65" s="1"/>
      <c r="AMN65" s="1"/>
      <c r="AMO65" s="1"/>
      <c r="AMP65" s="1"/>
      <c r="AMQ65" s="1"/>
      <c r="AMR65" s="1"/>
      <c r="AMS65" s="1"/>
      <c r="AMT65" s="1"/>
      <c r="AMU65" s="1"/>
      <c r="AMV65" s="1"/>
      <c r="AMW65" s="1"/>
      <c r="AMX65" s="1"/>
      <c r="AMY65" s="1"/>
      <c r="AMZ65" s="1"/>
      <c r="ANA65" s="1"/>
      <c r="ANB65" s="1"/>
      <c r="ANC65" s="1"/>
      <c r="AND65" s="1"/>
      <c r="ANE65" s="1"/>
      <c r="ANF65" s="1"/>
      <c r="ANG65" s="1"/>
      <c r="ANH65" s="1"/>
      <c r="ANI65" s="1"/>
      <c r="ANJ65" s="1"/>
      <c r="ANK65" s="1"/>
      <c r="ANL65" s="1"/>
      <c r="ANM65" s="1"/>
      <c r="ANN65" s="1"/>
      <c r="ANO65" s="1"/>
      <c r="ANP65" s="1"/>
      <c r="ANQ65" s="1"/>
      <c r="ANR65" s="1"/>
      <c r="ANS65" s="1"/>
      <c r="ANT65" s="1"/>
      <c r="ANU65" s="1"/>
      <c r="ANV65" s="1"/>
      <c r="ANW65" s="1"/>
      <c r="ANX65" s="1"/>
      <c r="ANY65" s="1"/>
      <c r="ANZ65" s="1"/>
      <c r="AOA65" s="1"/>
      <c r="AOB65" s="1"/>
      <c r="AOC65" s="1"/>
      <c r="AOD65" s="1"/>
      <c r="AOE65" s="1"/>
      <c r="AOF65" s="1"/>
      <c r="AOG65" s="1"/>
      <c r="AOH65" s="1"/>
      <c r="AOI65" s="1"/>
      <c r="AOJ65" s="1"/>
      <c r="AOK65" s="1"/>
      <c r="AOL65" s="1"/>
      <c r="AOM65" s="1"/>
      <c r="AON65" s="1"/>
      <c r="AOO65" s="1"/>
      <c r="AOP65" s="1"/>
      <c r="AOQ65" s="1"/>
      <c r="AOR65" s="1"/>
      <c r="AOS65" s="1"/>
      <c r="AOT65" s="1"/>
      <c r="AOU65" s="1"/>
      <c r="AOV65" s="1"/>
      <c r="AOW65" s="1"/>
      <c r="AOX65" s="1"/>
      <c r="AOY65" s="1"/>
      <c r="AOZ65" s="1"/>
      <c r="APA65" s="1"/>
      <c r="APB65" s="1"/>
      <c r="APC65" s="1"/>
      <c r="APD65" s="1"/>
      <c r="APE65" s="1"/>
      <c r="APF65" s="1"/>
      <c r="APG65" s="1"/>
      <c r="APH65" s="1"/>
      <c r="API65" s="1"/>
      <c r="APJ65" s="1"/>
      <c r="APK65" s="1"/>
      <c r="APL65" s="1"/>
      <c r="APM65" s="1"/>
      <c r="APN65" s="1"/>
      <c r="APO65" s="1"/>
      <c r="APP65" s="1"/>
      <c r="APQ65" s="1"/>
      <c r="APR65" s="1"/>
      <c r="APS65" s="1"/>
      <c r="APT65" s="1"/>
      <c r="APU65" s="1"/>
      <c r="APV65" s="1"/>
      <c r="APW65" s="1"/>
      <c r="APX65" s="1"/>
      <c r="APY65" s="1"/>
      <c r="APZ65" s="1"/>
      <c r="AQA65" s="1"/>
      <c r="AQB65" s="1"/>
      <c r="AQC65" s="1"/>
      <c r="AQD65" s="1"/>
      <c r="AQE65" s="1"/>
      <c r="AQF65" s="1"/>
      <c r="AQG65" s="1"/>
      <c r="AQH65" s="1"/>
      <c r="AQI65" s="1"/>
      <c r="AQJ65" s="1"/>
      <c r="AQK65" s="1"/>
      <c r="AQL65" s="1"/>
      <c r="AQM65" s="1"/>
      <c r="AQN65" s="1"/>
      <c r="AQO65" s="1"/>
      <c r="AQP65" s="1"/>
      <c r="AQQ65" s="1"/>
      <c r="AQR65" s="1"/>
      <c r="AQS65" s="1"/>
      <c r="AQT65" s="1"/>
      <c r="AQU65" s="1"/>
      <c r="AQV65" s="1"/>
      <c r="AQW65" s="1"/>
      <c r="AQX65" s="1"/>
      <c r="AQY65" s="1"/>
      <c r="AQZ65" s="1"/>
      <c r="ARA65" s="1"/>
      <c r="ARB65" s="1"/>
      <c r="ARC65" s="1"/>
      <c r="ARD65" s="1"/>
      <c r="ARE65" s="1"/>
      <c r="ARF65" s="1"/>
      <c r="ARG65" s="1"/>
      <c r="ARH65" s="1"/>
      <c r="ARI65" s="1"/>
      <c r="ARJ65" s="1"/>
      <c r="ARK65" s="1"/>
      <c r="ARL65" s="1"/>
      <c r="ARM65" s="1"/>
      <c r="ARN65" s="1"/>
      <c r="ARO65" s="1"/>
      <c r="ARP65" s="1"/>
      <c r="ARQ65" s="1"/>
      <c r="ARR65" s="1"/>
      <c r="ARS65" s="1"/>
      <c r="ART65" s="1"/>
      <c r="ARU65" s="1"/>
      <c r="ARV65" s="1"/>
      <c r="ARW65" s="1"/>
      <c r="ARX65" s="1"/>
      <c r="ARY65" s="1"/>
      <c r="ARZ65" s="1"/>
      <c r="ASA65" s="1"/>
      <c r="ASB65" s="1"/>
      <c r="ASC65" s="1"/>
      <c r="ASD65" s="1"/>
      <c r="ASE65" s="1"/>
      <c r="ASF65" s="1"/>
      <c r="ASG65" s="1"/>
      <c r="ASH65" s="1"/>
      <c r="ASI65" s="1"/>
      <c r="ASJ65" s="1"/>
      <c r="ASK65" s="1"/>
      <c r="ASL65" s="1"/>
      <c r="ASM65" s="1"/>
      <c r="ASN65" s="1"/>
      <c r="ASO65" s="1"/>
      <c r="ASP65" s="1"/>
      <c r="ASQ65" s="1"/>
      <c r="ASR65" s="1"/>
      <c r="ASS65" s="1"/>
      <c r="AST65" s="1"/>
      <c r="ASU65" s="1"/>
      <c r="ASV65" s="1"/>
      <c r="ASW65" s="1"/>
      <c r="ASX65" s="1"/>
      <c r="ASY65" s="1"/>
      <c r="ASZ65" s="1"/>
      <c r="ATA65" s="1"/>
      <c r="ATB65" s="1"/>
      <c r="ATC65" s="1"/>
      <c r="ATD65" s="1"/>
      <c r="ATE65" s="1"/>
      <c r="ATF65" s="1"/>
      <c r="ATG65" s="1"/>
      <c r="ATH65" s="1"/>
      <c r="ATI65" s="1"/>
      <c r="ATJ65" s="1"/>
      <c r="ATK65" s="1"/>
      <c r="ATL65" s="1"/>
      <c r="ATM65" s="1"/>
      <c r="ATN65" s="1"/>
      <c r="ATO65" s="1"/>
      <c r="ATP65" s="1"/>
      <c r="ATQ65" s="1"/>
      <c r="ATR65" s="1"/>
      <c r="ATS65" s="1"/>
      <c r="ATT65" s="1"/>
      <c r="ATU65" s="1"/>
      <c r="ATV65" s="1"/>
      <c r="ATW65" s="1"/>
      <c r="ATX65" s="1"/>
      <c r="ATY65" s="1"/>
      <c r="ATZ65" s="1"/>
      <c r="AUA65" s="1"/>
      <c r="AUB65" s="1"/>
      <c r="AUC65" s="1"/>
      <c r="AUD65" s="1"/>
      <c r="AUE65" s="1"/>
      <c r="AUF65" s="1"/>
      <c r="AUG65" s="1"/>
      <c r="AUH65" s="1"/>
      <c r="AUI65" s="1"/>
      <c r="AUJ65" s="1"/>
      <c r="AUK65" s="1"/>
      <c r="AUL65" s="1"/>
      <c r="AUM65" s="1"/>
      <c r="AUN65" s="1"/>
      <c r="AUO65" s="1"/>
      <c r="AUP65" s="1"/>
      <c r="AUQ65" s="1"/>
      <c r="AUR65" s="1"/>
      <c r="AUS65" s="1"/>
      <c r="AUT65" s="1"/>
      <c r="AUU65" s="1"/>
      <c r="AUV65" s="1"/>
      <c r="AUW65" s="1"/>
      <c r="AUX65" s="1"/>
      <c r="AUY65" s="1"/>
      <c r="AUZ65" s="1"/>
      <c r="AVA65" s="1"/>
      <c r="AVB65" s="1"/>
      <c r="AVC65" s="1"/>
      <c r="AVD65" s="1"/>
      <c r="AVE65" s="1"/>
      <c r="AVF65" s="1"/>
      <c r="AVG65" s="1"/>
      <c r="AVH65" s="1"/>
      <c r="AVI65" s="1"/>
      <c r="AVJ65" s="1"/>
      <c r="AVK65" s="1"/>
      <c r="AVL65" s="1"/>
      <c r="AVM65" s="1"/>
      <c r="AVN65" s="1"/>
      <c r="AVO65" s="1"/>
      <c r="AVP65" s="1"/>
      <c r="AVQ65" s="1"/>
      <c r="AVR65" s="1"/>
      <c r="AVS65" s="1"/>
      <c r="AVT65" s="1"/>
      <c r="AVU65" s="1"/>
      <c r="AVV65" s="1"/>
      <c r="AVW65" s="1"/>
      <c r="AVX65" s="1"/>
      <c r="AVY65" s="1"/>
      <c r="AVZ65" s="1"/>
      <c r="AWA65" s="1"/>
      <c r="AWB65" s="1"/>
      <c r="AWC65" s="1"/>
      <c r="AWD65" s="1"/>
      <c r="AWE65" s="1"/>
      <c r="AWF65" s="1"/>
      <c r="AWG65" s="1"/>
      <c r="AWH65" s="1"/>
      <c r="AWI65" s="1"/>
      <c r="AWJ65" s="1"/>
      <c r="AWK65" s="1"/>
      <c r="AWL65" s="1"/>
      <c r="AWM65" s="1"/>
      <c r="AWN65" s="1"/>
      <c r="AWO65" s="1"/>
      <c r="AWP65" s="1"/>
      <c r="AWQ65" s="1"/>
      <c r="AWR65" s="1"/>
      <c r="AWS65" s="1"/>
      <c r="AWT65" s="1"/>
      <c r="AWU65" s="1"/>
      <c r="AWV65" s="1"/>
      <c r="AWW65" s="1"/>
      <c r="AWX65" s="1"/>
      <c r="AWY65" s="1"/>
      <c r="AWZ65" s="1"/>
      <c r="AXA65" s="1"/>
      <c r="AXB65" s="1"/>
      <c r="AXC65" s="1"/>
      <c r="AXD65" s="1"/>
      <c r="AXE65" s="1"/>
      <c r="AXF65" s="1"/>
      <c r="AXG65" s="1"/>
      <c r="AXH65" s="1"/>
      <c r="AXI65" s="1"/>
      <c r="AXJ65" s="1"/>
      <c r="AXK65" s="1"/>
      <c r="AXL65" s="1"/>
      <c r="AXM65" s="1"/>
      <c r="AXN65" s="1"/>
      <c r="AXO65" s="1"/>
      <c r="AXP65" s="1"/>
      <c r="AXQ65" s="1"/>
      <c r="AXR65" s="1"/>
      <c r="AXS65" s="1"/>
      <c r="AXT65" s="1"/>
      <c r="AXU65" s="1"/>
      <c r="AXV65" s="1"/>
      <c r="AXW65" s="1"/>
      <c r="AXX65" s="1"/>
      <c r="AXY65" s="1"/>
      <c r="AXZ65" s="1"/>
      <c r="AYA65" s="1"/>
      <c r="AYB65" s="1"/>
      <c r="AYC65" s="1"/>
      <c r="AYD65" s="1"/>
      <c r="AYE65" s="1"/>
      <c r="AYF65" s="1"/>
      <c r="AYG65" s="1"/>
      <c r="AYH65" s="1"/>
      <c r="AYI65" s="1"/>
      <c r="AYJ65" s="1"/>
      <c r="AYK65" s="1"/>
      <c r="AYL65" s="1"/>
      <c r="AYM65" s="1"/>
      <c r="AYN65" s="1"/>
      <c r="AYO65" s="1"/>
      <c r="AYP65" s="1"/>
      <c r="AYQ65" s="1"/>
      <c r="AYR65" s="1"/>
      <c r="AYS65" s="1"/>
      <c r="AYT65" s="1"/>
      <c r="AYU65" s="1"/>
      <c r="AYV65" s="1"/>
      <c r="AYW65" s="1"/>
      <c r="AYX65" s="1"/>
      <c r="AYY65" s="1"/>
      <c r="AYZ65" s="1"/>
      <c r="AZA65" s="1"/>
      <c r="AZB65" s="1"/>
      <c r="AZC65" s="1"/>
      <c r="AZD65" s="1"/>
      <c r="AZE65" s="1"/>
      <c r="AZF65" s="1"/>
      <c r="AZG65" s="1"/>
      <c r="AZH65" s="1"/>
      <c r="AZI65" s="1"/>
      <c r="AZJ65" s="1"/>
      <c r="AZK65" s="1"/>
      <c r="AZL65" s="1"/>
      <c r="AZM65" s="1"/>
      <c r="AZN65" s="1"/>
      <c r="AZO65" s="1"/>
      <c r="AZP65" s="1"/>
      <c r="AZQ65" s="1"/>
      <c r="AZR65" s="1"/>
      <c r="AZS65" s="1"/>
      <c r="AZT65" s="1"/>
      <c r="AZU65" s="1"/>
      <c r="AZV65" s="1"/>
      <c r="AZW65" s="1"/>
      <c r="AZX65" s="1"/>
      <c r="AZY65" s="1"/>
      <c r="AZZ65" s="1"/>
      <c r="BAA65" s="1"/>
      <c r="BAB65" s="1"/>
      <c r="BAC65" s="1"/>
      <c r="BAD65" s="1"/>
      <c r="BAE65" s="1"/>
      <c r="BAF65" s="1"/>
      <c r="BAG65" s="1"/>
      <c r="BAH65" s="1"/>
      <c r="BAI65" s="1"/>
      <c r="BAJ65" s="1"/>
      <c r="BAK65" s="1"/>
      <c r="BAL65" s="1"/>
      <c r="BAM65" s="1"/>
      <c r="BAN65" s="1"/>
      <c r="BAO65" s="1"/>
      <c r="BAP65" s="1"/>
      <c r="BAQ65" s="1"/>
      <c r="BAR65" s="1"/>
      <c r="BAS65" s="1"/>
      <c r="BAT65" s="1"/>
      <c r="BAU65" s="1"/>
      <c r="BAV65" s="1"/>
      <c r="BAW65" s="1"/>
      <c r="BAX65" s="1"/>
      <c r="BAY65" s="1"/>
      <c r="BAZ65" s="1"/>
      <c r="BBA65" s="1"/>
      <c r="BBB65" s="1"/>
      <c r="BBC65" s="1"/>
      <c r="BBD65" s="1"/>
      <c r="BBE65" s="1"/>
      <c r="BBF65" s="1"/>
      <c r="BBG65" s="1"/>
      <c r="BBH65" s="1"/>
      <c r="BBI65" s="1"/>
      <c r="BBJ65" s="1"/>
      <c r="BBK65" s="1"/>
      <c r="BBL65" s="1"/>
      <c r="BBM65" s="1"/>
      <c r="BBN65" s="1"/>
      <c r="BBO65" s="1"/>
      <c r="BBP65" s="1"/>
      <c r="BBQ65" s="1"/>
      <c r="BBR65" s="1"/>
      <c r="BBS65" s="1"/>
      <c r="BBT65" s="1"/>
      <c r="BBU65" s="1"/>
      <c r="BBV65" s="1"/>
      <c r="BBW65" s="1"/>
      <c r="BBX65" s="1"/>
      <c r="BBY65" s="1"/>
      <c r="BBZ65" s="1"/>
      <c r="BCA65" s="1"/>
      <c r="BCB65" s="1"/>
      <c r="BCC65" s="1"/>
      <c r="BCD65" s="1"/>
      <c r="BCE65" s="1"/>
      <c r="BCF65" s="1"/>
      <c r="BCG65" s="1"/>
      <c r="BCH65" s="1"/>
      <c r="BCI65" s="1"/>
      <c r="BCJ65" s="1"/>
      <c r="BCK65" s="1"/>
      <c r="BCL65" s="1"/>
      <c r="BCM65" s="1"/>
      <c r="BCN65" s="1"/>
      <c r="BCO65" s="1"/>
      <c r="BCP65" s="1"/>
      <c r="BCQ65" s="1"/>
      <c r="BCR65" s="1"/>
      <c r="BCS65" s="1"/>
      <c r="BCT65" s="1"/>
      <c r="BCU65" s="1"/>
      <c r="BCV65" s="1"/>
      <c r="BCW65" s="1"/>
      <c r="BCX65" s="1"/>
      <c r="BCY65" s="1"/>
      <c r="BCZ65" s="1"/>
      <c r="BDA65" s="1"/>
      <c r="BDB65" s="1"/>
      <c r="BDC65" s="1"/>
      <c r="BDD65" s="1"/>
      <c r="BDE65" s="1"/>
      <c r="BDF65" s="1"/>
      <c r="BDG65" s="1"/>
      <c r="BDH65" s="1"/>
      <c r="BDI65" s="1"/>
      <c r="BDJ65" s="1"/>
      <c r="BDK65" s="1"/>
      <c r="BDL65" s="1"/>
      <c r="BDM65" s="1"/>
      <c r="BDN65" s="1"/>
      <c r="BDO65" s="1"/>
      <c r="BDP65" s="1"/>
      <c r="BDQ65" s="1"/>
      <c r="BDR65" s="1"/>
      <c r="BDS65" s="1"/>
      <c r="BDT65" s="1"/>
      <c r="BDU65" s="1"/>
      <c r="BDV65" s="1"/>
      <c r="BDW65" s="1"/>
      <c r="BDX65" s="1"/>
      <c r="BDY65" s="1"/>
      <c r="BDZ65" s="1"/>
      <c r="BEA65" s="1"/>
      <c r="BEB65" s="1"/>
      <c r="BEC65" s="1"/>
      <c r="BED65" s="1"/>
      <c r="BEE65" s="1"/>
      <c r="BEF65" s="1"/>
      <c r="BEG65" s="1"/>
      <c r="BEH65" s="1"/>
      <c r="BEI65" s="1"/>
      <c r="BEJ65" s="1"/>
      <c r="BEK65" s="1"/>
      <c r="BEL65" s="1"/>
      <c r="BEM65" s="1"/>
      <c r="BEN65" s="1"/>
      <c r="BEO65" s="1"/>
      <c r="BEP65" s="1"/>
      <c r="BEQ65" s="1"/>
      <c r="BER65" s="1"/>
      <c r="BES65" s="1"/>
      <c r="BET65" s="1"/>
      <c r="BEU65" s="1"/>
      <c r="BEV65" s="1"/>
      <c r="BEW65" s="1"/>
      <c r="BEX65" s="1"/>
      <c r="BEY65" s="1"/>
      <c r="BEZ65" s="1"/>
      <c r="BFA65" s="1"/>
      <c r="BFB65" s="1"/>
      <c r="BFC65" s="1"/>
      <c r="BFD65" s="1"/>
      <c r="BFE65" s="1"/>
      <c r="BFF65" s="1"/>
      <c r="BFG65" s="1"/>
      <c r="BFH65" s="1"/>
      <c r="BFI65" s="1"/>
      <c r="BFJ65" s="1"/>
      <c r="BFK65" s="1"/>
      <c r="BFL65" s="1"/>
      <c r="BFM65" s="1"/>
      <c r="BFN65" s="1"/>
      <c r="BFO65" s="1"/>
      <c r="BFP65" s="1"/>
      <c r="BFQ65" s="1"/>
      <c r="BFR65" s="1"/>
      <c r="BFS65" s="1"/>
      <c r="BFT65" s="1"/>
      <c r="BFU65" s="1"/>
      <c r="BFV65" s="1"/>
      <c r="BFW65" s="1"/>
      <c r="BFX65" s="1"/>
      <c r="BFY65" s="1"/>
      <c r="BFZ65" s="1"/>
      <c r="BGA65" s="1"/>
      <c r="BGB65" s="1"/>
      <c r="BGC65" s="1"/>
      <c r="BGD65" s="1"/>
      <c r="BGE65" s="1"/>
      <c r="BGF65" s="1"/>
      <c r="BGG65" s="1"/>
      <c r="BGH65" s="1"/>
      <c r="BGI65" s="1"/>
      <c r="BGJ65" s="1"/>
      <c r="BGK65" s="1"/>
      <c r="BGL65" s="1"/>
      <c r="BGM65" s="1"/>
      <c r="BGN65" s="1"/>
      <c r="BGO65" s="1"/>
      <c r="BGP65" s="1"/>
      <c r="BGQ65" s="1"/>
      <c r="BGR65" s="1"/>
      <c r="BGS65" s="1"/>
      <c r="BGT65" s="1"/>
      <c r="BGU65" s="1"/>
      <c r="BGV65" s="1"/>
      <c r="BGW65" s="1"/>
      <c r="BGX65" s="1"/>
      <c r="BGY65" s="1"/>
      <c r="BGZ65" s="1"/>
      <c r="BHA65" s="1"/>
      <c r="BHB65" s="1"/>
      <c r="BHC65" s="1"/>
      <c r="BHD65" s="1"/>
      <c r="BHE65" s="1"/>
      <c r="BHF65" s="1"/>
      <c r="BHG65" s="1"/>
      <c r="BHH65" s="1"/>
      <c r="BHI65" s="1"/>
      <c r="BHJ65" s="1"/>
      <c r="BHK65" s="1"/>
      <c r="BHL65" s="1"/>
      <c r="BHM65" s="1"/>
      <c r="BHN65" s="1"/>
      <c r="BHO65" s="1"/>
      <c r="BHP65" s="1"/>
      <c r="BHQ65" s="1"/>
      <c r="BHR65" s="1"/>
      <c r="BHS65" s="1"/>
      <c r="BHT65" s="1"/>
      <c r="BHU65" s="1"/>
      <c r="BHV65" s="1"/>
      <c r="BHW65" s="1"/>
      <c r="BHX65" s="1"/>
      <c r="BHY65" s="1"/>
      <c r="BHZ65" s="1"/>
      <c r="BIA65" s="1"/>
      <c r="BIB65" s="1"/>
      <c r="BIC65" s="1"/>
      <c r="BID65" s="1"/>
      <c r="BIE65" s="1"/>
      <c r="BIF65" s="1"/>
      <c r="BIG65" s="1"/>
      <c r="BIH65" s="1"/>
      <c r="BII65" s="1"/>
      <c r="BIJ65" s="1"/>
      <c r="BIK65" s="1"/>
      <c r="BIL65" s="1"/>
      <c r="BIM65" s="1"/>
      <c r="BIN65" s="1"/>
      <c r="BIO65" s="1"/>
      <c r="BIP65" s="1"/>
      <c r="BIQ65" s="1"/>
      <c r="BIR65" s="1"/>
      <c r="BIS65" s="1"/>
      <c r="BIT65" s="1"/>
      <c r="BIU65" s="1"/>
      <c r="BIV65" s="1"/>
      <c r="BIW65" s="1"/>
      <c r="BIX65" s="1"/>
      <c r="BIY65" s="1"/>
      <c r="BIZ65" s="1"/>
      <c r="BJA65" s="1"/>
      <c r="BJB65" s="1"/>
      <c r="BJC65" s="1"/>
      <c r="BJD65" s="1"/>
      <c r="BJE65" s="1"/>
      <c r="BJF65" s="1"/>
      <c r="BJG65" s="1"/>
      <c r="BJH65" s="1"/>
      <c r="BJI65" s="1"/>
      <c r="BJJ65" s="1"/>
      <c r="BJK65" s="1"/>
      <c r="BJL65" s="1"/>
      <c r="BJM65" s="1"/>
      <c r="BJN65" s="1"/>
      <c r="BJO65" s="1"/>
      <c r="BJP65" s="1"/>
      <c r="BJQ65" s="1"/>
      <c r="BJR65" s="1"/>
      <c r="BJS65" s="1"/>
      <c r="BJT65" s="1"/>
      <c r="BJU65" s="1"/>
      <c r="BJV65" s="1"/>
      <c r="BJW65" s="1"/>
      <c r="BJX65" s="1"/>
      <c r="BJY65" s="1"/>
      <c r="BJZ65" s="1"/>
      <c r="BKA65" s="1"/>
      <c r="BKB65" s="1"/>
      <c r="BKC65" s="1"/>
      <c r="BKD65" s="1"/>
      <c r="BKE65" s="1"/>
      <c r="BKF65" s="1"/>
      <c r="BKG65" s="1"/>
      <c r="BKH65" s="1"/>
      <c r="BKI65" s="1"/>
      <c r="BKJ65" s="1"/>
      <c r="BKK65" s="1"/>
      <c r="BKL65" s="1"/>
      <c r="BKM65" s="1"/>
      <c r="BKN65" s="1"/>
      <c r="BKO65" s="1"/>
      <c r="BKP65" s="1"/>
      <c r="BKQ65" s="1"/>
      <c r="BKR65" s="1"/>
      <c r="BKS65" s="1"/>
      <c r="BKT65" s="1"/>
      <c r="BKU65" s="1"/>
      <c r="BKV65" s="1"/>
      <c r="BKW65" s="1"/>
      <c r="BKX65" s="1"/>
      <c r="BKY65" s="1"/>
      <c r="BKZ65" s="1"/>
      <c r="BLA65" s="1"/>
      <c r="BLB65" s="1"/>
      <c r="BLC65" s="1"/>
      <c r="BLD65" s="1"/>
      <c r="BLE65" s="1"/>
      <c r="BLF65" s="1"/>
      <c r="BLG65" s="1"/>
      <c r="BLH65" s="1"/>
      <c r="BLI65" s="1"/>
      <c r="BLJ65" s="1"/>
      <c r="BLK65" s="1"/>
      <c r="BLL65" s="1"/>
      <c r="BLM65" s="1"/>
      <c r="BLN65" s="1"/>
      <c r="BLO65" s="1"/>
      <c r="BLP65" s="1"/>
      <c r="BLQ65" s="1"/>
      <c r="BLR65" s="1"/>
      <c r="BLS65" s="1"/>
      <c r="BLT65" s="1"/>
      <c r="BLU65" s="1"/>
      <c r="BLV65" s="1"/>
      <c r="BLW65" s="1"/>
      <c r="BLX65" s="1"/>
      <c r="BLY65" s="1"/>
      <c r="BLZ65" s="1"/>
      <c r="BMA65" s="1"/>
      <c r="BMB65" s="1"/>
      <c r="BMC65" s="1"/>
      <c r="BMD65" s="1"/>
      <c r="BME65" s="1"/>
      <c r="BMF65" s="1"/>
      <c r="BMG65" s="1"/>
      <c r="BMH65" s="1"/>
      <c r="BMI65" s="1"/>
      <c r="BMJ65" s="1"/>
      <c r="BMK65" s="1"/>
      <c r="BML65" s="1"/>
      <c r="BMM65" s="1"/>
      <c r="BMN65" s="1"/>
      <c r="BMO65" s="1"/>
      <c r="BMP65" s="1"/>
      <c r="BMQ65" s="1"/>
      <c r="BMR65" s="1"/>
      <c r="BMS65" s="1"/>
      <c r="BMT65" s="1"/>
      <c r="BMU65" s="1"/>
      <c r="BMV65" s="1"/>
      <c r="BMW65" s="1"/>
      <c r="BMX65" s="1"/>
      <c r="BMY65" s="1"/>
      <c r="BMZ65" s="1"/>
      <c r="BNA65" s="1"/>
      <c r="BNB65" s="1"/>
      <c r="BNC65" s="1"/>
      <c r="BND65" s="1"/>
      <c r="BNE65" s="1"/>
      <c r="BNF65" s="1"/>
      <c r="BNG65" s="1"/>
      <c r="BNH65" s="1"/>
      <c r="BNI65" s="1"/>
      <c r="BNJ65" s="1"/>
      <c r="BNK65" s="1"/>
      <c r="BNL65" s="1"/>
      <c r="BNM65" s="1"/>
      <c r="BNN65" s="1"/>
      <c r="BNO65" s="1"/>
      <c r="BNP65" s="1"/>
      <c r="BNQ65" s="1"/>
      <c r="BNR65" s="1"/>
      <c r="BNS65" s="1"/>
      <c r="BNT65" s="1"/>
      <c r="BNU65" s="1"/>
      <c r="BNV65" s="1"/>
      <c r="BNW65" s="1"/>
      <c r="BNX65" s="1"/>
      <c r="BNY65" s="1"/>
      <c r="BNZ65" s="1"/>
      <c r="BOA65" s="1"/>
      <c r="BOB65" s="1"/>
      <c r="BOC65" s="1"/>
      <c r="BOD65" s="1"/>
      <c r="BOE65" s="1"/>
      <c r="BOF65" s="1"/>
      <c r="BOG65" s="1"/>
      <c r="BOH65" s="1"/>
      <c r="BOI65" s="1"/>
      <c r="BOJ65" s="1"/>
      <c r="BOK65" s="1"/>
      <c r="BOL65" s="1"/>
      <c r="BOM65" s="1"/>
      <c r="BON65" s="1"/>
      <c r="BOO65" s="1"/>
      <c r="BOP65" s="1"/>
      <c r="BOQ65" s="1"/>
      <c r="BOR65" s="1"/>
      <c r="BOS65" s="1"/>
      <c r="BOT65" s="1"/>
      <c r="BOU65" s="1"/>
      <c r="BOV65" s="1"/>
      <c r="BOW65" s="1"/>
      <c r="BOX65" s="1"/>
      <c r="BOY65" s="1"/>
      <c r="BOZ65" s="1"/>
      <c r="BPA65" s="1"/>
      <c r="BPB65" s="1"/>
      <c r="BPC65" s="1"/>
      <c r="BPD65" s="1"/>
      <c r="BPE65" s="1"/>
      <c r="BPF65" s="1"/>
      <c r="BPG65" s="1"/>
      <c r="BPH65" s="1"/>
      <c r="BPI65" s="1"/>
      <c r="BPJ65" s="1"/>
      <c r="BPK65" s="1"/>
      <c r="BPL65" s="1"/>
      <c r="BPM65" s="1"/>
      <c r="BPN65" s="1"/>
      <c r="BPO65" s="1"/>
      <c r="BPP65" s="1"/>
      <c r="BPQ65" s="1"/>
      <c r="BPR65" s="1"/>
      <c r="BPS65" s="1"/>
      <c r="BPT65" s="1"/>
      <c r="BPU65" s="1"/>
      <c r="BPV65" s="1"/>
      <c r="BPW65" s="1"/>
      <c r="BPX65" s="1"/>
      <c r="BPY65" s="1"/>
      <c r="BPZ65" s="1"/>
      <c r="BQA65" s="1"/>
      <c r="BQB65" s="1"/>
      <c r="BQC65" s="1"/>
      <c r="BQD65" s="1"/>
      <c r="BQE65" s="1"/>
      <c r="BQF65" s="1"/>
      <c r="BQG65" s="1"/>
      <c r="BQH65" s="1"/>
      <c r="BQI65" s="1"/>
      <c r="BQJ65" s="1"/>
      <c r="BQK65" s="1"/>
      <c r="BQL65" s="1"/>
      <c r="BQM65" s="1"/>
      <c r="BQN65" s="1"/>
      <c r="BQO65" s="1"/>
      <c r="BQP65" s="1"/>
      <c r="BQQ65" s="1"/>
      <c r="BQR65" s="1"/>
      <c r="BQS65" s="1"/>
      <c r="BQT65" s="1"/>
      <c r="BQU65" s="1"/>
      <c r="BQV65" s="1"/>
      <c r="BQW65" s="1"/>
      <c r="BQX65" s="1"/>
      <c r="BQY65" s="1"/>
      <c r="BQZ65" s="1"/>
      <c r="BRA65" s="1"/>
      <c r="BRB65" s="1"/>
      <c r="BRC65" s="1"/>
      <c r="BRD65" s="1"/>
      <c r="BRE65" s="1"/>
      <c r="BRF65" s="1"/>
      <c r="BRG65" s="1"/>
      <c r="BRH65" s="1"/>
      <c r="BRI65" s="1"/>
      <c r="BRJ65" s="1"/>
      <c r="BRK65" s="1"/>
      <c r="BRL65" s="1"/>
      <c r="BRM65" s="1"/>
      <c r="BRN65" s="1"/>
      <c r="BRO65" s="1"/>
      <c r="BRP65" s="1"/>
      <c r="BRQ65" s="1"/>
      <c r="BRR65" s="1"/>
      <c r="BRS65" s="1"/>
      <c r="BRT65" s="1"/>
      <c r="BRU65" s="1"/>
      <c r="BRV65" s="1"/>
      <c r="BRW65" s="1"/>
      <c r="BRX65" s="1"/>
      <c r="BRY65" s="1"/>
      <c r="BRZ65" s="1"/>
      <c r="BSA65" s="1"/>
      <c r="BSB65" s="1"/>
      <c r="BSC65" s="1"/>
      <c r="BSD65" s="1"/>
      <c r="BSE65" s="1"/>
      <c r="BSF65" s="1"/>
      <c r="BSG65" s="1"/>
      <c r="BSH65" s="1"/>
      <c r="BSI65" s="1"/>
      <c r="BSJ65" s="1"/>
      <c r="BSK65" s="1"/>
      <c r="BSL65" s="1"/>
      <c r="BSM65" s="1"/>
      <c r="BSN65" s="1"/>
      <c r="BSO65" s="1"/>
      <c r="BSP65" s="1"/>
      <c r="BSQ65" s="1"/>
      <c r="BSR65" s="1"/>
      <c r="BSS65" s="1"/>
      <c r="BST65" s="1"/>
      <c r="BSU65" s="1"/>
      <c r="BSV65" s="1"/>
      <c r="BSW65" s="1"/>
      <c r="BSX65" s="1"/>
      <c r="BSY65" s="1"/>
      <c r="BSZ65" s="1"/>
      <c r="BTA65" s="1"/>
      <c r="BTB65" s="1"/>
      <c r="BTC65" s="1"/>
      <c r="BTD65" s="1"/>
      <c r="BTE65" s="1"/>
      <c r="BTF65" s="1"/>
      <c r="BTG65" s="1"/>
      <c r="BTH65" s="1"/>
      <c r="BTI65" s="1"/>
      <c r="BTJ65" s="1"/>
      <c r="BTK65" s="1"/>
      <c r="BTL65" s="1"/>
      <c r="BTM65" s="1"/>
      <c r="BTN65" s="1"/>
      <c r="BTO65" s="1"/>
      <c r="BTP65" s="1"/>
      <c r="BTQ65" s="1"/>
      <c r="BTR65" s="1"/>
      <c r="BTS65" s="1"/>
      <c r="BTT65" s="1"/>
      <c r="BTU65" s="1"/>
      <c r="BTV65" s="1"/>
      <c r="BTW65" s="1"/>
      <c r="BTX65" s="1"/>
      <c r="BTY65" s="1"/>
      <c r="BTZ65" s="1"/>
      <c r="BUA65" s="1"/>
      <c r="BUB65" s="1"/>
      <c r="BUC65" s="1"/>
      <c r="BUD65" s="1"/>
      <c r="BUE65" s="1"/>
      <c r="BUF65" s="1"/>
      <c r="BUG65" s="1"/>
      <c r="BUH65" s="1"/>
      <c r="BUI65" s="1"/>
      <c r="BUJ65" s="1"/>
      <c r="BUK65" s="1"/>
      <c r="BUL65" s="1"/>
      <c r="BUM65" s="1"/>
      <c r="BUN65" s="1"/>
      <c r="BUO65" s="1"/>
      <c r="BUP65" s="1"/>
      <c r="BUQ65" s="1"/>
      <c r="BUR65" s="1"/>
      <c r="BUS65" s="1"/>
      <c r="BUT65" s="1"/>
      <c r="BUU65" s="1"/>
      <c r="BUV65" s="1"/>
      <c r="BUW65" s="1"/>
      <c r="BUX65" s="1"/>
      <c r="BUY65" s="1"/>
      <c r="BUZ65" s="1"/>
      <c r="BVA65" s="1"/>
      <c r="BVB65" s="1"/>
      <c r="BVC65" s="1"/>
      <c r="BVD65" s="1"/>
      <c r="BVE65" s="1"/>
      <c r="BVF65" s="1"/>
      <c r="BVG65" s="1"/>
      <c r="BVH65" s="1"/>
      <c r="BVI65" s="1"/>
      <c r="BVJ65" s="1"/>
      <c r="BVK65" s="1"/>
      <c r="BVL65" s="1"/>
      <c r="BVM65" s="1"/>
      <c r="BVN65" s="1"/>
      <c r="BVO65" s="1"/>
      <c r="BVP65" s="1"/>
      <c r="BVQ65" s="1"/>
      <c r="BVR65" s="1"/>
      <c r="BVS65" s="1"/>
      <c r="BVT65" s="1"/>
      <c r="BVU65" s="1"/>
      <c r="BVV65" s="1"/>
      <c r="BVW65" s="1"/>
      <c r="BVX65" s="1"/>
      <c r="BVY65" s="1"/>
      <c r="BVZ65" s="1"/>
      <c r="BWA65" s="1"/>
      <c r="BWB65" s="1"/>
      <c r="BWC65" s="1"/>
      <c r="BWD65" s="1"/>
      <c r="BWE65" s="1"/>
      <c r="BWF65" s="1"/>
      <c r="BWG65" s="1"/>
      <c r="BWH65" s="1"/>
      <c r="BWI65" s="1"/>
      <c r="BWJ65" s="1"/>
      <c r="BWK65" s="1"/>
      <c r="BWL65" s="1"/>
      <c r="BWM65" s="1"/>
      <c r="BWN65" s="1"/>
      <c r="BWO65" s="1"/>
      <c r="BWP65" s="1"/>
      <c r="BWQ65" s="1"/>
      <c r="BWR65" s="1"/>
      <c r="BWS65" s="1"/>
      <c r="BWT65" s="1"/>
      <c r="BWU65" s="1"/>
      <c r="BWV65" s="1"/>
      <c r="BWW65" s="1"/>
      <c r="BWX65" s="1"/>
      <c r="BWY65" s="1"/>
      <c r="BWZ65" s="1"/>
      <c r="BXA65" s="1"/>
      <c r="BXB65" s="1"/>
      <c r="BXC65" s="1"/>
      <c r="BXD65" s="1"/>
      <c r="BXE65" s="1"/>
      <c r="BXF65" s="1"/>
      <c r="BXG65" s="1"/>
      <c r="BXH65" s="1"/>
      <c r="BXI65" s="1"/>
      <c r="BXJ65" s="1"/>
      <c r="BXK65" s="1"/>
      <c r="BXL65" s="1"/>
      <c r="BXM65" s="1"/>
      <c r="BXN65" s="1"/>
      <c r="BXO65" s="1"/>
      <c r="BXP65" s="1"/>
      <c r="BXQ65" s="1"/>
      <c r="BXR65" s="1"/>
      <c r="BXS65" s="1"/>
      <c r="BXT65" s="1"/>
      <c r="BXU65" s="1"/>
      <c r="BXV65" s="1"/>
      <c r="BXW65" s="1"/>
      <c r="BXX65" s="1"/>
      <c r="BXY65" s="1"/>
      <c r="BXZ65" s="1"/>
      <c r="BYA65" s="1"/>
      <c r="BYB65" s="1"/>
      <c r="BYC65" s="1"/>
      <c r="BYD65" s="1"/>
      <c r="BYE65" s="1"/>
      <c r="BYF65" s="1"/>
      <c r="BYG65" s="1"/>
      <c r="BYH65" s="1"/>
      <c r="BYI65" s="1"/>
      <c r="BYJ65" s="1"/>
      <c r="BYK65" s="1"/>
      <c r="BYL65" s="1"/>
      <c r="BYM65" s="1"/>
      <c r="BYN65" s="1"/>
      <c r="BYO65" s="1"/>
      <c r="BYP65" s="1"/>
      <c r="BYQ65" s="1"/>
      <c r="BYR65" s="1"/>
      <c r="BYS65" s="1"/>
      <c r="BYT65" s="1"/>
      <c r="BYU65" s="1"/>
      <c r="BYV65" s="1"/>
      <c r="BYW65" s="1"/>
      <c r="BYX65" s="1"/>
      <c r="BYY65" s="1"/>
      <c r="BYZ65" s="1"/>
      <c r="BZA65" s="1"/>
      <c r="BZB65" s="1"/>
      <c r="BZC65" s="1"/>
      <c r="BZD65" s="1"/>
      <c r="BZE65" s="1"/>
      <c r="BZF65" s="1"/>
      <c r="BZG65" s="1"/>
      <c r="BZH65" s="1"/>
      <c r="BZI65" s="1"/>
      <c r="BZJ65" s="1"/>
      <c r="BZK65" s="1"/>
      <c r="BZL65" s="1"/>
      <c r="BZM65" s="1"/>
      <c r="BZN65" s="1"/>
      <c r="BZO65" s="1"/>
      <c r="BZP65" s="1"/>
      <c r="BZQ65" s="1"/>
      <c r="BZR65" s="1"/>
      <c r="BZS65" s="1"/>
      <c r="BZT65" s="1"/>
      <c r="BZU65" s="1"/>
      <c r="BZV65" s="1"/>
      <c r="BZW65" s="1"/>
      <c r="BZX65" s="1"/>
      <c r="BZY65" s="1"/>
      <c r="BZZ65" s="1"/>
      <c r="CAA65" s="1"/>
      <c r="CAB65" s="1"/>
      <c r="CAC65" s="1"/>
      <c r="CAD65" s="1"/>
      <c r="CAE65" s="1"/>
      <c r="CAF65" s="1"/>
      <c r="CAG65" s="1"/>
      <c r="CAH65" s="1"/>
      <c r="CAI65" s="1"/>
      <c r="CAJ65" s="1"/>
      <c r="CAK65" s="1"/>
      <c r="CAL65" s="1"/>
      <c r="CAM65" s="1"/>
      <c r="CAN65" s="1"/>
      <c r="CAO65" s="1"/>
      <c r="CAP65" s="1"/>
      <c r="CAQ65" s="1"/>
      <c r="CAR65" s="1"/>
      <c r="CAS65" s="1"/>
      <c r="CAT65" s="1"/>
      <c r="CAU65" s="1"/>
      <c r="CAV65" s="1"/>
      <c r="CAW65" s="1"/>
      <c r="CAX65" s="1"/>
      <c r="CAY65" s="1"/>
      <c r="CAZ65" s="1"/>
      <c r="CBA65" s="1"/>
      <c r="CBB65" s="1"/>
      <c r="CBC65" s="1"/>
      <c r="CBD65" s="1"/>
      <c r="CBE65" s="1"/>
      <c r="CBF65" s="1"/>
      <c r="CBG65" s="1"/>
      <c r="CBH65" s="1"/>
      <c r="CBI65" s="1"/>
      <c r="CBJ65" s="1"/>
      <c r="CBK65" s="1"/>
      <c r="CBL65" s="1"/>
      <c r="CBM65" s="1"/>
      <c r="CBN65" s="1"/>
      <c r="CBO65" s="1"/>
      <c r="CBP65" s="1"/>
      <c r="CBQ65" s="1"/>
      <c r="CBR65" s="1"/>
      <c r="CBS65" s="1"/>
      <c r="CBT65" s="1"/>
      <c r="CBU65" s="1"/>
      <c r="CBV65" s="1"/>
      <c r="CBW65" s="1"/>
      <c r="CBX65" s="1"/>
      <c r="CBY65" s="1"/>
      <c r="CBZ65" s="1"/>
      <c r="CCA65" s="1"/>
      <c r="CCB65" s="1"/>
      <c r="CCC65" s="1"/>
      <c r="CCD65" s="1"/>
      <c r="CCE65" s="1"/>
      <c r="CCF65" s="1"/>
      <c r="CCG65" s="1"/>
      <c r="CCH65" s="1"/>
      <c r="CCI65" s="1"/>
      <c r="CCJ65" s="1"/>
      <c r="CCK65" s="1"/>
      <c r="CCL65" s="1"/>
      <c r="CCM65" s="1"/>
      <c r="CCN65" s="1"/>
      <c r="CCO65" s="1"/>
      <c r="CCP65" s="1"/>
      <c r="CCQ65" s="1"/>
      <c r="CCR65" s="1"/>
      <c r="CCS65" s="1"/>
      <c r="CCT65" s="1"/>
      <c r="CCU65" s="1"/>
      <c r="CCV65" s="1"/>
      <c r="CCW65" s="1"/>
      <c r="CCX65" s="1"/>
      <c r="CCY65" s="1"/>
      <c r="CCZ65" s="1"/>
      <c r="CDA65" s="1"/>
      <c r="CDB65" s="1"/>
      <c r="CDC65" s="1"/>
      <c r="CDD65" s="1"/>
      <c r="CDE65" s="1"/>
      <c r="CDF65" s="1"/>
      <c r="CDG65" s="1"/>
      <c r="CDH65" s="1"/>
      <c r="CDI65" s="1"/>
      <c r="CDJ65" s="1"/>
      <c r="CDK65" s="1"/>
      <c r="CDL65" s="1"/>
      <c r="CDM65" s="1"/>
      <c r="CDN65" s="1"/>
      <c r="CDO65" s="1"/>
      <c r="CDP65" s="1"/>
      <c r="CDQ65" s="1"/>
      <c r="CDR65" s="1"/>
      <c r="CDS65" s="1"/>
      <c r="CDT65" s="1"/>
      <c r="CDU65" s="1"/>
      <c r="CDV65" s="1"/>
      <c r="CDW65" s="1"/>
      <c r="CDX65" s="1"/>
      <c r="CDY65" s="1"/>
      <c r="CDZ65" s="1"/>
      <c r="CEA65" s="1"/>
      <c r="CEB65" s="1"/>
      <c r="CEC65" s="1"/>
      <c r="CED65" s="1"/>
      <c r="CEE65" s="1"/>
      <c r="CEF65" s="1"/>
      <c r="CEG65" s="1"/>
      <c r="CEH65" s="1"/>
      <c r="CEI65" s="1"/>
      <c r="CEJ65" s="1"/>
      <c r="CEK65" s="1"/>
      <c r="CEL65" s="1"/>
      <c r="CEM65" s="1"/>
      <c r="CEN65" s="1"/>
      <c r="CEO65" s="1"/>
      <c r="CEP65" s="1"/>
      <c r="CEQ65" s="1"/>
      <c r="CER65" s="1"/>
      <c r="CES65" s="1"/>
      <c r="CET65" s="1"/>
      <c r="CEU65" s="1"/>
      <c r="CEV65" s="1"/>
      <c r="CEW65" s="1"/>
      <c r="CEX65" s="1"/>
      <c r="CEY65" s="1"/>
      <c r="CEZ65" s="1"/>
      <c r="CFA65" s="1"/>
      <c r="CFB65" s="1"/>
      <c r="CFC65" s="1"/>
      <c r="CFD65" s="1"/>
      <c r="CFE65" s="1"/>
      <c r="CFF65" s="1"/>
      <c r="CFG65" s="1"/>
      <c r="CFH65" s="1"/>
      <c r="CFI65" s="1"/>
      <c r="CFJ65" s="1"/>
      <c r="CFK65" s="1"/>
      <c r="CFL65" s="1"/>
      <c r="CFM65" s="1"/>
      <c r="CFN65" s="1"/>
      <c r="CFO65" s="1"/>
      <c r="CFP65" s="1"/>
      <c r="CFQ65" s="1"/>
      <c r="CFR65" s="1"/>
      <c r="CFS65" s="1"/>
      <c r="CFT65" s="1"/>
      <c r="CFU65" s="1"/>
      <c r="CFV65" s="1"/>
      <c r="CFW65" s="1"/>
      <c r="CFX65" s="1"/>
      <c r="CFY65" s="1"/>
      <c r="CFZ65" s="1"/>
      <c r="CGA65" s="1"/>
      <c r="CGB65" s="1"/>
      <c r="CGC65" s="1"/>
      <c r="CGD65" s="1"/>
      <c r="CGE65" s="1"/>
      <c r="CGF65" s="1"/>
      <c r="CGG65" s="1"/>
      <c r="CGH65" s="1"/>
      <c r="CGI65" s="1"/>
      <c r="CGJ65" s="1"/>
      <c r="CGK65" s="1"/>
      <c r="CGL65" s="1"/>
      <c r="CGM65" s="1"/>
      <c r="CGN65" s="1"/>
      <c r="CGO65" s="1"/>
      <c r="CGP65" s="1"/>
      <c r="CGQ65" s="1"/>
      <c r="CGR65" s="1"/>
      <c r="CGS65" s="1"/>
      <c r="CGT65" s="1"/>
      <c r="CGU65" s="1"/>
      <c r="CGV65" s="1"/>
      <c r="CGW65" s="1"/>
      <c r="CGX65" s="1"/>
      <c r="CGY65" s="1"/>
      <c r="CGZ65" s="1"/>
      <c r="CHA65" s="1"/>
      <c r="CHB65" s="1"/>
      <c r="CHC65" s="1"/>
      <c r="CHD65" s="1"/>
      <c r="CHE65" s="1"/>
      <c r="CHF65" s="1"/>
      <c r="CHG65" s="1"/>
      <c r="CHH65" s="1"/>
      <c r="CHI65" s="1"/>
      <c r="CHJ65" s="1"/>
      <c r="CHK65" s="1"/>
      <c r="CHL65" s="1"/>
      <c r="CHM65" s="1"/>
      <c r="CHN65" s="1"/>
      <c r="CHO65" s="1"/>
      <c r="CHP65" s="1"/>
      <c r="CHQ65" s="1"/>
      <c r="CHR65" s="1"/>
      <c r="CHS65" s="1"/>
      <c r="CHT65" s="1"/>
      <c r="CHU65" s="1"/>
      <c r="CHV65" s="1"/>
      <c r="CHW65" s="1"/>
      <c r="CHX65" s="1"/>
      <c r="CHY65" s="1"/>
      <c r="CHZ65" s="1"/>
      <c r="CIA65" s="1"/>
      <c r="CIB65" s="1"/>
      <c r="CIC65" s="1"/>
      <c r="CID65" s="1"/>
      <c r="CIE65" s="1"/>
      <c r="CIF65" s="1"/>
      <c r="CIG65" s="1"/>
      <c r="CIH65" s="1"/>
      <c r="CII65" s="1"/>
      <c r="CIJ65" s="1"/>
      <c r="CIK65" s="1"/>
      <c r="CIL65" s="1"/>
      <c r="CIM65" s="1"/>
      <c r="CIN65" s="1"/>
      <c r="CIO65" s="1"/>
      <c r="CIP65" s="1"/>
      <c r="CIQ65" s="1"/>
      <c r="CIR65" s="1"/>
      <c r="CIS65" s="1"/>
      <c r="CIT65" s="1"/>
      <c r="CIU65" s="1"/>
      <c r="CIV65" s="1"/>
      <c r="CIW65" s="1"/>
      <c r="CIX65" s="1"/>
      <c r="CIY65" s="1"/>
      <c r="CIZ65" s="1"/>
      <c r="CJA65" s="1"/>
      <c r="CJB65" s="1"/>
      <c r="CJC65" s="1"/>
      <c r="CJD65" s="1"/>
      <c r="CJE65" s="1"/>
      <c r="CJF65" s="1"/>
      <c r="CJG65" s="1"/>
      <c r="CJH65" s="1"/>
      <c r="CJI65" s="1"/>
      <c r="CJJ65" s="1"/>
      <c r="CJK65" s="1"/>
      <c r="CJL65" s="1"/>
      <c r="CJM65" s="1"/>
      <c r="CJN65" s="1"/>
      <c r="CJO65" s="1"/>
      <c r="CJP65" s="1"/>
      <c r="CJQ65" s="1"/>
      <c r="CJR65" s="1"/>
      <c r="CJS65" s="1"/>
      <c r="CJT65" s="1"/>
      <c r="CJU65" s="1"/>
      <c r="CJV65" s="1"/>
      <c r="CJW65" s="1"/>
      <c r="CJX65" s="1"/>
      <c r="CJY65" s="1"/>
      <c r="CJZ65" s="1"/>
      <c r="CKA65" s="1"/>
      <c r="CKB65" s="1"/>
      <c r="CKC65" s="1"/>
      <c r="CKD65" s="1"/>
      <c r="CKE65" s="1"/>
      <c r="CKF65" s="1"/>
      <c r="CKG65" s="1"/>
      <c r="CKH65" s="1"/>
      <c r="CKI65" s="1"/>
      <c r="CKJ65" s="1"/>
      <c r="CKK65" s="1"/>
      <c r="CKL65" s="1"/>
      <c r="CKM65" s="1"/>
      <c r="CKN65" s="1"/>
      <c r="CKO65" s="1"/>
      <c r="CKP65" s="1"/>
      <c r="CKQ65" s="1"/>
      <c r="CKR65" s="1"/>
      <c r="CKS65" s="1"/>
      <c r="CKT65" s="1"/>
      <c r="CKU65" s="1"/>
      <c r="CKV65" s="1"/>
      <c r="CKW65" s="1"/>
      <c r="CKX65" s="1"/>
      <c r="CKY65" s="1"/>
      <c r="CKZ65" s="1"/>
      <c r="CLA65" s="1"/>
      <c r="CLB65" s="1"/>
      <c r="CLC65" s="1"/>
      <c r="CLD65" s="1"/>
      <c r="CLE65" s="1"/>
      <c r="CLF65" s="1"/>
      <c r="CLG65" s="1"/>
      <c r="CLH65" s="1"/>
      <c r="CLI65" s="1"/>
      <c r="CLJ65" s="1"/>
      <c r="CLK65" s="1"/>
      <c r="CLL65" s="1"/>
      <c r="CLM65" s="1"/>
      <c r="CLN65" s="1"/>
      <c r="CLO65" s="1"/>
      <c r="CLP65" s="1"/>
      <c r="CLQ65" s="1"/>
      <c r="CLR65" s="1"/>
      <c r="CLS65" s="1"/>
      <c r="CLT65" s="1"/>
      <c r="CLU65" s="1"/>
      <c r="CLV65" s="1"/>
      <c r="CLW65" s="1"/>
      <c r="CLX65" s="1"/>
      <c r="CLY65" s="1"/>
      <c r="CLZ65" s="1"/>
      <c r="CMA65" s="1"/>
      <c r="CMB65" s="1"/>
      <c r="CMC65" s="1"/>
      <c r="CMD65" s="1"/>
      <c r="CME65" s="1"/>
      <c r="CMF65" s="1"/>
      <c r="CMG65" s="1"/>
      <c r="CMH65" s="1"/>
      <c r="CMI65" s="1"/>
      <c r="CMJ65" s="1"/>
      <c r="CMK65" s="1"/>
      <c r="CML65" s="1"/>
      <c r="CMM65" s="1"/>
      <c r="CMN65" s="1"/>
      <c r="CMO65" s="1"/>
      <c r="CMP65" s="1"/>
      <c r="CMQ65" s="1"/>
      <c r="CMR65" s="1"/>
      <c r="CMS65" s="1"/>
      <c r="CMT65" s="1"/>
      <c r="CMU65" s="1"/>
      <c r="CMV65" s="1"/>
      <c r="CMW65" s="1"/>
      <c r="CMX65" s="1"/>
      <c r="CMY65" s="1"/>
      <c r="CMZ65" s="1"/>
      <c r="CNA65" s="1"/>
      <c r="CNB65" s="1"/>
      <c r="CNC65" s="1"/>
      <c r="CND65" s="1"/>
      <c r="CNE65" s="1"/>
      <c r="CNF65" s="1"/>
      <c r="CNG65" s="1"/>
      <c r="CNH65" s="1"/>
      <c r="CNI65" s="1"/>
      <c r="CNJ65" s="1"/>
      <c r="CNK65" s="1"/>
      <c r="CNL65" s="1"/>
      <c r="CNM65" s="1"/>
      <c r="CNN65" s="1"/>
      <c r="CNO65" s="1"/>
      <c r="CNP65" s="1"/>
      <c r="CNQ65" s="1"/>
      <c r="CNR65" s="1"/>
      <c r="CNS65" s="1"/>
      <c r="CNT65" s="1"/>
      <c r="CNU65" s="1"/>
      <c r="CNV65" s="1"/>
      <c r="CNW65" s="1"/>
      <c r="CNX65" s="1"/>
      <c r="CNY65" s="1"/>
      <c r="CNZ65" s="1"/>
      <c r="COA65" s="1"/>
      <c r="COB65" s="1"/>
      <c r="COC65" s="1"/>
      <c r="COD65" s="1"/>
      <c r="COE65" s="1"/>
      <c r="COF65" s="1"/>
      <c r="COG65" s="1"/>
      <c r="COH65" s="1"/>
      <c r="COI65" s="1"/>
      <c r="COJ65" s="1"/>
      <c r="COK65" s="1"/>
      <c r="COL65" s="1"/>
      <c r="COM65" s="1"/>
      <c r="CON65" s="1"/>
      <c r="COO65" s="1"/>
      <c r="COP65" s="1"/>
      <c r="COQ65" s="1"/>
      <c r="COR65" s="1"/>
      <c r="COS65" s="1"/>
      <c r="COT65" s="1"/>
      <c r="COU65" s="1"/>
      <c r="COV65" s="1"/>
      <c r="COW65" s="1"/>
      <c r="COX65" s="1"/>
      <c r="COY65" s="1"/>
      <c r="COZ65" s="1"/>
      <c r="CPA65" s="1"/>
      <c r="CPB65" s="1"/>
      <c r="CPC65" s="1"/>
      <c r="CPD65" s="1"/>
      <c r="CPE65" s="1"/>
      <c r="CPF65" s="1"/>
      <c r="CPG65" s="1"/>
      <c r="CPH65" s="1"/>
      <c r="CPI65" s="1"/>
      <c r="CPJ65" s="1"/>
      <c r="CPK65" s="1"/>
      <c r="CPL65" s="1"/>
      <c r="CPM65" s="1"/>
      <c r="CPN65" s="1"/>
      <c r="CPO65" s="1"/>
      <c r="CPP65" s="1"/>
      <c r="CPQ65" s="1"/>
      <c r="CPR65" s="1"/>
      <c r="CPS65" s="1"/>
      <c r="CPT65" s="1"/>
      <c r="CPU65" s="1"/>
      <c r="CPV65" s="1"/>
      <c r="CPW65" s="1"/>
      <c r="CPX65" s="1"/>
      <c r="CPY65" s="1"/>
      <c r="CPZ65" s="1"/>
      <c r="CQA65" s="1"/>
      <c r="CQB65" s="1"/>
      <c r="CQC65" s="1"/>
      <c r="CQD65" s="1"/>
      <c r="CQE65" s="1"/>
      <c r="CQF65" s="1"/>
      <c r="CQG65" s="1"/>
      <c r="CQH65" s="1"/>
      <c r="CQI65" s="1"/>
      <c r="CQJ65" s="1"/>
      <c r="CQK65" s="1"/>
      <c r="CQL65" s="1"/>
      <c r="CQM65" s="1"/>
      <c r="CQN65" s="1"/>
      <c r="CQO65" s="1"/>
      <c r="CQP65" s="1"/>
      <c r="CQQ65" s="1"/>
      <c r="CQR65" s="1"/>
      <c r="CQS65" s="1"/>
      <c r="CQT65" s="1"/>
      <c r="CQU65" s="1"/>
      <c r="CQV65" s="1"/>
      <c r="CQW65" s="1"/>
      <c r="CQX65" s="1"/>
      <c r="CQY65" s="1"/>
      <c r="CQZ65" s="1"/>
      <c r="CRA65" s="1"/>
      <c r="CRB65" s="1"/>
      <c r="CRC65" s="1"/>
      <c r="CRD65" s="1"/>
      <c r="CRE65" s="1"/>
      <c r="CRF65" s="1"/>
      <c r="CRG65" s="1"/>
      <c r="CRH65" s="1"/>
      <c r="CRI65" s="1"/>
      <c r="CRJ65" s="1"/>
      <c r="CRK65" s="1"/>
      <c r="CRL65" s="1"/>
      <c r="CRM65" s="1"/>
      <c r="CRN65" s="1"/>
      <c r="CRO65" s="1"/>
      <c r="CRP65" s="1"/>
      <c r="CRQ65" s="1"/>
      <c r="CRR65" s="1"/>
      <c r="CRS65" s="1"/>
      <c r="CRT65" s="1"/>
      <c r="CRU65" s="1"/>
      <c r="CRV65" s="1"/>
      <c r="CRW65" s="1"/>
      <c r="CRX65" s="1"/>
      <c r="CRY65" s="1"/>
      <c r="CRZ65" s="1"/>
      <c r="CSA65" s="1"/>
      <c r="CSB65" s="1"/>
      <c r="CSC65" s="1"/>
      <c r="CSD65" s="1"/>
      <c r="CSE65" s="1"/>
      <c r="CSF65" s="1"/>
      <c r="CSG65" s="1"/>
      <c r="CSH65" s="1"/>
      <c r="CSI65" s="1"/>
      <c r="CSJ65" s="1"/>
      <c r="CSK65" s="1"/>
      <c r="CSL65" s="1"/>
      <c r="CSM65" s="1"/>
      <c r="CSN65" s="1"/>
      <c r="CSO65" s="1"/>
      <c r="CSP65" s="1"/>
      <c r="CSQ65" s="1"/>
      <c r="CSR65" s="1"/>
      <c r="CSS65" s="1"/>
      <c r="CST65" s="1"/>
      <c r="CSU65" s="1"/>
      <c r="CSV65" s="1"/>
      <c r="CSW65" s="1"/>
      <c r="CSX65" s="1"/>
      <c r="CSY65" s="1"/>
      <c r="CSZ65" s="1"/>
      <c r="CTA65" s="1"/>
      <c r="CTB65" s="1"/>
      <c r="CTC65" s="1"/>
      <c r="CTD65" s="1"/>
      <c r="CTE65" s="1"/>
      <c r="CTF65" s="1"/>
      <c r="CTG65" s="1"/>
      <c r="CTH65" s="1"/>
      <c r="CTI65" s="1"/>
      <c r="CTJ65" s="1"/>
      <c r="CTK65" s="1"/>
      <c r="CTL65" s="1"/>
      <c r="CTM65" s="1"/>
      <c r="CTN65" s="1"/>
      <c r="CTO65" s="1"/>
      <c r="CTP65" s="1"/>
      <c r="CTQ65" s="1"/>
      <c r="CTR65" s="1"/>
      <c r="CTS65" s="1"/>
      <c r="CTT65" s="1"/>
      <c r="CTU65" s="1"/>
      <c r="CTV65" s="1"/>
      <c r="CTW65" s="1"/>
      <c r="CTX65" s="1"/>
      <c r="CTY65" s="1"/>
      <c r="CTZ65" s="1"/>
      <c r="CUA65" s="1"/>
      <c r="CUB65" s="1"/>
      <c r="CUC65" s="1"/>
      <c r="CUD65" s="1"/>
      <c r="CUE65" s="1"/>
      <c r="CUF65" s="1"/>
      <c r="CUG65" s="1"/>
      <c r="CUH65" s="1"/>
      <c r="CUI65" s="1"/>
      <c r="CUJ65" s="1"/>
      <c r="CUK65" s="1"/>
      <c r="CUL65" s="1"/>
      <c r="CUM65" s="1"/>
      <c r="CUN65" s="1"/>
      <c r="CUO65" s="1"/>
      <c r="CUP65" s="1"/>
      <c r="CUQ65" s="1"/>
      <c r="CUR65" s="1"/>
      <c r="CUS65" s="1"/>
      <c r="CUT65" s="1"/>
      <c r="CUU65" s="1"/>
      <c r="CUV65" s="1"/>
      <c r="CUW65" s="1"/>
      <c r="CUX65" s="1"/>
      <c r="CUY65" s="1"/>
      <c r="CUZ65" s="1"/>
      <c r="CVA65" s="1"/>
      <c r="CVB65" s="1"/>
      <c r="CVC65" s="1"/>
      <c r="CVD65" s="1"/>
      <c r="CVE65" s="1"/>
      <c r="CVF65" s="1"/>
      <c r="CVG65" s="1"/>
      <c r="CVH65" s="1"/>
      <c r="CVI65" s="1"/>
      <c r="CVJ65" s="1"/>
      <c r="CVK65" s="1"/>
      <c r="CVL65" s="1"/>
      <c r="CVM65" s="1"/>
      <c r="CVN65" s="1"/>
      <c r="CVO65" s="1"/>
      <c r="CVP65" s="1"/>
      <c r="CVQ65" s="1"/>
      <c r="CVR65" s="1"/>
      <c r="CVS65" s="1"/>
      <c r="CVT65" s="1"/>
      <c r="CVU65" s="1"/>
      <c r="CVV65" s="1"/>
      <c r="CVW65" s="1"/>
      <c r="CVX65" s="1"/>
      <c r="CVY65" s="1"/>
      <c r="CVZ65" s="1"/>
      <c r="CWA65" s="1"/>
      <c r="CWB65" s="1"/>
      <c r="CWC65" s="1"/>
      <c r="CWD65" s="1"/>
      <c r="CWE65" s="1"/>
      <c r="CWF65" s="1"/>
      <c r="CWG65" s="1"/>
      <c r="CWH65" s="1"/>
      <c r="CWI65" s="1"/>
      <c r="CWJ65" s="1"/>
      <c r="CWK65" s="1"/>
      <c r="CWL65" s="1"/>
      <c r="CWM65" s="1"/>
      <c r="CWN65" s="1"/>
      <c r="CWO65" s="1"/>
      <c r="CWP65" s="1"/>
      <c r="CWQ65" s="1"/>
      <c r="CWR65" s="1"/>
      <c r="CWS65" s="1"/>
      <c r="CWT65" s="1"/>
      <c r="CWU65" s="1"/>
      <c r="CWV65" s="1"/>
      <c r="CWW65" s="1"/>
      <c r="CWX65" s="1"/>
      <c r="CWY65" s="1"/>
      <c r="CWZ65" s="1"/>
      <c r="CXA65" s="1"/>
      <c r="CXB65" s="1"/>
      <c r="CXC65" s="1"/>
      <c r="CXD65" s="1"/>
      <c r="CXE65" s="1"/>
      <c r="CXF65" s="1"/>
      <c r="CXG65" s="1"/>
      <c r="CXH65" s="1"/>
      <c r="CXI65" s="1"/>
      <c r="CXJ65" s="1"/>
      <c r="CXK65" s="1"/>
      <c r="CXL65" s="1"/>
      <c r="CXM65" s="1"/>
      <c r="CXN65" s="1"/>
      <c r="CXO65" s="1"/>
      <c r="CXP65" s="1"/>
      <c r="CXQ65" s="1"/>
      <c r="CXR65" s="1"/>
      <c r="CXS65" s="1"/>
      <c r="CXT65" s="1"/>
      <c r="CXU65" s="1"/>
      <c r="CXV65" s="1"/>
      <c r="CXW65" s="1"/>
      <c r="CXX65" s="1"/>
      <c r="CXY65" s="1"/>
      <c r="CXZ65" s="1"/>
      <c r="CYA65" s="1"/>
      <c r="CYB65" s="1"/>
      <c r="CYC65" s="1"/>
      <c r="CYD65" s="1"/>
      <c r="CYE65" s="1"/>
      <c r="CYF65" s="1"/>
      <c r="CYG65" s="1"/>
      <c r="CYH65" s="1"/>
      <c r="CYI65" s="1"/>
      <c r="CYJ65" s="1"/>
      <c r="CYK65" s="1"/>
      <c r="CYL65" s="1"/>
      <c r="CYM65" s="1"/>
      <c r="CYN65" s="1"/>
      <c r="CYO65" s="1"/>
      <c r="CYP65" s="1"/>
      <c r="CYQ65" s="1"/>
      <c r="CYR65" s="1"/>
      <c r="CYS65" s="1"/>
      <c r="CYT65" s="1"/>
      <c r="CYU65" s="1"/>
      <c r="CYV65" s="1"/>
      <c r="CYW65" s="1"/>
      <c r="CYX65" s="1"/>
      <c r="CYY65" s="1"/>
      <c r="CYZ65" s="1"/>
      <c r="CZA65" s="1"/>
      <c r="CZB65" s="1"/>
      <c r="CZC65" s="1"/>
      <c r="CZD65" s="1"/>
      <c r="CZE65" s="1"/>
      <c r="CZF65" s="1"/>
      <c r="CZG65" s="1"/>
      <c r="CZH65" s="1"/>
      <c r="CZI65" s="1"/>
      <c r="CZJ65" s="1"/>
      <c r="CZK65" s="1"/>
      <c r="CZL65" s="1"/>
      <c r="CZM65" s="1"/>
      <c r="CZN65" s="1"/>
      <c r="CZO65" s="1"/>
      <c r="CZP65" s="1"/>
      <c r="CZQ65" s="1"/>
      <c r="CZR65" s="1"/>
      <c r="CZS65" s="1"/>
      <c r="CZT65" s="1"/>
      <c r="CZU65" s="1"/>
      <c r="CZV65" s="1"/>
      <c r="CZW65" s="1"/>
      <c r="CZX65" s="1"/>
      <c r="CZY65" s="1"/>
      <c r="CZZ65" s="1"/>
      <c r="DAA65" s="1"/>
      <c r="DAB65" s="1"/>
      <c r="DAC65" s="1"/>
      <c r="DAD65" s="1"/>
      <c r="DAE65" s="1"/>
      <c r="DAF65" s="1"/>
      <c r="DAG65" s="1"/>
      <c r="DAH65" s="1"/>
      <c r="DAI65" s="1"/>
      <c r="DAJ65" s="1"/>
      <c r="DAK65" s="1"/>
      <c r="DAL65" s="1"/>
      <c r="DAM65" s="1"/>
      <c r="DAN65" s="1"/>
      <c r="DAO65" s="1"/>
      <c r="DAP65" s="1"/>
      <c r="DAQ65" s="1"/>
      <c r="DAR65" s="1"/>
      <c r="DAS65" s="1"/>
      <c r="DAT65" s="1"/>
      <c r="DAU65" s="1"/>
      <c r="DAV65" s="1"/>
      <c r="DAW65" s="1"/>
      <c r="DAX65" s="1"/>
      <c r="DAY65" s="1"/>
      <c r="DAZ65" s="1"/>
      <c r="DBA65" s="1"/>
      <c r="DBB65" s="1"/>
      <c r="DBC65" s="1"/>
      <c r="DBD65" s="1"/>
      <c r="DBE65" s="1"/>
      <c r="DBF65" s="1"/>
      <c r="DBG65" s="1"/>
      <c r="DBH65" s="1"/>
      <c r="DBI65" s="1"/>
      <c r="DBJ65" s="1"/>
      <c r="DBK65" s="1"/>
      <c r="DBL65" s="1"/>
      <c r="DBM65" s="1"/>
      <c r="DBN65" s="1"/>
      <c r="DBO65" s="1"/>
      <c r="DBP65" s="1"/>
      <c r="DBQ65" s="1"/>
      <c r="DBR65" s="1"/>
      <c r="DBS65" s="1"/>
      <c r="DBT65" s="1"/>
      <c r="DBU65" s="1"/>
      <c r="DBV65" s="1"/>
      <c r="DBW65" s="1"/>
      <c r="DBX65" s="1"/>
      <c r="DBY65" s="1"/>
      <c r="DBZ65" s="1"/>
      <c r="DCA65" s="1"/>
      <c r="DCB65" s="1"/>
      <c r="DCC65" s="1"/>
      <c r="DCD65" s="1"/>
      <c r="DCE65" s="1"/>
      <c r="DCF65" s="1"/>
      <c r="DCG65" s="1"/>
      <c r="DCH65" s="1"/>
      <c r="DCI65" s="1"/>
      <c r="DCJ65" s="1"/>
      <c r="DCK65" s="1"/>
      <c r="DCL65" s="1"/>
      <c r="DCM65" s="1"/>
      <c r="DCN65" s="1"/>
      <c r="DCO65" s="1"/>
      <c r="DCP65" s="1"/>
      <c r="DCQ65" s="1"/>
      <c r="DCR65" s="1"/>
      <c r="DCS65" s="1"/>
      <c r="DCT65" s="1"/>
      <c r="DCU65" s="1"/>
      <c r="DCV65" s="1"/>
      <c r="DCW65" s="1"/>
      <c r="DCX65" s="1"/>
      <c r="DCY65" s="1"/>
      <c r="DCZ65" s="1"/>
      <c r="DDA65" s="1"/>
      <c r="DDB65" s="1"/>
      <c r="DDC65" s="1"/>
      <c r="DDD65" s="1"/>
      <c r="DDE65" s="1"/>
      <c r="DDF65" s="1"/>
      <c r="DDG65" s="1"/>
      <c r="DDH65" s="1"/>
      <c r="DDI65" s="1"/>
      <c r="DDJ65" s="1"/>
      <c r="DDK65" s="1"/>
      <c r="DDL65" s="1"/>
      <c r="DDM65" s="1"/>
      <c r="DDN65" s="1"/>
      <c r="DDO65" s="1"/>
      <c r="DDP65" s="1"/>
      <c r="DDQ65" s="1"/>
      <c r="DDR65" s="1"/>
      <c r="DDS65" s="1"/>
      <c r="DDT65" s="1"/>
      <c r="DDU65" s="1"/>
      <c r="DDV65" s="1"/>
      <c r="DDW65" s="1"/>
      <c r="DDX65" s="1"/>
      <c r="DDY65" s="1"/>
      <c r="DDZ65" s="1"/>
      <c r="DEA65" s="1"/>
      <c r="DEB65" s="1"/>
      <c r="DEC65" s="1"/>
      <c r="DED65" s="1"/>
      <c r="DEE65" s="1"/>
      <c r="DEF65" s="1"/>
      <c r="DEG65" s="1"/>
      <c r="DEH65" s="1"/>
      <c r="DEI65" s="1"/>
      <c r="DEJ65" s="1"/>
      <c r="DEK65" s="1"/>
      <c r="DEL65" s="1"/>
      <c r="DEM65" s="1"/>
      <c r="DEN65" s="1"/>
      <c r="DEO65" s="1"/>
      <c r="DEP65" s="1"/>
      <c r="DEQ65" s="1"/>
      <c r="DER65" s="1"/>
      <c r="DES65" s="1"/>
      <c r="DET65" s="1"/>
      <c r="DEU65" s="1"/>
      <c r="DEV65" s="1"/>
      <c r="DEW65" s="1"/>
      <c r="DEX65" s="1"/>
      <c r="DEY65" s="1"/>
      <c r="DEZ65" s="1"/>
      <c r="DFA65" s="1"/>
      <c r="DFB65" s="1"/>
      <c r="DFC65" s="1"/>
      <c r="DFD65" s="1"/>
      <c r="DFE65" s="1"/>
      <c r="DFF65" s="1"/>
      <c r="DFG65" s="1"/>
      <c r="DFH65" s="1"/>
      <c r="DFI65" s="1"/>
      <c r="DFJ65" s="1"/>
      <c r="DFK65" s="1"/>
      <c r="DFL65" s="1"/>
      <c r="DFM65" s="1"/>
      <c r="DFN65" s="1"/>
      <c r="DFO65" s="1"/>
      <c r="DFP65" s="1"/>
      <c r="DFQ65" s="1"/>
      <c r="DFR65" s="1"/>
      <c r="DFS65" s="1"/>
      <c r="DFT65" s="1"/>
      <c r="DFU65" s="1"/>
      <c r="DFV65" s="1"/>
      <c r="DFW65" s="1"/>
      <c r="DFX65" s="1"/>
      <c r="DFY65" s="1"/>
      <c r="DFZ65" s="1"/>
      <c r="DGA65" s="1"/>
      <c r="DGB65" s="1"/>
      <c r="DGC65" s="1"/>
      <c r="DGD65" s="1"/>
      <c r="DGE65" s="1"/>
      <c r="DGF65" s="1"/>
      <c r="DGG65" s="1"/>
      <c r="DGH65" s="1"/>
      <c r="DGI65" s="1"/>
      <c r="DGJ65" s="1"/>
      <c r="DGK65" s="1"/>
      <c r="DGL65" s="1"/>
      <c r="DGM65" s="1"/>
      <c r="DGN65" s="1"/>
      <c r="DGO65" s="1"/>
      <c r="DGP65" s="1"/>
      <c r="DGQ65" s="1"/>
      <c r="DGR65" s="1"/>
      <c r="DGS65" s="1"/>
      <c r="DGT65" s="1"/>
      <c r="DGU65" s="1"/>
      <c r="DGV65" s="1"/>
      <c r="DGW65" s="1"/>
      <c r="DGX65" s="1"/>
      <c r="DGY65" s="1"/>
      <c r="DGZ65" s="1"/>
      <c r="DHA65" s="1"/>
      <c r="DHB65" s="1"/>
      <c r="DHC65" s="1"/>
      <c r="DHD65" s="1"/>
      <c r="DHE65" s="1"/>
      <c r="DHF65" s="1"/>
      <c r="DHG65" s="1"/>
      <c r="DHH65" s="1"/>
      <c r="DHI65" s="1"/>
      <c r="DHJ65" s="1"/>
      <c r="DHK65" s="1"/>
      <c r="DHL65" s="1"/>
      <c r="DHM65" s="1"/>
      <c r="DHN65" s="1"/>
      <c r="DHO65" s="1"/>
      <c r="DHP65" s="1"/>
      <c r="DHQ65" s="1"/>
      <c r="DHR65" s="1"/>
      <c r="DHS65" s="1"/>
      <c r="DHT65" s="1"/>
      <c r="DHU65" s="1"/>
      <c r="DHV65" s="1"/>
      <c r="DHW65" s="1"/>
      <c r="DHX65" s="1"/>
      <c r="DHY65" s="1"/>
      <c r="DHZ65" s="1"/>
      <c r="DIA65" s="1"/>
      <c r="DIB65" s="1"/>
      <c r="DIC65" s="1"/>
      <c r="DID65" s="1"/>
      <c r="DIE65" s="1"/>
      <c r="DIF65" s="1"/>
      <c r="DIG65" s="1"/>
      <c r="DIH65" s="1"/>
      <c r="DII65" s="1"/>
      <c r="DIJ65" s="1"/>
      <c r="DIK65" s="1"/>
      <c r="DIL65" s="1"/>
      <c r="DIM65" s="1"/>
      <c r="DIN65" s="1"/>
      <c r="DIO65" s="1"/>
      <c r="DIP65" s="1"/>
      <c r="DIQ65" s="1"/>
      <c r="DIR65" s="1"/>
      <c r="DIS65" s="1"/>
      <c r="DIT65" s="1"/>
      <c r="DIU65" s="1"/>
      <c r="DIV65" s="1"/>
      <c r="DIW65" s="1"/>
      <c r="DIX65" s="1"/>
      <c r="DIY65" s="1"/>
      <c r="DIZ65" s="1"/>
      <c r="DJA65" s="1"/>
      <c r="DJB65" s="1"/>
      <c r="DJC65" s="1"/>
      <c r="DJD65" s="1"/>
      <c r="DJE65" s="1"/>
      <c r="DJF65" s="1"/>
      <c r="DJG65" s="1"/>
      <c r="DJH65" s="1"/>
      <c r="DJI65" s="1"/>
      <c r="DJJ65" s="1"/>
      <c r="DJK65" s="1"/>
      <c r="DJL65" s="1"/>
      <c r="DJM65" s="1"/>
      <c r="DJN65" s="1"/>
      <c r="DJO65" s="1"/>
      <c r="DJP65" s="1"/>
      <c r="DJQ65" s="1"/>
      <c r="DJR65" s="1"/>
      <c r="DJS65" s="1"/>
      <c r="DJT65" s="1"/>
      <c r="DJU65" s="1"/>
      <c r="DJV65" s="1"/>
      <c r="DJW65" s="1"/>
      <c r="DJX65" s="1"/>
      <c r="DJY65" s="1"/>
      <c r="DJZ65" s="1"/>
      <c r="DKA65" s="1"/>
      <c r="DKB65" s="1"/>
      <c r="DKC65" s="1"/>
      <c r="DKD65" s="1"/>
      <c r="DKE65" s="1"/>
      <c r="DKF65" s="1"/>
      <c r="DKG65" s="1"/>
      <c r="DKH65" s="1"/>
      <c r="DKI65" s="1"/>
      <c r="DKJ65" s="1"/>
      <c r="DKK65" s="1"/>
      <c r="DKL65" s="1"/>
      <c r="DKM65" s="1"/>
      <c r="DKN65" s="1"/>
      <c r="DKO65" s="1"/>
      <c r="DKP65" s="1"/>
      <c r="DKQ65" s="1"/>
      <c r="DKR65" s="1"/>
      <c r="DKS65" s="1"/>
      <c r="DKT65" s="1"/>
      <c r="DKU65" s="1"/>
      <c r="DKV65" s="1"/>
      <c r="DKW65" s="1"/>
      <c r="DKX65" s="1"/>
      <c r="DKY65" s="1"/>
      <c r="DKZ65" s="1"/>
      <c r="DLA65" s="1"/>
      <c r="DLB65" s="1"/>
      <c r="DLC65" s="1"/>
      <c r="DLD65" s="1"/>
      <c r="DLE65" s="1"/>
      <c r="DLF65" s="1"/>
      <c r="DLG65" s="1"/>
      <c r="DLH65" s="1"/>
      <c r="DLI65" s="1"/>
      <c r="DLJ65" s="1"/>
      <c r="DLK65" s="1"/>
      <c r="DLL65" s="1"/>
      <c r="DLM65" s="1"/>
      <c r="DLN65" s="1"/>
      <c r="DLO65" s="1"/>
      <c r="DLP65" s="1"/>
      <c r="DLQ65" s="1"/>
      <c r="DLR65" s="1"/>
      <c r="DLS65" s="1"/>
      <c r="DLT65" s="1"/>
      <c r="DLU65" s="1"/>
      <c r="DLV65" s="1"/>
      <c r="DLW65" s="1"/>
      <c r="DLX65" s="1"/>
      <c r="DLY65" s="1"/>
      <c r="DLZ65" s="1"/>
      <c r="DMA65" s="1"/>
      <c r="DMB65" s="1"/>
      <c r="DMC65" s="1"/>
      <c r="DMD65" s="1"/>
      <c r="DME65" s="1"/>
      <c r="DMF65" s="1"/>
      <c r="DMG65" s="1"/>
      <c r="DMH65" s="1"/>
      <c r="DMI65" s="1"/>
      <c r="DMJ65" s="1"/>
      <c r="DMK65" s="1"/>
      <c r="DML65" s="1"/>
      <c r="DMM65" s="1"/>
      <c r="DMN65" s="1"/>
      <c r="DMO65" s="1"/>
      <c r="DMP65" s="1"/>
      <c r="DMQ65" s="1"/>
      <c r="DMR65" s="1"/>
      <c r="DMS65" s="1"/>
      <c r="DMT65" s="1"/>
      <c r="DMU65" s="1"/>
      <c r="DMV65" s="1"/>
      <c r="DMW65" s="1"/>
      <c r="DMX65" s="1"/>
      <c r="DMY65" s="1"/>
      <c r="DMZ65" s="1"/>
      <c r="DNA65" s="1"/>
      <c r="DNB65" s="1"/>
      <c r="DNC65" s="1"/>
      <c r="DND65" s="1"/>
      <c r="DNE65" s="1"/>
      <c r="DNF65" s="1"/>
      <c r="DNG65" s="1"/>
      <c r="DNH65" s="1"/>
      <c r="DNI65" s="1"/>
      <c r="DNJ65" s="1"/>
      <c r="DNK65" s="1"/>
      <c r="DNL65" s="1"/>
      <c r="DNM65" s="1"/>
      <c r="DNN65" s="1"/>
      <c r="DNO65" s="1"/>
      <c r="DNP65" s="1"/>
      <c r="DNQ65" s="1"/>
      <c r="DNR65" s="1"/>
      <c r="DNS65" s="1"/>
      <c r="DNT65" s="1"/>
      <c r="DNU65" s="1"/>
      <c r="DNV65" s="1"/>
      <c r="DNW65" s="1"/>
      <c r="DNX65" s="1"/>
      <c r="DNY65" s="1"/>
      <c r="DNZ65" s="1"/>
      <c r="DOA65" s="1"/>
      <c r="DOB65" s="1"/>
      <c r="DOC65" s="1"/>
      <c r="DOD65" s="1"/>
      <c r="DOE65" s="1"/>
      <c r="DOF65" s="1"/>
      <c r="DOG65" s="1"/>
      <c r="DOH65" s="1"/>
      <c r="DOI65" s="1"/>
      <c r="DOJ65" s="1"/>
      <c r="DOK65" s="1"/>
      <c r="DOL65" s="1"/>
      <c r="DOM65" s="1"/>
      <c r="DON65" s="1"/>
      <c r="DOO65" s="1"/>
      <c r="DOP65" s="1"/>
      <c r="DOQ65" s="1"/>
      <c r="DOR65" s="1"/>
      <c r="DOS65" s="1"/>
      <c r="DOT65" s="1"/>
      <c r="DOU65" s="1"/>
      <c r="DOV65" s="1"/>
      <c r="DOW65" s="1"/>
      <c r="DOX65" s="1"/>
      <c r="DOY65" s="1"/>
      <c r="DOZ65" s="1"/>
      <c r="DPA65" s="1"/>
      <c r="DPB65" s="1"/>
      <c r="DPC65" s="1"/>
      <c r="DPD65" s="1"/>
      <c r="DPE65" s="1"/>
      <c r="DPF65" s="1"/>
      <c r="DPG65" s="1"/>
      <c r="DPH65" s="1"/>
      <c r="DPI65" s="1"/>
      <c r="DPJ65" s="1"/>
      <c r="DPK65" s="1"/>
      <c r="DPL65" s="1"/>
      <c r="DPM65" s="1"/>
      <c r="DPN65" s="1"/>
      <c r="DPO65" s="1"/>
      <c r="DPP65" s="1"/>
      <c r="DPQ65" s="1"/>
      <c r="DPR65" s="1"/>
      <c r="DPS65" s="1"/>
      <c r="DPT65" s="1"/>
      <c r="DPU65" s="1"/>
      <c r="DPV65" s="1"/>
      <c r="DPW65" s="1"/>
      <c r="DPX65" s="1"/>
      <c r="DPY65" s="1"/>
      <c r="DPZ65" s="1"/>
      <c r="DQA65" s="1"/>
      <c r="DQB65" s="1"/>
    </row>
    <row r="66" spans="2:3148" x14ac:dyDescent="0.5">
      <c r="B66" s="14">
        <v>53</v>
      </c>
      <c r="D66" s="6">
        <v>-5.3649887850325373E-2</v>
      </c>
      <c r="E66" s="7">
        <v>2.1842359272891874E-2</v>
      </c>
      <c r="F66" s="7">
        <v>-3.124533064433925E-2</v>
      </c>
      <c r="G66" s="7">
        <v>-0.1261376435995844</v>
      </c>
      <c r="H66" s="7">
        <v>-2.2361108759746443E-3</v>
      </c>
      <c r="I66" s="8">
        <v>-5.2953476647423529E-3</v>
      </c>
      <c r="J66" s="20">
        <v>-1.9088640285394913E-2</v>
      </c>
      <c r="L66" s="1">
        <f ca="1"/>
        <v>-5.3649887850325373E-2</v>
      </c>
      <c r="M66" s="1">
        <f ca="1"/>
        <v>2.1842359272891874E-2</v>
      </c>
      <c r="N66" s="1">
        <f ca="1"/>
        <v>-3.124533064433925E-2</v>
      </c>
      <c r="O66" s="1">
        <f ca="1"/>
        <v>-0.1261376435995844</v>
      </c>
      <c r="P66" s="1">
        <f ca="1"/>
        <v>-2.2361108759746443E-3</v>
      </c>
      <c r="Q66" s="1">
        <f ca="1"/>
        <v>-5.2953476647423529E-3</v>
      </c>
      <c r="R66" s="1">
        <f ca="1"/>
        <v>-1.9088640285394913E-2</v>
      </c>
      <c r="T66" s="1">
        <f ca="1"/>
        <v>-3.2930654952634232E-2</v>
      </c>
      <c r="U66" s="1">
        <f ca="1"/>
        <v>-2.2451107502213737E-2</v>
      </c>
      <c r="V66" s="1">
        <f ca="1"/>
        <v>-2.637691662320588E-2</v>
      </c>
      <c r="W66" s="1">
        <f ca="1"/>
        <v>9.9967023789429635E-2</v>
      </c>
      <c r="X66" s="1">
        <f ca="1"/>
        <v>5.4508694731410113E-3</v>
      </c>
      <c r="Y66" s="1">
        <f ca="1"/>
        <v>1.148479790401908E-2</v>
      </c>
      <c r="Z66" s="1">
        <f ca="1"/>
        <v>-2.3218232862331614E-2</v>
      </c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  <c r="ALT66" s="1"/>
      <c r="ALU66" s="1"/>
      <c r="ALV66" s="1"/>
      <c r="ALW66" s="1"/>
      <c r="ALX66" s="1"/>
      <c r="ALY66" s="1"/>
      <c r="ALZ66" s="1"/>
      <c r="AMA66" s="1"/>
      <c r="AMB66" s="1"/>
      <c r="AMC66" s="1"/>
      <c r="AMD66" s="1"/>
      <c r="AME66" s="1"/>
      <c r="AMF66" s="1"/>
      <c r="AMG66" s="1"/>
      <c r="AMH66" s="1"/>
      <c r="AMI66" s="1"/>
      <c r="AMJ66" s="1"/>
      <c r="AMK66" s="1"/>
      <c r="AML66" s="1"/>
      <c r="AMM66" s="1"/>
      <c r="AMN66" s="1"/>
      <c r="AMO66" s="1"/>
      <c r="AMP66" s="1"/>
      <c r="AMQ66" s="1"/>
      <c r="AMR66" s="1"/>
      <c r="AMS66" s="1"/>
      <c r="AMT66" s="1"/>
      <c r="AMU66" s="1"/>
      <c r="AMV66" s="1"/>
      <c r="AMW66" s="1"/>
      <c r="AMX66" s="1"/>
      <c r="AMY66" s="1"/>
      <c r="AMZ66" s="1"/>
      <c r="ANA66" s="1"/>
      <c r="ANB66" s="1"/>
      <c r="ANC66" s="1"/>
      <c r="AND66" s="1"/>
      <c r="ANE66" s="1"/>
      <c r="ANF66" s="1"/>
      <c r="ANG66" s="1"/>
      <c r="ANH66" s="1"/>
      <c r="ANI66" s="1"/>
      <c r="ANJ66" s="1"/>
      <c r="ANK66" s="1"/>
      <c r="ANL66" s="1"/>
      <c r="ANM66" s="1"/>
      <c r="ANN66" s="1"/>
      <c r="ANO66" s="1"/>
      <c r="ANP66" s="1"/>
      <c r="ANQ66" s="1"/>
      <c r="ANR66" s="1"/>
      <c r="ANS66" s="1"/>
      <c r="ANT66" s="1"/>
      <c r="ANU66" s="1"/>
      <c r="ANV66" s="1"/>
      <c r="ANW66" s="1"/>
      <c r="ANX66" s="1"/>
      <c r="ANY66" s="1"/>
      <c r="ANZ66" s="1"/>
      <c r="AOA66" s="1"/>
      <c r="AOB66" s="1"/>
      <c r="AOC66" s="1"/>
      <c r="AOD66" s="1"/>
      <c r="AOE66" s="1"/>
      <c r="AOF66" s="1"/>
      <c r="AOG66" s="1"/>
      <c r="AOH66" s="1"/>
      <c r="AOI66" s="1"/>
      <c r="AOJ66" s="1"/>
      <c r="AOK66" s="1"/>
      <c r="AOL66" s="1"/>
      <c r="AOM66" s="1"/>
      <c r="AON66" s="1"/>
      <c r="AOO66" s="1"/>
      <c r="AOP66" s="1"/>
      <c r="AOQ66" s="1"/>
      <c r="AOR66" s="1"/>
      <c r="AOS66" s="1"/>
      <c r="AOT66" s="1"/>
      <c r="AOU66" s="1"/>
      <c r="AOV66" s="1"/>
      <c r="AOW66" s="1"/>
      <c r="AOX66" s="1"/>
      <c r="AOY66" s="1"/>
      <c r="AOZ66" s="1"/>
      <c r="APA66" s="1"/>
      <c r="APB66" s="1"/>
      <c r="APC66" s="1"/>
      <c r="APD66" s="1"/>
      <c r="APE66" s="1"/>
      <c r="APF66" s="1"/>
      <c r="APG66" s="1"/>
      <c r="APH66" s="1"/>
      <c r="API66" s="1"/>
      <c r="APJ66" s="1"/>
      <c r="APK66" s="1"/>
      <c r="APL66" s="1"/>
      <c r="APM66" s="1"/>
      <c r="APN66" s="1"/>
      <c r="APO66" s="1"/>
      <c r="APP66" s="1"/>
      <c r="APQ66" s="1"/>
      <c r="APR66" s="1"/>
      <c r="APS66" s="1"/>
      <c r="APT66" s="1"/>
      <c r="APU66" s="1"/>
      <c r="APV66" s="1"/>
      <c r="APW66" s="1"/>
      <c r="APX66" s="1"/>
      <c r="APY66" s="1"/>
      <c r="APZ66" s="1"/>
      <c r="AQA66" s="1"/>
      <c r="AQB66" s="1"/>
      <c r="AQC66" s="1"/>
      <c r="AQD66" s="1"/>
      <c r="AQE66" s="1"/>
      <c r="AQF66" s="1"/>
      <c r="AQG66" s="1"/>
      <c r="AQH66" s="1"/>
      <c r="AQI66" s="1"/>
      <c r="AQJ66" s="1"/>
      <c r="AQK66" s="1"/>
      <c r="AQL66" s="1"/>
      <c r="AQM66" s="1"/>
      <c r="AQN66" s="1"/>
      <c r="AQO66" s="1"/>
      <c r="AQP66" s="1"/>
      <c r="AQQ66" s="1"/>
      <c r="AQR66" s="1"/>
      <c r="AQS66" s="1"/>
      <c r="AQT66" s="1"/>
      <c r="AQU66" s="1"/>
      <c r="AQV66" s="1"/>
      <c r="AQW66" s="1"/>
      <c r="AQX66" s="1"/>
      <c r="AQY66" s="1"/>
      <c r="AQZ66" s="1"/>
      <c r="ARA66" s="1"/>
      <c r="ARB66" s="1"/>
      <c r="ARC66" s="1"/>
      <c r="ARD66" s="1"/>
      <c r="ARE66" s="1"/>
      <c r="ARF66" s="1"/>
      <c r="ARG66" s="1"/>
      <c r="ARH66" s="1"/>
      <c r="ARI66" s="1"/>
      <c r="ARJ66" s="1"/>
      <c r="ARK66" s="1"/>
      <c r="ARL66" s="1"/>
      <c r="ARM66" s="1"/>
      <c r="ARN66" s="1"/>
      <c r="ARO66" s="1"/>
      <c r="ARP66" s="1"/>
      <c r="ARQ66" s="1"/>
      <c r="ARR66" s="1"/>
      <c r="ARS66" s="1"/>
      <c r="ART66" s="1"/>
      <c r="ARU66" s="1"/>
      <c r="ARV66" s="1"/>
      <c r="ARW66" s="1"/>
      <c r="ARX66" s="1"/>
      <c r="ARY66" s="1"/>
      <c r="ARZ66" s="1"/>
      <c r="ASA66" s="1"/>
      <c r="ASB66" s="1"/>
      <c r="ASC66" s="1"/>
      <c r="ASD66" s="1"/>
      <c r="ASE66" s="1"/>
      <c r="ASF66" s="1"/>
      <c r="ASG66" s="1"/>
      <c r="ASH66" s="1"/>
      <c r="ASI66" s="1"/>
      <c r="ASJ66" s="1"/>
      <c r="ASK66" s="1"/>
      <c r="ASL66" s="1"/>
      <c r="ASM66" s="1"/>
      <c r="ASN66" s="1"/>
      <c r="ASO66" s="1"/>
      <c r="ASP66" s="1"/>
      <c r="ASQ66" s="1"/>
      <c r="ASR66" s="1"/>
      <c r="ASS66" s="1"/>
      <c r="AST66" s="1"/>
      <c r="ASU66" s="1"/>
      <c r="ASV66" s="1"/>
      <c r="ASW66" s="1"/>
      <c r="ASX66" s="1"/>
      <c r="ASY66" s="1"/>
      <c r="ASZ66" s="1"/>
      <c r="ATA66" s="1"/>
      <c r="ATB66" s="1"/>
      <c r="ATC66" s="1"/>
      <c r="ATD66" s="1"/>
      <c r="ATE66" s="1"/>
      <c r="ATF66" s="1"/>
      <c r="ATG66" s="1"/>
      <c r="ATH66" s="1"/>
      <c r="ATI66" s="1"/>
      <c r="ATJ66" s="1"/>
      <c r="ATK66" s="1"/>
      <c r="ATL66" s="1"/>
      <c r="ATM66" s="1"/>
      <c r="ATN66" s="1"/>
      <c r="ATO66" s="1"/>
      <c r="ATP66" s="1"/>
      <c r="ATQ66" s="1"/>
      <c r="ATR66" s="1"/>
      <c r="ATS66" s="1"/>
      <c r="ATT66" s="1"/>
      <c r="ATU66" s="1"/>
      <c r="ATV66" s="1"/>
      <c r="ATW66" s="1"/>
      <c r="ATX66" s="1"/>
      <c r="ATY66" s="1"/>
      <c r="ATZ66" s="1"/>
      <c r="AUA66" s="1"/>
      <c r="AUB66" s="1"/>
      <c r="AUC66" s="1"/>
      <c r="AUD66" s="1"/>
      <c r="AUE66" s="1"/>
      <c r="AUF66" s="1"/>
      <c r="AUG66" s="1"/>
      <c r="AUH66" s="1"/>
      <c r="AUI66" s="1"/>
      <c r="AUJ66" s="1"/>
      <c r="AUK66" s="1"/>
      <c r="AUL66" s="1"/>
      <c r="AUM66" s="1"/>
      <c r="AUN66" s="1"/>
      <c r="AUO66" s="1"/>
      <c r="AUP66" s="1"/>
      <c r="AUQ66" s="1"/>
      <c r="AUR66" s="1"/>
      <c r="AUS66" s="1"/>
      <c r="AUT66" s="1"/>
      <c r="AUU66" s="1"/>
      <c r="AUV66" s="1"/>
      <c r="AUW66" s="1"/>
      <c r="AUX66" s="1"/>
      <c r="AUY66" s="1"/>
      <c r="AUZ66" s="1"/>
      <c r="AVA66" s="1"/>
      <c r="AVB66" s="1"/>
      <c r="AVC66" s="1"/>
      <c r="AVD66" s="1"/>
      <c r="AVE66" s="1"/>
      <c r="AVF66" s="1"/>
      <c r="AVG66" s="1"/>
      <c r="AVH66" s="1"/>
      <c r="AVI66" s="1"/>
      <c r="AVJ66" s="1"/>
      <c r="AVK66" s="1"/>
      <c r="AVL66" s="1"/>
      <c r="AVM66" s="1"/>
      <c r="AVN66" s="1"/>
      <c r="AVO66" s="1"/>
      <c r="AVP66" s="1"/>
      <c r="AVQ66" s="1"/>
      <c r="AVR66" s="1"/>
      <c r="AVS66" s="1"/>
      <c r="AVT66" s="1"/>
      <c r="AVU66" s="1"/>
      <c r="AVV66" s="1"/>
      <c r="AVW66" s="1"/>
      <c r="AVX66" s="1"/>
      <c r="AVY66" s="1"/>
      <c r="AVZ66" s="1"/>
      <c r="AWA66" s="1"/>
      <c r="AWB66" s="1"/>
      <c r="AWC66" s="1"/>
      <c r="AWD66" s="1"/>
      <c r="AWE66" s="1"/>
      <c r="AWF66" s="1"/>
      <c r="AWG66" s="1"/>
      <c r="AWH66" s="1"/>
      <c r="AWI66" s="1"/>
      <c r="AWJ66" s="1"/>
      <c r="AWK66" s="1"/>
      <c r="AWL66" s="1"/>
      <c r="AWM66" s="1"/>
      <c r="AWN66" s="1"/>
      <c r="AWO66" s="1"/>
      <c r="AWP66" s="1"/>
      <c r="AWQ66" s="1"/>
      <c r="AWR66" s="1"/>
      <c r="AWS66" s="1"/>
      <c r="AWT66" s="1"/>
      <c r="AWU66" s="1"/>
      <c r="AWV66" s="1"/>
      <c r="AWW66" s="1"/>
      <c r="AWX66" s="1"/>
      <c r="AWY66" s="1"/>
      <c r="AWZ66" s="1"/>
      <c r="AXA66" s="1"/>
      <c r="AXB66" s="1"/>
      <c r="AXC66" s="1"/>
      <c r="AXD66" s="1"/>
      <c r="AXE66" s="1"/>
      <c r="AXF66" s="1"/>
      <c r="AXG66" s="1"/>
      <c r="AXH66" s="1"/>
      <c r="AXI66" s="1"/>
      <c r="AXJ66" s="1"/>
      <c r="AXK66" s="1"/>
      <c r="AXL66" s="1"/>
      <c r="AXM66" s="1"/>
      <c r="AXN66" s="1"/>
      <c r="AXO66" s="1"/>
      <c r="AXP66" s="1"/>
      <c r="AXQ66" s="1"/>
      <c r="AXR66" s="1"/>
      <c r="AXS66" s="1"/>
      <c r="AXT66" s="1"/>
      <c r="AXU66" s="1"/>
      <c r="AXV66" s="1"/>
      <c r="AXW66" s="1"/>
      <c r="AXX66" s="1"/>
      <c r="AXY66" s="1"/>
      <c r="AXZ66" s="1"/>
      <c r="AYA66" s="1"/>
      <c r="AYB66" s="1"/>
      <c r="AYC66" s="1"/>
      <c r="AYD66" s="1"/>
      <c r="AYE66" s="1"/>
      <c r="AYF66" s="1"/>
      <c r="AYG66" s="1"/>
      <c r="AYH66" s="1"/>
      <c r="AYI66" s="1"/>
      <c r="AYJ66" s="1"/>
      <c r="AYK66" s="1"/>
      <c r="AYL66" s="1"/>
      <c r="AYM66" s="1"/>
      <c r="AYN66" s="1"/>
      <c r="AYO66" s="1"/>
      <c r="AYP66" s="1"/>
      <c r="AYQ66" s="1"/>
      <c r="AYR66" s="1"/>
      <c r="AYS66" s="1"/>
      <c r="AYT66" s="1"/>
      <c r="AYU66" s="1"/>
      <c r="AYV66" s="1"/>
      <c r="AYW66" s="1"/>
      <c r="AYX66" s="1"/>
      <c r="AYY66" s="1"/>
      <c r="AYZ66" s="1"/>
      <c r="AZA66" s="1"/>
      <c r="AZB66" s="1"/>
      <c r="AZC66" s="1"/>
      <c r="AZD66" s="1"/>
      <c r="AZE66" s="1"/>
      <c r="AZF66" s="1"/>
      <c r="AZG66" s="1"/>
      <c r="AZH66" s="1"/>
      <c r="AZI66" s="1"/>
      <c r="AZJ66" s="1"/>
      <c r="AZK66" s="1"/>
      <c r="AZL66" s="1"/>
      <c r="AZM66" s="1"/>
      <c r="AZN66" s="1"/>
      <c r="AZO66" s="1"/>
      <c r="AZP66" s="1"/>
      <c r="AZQ66" s="1"/>
      <c r="AZR66" s="1"/>
      <c r="AZS66" s="1"/>
      <c r="AZT66" s="1"/>
      <c r="AZU66" s="1"/>
      <c r="AZV66" s="1"/>
      <c r="AZW66" s="1"/>
      <c r="AZX66" s="1"/>
      <c r="AZY66" s="1"/>
      <c r="AZZ66" s="1"/>
      <c r="BAA66" s="1"/>
      <c r="BAB66" s="1"/>
      <c r="BAC66" s="1"/>
      <c r="BAD66" s="1"/>
      <c r="BAE66" s="1"/>
      <c r="BAF66" s="1"/>
      <c r="BAG66" s="1"/>
      <c r="BAH66" s="1"/>
      <c r="BAI66" s="1"/>
      <c r="BAJ66" s="1"/>
      <c r="BAK66" s="1"/>
      <c r="BAL66" s="1"/>
      <c r="BAM66" s="1"/>
      <c r="BAN66" s="1"/>
      <c r="BAO66" s="1"/>
      <c r="BAP66" s="1"/>
      <c r="BAQ66" s="1"/>
      <c r="BAR66" s="1"/>
      <c r="BAS66" s="1"/>
      <c r="BAT66" s="1"/>
      <c r="BAU66" s="1"/>
      <c r="BAV66" s="1"/>
      <c r="BAW66" s="1"/>
      <c r="BAX66" s="1"/>
      <c r="BAY66" s="1"/>
      <c r="BAZ66" s="1"/>
      <c r="BBA66" s="1"/>
      <c r="BBB66" s="1"/>
      <c r="BBC66" s="1"/>
      <c r="BBD66" s="1"/>
      <c r="BBE66" s="1"/>
      <c r="BBF66" s="1"/>
      <c r="BBG66" s="1"/>
      <c r="BBH66" s="1"/>
      <c r="BBI66" s="1"/>
      <c r="BBJ66" s="1"/>
      <c r="BBK66" s="1"/>
      <c r="BBL66" s="1"/>
      <c r="BBM66" s="1"/>
      <c r="BBN66" s="1"/>
      <c r="BBO66" s="1"/>
      <c r="BBP66" s="1"/>
      <c r="BBQ66" s="1"/>
      <c r="BBR66" s="1"/>
      <c r="BBS66" s="1"/>
      <c r="BBT66" s="1"/>
      <c r="BBU66" s="1"/>
      <c r="BBV66" s="1"/>
      <c r="BBW66" s="1"/>
      <c r="BBX66" s="1"/>
      <c r="BBY66" s="1"/>
      <c r="BBZ66" s="1"/>
      <c r="BCA66" s="1"/>
      <c r="BCB66" s="1"/>
      <c r="BCC66" s="1"/>
      <c r="BCD66" s="1"/>
      <c r="BCE66" s="1"/>
      <c r="BCF66" s="1"/>
      <c r="BCG66" s="1"/>
      <c r="BCH66" s="1"/>
      <c r="BCI66" s="1"/>
      <c r="BCJ66" s="1"/>
      <c r="BCK66" s="1"/>
      <c r="BCL66" s="1"/>
      <c r="BCM66" s="1"/>
      <c r="BCN66" s="1"/>
      <c r="BCO66" s="1"/>
      <c r="BCP66" s="1"/>
      <c r="BCQ66" s="1"/>
      <c r="BCR66" s="1"/>
      <c r="BCS66" s="1"/>
      <c r="BCT66" s="1"/>
      <c r="BCU66" s="1"/>
      <c r="BCV66" s="1"/>
      <c r="BCW66" s="1"/>
      <c r="BCX66" s="1"/>
      <c r="BCY66" s="1"/>
      <c r="BCZ66" s="1"/>
      <c r="BDA66" s="1"/>
      <c r="BDB66" s="1"/>
      <c r="BDC66" s="1"/>
      <c r="BDD66" s="1"/>
      <c r="BDE66" s="1"/>
      <c r="BDF66" s="1"/>
      <c r="BDG66" s="1"/>
      <c r="BDH66" s="1"/>
      <c r="BDI66" s="1"/>
      <c r="BDJ66" s="1"/>
      <c r="BDK66" s="1"/>
      <c r="BDL66" s="1"/>
      <c r="BDM66" s="1"/>
      <c r="BDN66" s="1"/>
      <c r="BDO66" s="1"/>
      <c r="BDP66" s="1"/>
      <c r="BDQ66" s="1"/>
      <c r="BDR66" s="1"/>
      <c r="BDS66" s="1"/>
      <c r="BDT66" s="1"/>
      <c r="BDU66" s="1"/>
      <c r="BDV66" s="1"/>
      <c r="BDW66" s="1"/>
      <c r="BDX66" s="1"/>
      <c r="BDY66" s="1"/>
      <c r="BDZ66" s="1"/>
      <c r="BEA66" s="1"/>
      <c r="BEB66" s="1"/>
      <c r="BEC66" s="1"/>
      <c r="BED66" s="1"/>
      <c r="BEE66" s="1"/>
      <c r="BEF66" s="1"/>
      <c r="BEG66" s="1"/>
      <c r="BEH66" s="1"/>
      <c r="BEI66" s="1"/>
      <c r="BEJ66" s="1"/>
      <c r="BEK66" s="1"/>
      <c r="BEL66" s="1"/>
      <c r="BEM66" s="1"/>
      <c r="BEN66" s="1"/>
      <c r="BEO66" s="1"/>
      <c r="BEP66" s="1"/>
      <c r="BEQ66" s="1"/>
      <c r="BER66" s="1"/>
      <c r="BES66" s="1"/>
      <c r="BET66" s="1"/>
      <c r="BEU66" s="1"/>
      <c r="BEV66" s="1"/>
      <c r="BEW66" s="1"/>
      <c r="BEX66" s="1"/>
      <c r="BEY66" s="1"/>
      <c r="BEZ66" s="1"/>
      <c r="BFA66" s="1"/>
      <c r="BFB66" s="1"/>
      <c r="BFC66" s="1"/>
      <c r="BFD66" s="1"/>
      <c r="BFE66" s="1"/>
      <c r="BFF66" s="1"/>
      <c r="BFG66" s="1"/>
      <c r="BFH66" s="1"/>
      <c r="BFI66" s="1"/>
      <c r="BFJ66" s="1"/>
      <c r="BFK66" s="1"/>
      <c r="BFL66" s="1"/>
      <c r="BFM66" s="1"/>
      <c r="BFN66" s="1"/>
      <c r="BFO66" s="1"/>
      <c r="BFP66" s="1"/>
      <c r="BFQ66" s="1"/>
      <c r="BFR66" s="1"/>
      <c r="BFS66" s="1"/>
      <c r="BFT66" s="1"/>
      <c r="BFU66" s="1"/>
      <c r="BFV66" s="1"/>
      <c r="BFW66" s="1"/>
      <c r="BFX66" s="1"/>
      <c r="BFY66" s="1"/>
      <c r="BFZ66" s="1"/>
      <c r="BGA66" s="1"/>
      <c r="BGB66" s="1"/>
      <c r="BGC66" s="1"/>
      <c r="BGD66" s="1"/>
      <c r="BGE66" s="1"/>
      <c r="BGF66" s="1"/>
      <c r="BGG66" s="1"/>
      <c r="BGH66" s="1"/>
      <c r="BGI66" s="1"/>
      <c r="BGJ66" s="1"/>
      <c r="BGK66" s="1"/>
      <c r="BGL66" s="1"/>
      <c r="BGM66" s="1"/>
      <c r="BGN66" s="1"/>
      <c r="BGO66" s="1"/>
      <c r="BGP66" s="1"/>
      <c r="BGQ66" s="1"/>
      <c r="BGR66" s="1"/>
      <c r="BGS66" s="1"/>
      <c r="BGT66" s="1"/>
      <c r="BGU66" s="1"/>
      <c r="BGV66" s="1"/>
      <c r="BGW66" s="1"/>
      <c r="BGX66" s="1"/>
      <c r="BGY66" s="1"/>
      <c r="BGZ66" s="1"/>
      <c r="BHA66" s="1"/>
      <c r="BHB66" s="1"/>
      <c r="BHC66" s="1"/>
      <c r="BHD66" s="1"/>
      <c r="BHE66" s="1"/>
      <c r="BHF66" s="1"/>
      <c r="BHG66" s="1"/>
      <c r="BHH66" s="1"/>
      <c r="BHI66" s="1"/>
      <c r="BHJ66" s="1"/>
      <c r="BHK66" s="1"/>
      <c r="BHL66" s="1"/>
      <c r="BHM66" s="1"/>
      <c r="BHN66" s="1"/>
      <c r="BHO66" s="1"/>
      <c r="BHP66" s="1"/>
      <c r="BHQ66" s="1"/>
      <c r="BHR66" s="1"/>
      <c r="BHS66" s="1"/>
      <c r="BHT66" s="1"/>
      <c r="BHU66" s="1"/>
      <c r="BHV66" s="1"/>
      <c r="BHW66" s="1"/>
      <c r="BHX66" s="1"/>
      <c r="BHY66" s="1"/>
      <c r="BHZ66" s="1"/>
      <c r="BIA66" s="1"/>
      <c r="BIB66" s="1"/>
      <c r="BIC66" s="1"/>
      <c r="BID66" s="1"/>
      <c r="BIE66" s="1"/>
      <c r="BIF66" s="1"/>
      <c r="BIG66" s="1"/>
      <c r="BIH66" s="1"/>
      <c r="BII66" s="1"/>
      <c r="BIJ66" s="1"/>
      <c r="BIK66" s="1"/>
      <c r="BIL66" s="1"/>
      <c r="BIM66" s="1"/>
      <c r="BIN66" s="1"/>
      <c r="BIO66" s="1"/>
      <c r="BIP66" s="1"/>
      <c r="BIQ66" s="1"/>
      <c r="BIR66" s="1"/>
      <c r="BIS66" s="1"/>
      <c r="BIT66" s="1"/>
      <c r="BIU66" s="1"/>
      <c r="BIV66" s="1"/>
      <c r="BIW66" s="1"/>
      <c r="BIX66" s="1"/>
      <c r="BIY66" s="1"/>
      <c r="BIZ66" s="1"/>
      <c r="BJA66" s="1"/>
      <c r="BJB66" s="1"/>
      <c r="BJC66" s="1"/>
      <c r="BJD66" s="1"/>
      <c r="BJE66" s="1"/>
      <c r="BJF66" s="1"/>
      <c r="BJG66" s="1"/>
      <c r="BJH66" s="1"/>
      <c r="BJI66" s="1"/>
      <c r="BJJ66" s="1"/>
      <c r="BJK66" s="1"/>
      <c r="BJL66" s="1"/>
      <c r="BJM66" s="1"/>
      <c r="BJN66" s="1"/>
      <c r="BJO66" s="1"/>
      <c r="BJP66" s="1"/>
      <c r="BJQ66" s="1"/>
      <c r="BJR66" s="1"/>
      <c r="BJS66" s="1"/>
      <c r="BJT66" s="1"/>
      <c r="BJU66" s="1"/>
      <c r="BJV66" s="1"/>
      <c r="BJW66" s="1"/>
      <c r="BJX66" s="1"/>
      <c r="BJY66" s="1"/>
      <c r="BJZ66" s="1"/>
      <c r="BKA66" s="1"/>
      <c r="BKB66" s="1"/>
      <c r="BKC66" s="1"/>
      <c r="BKD66" s="1"/>
      <c r="BKE66" s="1"/>
      <c r="BKF66" s="1"/>
      <c r="BKG66" s="1"/>
      <c r="BKH66" s="1"/>
      <c r="BKI66" s="1"/>
      <c r="BKJ66" s="1"/>
      <c r="BKK66" s="1"/>
      <c r="BKL66" s="1"/>
      <c r="BKM66" s="1"/>
      <c r="BKN66" s="1"/>
      <c r="BKO66" s="1"/>
      <c r="BKP66" s="1"/>
      <c r="BKQ66" s="1"/>
      <c r="BKR66" s="1"/>
      <c r="BKS66" s="1"/>
      <c r="BKT66" s="1"/>
      <c r="BKU66" s="1"/>
      <c r="BKV66" s="1"/>
      <c r="BKW66" s="1"/>
      <c r="BKX66" s="1"/>
      <c r="BKY66" s="1"/>
      <c r="BKZ66" s="1"/>
      <c r="BLA66" s="1"/>
      <c r="BLB66" s="1"/>
      <c r="BLC66" s="1"/>
      <c r="BLD66" s="1"/>
      <c r="BLE66" s="1"/>
      <c r="BLF66" s="1"/>
      <c r="BLG66" s="1"/>
      <c r="BLH66" s="1"/>
      <c r="BLI66" s="1"/>
      <c r="BLJ66" s="1"/>
      <c r="BLK66" s="1"/>
      <c r="BLL66" s="1"/>
      <c r="BLM66" s="1"/>
      <c r="BLN66" s="1"/>
      <c r="BLO66" s="1"/>
      <c r="BLP66" s="1"/>
      <c r="BLQ66" s="1"/>
      <c r="BLR66" s="1"/>
      <c r="BLS66" s="1"/>
      <c r="BLT66" s="1"/>
      <c r="BLU66" s="1"/>
      <c r="BLV66" s="1"/>
      <c r="BLW66" s="1"/>
      <c r="BLX66" s="1"/>
      <c r="BLY66" s="1"/>
      <c r="BLZ66" s="1"/>
      <c r="BMA66" s="1"/>
      <c r="BMB66" s="1"/>
      <c r="BMC66" s="1"/>
      <c r="BMD66" s="1"/>
      <c r="BME66" s="1"/>
      <c r="BMF66" s="1"/>
      <c r="BMG66" s="1"/>
      <c r="BMH66" s="1"/>
      <c r="BMI66" s="1"/>
      <c r="BMJ66" s="1"/>
      <c r="BMK66" s="1"/>
      <c r="BML66" s="1"/>
      <c r="BMM66" s="1"/>
      <c r="BMN66" s="1"/>
      <c r="BMO66" s="1"/>
      <c r="BMP66" s="1"/>
      <c r="BMQ66" s="1"/>
      <c r="BMR66" s="1"/>
      <c r="BMS66" s="1"/>
      <c r="BMT66" s="1"/>
      <c r="BMU66" s="1"/>
      <c r="BMV66" s="1"/>
      <c r="BMW66" s="1"/>
      <c r="BMX66" s="1"/>
      <c r="BMY66" s="1"/>
      <c r="BMZ66" s="1"/>
      <c r="BNA66" s="1"/>
      <c r="BNB66" s="1"/>
      <c r="BNC66" s="1"/>
      <c r="BND66" s="1"/>
      <c r="BNE66" s="1"/>
      <c r="BNF66" s="1"/>
      <c r="BNG66" s="1"/>
      <c r="BNH66" s="1"/>
      <c r="BNI66" s="1"/>
      <c r="BNJ66" s="1"/>
      <c r="BNK66" s="1"/>
      <c r="BNL66" s="1"/>
      <c r="BNM66" s="1"/>
      <c r="BNN66" s="1"/>
      <c r="BNO66" s="1"/>
      <c r="BNP66" s="1"/>
      <c r="BNQ66" s="1"/>
      <c r="BNR66" s="1"/>
      <c r="BNS66" s="1"/>
      <c r="BNT66" s="1"/>
      <c r="BNU66" s="1"/>
      <c r="BNV66" s="1"/>
      <c r="BNW66" s="1"/>
      <c r="BNX66" s="1"/>
      <c r="BNY66" s="1"/>
      <c r="BNZ66" s="1"/>
      <c r="BOA66" s="1"/>
      <c r="BOB66" s="1"/>
      <c r="BOC66" s="1"/>
      <c r="BOD66" s="1"/>
      <c r="BOE66" s="1"/>
      <c r="BOF66" s="1"/>
      <c r="BOG66" s="1"/>
      <c r="BOH66" s="1"/>
      <c r="BOI66" s="1"/>
      <c r="BOJ66" s="1"/>
      <c r="BOK66" s="1"/>
      <c r="BOL66" s="1"/>
      <c r="BOM66" s="1"/>
      <c r="BON66" s="1"/>
      <c r="BOO66" s="1"/>
      <c r="BOP66" s="1"/>
      <c r="BOQ66" s="1"/>
      <c r="BOR66" s="1"/>
      <c r="BOS66" s="1"/>
      <c r="BOT66" s="1"/>
      <c r="BOU66" s="1"/>
      <c r="BOV66" s="1"/>
      <c r="BOW66" s="1"/>
      <c r="BOX66" s="1"/>
      <c r="BOY66" s="1"/>
      <c r="BOZ66" s="1"/>
      <c r="BPA66" s="1"/>
      <c r="BPB66" s="1"/>
      <c r="BPC66" s="1"/>
      <c r="BPD66" s="1"/>
      <c r="BPE66" s="1"/>
      <c r="BPF66" s="1"/>
      <c r="BPG66" s="1"/>
      <c r="BPH66" s="1"/>
      <c r="BPI66" s="1"/>
      <c r="BPJ66" s="1"/>
      <c r="BPK66" s="1"/>
      <c r="BPL66" s="1"/>
      <c r="BPM66" s="1"/>
      <c r="BPN66" s="1"/>
      <c r="BPO66" s="1"/>
      <c r="BPP66" s="1"/>
      <c r="BPQ66" s="1"/>
      <c r="BPR66" s="1"/>
      <c r="BPS66" s="1"/>
      <c r="BPT66" s="1"/>
      <c r="BPU66" s="1"/>
      <c r="BPV66" s="1"/>
      <c r="BPW66" s="1"/>
      <c r="BPX66" s="1"/>
      <c r="BPY66" s="1"/>
      <c r="BPZ66" s="1"/>
      <c r="BQA66" s="1"/>
      <c r="BQB66" s="1"/>
      <c r="BQC66" s="1"/>
      <c r="BQD66" s="1"/>
      <c r="BQE66" s="1"/>
      <c r="BQF66" s="1"/>
      <c r="BQG66" s="1"/>
      <c r="BQH66" s="1"/>
      <c r="BQI66" s="1"/>
      <c r="BQJ66" s="1"/>
      <c r="BQK66" s="1"/>
      <c r="BQL66" s="1"/>
      <c r="BQM66" s="1"/>
      <c r="BQN66" s="1"/>
      <c r="BQO66" s="1"/>
      <c r="BQP66" s="1"/>
      <c r="BQQ66" s="1"/>
      <c r="BQR66" s="1"/>
      <c r="BQS66" s="1"/>
      <c r="BQT66" s="1"/>
      <c r="BQU66" s="1"/>
      <c r="BQV66" s="1"/>
      <c r="BQW66" s="1"/>
      <c r="BQX66" s="1"/>
      <c r="BQY66" s="1"/>
      <c r="BQZ66" s="1"/>
      <c r="BRA66" s="1"/>
      <c r="BRB66" s="1"/>
      <c r="BRC66" s="1"/>
      <c r="BRD66" s="1"/>
      <c r="BRE66" s="1"/>
      <c r="BRF66" s="1"/>
      <c r="BRG66" s="1"/>
      <c r="BRH66" s="1"/>
      <c r="BRI66" s="1"/>
      <c r="BRJ66" s="1"/>
      <c r="BRK66" s="1"/>
      <c r="BRL66" s="1"/>
      <c r="BRM66" s="1"/>
      <c r="BRN66" s="1"/>
      <c r="BRO66" s="1"/>
      <c r="BRP66" s="1"/>
      <c r="BRQ66" s="1"/>
      <c r="BRR66" s="1"/>
      <c r="BRS66" s="1"/>
      <c r="BRT66" s="1"/>
      <c r="BRU66" s="1"/>
      <c r="BRV66" s="1"/>
      <c r="BRW66" s="1"/>
      <c r="BRX66" s="1"/>
      <c r="BRY66" s="1"/>
      <c r="BRZ66" s="1"/>
      <c r="BSA66" s="1"/>
      <c r="BSB66" s="1"/>
      <c r="BSC66" s="1"/>
      <c r="BSD66" s="1"/>
      <c r="BSE66" s="1"/>
      <c r="BSF66" s="1"/>
      <c r="BSG66" s="1"/>
      <c r="BSH66" s="1"/>
      <c r="BSI66" s="1"/>
      <c r="BSJ66" s="1"/>
      <c r="BSK66" s="1"/>
      <c r="BSL66" s="1"/>
      <c r="BSM66" s="1"/>
      <c r="BSN66" s="1"/>
      <c r="BSO66" s="1"/>
      <c r="BSP66" s="1"/>
      <c r="BSQ66" s="1"/>
      <c r="BSR66" s="1"/>
      <c r="BSS66" s="1"/>
      <c r="BST66" s="1"/>
      <c r="BSU66" s="1"/>
      <c r="BSV66" s="1"/>
      <c r="BSW66" s="1"/>
      <c r="BSX66" s="1"/>
      <c r="BSY66" s="1"/>
      <c r="BSZ66" s="1"/>
      <c r="BTA66" s="1"/>
      <c r="BTB66" s="1"/>
      <c r="BTC66" s="1"/>
      <c r="BTD66" s="1"/>
      <c r="BTE66" s="1"/>
      <c r="BTF66" s="1"/>
      <c r="BTG66" s="1"/>
      <c r="BTH66" s="1"/>
      <c r="BTI66" s="1"/>
      <c r="BTJ66" s="1"/>
      <c r="BTK66" s="1"/>
      <c r="BTL66" s="1"/>
      <c r="BTM66" s="1"/>
      <c r="BTN66" s="1"/>
      <c r="BTO66" s="1"/>
      <c r="BTP66" s="1"/>
      <c r="BTQ66" s="1"/>
      <c r="BTR66" s="1"/>
      <c r="BTS66" s="1"/>
      <c r="BTT66" s="1"/>
      <c r="BTU66" s="1"/>
      <c r="BTV66" s="1"/>
      <c r="BTW66" s="1"/>
      <c r="BTX66" s="1"/>
      <c r="BTY66" s="1"/>
      <c r="BTZ66" s="1"/>
      <c r="BUA66" s="1"/>
      <c r="BUB66" s="1"/>
      <c r="BUC66" s="1"/>
      <c r="BUD66" s="1"/>
      <c r="BUE66" s="1"/>
      <c r="BUF66" s="1"/>
      <c r="BUG66" s="1"/>
      <c r="BUH66" s="1"/>
      <c r="BUI66" s="1"/>
      <c r="BUJ66" s="1"/>
      <c r="BUK66" s="1"/>
      <c r="BUL66" s="1"/>
      <c r="BUM66" s="1"/>
      <c r="BUN66" s="1"/>
      <c r="BUO66" s="1"/>
      <c r="BUP66" s="1"/>
      <c r="BUQ66" s="1"/>
      <c r="BUR66" s="1"/>
      <c r="BUS66" s="1"/>
      <c r="BUT66" s="1"/>
      <c r="BUU66" s="1"/>
      <c r="BUV66" s="1"/>
      <c r="BUW66" s="1"/>
      <c r="BUX66" s="1"/>
      <c r="BUY66" s="1"/>
      <c r="BUZ66" s="1"/>
      <c r="BVA66" s="1"/>
      <c r="BVB66" s="1"/>
      <c r="BVC66" s="1"/>
      <c r="BVD66" s="1"/>
      <c r="BVE66" s="1"/>
      <c r="BVF66" s="1"/>
      <c r="BVG66" s="1"/>
      <c r="BVH66" s="1"/>
      <c r="BVI66" s="1"/>
      <c r="BVJ66" s="1"/>
      <c r="BVK66" s="1"/>
      <c r="BVL66" s="1"/>
      <c r="BVM66" s="1"/>
      <c r="BVN66" s="1"/>
      <c r="BVO66" s="1"/>
      <c r="BVP66" s="1"/>
      <c r="BVQ66" s="1"/>
      <c r="BVR66" s="1"/>
      <c r="BVS66" s="1"/>
      <c r="BVT66" s="1"/>
      <c r="BVU66" s="1"/>
      <c r="BVV66" s="1"/>
      <c r="BVW66" s="1"/>
      <c r="BVX66" s="1"/>
      <c r="BVY66" s="1"/>
      <c r="BVZ66" s="1"/>
      <c r="BWA66" s="1"/>
      <c r="BWB66" s="1"/>
      <c r="BWC66" s="1"/>
      <c r="BWD66" s="1"/>
      <c r="BWE66" s="1"/>
      <c r="BWF66" s="1"/>
      <c r="BWG66" s="1"/>
      <c r="BWH66" s="1"/>
      <c r="BWI66" s="1"/>
      <c r="BWJ66" s="1"/>
      <c r="BWK66" s="1"/>
      <c r="BWL66" s="1"/>
      <c r="BWM66" s="1"/>
      <c r="BWN66" s="1"/>
      <c r="BWO66" s="1"/>
      <c r="BWP66" s="1"/>
      <c r="BWQ66" s="1"/>
      <c r="BWR66" s="1"/>
      <c r="BWS66" s="1"/>
      <c r="BWT66" s="1"/>
      <c r="BWU66" s="1"/>
      <c r="BWV66" s="1"/>
      <c r="BWW66" s="1"/>
      <c r="BWX66" s="1"/>
      <c r="BWY66" s="1"/>
      <c r="BWZ66" s="1"/>
      <c r="BXA66" s="1"/>
      <c r="BXB66" s="1"/>
      <c r="BXC66" s="1"/>
      <c r="BXD66" s="1"/>
      <c r="BXE66" s="1"/>
      <c r="BXF66" s="1"/>
      <c r="BXG66" s="1"/>
      <c r="BXH66" s="1"/>
      <c r="BXI66" s="1"/>
      <c r="BXJ66" s="1"/>
      <c r="BXK66" s="1"/>
      <c r="BXL66" s="1"/>
      <c r="BXM66" s="1"/>
      <c r="BXN66" s="1"/>
      <c r="BXO66" s="1"/>
      <c r="BXP66" s="1"/>
      <c r="BXQ66" s="1"/>
      <c r="BXR66" s="1"/>
      <c r="BXS66" s="1"/>
      <c r="BXT66" s="1"/>
      <c r="BXU66" s="1"/>
      <c r="BXV66" s="1"/>
      <c r="BXW66" s="1"/>
      <c r="BXX66" s="1"/>
      <c r="BXY66" s="1"/>
      <c r="BXZ66" s="1"/>
      <c r="BYA66" s="1"/>
      <c r="BYB66" s="1"/>
      <c r="BYC66" s="1"/>
      <c r="BYD66" s="1"/>
      <c r="BYE66" s="1"/>
      <c r="BYF66" s="1"/>
      <c r="BYG66" s="1"/>
      <c r="BYH66" s="1"/>
      <c r="BYI66" s="1"/>
      <c r="BYJ66" s="1"/>
      <c r="BYK66" s="1"/>
      <c r="BYL66" s="1"/>
      <c r="BYM66" s="1"/>
      <c r="BYN66" s="1"/>
      <c r="BYO66" s="1"/>
      <c r="BYP66" s="1"/>
      <c r="BYQ66" s="1"/>
      <c r="BYR66" s="1"/>
      <c r="BYS66" s="1"/>
      <c r="BYT66" s="1"/>
      <c r="BYU66" s="1"/>
      <c r="BYV66" s="1"/>
      <c r="BYW66" s="1"/>
      <c r="BYX66" s="1"/>
      <c r="BYY66" s="1"/>
      <c r="BYZ66" s="1"/>
      <c r="BZA66" s="1"/>
      <c r="BZB66" s="1"/>
      <c r="BZC66" s="1"/>
      <c r="BZD66" s="1"/>
      <c r="BZE66" s="1"/>
      <c r="BZF66" s="1"/>
      <c r="BZG66" s="1"/>
      <c r="BZH66" s="1"/>
      <c r="BZI66" s="1"/>
      <c r="BZJ66" s="1"/>
      <c r="BZK66" s="1"/>
      <c r="BZL66" s="1"/>
      <c r="BZM66" s="1"/>
      <c r="BZN66" s="1"/>
      <c r="BZO66" s="1"/>
      <c r="BZP66" s="1"/>
      <c r="BZQ66" s="1"/>
      <c r="BZR66" s="1"/>
      <c r="BZS66" s="1"/>
      <c r="BZT66" s="1"/>
      <c r="BZU66" s="1"/>
      <c r="BZV66" s="1"/>
      <c r="BZW66" s="1"/>
      <c r="BZX66" s="1"/>
      <c r="BZY66" s="1"/>
      <c r="BZZ66" s="1"/>
      <c r="CAA66" s="1"/>
      <c r="CAB66" s="1"/>
      <c r="CAC66" s="1"/>
      <c r="CAD66" s="1"/>
      <c r="CAE66" s="1"/>
      <c r="CAF66" s="1"/>
      <c r="CAG66" s="1"/>
      <c r="CAH66" s="1"/>
      <c r="CAI66" s="1"/>
      <c r="CAJ66" s="1"/>
      <c r="CAK66" s="1"/>
      <c r="CAL66" s="1"/>
      <c r="CAM66" s="1"/>
      <c r="CAN66" s="1"/>
      <c r="CAO66" s="1"/>
      <c r="CAP66" s="1"/>
      <c r="CAQ66" s="1"/>
      <c r="CAR66" s="1"/>
      <c r="CAS66" s="1"/>
      <c r="CAT66" s="1"/>
      <c r="CAU66" s="1"/>
      <c r="CAV66" s="1"/>
      <c r="CAW66" s="1"/>
      <c r="CAX66" s="1"/>
      <c r="CAY66" s="1"/>
      <c r="CAZ66" s="1"/>
      <c r="CBA66" s="1"/>
      <c r="CBB66" s="1"/>
      <c r="CBC66" s="1"/>
      <c r="CBD66" s="1"/>
      <c r="CBE66" s="1"/>
      <c r="CBF66" s="1"/>
      <c r="CBG66" s="1"/>
      <c r="CBH66" s="1"/>
      <c r="CBI66" s="1"/>
      <c r="CBJ66" s="1"/>
      <c r="CBK66" s="1"/>
      <c r="CBL66" s="1"/>
      <c r="CBM66" s="1"/>
      <c r="CBN66" s="1"/>
      <c r="CBO66" s="1"/>
      <c r="CBP66" s="1"/>
      <c r="CBQ66" s="1"/>
      <c r="CBR66" s="1"/>
      <c r="CBS66" s="1"/>
      <c r="CBT66" s="1"/>
      <c r="CBU66" s="1"/>
      <c r="CBV66" s="1"/>
      <c r="CBW66" s="1"/>
      <c r="CBX66" s="1"/>
      <c r="CBY66" s="1"/>
      <c r="CBZ66" s="1"/>
      <c r="CCA66" s="1"/>
      <c r="CCB66" s="1"/>
      <c r="CCC66" s="1"/>
      <c r="CCD66" s="1"/>
      <c r="CCE66" s="1"/>
      <c r="CCF66" s="1"/>
      <c r="CCG66" s="1"/>
      <c r="CCH66" s="1"/>
      <c r="CCI66" s="1"/>
      <c r="CCJ66" s="1"/>
      <c r="CCK66" s="1"/>
      <c r="CCL66" s="1"/>
      <c r="CCM66" s="1"/>
      <c r="CCN66" s="1"/>
      <c r="CCO66" s="1"/>
      <c r="CCP66" s="1"/>
      <c r="CCQ66" s="1"/>
      <c r="CCR66" s="1"/>
      <c r="CCS66" s="1"/>
      <c r="CCT66" s="1"/>
      <c r="CCU66" s="1"/>
      <c r="CCV66" s="1"/>
      <c r="CCW66" s="1"/>
      <c r="CCX66" s="1"/>
      <c r="CCY66" s="1"/>
      <c r="CCZ66" s="1"/>
      <c r="CDA66" s="1"/>
      <c r="CDB66" s="1"/>
      <c r="CDC66" s="1"/>
      <c r="CDD66" s="1"/>
      <c r="CDE66" s="1"/>
      <c r="CDF66" s="1"/>
      <c r="CDG66" s="1"/>
      <c r="CDH66" s="1"/>
      <c r="CDI66" s="1"/>
      <c r="CDJ66" s="1"/>
      <c r="CDK66" s="1"/>
      <c r="CDL66" s="1"/>
      <c r="CDM66" s="1"/>
      <c r="CDN66" s="1"/>
      <c r="CDO66" s="1"/>
      <c r="CDP66" s="1"/>
      <c r="CDQ66" s="1"/>
      <c r="CDR66" s="1"/>
      <c r="CDS66" s="1"/>
      <c r="CDT66" s="1"/>
      <c r="CDU66" s="1"/>
      <c r="CDV66" s="1"/>
      <c r="CDW66" s="1"/>
      <c r="CDX66" s="1"/>
      <c r="CDY66" s="1"/>
      <c r="CDZ66" s="1"/>
      <c r="CEA66" s="1"/>
      <c r="CEB66" s="1"/>
      <c r="CEC66" s="1"/>
      <c r="CED66" s="1"/>
      <c r="CEE66" s="1"/>
      <c r="CEF66" s="1"/>
      <c r="CEG66" s="1"/>
      <c r="CEH66" s="1"/>
      <c r="CEI66" s="1"/>
      <c r="CEJ66" s="1"/>
      <c r="CEK66" s="1"/>
      <c r="CEL66" s="1"/>
      <c r="CEM66" s="1"/>
      <c r="CEN66" s="1"/>
      <c r="CEO66" s="1"/>
      <c r="CEP66" s="1"/>
      <c r="CEQ66" s="1"/>
      <c r="CER66" s="1"/>
      <c r="CES66" s="1"/>
      <c r="CET66" s="1"/>
      <c r="CEU66" s="1"/>
      <c r="CEV66" s="1"/>
      <c r="CEW66" s="1"/>
      <c r="CEX66" s="1"/>
      <c r="CEY66" s="1"/>
      <c r="CEZ66" s="1"/>
      <c r="CFA66" s="1"/>
      <c r="CFB66" s="1"/>
      <c r="CFC66" s="1"/>
      <c r="CFD66" s="1"/>
      <c r="CFE66" s="1"/>
      <c r="CFF66" s="1"/>
      <c r="CFG66" s="1"/>
      <c r="CFH66" s="1"/>
      <c r="CFI66" s="1"/>
      <c r="CFJ66" s="1"/>
      <c r="CFK66" s="1"/>
      <c r="CFL66" s="1"/>
      <c r="CFM66" s="1"/>
      <c r="CFN66" s="1"/>
      <c r="CFO66" s="1"/>
      <c r="CFP66" s="1"/>
      <c r="CFQ66" s="1"/>
      <c r="CFR66" s="1"/>
      <c r="CFS66" s="1"/>
      <c r="CFT66" s="1"/>
      <c r="CFU66" s="1"/>
      <c r="CFV66" s="1"/>
      <c r="CFW66" s="1"/>
      <c r="CFX66" s="1"/>
      <c r="CFY66" s="1"/>
      <c r="CFZ66" s="1"/>
      <c r="CGA66" s="1"/>
      <c r="CGB66" s="1"/>
      <c r="CGC66" s="1"/>
      <c r="CGD66" s="1"/>
      <c r="CGE66" s="1"/>
      <c r="CGF66" s="1"/>
      <c r="CGG66" s="1"/>
      <c r="CGH66" s="1"/>
      <c r="CGI66" s="1"/>
      <c r="CGJ66" s="1"/>
      <c r="CGK66" s="1"/>
      <c r="CGL66" s="1"/>
      <c r="CGM66" s="1"/>
      <c r="CGN66" s="1"/>
      <c r="CGO66" s="1"/>
      <c r="CGP66" s="1"/>
      <c r="CGQ66" s="1"/>
      <c r="CGR66" s="1"/>
      <c r="CGS66" s="1"/>
      <c r="CGT66" s="1"/>
      <c r="CGU66" s="1"/>
      <c r="CGV66" s="1"/>
      <c r="CGW66" s="1"/>
      <c r="CGX66" s="1"/>
      <c r="CGY66" s="1"/>
      <c r="CGZ66" s="1"/>
      <c r="CHA66" s="1"/>
      <c r="CHB66" s="1"/>
      <c r="CHC66" s="1"/>
      <c r="CHD66" s="1"/>
      <c r="CHE66" s="1"/>
      <c r="CHF66" s="1"/>
      <c r="CHG66" s="1"/>
      <c r="CHH66" s="1"/>
      <c r="CHI66" s="1"/>
      <c r="CHJ66" s="1"/>
      <c r="CHK66" s="1"/>
      <c r="CHL66" s="1"/>
      <c r="CHM66" s="1"/>
      <c r="CHN66" s="1"/>
      <c r="CHO66" s="1"/>
      <c r="CHP66" s="1"/>
      <c r="CHQ66" s="1"/>
      <c r="CHR66" s="1"/>
      <c r="CHS66" s="1"/>
      <c r="CHT66" s="1"/>
      <c r="CHU66" s="1"/>
      <c r="CHV66" s="1"/>
      <c r="CHW66" s="1"/>
      <c r="CHX66" s="1"/>
      <c r="CHY66" s="1"/>
      <c r="CHZ66" s="1"/>
      <c r="CIA66" s="1"/>
      <c r="CIB66" s="1"/>
      <c r="CIC66" s="1"/>
      <c r="CID66" s="1"/>
      <c r="CIE66" s="1"/>
      <c r="CIF66" s="1"/>
      <c r="CIG66" s="1"/>
      <c r="CIH66" s="1"/>
      <c r="CII66" s="1"/>
      <c r="CIJ66" s="1"/>
      <c r="CIK66" s="1"/>
      <c r="CIL66" s="1"/>
      <c r="CIM66" s="1"/>
      <c r="CIN66" s="1"/>
      <c r="CIO66" s="1"/>
      <c r="CIP66" s="1"/>
      <c r="CIQ66" s="1"/>
      <c r="CIR66" s="1"/>
      <c r="CIS66" s="1"/>
      <c r="CIT66" s="1"/>
      <c r="CIU66" s="1"/>
      <c r="CIV66" s="1"/>
      <c r="CIW66" s="1"/>
      <c r="CIX66" s="1"/>
      <c r="CIY66" s="1"/>
      <c r="CIZ66" s="1"/>
      <c r="CJA66" s="1"/>
      <c r="CJB66" s="1"/>
      <c r="CJC66" s="1"/>
      <c r="CJD66" s="1"/>
      <c r="CJE66" s="1"/>
      <c r="CJF66" s="1"/>
      <c r="CJG66" s="1"/>
      <c r="CJH66" s="1"/>
      <c r="CJI66" s="1"/>
      <c r="CJJ66" s="1"/>
      <c r="CJK66" s="1"/>
      <c r="CJL66" s="1"/>
      <c r="CJM66" s="1"/>
      <c r="CJN66" s="1"/>
      <c r="CJO66" s="1"/>
      <c r="CJP66" s="1"/>
      <c r="CJQ66" s="1"/>
      <c r="CJR66" s="1"/>
      <c r="CJS66" s="1"/>
      <c r="CJT66" s="1"/>
      <c r="CJU66" s="1"/>
      <c r="CJV66" s="1"/>
      <c r="CJW66" s="1"/>
      <c r="CJX66" s="1"/>
      <c r="CJY66" s="1"/>
      <c r="CJZ66" s="1"/>
      <c r="CKA66" s="1"/>
      <c r="CKB66" s="1"/>
      <c r="CKC66" s="1"/>
      <c r="CKD66" s="1"/>
      <c r="CKE66" s="1"/>
      <c r="CKF66" s="1"/>
      <c r="CKG66" s="1"/>
      <c r="CKH66" s="1"/>
      <c r="CKI66" s="1"/>
      <c r="CKJ66" s="1"/>
      <c r="CKK66" s="1"/>
      <c r="CKL66" s="1"/>
      <c r="CKM66" s="1"/>
      <c r="CKN66" s="1"/>
      <c r="CKO66" s="1"/>
      <c r="CKP66" s="1"/>
      <c r="CKQ66" s="1"/>
      <c r="CKR66" s="1"/>
      <c r="CKS66" s="1"/>
      <c r="CKT66" s="1"/>
      <c r="CKU66" s="1"/>
      <c r="CKV66" s="1"/>
      <c r="CKW66" s="1"/>
      <c r="CKX66" s="1"/>
      <c r="CKY66" s="1"/>
      <c r="CKZ66" s="1"/>
      <c r="CLA66" s="1"/>
      <c r="CLB66" s="1"/>
      <c r="CLC66" s="1"/>
      <c r="CLD66" s="1"/>
      <c r="CLE66" s="1"/>
      <c r="CLF66" s="1"/>
      <c r="CLG66" s="1"/>
      <c r="CLH66" s="1"/>
      <c r="CLI66" s="1"/>
      <c r="CLJ66" s="1"/>
      <c r="CLK66" s="1"/>
      <c r="CLL66" s="1"/>
      <c r="CLM66" s="1"/>
      <c r="CLN66" s="1"/>
      <c r="CLO66" s="1"/>
      <c r="CLP66" s="1"/>
      <c r="CLQ66" s="1"/>
      <c r="CLR66" s="1"/>
      <c r="CLS66" s="1"/>
      <c r="CLT66" s="1"/>
      <c r="CLU66" s="1"/>
      <c r="CLV66" s="1"/>
      <c r="CLW66" s="1"/>
      <c r="CLX66" s="1"/>
      <c r="CLY66" s="1"/>
      <c r="CLZ66" s="1"/>
      <c r="CMA66" s="1"/>
      <c r="CMB66" s="1"/>
      <c r="CMC66" s="1"/>
      <c r="CMD66" s="1"/>
      <c r="CME66" s="1"/>
      <c r="CMF66" s="1"/>
      <c r="CMG66" s="1"/>
      <c r="CMH66" s="1"/>
      <c r="CMI66" s="1"/>
      <c r="CMJ66" s="1"/>
      <c r="CMK66" s="1"/>
      <c r="CML66" s="1"/>
      <c r="CMM66" s="1"/>
      <c r="CMN66" s="1"/>
      <c r="CMO66" s="1"/>
      <c r="CMP66" s="1"/>
      <c r="CMQ66" s="1"/>
      <c r="CMR66" s="1"/>
      <c r="CMS66" s="1"/>
      <c r="CMT66" s="1"/>
      <c r="CMU66" s="1"/>
      <c r="CMV66" s="1"/>
      <c r="CMW66" s="1"/>
      <c r="CMX66" s="1"/>
      <c r="CMY66" s="1"/>
      <c r="CMZ66" s="1"/>
      <c r="CNA66" s="1"/>
      <c r="CNB66" s="1"/>
      <c r="CNC66" s="1"/>
      <c r="CND66" s="1"/>
      <c r="CNE66" s="1"/>
      <c r="CNF66" s="1"/>
      <c r="CNG66" s="1"/>
      <c r="CNH66" s="1"/>
      <c r="CNI66" s="1"/>
      <c r="CNJ66" s="1"/>
      <c r="CNK66" s="1"/>
      <c r="CNL66" s="1"/>
      <c r="CNM66" s="1"/>
      <c r="CNN66" s="1"/>
      <c r="CNO66" s="1"/>
      <c r="CNP66" s="1"/>
      <c r="CNQ66" s="1"/>
      <c r="CNR66" s="1"/>
      <c r="CNS66" s="1"/>
      <c r="CNT66" s="1"/>
      <c r="CNU66" s="1"/>
      <c r="CNV66" s="1"/>
      <c r="CNW66" s="1"/>
      <c r="CNX66" s="1"/>
      <c r="CNY66" s="1"/>
      <c r="CNZ66" s="1"/>
      <c r="COA66" s="1"/>
      <c r="COB66" s="1"/>
      <c r="COC66" s="1"/>
      <c r="COD66" s="1"/>
      <c r="COE66" s="1"/>
      <c r="COF66" s="1"/>
      <c r="COG66" s="1"/>
      <c r="COH66" s="1"/>
      <c r="COI66" s="1"/>
      <c r="COJ66" s="1"/>
      <c r="COK66" s="1"/>
      <c r="COL66" s="1"/>
      <c r="COM66" s="1"/>
      <c r="CON66" s="1"/>
      <c r="COO66" s="1"/>
      <c r="COP66" s="1"/>
      <c r="COQ66" s="1"/>
      <c r="COR66" s="1"/>
      <c r="COS66" s="1"/>
      <c r="COT66" s="1"/>
      <c r="COU66" s="1"/>
      <c r="COV66" s="1"/>
      <c r="COW66" s="1"/>
      <c r="COX66" s="1"/>
      <c r="COY66" s="1"/>
      <c r="COZ66" s="1"/>
      <c r="CPA66" s="1"/>
      <c r="CPB66" s="1"/>
      <c r="CPC66" s="1"/>
      <c r="CPD66" s="1"/>
      <c r="CPE66" s="1"/>
      <c r="CPF66" s="1"/>
      <c r="CPG66" s="1"/>
      <c r="CPH66" s="1"/>
      <c r="CPI66" s="1"/>
      <c r="CPJ66" s="1"/>
      <c r="CPK66" s="1"/>
      <c r="CPL66" s="1"/>
      <c r="CPM66" s="1"/>
      <c r="CPN66" s="1"/>
      <c r="CPO66" s="1"/>
      <c r="CPP66" s="1"/>
      <c r="CPQ66" s="1"/>
      <c r="CPR66" s="1"/>
      <c r="CPS66" s="1"/>
      <c r="CPT66" s="1"/>
      <c r="CPU66" s="1"/>
      <c r="CPV66" s="1"/>
      <c r="CPW66" s="1"/>
      <c r="CPX66" s="1"/>
      <c r="CPY66" s="1"/>
      <c r="CPZ66" s="1"/>
      <c r="CQA66" s="1"/>
      <c r="CQB66" s="1"/>
      <c r="CQC66" s="1"/>
      <c r="CQD66" s="1"/>
      <c r="CQE66" s="1"/>
      <c r="CQF66" s="1"/>
      <c r="CQG66" s="1"/>
      <c r="CQH66" s="1"/>
      <c r="CQI66" s="1"/>
      <c r="CQJ66" s="1"/>
      <c r="CQK66" s="1"/>
      <c r="CQL66" s="1"/>
      <c r="CQM66" s="1"/>
      <c r="CQN66" s="1"/>
      <c r="CQO66" s="1"/>
      <c r="CQP66" s="1"/>
      <c r="CQQ66" s="1"/>
      <c r="CQR66" s="1"/>
      <c r="CQS66" s="1"/>
      <c r="CQT66" s="1"/>
      <c r="CQU66" s="1"/>
      <c r="CQV66" s="1"/>
      <c r="CQW66" s="1"/>
      <c r="CQX66" s="1"/>
      <c r="CQY66" s="1"/>
      <c r="CQZ66" s="1"/>
      <c r="CRA66" s="1"/>
      <c r="CRB66" s="1"/>
      <c r="CRC66" s="1"/>
      <c r="CRD66" s="1"/>
      <c r="CRE66" s="1"/>
      <c r="CRF66" s="1"/>
      <c r="CRG66" s="1"/>
      <c r="CRH66" s="1"/>
      <c r="CRI66" s="1"/>
      <c r="CRJ66" s="1"/>
      <c r="CRK66" s="1"/>
      <c r="CRL66" s="1"/>
      <c r="CRM66" s="1"/>
      <c r="CRN66" s="1"/>
      <c r="CRO66" s="1"/>
      <c r="CRP66" s="1"/>
      <c r="CRQ66" s="1"/>
      <c r="CRR66" s="1"/>
      <c r="CRS66" s="1"/>
      <c r="CRT66" s="1"/>
      <c r="CRU66" s="1"/>
      <c r="CRV66" s="1"/>
      <c r="CRW66" s="1"/>
      <c r="CRX66" s="1"/>
      <c r="CRY66" s="1"/>
      <c r="CRZ66" s="1"/>
      <c r="CSA66" s="1"/>
      <c r="CSB66" s="1"/>
      <c r="CSC66" s="1"/>
      <c r="CSD66" s="1"/>
      <c r="CSE66" s="1"/>
      <c r="CSF66" s="1"/>
      <c r="CSG66" s="1"/>
      <c r="CSH66" s="1"/>
      <c r="CSI66" s="1"/>
      <c r="CSJ66" s="1"/>
      <c r="CSK66" s="1"/>
      <c r="CSL66" s="1"/>
      <c r="CSM66" s="1"/>
      <c r="CSN66" s="1"/>
      <c r="CSO66" s="1"/>
      <c r="CSP66" s="1"/>
      <c r="CSQ66" s="1"/>
      <c r="CSR66" s="1"/>
      <c r="CSS66" s="1"/>
      <c r="CST66" s="1"/>
      <c r="CSU66" s="1"/>
      <c r="CSV66" s="1"/>
      <c r="CSW66" s="1"/>
      <c r="CSX66" s="1"/>
      <c r="CSY66" s="1"/>
      <c r="CSZ66" s="1"/>
      <c r="CTA66" s="1"/>
      <c r="CTB66" s="1"/>
      <c r="CTC66" s="1"/>
      <c r="CTD66" s="1"/>
      <c r="CTE66" s="1"/>
      <c r="CTF66" s="1"/>
      <c r="CTG66" s="1"/>
      <c r="CTH66" s="1"/>
      <c r="CTI66" s="1"/>
      <c r="CTJ66" s="1"/>
      <c r="CTK66" s="1"/>
      <c r="CTL66" s="1"/>
      <c r="CTM66" s="1"/>
      <c r="CTN66" s="1"/>
      <c r="CTO66" s="1"/>
      <c r="CTP66" s="1"/>
      <c r="CTQ66" s="1"/>
      <c r="CTR66" s="1"/>
      <c r="CTS66" s="1"/>
      <c r="CTT66" s="1"/>
      <c r="CTU66" s="1"/>
      <c r="CTV66" s="1"/>
      <c r="CTW66" s="1"/>
      <c r="CTX66" s="1"/>
      <c r="CTY66" s="1"/>
      <c r="CTZ66" s="1"/>
      <c r="CUA66" s="1"/>
      <c r="CUB66" s="1"/>
      <c r="CUC66" s="1"/>
      <c r="CUD66" s="1"/>
      <c r="CUE66" s="1"/>
      <c r="CUF66" s="1"/>
      <c r="CUG66" s="1"/>
      <c r="CUH66" s="1"/>
      <c r="CUI66" s="1"/>
      <c r="CUJ66" s="1"/>
      <c r="CUK66" s="1"/>
      <c r="CUL66" s="1"/>
      <c r="CUM66" s="1"/>
      <c r="CUN66" s="1"/>
      <c r="CUO66" s="1"/>
      <c r="CUP66" s="1"/>
      <c r="CUQ66" s="1"/>
      <c r="CUR66" s="1"/>
      <c r="CUS66" s="1"/>
      <c r="CUT66" s="1"/>
      <c r="CUU66" s="1"/>
      <c r="CUV66" s="1"/>
      <c r="CUW66" s="1"/>
      <c r="CUX66" s="1"/>
      <c r="CUY66" s="1"/>
      <c r="CUZ66" s="1"/>
      <c r="CVA66" s="1"/>
      <c r="CVB66" s="1"/>
      <c r="CVC66" s="1"/>
      <c r="CVD66" s="1"/>
      <c r="CVE66" s="1"/>
      <c r="CVF66" s="1"/>
      <c r="CVG66" s="1"/>
      <c r="CVH66" s="1"/>
      <c r="CVI66" s="1"/>
      <c r="CVJ66" s="1"/>
      <c r="CVK66" s="1"/>
      <c r="CVL66" s="1"/>
      <c r="CVM66" s="1"/>
      <c r="CVN66" s="1"/>
      <c r="CVO66" s="1"/>
      <c r="CVP66" s="1"/>
      <c r="CVQ66" s="1"/>
      <c r="CVR66" s="1"/>
      <c r="CVS66" s="1"/>
      <c r="CVT66" s="1"/>
      <c r="CVU66" s="1"/>
      <c r="CVV66" s="1"/>
      <c r="CVW66" s="1"/>
      <c r="CVX66" s="1"/>
      <c r="CVY66" s="1"/>
      <c r="CVZ66" s="1"/>
      <c r="CWA66" s="1"/>
      <c r="CWB66" s="1"/>
      <c r="CWC66" s="1"/>
      <c r="CWD66" s="1"/>
      <c r="CWE66" s="1"/>
      <c r="CWF66" s="1"/>
      <c r="CWG66" s="1"/>
      <c r="CWH66" s="1"/>
      <c r="CWI66" s="1"/>
      <c r="CWJ66" s="1"/>
      <c r="CWK66" s="1"/>
      <c r="CWL66" s="1"/>
      <c r="CWM66" s="1"/>
      <c r="CWN66" s="1"/>
      <c r="CWO66" s="1"/>
      <c r="CWP66" s="1"/>
      <c r="CWQ66" s="1"/>
      <c r="CWR66" s="1"/>
      <c r="CWS66" s="1"/>
      <c r="CWT66" s="1"/>
      <c r="CWU66" s="1"/>
      <c r="CWV66" s="1"/>
      <c r="CWW66" s="1"/>
      <c r="CWX66" s="1"/>
      <c r="CWY66" s="1"/>
      <c r="CWZ66" s="1"/>
      <c r="CXA66" s="1"/>
      <c r="CXB66" s="1"/>
      <c r="CXC66" s="1"/>
      <c r="CXD66" s="1"/>
      <c r="CXE66" s="1"/>
      <c r="CXF66" s="1"/>
      <c r="CXG66" s="1"/>
      <c r="CXH66" s="1"/>
      <c r="CXI66" s="1"/>
      <c r="CXJ66" s="1"/>
      <c r="CXK66" s="1"/>
      <c r="CXL66" s="1"/>
      <c r="CXM66" s="1"/>
      <c r="CXN66" s="1"/>
      <c r="CXO66" s="1"/>
      <c r="CXP66" s="1"/>
      <c r="CXQ66" s="1"/>
      <c r="CXR66" s="1"/>
      <c r="CXS66" s="1"/>
      <c r="CXT66" s="1"/>
      <c r="CXU66" s="1"/>
      <c r="CXV66" s="1"/>
      <c r="CXW66" s="1"/>
      <c r="CXX66" s="1"/>
      <c r="CXY66" s="1"/>
      <c r="CXZ66" s="1"/>
      <c r="CYA66" s="1"/>
      <c r="CYB66" s="1"/>
      <c r="CYC66" s="1"/>
      <c r="CYD66" s="1"/>
      <c r="CYE66" s="1"/>
      <c r="CYF66" s="1"/>
      <c r="CYG66" s="1"/>
      <c r="CYH66" s="1"/>
      <c r="CYI66" s="1"/>
      <c r="CYJ66" s="1"/>
      <c r="CYK66" s="1"/>
      <c r="CYL66" s="1"/>
      <c r="CYM66" s="1"/>
      <c r="CYN66" s="1"/>
      <c r="CYO66" s="1"/>
      <c r="CYP66" s="1"/>
      <c r="CYQ66" s="1"/>
      <c r="CYR66" s="1"/>
      <c r="CYS66" s="1"/>
      <c r="CYT66" s="1"/>
      <c r="CYU66" s="1"/>
      <c r="CYV66" s="1"/>
      <c r="CYW66" s="1"/>
      <c r="CYX66" s="1"/>
      <c r="CYY66" s="1"/>
      <c r="CYZ66" s="1"/>
      <c r="CZA66" s="1"/>
      <c r="CZB66" s="1"/>
      <c r="CZC66" s="1"/>
      <c r="CZD66" s="1"/>
      <c r="CZE66" s="1"/>
      <c r="CZF66" s="1"/>
      <c r="CZG66" s="1"/>
      <c r="CZH66" s="1"/>
      <c r="CZI66" s="1"/>
      <c r="CZJ66" s="1"/>
      <c r="CZK66" s="1"/>
      <c r="CZL66" s="1"/>
      <c r="CZM66" s="1"/>
      <c r="CZN66" s="1"/>
      <c r="CZO66" s="1"/>
      <c r="CZP66" s="1"/>
      <c r="CZQ66" s="1"/>
      <c r="CZR66" s="1"/>
      <c r="CZS66" s="1"/>
      <c r="CZT66" s="1"/>
      <c r="CZU66" s="1"/>
      <c r="CZV66" s="1"/>
      <c r="CZW66" s="1"/>
      <c r="CZX66" s="1"/>
      <c r="CZY66" s="1"/>
      <c r="CZZ66" s="1"/>
      <c r="DAA66" s="1"/>
      <c r="DAB66" s="1"/>
      <c r="DAC66" s="1"/>
      <c r="DAD66" s="1"/>
      <c r="DAE66" s="1"/>
      <c r="DAF66" s="1"/>
      <c r="DAG66" s="1"/>
      <c r="DAH66" s="1"/>
      <c r="DAI66" s="1"/>
      <c r="DAJ66" s="1"/>
      <c r="DAK66" s="1"/>
      <c r="DAL66" s="1"/>
      <c r="DAM66" s="1"/>
      <c r="DAN66" s="1"/>
      <c r="DAO66" s="1"/>
      <c r="DAP66" s="1"/>
      <c r="DAQ66" s="1"/>
      <c r="DAR66" s="1"/>
      <c r="DAS66" s="1"/>
      <c r="DAT66" s="1"/>
      <c r="DAU66" s="1"/>
      <c r="DAV66" s="1"/>
      <c r="DAW66" s="1"/>
      <c r="DAX66" s="1"/>
      <c r="DAY66" s="1"/>
      <c r="DAZ66" s="1"/>
      <c r="DBA66" s="1"/>
      <c r="DBB66" s="1"/>
      <c r="DBC66" s="1"/>
      <c r="DBD66" s="1"/>
      <c r="DBE66" s="1"/>
      <c r="DBF66" s="1"/>
      <c r="DBG66" s="1"/>
      <c r="DBH66" s="1"/>
      <c r="DBI66" s="1"/>
      <c r="DBJ66" s="1"/>
      <c r="DBK66" s="1"/>
      <c r="DBL66" s="1"/>
      <c r="DBM66" s="1"/>
      <c r="DBN66" s="1"/>
      <c r="DBO66" s="1"/>
      <c r="DBP66" s="1"/>
      <c r="DBQ66" s="1"/>
      <c r="DBR66" s="1"/>
      <c r="DBS66" s="1"/>
      <c r="DBT66" s="1"/>
      <c r="DBU66" s="1"/>
      <c r="DBV66" s="1"/>
      <c r="DBW66" s="1"/>
      <c r="DBX66" s="1"/>
      <c r="DBY66" s="1"/>
      <c r="DBZ66" s="1"/>
      <c r="DCA66" s="1"/>
      <c r="DCB66" s="1"/>
      <c r="DCC66" s="1"/>
      <c r="DCD66" s="1"/>
      <c r="DCE66" s="1"/>
      <c r="DCF66" s="1"/>
      <c r="DCG66" s="1"/>
      <c r="DCH66" s="1"/>
      <c r="DCI66" s="1"/>
      <c r="DCJ66" s="1"/>
      <c r="DCK66" s="1"/>
      <c r="DCL66" s="1"/>
      <c r="DCM66" s="1"/>
      <c r="DCN66" s="1"/>
      <c r="DCO66" s="1"/>
      <c r="DCP66" s="1"/>
      <c r="DCQ66" s="1"/>
      <c r="DCR66" s="1"/>
      <c r="DCS66" s="1"/>
      <c r="DCT66" s="1"/>
      <c r="DCU66" s="1"/>
      <c r="DCV66" s="1"/>
      <c r="DCW66" s="1"/>
      <c r="DCX66" s="1"/>
      <c r="DCY66" s="1"/>
      <c r="DCZ66" s="1"/>
      <c r="DDA66" s="1"/>
      <c r="DDB66" s="1"/>
      <c r="DDC66" s="1"/>
      <c r="DDD66" s="1"/>
      <c r="DDE66" s="1"/>
      <c r="DDF66" s="1"/>
      <c r="DDG66" s="1"/>
      <c r="DDH66" s="1"/>
      <c r="DDI66" s="1"/>
      <c r="DDJ66" s="1"/>
      <c r="DDK66" s="1"/>
      <c r="DDL66" s="1"/>
      <c r="DDM66" s="1"/>
      <c r="DDN66" s="1"/>
      <c r="DDO66" s="1"/>
      <c r="DDP66" s="1"/>
      <c r="DDQ66" s="1"/>
      <c r="DDR66" s="1"/>
      <c r="DDS66" s="1"/>
      <c r="DDT66" s="1"/>
      <c r="DDU66" s="1"/>
      <c r="DDV66" s="1"/>
      <c r="DDW66" s="1"/>
      <c r="DDX66" s="1"/>
      <c r="DDY66" s="1"/>
      <c r="DDZ66" s="1"/>
      <c r="DEA66" s="1"/>
      <c r="DEB66" s="1"/>
      <c r="DEC66" s="1"/>
      <c r="DED66" s="1"/>
      <c r="DEE66" s="1"/>
      <c r="DEF66" s="1"/>
      <c r="DEG66" s="1"/>
      <c r="DEH66" s="1"/>
      <c r="DEI66" s="1"/>
      <c r="DEJ66" s="1"/>
      <c r="DEK66" s="1"/>
      <c r="DEL66" s="1"/>
      <c r="DEM66" s="1"/>
      <c r="DEN66" s="1"/>
      <c r="DEO66" s="1"/>
      <c r="DEP66" s="1"/>
      <c r="DEQ66" s="1"/>
      <c r="DER66" s="1"/>
      <c r="DES66" s="1"/>
      <c r="DET66" s="1"/>
      <c r="DEU66" s="1"/>
      <c r="DEV66" s="1"/>
      <c r="DEW66" s="1"/>
      <c r="DEX66" s="1"/>
      <c r="DEY66" s="1"/>
      <c r="DEZ66" s="1"/>
      <c r="DFA66" s="1"/>
      <c r="DFB66" s="1"/>
      <c r="DFC66" s="1"/>
      <c r="DFD66" s="1"/>
      <c r="DFE66" s="1"/>
      <c r="DFF66" s="1"/>
      <c r="DFG66" s="1"/>
      <c r="DFH66" s="1"/>
      <c r="DFI66" s="1"/>
      <c r="DFJ66" s="1"/>
      <c r="DFK66" s="1"/>
      <c r="DFL66" s="1"/>
      <c r="DFM66" s="1"/>
      <c r="DFN66" s="1"/>
      <c r="DFO66" s="1"/>
      <c r="DFP66" s="1"/>
      <c r="DFQ66" s="1"/>
      <c r="DFR66" s="1"/>
      <c r="DFS66" s="1"/>
      <c r="DFT66" s="1"/>
      <c r="DFU66" s="1"/>
      <c r="DFV66" s="1"/>
      <c r="DFW66" s="1"/>
      <c r="DFX66" s="1"/>
      <c r="DFY66" s="1"/>
      <c r="DFZ66" s="1"/>
      <c r="DGA66" s="1"/>
      <c r="DGB66" s="1"/>
      <c r="DGC66" s="1"/>
      <c r="DGD66" s="1"/>
      <c r="DGE66" s="1"/>
      <c r="DGF66" s="1"/>
      <c r="DGG66" s="1"/>
      <c r="DGH66" s="1"/>
      <c r="DGI66" s="1"/>
      <c r="DGJ66" s="1"/>
      <c r="DGK66" s="1"/>
      <c r="DGL66" s="1"/>
      <c r="DGM66" s="1"/>
      <c r="DGN66" s="1"/>
      <c r="DGO66" s="1"/>
      <c r="DGP66" s="1"/>
      <c r="DGQ66" s="1"/>
      <c r="DGR66" s="1"/>
      <c r="DGS66" s="1"/>
      <c r="DGT66" s="1"/>
      <c r="DGU66" s="1"/>
      <c r="DGV66" s="1"/>
      <c r="DGW66" s="1"/>
      <c r="DGX66" s="1"/>
      <c r="DGY66" s="1"/>
      <c r="DGZ66" s="1"/>
      <c r="DHA66" s="1"/>
      <c r="DHB66" s="1"/>
      <c r="DHC66" s="1"/>
      <c r="DHD66" s="1"/>
      <c r="DHE66" s="1"/>
      <c r="DHF66" s="1"/>
      <c r="DHG66" s="1"/>
      <c r="DHH66" s="1"/>
      <c r="DHI66" s="1"/>
      <c r="DHJ66" s="1"/>
      <c r="DHK66" s="1"/>
      <c r="DHL66" s="1"/>
      <c r="DHM66" s="1"/>
      <c r="DHN66" s="1"/>
      <c r="DHO66" s="1"/>
      <c r="DHP66" s="1"/>
      <c r="DHQ66" s="1"/>
      <c r="DHR66" s="1"/>
      <c r="DHS66" s="1"/>
      <c r="DHT66" s="1"/>
      <c r="DHU66" s="1"/>
      <c r="DHV66" s="1"/>
      <c r="DHW66" s="1"/>
      <c r="DHX66" s="1"/>
      <c r="DHY66" s="1"/>
      <c r="DHZ66" s="1"/>
      <c r="DIA66" s="1"/>
      <c r="DIB66" s="1"/>
      <c r="DIC66" s="1"/>
      <c r="DID66" s="1"/>
      <c r="DIE66" s="1"/>
      <c r="DIF66" s="1"/>
      <c r="DIG66" s="1"/>
      <c r="DIH66" s="1"/>
      <c r="DII66" s="1"/>
      <c r="DIJ66" s="1"/>
      <c r="DIK66" s="1"/>
      <c r="DIL66" s="1"/>
      <c r="DIM66" s="1"/>
      <c r="DIN66" s="1"/>
      <c r="DIO66" s="1"/>
      <c r="DIP66" s="1"/>
      <c r="DIQ66" s="1"/>
      <c r="DIR66" s="1"/>
      <c r="DIS66" s="1"/>
      <c r="DIT66" s="1"/>
      <c r="DIU66" s="1"/>
      <c r="DIV66" s="1"/>
      <c r="DIW66" s="1"/>
      <c r="DIX66" s="1"/>
      <c r="DIY66" s="1"/>
      <c r="DIZ66" s="1"/>
      <c r="DJA66" s="1"/>
      <c r="DJB66" s="1"/>
      <c r="DJC66" s="1"/>
      <c r="DJD66" s="1"/>
      <c r="DJE66" s="1"/>
      <c r="DJF66" s="1"/>
      <c r="DJG66" s="1"/>
      <c r="DJH66" s="1"/>
      <c r="DJI66" s="1"/>
      <c r="DJJ66" s="1"/>
      <c r="DJK66" s="1"/>
      <c r="DJL66" s="1"/>
      <c r="DJM66" s="1"/>
      <c r="DJN66" s="1"/>
      <c r="DJO66" s="1"/>
      <c r="DJP66" s="1"/>
      <c r="DJQ66" s="1"/>
      <c r="DJR66" s="1"/>
      <c r="DJS66" s="1"/>
      <c r="DJT66" s="1"/>
      <c r="DJU66" s="1"/>
      <c r="DJV66" s="1"/>
      <c r="DJW66" s="1"/>
      <c r="DJX66" s="1"/>
      <c r="DJY66" s="1"/>
      <c r="DJZ66" s="1"/>
      <c r="DKA66" s="1"/>
      <c r="DKB66" s="1"/>
      <c r="DKC66" s="1"/>
      <c r="DKD66" s="1"/>
      <c r="DKE66" s="1"/>
      <c r="DKF66" s="1"/>
      <c r="DKG66" s="1"/>
      <c r="DKH66" s="1"/>
      <c r="DKI66" s="1"/>
      <c r="DKJ66" s="1"/>
      <c r="DKK66" s="1"/>
      <c r="DKL66" s="1"/>
      <c r="DKM66" s="1"/>
      <c r="DKN66" s="1"/>
      <c r="DKO66" s="1"/>
      <c r="DKP66" s="1"/>
      <c r="DKQ66" s="1"/>
      <c r="DKR66" s="1"/>
      <c r="DKS66" s="1"/>
      <c r="DKT66" s="1"/>
      <c r="DKU66" s="1"/>
      <c r="DKV66" s="1"/>
      <c r="DKW66" s="1"/>
      <c r="DKX66" s="1"/>
      <c r="DKY66" s="1"/>
      <c r="DKZ66" s="1"/>
      <c r="DLA66" s="1"/>
      <c r="DLB66" s="1"/>
      <c r="DLC66" s="1"/>
      <c r="DLD66" s="1"/>
      <c r="DLE66" s="1"/>
      <c r="DLF66" s="1"/>
      <c r="DLG66" s="1"/>
      <c r="DLH66" s="1"/>
      <c r="DLI66" s="1"/>
      <c r="DLJ66" s="1"/>
      <c r="DLK66" s="1"/>
      <c r="DLL66" s="1"/>
      <c r="DLM66" s="1"/>
      <c r="DLN66" s="1"/>
      <c r="DLO66" s="1"/>
      <c r="DLP66" s="1"/>
      <c r="DLQ66" s="1"/>
      <c r="DLR66" s="1"/>
      <c r="DLS66" s="1"/>
      <c r="DLT66" s="1"/>
      <c r="DLU66" s="1"/>
      <c r="DLV66" s="1"/>
      <c r="DLW66" s="1"/>
      <c r="DLX66" s="1"/>
      <c r="DLY66" s="1"/>
      <c r="DLZ66" s="1"/>
      <c r="DMA66" s="1"/>
      <c r="DMB66" s="1"/>
      <c r="DMC66" s="1"/>
      <c r="DMD66" s="1"/>
      <c r="DME66" s="1"/>
      <c r="DMF66" s="1"/>
      <c r="DMG66" s="1"/>
      <c r="DMH66" s="1"/>
      <c r="DMI66" s="1"/>
      <c r="DMJ66" s="1"/>
      <c r="DMK66" s="1"/>
      <c r="DML66" s="1"/>
      <c r="DMM66" s="1"/>
      <c r="DMN66" s="1"/>
      <c r="DMO66" s="1"/>
      <c r="DMP66" s="1"/>
      <c r="DMQ66" s="1"/>
      <c r="DMR66" s="1"/>
      <c r="DMS66" s="1"/>
      <c r="DMT66" s="1"/>
      <c r="DMU66" s="1"/>
      <c r="DMV66" s="1"/>
      <c r="DMW66" s="1"/>
      <c r="DMX66" s="1"/>
      <c r="DMY66" s="1"/>
      <c r="DMZ66" s="1"/>
      <c r="DNA66" s="1"/>
      <c r="DNB66" s="1"/>
      <c r="DNC66" s="1"/>
      <c r="DND66" s="1"/>
      <c r="DNE66" s="1"/>
      <c r="DNF66" s="1"/>
      <c r="DNG66" s="1"/>
      <c r="DNH66" s="1"/>
      <c r="DNI66" s="1"/>
      <c r="DNJ66" s="1"/>
      <c r="DNK66" s="1"/>
      <c r="DNL66" s="1"/>
      <c r="DNM66" s="1"/>
      <c r="DNN66" s="1"/>
      <c r="DNO66" s="1"/>
      <c r="DNP66" s="1"/>
      <c r="DNQ66" s="1"/>
      <c r="DNR66" s="1"/>
      <c r="DNS66" s="1"/>
      <c r="DNT66" s="1"/>
      <c r="DNU66" s="1"/>
      <c r="DNV66" s="1"/>
      <c r="DNW66" s="1"/>
      <c r="DNX66" s="1"/>
      <c r="DNY66" s="1"/>
      <c r="DNZ66" s="1"/>
      <c r="DOA66" s="1"/>
      <c r="DOB66" s="1"/>
      <c r="DOC66" s="1"/>
      <c r="DOD66" s="1"/>
      <c r="DOE66" s="1"/>
      <c r="DOF66" s="1"/>
      <c r="DOG66" s="1"/>
      <c r="DOH66" s="1"/>
      <c r="DOI66" s="1"/>
      <c r="DOJ66" s="1"/>
      <c r="DOK66" s="1"/>
      <c r="DOL66" s="1"/>
      <c r="DOM66" s="1"/>
      <c r="DON66" s="1"/>
      <c r="DOO66" s="1"/>
      <c r="DOP66" s="1"/>
      <c r="DOQ66" s="1"/>
      <c r="DOR66" s="1"/>
      <c r="DOS66" s="1"/>
      <c r="DOT66" s="1"/>
      <c r="DOU66" s="1"/>
      <c r="DOV66" s="1"/>
      <c r="DOW66" s="1"/>
      <c r="DOX66" s="1"/>
      <c r="DOY66" s="1"/>
      <c r="DOZ66" s="1"/>
      <c r="DPA66" s="1"/>
      <c r="DPB66" s="1"/>
      <c r="DPC66" s="1"/>
      <c r="DPD66" s="1"/>
      <c r="DPE66" s="1"/>
      <c r="DPF66" s="1"/>
      <c r="DPG66" s="1"/>
      <c r="DPH66" s="1"/>
      <c r="DPI66" s="1"/>
      <c r="DPJ66" s="1"/>
      <c r="DPK66" s="1"/>
      <c r="DPL66" s="1"/>
      <c r="DPM66" s="1"/>
      <c r="DPN66" s="1"/>
      <c r="DPO66" s="1"/>
      <c r="DPP66" s="1"/>
      <c r="DPQ66" s="1"/>
      <c r="DPR66" s="1"/>
      <c r="DPS66" s="1"/>
      <c r="DPT66" s="1"/>
      <c r="DPU66" s="1"/>
      <c r="DPV66" s="1"/>
      <c r="DPW66" s="1"/>
      <c r="DPX66" s="1"/>
      <c r="DPY66" s="1"/>
      <c r="DPZ66" s="1"/>
      <c r="DQA66" s="1"/>
      <c r="DQB66" s="1"/>
    </row>
    <row r="67" spans="2:3148" x14ac:dyDescent="0.5">
      <c r="B67" s="14">
        <v>54</v>
      </c>
      <c r="D67" s="6">
        <v>3.8218846345570434E-2</v>
      </c>
      <c r="E67" s="7">
        <v>1.8574704692220962E-2</v>
      </c>
      <c r="F67" s="7">
        <v>6.928113114408177E-2</v>
      </c>
      <c r="G67" s="7">
        <v>-9.9647380346714109E-2</v>
      </c>
      <c r="H67" s="7">
        <v>-2.8573391778591818E-3</v>
      </c>
      <c r="I67" s="8">
        <v>-9.0182429378536568E-3</v>
      </c>
      <c r="J67" s="20">
        <v>1.6294200080897221E-2</v>
      </c>
      <c r="L67" s="1">
        <f ca="1"/>
        <v>3.8218846345570434E-2</v>
      </c>
      <c r="M67" s="1">
        <f ca="1"/>
        <v>1.8574704692220962E-2</v>
      </c>
      <c r="N67" s="1">
        <f ca="1"/>
        <v>6.928113114408177E-2</v>
      </c>
      <c r="O67" s="1">
        <f ca="1"/>
        <v>-9.9647380346714109E-2</v>
      </c>
      <c r="P67" s="1">
        <f ca="1"/>
        <v>-2.8573391778591818E-3</v>
      </c>
      <c r="Q67" s="1">
        <f ca="1"/>
        <v>-9.0182429378536568E-3</v>
      </c>
      <c r="R67" s="1">
        <f ca="1"/>
        <v>1.6294200080897221E-2</v>
      </c>
      <c r="T67" s="1">
        <f ca="1"/>
        <v>-1.5646597180659718E-2</v>
      </c>
      <c r="U67" s="1">
        <f ca="1"/>
        <v>-1.7839396173746885E-2</v>
      </c>
      <c r="V67" s="1">
        <f ca="1"/>
        <v>-3.8144853138344745E-2</v>
      </c>
      <c r="W67" s="1">
        <f ca="1"/>
        <v>-3.5461030067505889E-3</v>
      </c>
      <c r="X67" s="1">
        <f ca="1"/>
        <v>8.1817596474901015E-4</v>
      </c>
      <c r="Y67" s="1">
        <f ca="1"/>
        <v>-6.4483443807811453E-4</v>
      </c>
      <c r="Z67" s="1">
        <f ca="1"/>
        <v>-1.5854773909816707E-2</v>
      </c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  <c r="ALO67" s="1"/>
      <c r="ALP67" s="1"/>
      <c r="ALQ67" s="1"/>
      <c r="ALR67" s="1"/>
      <c r="ALS67" s="1"/>
      <c r="ALT67" s="1"/>
      <c r="ALU67" s="1"/>
      <c r="ALV67" s="1"/>
      <c r="ALW67" s="1"/>
      <c r="ALX67" s="1"/>
      <c r="ALY67" s="1"/>
      <c r="ALZ67" s="1"/>
      <c r="AMA67" s="1"/>
      <c r="AMB67" s="1"/>
      <c r="AMC67" s="1"/>
      <c r="AMD67" s="1"/>
      <c r="AME67" s="1"/>
      <c r="AMF67" s="1"/>
      <c r="AMG67" s="1"/>
      <c r="AMH67" s="1"/>
      <c r="AMI67" s="1"/>
      <c r="AMJ67" s="1"/>
      <c r="AMK67" s="1"/>
      <c r="AML67" s="1"/>
      <c r="AMM67" s="1"/>
      <c r="AMN67" s="1"/>
      <c r="AMO67" s="1"/>
      <c r="AMP67" s="1"/>
      <c r="AMQ67" s="1"/>
      <c r="AMR67" s="1"/>
      <c r="AMS67" s="1"/>
      <c r="AMT67" s="1"/>
      <c r="AMU67" s="1"/>
      <c r="AMV67" s="1"/>
      <c r="AMW67" s="1"/>
      <c r="AMX67" s="1"/>
      <c r="AMY67" s="1"/>
      <c r="AMZ67" s="1"/>
      <c r="ANA67" s="1"/>
      <c r="ANB67" s="1"/>
      <c r="ANC67" s="1"/>
      <c r="AND67" s="1"/>
      <c r="ANE67" s="1"/>
      <c r="ANF67" s="1"/>
      <c r="ANG67" s="1"/>
      <c r="ANH67" s="1"/>
      <c r="ANI67" s="1"/>
      <c r="ANJ67" s="1"/>
      <c r="ANK67" s="1"/>
      <c r="ANL67" s="1"/>
      <c r="ANM67" s="1"/>
      <c r="ANN67" s="1"/>
      <c r="ANO67" s="1"/>
      <c r="ANP67" s="1"/>
      <c r="ANQ67" s="1"/>
      <c r="ANR67" s="1"/>
      <c r="ANS67" s="1"/>
      <c r="ANT67" s="1"/>
      <c r="ANU67" s="1"/>
      <c r="ANV67" s="1"/>
      <c r="ANW67" s="1"/>
      <c r="ANX67" s="1"/>
      <c r="ANY67" s="1"/>
      <c r="ANZ67" s="1"/>
      <c r="AOA67" s="1"/>
      <c r="AOB67" s="1"/>
      <c r="AOC67" s="1"/>
      <c r="AOD67" s="1"/>
      <c r="AOE67" s="1"/>
      <c r="AOF67" s="1"/>
      <c r="AOG67" s="1"/>
      <c r="AOH67" s="1"/>
      <c r="AOI67" s="1"/>
      <c r="AOJ67" s="1"/>
      <c r="AOK67" s="1"/>
      <c r="AOL67" s="1"/>
      <c r="AOM67" s="1"/>
      <c r="AON67" s="1"/>
      <c r="AOO67" s="1"/>
      <c r="AOP67" s="1"/>
      <c r="AOQ67" s="1"/>
      <c r="AOR67" s="1"/>
      <c r="AOS67" s="1"/>
      <c r="AOT67" s="1"/>
      <c r="AOU67" s="1"/>
      <c r="AOV67" s="1"/>
      <c r="AOW67" s="1"/>
      <c r="AOX67" s="1"/>
      <c r="AOY67" s="1"/>
      <c r="AOZ67" s="1"/>
      <c r="APA67" s="1"/>
      <c r="APB67" s="1"/>
      <c r="APC67" s="1"/>
      <c r="APD67" s="1"/>
      <c r="APE67" s="1"/>
      <c r="APF67" s="1"/>
      <c r="APG67" s="1"/>
      <c r="APH67" s="1"/>
      <c r="API67" s="1"/>
      <c r="APJ67" s="1"/>
      <c r="APK67" s="1"/>
      <c r="APL67" s="1"/>
      <c r="APM67" s="1"/>
      <c r="APN67" s="1"/>
      <c r="APO67" s="1"/>
      <c r="APP67" s="1"/>
      <c r="APQ67" s="1"/>
      <c r="APR67" s="1"/>
      <c r="APS67" s="1"/>
      <c r="APT67" s="1"/>
      <c r="APU67" s="1"/>
      <c r="APV67" s="1"/>
      <c r="APW67" s="1"/>
      <c r="APX67" s="1"/>
      <c r="APY67" s="1"/>
      <c r="APZ67" s="1"/>
      <c r="AQA67" s="1"/>
      <c r="AQB67" s="1"/>
      <c r="AQC67" s="1"/>
      <c r="AQD67" s="1"/>
      <c r="AQE67" s="1"/>
      <c r="AQF67" s="1"/>
      <c r="AQG67" s="1"/>
      <c r="AQH67" s="1"/>
      <c r="AQI67" s="1"/>
      <c r="AQJ67" s="1"/>
      <c r="AQK67" s="1"/>
      <c r="AQL67" s="1"/>
      <c r="AQM67" s="1"/>
      <c r="AQN67" s="1"/>
      <c r="AQO67" s="1"/>
      <c r="AQP67" s="1"/>
      <c r="AQQ67" s="1"/>
      <c r="AQR67" s="1"/>
      <c r="AQS67" s="1"/>
      <c r="AQT67" s="1"/>
      <c r="AQU67" s="1"/>
      <c r="AQV67" s="1"/>
      <c r="AQW67" s="1"/>
      <c r="AQX67" s="1"/>
      <c r="AQY67" s="1"/>
      <c r="AQZ67" s="1"/>
      <c r="ARA67" s="1"/>
      <c r="ARB67" s="1"/>
      <c r="ARC67" s="1"/>
      <c r="ARD67" s="1"/>
      <c r="ARE67" s="1"/>
      <c r="ARF67" s="1"/>
      <c r="ARG67" s="1"/>
      <c r="ARH67" s="1"/>
      <c r="ARI67" s="1"/>
      <c r="ARJ67" s="1"/>
      <c r="ARK67" s="1"/>
      <c r="ARL67" s="1"/>
      <c r="ARM67" s="1"/>
      <c r="ARN67" s="1"/>
      <c r="ARO67" s="1"/>
      <c r="ARP67" s="1"/>
      <c r="ARQ67" s="1"/>
      <c r="ARR67" s="1"/>
      <c r="ARS67" s="1"/>
      <c r="ART67" s="1"/>
      <c r="ARU67" s="1"/>
      <c r="ARV67" s="1"/>
      <c r="ARW67" s="1"/>
      <c r="ARX67" s="1"/>
      <c r="ARY67" s="1"/>
      <c r="ARZ67" s="1"/>
      <c r="ASA67" s="1"/>
      <c r="ASB67" s="1"/>
      <c r="ASC67" s="1"/>
      <c r="ASD67" s="1"/>
      <c r="ASE67" s="1"/>
      <c r="ASF67" s="1"/>
      <c r="ASG67" s="1"/>
      <c r="ASH67" s="1"/>
      <c r="ASI67" s="1"/>
      <c r="ASJ67" s="1"/>
      <c r="ASK67" s="1"/>
      <c r="ASL67" s="1"/>
      <c r="ASM67" s="1"/>
      <c r="ASN67" s="1"/>
      <c r="ASO67" s="1"/>
      <c r="ASP67" s="1"/>
      <c r="ASQ67" s="1"/>
      <c r="ASR67" s="1"/>
      <c r="ASS67" s="1"/>
      <c r="AST67" s="1"/>
      <c r="ASU67" s="1"/>
      <c r="ASV67" s="1"/>
      <c r="ASW67" s="1"/>
      <c r="ASX67" s="1"/>
      <c r="ASY67" s="1"/>
      <c r="ASZ67" s="1"/>
      <c r="ATA67" s="1"/>
      <c r="ATB67" s="1"/>
      <c r="ATC67" s="1"/>
      <c r="ATD67" s="1"/>
      <c r="ATE67" s="1"/>
      <c r="ATF67" s="1"/>
      <c r="ATG67" s="1"/>
      <c r="ATH67" s="1"/>
      <c r="ATI67" s="1"/>
      <c r="ATJ67" s="1"/>
      <c r="ATK67" s="1"/>
      <c r="ATL67" s="1"/>
      <c r="ATM67" s="1"/>
      <c r="ATN67" s="1"/>
      <c r="ATO67" s="1"/>
      <c r="ATP67" s="1"/>
      <c r="ATQ67" s="1"/>
      <c r="ATR67" s="1"/>
      <c r="ATS67" s="1"/>
      <c r="ATT67" s="1"/>
      <c r="ATU67" s="1"/>
      <c r="ATV67" s="1"/>
      <c r="ATW67" s="1"/>
      <c r="ATX67" s="1"/>
      <c r="ATY67" s="1"/>
      <c r="ATZ67" s="1"/>
      <c r="AUA67" s="1"/>
      <c r="AUB67" s="1"/>
      <c r="AUC67" s="1"/>
      <c r="AUD67" s="1"/>
      <c r="AUE67" s="1"/>
      <c r="AUF67" s="1"/>
      <c r="AUG67" s="1"/>
      <c r="AUH67" s="1"/>
      <c r="AUI67" s="1"/>
      <c r="AUJ67" s="1"/>
      <c r="AUK67" s="1"/>
      <c r="AUL67" s="1"/>
      <c r="AUM67" s="1"/>
      <c r="AUN67" s="1"/>
      <c r="AUO67" s="1"/>
      <c r="AUP67" s="1"/>
      <c r="AUQ67" s="1"/>
      <c r="AUR67" s="1"/>
      <c r="AUS67" s="1"/>
      <c r="AUT67" s="1"/>
      <c r="AUU67" s="1"/>
      <c r="AUV67" s="1"/>
      <c r="AUW67" s="1"/>
      <c r="AUX67" s="1"/>
      <c r="AUY67" s="1"/>
      <c r="AUZ67" s="1"/>
      <c r="AVA67" s="1"/>
      <c r="AVB67" s="1"/>
      <c r="AVC67" s="1"/>
      <c r="AVD67" s="1"/>
      <c r="AVE67" s="1"/>
      <c r="AVF67" s="1"/>
      <c r="AVG67" s="1"/>
      <c r="AVH67" s="1"/>
      <c r="AVI67" s="1"/>
      <c r="AVJ67" s="1"/>
      <c r="AVK67" s="1"/>
      <c r="AVL67" s="1"/>
      <c r="AVM67" s="1"/>
      <c r="AVN67" s="1"/>
      <c r="AVO67" s="1"/>
      <c r="AVP67" s="1"/>
      <c r="AVQ67" s="1"/>
      <c r="AVR67" s="1"/>
      <c r="AVS67" s="1"/>
      <c r="AVT67" s="1"/>
      <c r="AVU67" s="1"/>
      <c r="AVV67" s="1"/>
      <c r="AVW67" s="1"/>
      <c r="AVX67" s="1"/>
      <c r="AVY67" s="1"/>
      <c r="AVZ67" s="1"/>
      <c r="AWA67" s="1"/>
      <c r="AWB67" s="1"/>
      <c r="AWC67" s="1"/>
      <c r="AWD67" s="1"/>
      <c r="AWE67" s="1"/>
      <c r="AWF67" s="1"/>
      <c r="AWG67" s="1"/>
      <c r="AWH67" s="1"/>
      <c r="AWI67" s="1"/>
      <c r="AWJ67" s="1"/>
      <c r="AWK67" s="1"/>
      <c r="AWL67" s="1"/>
      <c r="AWM67" s="1"/>
      <c r="AWN67" s="1"/>
      <c r="AWO67" s="1"/>
      <c r="AWP67" s="1"/>
      <c r="AWQ67" s="1"/>
      <c r="AWR67" s="1"/>
      <c r="AWS67" s="1"/>
      <c r="AWT67" s="1"/>
      <c r="AWU67" s="1"/>
      <c r="AWV67" s="1"/>
      <c r="AWW67" s="1"/>
      <c r="AWX67" s="1"/>
      <c r="AWY67" s="1"/>
      <c r="AWZ67" s="1"/>
      <c r="AXA67" s="1"/>
      <c r="AXB67" s="1"/>
      <c r="AXC67" s="1"/>
      <c r="AXD67" s="1"/>
      <c r="AXE67" s="1"/>
      <c r="AXF67" s="1"/>
      <c r="AXG67" s="1"/>
      <c r="AXH67" s="1"/>
      <c r="AXI67" s="1"/>
      <c r="AXJ67" s="1"/>
      <c r="AXK67" s="1"/>
      <c r="AXL67" s="1"/>
      <c r="AXM67" s="1"/>
      <c r="AXN67" s="1"/>
      <c r="AXO67" s="1"/>
      <c r="AXP67" s="1"/>
      <c r="AXQ67" s="1"/>
      <c r="AXR67" s="1"/>
      <c r="AXS67" s="1"/>
      <c r="AXT67" s="1"/>
      <c r="AXU67" s="1"/>
      <c r="AXV67" s="1"/>
      <c r="AXW67" s="1"/>
      <c r="AXX67" s="1"/>
      <c r="AXY67" s="1"/>
      <c r="AXZ67" s="1"/>
      <c r="AYA67" s="1"/>
      <c r="AYB67" s="1"/>
      <c r="AYC67" s="1"/>
      <c r="AYD67" s="1"/>
      <c r="AYE67" s="1"/>
      <c r="AYF67" s="1"/>
      <c r="AYG67" s="1"/>
      <c r="AYH67" s="1"/>
      <c r="AYI67" s="1"/>
      <c r="AYJ67" s="1"/>
      <c r="AYK67" s="1"/>
      <c r="AYL67" s="1"/>
      <c r="AYM67" s="1"/>
      <c r="AYN67" s="1"/>
      <c r="AYO67" s="1"/>
      <c r="AYP67" s="1"/>
      <c r="AYQ67" s="1"/>
      <c r="AYR67" s="1"/>
      <c r="AYS67" s="1"/>
      <c r="AYT67" s="1"/>
      <c r="AYU67" s="1"/>
      <c r="AYV67" s="1"/>
      <c r="AYW67" s="1"/>
      <c r="AYX67" s="1"/>
      <c r="AYY67" s="1"/>
      <c r="AYZ67" s="1"/>
      <c r="AZA67" s="1"/>
      <c r="AZB67" s="1"/>
      <c r="AZC67" s="1"/>
      <c r="AZD67" s="1"/>
      <c r="AZE67" s="1"/>
      <c r="AZF67" s="1"/>
      <c r="AZG67" s="1"/>
      <c r="AZH67" s="1"/>
      <c r="AZI67" s="1"/>
      <c r="AZJ67" s="1"/>
      <c r="AZK67" s="1"/>
      <c r="AZL67" s="1"/>
      <c r="AZM67" s="1"/>
      <c r="AZN67" s="1"/>
      <c r="AZO67" s="1"/>
      <c r="AZP67" s="1"/>
      <c r="AZQ67" s="1"/>
      <c r="AZR67" s="1"/>
      <c r="AZS67" s="1"/>
      <c r="AZT67" s="1"/>
      <c r="AZU67" s="1"/>
      <c r="AZV67" s="1"/>
      <c r="AZW67" s="1"/>
      <c r="AZX67" s="1"/>
      <c r="AZY67" s="1"/>
      <c r="AZZ67" s="1"/>
      <c r="BAA67" s="1"/>
      <c r="BAB67" s="1"/>
      <c r="BAC67" s="1"/>
      <c r="BAD67" s="1"/>
      <c r="BAE67" s="1"/>
      <c r="BAF67" s="1"/>
      <c r="BAG67" s="1"/>
      <c r="BAH67" s="1"/>
      <c r="BAI67" s="1"/>
      <c r="BAJ67" s="1"/>
      <c r="BAK67" s="1"/>
      <c r="BAL67" s="1"/>
      <c r="BAM67" s="1"/>
      <c r="BAN67" s="1"/>
      <c r="BAO67" s="1"/>
      <c r="BAP67" s="1"/>
      <c r="BAQ67" s="1"/>
      <c r="BAR67" s="1"/>
      <c r="BAS67" s="1"/>
      <c r="BAT67" s="1"/>
      <c r="BAU67" s="1"/>
      <c r="BAV67" s="1"/>
      <c r="BAW67" s="1"/>
      <c r="BAX67" s="1"/>
      <c r="BAY67" s="1"/>
      <c r="BAZ67" s="1"/>
      <c r="BBA67" s="1"/>
      <c r="BBB67" s="1"/>
      <c r="BBC67" s="1"/>
      <c r="BBD67" s="1"/>
      <c r="BBE67" s="1"/>
      <c r="BBF67" s="1"/>
      <c r="BBG67" s="1"/>
      <c r="BBH67" s="1"/>
      <c r="BBI67" s="1"/>
      <c r="BBJ67" s="1"/>
      <c r="BBK67" s="1"/>
      <c r="BBL67" s="1"/>
      <c r="BBM67" s="1"/>
      <c r="BBN67" s="1"/>
      <c r="BBO67" s="1"/>
      <c r="BBP67" s="1"/>
      <c r="BBQ67" s="1"/>
      <c r="BBR67" s="1"/>
      <c r="BBS67" s="1"/>
      <c r="BBT67" s="1"/>
      <c r="BBU67" s="1"/>
      <c r="BBV67" s="1"/>
      <c r="BBW67" s="1"/>
      <c r="BBX67" s="1"/>
      <c r="BBY67" s="1"/>
      <c r="BBZ67" s="1"/>
      <c r="BCA67" s="1"/>
      <c r="BCB67" s="1"/>
      <c r="BCC67" s="1"/>
      <c r="BCD67" s="1"/>
      <c r="BCE67" s="1"/>
      <c r="BCF67" s="1"/>
      <c r="BCG67" s="1"/>
      <c r="BCH67" s="1"/>
      <c r="BCI67" s="1"/>
      <c r="BCJ67" s="1"/>
      <c r="BCK67" s="1"/>
      <c r="BCL67" s="1"/>
      <c r="BCM67" s="1"/>
      <c r="BCN67" s="1"/>
      <c r="BCO67" s="1"/>
      <c r="BCP67" s="1"/>
      <c r="BCQ67" s="1"/>
      <c r="BCR67" s="1"/>
      <c r="BCS67" s="1"/>
      <c r="BCT67" s="1"/>
      <c r="BCU67" s="1"/>
      <c r="BCV67" s="1"/>
      <c r="BCW67" s="1"/>
      <c r="BCX67" s="1"/>
      <c r="BCY67" s="1"/>
      <c r="BCZ67" s="1"/>
      <c r="BDA67" s="1"/>
      <c r="BDB67" s="1"/>
      <c r="BDC67" s="1"/>
      <c r="BDD67" s="1"/>
      <c r="BDE67" s="1"/>
      <c r="BDF67" s="1"/>
      <c r="BDG67" s="1"/>
      <c r="BDH67" s="1"/>
      <c r="BDI67" s="1"/>
      <c r="BDJ67" s="1"/>
      <c r="BDK67" s="1"/>
      <c r="BDL67" s="1"/>
      <c r="BDM67" s="1"/>
      <c r="BDN67" s="1"/>
      <c r="BDO67" s="1"/>
      <c r="BDP67" s="1"/>
      <c r="BDQ67" s="1"/>
      <c r="BDR67" s="1"/>
      <c r="BDS67" s="1"/>
      <c r="BDT67" s="1"/>
      <c r="BDU67" s="1"/>
      <c r="BDV67" s="1"/>
      <c r="BDW67" s="1"/>
      <c r="BDX67" s="1"/>
      <c r="BDY67" s="1"/>
      <c r="BDZ67" s="1"/>
      <c r="BEA67" s="1"/>
      <c r="BEB67" s="1"/>
      <c r="BEC67" s="1"/>
      <c r="BED67" s="1"/>
      <c r="BEE67" s="1"/>
      <c r="BEF67" s="1"/>
      <c r="BEG67" s="1"/>
      <c r="BEH67" s="1"/>
      <c r="BEI67" s="1"/>
      <c r="BEJ67" s="1"/>
      <c r="BEK67" s="1"/>
      <c r="BEL67" s="1"/>
      <c r="BEM67" s="1"/>
      <c r="BEN67" s="1"/>
      <c r="BEO67" s="1"/>
      <c r="BEP67" s="1"/>
      <c r="BEQ67" s="1"/>
      <c r="BER67" s="1"/>
      <c r="BES67" s="1"/>
      <c r="BET67" s="1"/>
      <c r="BEU67" s="1"/>
      <c r="BEV67" s="1"/>
      <c r="BEW67" s="1"/>
      <c r="BEX67" s="1"/>
      <c r="BEY67" s="1"/>
      <c r="BEZ67" s="1"/>
      <c r="BFA67" s="1"/>
      <c r="BFB67" s="1"/>
      <c r="BFC67" s="1"/>
      <c r="BFD67" s="1"/>
      <c r="BFE67" s="1"/>
      <c r="BFF67" s="1"/>
      <c r="BFG67" s="1"/>
      <c r="BFH67" s="1"/>
      <c r="BFI67" s="1"/>
      <c r="BFJ67" s="1"/>
      <c r="BFK67" s="1"/>
      <c r="BFL67" s="1"/>
      <c r="BFM67" s="1"/>
      <c r="BFN67" s="1"/>
      <c r="BFO67" s="1"/>
      <c r="BFP67" s="1"/>
      <c r="BFQ67" s="1"/>
      <c r="BFR67" s="1"/>
      <c r="BFS67" s="1"/>
      <c r="BFT67" s="1"/>
      <c r="BFU67" s="1"/>
      <c r="BFV67" s="1"/>
      <c r="BFW67" s="1"/>
      <c r="BFX67" s="1"/>
      <c r="BFY67" s="1"/>
      <c r="BFZ67" s="1"/>
      <c r="BGA67" s="1"/>
      <c r="BGB67" s="1"/>
      <c r="BGC67" s="1"/>
      <c r="BGD67" s="1"/>
      <c r="BGE67" s="1"/>
      <c r="BGF67" s="1"/>
      <c r="BGG67" s="1"/>
      <c r="BGH67" s="1"/>
      <c r="BGI67" s="1"/>
      <c r="BGJ67" s="1"/>
      <c r="BGK67" s="1"/>
      <c r="BGL67" s="1"/>
      <c r="BGM67" s="1"/>
      <c r="BGN67" s="1"/>
      <c r="BGO67" s="1"/>
      <c r="BGP67" s="1"/>
      <c r="BGQ67" s="1"/>
      <c r="BGR67" s="1"/>
      <c r="BGS67" s="1"/>
      <c r="BGT67" s="1"/>
      <c r="BGU67" s="1"/>
      <c r="BGV67" s="1"/>
      <c r="BGW67" s="1"/>
      <c r="BGX67" s="1"/>
      <c r="BGY67" s="1"/>
      <c r="BGZ67" s="1"/>
      <c r="BHA67" s="1"/>
      <c r="BHB67" s="1"/>
      <c r="BHC67" s="1"/>
      <c r="BHD67" s="1"/>
      <c r="BHE67" s="1"/>
      <c r="BHF67" s="1"/>
      <c r="BHG67" s="1"/>
      <c r="BHH67" s="1"/>
      <c r="BHI67" s="1"/>
      <c r="BHJ67" s="1"/>
      <c r="BHK67" s="1"/>
      <c r="BHL67" s="1"/>
      <c r="BHM67" s="1"/>
      <c r="BHN67" s="1"/>
      <c r="BHO67" s="1"/>
      <c r="BHP67" s="1"/>
      <c r="BHQ67" s="1"/>
      <c r="BHR67" s="1"/>
      <c r="BHS67" s="1"/>
      <c r="BHT67" s="1"/>
      <c r="BHU67" s="1"/>
      <c r="BHV67" s="1"/>
      <c r="BHW67" s="1"/>
      <c r="BHX67" s="1"/>
      <c r="BHY67" s="1"/>
      <c r="BHZ67" s="1"/>
      <c r="BIA67" s="1"/>
      <c r="BIB67" s="1"/>
      <c r="BIC67" s="1"/>
      <c r="BID67" s="1"/>
      <c r="BIE67" s="1"/>
      <c r="BIF67" s="1"/>
      <c r="BIG67" s="1"/>
      <c r="BIH67" s="1"/>
      <c r="BII67" s="1"/>
      <c r="BIJ67" s="1"/>
      <c r="BIK67" s="1"/>
      <c r="BIL67" s="1"/>
      <c r="BIM67" s="1"/>
      <c r="BIN67" s="1"/>
      <c r="BIO67" s="1"/>
      <c r="BIP67" s="1"/>
      <c r="BIQ67" s="1"/>
      <c r="BIR67" s="1"/>
      <c r="BIS67" s="1"/>
      <c r="BIT67" s="1"/>
      <c r="BIU67" s="1"/>
      <c r="BIV67" s="1"/>
      <c r="BIW67" s="1"/>
      <c r="BIX67" s="1"/>
      <c r="BIY67" s="1"/>
      <c r="BIZ67" s="1"/>
      <c r="BJA67" s="1"/>
      <c r="BJB67" s="1"/>
      <c r="BJC67" s="1"/>
      <c r="BJD67" s="1"/>
      <c r="BJE67" s="1"/>
      <c r="BJF67" s="1"/>
      <c r="BJG67" s="1"/>
      <c r="BJH67" s="1"/>
      <c r="BJI67" s="1"/>
      <c r="BJJ67" s="1"/>
      <c r="BJK67" s="1"/>
      <c r="BJL67" s="1"/>
      <c r="BJM67" s="1"/>
      <c r="BJN67" s="1"/>
      <c r="BJO67" s="1"/>
      <c r="BJP67" s="1"/>
      <c r="BJQ67" s="1"/>
      <c r="BJR67" s="1"/>
      <c r="BJS67" s="1"/>
      <c r="BJT67" s="1"/>
      <c r="BJU67" s="1"/>
      <c r="BJV67" s="1"/>
      <c r="BJW67" s="1"/>
      <c r="BJX67" s="1"/>
      <c r="BJY67" s="1"/>
      <c r="BJZ67" s="1"/>
      <c r="BKA67" s="1"/>
      <c r="BKB67" s="1"/>
      <c r="BKC67" s="1"/>
      <c r="BKD67" s="1"/>
      <c r="BKE67" s="1"/>
      <c r="BKF67" s="1"/>
      <c r="BKG67" s="1"/>
      <c r="BKH67" s="1"/>
      <c r="BKI67" s="1"/>
      <c r="BKJ67" s="1"/>
      <c r="BKK67" s="1"/>
      <c r="BKL67" s="1"/>
      <c r="BKM67" s="1"/>
      <c r="BKN67" s="1"/>
      <c r="BKO67" s="1"/>
      <c r="BKP67" s="1"/>
      <c r="BKQ67" s="1"/>
      <c r="BKR67" s="1"/>
      <c r="BKS67" s="1"/>
      <c r="BKT67" s="1"/>
      <c r="BKU67" s="1"/>
      <c r="BKV67" s="1"/>
      <c r="BKW67" s="1"/>
      <c r="BKX67" s="1"/>
      <c r="BKY67" s="1"/>
      <c r="BKZ67" s="1"/>
      <c r="BLA67" s="1"/>
      <c r="BLB67" s="1"/>
      <c r="BLC67" s="1"/>
      <c r="BLD67" s="1"/>
      <c r="BLE67" s="1"/>
      <c r="BLF67" s="1"/>
      <c r="BLG67" s="1"/>
      <c r="BLH67" s="1"/>
      <c r="BLI67" s="1"/>
      <c r="BLJ67" s="1"/>
      <c r="BLK67" s="1"/>
      <c r="BLL67" s="1"/>
      <c r="BLM67" s="1"/>
      <c r="BLN67" s="1"/>
      <c r="BLO67" s="1"/>
      <c r="BLP67" s="1"/>
      <c r="BLQ67" s="1"/>
      <c r="BLR67" s="1"/>
      <c r="BLS67" s="1"/>
      <c r="BLT67" s="1"/>
      <c r="BLU67" s="1"/>
      <c r="BLV67" s="1"/>
      <c r="BLW67" s="1"/>
      <c r="BLX67" s="1"/>
      <c r="BLY67" s="1"/>
      <c r="BLZ67" s="1"/>
      <c r="BMA67" s="1"/>
      <c r="BMB67" s="1"/>
      <c r="BMC67" s="1"/>
      <c r="BMD67" s="1"/>
      <c r="BME67" s="1"/>
      <c r="BMF67" s="1"/>
      <c r="BMG67" s="1"/>
      <c r="BMH67" s="1"/>
      <c r="BMI67" s="1"/>
      <c r="BMJ67" s="1"/>
      <c r="BMK67" s="1"/>
      <c r="BML67" s="1"/>
      <c r="BMM67" s="1"/>
      <c r="BMN67" s="1"/>
      <c r="BMO67" s="1"/>
      <c r="BMP67" s="1"/>
      <c r="BMQ67" s="1"/>
      <c r="BMR67" s="1"/>
      <c r="BMS67" s="1"/>
      <c r="BMT67" s="1"/>
      <c r="BMU67" s="1"/>
      <c r="BMV67" s="1"/>
      <c r="BMW67" s="1"/>
      <c r="BMX67" s="1"/>
      <c r="BMY67" s="1"/>
      <c r="BMZ67" s="1"/>
      <c r="BNA67" s="1"/>
      <c r="BNB67" s="1"/>
      <c r="BNC67" s="1"/>
      <c r="BND67" s="1"/>
      <c r="BNE67" s="1"/>
      <c r="BNF67" s="1"/>
      <c r="BNG67" s="1"/>
      <c r="BNH67" s="1"/>
      <c r="BNI67" s="1"/>
      <c r="BNJ67" s="1"/>
      <c r="BNK67" s="1"/>
      <c r="BNL67" s="1"/>
      <c r="BNM67" s="1"/>
      <c r="BNN67" s="1"/>
      <c r="BNO67" s="1"/>
      <c r="BNP67" s="1"/>
      <c r="BNQ67" s="1"/>
      <c r="BNR67" s="1"/>
      <c r="BNS67" s="1"/>
      <c r="BNT67" s="1"/>
      <c r="BNU67" s="1"/>
      <c r="BNV67" s="1"/>
      <c r="BNW67" s="1"/>
      <c r="BNX67" s="1"/>
      <c r="BNY67" s="1"/>
      <c r="BNZ67" s="1"/>
      <c r="BOA67" s="1"/>
      <c r="BOB67" s="1"/>
      <c r="BOC67" s="1"/>
      <c r="BOD67" s="1"/>
      <c r="BOE67" s="1"/>
      <c r="BOF67" s="1"/>
      <c r="BOG67" s="1"/>
      <c r="BOH67" s="1"/>
      <c r="BOI67" s="1"/>
      <c r="BOJ67" s="1"/>
      <c r="BOK67" s="1"/>
      <c r="BOL67" s="1"/>
      <c r="BOM67" s="1"/>
      <c r="BON67" s="1"/>
      <c r="BOO67" s="1"/>
      <c r="BOP67" s="1"/>
      <c r="BOQ67" s="1"/>
      <c r="BOR67" s="1"/>
      <c r="BOS67" s="1"/>
      <c r="BOT67" s="1"/>
      <c r="BOU67" s="1"/>
      <c r="BOV67" s="1"/>
      <c r="BOW67" s="1"/>
      <c r="BOX67" s="1"/>
      <c r="BOY67" s="1"/>
      <c r="BOZ67" s="1"/>
      <c r="BPA67" s="1"/>
      <c r="BPB67" s="1"/>
      <c r="BPC67" s="1"/>
      <c r="BPD67" s="1"/>
      <c r="BPE67" s="1"/>
      <c r="BPF67" s="1"/>
      <c r="BPG67" s="1"/>
      <c r="BPH67" s="1"/>
      <c r="BPI67" s="1"/>
      <c r="BPJ67" s="1"/>
      <c r="BPK67" s="1"/>
      <c r="BPL67" s="1"/>
      <c r="BPM67" s="1"/>
      <c r="BPN67" s="1"/>
      <c r="BPO67" s="1"/>
      <c r="BPP67" s="1"/>
      <c r="BPQ67" s="1"/>
      <c r="BPR67" s="1"/>
      <c r="BPS67" s="1"/>
      <c r="BPT67" s="1"/>
      <c r="BPU67" s="1"/>
      <c r="BPV67" s="1"/>
      <c r="BPW67" s="1"/>
      <c r="BPX67" s="1"/>
      <c r="BPY67" s="1"/>
      <c r="BPZ67" s="1"/>
      <c r="BQA67" s="1"/>
      <c r="BQB67" s="1"/>
      <c r="BQC67" s="1"/>
      <c r="BQD67" s="1"/>
      <c r="BQE67" s="1"/>
      <c r="BQF67" s="1"/>
      <c r="BQG67" s="1"/>
      <c r="BQH67" s="1"/>
      <c r="BQI67" s="1"/>
      <c r="BQJ67" s="1"/>
      <c r="BQK67" s="1"/>
      <c r="BQL67" s="1"/>
      <c r="BQM67" s="1"/>
      <c r="BQN67" s="1"/>
      <c r="BQO67" s="1"/>
      <c r="BQP67" s="1"/>
      <c r="BQQ67" s="1"/>
      <c r="BQR67" s="1"/>
      <c r="BQS67" s="1"/>
      <c r="BQT67" s="1"/>
      <c r="BQU67" s="1"/>
      <c r="BQV67" s="1"/>
      <c r="BQW67" s="1"/>
      <c r="BQX67" s="1"/>
      <c r="BQY67" s="1"/>
      <c r="BQZ67" s="1"/>
      <c r="BRA67" s="1"/>
      <c r="BRB67" s="1"/>
      <c r="BRC67" s="1"/>
      <c r="BRD67" s="1"/>
      <c r="BRE67" s="1"/>
      <c r="BRF67" s="1"/>
      <c r="BRG67" s="1"/>
      <c r="BRH67" s="1"/>
      <c r="BRI67" s="1"/>
      <c r="BRJ67" s="1"/>
      <c r="BRK67" s="1"/>
      <c r="BRL67" s="1"/>
      <c r="BRM67" s="1"/>
      <c r="BRN67" s="1"/>
      <c r="BRO67" s="1"/>
      <c r="BRP67" s="1"/>
      <c r="BRQ67" s="1"/>
      <c r="BRR67" s="1"/>
      <c r="BRS67" s="1"/>
      <c r="BRT67" s="1"/>
      <c r="BRU67" s="1"/>
      <c r="BRV67" s="1"/>
      <c r="BRW67" s="1"/>
      <c r="BRX67" s="1"/>
      <c r="BRY67" s="1"/>
      <c r="BRZ67" s="1"/>
      <c r="BSA67" s="1"/>
      <c r="BSB67" s="1"/>
      <c r="BSC67" s="1"/>
      <c r="BSD67" s="1"/>
      <c r="BSE67" s="1"/>
      <c r="BSF67" s="1"/>
      <c r="BSG67" s="1"/>
      <c r="BSH67" s="1"/>
      <c r="BSI67" s="1"/>
      <c r="BSJ67" s="1"/>
      <c r="BSK67" s="1"/>
      <c r="BSL67" s="1"/>
      <c r="BSM67" s="1"/>
      <c r="BSN67" s="1"/>
      <c r="BSO67" s="1"/>
      <c r="BSP67" s="1"/>
      <c r="BSQ67" s="1"/>
      <c r="BSR67" s="1"/>
      <c r="BSS67" s="1"/>
      <c r="BST67" s="1"/>
      <c r="BSU67" s="1"/>
      <c r="BSV67" s="1"/>
      <c r="BSW67" s="1"/>
      <c r="BSX67" s="1"/>
      <c r="BSY67" s="1"/>
      <c r="BSZ67" s="1"/>
      <c r="BTA67" s="1"/>
      <c r="BTB67" s="1"/>
      <c r="BTC67" s="1"/>
      <c r="BTD67" s="1"/>
      <c r="BTE67" s="1"/>
      <c r="BTF67" s="1"/>
      <c r="BTG67" s="1"/>
      <c r="BTH67" s="1"/>
      <c r="BTI67" s="1"/>
      <c r="BTJ67" s="1"/>
      <c r="BTK67" s="1"/>
      <c r="BTL67" s="1"/>
      <c r="BTM67" s="1"/>
      <c r="BTN67" s="1"/>
      <c r="BTO67" s="1"/>
      <c r="BTP67" s="1"/>
      <c r="BTQ67" s="1"/>
      <c r="BTR67" s="1"/>
      <c r="BTS67" s="1"/>
      <c r="BTT67" s="1"/>
      <c r="BTU67" s="1"/>
      <c r="BTV67" s="1"/>
      <c r="BTW67" s="1"/>
      <c r="BTX67" s="1"/>
      <c r="BTY67" s="1"/>
      <c r="BTZ67" s="1"/>
      <c r="BUA67" s="1"/>
      <c r="BUB67" s="1"/>
      <c r="BUC67" s="1"/>
      <c r="BUD67" s="1"/>
      <c r="BUE67" s="1"/>
      <c r="BUF67" s="1"/>
      <c r="BUG67" s="1"/>
      <c r="BUH67" s="1"/>
      <c r="BUI67" s="1"/>
      <c r="BUJ67" s="1"/>
      <c r="BUK67" s="1"/>
      <c r="BUL67" s="1"/>
      <c r="BUM67" s="1"/>
      <c r="BUN67" s="1"/>
      <c r="BUO67" s="1"/>
      <c r="BUP67" s="1"/>
      <c r="BUQ67" s="1"/>
      <c r="BUR67" s="1"/>
      <c r="BUS67" s="1"/>
      <c r="BUT67" s="1"/>
      <c r="BUU67" s="1"/>
      <c r="BUV67" s="1"/>
      <c r="BUW67" s="1"/>
      <c r="BUX67" s="1"/>
      <c r="BUY67" s="1"/>
      <c r="BUZ67" s="1"/>
      <c r="BVA67" s="1"/>
      <c r="BVB67" s="1"/>
      <c r="BVC67" s="1"/>
      <c r="BVD67" s="1"/>
      <c r="BVE67" s="1"/>
      <c r="BVF67" s="1"/>
      <c r="BVG67" s="1"/>
      <c r="BVH67" s="1"/>
      <c r="BVI67" s="1"/>
      <c r="BVJ67" s="1"/>
      <c r="BVK67" s="1"/>
      <c r="BVL67" s="1"/>
      <c r="BVM67" s="1"/>
      <c r="BVN67" s="1"/>
      <c r="BVO67" s="1"/>
      <c r="BVP67" s="1"/>
      <c r="BVQ67" s="1"/>
      <c r="BVR67" s="1"/>
      <c r="BVS67" s="1"/>
      <c r="BVT67" s="1"/>
      <c r="BVU67" s="1"/>
      <c r="BVV67" s="1"/>
      <c r="BVW67" s="1"/>
      <c r="BVX67" s="1"/>
      <c r="BVY67" s="1"/>
      <c r="BVZ67" s="1"/>
      <c r="BWA67" s="1"/>
      <c r="BWB67" s="1"/>
      <c r="BWC67" s="1"/>
      <c r="BWD67" s="1"/>
      <c r="BWE67" s="1"/>
      <c r="BWF67" s="1"/>
      <c r="BWG67" s="1"/>
      <c r="BWH67" s="1"/>
      <c r="BWI67" s="1"/>
      <c r="BWJ67" s="1"/>
      <c r="BWK67" s="1"/>
      <c r="BWL67" s="1"/>
      <c r="BWM67" s="1"/>
      <c r="BWN67" s="1"/>
      <c r="BWO67" s="1"/>
      <c r="BWP67" s="1"/>
      <c r="BWQ67" s="1"/>
      <c r="BWR67" s="1"/>
      <c r="BWS67" s="1"/>
      <c r="BWT67" s="1"/>
      <c r="BWU67" s="1"/>
      <c r="BWV67" s="1"/>
      <c r="BWW67" s="1"/>
      <c r="BWX67" s="1"/>
      <c r="BWY67" s="1"/>
      <c r="BWZ67" s="1"/>
      <c r="BXA67" s="1"/>
      <c r="BXB67" s="1"/>
      <c r="BXC67" s="1"/>
      <c r="BXD67" s="1"/>
      <c r="BXE67" s="1"/>
      <c r="BXF67" s="1"/>
      <c r="BXG67" s="1"/>
      <c r="BXH67" s="1"/>
      <c r="BXI67" s="1"/>
      <c r="BXJ67" s="1"/>
      <c r="BXK67" s="1"/>
      <c r="BXL67" s="1"/>
      <c r="BXM67" s="1"/>
      <c r="BXN67" s="1"/>
      <c r="BXO67" s="1"/>
      <c r="BXP67" s="1"/>
      <c r="BXQ67" s="1"/>
      <c r="BXR67" s="1"/>
      <c r="BXS67" s="1"/>
      <c r="BXT67" s="1"/>
      <c r="BXU67" s="1"/>
      <c r="BXV67" s="1"/>
      <c r="BXW67" s="1"/>
      <c r="BXX67" s="1"/>
      <c r="BXY67" s="1"/>
      <c r="BXZ67" s="1"/>
      <c r="BYA67" s="1"/>
      <c r="BYB67" s="1"/>
      <c r="BYC67" s="1"/>
      <c r="BYD67" s="1"/>
      <c r="BYE67" s="1"/>
      <c r="BYF67" s="1"/>
      <c r="BYG67" s="1"/>
      <c r="BYH67" s="1"/>
      <c r="BYI67" s="1"/>
      <c r="BYJ67" s="1"/>
      <c r="BYK67" s="1"/>
      <c r="BYL67" s="1"/>
      <c r="BYM67" s="1"/>
      <c r="BYN67" s="1"/>
      <c r="BYO67" s="1"/>
      <c r="BYP67" s="1"/>
      <c r="BYQ67" s="1"/>
      <c r="BYR67" s="1"/>
      <c r="BYS67" s="1"/>
      <c r="BYT67" s="1"/>
      <c r="BYU67" s="1"/>
      <c r="BYV67" s="1"/>
      <c r="BYW67" s="1"/>
      <c r="BYX67" s="1"/>
      <c r="BYY67" s="1"/>
      <c r="BYZ67" s="1"/>
      <c r="BZA67" s="1"/>
      <c r="BZB67" s="1"/>
      <c r="BZC67" s="1"/>
      <c r="BZD67" s="1"/>
      <c r="BZE67" s="1"/>
      <c r="BZF67" s="1"/>
      <c r="BZG67" s="1"/>
      <c r="BZH67" s="1"/>
      <c r="BZI67" s="1"/>
      <c r="BZJ67" s="1"/>
      <c r="BZK67" s="1"/>
      <c r="BZL67" s="1"/>
      <c r="BZM67" s="1"/>
      <c r="BZN67" s="1"/>
      <c r="BZO67" s="1"/>
      <c r="BZP67" s="1"/>
      <c r="BZQ67" s="1"/>
      <c r="BZR67" s="1"/>
      <c r="BZS67" s="1"/>
      <c r="BZT67" s="1"/>
      <c r="BZU67" s="1"/>
      <c r="BZV67" s="1"/>
      <c r="BZW67" s="1"/>
      <c r="BZX67" s="1"/>
      <c r="BZY67" s="1"/>
      <c r="BZZ67" s="1"/>
      <c r="CAA67" s="1"/>
      <c r="CAB67" s="1"/>
      <c r="CAC67" s="1"/>
      <c r="CAD67" s="1"/>
      <c r="CAE67" s="1"/>
      <c r="CAF67" s="1"/>
      <c r="CAG67" s="1"/>
      <c r="CAH67" s="1"/>
      <c r="CAI67" s="1"/>
      <c r="CAJ67" s="1"/>
      <c r="CAK67" s="1"/>
      <c r="CAL67" s="1"/>
      <c r="CAM67" s="1"/>
      <c r="CAN67" s="1"/>
      <c r="CAO67" s="1"/>
      <c r="CAP67" s="1"/>
      <c r="CAQ67" s="1"/>
      <c r="CAR67" s="1"/>
      <c r="CAS67" s="1"/>
      <c r="CAT67" s="1"/>
      <c r="CAU67" s="1"/>
      <c r="CAV67" s="1"/>
      <c r="CAW67" s="1"/>
      <c r="CAX67" s="1"/>
      <c r="CAY67" s="1"/>
      <c r="CAZ67" s="1"/>
      <c r="CBA67" s="1"/>
      <c r="CBB67" s="1"/>
      <c r="CBC67" s="1"/>
      <c r="CBD67" s="1"/>
      <c r="CBE67" s="1"/>
      <c r="CBF67" s="1"/>
      <c r="CBG67" s="1"/>
      <c r="CBH67" s="1"/>
      <c r="CBI67" s="1"/>
      <c r="CBJ67" s="1"/>
      <c r="CBK67" s="1"/>
      <c r="CBL67" s="1"/>
      <c r="CBM67" s="1"/>
      <c r="CBN67" s="1"/>
      <c r="CBO67" s="1"/>
      <c r="CBP67" s="1"/>
      <c r="CBQ67" s="1"/>
      <c r="CBR67" s="1"/>
      <c r="CBS67" s="1"/>
      <c r="CBT67" s="1"/>
      <c r="CBU67" s="1"/>
      <c r="CBV67" s="1"/>
      <c r="CBW67" s="1"/>
      <c r="CBX67" s="1"/>
      <c r="CBY67" s="1"/>
      <c r="CBZ67" s="1"/>
      <c r="CCA67" s="1"/>
      <c r="CCB67" s="1"/>
      <c r="CCC67" s="1"/>
      <c r="CCD67" s="1"/>
      <c r="CCE67" s="1"/>
      <c r="CCF67" s="1"/>
      <c r="CCG67" s="1"/>
      <c r="CCH67" s="1"/>
      <c r="CCI67" s="1"/>
      <c r="CCJ67" s="1"/>
      <c r="CCK67" s="1"/>
      <c r="CCL67" s="1"/>
      <c r="CCM67" s="1"/>
      <c r="CCN67" s="1"/>
      <c r="CCO67" s="1"/>
      <c r="CCP67" s="1"/>
      <c r="CCQ67" s="1"/>
      <c r="CCR67" s="1"/>
      <c r="CCS67" s="1"/>
      <c r="CCT67" s="1"/>
      <c r="CCU67" s="1"/>
      <c r="CCV67" s="1"/>
      <c r="CCW67" s="1"/>
      <c r="CCX67" s="1"/>
      <c r="CCY67" s="1"/>
      <c r="CCZ67" s="1"/>
      <c r="CDA67" s="1"/>
      <c r="CDB67" s="1"/>
      <c r="CDC67" s="1"/>
      <c r="CDD67" s="1"/>
      <c r="CDE67" s="1"/>
      <c r="CDF67" s="1"/>
      <c r="CDG67" s="1"/>
      <c r="CDH67" s="1"/>
      <c r="CDI67" s="1"/>
      <c r="CDJ67" s="1"/>
      <c r="CDK67" s="1"/>
      <c r="CDL67" s="1"/>
      <c r="CDM67" s="1"/>
      <c r="CDN67" s="1"/>
      <c r="CDO67" s="1"/>
      <c r="CDP67" s="1"/>
      <c r="CDQ67" s="1"/>
      <c r="CDR67" s="1"/>
      <c r="CDS67" s="1"/>
      <c r="CDT67" s="1"/>
      <c r="CDU67" s="1"/>
      <c r="CDV67" s="1"/>
      <c r="CDW67" s="1"/>
      <c r="CDX67" s="1"/>
      <c r="CDY67" s="1"/>
      <c r="CDZ67" s="1"/>
      <c r="CEA67" s="1"/>
      <c r="CEB67" s="1"/>
      <c r="CEC67" s="1"/>
      <c r="CED67" s="1"/>
      <c r="CEE67" s="1"/>
      <c r="CEF67" s="1"/>
      <c r="CEG67" s="1"/>
      <c r="CEH67" s="1"/>
      <c r="CEI67" s="1"/>
      <c r="CEJ67" s="1"/>
      <c r="CEK67" s="1"/>
      <c r="CEL67" s="1"/>
      <c r="CEM67" s="1"/>
      <c r="CEN67" s="1"/>
      <c r="CEO67" s="1"/>
      <c r="CEP67" s="1"/>
      <c r="CEQ67" s="1"/>
      <c r="CER67" s="1"/>
      <c r="CES67" s="1"/>
      <c r="CET67" s="1"/>
      <c r="CEU67" s="1"/>
      <c r="CEV67" s="1"/>
      <c r="CEW67" s="1"/>
      <c r="CEX67" s="1"/>
      <c r="CEY67" s="1"/>
      <c r="CEZ67" s="1"/>
      <c r="CFA67" s="1"/>
      <c r="CFB67" s="1"/>
      <c r="CFC67" s="1"/>
      <c r="CFD67" s="1"/>
      <c r="CFE67" s="1"/>
      <c r="CFF67" s="1"/>
      <c r="CFG67" s="1"/>
      <c r="CFH67" s="1"/>
      <c r="CFI67" s="1"/>
      <c r="CFJ67" s="1"/>
      <c r="CFK67" s="1"/>
      <c r="CFL67" s="1"/>
      <c r="CFM67" s="1"/>
      <c r="CFN67" s="1"/>
      <c r="CFO67" s="1"/>
      <c r="CFP67" s="1"/>
      <c r="CFQ67" s="1"/>
      <c r="CFR67" s="1"/>
      <c r="CFS67" s="1"/>
      <c r="CFT67" s="1"/>
      <c r="CFU67" s="1"/>
      <c r="CFV67" s="1"/>
      <c r="CFW67" s="1"/>
      <c r="CFX67" s="1"/>
      <c r="CFY67" s="1"/>
      <c r="CFZ67" s="1"/>
      <c r="CGA67" s="1"/>
      <c r="CGB67" s="1"/>
      <c r="CGC67" s="1"/>
      <c r="CGD67" s="1"/>
      <c r="CGE67" s="1"/>
      <c r="CGF67" s="1"/>
      <c r="CGG67" s="1"/>
      <c r="CGH67" s="1"/>
      <c r="CGI67" s="1"/>
      <c r="CGJ67" s="1"/>
      <c r="CGK67" s="1"/>
      <c r="CGL67" s="1"/>
      <c r="CGM67" s="1"/>
      <c r="CGN67" s="1"/>
      <c r="CGO67" s="1"/>
      <c r="CGP67" s="1"/>
      <c r="CGQ67" s="1"/>
      <c r="CGR67" s="1"/>
      <c r="CGS67" s="1"/>
      <c r="CGT67" s="1"/>
      <c r="CGU67" s="1"/>
      <c r="CGV67" s="1"/>
      <c r="CGW67" s="1"/>
      <c r="CGX67" s="1"/>
      <c r="CGY67" s="1"/>
      <c r="CGZ67" s="1"/>
      <c r="CHA67" s="1"/>
      <c r="CHB67" s="1"/>
      <c r="CHC67" s="1"/>
      <c r="CHD67" s="1"/>
      <c r="CHE67" s="1"/>
      <c r="CHF67" s="1"/>
      <c r="CHG67" s="1"/>
      <c r="CHH67" s="1"/>
      <c r="CHI67" s="1"/>
      <c r="CHJ67" s="1"/>
      <c r="CHK67" s="1"/>
      <c r="CHL67" s="1"/>
      <c r="CHM67" s="1"/>
      <c r="CHN67" s="1"/>
      <c r="CHO67" s="1"/>
      <c r="CHP67" s="1"/>
      <c r="CHQ67" s="1"/>
      <c r="CHR67" s="1"/>
      <c r="CHS67" s="1"/>
      <c r="CHT67" s="1"/>
      <c r="CHU67" s="1"/>
      <c r="CHV67" s="1"/>
      <c r="CHW67" s="1"/>
      <c r="CHX67" s="1"/>
      <c r="CHY67" s="1"/>
      <c r="CHZ67" s="1"/>
      <c r="CIA67" s="1"/>
      <c r="CIB67" s="1"/>
      <c r="CIC67" s="1"/>
      <c r="CID67" s="1"/>
      <c r="CIE67" s="1"/>
      <c r="CIF67" s="1"/>
      <c r="CIG67" s="1"/>
      <c r="CIH67" s="1"/>
      <c r="CII67" s="1"/>
      <c r="CIJ67" s="1"/>
      <c r="CIK67" s="1"/>
      <c r="CIL67" s="1"/>
      <c r="CIM67" s="1"/>
      <c r="CIN67" s="1"/>
      <c r="CIO67" s="1"/>
      <c r="CIP67" s="1"/>
      <c r="CIQ67" s="1"/>
      <c r="CIR67" s="1"/>
      <c r="CIS67" s="1"/>
      <c r="CIT67" s="1"/>
      <c r="CIU67" s="1"/>
      <c r="CIV67" s="1"/>
      <c r="CIW67" s="1"/>
      <c r="CIX67" s="1"/>
      <c r="CIY67" s="1"/>
      <c r="CIZ67" s="1"/>
      <c r="CJA67" s="1"/>
      <c r="CJB67" s="1"/>
      <c r="CJC67" s="1"/>
      <c r="CJD67" s="1"/>
      <c r="CJE67" s="1"/>
      <c r="CJF67" s="1"/>
      <c r="CJG67" s="1"/>
      <c r="CJH67" s="1"/>
      <c r="CJI67" s="1"/>
      <c r="CJJ67" s="1"/>
      <c r="CJK67" s="1"/>
      <c r="CJL67" s="1"/>
      <c r="CJM67" s="1"/>
      <c r="CJN67" s="1"/>
      <c r="CJO67" s="1"/>
      <c r="CJP67" s="1"/>
      <c r="CJQ67" s="1"/>
      <c r="CJR67" s="1"/>
      <c r="CJS67" s="1"/>
      <c r="CJT67" s="1"/>
      <c r="CJU67" s="1"/>
      <c r="CJV67" s="1"/>
      <c r="CJW67" s="1"/>
      <c r="CJX67" s="1"/>
      <c r="CJY67" s="1"/>
      <c r="CJZ67" s="1"/>
      <c r="CKA67" s="1"/>
      <c r="CKB67" s="1"/>
      <c r="CKC67" s="1"/>
      <c r="CKD67" s="1"/>
      <c r="CKE67" s="1"/>
      <c r="CKF67" s="1"/>
      <c r="CKG67" s="1"/>
      <c r="CKH67" s="1"/>
      <c r="CKI67" s="1"/>
      <c r="CKJ67" s="1"/>
      <c r="CKK67" s="1"/>
      <c r="CKL67" s="1"/>
      <c r="CKM67" s="1"/>
      <c r="CKN67" s="1"/>
      <c r="CKO67" s="1"/>
      <c r="CKP67" s="1"/>
      <c r="CKQ67" s="1"/>
      <c r="CKR67" s="1"/>
      <c r="CKS67" s="1"/>
      <c r="CKT67" s="1"/>
      <c r="CKU67" s="1"/>
      <c r="CKV67" s="1"/>
      <c r="CKW67" s="1"/>
      <c r="CKX67" s="1"/>
      <c r="CKY67" s="1"/>
      <c r="CKZ67" s="1"/>
      <c r="CLA67" s="1"/>
      <c r="CLB67" s="1"/>
      <c r="CLC67" s="1"/>
      <c r="CLD67" s="1"/>
      <c r="CLE67" s="1"/>
      <c r="CLF67" s="1"/>
      <c r="CLG67" s="1"/>
      <c r="CLH67" s="1"/>
      <c r="CLI67" s="1"/>
      <c r="CLJ67" s="1"/>
      <c r="CLK67" s="1"/>
      <c r="CLL67" s="1"/>
      <c r="CLM67" s="1"/>
      <c r="CLN67" s="1"/>
      <c r="CLO67" s="1"/>
      <c r="CLP67" s="1"/>
      <c r="CLQ67" s="1"/>
      <c r="CLR67" s="1"/>
      <c r="CLS67" s="1"/>
      <c r="CLT67" s="1"/>
      <c r="CLU67" s="1"/>
      <c r="CLV67" s="1"/>
      <c r="CLW67" s="1"/>
      <c r="CLX67" s="1"/>
      <c r="CLY67" s="1"/>
      <c r="CLZ67" s="1"/>
      <c r="CMA67" s="1"/>
      <c r="CMB67" s="1"/>
      <c r="CMC67" s="1"/>
      <c r="CMD67" s="1"/>
      <c r="CME67" s="1"/>
      <c r="CMF67" s="1"/>
      <c r="CMG67" s="1"/>
      <c r="CMH67" s="1"/>
      <c r="CMI67" s="1"/>
      <c r="CMJ67" s="1"/>
      <c r="CMK67" s="1"/>
      <c r="CML67" s="1"/>
      <c r="CMM67" s="1"/>
      <c r="CMN67" s="1"/>
      <c r="CMO67" s="1"/>
      <c r="CMP67" s="1"/>
      <c r="CMQ67" s="1"/>
      <c r="CMR67" s="1"/>
      <c r="CMS67" s="1"/>
      <c r="CMT67" s="1"/>
      <c r="CMU67" s="1"/>
      <c r="CMV67" s="1"/>
      <c r="CMW67" s="1"/>
      <c r="CMX67" s="1"/>
      <c r="CMY67" s="1"/>
      <c r="CMZ67" s="1"/>
      <c r="CNA67" s="1"/>
      <c r="CNB67" s="1"/>
      <c r="CNC67" s="1"/>
      <c r="CND67" s="1"/>
      <c r="CNE67" s="1"/>
      <c r="CNF67" s="1"/>
      <c r="CNG67" s="1"/>
      <c r="CNH67" s="1"/>
      <c r="CNI67" s="1"/>
      <c r="CNJ67" s="1"/>
      <c r="CNK67" s="1"/>
      <c r="CNL67" s="1"/>
      <c r="CNM67" s="1"/>
      <c r="CNN67" s="1"/>
      <c r="CNO67" s="1"/>
      <c r="CNP67" s="1"/>
      <c r="CNQ67" s="1"/>
      <c r="CNR67" s="1"/>
      <c r="CNS67" s="1"/>
      <c r="CNT67" s="1"/>
      <c r="CNU67" s="1"/>
      <c r="CNV67" s="1"/>
      <c r="CNW67" s="1"/>
      <c r="CNX67" s="1"/>
      <c r="CNY67" s="1"/>
      <c r="CNZ67" s="1"/>
      <c r="COA67" s="1"/>
      <c r="COB67" s="1"/>
      <c r="COC67" s="1"/>
      <c r="COD67" s="1"/>
      <c r="COE67" s="1"/>
      <c r="COF67" s="1"/>
      <c r="COG67" s="1"/>
      <c r="COH67" s="1"/>
      <c r="COI67" s="1"/>
      <c r="COJ67" s="1"/>
      <c r="COK67" s="1"/>
      <c r="COL67" s="1"/>
      <c r="COM67" s="1"/>
      <c r="CON67" s="1"/>
      <c r="COO67" s="1"/>
      <c r="COP67" s="1"/>
      <c r="COQ67" s="1"/>
      <c r="COR67" s="1"/>
      <c r="COS67" s="1"/>
      <c r="COT67" s="1"/>
      <c r="COU67" s="1"/>
      <c r="COV67" s="1"/>
      <c r="COW67" s="1"/>
      <c r="COX67" s="1"/>
      <c r="COY67" s="1"/>
      <c r="COZ67" s="1"/>
      <c r="CPA67" s="1"/>
      <c r="CPB67" s="1"/>
      <c r="CPC67" s="1"/>
      <c r="CPD67" s="1"/>
      <c r="CPE67" s="1"/>
      <c r="CPF67" s="1"/>
      <c r="CPG67" s="1"/>
      <c r="CPH67" s="1"/>
      <c r="CPI67" s="1"/>
      <c r="CPJ67" s="1"/>
      <c r="CPK67" s="1"/>
      <c r="CPL67" s="1"/>
      <c r="CPM67" s="1"/>
      <c r="CPN67" s="1"/>
      <c r="CPO67" s="1"/>
      <c r="CPP67" s="1"/>
      <c r="CPQ67" s="1"/>
      <c r="CPR67" s="1"/>
      <c r="CPS67" s="1"/>
      <c r="CPT67" s="1"/>
      <c r="CPU67" s="1"/>
      <c r="CPV67" s="1"/>
      <c r="CPW67" s="1"/>
      <c r="CPX67" s="1"/>
      <c r="CPY67" s="1"/>
      <c r="CPZ67" s="1"/>
      <c r="CQA67" s="1"/>
      <c r="CQB67" s="1"/>
      <c r="CQC67" s="1"/>
      <c r="CQD67" s="1"/>
      <c r="CQE67" s="1"/>
      <c r="CQF67" s="1"/>
      <c r="CQG67" s="1"/>
      <c r="CQH67" s="1"/>
      <c r="CQI67" s="1"/>
      <c r="CQJ67" s="1"/>
      <c r="CQK67" s="1"/>
      <c r="CQL67" s="1"/>
      <c r="CQM67" s="1"/>
      <c r="CQN67" s="1"/>
      <c r="CQO67" s="1"/>
      <c r="CQP67" s="1"/>
      <c r="CQQ67" s="1"/>
      <c r="CQR67" s="1"/>
      <c r="CQS67" s="1"/>
      <c r="CQT67" s="1"/>
      <c r="CQU67" s="1"/>
      <c r="CQV67" s="1"/>
      <c r="CQW67" s="1"/>
      <c r="CQX67" s="1"/>
      <c r="CQY67" s="1"/>
      <c r="CQZ67" s="1"/>
      <c r="CRA67" s="1"/>
      <c r="CRB67" s="1"/>
      <c r="CRC67" s="1"/>
      <c r="CRD67" s="1"/>
      <c r="CRE67" s="1"/>
      <c r="CRF67" s="1"/>
      <c r="CRG67" s="1"/>
      <c r="CRH67" s="1"/>
      <c r="CRI67" s="1"/>
      <c r="CRJ67" s="1"/>
      <c r="CRK67" s="1"/>
      <c r="CRL67" s="1"/>
      <c r="CRM67" s="1"/>
      <c r="CRN67" s="1"/>
      <c r="CRO67" s="1"/>
      <c r="CRP67" s="1"/>
      <c r="CRQ67" s="1"/>
      <c r="CRR67" s="1"/>
      <c r="CRS67" s="1"/>
      <c r="CRT67" s="1"/>
      <c r="CRU67" s="1"/>
      <c r="CRV67" s="1"/>
      <c r="CRW67" s="1"/>
      <c r="CRX67" s="1"/>
      <c r="CRY67" s="1"/>
      <c r="CRZ67" s="1"/>
      <c r="CSA67" s="1"/>
      <c r="CSB67" s="1"/>
      <c r="CSC67" s="1"/>
      <c r="CSD67" s="1"/>
      <c r="CSE67" s="1"/>
      <c r="CSF67" s="1"/>
      <c r="CSG67" s="1"/>
      <c r="CSH67" s="1"/>
      <c r="CSI67" s="1"/>
      <c r="CSJ67" s="1"/>
      <c r="CSK67" s="1"/>
      <c r="CSL67" s="1"/>
      <c r="CSM67" s="1"/>
      <c r="CSN67" s="1"/>
      <c r="CSO67" s="1"/>
      <c r="CSP67" s="1"/>
      <c r="CSQ67" s="1"/>
      <c r="CSR67" s="1"/>
      <c r="CSS67" s="1"/>
      <c r="CST67" s="1"/>
      <c r="CSU67" s="1"/>
      <c r="CSV67" s="1"/>
      <c r="CSW67" s="1"/>
      <c r="CSX67" s="1"/>
      <c r="CSY67" s="1"/>
      <c r="CSZ67" s="1"/>
      <c r="CTA67" s="1"/>
      <c r="CTB67" s="1"/>
      <c r="CTC67" s="1"/>
      <c r="CTD67" s="1"/>
      <c r="CTE67" s="1"/>
      <c r="CTF67" s="1"/>
      <c r="CTG67" s="1"/>
      <c r="CTH67" s="1"/>
      <c r="CTI67" s="1"/>
      <c r="CTJ67" s="1"/>
      <c r="CTK67" s="1"/>
      <c r="CTL67" s="1"/>
      <c r="CTM67" s="1"/>
      <c r="CTN67" s="1"/>
      <c r="CTO67" s="1"/>
      <c r="CTP67" s="1"/>
      <c r="CTQ67" s="1"/>
      <c r="CTR67" s="1"/>
      <c r="CTS67" s="1"/>
      <c r="CTT67" s="1"/>
      <c r="CTU67" s="1"/>
      <c r="CTV67" s="1"/>
      <c r="CTW67" s="1"/>
      <c r="CTX67" s="1"/>
      <c r="CTY67" s="1"/>
      <c r="CTZ67" s="1"/>
      <c r="CUA67" s="1"/>
      <c r="CUB67" s="1"/>
      <c r="CUC67" s="1"/>
      <c r="CUD67" s="1"/>
      <c r="CUE67" s="1"/>
      <c r="CUF67" s="1"/>
      <c r="CUG67" s="1"/>
      <c r="CUH67" s="1"/>
      <c r="CUI67" s="1"/>
      <c r="CUJ67" s="1"/>
      <c r="CUK67" s="1"/>
      <c r="CUL67" s="1"/>
      <c r="CUM67" s="1"/>
      <c r="CUN67" s="1"/>
      <c r="CUO67" s="1"/>
      <c r="CUP67" s="1"/>
      <c r="CUQ67" s="1"/>
      <c r="CUR67" s="1"/>
      <c r="CUS67" s="1"/>
      <c r="CUT67" s="1"/>
      <c r="CUU67" s="1"/>
      <c r="CUV67" s="1"/>
      <c r="CUW67" s="1"/>
      <c r="CUX67" s="1"/>
      <c r="CUY67" s="1"/>
      <c r="CUZ67" s="1"/>
      <c r="CVA67" s="1"/>
      <c r="CVB67" s="1"/>
      <c r="CVC67" s="1"/>
      <c r="CVD67" s="1"/>
      <c r="CVE67" s="1"/>
      <c r="CVF67" s="1"/>
      <c r="CVG67" s="1"/>
      <c r="CVH67" s="1"/>
      <c r="CVI67" s="1"/>
      <c r="CVJ67" s="1"/>
      <c r="CVK67" s="1"/>
      <c r="CVL67" s="1"/>
      <c r="CVM67" s="1"/>
      <c r="CVN67" s="1"/>
      <c r="CVO67" s="1"/>
      <c r="CVP67" s="1"/>
      <c r="CVQ67" s="1"/>
      <c r="CVR67" s="1"/>
      <c r="CVS67" s="1"/>
      <c r="CVT67" s="1"/>
      <c r="CVU67" s="1"/>
      <c r="CVV67" s="1"/>
      <c r="CVW67" s="1"/>
      <c r="CVX67" s="1"/>
      <c r="CVY67" s="1"/>
      <c r="CVZ67" s="1"/>
      <c r="CWA67" s="1"/>
      <c r="CWB67" s="1"/>
      <c r="CWC67" s="1"/>
      <c r="CWD67" s="1"/>
      <c r="CWE67" s="1"/>
      <c r="CWF67" s="1"/>
      <c r="CWG67" s="1"/>
      <c r="CWH67" s="1"/>
      <c r="CWI67" s="1"/>
      <c r="CWJ67" s="1"/>
      <c r="CWK67" s="1"/>
      <c r="CWL67" s="1"/>
      <c r="CWM67" s="1"/>
      <c r="CWN67" s="1"/>
      <c r="CWO67" s="1"/>
      <c r="CWP67" s="1"/>
      <c r="CWQ67" s="1"/>
      <c r="CWR67" s="1"/>
      <c r="CWS67" s="1"/>
      <c r="CWT67" s="1"/>
      <c r="CWU67" s="1"/>
      <c r="CWV67" s="1"/>
      <c r="CWW67" s="1"/>
      <c r="CWX67" s="1"/>
      <c r="CWY67" s="1"/>
      <c r="CWZ67" s="1"/>
      <c r="CXA67" s="1"/>
      <c r="CXB67" s="1"/>
      <c r="CXC67" s="1"/>
      <c r="CXD67" s="1"/>
      <c r="CXE67" s="1"/>
      <c r="CXF67" s="1"/>
      <c r="CXG67" s="1"/>
      <c r="CXH67" s="1"/>
      <c r="CXI67" s="1"/>
      <c r="CXJ67" s="1"/>
      <c r="CXK67" s="1"/>
      <c r="CXL67" s="1"/>
      <c r="CXM67" s="1"/>
      <c r="CXN67" s="1"/>
      <c r="CXO67" s="1"/>
      <c r="CXP67" s="1"/>
      <c r="CXQ67" s="1"/>
      <c r="CXR67" s="1"/>
      <c r="CXS67" s="1"/>
      <c r="CXT67" s="1"/>
      <c r="CXU67" s="1"/>
      <c r="CXV67" s="1"/>
      <c r="CXW67" s="1"/>
      <c r="CXX67" s="1"/>
      <c r="CXY67" s="1"/>
      <c r="CXZ67" s="1"/>
      <c r="CYA67" s="1"/>
      <c r="CYB67" s="1"/>
      <c r="CYC67" s="1"/>
      <c r="CYD67" s="1"/>
      <c r="CYE67" s="1"/>
      <c r="CYF67" s="1"/>
      <c r="CYG67" s="1"/>
      <c r="CYH67" s="1"/>
      <c r="CYI67" s="1"/>
      <c r="CYJ67" s="1"/>
      <c r="CYK67" s="1"/>
      <c r="CYL67" s="1"/>
      <c r="CYM67" s="1"/>
      <c r="CYN67" s="1"/>
      <c r="CYO67" s="1"/>
      <c r="CYP67" s="1"/>
      <c r="CYQ67" s="1"/>
      <c r="CYR67" s="1"/>
      <c r="CYS67" s="1"/>
      <c r="CYT67" s="1"/>
      <c r="CYU67" s="1"/>
      <c r="CYV67" s="1"/>
      <c r="CYW67" s="1"/>
      <c r="CYX67" s="1"/>
      <c r="CYY67" s="1"/>
      <c r="CYZ67" s="1"/>
      <c r="CZA67" s="1"/>
      <c r="CZB67" s="1"/>
      <c r="CZC67" s="1"/>
      <c r="CZD67" s="1"/>
      <c r="CZE67" s="1"/>
      <c r="CZF67" s="1"/>
      <c r="CZG67" s="1"/>
      <c r="CZH67" s="1"/>
      <c r="CZI67" s="1"/>
      <c r="CZJ67" s="1"/>
      <c r="CZK67" s="1"/>
      <c r="CZL67" s="1"/>
      <c r="CZM67" s="1"/>
      <c r="CZN67" s="1"/>
      <c r="CZO67" s="1"/>
      <c r="CZP67" s="1"/>
      <c r="CZQ67" s="1"/>
      <c r="CZR67" s="1"/>
      <c r="CZS67" s="1"/>
      <c r="CZT67" s="1"/>
      <c r="CZU67" s="1"/>
      <c r="CZV67" s="1"/>
      <c r="CZW67" s="1"/>
      <c r="CZX67" s="1"/>
      <c r="CZY67" s="1"/>
      <c r="CZZ67" s="1"/>
      <c r="DAA67" s="1"/>
      <c r="DAB67" s="1"/>
      <c r="DAC67" s="1"/>
      <c r="DAD67" s="1"/>
      <c r="DAE67" s="1"/>
      <c r="DAF67" s="1"/>
      <c r="DAG67" s="1"/>
      <c r="DAH67" s="1"/>
      <c r="DAI67" s="1"/>
      <c r="DAJ67" s="1"/>
      <c r="DAK67" s="1"/>
      <c r="DAL67" s="1"/>
      <c r="DAM67" s="1"/>
      <c r="DAN67" s="1"/>
      <c r="DAO67" s="1"/>
      <c r="DAP67" s="1"/>
      <c r="DAQ67" s="1"/>
      <c r="DAR67" s="1"/>
      <c r="DAS67" s="1"/>
      <c r="DAT67" s="1"/>
      <c r="DAU67" s="1"/>
      <c r="DAV67" s="1"/>
      <c r="DAW67" s="1"/>
      <c r="DAX67" s="1"/>
      <c r="DAY67" s="1"/>
      <c r="DAZ67" s="1"/>
      <c r="DBA67" s="1"/>
      <c r="DBB67" s="1"/>
      <c r="DBC67" s="1"/>
      <c r="DBD67" s="1"/>
      <c r="DBE67" s="1"/>
      <c r="DBF67" s="1"/>
      <c r="DBG67" s="1"/>
      <c r="DBH67" s="1"/>
      <c r="DBI67" s="1"/>
      <c r="DBJ67" s="1"/>
      <c r="DBK67" s="1"/>
      <c r="DBL67" s="1"/>
      <c r="DBM67" s="1"/>
      <c r="DBN67" s="1"/>
      <c r="DBO67" s="1"/>
      <c r="DBP67" s="1"/>
      <c r="DBQ67" s="1"/>
      <c r="DBR67" s="1"/>
      <c r="DBS67" s="1"/>
      <c r="DBT67" s="1"/>
      <c r="DBU67" s="1"/>
      <c r="DBV67" s="1"/>
      <c r="DBW67" s="1"/>
      <c r="DBX67" s="1"/>
      <c r="DBY67" s="1"/>
      <c r="DBZ67" s="1"/>
      <c r="DCA67" s="1"/>
      <c r="DCB67" s="1"/>
      <c r="DCC67" s="1"/>
      <c r="DCD67" s="1"/>
      <c r="DCE67" s="1"/>
      <c r="DCF67" s="1"/>
      <c r="DCG67" s="1"/>
      <c r="DCH67" s="1"/>
      <c r="DCI67" s="1"/>
      <c r="DCJ67" s="1"/>
      <c r="DCK67" s="1"/>
      <c r="DCL67" s="1"/>
      <c r="DCM67" s="1"/>
      <c r="DCN67" s="1"/>
      <c r="DCO67" s="1"/>
      <c r="DCP67" s="1"/>
      <c r="DCQ67" s="1"/>
      <c r="DCR67" s="1"/>
      <c r="DCS67" s="1"/>
      <c r="DCT67" s="1"/>
      <c r="DCU67" s="1"/>
      <c r="DCV67" s="1"/>
      <c r="DCW67" s="1"/>
      <c r="DCX67" s="1"/>
      <c r="DCY67" s="1"/>
      <c r="DCZ67" s="1"/>
      <c r="DDA67" s="1"/>
      <c r="DDB67" s="1"/>
      <c r="DDC67" s="1"/>
      <c r="DDD67" s="1"/>
      <c r="DDE67" s="1"/>
      <c r="DDF67" s="1"/>
      <c r="DDG67" s="1"/>
      <c r="DDH67" s="1"/>
      <c r="DDI67" s="1"/>
      <c r="DDJ67" s="1"/>
      <c r="DDK67" s="1"/>
      <c r="DDL67" s="1"/>
      <c r="DDM67" s="1"/>
      <c r="DDN67" s="1"/>
      <c r="DDO67" s="1"/>
      <c r="DDP67" s="1"/>
      <c r="DDQ67" s="1"/>
      <c r="DDR67" s="1"/>
      <c r="DDS67" s="1"/>
      <c r="DDT67" s="1"/>
      <c r="DDU67" s="1"/>
      <c r="DDV67" s="1"/>
      <c r="DDW67" s="1"/>
      <c r="DDX67" s="1"/>
      <c r="DDY67" s="1"/>
      <c r="DDZ67" s="1"/>
      <c r="DEA67" s="1"/>
      <c r="DEB67" s="1"/>
      <c r="DEC67" s="1"/>
      <c r="DED67" s="1"/>
      <c r="DEE67" s="1"/>
      <c r="DEF67" s="1"/>
      <c r="DEG67" s="1"/>
      <c r="DEH67" s="1"/>
      <c r="DEI67" s="1"/>
      <c r="DEJ67" s="1"/>
      <c r="DEK67" s="1"/>
      <c r="DEL67" s="1"/>
      <c r="DEM67" s="1"/>
      <c r="DEN67" s="1"/>
      <c r="DEO67" s="1"/>
      <c r="DEP67" s="1"/>
      <c r="DEQ67" s="1"/>
      <c r="DER67" s="1"/>
      <c r="DES67" s="1"/>
      <c r="DET67" s="1"/>
      <c r="DEU67" s="1"/>
      <c r="DEV67" s="1"/>
      <c r="DEW67" s="1"/>
      <c r="DEX67" s="1"/>
      <c r="DEY67" s="1"/>
      <c r="DEZ67" s="1"/>
      <c r="DFA67" s="1"/>
      <c r="DFB67" s="1"/>
      <c r="DFC67" s="1"/>
      <c r="DFD67" s="1"/>
      <c r="DFE67" s="1"/>
      <c r="DFF67" s="1"/>
      <c r="DFG67" s="1"/>
      <c r="DFH67" s="1"/>
      <c r="DFI67" s="1"/>
      <c r="DFJ67" s="1"/>
      <c r="DFK67" s="1"/>
      <c r="DFL67" s="1"/>
      <c r="DFM67" s="1"/>
      <c r="DFN67" s="1"/>
      <c r="DFO67" s="1"/>
      <c r="DFP67" s="1"/>
      <c r="DFQ67" s="1"/>
      <c r="DFR67" s="1"/>
      <c r="DFS67" s="1"/>
      <c r="DFT67" s="1"/>
      <c r="DFU67" s="1"/>
      <c r="DFV67" s="1"/>
      <c r="DFW67" s="1"/>
      <c r="DFX67" s="1"/>
      <c r="DFY67" s="1"/>
      <c r="DFZ67" s="1"/>
      <c r="DGA67" s="1"/>
      <c r="DGB67" s="1"/>
      <c r="DGC67" s="1"/>
      <c r="DGD67" s="1"/>
      <c r="DGE67" s="1"/>
      <c r="DGF67" s="1"/>
      <c r="DGG67" s="1"/>
      <c r="DGH67" s="1"/>
      <c r="DGI67" s="1"/>
      <c r="DGJ67" s="1"/>
      <c r="DGK67" s="1"/>
      <c r="DGL67" s="1"/>
      <c r="DGM67" s="1"/>
      <c r="DGN67" s="1"/>
      <c r="DGO67" s="1"/>
      <c r="DGP67" s="1"/>
      <c r="DGQ67" s="1"/>
      <c r="DGR67" s="1"/>
      <c r="DGS67" s="1"/>
      <c r="DGT67" s="1"/>
      <c r="DGU67" s="1"/>
      <c r="DGV67" s="1"/>
      <c r="DGW67" s="1"/>
      <c r="DGX67" s="1"/>
      <c r="DGY67" s="1"/>
      <c r="DGZ67" s="1"/>
      <c r="DHA67" s="1"/>
      <c r="DHB67" s="1"/>
      <c r="DHC67" s="1"/>
      <c r="DHD67" s="1"/>
      <c r="DHE67" s="1"/>
      <c r="DHF67" s="1"/>
      <c r="DHG67" s="1"/>
      <c r="DHH67" s="1"/>
      <c r="DHI67" s="1"/>
      <c r="DHJ67" s="1"/>
      <c r="DHK67" s="1"/>
      <c r="DHL67" s="1"/>
      <c r="DHM67" s="1"/>
      <c r="DHN67" s="1"/>
      <c r="DHO67" s="1"/>
      <c r="DHP67" s="1"/>
      <c r="DHQ67" s="1"/>
      <c r="DHR67" s="1"/>
      <c r="DHS67" s="1"/>
      <c r="DHT67" s="1"/>
      <c r="DHU67" s="1"/>
      <c r="DHV67" s="1"/>
      <c r="DHW67" s="1"/>
      <c r="DHX67" s="1"/>
      <c r="DHY67" s="1"/>
      <c r="DHZ67" s="1"/>
      <c r="DIA67" s="1"/>
      <c r="DIB67" s="1"/>
      <c r="DIC67" s="1"/>
      <c r="DID67" s="1"/>
      <c r="DIE67" s="1"/>
      <c r="DIF67" s="1"/>
      <c r="DIG67" s="1"/>
      <c r="DIH67" s="1"/>
      <c r="DII67" s="1"/>
      <c r="DIJ67" s="1"/>
      <c r="DIK67" s="1"/>
      <c r="DIL67" s="1"/>
      <c r="DIM67" s="1"/>
      <c r="DIN67" s="1"/>
      <c r="DIO67" s="1"/>
      <c r="DIP67" s="1"/>
      <c r="DIQ67" s="1"/>
      <c r="DIR67" s="1"/>
      <c r="DIS67" s="1"/>
      <c r="DIT67" s="1"/>
      <c r="DIU67" s="1"/>
      <c r="DIV67" s="1"/>
      <c r="DIW67" s="1"/>
      <c r="DIX67" s="1"/>
      <c r="DIY67" s="1"/>
      <c r="DIZ67" s="1"/>
      <c r="DJA67" s="1"/>
      <c r="DJB67" s="1"/>
      <c r="DJC67" s="1"/>
      <c r="DJD67" s="1"/>
      <c r="DJE67" s="1"/>
      <c r="DJF67" s="1"/>
      <c r="DJG67" s="1"/>
      <c r="DJH67" s="1"/>
      <c r="DJI67" s="1"/>
      <c r="DJJ67" s="1"/>
      <c r="DJK67" s="1"/>
      <c r="DJL67" s="1"/>
      <c r="DJM67" s="1"/>
      <c r="DJN67" s="1"/>
      <c r="DJO67" s="1"/>
      <c r="DJP67" s="1"/>
      <c r="DJQ67" s="1"/>
      <c r="DJR67" s="1"/>
      <c r="DJS67" s="1"/>
      <c r="DJT67" s="1"/>
      <c r="DJU67" s="1"/>
      <c r="DJV67" s="1"/>
      <c r="DJW67" s="1"/>
      <c r="DJX67" s="1"/>
      <c r="DJY67" s="1"/>
      <c r="DJZ67" s="1"/>
      <c r="DKA67" s="1"/>
      <c r="DKB67" s="1"/>
      <c r="DKC67" s="1"/>
      <c r="DKD67" s="1"/>
      <c r="DKE67" s="1"/>
      <c r="DKF67" s="1"/>
      <c r="DKG67" s="1"/>
      <c r="DKH67" s="1"/>
      <c r="DKI67" s="1"/>
      <c r="DKJ67" s="1"/>
      <c r="DKK67" s="1"/>
      <c r="DKL67" s="1"/>
      <c r="DKM67" s="1"/>
      <c r="DKN67" s="1"/>
      <c r="DKO67" s="1"/>
      <c r="DKP67" s="1"/>
      <c r="DKQ67" s="1"/>
      <c r="DKR67" s="1"/>
      <c r="DKS67" s="1"/>
      <c r="DKT67" s="1"/>
      <c r="DKU67" s="1"/>
      <c r="DKV67" s="1"/>
      <c r="DKW67" s="1"/>
      <c r="DKX67" s="1"/>
      <c r="DKY67" s="1"/>
      <c r="DKZ67" s="1"/>
      <c r="DLA67" s="1"/>
      <c r="DLB67" s="1"/>
      <c r="DLC67" s="1"/>
      <c r="DLD67" s="1"/>
      <c r="DLE67" s="1"/>
      <c r="DLF67" s="1"/>
      <c r="DLG67" s="1"/>
      <c r="DLH67" s="1"/>
      <c r="DLI67" s="1"/>
      <c r="DLJ67" s="1"/>
      <c r="DLK67" s="1"/>
      <c r="DLL67" s="1"/>
      <c r="DLM67" s="1"/>
      <c r="DLN67" s="1"/>
      <c r="DLO67" s="1"/>
      <c r="DLP67" s="1"/>
      <c r="DLQ67" s="1"/>
      <c r="DLR67" s="1"/>
      <c r="DLS67" s="1"/>
      <c r="DLT67" s="1"/>
      <c r="DLU67" s="1"/>
      <c r="DLV67" s="1"/>
      <c r="DLW67" s="1"/>
      <c r="DLX67" s="1"/>
      <c r="DLY67" s="1"/>
      <c r="DLZ67" s="1"/>
      <c r="DMA67" s="1"/>
      <c r="DMB67" s="1"/>
      <c r="DMC67" s="1"/>
      <c r="DMD67" s="1"/>
      <c r="DME67" s="1"/>
      <c r="DMF67" s="1"/>
      <c r="DMG67" s="1"/>
      <c r="DMH67" s="1"/>
      <c r="DMI67" s="1"/>
      <c r="DMJ67" s="1"/>
      <c r="DMK67" s="1"/>
      <c r="DML67" s="1"/>
      <c r="DMM67" s="1"/>
      <c r="DMN67" s="1"/>
      <c r="DMO67" s="1"/>
      <c r="DMP67" s="1"/>
      <c r="DMQ67" s="1"/>
      <c r="DMR67" s="1"/>
      <c r="DMS67" s="1"/>
      <c r="DMT67" s="1"/>
      <c r="DMU67" s="1"/>
      <c r="DMV67" s="1"/>
      <c r="DMW67" s="1"/>
      <c r="DMX67" s="1"/>
      <c r="DMY67" s="1"/>
      <c r="DMZ67" s="1"/>
      <c r="DNA67" s="1"/>
      <c r="DNB67" s="1"/>
      <c r="DNC67" s="1"/>
      <c r="DND67" s="1"/>
      <c r="DNE67" s="1"/>
      <c r="DNF67" s="1"/>
      <c r="DNG67" s="1"/>
      <c r="DNH67" s="1"/>
      <c r="DNI67" s="1"/>
      <c r="DNJ67" s="1"/>
      <c r="DNK67" s="1"/>
      <c r="DNL67" s="1"/>
      <c r="DNM67" s="1"/>
      <c r="DNN67" s="1"/>
      <c r="DNO67" s="1"/>
      <c r="DNP67" s="1"/>
      <c r="DNQ67" s="1"/>
      <c r="DNR67" s="1"/>
      <c r="DNS67" s="1"/>
      <c r="DNT67" s="1"/>
      <c r="DNU67" s="1"/>
      <c r="DNV67" s="1"/>
      <c r="DNW67" s="1"/>
      <c r="DNX67" s="1"/>
      <c r="DNY67" s="1"/>
      <c r="DNZ67" s="1"/>
      <c r="DOA67" s="1"/>
      <c r="DOB67" s="1"/>
      <c r="DOC67" s="1"/>
      <c r="DOD67" s="1"/>
      <c r="DOE67" s="1"/>
      <c r="DOF67" s="1"/>
      <c r="DOG67" s="1"/>
      <c r="DOH67" s="1"/>
      <c r="DOI67" s="1"/>
      <c r="DOJ67" s="1"/>
      <c r="DOK67" s="1"/>
      <c r="DOL67" s="1"/>
      <c r="DOM67" s="1"/>
      <c r="DON67" s="1"/>
      <c r="DOO67" s="1"/>
      <c r="DOP67" s="1"/>
      <c r="DOQ67" s="1"/>
      <c r="DOR67" s="1"/>
      <c r="DOS67" s="1"/>
      <c r="DOT67" s="1"/>
      <c r="DOU67" s="1"/>
      <c r="DOV67" s="1"/>
      <c r="DOW67" s="1"/>
      <c r="DOX67" s="1"/>
      <c r="DOY67" s="1"/>
      <c r="DOZ67" s="1"/>
      <c r="DPA67" s="1"/>
      <c r="DPB67" s="1"/>
      <c r="DPC67" s="1"/>
      <c r="DPD67" s="1"/>
      <c r="DPE67" s="1"/>
      <c r="DPF67" s="1"/>
      <c r="DPG67" s="1"/>
      <c r="DPH67" s="1"/>
      <c r="DPI67" s="1"/>
      <c r="DPJ67" s="1"/>
      <c r="DPK67" s="1"/>
      <c r="DPL67" s="1"/>
      <c r="DPM67" s="1"/>
      <c r="DPN67" s="1"/>
      <c r="DPO67" s="1"/>
      <c r="DPP67" s="1"/>
      <c r="DPQ67" s="1"/>
      <c r="DPR67" s="1"/>
      <c r="DPS67" s="1"/>
      <c r="DPT67" s="1"/>
      <c r="DPU67" s="1"/>
      <c r="DPV67" s="1"/>
      <c r="DPW67" s="1"/>
      <c r="DPX67" s="1"/>
      <c r="DPY67" s="1"/>
      <c r="DPZ67" s="1"/>
      <c r="DQA67" s="1"/>
      <c r="DQB67" s="1"/>
    </row>
    <row r="68" spans="2:3148" x14ac:dyDescent="0.5">
      <c r="B68" s="14">
        <v>55</v>
      </c>
      <c r="D68" s="6">
        <v>-2.3055589155044791E-2</v>
      </c>
      <c r="E68" s="7">
        <v>1.535626837396374E-3</v>
      </c>
      <c r="F68" s="7">
        <v>3.1107639249040156E-2</v>
      </c>
      <c r="G68" s="7">
        <v>5.7327948467802384E-2</v>
      </c>
      <c r="H68" s="7">
        <v>-1.1556191638593543E-3</v>
      </c>
      <c r="I68" s="8">
        <v>-1.1695907766024623E-3</v>
      </c>
      <c r="J68" s="20">
        <v>-1.6370513980817451E-2</v>
      </c>
      <c r="L68" s="1">
        <f ca="1"/>
        <v>-2.3055589155044791E-2</v>
      </c>
      <c r="M68" s="1">
        <f ca="1"/>
        <v>1.535626837396374E-3</v>
      </c>
      <c r="N68" s="1">
        <f ca="1"/>
        <v>3.1107639249040156E-2</v>
      </c>
      <c r="O68" s="1">
        <f ca="1"/>
        <v>5.7327948467802384E-2</v>
      </c>
      <c r="P68" s="1">
        <f ca="1"/>
        <v>-1.1556191638593543E-3</v>
      </c>
      <c r="Q68" s="1">
        <f ca="1"/>
        <v>-1.1695907766024623E-3</v>
      </c>
      <c r="R68" s="1">
        <f ca="1"/>
        <v>-1.6370513980817451E-2</v>
      </c>
      <c r="T68" s="1">
        <f ca="1"/>
        <v>1.6900997206728545E-2</v>
      </c>
      <c r="U68" s="1">
        <f ca="1"/>
        <v>4.7220185877290377E-2</v>
      </c>
      <c r="V68" s="1">
        <f ca="1"/>
        <v>2.3143254503778094E-2</v>
      </c>
      <c r="W68" s="1">
        <f ca="1"/>
        <v>-6.9405288414580463E-2</v>
      </c>
      <c r="X68" s="1">
        <f ca="1"/>
        <v>-6.5926158414010769E-3</v>
      </c>
      <c r="Y68" s="1">
        <f ca="1"/>
        <v>-1.3171510337027891E-2</v>
      </c>
      <c r="Z68" s="1">
        <f ca="1"/>
        <v>5.042339708747969E-3</v>
      </c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/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  <c r="AEK68" s="1"/>
      <c r="AEL68" s="1"/>
      <c r="AEM68" s="1"/>
      <c r="AEN68" s="1"/>
      <c r="AEO68" s="1"/>
      <c r="AEP68" s="1"/>
      <c r="AEQ68" s="1"/>
      <c r="AER68" s="1"/>
      <c r="AES68" s="1"/>
      <c r="AET68" s="1"/>
      <c r="AEU68" s="1"/>
      <c r="AEV68" s="1"/>
      <c r="AEW68" s="1"/>
      <c r="AEX68" s="1"/>
      <c r="AEY68" s="1"/>
      <c r="AEZ68" s="1"/>
      <c r="AFA68" s="1"/>
      <c r="AFB68" s="1"/>
      <c r="AFC68" s="1"/>
      <c r="AFD68" s="1"/>
      <c r="AFE68" s="1"/>
      <c r="AFF68" s="1"/>
      <c r="AFG68" s="1"/>
      <c r="AFH68" s="1"/>
      <c r="AFI68" s="1"/>
      <c r="AFJ68" s="1"/>
      <c r="AFK68" s="1"/>
      <c r="AFL68" s="1"/>
      <c r="AFM68" s="1"/>
      <c r="AFN68" s="1"/>
      <c r="AFO68" s="1"/>
      <c r="AFP68" s="1"/>
      <c r="AFQ68" s="1"/>
      <c r="AFR68" s="1"/>
      <c r="AFS68" s="1"/>
      <c r="AFT68" s="1"/>
      <c r="AFU68" s="1"/>
      <c r="AFV68" s="1"/>
      <c r="AFW68" s="1"/>
      <c r="AFX68" s="1"/>
      <c r="AFY68" s="1"/>
      <c r="AFZ68" s="1"/>
      <c r="AGA68" s="1"/>
      <c r="AGB68" s="1"/>
      <c r="AGC68" s="1"/>
      <c r="AGD68" s="1"/>
      <c r="AGE68" s="1"/>
      <c r="AGF68" s="1"/>
      <c r="AGG68" s="1"/>
      <c r="AGH68" s="1"/>
      <c r="AGI68" s="1"/>
      <c r="AGJ68" s="1"/>
      <c r="AGK68" s="1"/>
      <c r="AGL68" s="1"/>
      <c r="AGM68" s="1"/>
      <c r="AGN68" s="1"/>
      <c r="AGO68" s="1"/>
      <c r="AGP68" s="1"/>
      <c r="AGQ68" s="1"/>
      <c r="AGR68" s="1"/>
      <c r="AGS68" s="1"/>
      <c r="AGT68" s="1"/>
      <c r="AGU68" s="1"/>
      <c r="AGV68" s="1"/>
      <c r="AGW68" s="1"/>
      <c r="AGX68" s="1"/>
      <c r="AGY68" s="1"/>
      <c r="AGZ68" s="1"/>
      <c r="AHA68" s="1"/>
      <c r="AHB68" s="1"/>
      <c r="AHC68" s="1"/>
      <c r="AHD68" s="1"/>
      <c r="AHE68" s="1"/>
      <c r="AHF68" s="1"/>
      <c r="AHG68" s="1"/>
      <c r="AHH68" s="1"/>
      <c r="AHI68" s="1"/>
      <c r="AHJ68" s="1"/>
      <c r="AHK68" s="1"/>
      <c r="AHL68" s="1"/>
      <c r="AHM68" s="1"/>
      <c r="AHN68" s="1"/>
      <c r="AHO68" s="1"/>
      <c r="AHP68" s="1"/>
      <c r="AHQ68" s="1"/>
      <c r="AHR68" s="1"/>
      <c r="AHS68" s="1"/>
      <c r="AHT68" s="1"/>
      <c r="AHU68" s="1"/>
      <c r="AHV68" s="1"/>
      <c r="AHW68" s="1"/>
      <c r="AHX68" s="1"/>
      <c r="AHY68" s="1"/>
      <c r="AHZ68" s="1"/>
      <c r="AIA68" s="1"/>
      <c r="AIB68" s="1"/>
      <c r="AIC68" s="1"/>
      <c r="AID68" s="1"/>
      <c r="AIE68" s="1"/>
      <c r="AIF68" s="1"/>
      <c r="AIG68" s="1"/>
      <c r="AIH68" s="1"/>
      <c r="AII68" s="1"/>
      <c r="AIJ68" s="1"/>
      <c r="AIK68" s="1"/>
      <c r="AIL68" s="1"/>
      <c r="AIM68" s="1"/>
      <c r="AIN68" s="1"/>
      <c r="AIO68" s="1"/>
      <c r="AIP68" s="1"/>
      <c r="AIQ68" s="1"/>
      <c r="AIR68" s="1"/>
      <c r="AIS68" s="1"/>
      <c r="AIT68" s="1"/>
      <c r="AIU68" s="1"/>
      <c r="AIV68" s="1"/>
      <c r="AIW68" s="1"/>
      <c r="AIX68" s="1"/>
      <c r="AIY68" s="1"/>
      <c r="AIZ68" s="1"/>
      <c r="AJA68" s="1"/>
      <c r="AJB68" s="1"/>
      <c r="AJC68" s="1"/>
      <c r="AJD68" s="1"/>
      <c r="AJE68" s="1"/>
      <c r="AJF68" s="1"/>
      <c r="AJG68" s="1"/>
      <c r="AJH68" s="1"/>
      <c r="AJI68" s="1"/>
      <c r="AJJ68" s="1"/>
      <c r="AJK68" s="1"/>
      <c r="AJL68" s="1"/>
      <c r="AJM68" s="1"/>
      <c r="AJN68" s="1"/>
      <c r="AJO68" s="1"/>
      <c r="AJP68" s="1"/>
      <c r="AJQ68" s="1"/>
      <c r="AJR68" s="1"/>
      <c r="AJS68" s="1"/>
      <c r="AJT68" s="1"/>
      <c r="AJU68" s="1"/>
      <c r="AJV68" s="1"/>
      <c r="AJW68" s="1"/>
      <c r="AJX68" s="1"/>
      <c r="AJY68" s="1"/>
      <c r="AJZ68" s="1"/>
      <c r="AKA68" s="1"/>
      <c r="AKB68" s="1"/>
      <c r="AKC68" s="1"/>
      <c r="AKD68" s="1"/>
      <c r="AKE68" s="1"/>
      <c r="AKF68" s="1"/>
      <c r="AKG68" s="1"/>
      <c r="AKH68" s="1"/>
      <c r="AKI68" s="1"/>
      <c r="AKJ68" s="1"/>
      <c r="AKK68" s="1"/>
      <c r="AKL68" s="1"/>
      <c r="AKM68" s="1"/>
      <c r="AKN68" s="1"/>
      <c r="AKO68" s="1"/>
      <c r="AKP68" s="1"/>
      <c r="AKQ68" s="1"/>
      <c r="AKR68" s="1"/>
      <c r="AKS68" s="1"/>
      <c r="AKT68" s="1"/>
      <c r="AKU68" s="1"/>
      <c r="AKV68" s="1"/>
      <c r="AKW68" s="1"/>
      <c r="AKX68" s="1"/>
      <c r="AKY68" s="1"/>
      <c r="AKZ68" s="1"/>
      <c r="ALA68" s="1"/>
      <c r="ALB68" s="1"/>
      <c r="ALC68" s="1"/>
      <c r="ALD68" s="1"/>
      <c r="ALE68" s="1"/>
      <c r="ALF68" s="1"/>
      <c r="ALG68" s="1"/>
      <c r="ALH68" s="1"/>
      <c r="ALI68" s="1"/>
      <c r="ALJ68" s="1"/>
      <c r="ALK68" s="1"/>
      <c r="ALL68" s="1"/>
      <c r="ALM68" s="1"/>
      <c r="ALN68" s="1"/>
      <c r="ALO68" s="1"/>
      <c r="ALP68" s="1"/>
      <c r="ALQ68" s="1"/>
      <c r="ALR68" s="1"/>
      <c r="ALS68" s="1"/>
      <c r="ALT68" s="1"/>
      <c r="ALU68" s="1"/>
      <c r="ALV68" s="1"/>
      <c r="ALW68" s="1"/>
      <c r="ALX68" s="1"/>
      <c r="ALY68" s="1"/>
      <c r="ALZ68" s="1"/>
      <c r="AMA68" s="1"/>
      <c r="AMB68" s="1"/>
      <c r="AMC68" s="1"/>
      <c r="AMD68" s="1"/>
      <c r="AME68" s="1"/>
      <c r="AMF68" s="1"/>
      <c r="AMG68" s="1"/>
      <c r="AMH68" s="1"/>
      <c r="AMI68" s="1"/>
      <c r="AMJ68" s="1"/>
      <c r="AMK68" s="1"/>
      <c r="AML68" s="1"/>
      <c r="AMM68" s="1"/>
      <c r="AMN68" s="1"/>
      <c r="AMO68" s="1"/>
      <c r="AMP68" s="1"/>
      <c r="AMQ68" s="1"/>
      <c r="AMR68" s="1"/>
      <c r="AMS68" s="1"/>
      <c r="AMT68" s="1"/>
      <c r="AMU68" s="1"/>
      <c r="AMV68" s="1"/>
      <c r="AMW68" s="1"/>
      <c r="AMX68" s="1"/>
      <c r="AMY68" s="1"/>
      <c r="AMZ68" s="1"/>
      <c r="ANA68" s="1"/>
      <c r="ANB68" s="1"/>
      <c r="ANC68" s="1"/>
      <c r="AND68" s="1"/>
      <c r="ANE68" s="1"/>
      <c r="ANF68" s="1"/>
      <c r="ANG68" s="1"/>
      <c r="ANH68" s="1"/>
      <c r="ANI68" s="1"/>
      <c r="ANJ68" s="1"/>
      <c r="ANK68" s="1"/>
      <c r="ANL68" s="1"/>
      <c r="ANM68" s="1"/>
      <c r="ANN68" s="1"/>
      <c r="ANO68" s="1"/>
      <c r="ANP68" s="1"/>
      <c r="ANQ68" s="1"/>
      <c r="ANR68" s="1"/>
      <c r="ANS68" s="1"/>
      <c r="ANT68" s="1"/>
      <c r="ANU68" s="1"/>
      <c r="ANV68" s="1"/>
      <c r="ANW68" s="1"/>
      <c r="ANX68" s="1"/>
      <c r="ANY68" s="1"/>
      <c r="ANZ68" s="1"/>
      <c r="AOA68" s="1"/>
      <c r="AOB68" s="1"/>
      <c r="AOC68" s="1"/>
      <c r="AOD68" s="1"/>
      <c r="AOE68" s="1"/>
      <c r="AOF68" s="1"/>
      <c r="AOG68" s="1"/>
      <c r="AOH68" s="1"/>
      <c r="AOI68" s="1"/>
      <c r="AOJ68" s="1"/>
      <c r="AOK68" s="1"/>
      <c r="AOL68" s="1"/>
      <c r="AOM68" s="1"/>
      <c r="AON68" s="1"/>
      <c r="AOO68" s="1"/>
      <c r="AOP68" s="1"/>
      <c r="AOQ68" s="1"/>
      <c r="AOR68" s="1"/>
      <c r="AOS68" s="1"/>
      <c r="AOT68" s="1"/>
      <c r="AOU68" s="1"/>
      <c r="AOV68" s="1"/>
      <c r="AOW68" s="1"/>
      <c r="AOX68" s="1"/>
      <c r="AOY68" s="1"/>
      <c r="AOZ68" s="1"/>
      <c r="APA68" s="1"/>
      <c r="APB68" s="1"/>
      <c r="APC68" s="1"/>
      <c r="APD68" s="1"/>
      <c r="APE68" s="1"/>
      <c r="APF68" s="1"/>
      <c r="APG68" s="1"/>
      <c r="APH68" s="1"/>
      <c r="API68" s="1"/>
      <c r="APJ68" s="1"/>
      <c r="APK68" s="1"/>
      <c r="APL68" s="1"/>
      <c r="APM68" s="1"/>
      <c r="APN68" s="1"/>
      <c r="APO68" s="1"/>
      <c r="APP68" s="1"/>
      <c r="APQ68" s="1"/>
      <c r="APR68" s="1"/>
      <c r="APS68" s="1"/>
      <c r="APT68" s="1"/>
      <c r="APU68" s="1"/>
      <c r="APV68" s="1"/>
      <c r="APW68" s="1"/>
      <c r="APX68" s="1"/>
      <c r="APY68" s="1"/>
      <c r="APZ68" s="1"/>
      <c r="AQA68" s="1"/>
      <c r="AQB68" s="1"/>
      <c r="AQC68" s="1"/>
      <c r="AQD68" s="1"/>
      <c r="AQE68" s="1"/>
      <c r="AQF68" s="1"/>
      <c r="AQG68" s="1"/>
      <c r="AQH68" s="1"/>
      <c r="AQI68" s="1"/>
      <c r="AQJ68" s="1"/>
      <c r="AQK68" s="1"/>
      <c r="AQL68" s="1"/>
      <c r="AQM68" s="1"/>
      <c r="AQN68" s="1"/>
      <c r="AQO68" s="1"/>
      <c r="AQP68" s="1"/>
      <c r="AQQ68" s="1"/>
      <c r="AQR68" s="1"/>
      <c r="AQS68" s="1"/>
      <c r="AQT68" s="1"/>
      <c r="AQU68" s="1"/>
      <c r="AQV68" s="1"/>
      <c r="AQW68" s="1"/>
      <c r="AQX68" s="1"/>
      <c r="AQY68" s="1"/>
      <c r="AQZ68" s="1"/>
      <c r="ARA68" s="1"/>
      <c r="ARB68" s="1"/>
      <c r="ARC68" s="1"/>
      <c r="ARD68" s="1"/>
      <c r="ARE68" s="1"/>
      <c r="ARF68" s="1"/>
      <c r="ARG68" s="1"/>
      <c r="ARH68" s="1"/>
      <c r="ARI68" s="1"/>
      <c r="ARJ68" s="1"/>
      <c r="ARK68" s="1"/>
      <c r="ARL68" s="1"/>
      <c r="ARM68" s="1"/>
      <c r="ARN68" s="1"/>
      <c r="ARO68" s="1"/>
      <c r="ARP68" s="1"/>
      <c r="ARQ68" s="1"/>
      <c r="ARR68" s="1"/>
      <c r="ARS68" s="1"/>
      <c r="ART68" s="1"/>
      <c r="ARU68" s="1"/>
      <c r="ARV68" s="1"/>
      <c r="ARW68" s="1"/>
      <c r="ARX68" s="1"/>
      <c r="ARY68" s="1"/>
      <c r="ARZ68" s="1"/>
      <c r="ASA68" s="1"/>
      <c r="ASB68" s="1"/>
      <c r="ASC68" s="1"/>
      <c r="ASD68" s="1"/>
      <c r="ASE68" s="1"/>
      <c r="ASF68" s="1"/>
      <c r="ASG68" s="1"/>
      <c r="ASH68" s="1"/>
      <c r="ASI68" s="1"/>
      <c r="ASJ68" s="1"/>
      <c r="ASK68" s="1"/>
      <c r="ASL68" s="1"/>
      <c r="ASM68" s="1"/>
      <c r="ASN68" s="1"/>
      <c r="ASO68" s="1"/>
      <c r="ASP68" s="1"/>
      <c r="ASQ68" s="1"/>
      <c r="ASR68" s="1"/>
      <c r="ASS68" s="1"/>
      <c r="AST68" s="1"/>
      <c r="ASU68" s="1"/>
      <c r="ASV68" s="1"/>
      <c r="ASW68" s="1"/>
      <c r="ASX68" s="1"/>
      <c r="ASY68" s="1"/>
      <c r="ASZ68" s="1"/>
      <c r="ATA68" s="1"/>
      <c r="ATB68" s="1"/>
      <c r="ATC68" s="1"/>
      <c r="ATD68" s="1"/>
      <c r="ATE68" s="1"/>
      <c r="ATF68" s="1"/>
      <c r="ATG68" s="1"/>
      <c r="ATH68" s="1"/>
      <c r="ATI68" s="1"/>
      <c r="ATJ68" s="1"/>
      <c r="ATK68" s="1"/>
      <c r="ATL68" s="1"/>
      <c r="ATM68" s="1"/>
      <c r="ATN68" s="1"/>
      <c r="ATO68" s="1"/>
      <c r="ATP68" s="1"/>
      <c r="ATQ68" s="1"/>
      <c r="ATR68" s="1"/>
      <c r="ATS68" s="1"/>
      <c r="ATT68" s="1"/>
      <c r="ATU68" s="1"/>
      <c r="ATV68" s="1"/>
      <c r="ATW68" s="1"/>
      <c r="ATX68" s="1"/>
      <c r="ATY68" s="1"/>
      <c r="ATZ68" s="1"/>
      <c r="AUA68" s="1"/>
      <c r="AUB68" s="1"/>
      <c r="AUC68" s="1"/>
      <c r="AUD68" s="1"/>
      <c r="AUE68" s="1"/>
      <c r="AUF68" s="1"/>
      <c r="AUG68" s="1"/>
      <c r="AUH68" s="1"/>
      <c r="AUI68" s="1"/>
      <c r="AUJ68" s="1"/>
      <c r="AUK68" s="1"/>
      <c r="AUL68" s="1"/>
      <c r="AUM68" s="1"/>
      <c r="AUN68" s="1"/>
      <c r="AUO68" s="1"/>
      <c r="AUP68" s="1"/>
      <c r="AUQ68" s="1"/>
      <c r="AUR68" s="1"/>
      <c r="AUS68" s="1"/>
      <c r="AUT68" s="1"/>
      <c r="AUU68" s="1"/>
      <c r="AUV68" s="1"/>
      <c r="AUW68" s="1"/>
      <c r="AUX68" s="1"/>
      <c r="AUY68" s="1"/>
      <c r="AUZ68" s="1"/>
      <c r="AVA68" s="1"/>
      <c r="AVB68" s="1"/>
      <c r="AVC68" s="1"/>
      <c r="AVD68" s="1"/>
      <c r="AVE68" s="1"/>
      <c r="AVF68" s="1"/>
      <c r="AVG68" s="1"/>
      <c r="AVH68" s="1"/>
      <c r="AVI68" s="1"/>
      <c r="AVJ68" s="1"/>
      <c r="AVK68" s="1"/>
      <c r="AVL68" s="1"/>
      <c r="AVM68" s="1"/>
      <c r="AVN68" s="1"/>
      <c r="AVO68" s="1"/>
      <c r="AVP68" s="1"/>
      <c r="AVQ68" s="1"/>
      <c r="AVR68" s="1"/>
      <c r="AVS68" s="1"/>
      <c r="AVT68" s="1"/>
      <c r="AVU68" s="1"/>
      <c r="AVV68" s="1"/>
      <c r="AVW68" s="1"/>
      <c r="AVX68" s="1"/>
      <c r="AVY68" s="1"/>
      <c r="AVZ68" s="1"/>
      <c r="AWA68" s="1"/>
      <c r="AWB68" s="1"/>
      <c r="AWC68" s="1"/>
      <c r="AWD68" s="1"/>
      <c r="AWE68" s="1"/>
      <c r="AWF68" s="1"/>
      <c r="AWG68" s="1"/>
      <c r="AWH68" s="1"/>
      <c r="AWI68" s="1"/>
      <c r="AWJ68" s="1"/>
      <c r="AWK68" s="1"/>
      <c r="AWL68" s="1"/>
      <c r="AWM68" s="1"/>
      <c r="AWN68" s="1"/>
      <c r="AWO68" s="1"/>
      <c r="AWP68" s="1"/>
      <c r="AWQ68" s="1"/>
      <c r="AWR68" s="1"/>
      <c r="AWS68" s="1"/>
      <c r="AWT68" s="1"/>
      <c r="AWU68" s="1"/>
      <c r="AWV68" s="1"/>
      <c r="AWW68" s="1"/>
      <c r="AWX68" s="1"/>
      <c r="AWY68" s="1"/>
      <c r="AWZ68" s="1"/>
      <c r="AXA68" s="1"/>
      <c r="AXB68" s="1"/>
      <c r="AXC68" s="1"/>
      <c r="AXD68" s="1"/>
      <c r="AXE68" s="1"/>
      <c r="AXF68" s="1"/>
      <c r="AXG68" s="1"/>
      <c r="AXH68" s="1"/>
      <c r="AXI68" s="1"/>
      <c r="AXJ68" s="1"/>
      <c r="AXK68" s="1"/>
      <c r="AXL68" s="1"/>
      <c r="AXM68" s="1"/>
      <c r="AXN68" s="1"/>
      <c r="AXO68" s="1"/>
      <c r="AXP68" s="1"/>
      <c r="AXQ68" s="1"/>
      <c r="AXR68" s="1"/>
      <c r="AXS68" s="1"/>
      <c r="AXT68" s="1"/>
      <c r="AXU68" s="1"/>
      <c r="AXV68" s="1"/>
      <c r="AXW68" s="1"/>
      <c r="AXX68" s="1"/>
      <c r="AXY68" s="1"/>
      <c r="AXZ68" s="1"/>
      <c r="AYA68" s="1"/>
      <c r="AYB68" s="1"/>
      <c r="AYC68" s="1"/>
      <c r="AYD68" s="1"/>
      <c r="AYE68" s="1"/>
      <c r="AYF68" s="1"/>
      <c r="AYG68" s="1"/>
      <c r="AYH68" s="1"/>
      <c r="AYI68" s="1"/>
      <c r="AYJ68" s="1"/>
      <c r="AYK68" s="1"/>
      <c r="AYL68" s="1"/>
      <c r="AYM68" s="1"/>
      <c r="AYN68" s="1"/>
      <c r="AYO68" s="1"/>
      <c r="AYP68" s="1"/>
      <c r="AYQ68" s="1"/>
      <c r="AYR68" s="1"/>
      <c r="AYS68" s="1"/>
      <c r="AYT68" s="1"/>
      <c r="AYU68" s="1"/>
      <c r="AYV68" s="1"/>
      <c r="AYW68" s="1"/>
      <c r="AYX68" s="1"/>
      <c r="AYY68" s="1"/>
      <c r="AYZ68" s="1"/>
      <c r="AZA68" s="1"/>
      <c r="AZB68" s="1"/>
      <c r="AZC68" s="1"/>
      <c r="AZD68" s="1"/>
      <c r="AZE68" s="1"/>
      <c r="AZF68" s="1"/>
      <c r="AZG68" s="1"/>
      <c r="AZH68" s="1"/>
      <c r="AZI68" s="1"/>
      <c r="AZJ68" s="1"/>
      <c r="AZK68" s="1"/>
      <c r="AZL68" s="1"/>
      <c r="AZM68" s="1"/>
      <c r="AZN68" s="1"/>
      <c r="AZO68" s="1"/>
      <c r="AZP68" s="1"/>
      <c r="AZQ68" s="1"/>
      <c r="AZR68" s="1"/>
      <c r="AZS68" s="1"/>
      <c r="AZT68" s="1"/>
      <c r="AZU68" s="1"/>
      <c r="AZV68" s="1"/>
      <c r="AZW68" s="1"/>
      <c r="AZX68" s="1"/>
      <c r="AZY68" s="1"/>
      <c r="AZZ68" s="1"/>
      <c r="BAA68" s="1"/>
      <c r="BAB68" s="1"/>
      <c r="BAC68" s="1"/>
      <c r="BAD68" s="1"/>
      <c r="BAE68" s="1"/>
      <c r="BAF68" s="1"/>
      <c r="BAG68" s="1"/>
      <c r="BAH68" s="1"/>
      <c r="BAI68" s="1"/>
      <c r="BAJ68" s="1"/>
      <c r="BAK68" s="1"/>
      <c r="BAL68" s="1"/>
      <c r="BAM68" s="1"/>
      <c r="BAN68" s="1"/>
      <c r="BAO68" s="1"/>
      <c r="BAP68" s="1"/>
      <c r="BAQ68" s="1"/>
      <c r="BAR68" s="1"/>
      <c r="BAS68" s="1"/>
      <c r="BAT68" s="1"/>
      <c r="BAU68" s="1"/>
      <c r="BAV68" s="1"/>
      <c r="BAW68" s="1"/>
      <c r="BAX68" s="1"/>
      <c r="BAY68" s="1"/>
      <c r="BAZ68" s="1"/>
      <c r="BBA68" s="1"/>
      <c r="BBB68" s="1"/>
      <c r="BBC68" s="1"/>
      <c r="BBD68" s="1"/>
      <c r="BBE68" s="1"/>
      <c r="BBF68" s="1"/>
      <c r="BBG68" s="1"/>
      <c r="BBH68" s="1"/>
      <c r="BBI68" s="1"/>
      <c r="BBJ68" s="1"/>
      <c r="BBK68" s="1"/>
      <c r="BBL68" s="1"/>
      <c r="BBM68" s="1"/>
      <c r="BBN68" s="1"/>
      <c r="BBO68" s="1"/>
      <c r="BBP68" s="1"/>
      <c r="BBQ68" s="1"/>
      <c r="BBR68" s="1"/>
      <c r="BBS68" s="1"/>
      <c r="BBT68" s="1"/>
      <c r="BBU68" s="1"/>
      <c r="BBV68" s="1"/>
      <c r="BBW68" s="1"/>
      <c r="BBX68" s="1"/>
      <c r="BBY68" s="1"/>
      <c r="BBZ68" s="1"/>
      <c r="BCA68" s="1"/>
      <c r="BCB68" s="1"/>
      <c r="BCC68" s="1"/>
      <c r="BCD68" s="1"/>
      <c r="BCE68" s="1"/>
      <c r="BCF68" s="1"/>
      <c r="BCG68" s="1"/>
      <c r="BCH68" s="1"/>
      <c r="BCI68" s="1"/>
      <c r="BCJ68" s="1"/>
      <c r="BCK68" s="1"/>
      <c r="BCL68" s="1"/>
      <c r="BCM68" s="1"/>
      <c r="BCN68" s="1"/>
      <c r="BCO68" s="1"/>
      <c r="BCP68" s="1"/>
      <c r="BCQ68" s="1"/>
      <c r="BCR68" s="1"/>
      <c r="BCS68" s="1"/>
      <c r="BCT68" s="1"/>
      <c r="BCU68" s="1"/>
      <c r="BCV68" s="1"/>
      <c r="BCW68" s="1"/>
      <c r="BCX68" s="1"/>
      <c r="BCY68" s="1"/>
      <c r="BCZ68" s="1"/>
      <c r="BDA68" s="1"/>
      <c r="BDB68" s="1"/>
      <c r="BDC68" s="1"/>
      <c r="BDD68" s="1"/>
      <c r="BDE68" s="1"/>
      <c r="BDF68" s="1"/>
      <c r="BDG68" s="1"/>
      <c r="BDH68" s="1"/>
      <c r="BDI68" s="1"/>
      <c r="BDJ68" s="1"/>
      <c r="BDK68" s="1"/>
      <c r="BDL68" s="1"/>
      <c r="BDM68" s="1"/>
      <c r="BDN68" s="1"/>
      <c r="BDO68" s="1"/>
      <c r="BDP68" s="1"/>
      <c r="BDQ68" s="1"/>
      <c r="BDR68" s="1"/>
      <c r="BDS68" s="1"/>
      <c r="BDT68" s="1"/>
      <c r="BDU68" s="1"/>
      <c r="BDV68" s="1"/>
      <c r="BDW68" s="1"/>
      <c r="BDX68" s="1"/>
      <c r="BDY68" s="1"/>
      <c r="BDZ68" s="1"/>
      <c r="BEA68" s="1"/>
      <c r="BEB68" s="1"/>
      <c r="BEC68" s="1"/>
      <c r="BED68" s="1"/>
      <c r="BEE68" s="1"/>
      <c r="BEF68" s="1"/>
      <c r="BEG68" s="1"/>
      <c r="BEH68" s="1"/>
      <c r="BEI68" s="1"/>
      <c r="BEJ68" s="1"/>
      <c r="BEK68" s="1"/>
      <c r="BEL68" s="1"/>
      <c r="BEM68" s="1"/>
      <c r="BEN68" s="1"/>
      <c r="BEO68" s="1"/>
      <c r="BEP68" s="1"/>
      <c r="BEQ68" s="1"/>
      <c r="BER68" s="1"/>
      <c r="BES68" s="1"/>
      <c r="BET68" s="1"/>
      <c r="BEU68" s="1"/>
      <c r="BEV68" s="1"/>
      <c r="BEW68" s="1"/>
      <c r="BEX68" s="1"/>
      <c r="BEY68" s="1"/>
      <c r="BEZ68" s="1"/>
      <c r="BFA68" s="1"/>
      <c r="BFB68" s="1"/>
      <c r="BFC68" s="1"/>
      <c r="BFD68" s="1"/>
      <c r="BFE68" s="1"/>
      <c r="BFF68" s="1"/>
      <c r="BFG68" s="1"/>
      <c r="BFH68" s="1"/>
      <c r="BFI68" s="1"/>
      <c r="BFJ68" s="1"/>
      <c r="BFK68" s="1"/>
      <c r="BFL68" s="1"/>
      <c r="BFM68" s="1"/>
      <c r="BFN68" s="1"/>
      <c r="BFO68" s="1"/>
      <c r="BFP68" s="1"/>
      <c r="BFQ68" s="1"/>
      <c r="BFR68" s="1"/>
      <c r="BFS68" s="1"/>
      <c r="BFT68" s="1"/>
      <c r="BFU68" s="1"/>
      <c r="BFV68" s="1"/>
      <c r="BFW68" s="1"/>
      <c r="BFX68" s="1"/>
      <c r="BFY68" s="1"/>
      <c r="BFZ68" s="1"/>
      <c r="BGA68" s="1"/>
      <c r="BGB68" s="1"/>
      <c r="BGC68" s="1"/>
      <c r="BGD68" s="1"/>
      <c r="BGE68" s="1"/>
      <c r="BGF68" s="1"/>
      <c r="BGG68" s="1"/>
      <c r="BGH68" s="1"/>
      <c r="BGI68" s="1"/>
      <c r="BGJ68" s="1"/>
      <c r="BGK68" s="1"/>
      <c r="BGL68" s="1"/>
      <c r="BGM68" s="1"/>
      <c r="BGN68" s="1"/>
      <c r="BGO68" s="1"/>
      <c r="BGP68" s="1"/>
      <c r="BGQ68" s="1"/>
      <c r="BGR68" s="1"/>
      <c r="BGS68" s="1"/>
      <c r="BGT68" s="1"/>
      <c r="BGU68" s="1"/>
      <c r="BGV68" s="1"/>
      <c r="BGW68" s="1"/>
      <c r="BGX68" s="1"/>
      <c r="BGY68" s="1"/>
      <c r="BGZ68" s="1"/>
      <c r="BHA68" s="1"/>
      <c r="BHB68" s="1"/>
      <c r="BHC68" s="1"/>
      <c r="BHD68" s="1"/>
      <c r="BHE68" s="1"/>
      <c r="BHF68" s="1"/>
      <c r="BHG68" s="1"/>
      <c r="BHH68" s="1"/>
      <c r="BHI68" s="1"/>
      <c r="BHJ68" s="1"/>
      <c r="BHK68" s="1"/>
      <c r="BHL68" s="1"/>
      <c r="BHM68" s="1"/>
      <c r="BHN68" s="1"/>
      <c r="BHO68" s="1"/>
      <c r="BHP68" s="1"/>
      <c r="BHQ68" s="1"/>
      <c r="BHR68" s="1"/>
      <c r="BHS68" s="1"/>
      <c r="BHT68" s="1"/>
      <c r="BHU68" s="1"/>
      <c r="BHV68" s="1"/>
      <c r="BHW68" s="1"/>
      <c r="BHX68" s="1"/>
      <c r="BHY68" s="1"/>
      <c r="BHZ68" s="1"/>
      <c r="BIA68" s="1"/>
      <c r="BIB68" s="1"/>
      <c r="BIC68" s="1"/>
      <c r="BID68" s="1"/>
      <c r="BIE68" s="1"/>
      <c r="BIF68" s="1"/>
      <c r="BIG68" s="1"/>
      <c r="BIH68" s="1"/>
      <c r="BII68" s="1"/>
      <c r="BIJ68" s="1"/>
      <c r="BIK68" s="1"/>
      <c r="BIL68" s="1"/>
      <c r="BIM68" s="1"/>
      <c r="BIN68" s="1"/>
      <c r="BIO68" s="1"/>
      <c r="BIP68" s="1"/>
      <c r="BIQ68" s="1"/>
      <c r="BIR68" s="1"/>
      <c r="BIS68" s="1"/>
      <c r="BIT68" s="1"/>
      <c r="BIU68" s="1"/>
      <c r="BIV68" s="1"/>
      <c r="BIW68" s="1"/>
      <c r="BIX68" s="1"/>
      <c r="BIY68" s="1"/>
      <c r="BIZ68" s="1"/>
      <c r="BJA68" s="1"/>
      <c r="BJB68" s="1"/>
      <c r="BJC68" s="1"/>
      <c r="BJD68" s="1"/>
      <c r="BJE68" s="1"/>
      <c r="BJF68" s="1"/>
      <c r="BJG68" s="1"/>
      <c r="BJH68" s="1"/>
      <c r="BJI68" s="1"/>
      <c r="BJJ68" s="1"/>
      <c r="BJK68" s="1"/>
      <c r="BJL68" s="1"/>
      <c r="BJM68" s="1"/>
      <c r="BJN68" s="1"/>
      <c r="BJO68" s="1"/>
      <c r="BJP68" s="1"/>
      <c r="BJQ68" s="1"/>
      <c r="BJR68" s="1"/>
      <c r="BJS68" s="1"/>
      <c r="BJT68" s="1"/>
      <c r="BJU68" s="1"/>
      <c r="BJV68" s="1"/>
      <c r="BJW68" s="1"/>
      <c r="BJX68" s="1"/>
      <c r="BJY68" s="1"/>
      <c r="BJZ68" s="1"/>
      <c r="BKA68" s="1"/>
      <c r="BKB68" s="1"/>
      <c r="BKC68" s="1"/>
      <c r="BKD68" s="1"/>
      <c r="BKE68" s="1"/>
      <c r="BKF68" s="1"/>
      <c r="BKG68" s="1"/>
      <c r="BKH68" s="1"/>
      <c r="BKI68" s="1"/>
      <c r="BKJ68" s="1"/>
      <c r="BKK68" s="1"/>
      <c r="BKL68" s="1"/>
      <c r="BKM68" s="1"/>
      <c r="BKN68" s="1"/>
      <c r="BKO68" s="1"/>
      <c r="BKP68" s="1"/>
      <c r="BKQ68" s="1"/>
      <c r="BKR68" s="1"/>
      <c r="BKS68" s="1"/>
      <c r="BKT68" s="1"/>
      <c r="BKU68" s="1"/>
      <c r="BKV68" s="1"/>
      <c r="BKW68" s="1"/>
      <c r="BKX68" s="1"/>
      <c r="BKY68" s="1"/>
      <c r="BKZ68" s="1"/>
      <c r="BLA68" s="1"/>
      <c r="BLB68" s="1"/>
      <c r="BLC68" s="1"/>
      <c r="BLD68" s="1"/>
      <c r="BLE68" s="1"/>
      <c r="BLF68" s="1"/>
      <c r="BLG68" s="1"/>
      <c r="BLH68" s="1"/>
      <c r="BLI68" s="1"/>
      <c r="BLJ68" s="1"/>
      <c r="BLK68" s="1"/>
      <c r="BLL68" s="1"/>
      <c r="BLM68" s="1"/>
      <c r="BLN68" s="1"/>
      <c r="BLO68" s="1"/>
      <c r="BLP68" s="1"/>
      <c r="BLQ68" s="1"/>
      <c r="BLR68" s="1"/>
      <c r="BLS68" s="1"/>
      <c r="BLT68" s="1"/>
      <c r="BLU68" s="1"/>
      <c r="BLV68" s="1"/>
      <c r="BLW68" s="1"/>
      <c r="BLX68" s="1"/>
      <c r="BLY68" s="1"/>
      <c r="BLZ68" s="1"/>
      <c r="BMA68" s="1"/>
      <c r="BMB68" s="1"/>
      <c r="BMC68" s="1"/>
      <c r="BMD68" s="1"/>
      <c r="BME68" s="1"/>
      <c r="BMF68" s="1"/>
      <c r="BMG68" s="1"/>
      <c r="BMH68" s="1"/>
      <c r="BMI68" s="1"/>
      <c r="BMJ68" s="1"/>
      <c r="BMK68" s="1"/>
      <c r="BML68" s="1"/>
      <c r="BMM68" s="1"/>
      <c r="BMN68" s="1"/>
      <c r="BMO68" s="1"/>
      <c r="BMP68" s="1"/>
      <c r="BMQ68" s="1"/>
      <c r="BMR68" s="1"/>
      <c r="BMS68" s="1"/>
      <c r="BMT68" s="1"/>
      <c r="BMU68" s="1"/>
      <c r="BMV68" s="1"/>
      <c r="BMW68" s="1"/>
      <c r="BMX68" s="1"/>
      <c r="BMY68" s="1"/>
      <c r="BMZ68" s="1"/>
      <c r="BNA68" s="1"/>
      <c r="BNB68" s="1"/>
      <c r="BNC68" s="1"/>
      <c r="BND68" s="1"/>
      <c r="BNE68" s="1"/>
      <c r="BNF68" s="1"/>
      <c r="BNG68" s="1"/>
      <c r="BNH68" s="1"/>
      <c r="BNI68" s="1"/>
      <c r="BNJ68" s="1"/>
      <c r="BNK68" s="1"/>
      <c r="BNL68" s="1"/>
      <c r="BNM68" s="1"/>
      <c r="BNN68" s="1"/>
      <c r="BNO68" s="1"/>
      <c r="BNP68" s="1"/>
      <c r="BNQ68" s="1"/>
      <c r="BNR68" s="1"/>
      <c r="BNS68" s="1"/>
      <c r="BNT68" s="1"/>
      <c r="BNU68" s="1"/>
      <c r="BNV68" s="1"/>
      <c r="BNW68" s="1"/>
      <c r="BNX68" s="1"/>
      <c r="BNY68" s="1"/>
      <c r="BNZ68" s="1"/>
      <c r="BOA68" s="1"/>
      <c r="BOB68" s="1"/>
      <c r="BOC68" s="1"/>
      <c r="BOD68" s="1"/>
      <c r="BOE68" s="1"/>
      <c r="BOF68" s="1"/>
      <c r="BOG68" s="1"/>
      <c r="BOH68" s="1"/>
      <c r="BOI68" s="1"/>
      <c r="BOJ68" s="1"/>
      <c r="BOK68" s="1"/>
      <c r="BOL68" s="1"/>
      <c r="BOM68" s="1"/>
      <c r="BON68" s="1"/>
      <c r="BOO68" s="1"/>
      <c r="BOP68" s="1"/>
      <c r="BOQ68" s="1"/>
      <c r="BOR68" s="1"/>
      <c r="BOS68" s="1"/>
      <c r="BOT68" s="1"/>
      <c r="BOU68" s="1"/>
      <c r="BOV68" s="1"/>
      <c r="BOW68" s="1"/>
      <c r="BOX68" s="1"/>
      <c r="BOY68" s="1"/>
      <c r="BOZ68" s="1"/>
      <c r="BPA68" s="1"/>
      <c r="BPB68" s="1"/>
      <c r="BPC68" s="1"/>
      <c r="BPD68" s="1"/>
      <c r="BPE68" s="1"/>
      <c r="BPF68" s="1"/>
      <c r="BPG68" s="1"/>
      <c r="BPH68" s="1"/>
      <c r="BPI68" s="1"/>
      <c r="BPJ68" s="1"/>
      <c r="BPK68" s="1"/>
      <c r="BPL68" s="1"/>
      <c r="BPM68" s="1"/>
      <c r="BPN68" s="1"/>
      <c r="BPO68" s="1"/>
      <c r="BPP68" s="1"/>
      <c r="BPQ68" s="1"/>
      <c r="BPR68" s="1"/>
      <c r="BPS68" s="1"/>
      <c r="BPT68" s="1"/>
      <c r="BPU68" s="1"/>
      <c r="BPV68" s="1"/>
      <c r="BPW68" s="1"/>
      <c r="BPX68" s="1"/>
      <c r="BPY68" s="1"/>
      <c r="BPZ68" s="1"/>
      <c r="BQA68" s="1"/>
      <c r="BQB68" s="1"/>
      <c r="BQC68" s="1"/>
      <c r="BQD68" s="1"/>
      <c r="BQE68" s="1"/>
      <c r="BQF68" s="1"/>
      <c r="BQG68" s="1"/>
      <c r="BQH68" s="1"/>
      <c r="BQI68" s="1"/>
      <c r="BQJ68" s="1"/>
      <c r="BQK68" s="1"/>
      <c r="BQL68" s="1"/>
      <c r="BQM68" s="1"/>
      <c r="BQN68" s="1"/>
      <c r="BQO68" s="1"/>
      <c r="BQP68" s="1"/>
      <c r="BQQ68" s="1"/>
      <c r="BQR68" s="1"/>
      <c r="BQS68" s="1"/>
      <c r="BQT68" s="1"/>
      <c r="BQU68" s="1"/>
      <c r="BQV68" s="1"/>
      <c r="BQW68" s="1"/>
      <c r="BQX68" s="1"/>
      <c r="BQY68" s="1"/>
      <c r="BQZ68" s="1"/>
      <c r="BRA68" s="1"/>
      <c r="BRB68" s="1"/>
      <c r="BRC68" s="1"/>
      <c r="BRD68" s="1"/>
      <c r="BRE68" s="1"/>
      <c r="BRF68" s="1"/>
      <c r="BRG68" s="1"/>
      <c r="BRH68" s="1"/>
      <c r="BRI68" s="1"/>
      <c r="BRJ68" s="1"/>
      <c r="BRK68" s="1"/>
      <c r="BRL68" s="1"/>
      <c r="BRM68" s="1"/>
      <c r="BRN68" s="1"/>
      <c r="BRO68" s="1"/>
      <c r="BRP68" s="1"/>
      <c r="BRQ68" s="1"/>
      <c r="BRR68" s="1"/>
      <c r="BRS68" s="1"/>
      <c r="BRT68" s="1"/>
      <c r="BRU68" s="1"/>
      <c r="BRV68" s="1"/>
      <c r="BRW68" s="1"/>
      <c r="BRX68" s="1"/>
      <c r="BRY68" s="1"/>
      <c r="BRZ68" s="1"/>
      <c r="BSA68" s="1"/>
      <c r="BSB68" s="1"/>
      <c r="BSC68" s="1"/>
      <c r="BSD68" s="1"/>
      <c r="BSE68" s="1"/>
      <c r="BSF68" s="1"/>
      <c r="BSG68" s="1"/>
      <c r="BSH68" s="1"/>
      <c r="BSI68" s="1"/>
      <c r="BSJ68" s="1"/>
      <c r="BSK68" s="1"/>
      <c r="BSL68" s="1"/>
      <c r="BSM68" s="1"/>
      <c r="BSN68" s="1"/>
      <c r="BSO68" s="1"/>
      <c r="BSP68" s="1"/>
      <c r="BSQ68" s="1"/>
      <c r="BSR68" s="1"/>
      <c r="BSS68" s="1"/>
      <c r="BST68" s="1"/>
      <c r="BSU68" s="1"/>
      <c r="BSV68" s="1"/>
      <c r="BSW68" s="1"/>
      <c r="BSX68" s="1"/>
      <c r="BSY68" s="1"/>
      <c r="BSZ68" s="1"/>
      <c r="BTA68" s="1"/>
      <c r="BTB68" s="1"/>
      <c r="BTC68" s="1"/>
      <c r="BTD68" s="1"/>
      <c r="BTE68" s="1"/>
      <c r="BTF68" s="1"/>
      <c r="BTG68" s="1"/>
      <c r="BTH68" s="1"/>
      <c r="BTI68" s="1"/>
      <c r="BTJ68" s="1"/>
      <c r="BTK68" s="1"/>
      <c r="BTL68" s="1"/>
      <c r="BTM68" s="1"/>
      <c r="BTN68" s="1"/>
      <c r="BTO68" s="1"/>
      <c r="BTP68" s="1"/>
      <c r="BTQ68" s="1"/>
      <c r="BTR68" s="1"/>
      <c r="BTS68" s="1"/>
      <c r="BTT68" s="1"/>
      <c r="BTU68" s="1"/>
      <c r="BTV68" s="1"/>
      <c r="BTW68" s="1"/>
      <c r="BTX68" s="1"/>
      <c r="BTY68" s="1"/>
      <c r="BTZ68" s="1"/>
      <c r="BUA68" s="1"/>
      <c r="BUB68" s="1"/>
      <c r="BUC68" s="1"/>
      <c r="BUD68" s="1"/>
      <c r="BUE68" s="1"/>
      <c r="BUF68" s="1"/>
      <c r="BUG68" s="1"/>
      <c r="BUH68" s="1"/>
      <c r="BUI68" s="1"/>
      <c r="BUJ68" s="1"/>
      <c r="BUK68" s="1"/>
      <c r="BUL68" s="1"/>
      <c r="BUM68" s="1"/>
      <c r="BUN68" s="1"/>
      <c r="BUO68" s="1"/>
      <c r="BUP68" s="1"/>
      <c r="BUQ68" s="1"/>
      <c r="BUR68" s="1"/>
      <c r="BUS68" s="1"/>
      <c r="BUT68" s="1"/>
      <c r="BUU68" s="1"/>
      <c r="BUV68" s="1"/>
      <c r="BUW68" s="1"/>
      <c r="BUX68" s="1"/>
      <c r="BUY68" s="1"/>
      <c r="BUZ68" s="1"/>
      <c r="BVA68" s="1"/>
      <c r="BVB68" s="1"/>
      <c r="BVC68" s="1"/>
      <c r="BVD68" s="1"/>
      <c r="BVE68" s="1"/>
      <c r="BVF68" s="1"/>
      <c r="BVG68" s="1"/>
      <c r="BVH68" s="1"/>
      <c r="BVI68" s="1"/>
      <c r="BVJ68" s="1"/>
      <c r="BVK68" s="1"/>
      <c r="BVL68" s="1"/>
      <c r="BVM68" s="1"/>
      <c r="BVN68" s="1"/>
      <c r="BVO68" s="1"/>
      <c r="BVP68" s="1"/>
      <c r="BVQ68" s="1"/>
      <c r="BVR68" s="1"/>
      <c r="BVS68" s="1"/>
      <c r="BVT68" s="1"/>
      <c r="BVU68" s="1"/>
      <c r="BVV68" s="1"/>
      <c r="BVW68" s="1"/>
      <c r="BVX68" s="1"/>
      <c r="BVY68" s="1"/>
      <c r="BVZ68" s="1"/>
      <c r="BWA68" s="1"/>
      <c r="BWB68" s="1"/>
      <c r="BWC68" s="1"/>
      <c r="BWD68" s="1"/>
      <c r="BWE68" s="1"/>
      <c r="BWF68" s="1"/>
      <c r="BWG68" s="1"/>
      <c r="BWH68" s="1"/>
      <c r="BWI68" s="1"/>
      <c r="BWJ68" s="1"/>
      <c r="BWK68" s="1"/>
      <c r="BWL68" s="1"/>
      <c r="BWM68" s="1"/>
      <c r="BWN68" s="1"/>
      <c r="BWO68" s="1"/>
      <c r="BWP68" s="1"/>
      <c r="BWQ68" s="1"/>
      <c r="BWR68" s="1"/>
      <c r="BWS68" s="1"/>
      <c r="BWT68" s="1"/>
      <c r="BWU68" s="1"/>
      <c r="BWV68" s="1"/>
      <c r="BWW68" s="1"/>
      <c r="BWX68" s="1"/>
      <c r="BWY68" s="1"/>
      <c r="BWZ68" s="1"/>
      <c r="BXA68" s="1"/>
      <c r="BXB68" s="1"/>
      <c r="BXC68" s="1"/>
      <c r="BXD68" s="1"/>
      <c r="BXE68" s="1"/>
      <c r="BXF68" s="1"/>
      <c r="BXG68" s="1"/>
      <c r="BXH68" s="1"/>
      <c r="BXI68" s="1"/>
      <c r="BXJ68" s="1"/>
      <c r="BXK68" s="1"/>
      <c r="BXL68" s="1"/>
      <c r="BXM68" s="1"/>
      <c r="BXN68" s="1"/>
      <c r="BXO68" s="1"/>
      <c r="BXP68" s="1"/>
      <c r="BXQ68" s="1"/>
      <c r="BXR68" s="1"/>
      <c r="BXS68" s="1"/>
      <c r="BXT68" s="1"/>
      <c r="BXU68" s="1"/>
      <c r="BXV68" s="1"/>
      <c r="BXW68" s="1"/>
      <c r="BXX68" s="1"/>
      <c r="BXY68" s="1"/>
      <c r="BXZ68" s="1"/>
      <c r="BYA68" s="1"/>
      <c r="BYB68" s="1"/>
      <c r="BYC68" s="1"/>
      <c r="BYD68" s="1"/>
      <c r="BYE68" s="1"/>
      <c r="BYF68" s="1"/>
      <c r="BYG68" s="1"/>
      <c r="BYH68" s="1"/>
      <c r="BYI68" s="1"/>
      <c r="BYJ68" s="1"/>
      <c r="BYK68" s="1"/>
      <c r="BYL68" s="1"/>
      <c r="BYM68" s="1"/>
      <c r="BYN68" s="1"/>
      <c r="BYO68" s="1"/>
      <c r="BYP68" s="1"/>
      <c r="BYQ68" s="1"/>
      <c r="BYR68" s="1"/>
      <c r="BYS68" s="1"/>
      <c r="BYT68" s="1"/>
      <c r="BYU68" s="1"/>
      <c r="BYV68" s="1"/>
      <c r="BYW68" s="1"/>
      <c r="BYX68" s="1"/>
      <c r="BYY68" s="1"/>
      <c r="BYZ68" s="1"/>
      <c r="BZA68" s="1"/>
      <c r="BZB68" s="1"/>
      <c r="BZC68" s="1"/>
      <c r="BZD68" s="1"/>
      <c r="BZE68" s="1"/>
      <c r="BZF68" s="1"/>
      <c r="BZG68" s="1"/>
      <c r="BZH68" s="1"/>
      <c r="BZI68" s="1"/>
      <c r="BZJ68" s="1"/>
      <c r="BZK68" s="1"/>
      <c r="BZL68" s="1"/>
      <c r="BZM68" s="1"/>
      <c r="BZN68" s="1"/>
      <c r="BZO68" s="1"/>
      <c r="BZP68" s="1"/>
      <c r="BZQ68" s="1"/>
      <c r="BZR68" s="1"/>
      <c r="BZS68" s="1"/>
      <c r="BZT68" s="1"/>
      <c r="BZU68" s="1"/>
      <c r="BZV68" s="1"/>
      <c r="BZW68" s="1"/>
      <c r="BZX68" s="1"/>
      <c r="BZY68" s="1"/>
      <c r="BZZ68" s="1"/>
      <c r="CAA68" s="1"/>
      <c r="CAB68" s="1"/>
      <c r="CAC68" s="1"/>
      <c r="CAD68" s="1"/>
      <c r="CAE68" s="1"/>
      <c r="CAF68" s="1"/>
      <c r="CAG68" s="1"/>
      <c r="CAH68" s="1"/>
      <c r="CAI68" s="1"/>
      <c r="CAJ68" s="1"/>
      <c r="CAK68" s="1"/>
      <c r="CAL68" s="1"/>
      <c r="CAM68" s="1"/>
      <c r="CAN68" s="1"/>
      <c r="CAO68" s="1"/>
      <c r="CAP68" s="1"/>
      <c r="CAQ68" s="1"/>
      <c r="CAR68" s="1"/>
      <c r="CAS68" s="1"/>
      <c r="CAT68" s="1"/>
      <c r="CAU68" s="1"/>
      <c r="CAV68" s="1"/>
      <c r="CAW68" s="1"/>
      <c r="CAX68" s="1"/>
      <c r="CAY68" s="1"/>
      <c r="CAZ68" s="1"/>
      <c r="CBA68" s="1"/>
      <c r="CBB68" s="1"/>
      <c r="CBC68" s="1"/>
      <c r="CBD68" s="1"/>
      <c r="CBE68" s="1"/>
      <c r="CBF68" s="1"/>
      <c r="CBG68" s="1"/>
      <c r="CBH68" s="1"/>
      <c r="CBI68" s="1"/>
      <c r="CBJ68" s="1"/>
      <c r="CBK68" s="1"/>
      <c r="CBL68" s="1"/>
      <c r="CBM68" s="1"/>
      <c r="CBN68" s="1"/>
      <c r="CBO68" s="1"/>
      <c r="CBP68" s="1"/>
      <c r="CBQ68" s="1"/>
      <c r="CBR68" s="1"/>
      <c r="CBS68" s="1"/>
      <c r="CBT68" s="1"/>
      <c r="CBU68" s="1"/>
      <c r="CBV68" s="1"/>
      <c r="CBW68" s="1"/>
      <c r="CBX68" s="1"/>
      <c r="CBY68" s="1"/>
      <c r="CBZ68" s="1"/>
      <c r="CCA68" s="1"/>
      <c r="CCB68" s="1"/>
      <c r="CCC68" s="1"/>
      <c r="CCD68" s="1"/>
      <c r="CCE68" s="1"/>
      <c r="CCF68" s="1"/>
      <c r="CCG68" s="1"/>
      <c r="CCH68" s="1"/>
      <c r="CCI68" s="1"/>
      <c r="CCJ68" s="1"/>
      <c r="CCK68" s="1"/>
      <c r="CCL68" s="1"/>
      <c r="CCM68" s="1"/>
      <c r="CCN68" s="1"/>
      <c r="CCO68" s="1"/>
      <c r="CCP68" s="1"/>
      <c r="CCQ68" s="1"/>
      <c r="CCR68" s="1"/>
      <c r="CCS68" s="1"/>
      <c r="CCT68" s="1"/>
      <c r="CCU68" s="1"/>
      <c r="CCV68" s="1"/>
      <c r="CCW68" s="1"/>
      <c r="CCX68" s="1"/>
      <c r="CCY68" s="1"/>
      <c r="CCZ68" s="1"/>
      <c r="CDA68" s="1"/>
      <c r="CDB68" s="1"/>
      <c r="CDC68" s="1"/>
      <c r="CDD68" s="1"/>
      <c r="CDE68" s="1"/>
      <c r="CDF68" s="1"/>
      <c r="CDG68" s="1"/>
      <c r="CDH68" s="1"/>
      <c r="CDI68" s="1"/>
      <c r="CDJ68" s="1"/>
      <c r="CDK68" s="1"/>
      <c r="CDL68" s="1"/>
      <c r="CDM68" s="1"/>
      <c r="CDN68" s="1"/>
      <c r="CDO68" s="1"/>
      <c r="CDP68" s="1"/>
      <c r="CDQ68" s="1"/>
      <c r="CDR68" s="1"/>
      <c r="CDS68" s="1"/>
      <c r="CDT68" s="1"/>
      <c r="CDU68" s="1"/>
      <c r="CDV68" s="1"/>
      <c r="CDW68" s="1"/>
      <c r="CDX68" s="1"/>
      <c r="CDY68" s="1"/>
      <c r="CDZ68" s="1"/>
      <c r="CEA68" s="1"/>
      <c r="CEB68" s="1"/>
      <c r="CEC68" s="1"/>
      <c r="CED68" s="1"/>
      <c r="CEE68" s="1"/>
      <c r="CEF68" s="1"/>
      <c r="CEG68" s="1"/>
      <c r="CEH68" s="1"/>
      <c r="CEI68" s="1"/>
      <c r="CEJ68" s="1"/>
      <c r="CEK68" s="1"/>
      <c r="CEL68" s="1"/>
      <c r="CEM68" s="1"/>
      <c r="CEN68" s="1"/>
      <c r="CEO68" s="1"/>
      <c r="CEP68" s="1"/>
      <c r="CEQ68" s="1"/>
      <c r="CER68" s="1"/>
      <c r="CES68" s="1"/>
      <c r="CET68" s="1"/>
      <c r="CEU68" s="1"/>
      <c r="CEV68" s="1"/>
      <c r="CEW68" s="1"/>
      <c r="CEX68" s="1"/>
      <c r="CEY68" s="1"/>
      <c r="CEZ68" s="1"/>
      <c r="CFA68" s="1"/>
      <c r="CFB68" s="1"/>
      <c r="CFC68" s="1"/>
      <c r="CFD68" s="1"/>
      <c r="CFE68" s="1"/>
      <c r="CFF68" s="1"/>
      <c r="CFG68" s="1"/>
      <c r="CFH68" s="1"/>
      <c r="CFI68" s="1"/>
      <c r="CFJ68" s="1"/>
      <c r="CFK68" s="1"/>
      <c r="CFL68" s="1"/>
      <c r="CFM68" s="1"/>
      <c r="CFN68" s="1"/>
      <c r="CFO68" s="1"/>
      <c r="CFP68" s="1"/>
      <c r="CFQ68" s="1"/>
      <c r="CFR68" s="1"/>
      <c r="CFS68" s="1"/>
      <c r="CFT68" s="1"/>
      <c r="CFU68" s="1"/>
      <c r="CFV68" s="1"/>
      <c r="CFW68" s="1"/>
      <c r="CFX68" s="1"/>
      <c r="CFY68" s="1"/>
      <c r="CFZ68" s="1"/>
      <c r="CGA68" s="1"/>
      <c r="CGB68" s="1"/>
      <c r="CGC68" s="1"/>
      <c r="CGD68" s="1"/>
      <c r="CGE68" s="1"/>
      <c r="CGF68" s="1"/>
      <c r="CGG68" s="1"/>
      <c r="CGH68" s="1"/>
      <c r="CGI68" s="1"/>
      <c r="CGJ68" s="1"/>
      <c r="CGK68" s="1"/>
      <c r="CGL68" s="1"/>
      <c r="CGM68" s="1"/>
      <c r="CGN68" s="1"/>
      <c r="CGO68" s="1"/>
      <c r="CGP68" s="1"/>
      <c r="CGQ68" s="1"/>
      <c r="CGR68" s="1"/>
      <c r="CGS68" s="1"/>
      <c r="CGT68" s="1"/>
      <c r="CGU68" s="1"/>
      <c r="CGV68" s="1"/>
      <c r="CGW68" s="1"/>
      <c r="CGX68" s="1"/>
      <c r="CGY68" s="1"/>
      <c r="CGZ68" s="1"/>
      <c r="CHA68" s="1"/>
      <c r="CHB68" s="1"/>
      <c r="CHC68" s="1"/>
      <c r="CHD68" s="1"/>
      <c r="CHE68" s="1"/>
      <c r="CHF68" s="1"/>
      <c r="CHG68" s="1"/>
      <c r="CHH68" s="1"/>
      <c r="CHI68" s="1"/>
      <c r="CHJ68" s="1"/>
      <c r="CHK68" s="1"/>
      <c r="CHL68" s="1"/>
      <c r="CHM68" s="1"/>
      <c r="CHN68" s="1"/>
      <c r="CHO68" s="1"/>
      <c r="CHP68" s="1"/>
      <c r="CHQ68" s="1"/>
      <c r="CHR68" s="1"/>
      <c r="CHS68" s="1"/>
      <c r="CHT68" s="1"/>
      <c r="CHU68" s="1"/>
      <c r="CHV68" s="1"/>
      <c r="CHW68" s="1"/>
      <c r="CHX68" s="1"/>
      <c r="CHY68" s="1"/>
      <c r="CHZ68" s="1"/>
      <c r="CIA68" s="1"/>
      <c r="CIB68" s="1"/>
      <c r="CIC68" s="1"/>
      <c r="CID68" s="1"/>
      <c r="CIE68" s="1"/>
      <c r="CIF68" s="1"/>
      <c r="CIG68" s="1"/>
      <c r="CIH68" s="1"/>
      <c r="CII68" s="1"/>
      <c r="CIJ68" s="1"/>
      <c r="CIK68" s="1"/>
      <c r="CIL68" s="1"/>
      <c r="CIM68" s="1"/>
      <c r="CIN68" s="1"/>
      <c r="CIO68" s="1"/>
      <c r="CIP68" s="1"/>
      <c r="CIQ68" s="1"/>
      <c r="CIR68" s="1"/>
      <c r="CIS68" s="1"/>
      <c r="CIT68" s="1"/>
      <c r="CIU68" s="1"/>
      <c r="CIV68" s="1"/>
      <c r="CIW68" s="1"/>
      <c r="CIX68" s="1"/>
      <c r="CIY68" s="1"/>
      <c r="CIZ68" s="1"/>
      <c r="CJA68" s="1"/>
      <c r="CJB68" s="1"/>
      <c r="CJC68" s="1"/>
      <c r="CJD68" s="1"/>
      <c r="CJE68" s="1"/>
      <c r="CJF68" s="1"/>
      <c r="CJG68" s="1"/>
      <c r="CJH68" s="1"/>
      <c r="CJI68" s="1"/>
      <c r="CJJ68" s="1"/>
      <c r="CJK68" s="1"/>
      <c r="CJL68" s="1"/>
      <c r="CJM68" s="1"/>
      <c r="CJN68" s="1"/>
      <c r="CJO68" s="1"/>
      <c r="CJP68" s="1"/>
      <c r="CJQ68" s="1"/>
      <c r="CJR68" s="1"/>
      <c r="CJS68" s="1"/>
      <c r="CJT68" s="1"/>
      <c r="CJU68" s="1"/>
      <c r="CJV68" s="1"/>
      <c r="CJW68" s="1"/>
      <c r="CJX68" s="1"/>
      <c r="CJY68" s="1"/>
      <c r="CJZ68" s="1"/>
      <c r="CKA68" s="1"/>
      <c r="CKB68" s="1"/>
      <c r="CKC68" s="1"/>
      <c r="CKD68" s="1"/>
      <c r="CKE68" s="1"/>
      <c r="CKF68" s="1"/>
      <c r="CKG68" s="1"/>
      <c r="CKH68" s="1"/>
      <c r="CKI68" s="1"/>
      <c r="CKJ68" s="1"/>
      <c r="CKK68" s="1"/>
      <c r="CKL68" s="1"/>
      <c r="CKM68" s="1"/>
      <c r="CKN68" s="1"/>
      <c r="CKO68" s="1"/>
      <c r="CKP68" s="1"/>
      <c r="CKQ68" s="1"/>
      <c r="CKR68" s="1"/>
      <c r="CKS68" s="1"/>
      <c r="CKT68" s="1"/>
      <c r="CKU68" s="1"/>
      <c r="CKV68" s="1"/>
      <c r="CKW68" s="1"/>
      <c r="CKX68" s="1"/>
      <c r="CKY68" s="1"/>
      <c r="CKZ68" s="1"/>
      <c r="CLA68" s="1"/>
      <c r="CLB68" s="1"/>
      <c r="CLC68" s="1"/>
      <c r="CLD68" s="1"/>
      <c r="CLE68" s="1"/>
      <c r="CLF68" s="1"/>
      <c r="CLG68" s="1"/>
      <c r="CLH68" s="1"/>
      <c r="CLI68" s="1"/>
      <c r="CLJ68" s="1"/>
      <c r="CLK68" s="1"/>
      <c r="CLL68" s="1"/>
      <c r="CLM68" s="1"/>
      <c r="CLN68" s="1"/>
      <c r="CLO68" s="1"/>
      <c r="CLP68" s="1"/>
      <c r="CLQ68" s="1"/>
      <c r="CLR68" s="1"/>
      <c r="CLS68" s="1"/>
      <c r="CLT68" s="1"/>
      <c r="CLU68" s="1"/>
      <c r="CLV68" s="1"/>
      <c r="CLW68" s="1"/>
      <c r="CLX68" s="1"/>
      <c r="CLY68" s="1"/>
      <c r="CLZ68" s="1"/>
      <c r="CMA68" s="1"/>
      <c r="CMB68" s="1"/>
      <c r="CMC68" s="1"/>
      <c r="CMD68" s="1"/>
      <c r="CME68" s="1"/>
      <c r="CMF68" s="1"/>
      <c r="CMG68" s="1"/>
      <c r="CMH68" s="1"/>
      <c r="CMI68" s="1"/>
      <c r="CMJ68" s="1"/>
      <c r="CMK68" s="1"/>
      <c r="CML68" s="1"/>
      <c r="CMM68" s="1"/>
      <c r="CMN68" s="1"/>
      <c r="CMO68" s="1"/>
      <c r="CMP68" s="1"/>
      <c r="CMQ68" s="1"/>
      <c r="CMR68" s="1"/>
      <c r="CMS68" s="1"/>
      <c r="CMT68" s="1"/>
      <c r="CMU68" s="1"/>
      <c r="CMV68" s="1"/>
      <c r="CMW68" s="1"/>
      <c r="CMX68" s="1"/>
      <c r="CMY68" s="1"/>
      <c r="CMZ68" s="1"/>
      <c r="CNA68" s="1"/>
      <c r="CNB68" s="1"/>
      <c r="CNC68" s="1"/>
      <c r="CND68" s="1"/>
      <c r="CNE68" s="1"/>
      <c r="CNF68" s="1"/>
      <c r="CNG68" s="1"/>
      <c r="CNH68" s="1"/>
      <c r="CNI68" s="1"/>
      <c r="CNJ68" s="1"/>
      <c r="CNK68" s="1"/>
      <c r="CNL68" s="1"/>
      <c r="CNM68" s="1"/>
      <c r="CNN68" s="1"/>
      <c r="CNO68" s="1"/>
      <c r="CNP68" s="1"/>
      <c r="CNQ68" s="1"/>
      <c r="CNR68" s="1"/>
      <c r="CNS68" s="1"/>
      <c r="CNT68" s="1"/>
      <c r="CNU68" s="1"/>
      <c r="CNV68" s="1"/>
      <c r="CNW68" s="1"/>
      <c r="CNX68" s="1"/>
      <c r="CNY68" s="1"/>
      <c r="CNZ68" s="1"/>
      <c r="COA68" s="1"/>
      <c r="COB68" s="1"/>
      <c r="COC68" s="1"/>
      <c r="COD68" s="1"/>
      <c r="COE68" s="1"/>
      <c r="COF68" s="1"/>
      <c r="COG68" s="1"/>
      <c r="COH68" s="1"/>
      <c r="COI68" s="1"/>
      <c r="COJ68" s="1"/>
      <c r="COK68" s="1"/>
      <c r="COL68" s="1"/>
      <c r="COM68" s="1"/>
      <c r="CON68" s="1"/>
      <c r="COO68" s="1"/>
      <c r="COP68" s="1"/>
      <c r="COQ68" s="1"/>
      <c r="COR68" s="1"/>
      <c r="COS68" s="1"/>
      <c r="COT68" s="1"/>
      <c r="COU68" s="1"/>
      <c r="COV68" s="1"/>
      <c r="COW68" s="1"/>
      <c r="COX68" s="1"/>
      <c r="COY68" s="1"/>
      <c r="COZ68" s="1"/>
      <c r="CPA68" s="1"/>
      <c r="CPB68" s="1"/>
      <c r="CPC68" s="1"/>
      <c r="CPD68" s="1"/>
      <c r="CPE68" s="1"/>
      <c r="CPF68" s="1"/>
      <c r="CPG68" s="1"/>
      <c r="CPH68" s="1"/>
      <c r="CPI68" s="1"/>
      <c r="CPJ68" s="1"/>
      <c r="CPK68" s="1"/>
      <c r="CPL68" s="1"/>
      <c r="CPM68" s="1"/>
      <c r="CPN68" s="1"/>
      <c r="CPO68" s="1"/>
      <c r="CPP68" s="1"/>
      <c r="CPQ68" s="1"/>
      <c r="CPR68" s="1"/>
      <c r="CPS68" s="1"/>
      <c r="CPT68" s="1"/>
      <c r="CPU68" s="1"/>
      <c r="CPV68" s="1"/>
      <c r="CPW68" s="1"/>
      <c r="CPX68" s="1"/>
      <c r="CPY68" s="1"/>
      <c r="CPZ68" s="1"/>
      <c r="CQA68" s="1"/>
      <c r="CQB68" s="1"/>
      <c r="CQC68" s="1"/>
      <c r="CQD68" s="1"/>
      <c r="CQE68" s="1"/>
      <c r="CQF68" s="1"/>
      <c r="CQG68" s="1"/>
      <c r="CQH68" s="1"/>
      <c r="CQI68" s="1"/>
      <c r="CQJ68" s="1"/>
      <c r="CQK68" s="1"/>
      <c r="CQL68" s="1"/>
      <c r="CQM68" s="1"/>
      <c r="CQN68" s="1"/>
      <c r="CQO68" s="1"/>
      <c r="CQP68" s="1"/>
      <c r="CQQ68" s="1"/>
      <c r="CQR68" s="1"/>
      <c r="CQS68" s="1"/>
      <c r="CQT68" s="1"/>
      <c r="CQU68" s="1"/>
      <c r="CQV68" s="1"/>
      <c r="CQW68" s="1"/>
      <c r="CQX68" s="1"/>
      <c r="CQY68" s="1"/>
      <c r="CQZ68" s="1"/>
      <c r="CRA68" s="1"/>
      <c r="CRB68" s="1"/>
      <c r="CRC68" s="1"/>
      <c r="CRD68" s="1"/>
      <c r="CRE68" s="1"/>
      <c r="CRF68" s="1"/>
      <c r="CRG68" s="1"/>
      <c r="CRH68" s="1"/>
      <c r="CRI68" s="1"/>
      <c r="CRJ68" s="1"/>
      <c r="CRK68" s="1"/>
      <c r="CRL68" s="1"/>
      <c r="CRM68" s="1"/>
      <c r="CRN68" s="1"/>
      <c r="CRO68" s="1"/>
      <c r="CRP68" s="1"/>
      <c r="CRQ68" s="1"/>
      <c r="CRR68" s="1"/>
      <c r="CRS68" s="1"/>
      <c r="CRT68" s="1"/>
      <c r="CRU68" s="1"/>
      <c r="CRV68" s="1"/>
      <c r="CRW68" s="1"/>
      <c r="CRX68" s="1"/>
      <c r="CRY68" s="1"/>
      <c r="CRZ68" s="1"/>
      <c r="CSA68" s="1"/>
      <c r="CSB68" s="1"/>
      <c r="CSC68" s="1"/>
      <c r="CSD68" s="1"/>
      <c r="CSE68" s="1"/>
      <c r="CSF68" s="1"/>
      <c r="CSG68" s="1"/>
      <c r="CSH68" s="1"/>
      <c r="CSI68" s="1"/>
      <c r="CSJ68" s="1"/>
      <c r="CSK68" s="1"/>
      <c r="CSL68" s="1"/>
      <c r="CSM68" s="1"/>
      <c r="CSN68" s="1"/>
      <c r="CSO68" s="1"/>
      <c r="CSP68" s="1"/>
      <c r="CSQ68" s="1"/>
      <c r="CSR68" s="1"/>
      <c r="CSS68" s="1"/>
      <c r="CST68" s="1"/>
      <c r="CSU68" s="1"/>
      <c r="CSV68" s="1"/>
      <c r="CSW68" s="1"/>
      <c r="CSX68" s="1"/>
      <c r="CSY68" s="1"/>
      <c r="CSZ68" s="1"/>
      <c r="CTA68" s="1"/>
      <c r="CTB68" s="1"/>
      <c r="CTC68" s="1"/>
      <c r="CTD68" s="1"/>
      <c r="CTE68" s="1"/>
      <c r="CTF68" s="1"/>
      <c r="CTG68" s="1"/>
      <c r="CTH68" s="1"/>
      <c r="CTI68" s="1"/>
      <c r="CTJ68" s="1"/>
      <c r="CTK68" s="1"/>
      <c r="CTL68" s="1"/>
      <c r="CTM68" s="1"/>
      <c r="CTN68" s="1"/>
      <c r="CTO68" s="1"/>
      <c r="CTP68" s="1"/>
      <c r="CTQ68" s="1"/>
      <c r="CTR68" s="1"/>
      <c r="CTS68" s="1"/>
      <c r="CTT68" s="1"/>
      <c r="CTU68" s="1"/>
      <c r="CTV68" s="1"/>
      <c r="CTW68" s="1"/>
      <c r="CTX68" s="1"/>
      <c r="CTY68" s="1"/>
      <c r="CTZ68" s="1"/>
      <c r="CUA68" s="1"/>
      <c r="CUB68" s="1"/>
      <c r="CUC68" s="1"/>
      <c r="CUD68" s="1"/>
      <c r="CUE68" s="1"/>
      <c r="CUF68" s="1"/>
      <c r="CUG68" s="1"/>
      <c r="CUH68" s="1"/>
      <c r="CUI68" s="1"/>
      <c r="CUJ68" s="1"/>
      <c r="CUK68" s="1"/>
      <c r="CUL68" s="1"/>
      <c r="CUM68" s="1"/>
      <c r="CUN68" s="1"/>
      <c r="CUO68" s="1"/>
      <c r="CUP68" s="1"/>
      <c r="CUQ68" s="1"/>
      <c r="CUR68" s="1"/>
      <c r="CUS68" s="1"/>
      <c r="CUT68" s="1"/>
      <c r="CUU68" s="1"/>
      <c r="CUV68" s="1"/>
      <c r="CUW68" s="1"/>
      <c r="CUX68" s="1"/>
      <c r="CUY68" s="1"/>
      <c r="CUZ68" s="1"/>
      <c r="CVA68" s="1"/>
      <c r="CVB68" s="1"/>
      <c r="CVC68" s="1"/>
      <c r="CVD68" s="1"/>
      <c r="CVE68" s="1"/>
      <c r="CVF68" s="1"/>
      <c r="CVG68" s="1"/>
      <c r="CVH68" s="1"/>
      <c r="CVI68" s="1"/>
      <c r="CVJ68" s="1"/>
      <c r="CVK68" s="1"/>
      <c r="CVL68" s="1"/>
      <c r="CVM68" s="1"/>
      <c r="CVN68" s="1"/>
      <c r="CVO68" s="1"/>
      <c r="CVP68" s="1"/>
      <c r="CVQ68" s="1"/>
      <c r="CVR68" s="1"/>
      <c r="CVS68" s="1"/>
      <c r="CVT68" s="1"/>
      <c r="CVU68" s="1"/>
      <c r="CVV68" s="1"/>
      <c r="CVW68" s="1"/>
      <c r="CVX68" s="1"/>
      <c r="CVY68" s="1"/>
      <c r="CVZ68" s="1"/>
      <c r="CWA68" s="1"/>
      <c r="CWB68" s="1"/>
      <c r="CWC68" s="1"/>
      <c r="CWD68" s="1"/>
      <c r="CWE68" s="1"/>
      <c r="CWF68" s="1"/>
      <c r="CWG68" s="1"/>
      <c r="CWH68" s="1"/>
      <c r="CWI68" s="1"/>
      <c r="CWJ68" s="1"/>
      <c r="CWK68" s="1"/>
      <c r="CWL68" s="1"/>
      <c r="CWM68" s="1"/>
      <c r="CWN68" s="1"/>
      <c r="CWO68" s="1"/>
      <c r="CWP68" s="1"/>
      <c r="CWQ68" s="1"/>
      <c r="CWR68" s="1"/>
      <c r="CWS68" s="1"/>
      <c r="CWT68" s="1"/>
      <c r="CWU68" s="1"/>
      <c r="CWV68" s="1"/>
      <c r="CWW68" s="1"/>
      <c r="CWX68" s="1"/>
      <c r="CWY68" s="1"/>
      <c r="CWZ68" s="1"/>
      <c r="CXA68" s="1"/>
      <c r="CXB68" s="1"/>
      <c r="CXC68" s="1"/>
      <c r="CXD68" s="1"/>
      <c r="CXE68" s="1"/>
      <c r="CXF68" s="1"/>
      <c r="CXG68" s="1"/>
      <c r="CXH68" s="1"/>
      <c r="CXI68" s="1"/>
      <c r="CXJ68" s="1"/>
      <c r="CXK68" s="1"/>
      <c r="CXL68" s="1"/>
      <c r="CXM68" s="1"/>
      <c r="CXN68" s="1"/>
      <c r="CXO68" s="1"/>
      <c r="CXP68" s="1"/>
      <c r="CXQ68" s="1"/>
      <c r="CXR68" s="1"/>
      <c r="CXS68" s="1"/>
      <c r="CXT68" s="1"/>
      <c r="CXU68" s="1"/>
      <c r="CXV68" s="1"/>
      <c r="CXW68" s="1"/>
      <c r="CXX68" s="1"/>
      <c r="CXY68" s="1"/>
      <c r="CXZ68" s="1"/>
      <c r="CYA68" s="1"/>
      <c r="CYB68" s="1"/>
      <c r="CYC68" s="1"/>
      <c r="CYD68" s="1"/>
      <c r="CYE68" s="1"/>
      <c r="CYF68" s="1"/>
      <c r="CYG68" s="1"/>
      <c r="CYH68" s="1"/>
      <c r="CYI68" s="1"/>
      <c r="CYJ68" s="1"/>
      <c r="CYK68" s="1"/>
      <c r="CYL68" s="1"/>
      <c r="CYM68" s="1"/>
      <c r="CYN68" s="1"/>
      <c r="CYO68" s="1"/>
      <c r="CYP68" s="1"/>
      <c r="CYQ68" s="1"/>
      <c r="CYR68" s="1"/>
      <c r="CYS68" s="1"/>
      <c r="CYT68" s="1"/>
      <c r="CYU68" s="1"/>
      <c r="CYV68" s="1"/>
      <c r="CYW68" s="1"/>
      <c r="CYX68" s="1"/>
      <c r="CYY68" s="1"/>
      <c r="CYZ68" s="1"/>
      <c r="CZA68" s="1"/>
      <c r="CZB68" s="1"/>
      <c r="CZC68" s="1"/>
      <c r="CZD68" s="1"/>
      <c r="CZE68" s="1"/>
      <c r="CZF68" s="1"/>
      <c r="CZG68" s="1"/>
      <c r="CZH68" s="1"/>
      <c r="CZI68" s="1"/>
      <c r="CZJ68" s="1"/>
      <c r="CZK68" s="1"/>
      <c r="CZL68" s="1"/>
      <c r="CZM68" s="1"/>
      <c r="CZN68" s="1"/>
      <c r="CZO68" s="1"/>
      <c r="CZP68" s="1"/>
      <c r="CZQ68" s="1"/>
      <c r="CZR68" s="1"/>
      <c r="CZS68" s="1"/>
      <c r="CZT68" s="1"/>
      <c r="CZU68" s="1"/>
      <c r="CZV68" s="1"/>
      <c r="CZW68" s="1"/>
      <c r="CZX68" s="1"/>
      <c r="CZY68" s="1"/>
      <c r="CZZ68" s="1"/>
      <c r="DAA68" s="1"/>
      <c r="DAB68" s="1"/>
      <c r="DAC68" s="1"/>
      <c r="DAD68" s="1"/>
      <c r="DAE68" s="1"/>
      <c r="DAF68" s="1"/>
      <c r="DAG68" s="1"/>
      <c r="DAH68" s="1"/>
      <c r="DAI68" s="1"/>
      <c r="DAJ68" s="1"/>
      <c r="DAK68" s="1"/>
      <c r="DAL68" s="1"/>
      <c r="DAM68" s="1"/>
      <c r="DAN68" s="1"/>
      <c r="DAO68" s="1"/>
      <c r="DAP68" s="1"/>
      <c r="DAQ68" s="1"/>
      <c r="DAR68" s="1"/>
      <c r="DAS68" s="1"/>
      <c r="DAT68" s="1"/>
      <c r="DAU68" s="1"/>
      <c r="DAV68" s="1"/>
      <c r="DAW68" s="1"/>
      <c r="DAX68" s="1"/>
      <c r="DAY68" s="1"/>
      <c r="DAZ68" s="1"/>
      <c r="DBA68" s="1"/>
      <c r="DBB68" s="1"/>
      <c r="DBC68" s="1"/>
      <c r="DBD68" s="1"/>
      <c r="DBE68" s="1"/>
      <c r="DBF68" s="1"/>
      <c r="DBG68" s="1"/>
      <c r="DBH68" s="1"/>
      <c r="DBI68" s="1"/>
      <c r="DBJ68" s="1"/>
      <c r="DBK68" s="1"/>
      <c r="DBL68" s="1"/>
      <c r="DBM68" s="1"/>
      <c r="DBN68" s="1"/>
      <c r="DBO68" s="1"/>
      <c r="DBP68" s="1"/>
      <c r="DBQ68" s="1"/>
      <c r="DBR68" s="1"/>
      <c r="DBS68" s="1"/>
      <c r="DBT68" s="1"/>
      <c r="DBU68" s="1"/>
      <c r="DBV68" s="1"/>
      <c r="DBW68" s="1"/>
      <c r="DBX68" s="1"/>
      <c r="DBY68" s="1"/>
      <c r="DBZ68" s="1"/>
      <c r="DCA68" s="1"/>
      <c r="DCB68" s="1"/>
      <c r="DCC68" s="1"/>
      <c r="DCD68" s="1"/>
      <c r="DCE68" s="1"/>
      <c r="DCF68" s="1"/>
      <c r="DCG68" s="1"/>
      <c r="DCH68" s="1"/>
      <c r="DCI68" s="1"/>
      <c r="DCJ68" s="1"/>
      <c r="DCK68" s="1"/>
      <c r="DCL68" s="1"/>
      <c r="DCM68" s="1"/>
      <c r="DCN68" s="1"/>
      <c r="DCO68" s="1"/>
      <c r="DCP68" s="1"/>
      <c r="DCQ68" s="1"/>
      <c r="DCR68" s="1"/>
      <c r="DCS68" s="1"/>
      <c r="DCT68" s="1"/>
      <c r="DCU68" s="1"/>
      <c r="DCV68" s="1"/>
      <c r="DCW68" s="1"/>
      <c r="DCX68" s="1"/>
      <c r="DCY68" s="1"/>
      <c r="DCZ68" s="1"/>
      <c r="DDA68" s="1"/>
      <c r="DDB68" s="1"/>
      <c r="DDC68" s="1"/>
      <c r="DDD68" s="1"/>
      <c r="DDE68" s="1"/>
      <c r="DDF68" s="1"/>
      <c r="DDG68" s="1"/>
      <c r="DDH68" s="1"/>
      <c r="DDI68" s="1"/>
      <c r="DDJ68" s="1"/>
      <c r="DDK68" s="1"/>
      <c r="DDL68" s="1"/>
      <c r="DDM68" s="1"/>
      <c r="DDN68" s="1"/>
      <c r="DDO68" s="1"/>
      <c r="DDP68" s="1"/>
      <c r="DDQ68" s="1"/>
      <c r="DDR68" s="1"/>
      <c r="DDS68" s="1"/>
      <c r="DDT68" s="1"/>
      <c r="DDU68" s="1"/>
      <c r="DDV68" s="1"/>
      <c r="DDW68" s="1"/>
      <c r="DDX68" s="1"/>
      <c r="DDY68" s="1"/>
      <c r="DDZ68" s="1"/>
      <c r="DEA68" s="1"/>
      <c r="DEB68" s="1"/>
      <c r="DEC68" s="1"/>
      <c r="DED68" s="1"/>
      <c r="DEE68" s="1"/>
      <c r="DEF68" s="1"/>
      <c r="DEG68" s="1"/>
      <c r="DEH68" s="1"/>
      <c r="DEI68" s="1"/>
      <c r="DEJ68" s="1"/>
      <c r="DEK68" s="1"/>
      <c r="DEL68" s="1"/>
      <c r="DEM68" s="1"/>
      <c r="DEN68" s="1"/>
      <c r="DEO68" s="1"/>
      <c r="DEP68" s="1"/>
      <c r="DEQ68" s="1"/>
      <c r="DER68" s="1"/>
      <c r="DES68" s="1"/>
      <c r="DET68" s="1"/>
      <c r="DEU68" s="1"/>
      <c r="DEV68" s="1"/>
      <c r="DEW68" s="1"/>
      <c r="DEX68" s="1"/>
      <c r="DEY68" s="1"/>
      <c r="DEZ68" s="1"/>
      <c r="DFA68" s="1"/>
      <c r="DFB68" s="1"/>
      <c r="DFC68" s="1"/>
      <c r="DFD68" s="1"/>
      <c r="DFE68" s="1"/>
      <c r="DFF68" s="1"/>
      <c r="DFG68" s="1"/>
      <c r="DFH68" s="1"/>
      <c r="DFI68" s="1"/>
      <c r="DFJ68" s="1"/>
      <c r="DFK68" s="1"/>
      <c r="DFL68" s="1"/>
      <c r="DFM68" s="1"/>
      <c r="DFN68" s="1"/>
      <c r="DFO68" s="1"/>
      <c r="DFP68" s="1"/>
      <c r="DFQ68" s="1"/>
      <c r="DFR68" s="1"/>
      <c r="DFS68" s="1"/>
      <c r="DFT68" s="1"/>
      <c r="DFU68" s="1"/>
      <c r="DFV68" s="1"/>
      <c r="DFW68" s="1"/>
      <c r="DFX68" s="1"/>
      <c r="DFY68" s="1"/>
      <c r="DFZ68" s="1"/>
      <c r="DGA68" s="1"/>
      <c r="DGB68" s="1"/>
      <c r="DGC68" s="1"/>
      <c r="DGD68" s="1"/>
      <c r="DGE68" s="1"/>
      <c r="DGF68" s="1"/>
      <c r="DGG68" s="1"/>
      <c r="DGH68" s="1"/>
      <c r="DGI68" s="1"/>
      <c r="DGJ68" s="1"/>
      <c r="DGK68" s="1"/>
      <c r="DGL68" s="1"/>
      <c r="DGM68" s="1"/>
      <c r="DGN68" s="1"/>
      <c r="DGO68" s="1"/>
      <c r="DGP68" s="1"/>
      <c r="DGQ68" s="1"/>
      <c r="DGR68" s="1"/>
      <c r="DGS68" s="1"/>
      <c r="DGT68" s="1"/>
      <c r="DGU68" s="1"/>
      <c r="DGV68" s="1"/>
      <c r="DGW68" s="1"/>
      <c r="DGX68" s="1"/>
      <c r="DGY68" s="1"/>
      <c r="DGZ68" s="1"/>
      <c r="DHA68" s="1"/>
      <c r="DHB68" s="1"/>
      <c r="DHC68" s="1"/>
      <c r="DHD68" s="1"/>
      <c r="DHE68" s="1"/>
      <c r="DHF68" s="1"/>
      <c r="DHG68" s="1"/>
      <c r="DHH68" s="1"/>
      <c r="DHI68" s="1"/>
      <c r="DHJ68" s="1"/>
      <c r="DHK68" s="1"/>
      <c r="DHL68" s="1"/>
      <c r="DHM68" s="1"/>
      <c r="DHN68" s="1"/>
      <c r="DHO68" s="1"/>
      <c r="DHP68" s="1"/>
      <c r="DHQ68" s="1"/>
      <c r="DHR68" s="1"/>
      <c r="DHS68" s="1"/>
      <c r="DHT68" s="1"/>
      <c r="DHU68" s="1"/>
      <c r="DHV68" s="1"/>
      <c r="DHW68" s="1"/>
      <c r="DHX68" s="1"/>
      <c r="DHY68" s="1"/>
      <c r="DHZ68" s="1"/>
      <c r="DIA68" s="1"/>
      <c r="DIB68" s="1"/>
      <c r="DIC68" s="1"/>
      <c r="DID68" s="1"/>
      <c r="DIE68" s="1"/>
      <c r="DIF68" s="1"/>
      <c r="DIG68" s="1"/>
      <c r="DIH68" s="1"/>
      <c r="DII68" s="1"/>
      <c r="DIJ68" s="1"/>
      <c r="DIK68" s="1"/>
      <c r="DIL68" s="1"/>
      <c r="DIM68" s="1"/>
      <c r="DIN68" s="1"/>
      <c r="DIO68" s="1"/>
      <c r="DIP68" s="1"/>
      <c r="DIQ68" s="1"/>
      <c r="DIR68" s="1"/>
      <c r="DIS68" s="1"/>
      <c r="DIT68" s="1"/>
      <c r="DIU68" s="1"/>
      <c r="DIV68" s="1"/>
      <c r="DIW68" s="1"/>
      <c r="DIX68" s="1"/>
      <c r="DIY68" s="1"/>
      <c r="DIZ68" s="1"/>
      <c r="DJA68" s="1"/>
      <c r="DJB68" s="1"/>
      <c r="DJC68" s="1"/>
      <c r="DJD68" s="1"/>
      <c r="DJE68" s="1"/>
      <c r="DJF68" s="1"/>
      <c r="DJG68" s="1"/>
      <c r="DJH68" s="1"/>
      <c r="DJI68" s="1"/>
      <c r="DJJ68" s="1"/>
      <c r="DJK68" s="1"/>
      <c r="DJL68" s="1"/>
      <c r="DJM68" s="1"/>
      <c r="DJN68" s="1"/>
      <c r="DJO68" s="1"/>
      <c r="DJP68" s="1"/>
      <c r="DJQ68" s="1"/>
      <c r="DJR68" s="1"/>
      <c r="DJS68" s="1"/>
      <c r="DJT68" s="1"/>
      <c r="DJU68" s="1"/>
      <c r="DJV68" s="1"/>
      <c r="DJW68" s="1"/>
      <c r="DJX68" s="1"/>
      <c r="DJY68" s="1"/>
      <c r="DJZ68" s="1"/>
      <c r="DKA68" s="1"/>
      <c r="DKB68" s="1"/>
      <c r="DKC68" s="1"/>
      <c r="DKD68" s="1"/>
      <c r="DKE68" s="1"/>
      <c r="DKF68" s="1"/>
      <c r="DKG68" s="1"/>
      <c r="DKH68" s="1"/>
      <c r="DKI68" s="1"/>
      <c r="DKJ68" s="1"/>
      <c r="DKK68" s="1"/>
      <c r="DKL68" s="1"/>
      <c r="DKM68" s="1"/>
      <c r="DKN68" s="1"/>
      <c r="DKO68" s="1"/>
      <c r="DKP68" s="1"/>
      <c r="DKQ68" s="1"/>
      <c r="DKR68" s="1"/>
      <c r="DKS68" s="1"/>
      <c r="DKT68" s="1"/>
      <c r="DKU68" s="1"/>
      <c r="DKV68" s="1"/>
      <c r="DKW68" s="1"/>
      <c r="DKX68" s="1"/>
      <c r="DKY68" s="1"/>
      <c r="DKZ68" s="1"/>
      <c r="DLA68" s="1"/>
      <c r="DLB68" s="1"/>
      <c r="DLC68" s="1"/>
      <c r="DLD68" s="1"/>
      <c r="DLE68" s="1"/>
      <c r="DLF68" s="1"/>
      <c r="DLG68" s="1"/>
      <c r="DLH68" s="1"/>
      <c r="DLI68" s="1"/>
      <c r="DLJ68" s="1"/>
      <c r="DLK68" s="1"/>
      <c r="DLL68" s="1"/>
      <c r="DLM68" s="1"/>
      <c r="DLN68" s="1"/>
      <c r="DLO68" s="1"/>
      <c r="DLP68" s="1"/>
      <c r="DLQ68" s="1"/>
      <c r="DLR68" s="1"/>
      <c r="DLS68" s="1"/>
      <c r="DLT68" s="1"/>
      <c r="DLU68" s="1"/>
      <c r="DLV68" s="1"/>
      <c r="DLW68" s="1"/>
      <c r="DLX68" s="1"/>
      <c r="DLY68" s="1"/>
      <c r="DLZ68" s="1"/>
      <c r="DMA68" s="1"/>
      <c r="DMB68" s="1"/>
      <c r="DMC68" s="1"/>
      <c r="DMD68" s="1"/>
      <c r="DME68" s="1"/>
      <c r="DMF68" s="1"/>
      <c r="DMG68" s="1"/>
      <c r="DMH68" s="1"/>
      <c r="DMI68" s="1"/>
      <c r="DMJ68" s="1"/>
      <c r="DMK68" s="1"/>
      <c r="DML68" s="1"/>
      <c r="DMM68" s="1"/>
      <c r="DMN68" s="1"/>
      <c r="DMO68" s="1"/>
      <c r="DMP68" s="1"/>
      <c r="DMQ68" s="1"/>
      <c r="DMR68" s="1"/>
      <c r="DMS68" s="1"/>
      <c r="DMT68" s="1"/>
      <c r="DMU68" s="1"/>
      <c r="DMV68" s="1"/>
      <c r="DMW68" s="1"/>
      <c r="DMX68" s="1"/>
      <c r="DMY68" s="1"/>
      <c r="DMZ68" s="1"/>
      <c r="DNA68" s="1"/>
      <c r="DNB68" s="1"/>
      <c r="DNC68" s="1"/>
      <c r="DND68" s="1"/>
      <c r="DNE68" s="1"/>
      <c r="DNF68" s="1"/>
      <c r="DNG68" s="1"/>
      <c r="DNH68" s="1"/>
      <c r="DNI68" s="1"/>
      <c r="DNJ68" s="1"/>
      <c r="DNK68" s="1"/>
      <c r="DNL68" s="1"/>
      <c r="DNM68" s="1"/>
      <c r="DNN68" s="1"/>
      <c r="DNO68" s="1"/>
      <c r="DNP68" s="1"/>
      <c r="DNQ68" s="1"/>
      <c r="DNR68" s="1"/>
      <c r="DNS68" s="1"/>
      <c r="DNT68" s="1"/>
      <c r="DNU68" s="1"/>
      <c r="DNV68" s="1"/>
      <c r="DNW68" s="1"/>
      <c r="DNX68" s="1"/>
      <c r="DNY68" s="1"/>
      <c r="DNZ68" s="1"/>
      <c r="DOA68" s="1"/>
      <c r="DOB68" s="1"/>
      <c r="DOC68" s="1"/>
      <c r="DOD68" s="1"/>
      <c r="DOE68" s="1"/>
      <c r="DOF68" s="1"/>
      <c r="DOG68" s="1"/>
      <c r="DOH68" s="1"/>
      <c r="DOI68" s="1"/>
      <c r="DOJ68" s="1"/>
      <c r="DOK68" s="1"/>
      <c r="DOL68" s="1"/>
      <c r="DOM68" s="1"/>
      <c r="DON68" s="1"/>
      <c r="DOO68" s="1"/>
      <c r="DOP68" s="1"/>
      <c r="DOQ68" s="1"/>
      <c r="DOR68" s="1"/>
      <c r="DOS68" s="1"/>
      <c r="DOT68" s="1"/>
      <c r="DOU68" s="1"/>
      <c r="DOV68" s="1"/>
      <c r="DOW68" s="1"/>
      <c r="DOX68" s="1"/>
      <c r="DOY68" s="1"/>
      <c r="DOZ68" s="1"/>
      <c r="DPA68" s="1"/>
      <c r="DPB68" s="1"/>
      <c r="DPC68" s="1"/>
      <c r="DPD68" s="1"/>
      <c r="DPE68" s="1"/>
      <c r="DPF68" s="1"/>
      <c r="DPG68" s="1"/>
      <c r="DPH68" s="1"/>
      <c r="DPI68" s="1"/>
      <c r="DPJ68" s="1"/>
      <c r="DPK68" s="1"/>
      <c r="DPL68" s="1"/>
      <c r="DPM68" s="1"/>
      <c r="DPN68" s="1"/>
      <c r="DPO68" s="1"/>
      <c r="DPP68" s="1"/>
      <c r="DPQ68" s="1"/>
      <c r="DPR68" s="1"/>
      <c r="DPS68" s="1"/>
      <c r="DPT68" s="1"/>
      <c r="DPU68" s="1"/>
      <c r="DPV68" s="1"/>
      <c r="DPW68" s="1"/>
      <c r="DPX68" s="1"/>
      <c r="DPY68" s="1"/>
      <c r="DPZ68" s="1"/>
      <c r="DQA68" s="1"/>
      <c r="DQB68" s="1"/>
    </row>
    <row r="69" spans="2:3148" x14ac:dyDescent="0.5">
      <c r="B69" s="14">
        <v>56</v>
      </c>
      <c r="D69" s="6">
        <v>1.3187957352108346E-2</v>
      </c>
      <c r="E69" s="7">
        <v>2.6648056768261999E-2</v>
      </c>
      <c r="F69" s="7">
        <v>-1.9513832698125191E-2</v>
      </c>
      <c r="G69" s="7">
        <v>0.22755264500925315</v>
      </c>
      <c r="H69" s="7">
        <v>-1.1569561647240194E-3</v>
      </c>
      <c r="I69" s="8">
        <v>3.3102941337545952E-3</v>
      </c>
      <c r="J69" s="20">
        <v>-5.7984772438395886E-2</v>
      </c>
      <c r="L69" s="1">
        <f ca="1"/>
        <v>1.3187957352108346E-2</v>
      </c>
      <c r="M69" s="1">
        <f ca="1"/>
        <v>2.6648056768261999E-2</v>
      </c>
      <c r="N69" s="1">
        <f ca="1"/>
        <v>-1.9513832698125191E-2</v>
      </c>
      <c r="O69" s="1">
        <f ca="1"/>
        <v>0.22755264500925315</v>
      </c>
      <c r="P69" s="1">
        <f ca="1"/>
        <v>-1.1569561647240194E-3</v>
      </c>
      <c r="Q69" s="1">
        <f ca="1"/>
        <v>3.3102941337545952E-3</v>
      </c>
      <c r="R69" s="1">
        <f ca="1"/>
        <v>-5.7984772438395886E-2</v>
      </c>
      <c r="T69" s="1">
        <f ca="1"/>
        <v>-5.0406458848749718E-3</v>
      </c>
      <c r="U69" s="1">
        <f ca="1"/>
        <v>-1.140539299757138E-2</v>
      </c>
      <c r="V69" s="1">
        <f ca="1"/>
        <v>1.0908705119560382E-2</v>
      </c>
      <c r="W69" s="1">
        <f ca="1"/>
        <v>5.2219439811516249E-3</v>
      </c>
      <c r="X69" s="1">
        <f ca="1"/>
        <v>4.9386452301676195E-3</v>
      </c>
      <c r="Y69" s="1">
        <f ca="1"/>
        <v>8.8311054991918655E-3</v>
      </c>
      <c r="Z69" s="1">
        <f ca="1"/>
        <v>-9.8250386884407691E-3</v>
      </c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  <c r="TC69" s="1"/>
      <c r="TD69" s="1"/>
      <c r="TE69" s="1"/>
      <c r="TF69" s="1"/>
      <c r="TG69" s="1"/>
      <c r="TH69" s="1"/>
      <c r="TI69" s="1"/>
      <c r="TJ69" s="1"/>
      <c r="TK69" s="1"/>
      <c r="TL69" s="1"/>
      <c r="TM69" s="1"/>
      <c r="TN69" s="1"/>
      <c r="TO69" s="1"/>
      <c r="TP69" s="1"/>
      <c r="TQ69" s="1"/>
      <c r="TR69" s="1"/>
      <c r="TS69" s="1"/>
      <c r="TT69" s="1"/>
      <c r="TU69" s="1"/>
      <c r="TV69" s="1"/>
      <c r="TW69" s="1"/>
      <c r="TX69" s="1"/>
      <c r="TY69" s="1"/>
      <c r="TZ69" s="1"/>
      <c r="UA69" s="1"/>
      <c r="UB69" s="1"/>
      <c r="UC69" s="1"/>
      <c r="UD69" s="1"/>
      <c r="UE69" s="1"/>
      <c r="UF69" s="1"/>
      <c r="UG69" s="1"/>
      <c r="UH69" s="1"/>
      <c r="UI69" s="1"/>
      <c r="UJ69" s="1"/>
      <c r="UK69" s="1"/>
      <c r="UL69" s="1"/>
      <c r="UM69" s="1"/>
      <c r="UN69" s="1"/>
      <c r="UO69" s="1"/>
      <c r="UP69" s="1"/>
      <c r="UQ69" s="1"/>
      <c r="UR69" s="1"/>
      <c r="US69" s="1"/>
      <c r="UT69" s="1"/>
      <c r="UU69" s="1"/>
      <c r="UV69" s="1"/>
      <c r="UW69" s="1"/>
      <c r="UX69" s="1"/>
      <c r="UY69" s="1"/>
      <c r="UZ69" s="1"/>
      <c r="VA69" s="1"/>
      <c r="VB69" s="1"/>
      <c r="VC69" s="1"/>
      <c r="VD69" s="1"/>
      <c r="VE69" s="1"/>
      <c r="VF69" s="1"/>
      <c r="VG69" s="1"/>
      <c r="VH69" s="1"/>
      <c r="VI69" s="1"/>
      <c r="VJ69" s="1"/>
      <c r="VK69" s="1"/>
      <c r="VL69" s="1"/>
      <c r="VM69" s="1"/>
      <c r="VN69" s="1"/>
      <c r="VO69" s="1"/>
      <c r="VP69" s="1"/>
      <c r="VQ69" s="1"/>
      <c r="VR69" s="1"/>
      <c r="VS69" s="1"/>
      <c r="VT69" s="1"/>
      <c r="VU69" s="1"/>
      <c r="VV69" s="1"/>
      <c r="VW69" s="1"/>
      <c r="VX69" s="1"/>
      <c r="VY69" s="1"/>
      <c r="VZ69" s="1"/>
      <c r="WA69" s="1"/>
      <c r="WB69" s="1"/>
      <c r="WC69" s="1"/>
      <c r="WD69" s="1"/>
      <c r="WE69" s="1"/>
      <c r="WF69" s="1"/>
      <c r="WG69" s="1"/>
      <c r="WH69" s="1"/>
      <c r="WI69" s="1"/>
      <c r="WJ69" s="1"/>
      <c r="WK69" s="1"/>
      <c r="WL69" s="1"/>
      <c r="WM69" s="1"/>
      <c r="WN69" s="1"/>
      <c r="WO69" s="1"/>
      <c r="WP69" s="1"/>
      <c r="WQ69" s="1"/>
      <c r="WR69" s="1"/>
      <c r="WS69" s="1"/>
      <c r="WT69" s="1"/>
      <c r="WU69" s="1"/>
      <c r="WV69" s="1"/>
      <c r="WW69" s="1"/>
      <c r="WX69" s="1"/>
      <c r="WY69" s="1"/>
      <c r="WZ69" s="1"/>
      <c r="XA69" s="1"/>
      <c r="XB69" s="1"/>
      <c r="XC69" s="1"/>
      <c r="XD69" s="1"/>
      <c r="XE69" s="1"/>
      <c r="XF69" s="1"/>
      <c r="XG69" s="1"/>
      <c r="XH69" s="1"/>
      <c r="XI69" s="1"/>
      <c r="XJ69" s="1"/>
      <c r="XK69" s="1"/>
      <c r="XL69" s="1"/>
      <c r="XM69" s="1"/>
      <c r="XN69" s="1"/>
      <c r="XO69" s="1"/>
      <c r="XP69" s="1"/>
      <c r="XQ69" s="1"/>
      <c r="XR69" s="1"/>
      <c r="XS69" s="1"/>
      <c r="XT69" s="1"/>
      <c r="XU69" s="1"/>
      <c r="XV69" s="1"/>
      <c r="XW69" s="1"/>
      <c r="XX69" s="1"/>
      <c r="XY69" s="1"/>
      <c r="XZ69" s="1"/>
      <c r="YA69" s="1"/>
      <c r="YB69" s="1"/>
      <c r="YC69" s="1"/>
      <c r="YD69" s="1"/>
      <c r="YE69" s="1"/>
      <c r="YF69" s="1"/>
      <c r="YG69" s="1"/>
      <c r="YH69" s="1"/>
      <c r="YI69" s="1"/>
      <c r="YJ69" s="1"/>
      <c r="YK69" s="1"/>
      <c r="YL69" s="1"/>
      <c r="YM69" s="1"/>
      <c r="YN69" s="1"/>
      <c r="YO69" s="1"/>
      <c r="YP69" s="1"/>
      <c r="YQ69" s="1"/>
      <c r="YR69" s="1"/>
      <c r="YS69" s="1"/>
      <c r="YT69" s="1"/>
      <c r="YU69" s="1"/>
      <c r="YV69" s="1"/>
      <c r="YW69" s="1"/>
      <c r="YX69" s="1"/>
      <c r="YY69" s="1"/>
      <c r="YZ69" s="1"/>
      <c r="ZA69" s="1"/>
      <c r="ZB69" s="1"/>
      <c r="ZC69" s="1"/>
      <c r="ZD69" s="1"/>
      <c r="ZE69" s="1"/>
      <c r="ZF69" s="1"/>
      <c r="ZG69" s="1"/>
      <c r="ZH69" s="1"/>
      <c r="ZI69" s="1"/>
      <c r="ZJ69" s="1"/>
      <c r="ZK69" s="1"/>
      <c r="ZL69" s="1"/>
      <c r="ZM69" s="1"/>
      <c r="ZN69" s="1"/>
      <c r="ZO69" s="1"/>
      <c r="ZP69" s="1"/>
      <c r="ZQ69" s="1"/>
      <c r="ZR69" s="1"/>
      <c r="ZS69" s="1"/>
      <c r="ZT69" s="1"/>
      <c r="ZU69" s="1"/>
      <c r="ZV69" s="1"/>
      <c r="ZW69" s="1"/>
      <c r="ZX69" s="1"/>
      <c r="ZY69" s="1"/>
      <c r="ZZ69" s="1"/>
      <c r="AAA69" s="1"/>
      <c r="AAB69" s="1"/>
      <c r="AAC69" s="1"/>
      <c r="AAD69" s="1"/>
      <c r="AAE69" s="1"/>
      <c r="AAF69" s="1"/>
      <c r="AAG69" s="1"/>
      <c r="AAH69" s="1"/>
      <c r="AAI69" s="1"/>
      <c r="AAJ69" s="1"/>
      <c r="AAK69" s="1"/>
      <c r="AAL69" s="1"/>
      <c r="AAM69" s="1"/>
      <c r="AAN69" s="1"/>
      <c r="AAO69" s="1"/>
      <c r="AAP69" s="1"/>
      <c r="AAQ69" s="1"/>
      <c r="AAR69" s="1"/>
      <c r="AAS69" s="1"/>
      <c r="AAT69" s="1"/>
      <c r="AAU69" s="1"/>
      <c r="AAV69" s="1"/>
      <c r="AAW69" s="1"/>
      <c r="AAX69" s="1"/>
      <c r="AAY69" s="1"/>
      <c r="AAZ69" s="1"/>
      <c r="ABA69" s="1"/>
      <c r="ABB69" s="1"/>
      <c r="ABC69" s="1"/>
      <c r="ABD69" s="1"/>
      <c r="ABE69" s="1"/>
      <c r="ABF69" s="1"/>
      <c r="ABG69" s="1"/>
      <c r="ABH69" s="1"/>
      <c r="ABI69" s="1"/>
      <c r="ABJ69" s="1"/>
      <c r="ABK69" s="1"/>
      <c r="ABL69" s="1"/>
      <c r="ABM69" s="1"/>
      <c r="ABN69" s="1"/>
      <c r="ABO69" s="1"/>
      <c r="ABP69" s="1"/>
      <c r="ABQ69" s="1"/>
      <c r="ABR69" s="1"/>
      <c r="ABS69" s="1"/>
      <c r="ABT69" s="1"/>
      <c r="ABU69" s="1"/>
      <c r="ABV69" s="1"/>
      <c r="ABW69" s="1"/>
      <c r="ABX69" s="1"/>
      <c r="ABY69" s="1"/>
      <c r="ABZ69" s="1"/>
      <c r="ACA69" s="1"/>
      <c r="ACB69" s="1"/>
      <c r="ACC69" s="1"/>
      <c r="ACD69" s="1"/>
      <c r="ACE69" s="1"/>
      <c r="ACF69" s="1"/>
      <c r="ACG69" s="1"/>
      <c r="ACH69" s="1"/>
      <c r="ACI69" s="1"/>
      <c r="ACJ69" s="1"/>
      <c r="ACK69" s="1"/>
      <c r="ACL69" s="1"/>
      <c r="ACM69" s="1"/>
      <c r="ACN69" s="1"/>
      <c r="ACO69" s="1"/>
      <c r="ACP69" s="1"/>
      <c r="ACQ69" s="1"/>
      <c r="ACR69" s="1"/>
      <c r="ACS69" s="1"/>
      <c r="ACT69" s="1"/>
      <c r="ACU69" s="1"/>
      <c r="ACV69" s="1"/>
      <c r="ACW69" s="1"/>
      <c r="ACX69" s="1"/>
      <c r="ACY69" s="1"/>
      <c r="ACZ69" s="1"/>
      <c r="ADA69" s="1"/>
      <c r="ADB69" s="1"/>
      <c r="ADC69" s="1"/>
      <c r="ADD69" s="1"/>
      <c r="ADE69" s="1"/>
      <c r="ADF69" s="1"/>
      <c r="ADG69" s="1"/>
      <c r="ADH69" s="1"/>
      <c r="ADI69" s="1"/>
      <c r="ADJ69" s="1"/>
      <c r="ADK69" s="1"/>
      <c r="ADL69" s="1"/>
      <c r="ADM69" s="1"/>
      <c r="ADN69" s="1"/>
      <c r="ADO69" s="1"/>
      <c r="ADP69" s="1"/>
      <c r="ADQ69" s="1"/>
      <c r="ADR69" s="1"/>
      <c r="ADS69" s="1"/>
      <c r="ADT69" s="1"/>
      <c r="ADU69" s="1"/>
      <c r="ADV69" s="1"/>
      <c r="ADW69" s="1"/>
      <c r="ADX69" s="1"/>
      <c r="ADY69" s="1"/>
      <c r="ADZ69" s="1"/>
      <c r="AEA69" s="1"/>
      <c r="AEB69" s="1"/>
      <c r="AEC69" s="1"/>
      <c r="AED69" s="1"/>
      <c r="AEE69" s="1"/>
      <c r="AEF69" s="1"/>
      <c r="AEG69" s="1"/>
      <c r="AEH69" s="1"/>
      <c r="AEI69" s="1"/>
      <c r="AEJ69" s="1"/>
      <c r="AEK69" s="1"/>
      <c r="AEL69" s="1"/>
      <c r="AEM69" s="1"/>
      <c r="AEN69" s="1"/>
      <c r="AEO69" s="1"/>
      <c r="AEP69" s="1"/>
      <c r="AEQ69" s="1"/>
      <c r="AER69" s="1"/>
      <c r="AES69" s="1"/>
      <c r="AET69" s="1"/>
      <c r="AEU69" s="1"/>
      <c r="AEV69" s="1"/>
      <c r="AEW69" s="1"/>
      <c r="AEX69" s="1"/>
      <c r="AEY69" s="1"/>
      <c r="AEZ69" s="1"/>
      <c r="AFA69" s="1"/>
      <c r="AFB69" s="1"/>
      <c r="AFC69" s="1"/>
      <c r="AFD69" s="1"/>
      <c r="AFE69" s="1"/>
      <c r="AFF69" s="1"/>
      <c r="AFG69" s="1"/>
      <c r="AFH69" s="1"/>
      <c r="AFI69" s="1"/>
      <c r="AFJ69" s="1"/>
      <c r="AFK69" s="1"/>
      <c r="AFL69" s="1"/>
      <c r="AFM69" s="1"/>
      <c r="AFN69" s="1"/>
      <c r="AFO69" s="1"/>
      <c r="AFP69" s="1"/>
      <c r="AFQ69" s="1"/>
      <c r="AFR69" s="1"/>
      <c r="AFS69" s="1"/>
      <c r="AFT69" s="1"/>
      <c r="AFU69" s="1"/>
      <c r="AFV69" s="1"/>
      <c r="AFW69" s="1"/>
      <c r="AFX69" s="1"/>
      <c r="AFY69" s="1"/>
      <c r="AFZ69" s="1"/>
      <c r="AGA69" s="1"/>
      <c r="AGB69" s="1"/>
      <c r="AGC69" s="1"/>
      <c r="AGD69" s="1"/>
      <c r="AGE69" s="1"/>
      <c r="AGF69" s="1"/>
      <c r="AGG69" s="1"/>
      <c r="AGH69" s="1"/>
      <c r="AGI69" s="1"/>
      <c r="AGJ69" s="1"/>
      <c r="AGK69" s="1"/>
      <c r="AGL69" s="1"/>
      <c r="AGM69" s="1"/>
      <c r="AGN69" s="1"/>
      <c r="AGO69" s="1"/>
      <c r="AGP69" s="1"/>
      <c r="AGQ69" s="1"/>
      <c r="AGR69" s="1"/>
      <c r="AGS69" s="1"/>
      <c r="AGT69" s="1"/>
      <c r="AGU69" s="1"/>
      <c r="AGV69" s="1"/>
      <c r="AGW69" s="1"/>
      <c r="AGX69" s="1"/>
      <c r="AGY69" s="1"/>
      <c r="AGZ69" s="1"/>
      <c r="AHA69" s="1"/>
      <c r="AHB69" s="1"/>
      <c r="AHC69" s="1"/>
      <c r="AHD69" s="1"/>
      <c r="AHE69" s="1"/>
      <c r="AHF69" s="1"/>
      <c r="AHG69" s="1"/>
      <c r="AHH69" s="1"/>
      <c r="AHI69" s="1"/>
      <c r="AHJ69" s="1"/>
      <c r="AHK69" s="1"/>
      <c r="AHL69" s="1"/>
      <c r="AHM69" s="1"/>
      <c r="AHN69" s="1"/>
      <c r="AHO69" s="1"/>
      <c r="AHP69" s="1"/>
      <c r="AHQ69" s="1"/>
      <c r="AHR69" s="1"/>
      <c r="AHS69" s="1"/>
      <c r="AHT69" s="1"/>
      <c r="AHU69" s="1"/>
      <c r="AHV69" s="1"/>
      <c r="AHW69" s="1"/>
      <c r="AHX69" s="1"/>
      <c r="AHY69" s="1"/>
      <c r="AHZ69" s="1"/>
      <c r="AIA69" s="1"/>
      <c r="AIB69" s="1"/>
      <c r="AIC69" s="1"/>
      <c r="AID69" s="1"/>
      <c r="AIE69" s="1"/>
      <c r="AIF69" s="1"/>
      <c r="AIG69" s="1"/>
      <c r="AIH69" s="1"/>
      <c r="AII69" s="1"/>
      <c r="AIJ69" s="1"/>
      <c r="AIK69" s="1"/>
      <c r="AIL69" s="1"/>
      <c r="AIM69" s="1"/>
      <c r="AIN69" s="1"/>
      <c r="AIO69" s="1"/>
      <c r="AIP69" s="1"/>
      <c r="AIQ69" s="1"/>
      <c r="AIR69" s="1"/>
      <c r="AIS69" s="1"/>
      <c r="AIT69" s="1"/>
      <c r="AIU69" s="1"/>
      <c r="AIV69" s="1"/>
      <c r="AIW69" s="1"/>
      <c r="AIX69" s="1"/>
      <c r="AIY69" s="1"/>
      <c r="AIZ69" s="1"/>
      <c r="AJA69" s="1"/>
      <c r="AJB69" s="1"/>
      <c r="AJC69" s="1"/>
      <c r="AJD69" s="1"/>
      <c r="AJE69" s="1"/>
      <c r="AJF69" s="1"/>
      <c r="AJG69" s="1"/>
      <c r="AJH69" s="1"/>
      <c r="AJI69" s="1"/>
      <c r="AJJ69" s="1"/>
      <c r="AJK69" s="1"/>
      <c r="AJL69" s="1"/>
      <c r="AJM69" s="1"/>
      <c r="AJN69" s="1"/>
      <c r="AJO69" s="1"/>
      <c r="AJP69" s="1"/>
      <c r="AJQ69" s="1"/>
      <c r="AJR69" s="1"/>
      <c r="AJS69" s="1"/>
      <c r="AJT69" s="1"/>
      <c r="AJU69" s="1"/>
      <c r="AJV69" s="1"/>
      <c r="AJW69" s="1"/>
      <c r="AJX69" s="1"/>
      <c r="AJY69" s="1"/>
      <c r="AJZ69" s="1"/>
      <c r="AKA69" s="1"/>
      <c r="AKB69" s="1"/>
      <c r="AKC69" s="1"/>
      <c r="AKD69" s="1"/>
      <c r="AKE69" s="1"/>
      <c r="AKF69" s="1"/>
      <c r="AKG69" s="1"/>
      <c r="AKH69" s="1"/>
      <c r="AKI69" s="1"/>
      <c r="AKJ69" s="1"/>
      <c r="AKK69" s="1"/>
      <c r="AKL69" s="1"/>
      <c r="AKM69" s="1"/>
      <c r="AKN69" s="1"/>
      <c r="AKO69" s="1"/>
      <c r="AKP69" s="1"/>
      <c r="AKQ69" s="1"/>
      <c r="AKR69" s="1"/>
      <c r="AKS69" s="1"/>
      <c r="AKT69" s="1"/>
      <c r="AKU69" s="1"/>
      <c r="AKV69" s="1"/>
      <c r="AKW69" s="1"/>
      <c r="AKX69" s="1"/>
      <c r="AKY69" s="1"/>
      <c r="AKZ69" s="1"/>
      <c r="ALA69" s="1"/>
      <c r="ALB69" s="1"/>
      <c r="ALC69" s="1"/>
      <c r="ALD69" s="1"/>
      <c r="ALE69" s="1"/>
      <c r="ALF69" s="1"/>
      <c r="ALG69" s="1"/>
      <c r="ALH69" s="1"/>
      <c r="ALI69" s="1"/>
      <c r="ALJ69" s="1"/>
      <c r="ALK69" s="1"/>
      <c r="ALL69" s="1"/>
      <c r="ALM69" s="1"/>
      <c r="ALN69" s="1"/>
      <c r="ALO69" s="1"/>
      <c r="ALP69" s="1"/>
      <c r="ALQ69" s="1"/>
      <c r="ALR69" s="1"/>
      <c r="ALS69" s="1"/>
      <c r="ALT69" s="1"/>
      <c r="ALU69" s="1"/>
      <c r="ALV69" s="1"/>
      <c r="ALW69" s="1"/>
      <c r="ALX69" s="1"/>
      <c r="ALY69" s="1"/>
      <c r="ALZ69" s="1"/>
      <c r="AMA69" s="1"/>
      <c r="AMB69" s="1"/>
      <c r="AMC69" s="1"/>
      <c r="AMD69" s="1"/>
      <c r="AME69" s="1"/>
      <c r="AMF69" s="1"/>
      <c r="AMG69" s="1"/>
      <c r="AMH69" s="1"/>
      <c r="AMI69" s="1"/>
      <c r="AMJ69" s="1"/>
      <c r="AMK69" s="1"/>
      <c r="AML69" s="1"/>
      <c r="AMM69" s="1"/>
      <c r="AMN69" s="1"/>
      <c r="AMO69" s="1"/>
      <c r="AMP69" s="1"/>
      <c r="AMQ69" s="1"/>
      <c r="AMR69" s="1"/>
      <c r="AMS69" s="1"/>
      <c r="AMT69" s="1"/>
      <c r="AMU69" s="1"/>
      <c r="AMV69" s="1"/>
      <c r="AMW69" s="1"/>
      <c r="AMX69" s="1"/>
      <c r="AMY69" s="1"/>
      <c r="AMZ69" s="1"/>
      <c r="ANA69" s="1"/>
      <c r="ANB69" s="1"/>
      <c r="ANC69" s="1"/>
      <c r="AND69" s="1"/>
      <c r="ANE69" s="1"/>
      <c r="ANF69" s="1"/>
      <c r="ANG69" s="1"/>
      <c r="ANH69" s="1"/>
      <c r="ANI69" s="1"/>
      <c r="ANJ69" s="1"/>
      <c r="ANK69" s="1"/>
      <c r="ANL69" s="1"/>
      <c r="ANM69" s="1"/>
      <c r="ANN69" s="1"/>
      <c r="ANO69" s="1"/>
      <c r="ANP69" s="1"/>
      <c r="ANQ69" s="1"/>
      <c r="ANR69" s="1"/>
      <c r="ANS69" s="1"/>
      <c r="ANT69" s="1"/>
      <c r="ANU69" s="1"/>
      <c r="ANV69" s="1"/>
      <c r="ANW69" s="1"/>
      <c r="ANX69" s="1"/>
      <c r="ANY69" s="1"/>
      <c r="ANZ69" s="1"/>
      <c r="AOA69" s="1"/>
      <c r="AOB69" s="1"/>
      <c r="AOC69" s="1"/>
      <c r="AOD69" s="1"/>
      <c r="AOE69" s="1"/>
      <c r="AOF69" s="1"/>
      <c r="AOG69" s="1"/>
      <c r="AOH69" s="1"/>
      <c r="AOI69" s="1"/>
      <c r="AOJ69" s="1"/>
      <c r="AOK69" s="1"/>
      <c r="AOL69" s="1"/>
      <c r="AOM69" s="1"/>
      <c r="AON69" s="1"/>
      <c r="AOO69" s="1"/>
      <c r="AOP69" s="1"/>
      <c r="AOQ69" s="1"/>
      <c r="AOR69" s="1"/>
      <c r="AOS69" s="1"/>
      <c r="AOT69" s="1"/>
      <c r="AOU69" s="1"/>
      <c r="AOV69" s="1"/>
      <c r="AOW69" s="1"/>
      <c r="AOX69" s="1"/>
      <c r="AOY69" s="1"/>
      <c r="AOZ69" s="1"/>
      <c r="APA69" s="1"/>
      <c r="APB69" s="1"/>
      <c r="APC69" s="1"/>
      <c r="APD69" s="1"/>
      <c r="APE69" s="1"/>
      <c r="APF69" s="1"/>
      <c r="APG69" s="1"/>
      <c r="APH69" s="1"/>
      <c r="API69" s="1"/>
      <c r="APJ69" s="1"/>
      <c r="APK69" s="1"/>
      <c r="APL69" s="1"/>
      <c r="APM69" s="1"/>
      <c r="APN69" s="1"/>
      <c r="APO69" s="1"/>
      <c r="APP69" s="1"/>
      <c r="APQ69" s="1"/>
      <c r="APR69" s="1"/>
      <c r="APS69" s="1"/>
      <c r="APT69" s="1"/>
      <c r="APU69" s="1"/>
      <c r="APV69" s="1"/>
      <c r="APW69" s="1"/>
      <c r="APX69" s="1"/>
      <c r="APY69" s="1"/>
      <c r="APZ69" s="1"/>
      <c r="AQA69" s="1"/>
      <c r="AQB69" s="1"/>
      <c r="AQC69" s="1"/>
      <c r="AQD69" s="1"/>
      <c r="AQE69" s="1"/>
      <c r="AQF69" s="1"/>
      <c r="AQG69" s="1"/>
      <c r="AQH69" s="1"/>
      <c r="AQI69" s="1"/>
      <c r="AQJ69" s="1"/>
      <c r="AQK69" s="1"/>
      <c r="AQL69" s="1"/>
      <c r="AQM69" s="1"/>
      <c r="AQN69" s="1"/>
      <c r="AQO69" s="1"/>
      <c r="AQP69" s="1"/>
      <c r="AQQ69" s="1"/>
      <c r="AQR69" s="1"/>
      <c r="AQS69" s="1"/>
      <c r="AQT69" s="1"/>
      <c r="AQU69" s="1"/>
      <c r="AQV69" s="1"/>
      <c r="AQW69" s="1"/>
      <c r="AQX69" s="1"/>
      <c r="AQY69" s="1"/>
      <c r="AQZ69" s="1"/>
      <c r="ARA69" s="1"/>
      <c r="ARB69" s="1"/>
      <c r="ARC69" s="1"/>
      <c r="ARD69" s="1"/>
      <c r="ARE69" s="1"/>
      <c r="ARF69" s="1"/>
      <c r="ARG69" s="1"/>
      <c r="ARH69" s="1"/>
      <c r="ARI69" s="1"/>
      <c r="ARJ69" s="1"/>
      <c r="ARK69" s="1"/>
      <c r="ARL69" s="1"/>
      <c r="ARM69" s="1"/>
      <c r="ARN69" s="1"/>
      <c r="ARO69" s="1"/>
      <c r="ARP69" s="1"/>
      <c r="ARQ69" s="1"/>
      <c r="ARR69" s="1"/>
      <c r="ARS69" s="1"/>
      <c r="ART69" s="1"/>
      <c r="ARU69" s="1"/>
      <c r="ARV69" s="1"/>
      <c r="ARW69" s="1"/>
      <c r="ARX69" s="1"/>
      <c r="ARY69" s="1"/>
      <c r="ARZ69" s="1"/>
      <c r="ASA69" s="1"/>
      <c r="ASB69" s="1"/>
      <c r="ASC69" s="1"/>
      <c r="ASD69" s="1"/>
      <c r="ASE69" s="1"/>
      <c r="ASF69" s="1"/>
      <c r="ASG69" s="1"/>
      <c r="ASH69" s="1"/>
      <c r="ASI69" s="1"/>
      <c r="ASJ69" s="1"/>
      <c r="ASK69" s="1"/>
      <c r="ASL69" s="1"/>
      <c r="ASM69" s="1"/>
      <c r="ASN69" s="1"/>
      <c r="ASO69" s="1"/>
      <c r="ASP69" s="1"/>
      <c r="ASQ69" s="1"/>
      <c r="ASR69" s="1"/>
      <c r="ASS69" s="1"/>
      <c r="AST69" s="1"/>
      <c r="ASU69" s="1"/>
      <c r="ASV69" s="1"/>
      <c r="ASW69" s="1"/>
      <c r="ASX69" s="1"/>
      <c r="ASY69" s="1"/>
      <c r="ASZ69" s="1"/>
      <c r="ATA69" s="1"/>
      <c r="ATB69" s="1"/>
      <c r="ATC69" s="1"/>
      <c r="ATD69" s="1"/>
      <c r="ATE69" s="1"/>
      <c r="ATF69" s="1"/>
      <c r="ATG69" s="1"/>
      <c r="ATH69" s="1"/>
      <c r="ATI69" s="1"/>
      <c r="ATJ69" s="1"/>
      <c r="ATK69" s="1"/>
      <c r="ATL69" s="1"/>
      <c r="ATM69" s="1"/>
      <c r="ATN69" s="1"/>
      <c r="ATO69" s="1"/>
      <c r="ATP69" s="1"/>
      <c r="ATQ69" s="1"/>
      <c r="ATR69" s="1"/>
      <c r="ATS69" s="1"/>
      <c r="ATT69" s="1"/>
      <c r="ATU69" s="1"/>
      <c r="ATV69" s="1"/>
      <c r="ATW69" s="1"/>
      <c r="ATX69" s="1"/>
      <c r="ATY69" s="1"/>
      <c r="ATZ69" s="1"/>
      <c r="AUA69" s="1"/>
      <c r="AUB69" s="1"/>
      <c r="AUC69" s="1"/>
      <c r="AUD69" s="1"/>
      <c r="AUE69" s="1"/>
      <c r="AUF69" s="1"/>
      <c r="AUG69" s="1"/>
      <c r="AUH69" s="1"/>
      <c r="AUI69" s="1"/>
      <c r="AUJ69" s="1"/>
      <c r="AUK69" s="1"/>
      <c r="AUL69" s="1"/>
      <c r="AUM69" s="1"/>
      <c r="AUN69" s="1"/>
      <c r="AUO69" s="1"/>
      <c r="AUP69" s="1"/>
      <c r="AUQ69" s="1"/>
      <c r="AUR69" s="1"/>
      <c r="AUS69" s="1"/>
      <c r="AUT69" s="1"/>
      <c r="AUU69" s="1"/>
      <c r="AUV69" s="1"/>
      <c r="AUW69" s="1"/>
      <c r="AUX69" s="1"/>
      <c r="AUY69" s="1"/>
      <c r="AUZ69" s="1"/>
      <c r="AVA69" s="1"/>
      <c r="AVB69" s="1"/>
      <c r="AVC69" s="1"/>
      <c r="AVD69" s="1"/>
      <c r="AVE69" s="1"/>
      <c r="AVF69" s="1"/>
      <c r="AVG69" s="1"/>
      <c r="AVH69" s="1"/>
      <c r="AVI69" s="1"/>
      <c r="AVJ69" s="1"/>
      <c r="AVK69" s="1"/>
      <c r="AVL69" s="1"/>
      <c r="AVM69" s="1"/>
      <c r="AVN69" s="1"/>
      <c r="AVO69" s="1"/>
      <c r="AVP69" s="1"/>
      <c r="AVQ69" s="1"/>
      <c r="AVR69" s="1"/>
      <c r="AVS69" s="1"/>
      <c r="AVT69" s="1"/>
      <c r="AVU69" s="1"/>
      <c r="AVV69" s="1"/>
      <c r="AVW69" s="1"/>
      <c r="AVX69" s="1"/>
      <c r="AVY69" s="1"/>
      <c r="AVZ69" s="1"/>
      <c r="AWA69" s="1"/>
      <c r="AWB69" s="1"/>
      <c r="AWC69" s="1"/>
      <c r="AWD69" s="1"/>
      <c r="AWE69" s="1"/>
      <c r="AWF69" s="1"/>
      <c r="AWG69" s="1"/>
      <c r="AWH69" s="1"/>
      <c r="AWI69" s="1"/>
      <c r="AWJ69" s="1"/>
      <c r="AWK69" s="1"/>
      <c r="AWL69" s="1"/>
      <c r="AWM69" s="1"/>
      <c r="AWN69" s="1"/>
      <c r="AWO69" s="1"/>
      <c r="AWP69" s="1"/>
      <c r="AWQ69" s="1"/>
      <c r="AWR69" s="1"/>
      <c r="AWS69" s="1"/>
      <c r="AWT69" s="1"/>
      <c r="AWU69" s="1"/>
      <c r="AWV69" s="1"/>
      <c r="AWW69" s="1"/>
      <c r="AWX69" s="1"/>
      <c r="AWY69" s="1"/>
      <c r="AWZ69" s="1"/>
      <c r="AXA69" s="1"/>
      <c r="AXB69" s="1"/>
      <c r="AXC69" s="1"/>
      <c r="AXD69" s="1"/>
      <c r="AXE69" s="1"/>
      <c r="AXF69" s="1"/>
      <c r="AXG69" s="1"/>
      <c r="AXH69" s="1"/>
      <c r="AXI69" s="1"/>
      <c r="AXJ69" s="1"/>
      <c r="AXK69" s="1"/>
      <c r="AXL69" s="1"/>
      <c r="AXM69" s="1"/>
      <c r="AXN69" s="1"/>
      <c r="AXO69" s="1"/>
      <c r="AXP69" s="1"/>
      <c r="AXQ69" s="1"/>
      <c r="AXR69" s="1"/>
      <c r="AXS69" s="1"/>
      <c r="AXT69" s="1"/>
      <c r="AXU69" s="1"/>
      <c r="AXV69" s="1"/>
      <c r="AXW69" s="1"/>
      <c r="AXX69" s="1"/>
      <c r="AXY69" s="1"/>
      <c r="AXZ69" s="1"/>
      <c r="AYA69" s="1"/>
      <c r="AYB69" s="1"/>
      <c r="AYC69" s="1"/>
      <c r="AYD69" s="1"/>
      <c r="AYE69" s="1"/>
      <c r="AYF69" s="1"/>
      <c r="AYG69" s="1"/>
      <c r="AYH69" s="1"/>
      <c r="AYI69" s="1"/>
      <c r="AYJ69" s="1"/>
      <c r="AYK69" s="1"/>
      <c r="AYL69" s="1"/>
      <c r="AYM69" s="1"/>
      <c r="AYN69" s="1"/>
      <c r="AYO69" s="1"/>
      <c r="AYP69" s="1"/>
      <c r="AYQ69" s="1"/>
      <c r="AYR69" s="1"/>
      <c r="AYS69" s="1"/>
      <c r="AYT69" s="1"/>
      <c r="AYU69" s="1"/>
      <c r="AYV69" s="1"/>
      <c r="AYW69" s="1"/>
      <c r="AYX69" s="1"/>
      <c r="AYY69" s="1"/>
      <c r="AYZ69" s="1"/>
      <c r="AZA69" s="1"/>
      <c r="AZB69" s="1"/>
      <c r="AZC69" s="1"/>
      <c r="AZD69" s="1"/>
      <c r="AZE69" s="1"/>
      <c r="AZF69" s="1"/>
      <c r="AZG69" s="1"/>
      <c r="AZH69" s="1"/>
      <c r="AZI69" s="1"/>
      <c r="AZJ69" s="1"/>
      <c r="AZK69" s="1"/>
      <c r="AZL69" s="1"/>
      <c r="AZM69" s="1"/>
      <c r="AZN69" s="1"/>
      <c r="AZO69" s="1"/>
      <c r="AZP69" s="1"/>
      <c r="AZQ69" s="1"/>
      <c r="AZR69" s="1"/>
      <c r="AZS69" s="1"/>
      <c r="AZT69" s="1"/>
      <c r="AZU69" s="1"/>
      <c r="AZV69" s="1"/>
      <c r="AZW69" s="1"/>
      <c r="AZX69" s="1"/>
      <c r="AZY69" s="1"/>
      <c r="AZZ69" s="1"/>
      <c r="BAA69" s="1"/>
      <c r="BAB69" s="1"/>
      <c r="BAC69" s="1"/>
      <c r="BAD69" s="1"/>
      <c r="BAE69" s="1"/>
      <c r="BAF69" s="1"/>
      <c r="BAG69" s="1"/>
      <c r="BAH69" s="1"/>
      <c r="BAI69" s="1"/>
      <c r="BAJ69" s="1"/>
      <c r="BAK69" s="1"/>
      <c r="BAL69" s="1"/>
      <c r="BAM69" s="1"/>
      <c r="BAN69" s="1"/>
      <c r="BAO69" s="1"/>
      <c r="BAP69" s="1"/>
      <c r="BAQ69" s="1"/>
      <c r="BAR69" s="1"/>
      <c r="BAS69" s="1"/>
      <c r="BAT69" s="1"/>
      <c r="BAU69" s="1"/>
      <c r="BAV69" s="1"/>
      <c r="BAW69" s="1"/>
      <c r="BAX69" s="1"/>
      <c r="BAY69" s="1"/>
      <c r="BAZ69" s="1"/>
      <c r="BBA69" s="1"/>
      <c r="BBB69" s="1"/>
      <c r="BBC69" s="1"/>
      <c r="BBD69" s="1"/>
      <c r="BBE69" s="1"/>
      <c r="BBF69" s="1"/>
      <c r="BBG69" s="1"/>
      <c r="BBH69" s="1"/>
      <c r="BBI69" s="1"/>
      <c r="BBJ69" s="1"/>
      <c r="BBK69" s="1"/>
      <c r="BBL69" s="1"/>
      <c r="BBM69" s="1"/>
      <c r="BBN69" s="1"/>
      <c r="BBO69" s="1"/>
      <c r="BBP69" s="1"/>
      <c r="BBQ69" s="1"/>
      <c r="BBR69" s="1"/>
      <c r="BBS69" s="1"/>
      <c r="BBT69" s="1"/>
      <c r="BBU69" s="1"/>
      <c r="BBV69" s="1"/>
      <c r="BBW69" s="1"/>
      <c r="BBX69" s="1"/>
      <c r="BBY69" s="1"/>
      <c r="BBZ69" s="1"/>
      <c r="BCA69" s="1"/>
      <c r="BCB69" s="1"/>
      <c r="BCC69" s="1"/>
      <c r="BCD69" s="1"/>
      <c r="BCE69" s="1"/>
      <c r="BCF69" s="1"/>
      <c r="BCG69" s="1"/>
      <c r="BCH69" s="1"/>
      <c r="BCI69" s="1"/>
      <c r="BCJ69" s="1"/>
      <c r="BCK69" s="1"/>
      <c r="BCL69" s="1"/>
      <c r="BCM69" s="1"/>
      <c r="BCN69" s="1"/>
      <c r="BCO69" s="1"/>
      <c r="BCP69" s="1"/>
      <c r="BCQ69" s="1"/>
      <c r="BCR69" s="1"/>
      <c r="BCS69" s="1"/>
      <c r="BCT69" s="1"/>
      <c r="BCU69" s="1"/>
      <c r="BCV69" s="1"/>
      <c r="BCW69" s="1"/>
      <c r="BCX69" s="1"/>
      <c r="BCY69" s="1"/>
      <c r="BCZ69" s="1"/>
      <c r="BDA69" s="1"/>
      <c r="BDB69" s="1"/>
      <c r="BDC69" s="1"/>
      <c r="BDD69" s="1"/>
      <c r="BDE69" s="1"/>
      <c r="BDF69" s="1"/>
      <c r="BDG69" s="1"/>
      <c r="BDH69" s="1"/>
      <c r="BDI69" s="1"/>
      <c r="BDJ69" s="1"/>
      <c r="BDK69" s="1"/>
      <c r="BDL69" s="1"/>
      <c r="BDM69" s="1"/>
      <c r="BDN69" s="1"/>
      <c r="BDO69" s="1"/>
      <c r="BDP69" s="1"/>
      <c r="BDQ69" s="1"/>
      <c r="BDR69" s="1"/>
      <c r="BDS69" s="1"/>
      <c r="BDT69" s="1"/>
      <c r="BDU69" s="1"/>
      <c r="BDV69" s="1"/>
      <c r="BDW69" s="1"/>
      <c r="BDX69" s="1"/>
      <c r="BDY69" s="1"/>
      <c r="BDZ69" s="1"/>
      <c r="BEA69" s="1"/>
      <c r="BEB69" s="1"/>
      <c r="BEC69" s="1"/>
      <c r="BED69" s="1"/>
      <c r="BEE69" s="1"/>
      <c r="BEF69" s="1"/>
      <c r="BEG69" s="1"/>
      <c r="BEH69" s="1"/>
      <c r="BEI69" s="1"/>
      <c r="BEJ69" s="1"/>
      <c r="BEK69" s="1"/>
      <c r="BEL69" s="1"/>
      <c r="BEM69" s="1"/>
      <c r="BEN69" s="1"/>
      <c r="BEO69" s="1"/>
      <c r="BEP69" s="1"/>
      <c r="BEQ69" s="1"/>
      <c r="BER69" s="1"/>
      <c r="BES69" s="1"/>
      <c r="BET69" s="1"/>
      <c r="BEU69" s="1"/>
      <c r="BEV69" s="1"/>
      <c r="BEW69" s="1"/>
      <c r="BEX69" s="1"/>
      <c r="BEY69" s="1"/>
      <c r="BEZ69" s="1"/>
      <c r="BFA69" s="1"/>
      <c r="BFB69" s="1"/>
      <c r="BFC69" s="1"/>
      <c r="BFD69" s="1"/>
      <c r="BFE69" s="1"/>
      <c r="BFF69" s="1"/>
      <c r="BFG69" s="1"/>
      <c r="BFH69" s="1"/>
      <c r="BFI69" s="1"/>
      <c r="BFJ69" s="1"/>
      <c r="BFK69" s="1"/>
      <c r="BFL69" s="1"/>
      <c r="BFM69" s="1"/>
      <c r="BFN69" s="1"/>
      <c r="BFO69" s="1"/>
      <c r="BFP69" s="1"/>
      <c r="BFQ69" s="1"/>
      <c r="BFR69" s="1"/>
      <c r="BFS69" s="1"/>
      <c r="BFT69" s="1"/>
      <c r="BFU69" s="1"/>
      <c r="BFV69" s="1"/>
      <c r="BFW69" s="1"/>
      <c r="BFX69" s="1"/>
      <c r="BFY69" s="1"/>
      <c r="BFZ69" s="1"/>
      <c r="BGA69" s="1"/>
      <c r="BGB69" s="1"/>
      <c r="BGC69" s="1"/>
      <c r="BGD69" s="1"/>
      <c r="BGE69" s="1"/>
      <c r="BGF69" s="1"/>
      <c r="BGG69" s="1"/>
      <c r="BGH69" s="1"/>
      <c r="BGI69" s="1"/>
      <c r="BGJ69" s="1"/>
      <c r="BGK69" s="1"/>
      <c r="BGL69" s="1"/>
      <c r="BGM69" s="1"/>
      <c r="BGN69" s="1"/>
      <c r="BGO69" s="1"/>
      <c r="BGP69" s="1"/>
      <c r="BGQ69" s="1"/>
      <c r="BGR69" s="1"/>
      <c r="BGS69" s="1"/>
      <c r="BGT69" s="1"/>
      <c r="BGU69" s="1"/>
      <c r="BGV69" s="1"/>
      <c r="BGW69" s="1"/>
      <c r="BGX69" s="1"/>
      <c r="BGY69" s="1"/>
      <c r="BGZ69" s="1"/>
      <c r="BHA69" s="1"/>
      <c r="BHB69" s="1"/>
      <c r="BHC69" s="1"/>
      <c r="BHD69" s="1"/>
      <c r="BHE69" s="1"/>
      <c r="BHF69" s="1"/>
      <c r="BHG69" s="1"/>
      <c r="BHH69" s="1"/>
      <c r="BHI69" s="1"/>
      <c r="BHJ69" s="1"/>
      <c r="BHK69" s="1"/>
      <c r="BHL69" s="1"/>
      <c r="BHM69" s="1"/>
      <c r="BHN69" s="1"/>
      <c r="BHO69" s="1"/>
      <c r="BHP69" s="1"/>
      <c r="BHQ69" s="1"/>
      <c r="BHR69" s="1"/>
      <c r="BHS69" s="1"/>
      <c r="BHT69" s="1"/>
      <c r="BHU69" s="1"/>
      <c r="BHV69" s="1"/>
      <c r="BHW69" s="1"/>
      <c r="BHX69" s="1"/>
      <c r="BHY69" s="1"/>
      <c r="BHZ69" s="1"/>
      <c r="BIA69" s="1"/>
      <c r="BIB69" s="1"/>
      <c r="BIC69" s="1"/>
      <c r="BID69" s="1"/>
      <c r="BIE69" s="1"/>
      <c r="BIF69" s="1"/>
      <c r="BIG69" s="1"/>
      <c r="BIH69" s="1"/>
      <c r="BII69" s="1"/>
      <c r="BIJ69" s="1"/>
      <c r="BIK69" s="1"/>
      <c r="BIL69" s="1"/>
      <c r="BIM69" s="1"/>
      <c r="BIN69" s="1"/>
      <c r="BIO69" s="1"/>
      <c r="BIP69" s="1"/>
      <c r="BIQ69" s="1"/>
      <c r="BIR69" s="1"/>
      <c r="BIS69" s="1"/>
      <c r="BIT69" s="1"/>
      <c r="BIU69" s="1"/>
      <c r="BIV69" s="1"/>
      <c r="BIW69" s="1"/>
      <c r="BIX69" s="1"/>
      <c r="BIY69" s="1"/>
      <c r="BIZ69" s="1"/>
      <c r="BJA69" s="1"/>
      <c r="BJB69" s="1"/>
      <c r="BJC69" s="1"/>
      <c r="BJD69" s="1"/>
      <c r="BJE69" s="1"/>
      <c r="BJF69" s="1"/>
      <c r="BJG69" s="1"/>
      <c r="BJH69" s="1"/>
      <c r="BJI69" s="1"/>
      <c r="BJJ69" s="1"/>
      <c r="BJK69" s="1"/>
      <c r="BJL69" s="1"/>
      <c r="BJM69" s="1"/>
      <c r="BJN69" s="1"/>
      <c r="BJO69" s="1"/>
      <c r="BJP69" s="1"/>
      <c r="BJQ69" s="1"/>
      <c r="BJR69" s="1"/>
      <c r="BJS69" s="1"/>
      <c r="BJT69" s="1"/>
      <c r="BJU69" s="1"/>
      <c r="BJV69" s="1"/>
      <c r="BJW69" s="1"/>
      <c r="BJX69" s="1"/>
      <c r="BJY69" s="1"/>
      <c r="BJZ69" s="1"/>
      <c r="BKA69" s="1"/>
      <c r="BKB69" s="1"/>
      <c r="BKC69" s="1"/>
      <c r="BKD69" s="1"/>
      <c r="BKE69" s="1"/>
      <c r="BKF69" s="1"/>
      <c r="BKG69" s="1"/>
      <c r="BKH69" s="1"/>
      <c r="BKI69" s="1"/>
      <c r="BKJ69" s="1"/>
      <c r="BKK69" s="1"/>
      <c r="BKL69" s="1"/>
      <c r="BKM69" s="1"/>
      <c r="BKN69" s="1"/>
      <c r="BKO69" s="1"/>
      <c r="BKP69" s="1"/>
      <c r="BKQ69" s="1"/>
      <c r="BKR69" s="1"/>
      <c r="BKS69" s="1"/>
      <c r="BKT69" s="1"/>
      <c r="BKU69" s="1"/>
      <c r="BKV69" s="1"/>
      <c r="BKW69" s="1"/>
      <c r="BKX69" s="1"/>
      <c r="BKY69" s="1"/>
      <c r="BKZ69" s="1"/>
      <c r="BLA69" s="1"/>
      <c r="BLB69" s="1"/>
      <c r="BLC69" s="1"/>
      <c r="BLD69" s="1"/>
      <c r="BLE69" s="1"/>
      <c r="BLF69" s="1"/>
      <c r="BLG69" s="1"/>
      <c r="BLH69" s="1"/>
      <c r="BLI69" s="1"/>
      <c r="BLJ69" s="1"/>
      <c r="BLK69" s="1"/>
      <c r="BLL69" s="1"/>
      <c r="BLM69" s="1"/>
      <c r="BLN69" s="1"/>
      <c r="BLO69" s="1"/>
      <c r="BLP69" s="1"/>
      <c r="BLQ69" s="1"/>
      <c r="BLR69" s="1"/>
      <c r="BLS69" s="1"/>
      <c r="BLT69" s="1"/>
      <c r="BLU69" s="1"/>
      <c r="BLV69" s="1"/>
      <c r="BLW69" s="1"/>
      <c r="BLX69" s="1"/>
      <c r="BLY69" s="1"/>
      <c r="BLZ69" s="1"/>
      <c r="BMA69" s="1"/>
      <c r="BMB69" s="1"/>
      <c r="BMC69" s="1"/>
      <c r="BMD69" s="1"/>
      <c r="BME69" s="1"/>
      <c r="BMF69" s="1"/>
      <c r="BMG69" s="1"/>
      <c r="BMH69" s="1"/>
      <c r="BMI69" s="1"/>
      <c r="BMJ69" s="1"/>
      <c r="BMK69" s="1"/>
      <c r="BML69" s="1"/>
      <c r="BMM69" s="1"/>
      <c r="BMN69" s="1"/>
      <c r="BMO69" s="1"/>
      <c r="BMP69" s="1"/>
      <c r="BMQ69" s="1"/>
      <c r="BMR69" s="1"/>
      <c r="BMS69" s="1"/>
      <c r="BMT69" s="1"/>
      <c r="BMU69" s="1"/>
      <c r="BMV69" s="1"/>
      <c r="BMW69" s="1"/>
      <c r="BMX69" s="1"/>
      <c r="BMY69" s="1"/>
      <c r="BMZ69" s="1"/>
      <c r="BNA69" s="1"/>
      <c r="BNB69" s="1"/>
      <c r="BNC69" s="1"/>
      <c r="BND69" s="1"/>
      <c r="BNE69" s="1"/>
      <c r="BNF69" s="1"/>
      <c r="BNG69" s="1"/>
      <c r="BNH69" s="1"/>
      <c r="BNI69" s="1"/>
      <c r="BNJ69" s="1"/>
      <c r="BNK69" s="1"/>
      <c r="BNL69" s="1"/>
      <c r="BNM69" s="1"/>
      <c r="BNN69" s="1"/>
      <c r="BNO69" s="1"/>
      <c r="BNP69" s="1"/>
      <c r="BNQ69" s="1"/>
      <c r="BNR69" s="1"/>
      <c r="BNS69" s="1"/>
      <c r="BNT69" s="1"/>
      <c r="BNU69" s="1"/>
      <c r="BNV69" s="1"/>
      <c r="BNW69" s="1"/>
      <c r="BNX69" s="1"/>
      <c r="BNY69" s="1"/>
      <c r="BNZ69" s="1"/>
      <c r="BOA69" s="1"/>
      <c r="BOB69" s="1"/>
      <c r="BOC69" s="1"/>
      <c r="BOD69" s="1"/>
      <c r="BOE69" s="1"/>
      <c r="BOF69" s="1"/>
      <c r="BOG69" s="1"/>
      <c r="BOH69" s="1"/>
      <c r="BOI69" s="1"/>
      <c r="BOJ69" s="1"/>
      <c r="BOK69" s="1"/>
      <c r="BOL69" s="1"/>
      <c r="BOM69" s="1"/>
      <c r="BON69" s="1"/>
      <c r="BOO69" s="1"/>
      <c r="BOP69" s="1"/>
      <c r="BOQ69" s="1"/>
      <c r="BOR69" s="1"/>
      <c r="BOS69" s="1"/>
      <c r="BOT69" s="1"/>
      <c r="BOU69" s="1"/>
      <c r="BOV69" s="1"/>
      <c r="BOW69" s="1"/>
      <c r="BOX69" s="1"/>
      <c r="BOY69" s="1"/>
      <c r="BOZ69" s="1"/>
      <c r="BPA69" s="1"/>
      <c r="BPB69" s="1"/>
      <c r="BPC69" s="1"/>
      <c r="BPD69" s="1"/>
      <c r="BPE69" s="1"/>
      <c r="BPF69" s="1"/>
      <c r="BPG69" s="1"/>
      <c r="BPH69" s="1"/>
      <c r="BPI69" s="1"/>
      <c r="BPJ69" s="1"/>
      <c r="BPK69" s="1"/>
      <c r="BPL69" s="1"/>
      <c r="BPM69" s="1"/>
      <c r="BPN69" s="1"/>
      <c r="BPO69" s="1"/>
      <c r="BPP69" s="1"/>
      <c r="BPQ69" s="1"/>
      <c r="BPR69" s="1"/>
      <c r="BPS69" s="1"/>
      <c r="BPT69" s="1"/>
      <c r="BPU69" s="1"/>
      <c r="BPV69" s="1"/>
      <c r="BPW69" s="1"/>
      <c r="BPX69" s="1"/>
      <c r="BPY69" s="1"/>
      <c r="BPZ69" s="1"/>
      <c r="BQA69" s="1"/>
      <c r="BQB69" s="1"/>
      <c r="BQC69" s="1"/>
      <c r="BQD69" s="1"/>
      <c r="BQE69" s="1"/>
      <c r="BQF69" s="1"/>
      <c r="BQG69" s="1"/>
      <c r="BQH69" s="1"/>
      <c r="BQI69" s="1"/>
      <c r="BQJ69" s="1"/>
      <c r="BQK69" s="1"/>
      <c r="BQL69" s="1"/>
      <c r="BQM69" s="1"/>
      <c r="BQN69" s="1"/>
      <c r="BQO69" s="1"/>
      <c r="BQP69" s="1"/>
      <c r="BQQ69" s="1"/>
      <c r="BQR69" s="1"/>
      <c r="BQS69" s="1"/>
      <c r="BQT69" s="1"/>
      <c r="BQU69" s="1"/>
      <c r="BQV69" s="1"/>
      <c r="BQW69" s="1"/>
      <c r="BQX69" s="1"/>
      <c r="BQY69" s="1"/>
      <c r="BQZ69" s="1"/>
      <c r="BRA69" s="1"/>
      <c r="BRB69" s="1"/>
      <c r="BRC69" s="1"/>
      <c r="BRD69" s="1"/>
      <c r="BRE69" s="1"/>
      <c r="BRF69" s="1"/>
      <c r="BRG69" s="1"/>
      <c r="BRH69" s="1"/>
      <c r="BRI69" s="1"/>
      <c r="BRJ69" s="1"/>
      <c r="BRK69" s="1"/>
      <c r="BRL69" s="1"/>
      <c r="BRM69" s="1"/>
      <c r="BRN69" s="1"/>
      <c r="BRO69" s="1"/>
      <c r="BRP69" s="1"/>
      <c r="BRQ69" s="1"/>
      <c r="BRR69" s="1"/>
      <c r="BRS69" s="1"/>
      <c r="BRT69" s="1"/>
      <c r="BRU69" s="1"/>
      <c r="BRV69" s="1"/>
      <c r="BRW69" s="1"/>
      <c r="BRX69" s="1"/>
      <c r="BRY69" s="1"/>
      <c r="BRZ69" s="1"/>
      <c r="BSA69" s="1"/>
      <c r="BSB69" s="1"/>
      <c r="BSC69" s="1"/>
      <c r="BSD69" s="1"/>
      <c r="BSE69" s="1"/>
      <c r="BSF69" s="1"/>
      <c r="BSG69" s="1"/>
      <c r="BSH69" s="1"/>
      <c r="BSI69" s="1"/>
      <c r="BSJ69" s="1"/>
      <c r="BSK69" s="1"/>
      <c r="BSL69" s="1"/>
      <c r="BSM69" s="1"/>
      <c r="BSN69" s="1"/>
      <c r="BSO69" s="1"/>
      <c r="BSP69" s="1"/>
      <c r="BSQ69" s="1"/>
      <c r="BSR69" s="1"/>
      <c r="BSS69" s="1"/>
      <c r="BST69" s="1"/>
      <c r="BSU69" s="1"/>
      <c r="BSV69" s="1"/>
      <c r="BSW69" s="1"/>
      <c r="BSX69" s="1"/>
      <c r="BSY69" s="1"/>
      <c r="BSZ69" s="1"/>
      <c r="BTA69" s="1"/>
      <c r="BTB69" s="1"/>
      <c r="BTC69" s="1"/>
      <c r="BTD69" s="1"/>
      <c r="BTE69" s="1"/>
      <c r="BTF69" s="1"/>
      <c r="BTG69" s="1"/>
      <c r="BTH69" s="1"/>
      <c r="BTI69" s="1"/>
      <c r="BTJ69" s="1"/>
      <c r="BTK69" s="1"/>
      <c r="BTL69" s="1"/>
      <c r="BTM69" s="1"/>
      <c r="BTN69" s="1"/>
      <c r="BTO69" s="1"/>
      <c r="BTP69" s="1"/>
      <c r="BTQ69" s="1"/>
      <c r="BTR69" s="1"/>
      <c r="BTS69" s="1"/>
      <c r="BTT69" s="1"/>
      <c r="BTU69" s="1"/>
      <c r="BTV69" s="1"/>
      <c r="BTW69" s="1"/>
      <c r="BTX69" s="1"/>
      <c r="BTY69" s="1"/>
      <c r="BTZ69" s="1"/>
      <c r="BUA69" s="1"/>
      <c r="BUB69" s="1"/>
      <c r="BUC69" s="1"/>
      <c r="BUD69" s="1"/>
      <c r="BUE69" s="1"/>
      <c r="BUF69" s="1"/>
      <c r="BUG69" s="1"/>
      <c r="BUH69" s="1"/>
      <c r="BUI69" s="1"/>
      <c r="BUJ69" s="1"/>
      <c r="BUK69" s="1"/>
      <c r="BUL69" s="1"/>
      <c r="BUM69" s="1"/>
      <c r="BUN69" s="1"/>
      <c r="BUO69" s="1"/>
      <c r="BUP69" s="1"/>
      <c r="BUQ69" s="1"/>
      <c r="BUR69" s="1"/>
      <c r="BUS69" s="1"/>
      <c r="BUT69" s="1"/>
      <c r="BUU69" s="1"/>
      <c r="BUV69" s="1"/>
      <c r="BUW69" s="1"/>
      <c r="BUX69" s="1"/>
      <c r="BUY69" s="1"/>
      <c r="BUZ69" s="1"/>
      <c r="BVA69" s="1"/>
      <c r="BVB69" s="1"/>
      <c r="BVC69" s="1"/>
      <c r="BVD69" s="1"/>
      <c r="BVE69" s="1"/>
      <c r="BVF69" s="1"/>
      <c r="BVG69" s="1"/>
      <c r="BVH69" s="1"/>
      <c r="BVI69" s="1"/>
      <c r="BVJ69" s="1"/>
      <c r="BVK69" s="1"/>
      <c r="BVL69" s="1"/>
      <c r="BVM69" s="1"/>
      <c r="BVN69" s="1"/>
      <c r="BVO69" s="1"/>
      <c r="BVP69" s="1"/>
      <c r="BVQ69" s="1"/>
      <c r="BVR69" s="1"/>
      <c r="BVS69" s="1"/>
      <c r="BVT69" s="1"/>
      <c r="BVU69" s="1"/>
      <c r="BVV69" s="1"/>
      <c r="BVW69" s="1"/>
      <c r="BVX69" s="1"/>
      <c r="BVY69" s="1"/>
      <c r="BVZ69" s="1"/>
      <c r="BWA69" s="1"/>
      <c r="BWB69" s="1"/>
      <c r="BWC69" s="1"/>
      <c r="BWD69" s="1"/>
      <c r="BWE69" s="1"/>
      <c r="BWF69" s="1"/>
      <c r="BWG69" s="1"/>
      <c r="BWH69" s="1"/>
      <c r="BWI69" s="1"/>
      <c r="BWJ69" s="1"/>
      <c r="BWK69" s="1"/>
      <c r="BWL69" s="1"/>
      <c r="BWM69" s="1"/>
      <c r="BWN69" s="1"/>
      <c r="BWO69" s="1"/>
      <c r="BWP69" s="1"/>
      <c r="BWQ69" s="1"/>
      <c r="BWR69" s="1"/>
      <c r="BWS69" s="1"/>
      <c r="BWT69" s="1"/>
      <c r="BWU69" s="1"/>
      <c r="BWV69" s="1"/>
      <c r="BWW69" s="1"/>
      <c r="BWX69" s="1"/>
      <c r="BWY69" s="1"/>
      <c r="BWZ69" s="1"/>
      <c r="BXA69" s="1"/>
      <c r="BXB69" s="1"/>
      <c r="BXC69" s="1"/>
      <c r="BXD69" s="1"/>
      <c r="BXE69" s="1"/>
      <c r="BXF69" s="1"/>
      <c r="BXG69" s="1"/>
      <c r="BXH69" s="1"/>
      <c r="BXI69" s="1"/>
      <c r="BXJ69" s="1"/>
      <c r="BXK69" s="1"/>
      <c r="BXL69" s="1"/>
      <c r="BXM69" s="1"/>
      <c r="BXN69" s="1"/>
      <c r="BXO69" s="1"/>
      <c r="BXP69" s="1"/>
      <c r="BXQ69" s="1"/>
      <c r="BXR69" s="1"/>
      <c r="BXS69" s="1"/>
      <c r="BXT69" s="1"/>
      <c r="BXU69" s="1"/>
      <c r="BXV69" s="1"/>
      <c r="BXW69" s="1"/>
      <c r="BXX69" s="1"/>
      <c r="BXY69" s="1"/>
      <c r="BXZ69" s="1"/>
      <c r="BYA69" s="1"/>
      <c r="BYB69" s="1"/>
      <c r="BYC69" s="1"/>
      <c r="BYD69" s="1"/>
      <c r="BYE69" s="1"/>
      <c r="BYF69" s="1"/>
      <c r="BYG69" s="1"/>
      <c r="BYH69" s="1"/>
      <c r="BYI69" s="1"/>
      <c r="BYJ69" s="1"/>
      <c r="BYK69" s="1"/>
      <c r="BYL69" s="1"/>
      <c r="BYM69" s="1"/>
      <c r="BYN69" s="1"/>
      <c r="BYO69" s="1"/>
      <c r="BYP69" s="1"/>
      <c r="BYQ69" s="1"/>
      <c r="BYR69" s="1"/>
      <c r="BYS69" s="1"/>
      <c r="BYT69" s="1"/>
      <c r="BYU69" s="1"/>
      <c r="BYV69" s="1"/>
      <c r="BYW69" s="1"/>
      <c r="BYX69" s="1"/>
      <c r="BYY69" s="1"/>
      <c r="BYZ69" s="1"/>
      <c r="BZA69" s="1"/>
      <c r="BZB69" s="1"/>
      <c r="BZC69" s="1"/>
      <c r="BZD69" s="1"/>
      <c r="BZE69" s="1"/>
      <c r="BZF69" s="1"/>
      <c r="BZG69" s="1"/>
      <c r="BZH69" s="1"/>
      <c r="BZI69" s="1"/>
      <c r="BZJ69" s="1"/>
      <c r="BZK69" s="1"/>
      <c r="BZL69" s="1"/>
      <c r="BZM69" s="1"/>
      <c r="BZN69" s="1"/>
      <c r="BZO69" s="1"/>
      <c r="BZP69" s="1"/>
      <c r="BZQ69" s="1"/>
      <c r="BZR69" s="1"/>
      <c r="BZS69" s="1"/>
      <c r="BZT69" s="1"/>
      <c r="BZU69" s="1"/>
      <c r="BZV69" s="1"/>
      <c r="BZW69" s="1"/>
      <c r="BZX69" s="1"/>
      <c r="BZY69" s="1"/>
      <c r="BZZ69" s="1"/>
      <c r="CAA69" s="1"/>
      <c r="CAB69" s="1"/>
      <c r="CAC69" s="1"/>
      <c r="CAD69" s="1"/>
      <c r="CAE69" s="1"/>
      <c r="CAF69" s="1"/>
      <c r="CAG69" s="1"/>
      <c r="CAH69" s="1"/>
      <c r="CAI69" s="1"/>
      <c r="CAJ69" s="1"/>
      <c r="CAK69" s="1"/>
      <c r="CAL69" s="1"/>
      <c r="CAM69" s="1"/>
      <c r="CAN69" s="1"/>
      <c r="CAO69" s="1"/>
      <c r="CAP69" s="1"/>
      <c r="CAQ69" s="1"/>
      <c r="CAR69" s="1"/>
      <c r="CAS69" s="1"/>
      <c r="CAT69" s="1"/>
      <c r="CAU69" s="1"/>
      <c r="CAV69" s="1"/>
      <c r="CAW69" s="1"/>
      <c r="CAX69" s="1"/>
      <c r="CAY69" s="1"/>
      <c r="CAZ69" s="1"/>
      <c r="CBA69" s="1"/>
      <c r="CBB69" s="1"/>
      <c r="CBC69" s="1"/>
      <c r="CBD69" s="1"/>
      <c r="CBE69" s="1"/>
      <c r="CBF69" s="1"/>
      <c r="CBG69" s="1"/>
      <c r="CBH69" s="1"/>
      <c r="CBI69" s="1"/>
      <c r="CBJ69" s="1"/>
      <c r="CBK69" s="1"/>
      <c r="CBL69" s="1"/>
      <c r="CBM69" s="1"/>
      <c r="CBN69" s="1"/>
      <c r="CBO69" s="1"/>
      <c r="CBP69" s="1"/>
      <c r="CBQ69" s="1"/>
      <c r="CBR69" s="1"/>
      <c r="CBS69" s="1"/>
      <c r="CBT69" s="1"/>
      <c r="CBU69" s="1"/>
      <c r="CBV69" s="1"/>
      <c r="CBW69" s="1"/>
      <c r="CBX69" s="1"/>
      <c r="CBY69" s="1"/>
      <c r="CBZ69" s="1"/>
      <c r="CCA69" s="1"/>
      <c r="CCB69" s="1"/>
      <c r="CCC69" s="1"/>
      <c r="CCD69" s="1"/>
      <c r="CCE69" s="1"/>
      <c r="CCF69" s="1"/>
      <c r="CCG69" s="1"/>
      <c r="CCH69" s="1"/>
      <c r="CCI69" s="1"/>
      <c r="CCJ69" s="1"/>
      <c r="CCK69" s="1"/>
      <c r="CCL69" s="1"/>
      <c r="CCM69" s="1"/>
      <c r="CCN69" s="1"/>
      <c r="CCO69" s="1"/>
      <c r="CCP69" s="1"/>
      <c r="CCQ69" s="1"/>
      <c r="CCR69" s="1"/>
      <c r="CCS69" s="1"/>
      <c r="CCT69" s="1"/>
      <c r="CCU69" s="1"/>
      <c r="CCV69" s="1"/>
      <c r="CCW69" s="1"/>
      <c r="CCX69" s="1"/>
      <c r="CCY69" s="1"/>
      <c r="CCZ69" s="1"/>
      <c r="CDA69" s="1"/>
      <c r="CDB69" s="1"/>
      <c r="CDC69" s="1"/>
      <c r="CDD69" s="1"/>
      <c r="CDE69" s="1"/>
      <c r="CDF69" s="1"/>
      <c r="CDG69" s="1"/>
      <c r="CDH69" s="1"/>
      <c r="CDI69" s="1"/>
      <c r="CDJ69" s="1"/>
      <c r="CDK69" s="1"/>
      <c r="CDL69" s="1"/>
      <c r="CDM69" s="1"/>
      <c r="CDN69" s="1"/>
      <c r="CDO69" s="1"/>
      <c r="CDP69" s="1"/>
      <c r="CDQ69" s="1"/>
      <c r="CDR69" s="1"/>
      <c r="CDS69" s="1"/>
      <c r="CDT69" s="1"/>
      <c r="CDU69" s="1"/>
      <c r="CDV69" s="1"/>
      <c r="CDW69" s="1"/>
      <c r="CDX69" s="1"/>
      <c r="CDY69" s="1"/>
      <c r="CDZ69" s="1"/>
      <c r="CEA69" s="1"/>
      <c r="CEB69" s="1"/>
      <c r="CEC69" s="1"/>
      <c r="CED69" s="1"/>
      <c r="CEE69" s="1"/>
      <c r="CEF69" s="1"/>
      <c r="CEG69" s="1"/>
      <c r="CEH69" s="1"/>
      <c r="CEI69" s="1"/>
      <c r="CEJ69" s="1"/>
      <c r="CEK69" s="1"/>
      <c r="CEL69" s="1"/>
      <c r="CEM69" s="1"/>
      <c r="CEN69" s="1"/>
      <c r="CEO69" s="1"/>
      <c r="CEP69" s="1"/>
      <c r="CEQ69" s="1"/>
      <c r="CER69" s="1"/>
      <c r="CES69" s="1"/>
      <c r="CET69" s="1"/>
      <c r="CEU69" s="1"/>
      <c r="CEV69" s="1"/>
      <c r="CEW69" s="1"/>
      <c r="CEX69" s="1"/>
      <c r="CEY69" s="1"/>
      <c r="CEZ69" s="1"/>
      <c r="CFA69" s="1"/>
      <c r="CFB69" s="1"/>
      <c r="CFC69" s="1"/>
      <c r="CFD69" s="1"/>
      <c r="CFE69" s="1"/>
      <c r="CFF69" s="1"/>
      <c r="CFG69" s="1"/>
      <c r="CFH69" s="1"/>
      <c r="CFI69" s="1"/>
      <c r="CFJ69" s="1"/>
      <c r="CFK69" s="1"/>
      <c r="CFL69" s="1"/>
      <c r="CFM69" s="1"/>
      <c r="CFN69" s="1"/>
      <c r="CFO69" s="1"/>
      <c r="CFP69" s="1"/>
      <c r="CFQ69" s="1"/>
      <c r="CFR69" s="1"/>
      <c r="CFS69" s="1"/>
      <c r="CFT69" s="1"/>
      <c r="CFU69" s="1"/>
      <c r="CFV69" s="1"/>
      <c r="CFW69" s="1"/>
      <c r="CFX69" s="1"/>
      <c r="CFY69" s="1"/>
      <c r="CFZ69" s="1"/>
      <c r="CGA69" s="1"/>
      <c r="CGB69" s="1"/>
      <c r="CGC69" s="1"/>
      <c r="CGD69" s="1"/>
      <c r="CGE69" s="1"/>
      <c r="CGF69" s="1"/>
      <c r="CGG69" s="1"/>
      <c r="CGH69" s="1"/>
      <c r="CGI69" s="1"/>
      <c r="CGJ69" s="1"/>
      <c r="CGK69" s="1"/>
      <c r="CGL69" s="1"/>
      <c r="CGM69" s="1"/>
      <c r="CGN69" s="1"/>
      <c r="CGO69" s="1"/>
      <c r="CGP69" s="1"/>
      <c r="CGQ69" s="1"/>
      <c r="CGR69" s="1"/>
      <c r="CGS69" s="1"/>
      <c r="CGT69" s="1"/>
      <c r="CGU69" s="1"/>
      <c r="CGV69" s="1"/>
      <c r="CGW69" s="1"/>
      <c r="CGX69" s="1"/>
      <c r="CGY69" s="1"/>
      <c r="CGZ69" s="1"/>
      <c r="CHA69" s="1"/>
      <c r="CHB69" s="1"/>
      <c r="CHC69" s="1"/>
      <c r="CHD69" s="1"/>
      <c r="CHE69" s="1"/>
      <c r="CHF69" s="1"/>
      <c r="CHG69" s="1"/>
      <c r="CHH69" s="1"/>
      <c r="CHI69" s="1"/>
      <c r="CHJ69" s="1"/>
      <c r="CHK69" s="1"/>
      <c r="CHL69" s="1"/>
      <c r="CHM69" s="1"/>
      <c r="CHN69" s="1"/>
      <c r="CHO69" s="1"/>
      <c r="CHP69" s="1"/>
      <c r="CHQ69" s="1"/>
      <c r="CHR69" s="1"/>
      <c r="CHS69" s="1"/>
      <c r="CHT69" s="1"/>
      <c r="CHU69" s="1"/>
      <c r="CHV69" s="1"/>
      <c r="CHW69" s="1"/>
      <c r="CHX69" s="1"/>
      <c r="CHY69" s="1"/>
      <c r="CHZ69" s="1"/>
      <c r="CIA69" s="1"/>
      <c r="CIB69" s="1"/>
      <c r="CIC69" s="1"/>
      <c r="CID69" s="1"/>
      <c r="CIE69" s="1"/>
      <c r="CIF69" s="1"/>
      <c r="CIG69" s="1"/>
      <c r="CIH69" s="1"/>
      <c r="CII69" s="1"/>
      <c r="CIJ69" s="1"/>
      <c r="CIK69" s="1"/>
      <c r="CIL69" s="1"/>
      <c r="CIM69" s="1"/>
      <c r="CIN69" s="1"/>
      <c r="CIO69" s="1"/>
      <c r="CIP69" s="1"/>
      <c r="CIQ69" s="1"/>
      <c r="CIR69" s="1"/>
      <c r="CIS69" s="1"/>
      <c r="CIT69" s="1"/>
      <c r="CIU69" s="1"/>
      <c r="CIV69" s="1"/>
      <c r="CIW69" s="1"/>
      <c r="CIX69" s="1"/>
      <c r="CIY69" s="1"/>
      <c r="CIZ69" s="1"/>
      <c r="CJA69" s="1"/>
      <c r="CJB69" s="1"/>
      <c r="CJC69" s="1"/>
      <c r="CJD69" s="1"/>
      <c r="CJE69" s="1"/>
      <c r="CJF69" s="1"/>
      <c r="CJG69" s="1"/>
      <c r="CJH69" s="1"/>
      <c r="CJI69" s="1"/>
      <c r="CJJ69" s="1"/>
      <c r="CJK69" s="1"/>
      <c r="CJL69" s="1"/>
      <c r="CJM69" s="1"/>
      <c r="CJN69" s="1"/>
      <c r="CJO69" s="1"/>
      <c r="CJP69" s="1"/>
      <c r="CJQ69" s="1"/>
      <c r="CJR69" s="1"/>
      <c r="CJS69" s="1"/>
      <c r="CJT69" s="1"/>
      <c r="CJU69" s="1"/>
      <c r="CJV69" s="1"/>
      <c r="CJW69" s="1"/>
      <c r="CJX69" s="1"/>
      <c r="CJY69" s="1"/>
      <c r="CJZ69" s="1"/>
      <c r="CKA69" s="1"/>
      <c r="CKB69" s="1"/>
      <c r="CKC69" s="1"/>
      <c r="CKD69" s="1"/>
      <c r="CKE69" s="1"/>
      <c r="CKF69" s="1"/>
      <c r="CKG69" s="1"/>
      <c r="CKH69" s="1"/>
      <c r="CKI69" s="1"/>
      <c r="CKJ69" s="1"/>
      <c r="CKK69" s="1"/>
      <c r="CKL69" s="1"/>
      <c r="CKM69" s="1"/>
      <c r="CKN69" s="1"/>
      <c r="CKO69" s="1"/>
      <c r="CKP69" s="1"/>
      <c r="CKQ69" s="1"/>
      <c r="CKR69" s="1"/>
      <c r="CKS69" s="1"/>
      <c r="CKT69" s="1"/>
      <c r="CKU69" s="1"/>
      <c r="CKV69" s="1"/>
      <c r="CKW69" s="1"/>
      <c r="CKX69" s="1"/>
      <c r="CKY69" s="1"/>
      <c r="CKZ69" s="1"/>
      <c r="CLA69" s="1"/>
      <c r="CLB69" s="1"/>
      <c r="CLC69" s="1"/>
      <c r="CLD69" s="1"/>
      <c r="CLE69" s="1"/>
      <c r="CLF69" s="1"/>
      <c r="CLG69" s="1"/>
      <c r="CLH69" s="1"/>
      <c r="CLI69" s="1"/>
      <c r="CLJ69" s="1"/>
      <c r="CLK69" s="1"/>
      <c r="CLL69" s="1"/>
      <c r="CLM69" s="1"/>
      <c r="CLN69" s="1"/>
      <c r="CLO69" s="1"/>
      <c r="CLP69" s="1"/>
      <c r="CLQ69" s="1"/>
      <c r="CLR69" s="1"/>
      <c r="CLS69" s="1"/>
      <c r="CLT69" s="1"/>
      <c r="CLU69" s="1"/>
      <c r="CLV69" s="1"/>
      <c r="CLW69" s="1"/>
      <c r="CLX69" s="1"/>
      <c r="CLY69" s="1"/>
      <c r="CLZ69" s="1"/>
      <c r="CMA69" s="1"/>
      <c r="CMB69" s="1"/>
      <c r="CMC69" s="1"/>
      <c r="CMD69" s="1"/>
      <c r="CME69" s="1"/>
      <c r="CMF69" s="1"/>
      <c r="CMG69" s="1"/>
      <c r="CMH69" s="1"/>
      <c r="CMI69" s="1"/>
      <c r="CMJ69" s="1"/>
      <c r="CMK69" s="1"/>
      <c r="CML69" s="1"/>
      <c r="CMM69" s="1"/>
      <c r="CMN69" s="1"/>
      <c r="CMO69" s="1"/>
      <c r="CMP69" s="1"/>
      <c r="CMQ69" s="1"/>
      <c r="CMR69" s="1"/>
      <c r="CMS69" s="1"/>
      <c r="CMT69" s="1"/>
      <c r="CMU69" s="1"/>
      <c r="CMV69" s="1"/>
      <c r="CMW69" s="1"/>
      <c r="CMX69" s="1"/>
      <c r="CMY69" s="1"/>
      <c r="CMZ69" s="1"/>
      <c r="CNA69" s="1"/>
      <c r="CNB69" s="1"/>
      <c r="CNC69" s="1"/>
      <c r="CND69" s="1"/>
      <c r="CNE69" s="1"/>
      <c r="CNF69" s="1"/>
      <c r="CNG69" s="1"/>
      <c r="CNH69" s="1"/>
      <c r="CNI69" s="1"/>
      <c r="CNJ69" s="1"/>
      <c r="CNK69" s="1"/>
      <c r="CNL69" s="1"/>
      <c r="CNM69" s="1"/>
      <c r="CNN69" s="1"/>
      <c r="CNO69" s="1"/>
      <c r="CNP69" s="1"/>
      <c r="CNQ69" s="1"/>
      <c r="CNR69" s="1"/>
      <c r="CNS69" s="1"/>
      <c r="CNT69" s="1"/>
      <c r="CNU69" s="1"/>
      <c r="CNV69" s="1"/>
      <c r="CNW69" s="1"/>
      <c r="CNX69" s="1"/>
      <c r="CNY69" s="1"/>
      <c r="CNZ69" s="1"/>
      <c r="COA69" s="1"/>
      <c r="COB69" s="1"/>
      <c r="COC69" s="1"/>
      <c r="COD69" s="1"/>
      <c r="COE69" s="1"/>
      <c r="COF69" s="1"/>
      <c r="COG69" s="1"/>
      <c r="COH69" s="1"/>
      <c r="COI69" s="1"/>
      <c r="COJ69" s="1"/>
      <c r="COK69" s="1"/>
      <c r="COL69" s="1"/>
      <c r="COM69" s="1"/>
      <c r="CON69" s="1"/>
      <c r="COO69" s="1"/>
      <c r="COP69" s="1"/>
      <c r="COQ69" s="1"/>
      <c r="COR69" s="1"/>
      <c r="COS69" s="1"/>
      <c r="COT69" s="1"/>
      <c r="COU69" s="1"/>
      <c r="COV69" s="1"/>
      <c r="COW69" s="1"/>
      <c r="COX69" s="1"/>
      <c r="COY69" s="1"/>
      <c r="COZ69" s="1"/>
      <c r="CPA69" s="1"/>
      <c r="CPB69" s="1"/>
      <c r="CPC69" s="1"/>
      <c r="CPD69" s="1"/>
      <c r="CPE69" s="1"/>
      <c r="CPF69" s="1"/>
      <c r="CPG69" s="1"/>
      <c r="CPH69" s="1"/>
      <c r="CPI69" s="1"/>
      <c r="CPJ69" s="1"/>
      <c r="CPK69" s="1"/>
      <c r="CPL69" s="1"/>
      <c r="CPM69" s="1"/>
      <c r="CPN69" s="1"/>
      <c r="CPO69" s="1"/>
      <c r="CPP69" s="1"/>
      <c r="CPQ69" s="1"/>
      <c r="CPR69" s="1"/>
      <c r="CPS69" s="1"/>
      <c r="CPT69" s="1"/>
      <c r="CPU69" s="1"/>
      <c r="CPV69" s="1"/>
      <c r="CPW69" s="1"/>
      <c r="CPX69" s="1"/>
      <c r="CPY69" s="1"/>
      <c r="CPZ69" s="1"/>
      <c r="CQA69" s="1"/>
      <c r="CQB69" s="1"/>
      <c r="CQC69" s="1"/>
      <c r="CQD69" s="1"/>
      <c r="CQE69" s="1"/>
      <c r="CQF69" s="1"/>
      <c r="CQG69" s="1"/>
      <c r="CQH69" s="1"/>
      <c r="CQI69" s="1"/>
      <c r="CQJ69" s="1"/>
      <c r="CQK69" s="1"/>
      <c r="CQL69" s="1"/>
      <c r="CQM69" s="1"/>
      <c r="CQN69" s="1"/>
      <c r="CQO69" s="1"/>
      <c r="CQP69" s="1"/>
      <c r="CQQ69" s="1"/>
      <c r="CQR69" s="1"/>
      <c r="CQS69" s="1"/>
      <c r="CQT69" s="1"/>
      <c r="CQU69" s="1"/>
      <c r="CQV69" s="1"/>
      <c r="CQW69" s="1"/>
      <c r="CQX69" s="1"/>
      <c r="CQY69" s="1"/>
      <c r="CQZ69" s="1"/>
      <c r="CRA69" s="1"/>
      <c r="CRB69" s="1"/>
      <c r="CRC69" s="1"/>
      <c r="CRD69" s="1"/>
      <c r="CRE69" s="1"/>
      <c r="CRF69" s="1"/>
      <c r="CRG69" s="1"/>
      <c r="CRH69" s="1"/>
      <c r="CRI69" s="1"/>
      <c r="CRJ69" s="1"/>
      <c r="CRK69" s="1"/>
      <c r="CRL69" s="1"/>
      <c r="CRM69" s="1"/>
      <c r="CRN69" s="1"/>
      <c r="CRO69" s="1"/>
      <c r="CRP69" s="1"/>
      <c r="CRQ69" s="1"/>
      <c r="CRR69" s="1"/>
      <c r="CRS69" s="1"/>
      <c r="CRT69" s="1"/>
      <c r="CRU69" s="1"/>
      <c r="CRV69" s="1"/>
      <c r="CRW69" s="1"/>
      <c r="CRX69" s="1"/>
      <c r="CRY69" s="1"/>
      <c r="CRZ69" s="1"/>
      <c r="CSA69" s="1"/>
      <c r="CSB69" s="1"/>
      <c r="CSC69" s="1"/>
      <c r="CSD69" s="1"/>
      <c r="CSE69" s="1"/>
      <c r="CSF69" s="1"/>
      <c r="CSG69" s="1"/>
      <c r="CSH69" s="1"/>
      <c r="CSI69" s="1"/>
      <c r="CSJ69" s="1"/>
      <c r="CSK69" s="1"/>
      <c r="CSL69" s="1"/>
      <c r="CSM69" s="1"/>
      <c r="CSN69" s="1"/>
      <c r="CSO69" s="1"/>
      <c r="CSP69" s="1"/>
      <c r="CSQ69" s="1"/>
      <c r="CSR69" s="1"/>
      <c r="CSS69" s="1"/>
      <c r="CST69" s="1"/>
      <c r="CSU69" s="1"/>
      <c r="CSV69" s="1"/>
      <c r="CSW69" s="1"/>
      <c r="CSX69" s="1"/>
      <c r="CSY69" s="1"/>
      <c r="CSZ69" s="1"/>
      <c r="CTA69" s="1"/>
      <c r="CTB69" s="1"/>
      <c r="CTC69" s="1"/>
      <c r="CTD69" s="1"/>
      <c r="CTE69" s="1"/>
      <c r="CTF69" s="1"/>
      <c r="CTG69" s="1"/>
      <c r="CTH69" s="1"/>
      <c r="CTI69" s="1"/>
      <c r="CTJ69" s="1"/>
      <c r="CTK69" s="1"/>
      <c r="CTL69" s="1"/>
      <c r="CTM69" s="1"/>
      <c r="CTN69" s="1"/>
      <c r="CTO69" s="1"/>
      <c r="CTP69" s="1"/>
      <c r="CTQ69" s="1"/>
      <c r="CTR69" s="1"/>
      <c r="CTS69" s="1"/>
      <c r="CTT69" s="1"/>
      <c r="CTU69" s="1"/>
      <c r="CTV69" s="1"/>
      <c r="CTW69" s="1"/>
      <c r="CTX69" s="1"/>
      <c r="CTY69" s="1"/>
      <c r="CTZ69" s="1"/>
      <c r="CUA69" s="1"/>
      <c r="CUB69" s="1"/>
      <c r="CUC69" s="1"/>
      <c r="CUD69" s="1"/>
      <c r="CUE69" s="1"/>
      <c r="CUF69" s="1"/>
      <c r="CUG69" s="1"/>
      <c r="CUH69" s="1"/>
      <c r="CUI69" s="1"/>
      <c r="CUJ69" s="1"/>
      <c r="CUK69" s="1"/>
      <c r="CUL69" s="1"/>
      <c r="CUM69" s="1"/>
      <c r="CUN69" s="1"/>
      <c r="CUO69" s="1"/>
      <c r="CUP69" s="1"/>
      <c r="CUQ69" s="1"/>
      <c r="CUR69" s="1"/>
      <c r="CUS69" s="1"/>
      <c r="CUT69" s="1"/>
      <c r="CUU69" s="1"/>
      <c r="CUV69" s="1"/>
      <c r="CUW69" s="1"/>
      <c r="CUX69" s="1"/>
      <c r="CUY69" s="1"/>
      <c r="CUZ69" s="1"/>
      <c r="CVA69" s="1"/>
      <c r="CVB69" s="1"/>
      <c r="CVC69" s="1"/>
      <c r="CVD69" s="1"/>
      <c r="CVE69" s="1"/>
      <c r="CVF69" s="1"/>
      <c r="CVG69" s="1"/>
      <c r="CVH69" s="1"/>
      <c r="CVI69" s="1"/>
      <c r="CVJ69" s="1"/>
      <c r="CVK69" s="1"/>
      <c r="CVL69" s="1"/>
      <c r="CVM69" s="1"/>
      <c r="CVN69" s="1"/>
      <c r="CVO69" s="1"/>
      <c r="CVP69" s="1"/>
      <c r="CVQ69" s="1"/>
      <c r="CVR69" s="1"/>
      <c r="CVS69" s="1"/>
      <c r="CVT69" s="1"/>
      <c r="CVU69" s="1"/>
      <c r="CVV69" s="1"/>
      <c r="CVW69" s="1"/>
      <c r="CVX69" s="1"/>
      <c r="CVY69" s="1"/>
      <c r="CVZ69" s="1"/>
      <c r="CWA69" s="1"/>
      <c r="CWB69" s="1"/>
      <c r="CWC69" s="1"/>
      <c r="CWD69" s="1"/>
      <c r="CWE69" s="1"/>
      <c r="CWF69" s="1"/>
      <c r="CWG69" s="1"/>
      <c r="CWH69" s="1"/>
      <c r="CWI69" s="1"/>
      <c r="CWJ69" s="1"/>
      <c r="CWK69" s="1"/>
      <c r="CWL69" s="1"/>
      <c r="CWM69" s="1"/>
      <c r="CWN69" s="1"/>
      <c r="CWO69" s="1"/>
      <c r="CWP69" s="1"/>
      <c r="CWQ69" s="1"/>
      <c r="CWR69" s="1"/>
      <c r="CWS69" s="1"/>
      <c r="CWT69" s="1"/>
      <c r="CWU69" s="1"/>
      <c r="CWV69" s="1"/>
      <c r="CWW69" s="1"/>
      <c r="CWX69" s="1"/>
      <c r="CWY69" s="1"/>
      <c r="CWZ69" s="1"/>
      <c r="CXA69" s="1"/>
      <c r="CXB69" s="1"/>
      <c r="CXC69" s="1"/>
      <c r="CXD69" s="1"/>
      <c r="CXE69" s="1"/>
      <c r="CXF69" s="1"/>
      <c r="CXG69" s="1"/>
      <c r="CXH69" s="1"/>
      <c r="CXI69" s="1"/>
      <c r="CXJ69" s="1"/>
      <c r="CXK69" s="1"/>
      <c r="CXL69" s="1"/>
      <c r="CXM69" s="1"/>
      <c r="CXN69" s="1"/>
      <c r="CXO69" s="1"/>
      <c r="CXP69" s="1"/>
      <c r="CXQ69" s="1"/>
      <c r="CXR69" s="1"/>
      <c r="CXS69" s="1"/>
      <c r="CXT69" s="1"/>
      <c r="CXU69" s="1"/>
      <c r="CXV69" s="1"/>
      <c r="CXW69" s="1"/>
      <c r="CXX69" s="1"/>
      <c r="CXY69" s="1"/>
      <c r="CXZ69" s="1"/>
      <c r="CYA69" s="1"/>
      <c r="CYB69" s="1"/>
      <c r="CYC69" s="1"/>
      <c r="CYD69" s="1"/>
      <c r="CYE69" s="1"/>
      <c r="CYF69" s="1"/>
      <c r="CYG69" s="1"/>
      <c r="CYH69" s="1"/>
      <c r="CYI69" s="1"/>
      <c r="CYJ69" s="1"/>
      <c r="CYK69" s="1"/>
      <c r="CYL69" s="1"/>
      <c r="CYM69" s="1"/>
      <c r="CYN69" s="1"/>
      <c r="CYO69" s="1"/>
      <c r="CYP69" s="1"/>
      <c r="CYQ69" s="1"/>
      <c r="CYR69" s="1"/>
      <c r="CYS69" s="1"/>
      <c r="CYT69" s="1"/>
      <c r="CYU69" s="1"/>
      <c r="CYV69" s="1"/>
      <c r="CYW69" s="1"/>
      <c r="CYX69" s="1"/>
      <c r="CYY69" s="1"/>
      <c r="CYZ69" s="1"/>
      <c r="CZA69" s="1"/>
      <c r="CZB69" s="1"/>
      <c r="CZC69" s="1"/>
      <c r="CZD69" s="1"/>
      <c r="CZE69" s="1"/>
      <c r="CZF69" s="1"/>
      <c r="CZG69" s="1"/>
      <c r="CZH69" s="1"/>
      <c r="CZI69" s="1"/>
      <c r="CZJ69" s="1"/>
      <c r="CZK69" s="1"/>
      <c r="CZL69" s="1"/>
      <c r="CZM69" s="1"/>
      <c r="CZN69" s="1"/>
      <c r="CZO69" s="1"/>
      <c r="CZP69" s="1"/>
      <c r="CZQ69" s="1"/>
      <c r="CZR69" s="1"/>
      <c r="CZS69" s="1"/>
      <c r="CZT69" s="1"/>
      <c r="CZU69" s="1"/>
      <c r="CZV69" s="1"/>
      <c r="CZW69" s="1"/>
      <c r="CZX69" s="1"/>
      <c r="CZY69" s="1"/>
      <c r="CZZ69" s="1"/>
      <c r="DAA69" s="1"/>
      <c r="DAB69" s="1"/>
      <c r="DAC69" s="1"/>
      <c r="DAD69" s="1"/>
      <c r="DAE69" s="1"/>
      <c r="DAF69" s="1"/>
      <c r="DAG69" s="1"/>
      <c r="DAH69" s="1"/>
      <c r="DAI69" s="1"/>
      <c r="DAJ69" s="1"/>
      <c r="DAK69" s="1"/>
      <c r="DAL69" s="1"/>
      <c r="DAM69" s="1"/>
      <c r="DAN69" s="1"/>
      <c r="DAO69" s="1"/>
      <c r="DAP69" s="1"/>
      <c r="DAQ69" s="1"/>
      <c r="DAR69" s="1"/>
      <c r="DAS69" s="1"/>
      <c r="DAT69" s="1"/>
      <c r="DAU69" s="1"/>
      <c r="DAV69" s="1"/>
      <c r="DAW69" s="1"/>
      <c r="DAX69" s="1"/>
      <c r="DAY69" s="1"/>
      <c r="DAZ69" s="1"/>
      <c r="DBA69" s="1"/>
      <c r="DBB69" s="1"/>
      <c r="DBC69" s="1"/>
      <c r="DBD69" s="1"/>
      <c r="DBE69" s="1"/>
      <c r="DBF69" s="1"/>
      <c r="DBG69" s="1"/>
      <c r="DBH69" s="1"/>
      <c r="DBI69" s="1"/>
      <c r="DBJ69" s="1"/>
      <c r="DBK69" s="1"/>
      <c r="DBL69" s="1"/>
      <c r="DBM69" s="1"/>
      <c r="DBN69" s="1"/>
      <c r="DBO69" s="1"/>
      <c r="DBP69" s="1"/>
      <c r="DBQ69" s="1"/>
      <c r="DBR69" s="1"/>
      <c r="DBS69" s="1"/>
      <c r="DBT69" s="1"/>
      <c r="DBU69" s="1"/>
      <c r="DBV69" s="1"/>
      <c r="DBW69" s="1"/>
      <c r="DBX69" s="1"/>
      <c r="DBY69" s="1"/>
      <c r="DBZ69" s="1"/>
      <c r="DCA69" s="1"/>
      <c r="DCB69" s="1"/>
      <c r="DCC69" s="1"/>
      <c r="DCD69" s="1"/>
      <c r="DCE69" s="1"/>
      <c r="DCF69" s="1"/>
      <c r="DCG69" s="1"/>
      <c r="DCH69" s="1"/>
      <c r="DCI69" s="1"/>
      <c r="DCJ69" s="1"/>
      <c r="DCK69" s="1"/>
      <c r="DCL69" s="1"/>
      <c r="DCM69" s="1"/>
      <c r="DCN69" s="1"/>
      <c r="DCO69" s="1"/>
      <c r="DCP69" s="1"/>
      <c r="DCQ69" s="1"/>
      <c r="DCR69" s="1"/>
      <c r="DCS69" s="1"/>
      <c r="DCT69" s="1"/>
      <c r="DCU69" s="1"/>
      <c r="DCV69" s="1"/>
      <c r="DCW69" s="1"/>
      <c r="DCX69" s="1"/>
      <c r="DCY69" s="1"/>
      <c r="DCZ69" s="1"/>
      <c r="DDA69" s="1"/>
      <c r="DDB69" s="1"/>
      <c r="DDC69" s="1"/>
      <c r="DDD69" s="1"/>
      <c r="DDE69" s="1"/>
      <c r="DDF69" s="1"/>
      <c r="DDG69" s="1"/>
      <c r="DDH69" s="1"/>
      <c r="DDI69" s="1"/>
      <c r="DDJ69" s="1"/>
      <c r="DDK69" s="1"/>
      <c r="DDL69" s="1"/>
      <c r="DDM69" s="1"/>
      <c r="DDN69" s="1"/>
      <c r="DDO69" s="1"/>
      <c r="DDP69" s="1"/>
      <c r="DDQ69" s="1"/>
      <c r="DDR69" s="1"/>
      <c r="DDS69" s="1"/>
      <c r="DDT69" s="1"/>
      <c r="DDU69" s="1"/>
      <c r="DDV69" s="1"/>
      <c r="DDW69" s="1"/>
      <c r="DDX69" s="1"/>
      <c r="DDY69" s="1"/>
      <c r="DDZ69" s="1"/>
      <c r="DEA69" s="1"/>
      <c r="DEB69" s="1"/>
      <c r="DEC69" s="1"/>
      <c r="DED69" s="1"/>
      <c r="DEE69" s="1"/>
      <c r="DEF69" s="1"/>
      <c r="DEG69" s="1"/>
      <c r="DEH69" s="1"/>
      <c r="DEI69" s="1"/>
      <c r="DEJ69" s="1"/>
      <c r="DEK69" s="1"/>
      <c r="DEL69" s="1"/>
      <c r="DEM69" s="1"/>
      <c r="DEN69" s="1"/>
      <c r="DEO69" s="1"/>
      <c r="DEP69" s="1"/>
      <c r="DEQ69" s="1"/>
      <c r="DER69" s="1"/>
      <c r="DES69" s="1"/>
      <c r="DET69" s="1"/>
      <c r="DEU69" s="1"/>
      <c r="DEV69" s="1"/>
      <c r="DEW69" s="1"/>
      <c r="DEX69" s="1"/>
      <c r="DEY69" s="1"/>
      <c r="DEZ69" s="1"/>
      <c r="DFA69" s="1"/>
      <c r="DFB69" s="1"/>
      <c r="DFC69" s="1"/>
      <c r="DFD69" s="1"/>
      <c r="DFE69" s="1"/>
      <c r="DFF69" s="1"/>
      <c r="DFG69" s="1"/>
      <c r="DFH69" s="1"/>
      <c r="DFI69" s="1"/>
      <c r="DFJ69" s="1"/>
      <c r="DFK69" s="1"/>
      <c r="DFL69" s="1"/>
      <c r="DFM69" s="1"/>
      <c r="DFN69" s="1"/>
      <c r="DFO69" s="1"/>
      <c r="DFP69" s="1"/>
      <c r="DFQ69" s="1"/>
      <c r="DFR69" s="1"/>
      <c r="DFS69" s="1"/>
      <c r="DFT69" s="1"/>
      <c r="DFU69" s="1"/>
      <c r="DFV69" s="1"/>
      <c r="DFW69" s="1"/>
      <c r="DFX69" s="1"/>
      <c r="DFY69" s="1"/>
      <c r="DFZ69" s="1"/>
      <c r="DGA69" s="1"/>
      <c r="DGB69" s="1"/>
      <c r="DGC69" s="1"/>
      <c r="DGD69" s="1"/>
      <c r="DGE69" s="1"/>
      <c r="DGF69" s="1"/>
      <c r="DGG69" s="1"/>
      <c r="DGH69" s="1"/>
      <c r="DGI69" s="1"/>
      <c r="DGJ69" s="1"/>
      <c r="DGK69" s="1"/>
      <c r="DGL69" s="1"/>
      <c r="DGM69" s="1"/>
      <c r="DGN69" s="1"/>
      <c r="DGO69" s="1"/>
      <c r="DGP69" s="1"/>
      <c r="DGQ69" s="1"/>
      <c r="DGR69" s="1"/>
      <c r="DGS69" s="1"/>
      <c r="DGT69" s="1"/>
      <c r="DGU69" s="1"/>
      <c r="DGV69" s="1"/>
      <c r="DGW69" s="1"/>
      <c r="DGX69" s="1"/>
      <c r="DGY69" s="1"/>
      <c r="DGZ69" s="1"/>
      <c r="DHA69" s="1"/>
      <c r="DHB69" s="1"/>
      <c r="DHC69" s="1"/>
      <c r="DHD69" s="1"/>
      <c r="DHE69" s="1"/>
      <c r="DHF69" s="1"/>
      <c r="DHG69" s="1"/>
      <c r="DHH69" s="1"/>
      <c r="DHI69" s="1"/>
      <c r="DHJ69" s="1"/>
      <c r="DHK69" s="1"/>
      <c r="DHL69" s="1"/>
      <c r="DHM69" s="1"/>
      <c r="DHN69" s="1"/>
      <c r="DHO69" s="1"/>
      <c r="DHP69" s="1"/>
      <c r="DHQ69" s="1"/>
      <c r="DHR69" s="1"/>
      <c r="DHS69" s="1"/>
      <c r="DHT69" s="1"/>
      <c r="DHU69" s="1"/>
      <c r="DHV69" s="1"/>
      <c r="DHW69" s="1"/>
      <c r="DHX69" s="1"/>
      <c r="DHY69" s="1"/>
      <c r="DHZ69" s="1"/>
      <c r="DIA69" s="1"/>
      <c r="DIB69" s="1"/>
      <c r="DIC69" s="1"/>
      <c r="DID69" s="1"/>
      <c r="DIE69" s="1"/>
      <c r="DIF69" s="1"/>
      <c r="DIG69" s="1"/>
      <c r="DIH69" s="1"/>
      <c r="DII69" s="1"/>
      <c r="DIJ69" s="1"/>
      <c r="DIK69" s="1"/>
      <c r="DIL69" s="1"/>
      <c r="DIM69" s="1"/>
      <c r="DIN69" s="1"/>
      <c r="DIO69" s="1"/>
      <c r="DIP69" s="1"/>
      <c r="DIQ69" s="1"/>
      <c r="DIR69" s="1"/>
      <c r="DIS69" s="1"/>
      <c r="DIT69" s="1"/>
      <c r="DIU69" s="1"/>
      <c r="DIV69" s="1"/>
      <c r="DIW69" s="1"/>
      <c r="DIX69" s="1"/>
      <c r="DIY69" s="1"/>
      <c r="DIZ69" s="1"/>
      <c r="DJA69" s="1"/>
      <c r="DJB69" s="1"/>
      <c r="DJC69" s="1"/>
      <c r="DJD69" s="1"/>
      <c r="DJE69" s="1"/>
      <c r="DJF69" s="1"/>
      <c r="DJG69" s="1"/>
      <c r="DJH69" s="1"/>
      <c r="DJI69" s="1"/>
      <c r="DJJ69" s="1"/>
      <c r="DJK69" s="1"/>
      <c r="DJL69" s="1"/>
      <c r="DJM69" s="1"/>
      <c r="DJN69" s="1"/>
      <c r="DJO69" s="1"/>
      <c r="DJP69" s="1"/>
      <c r="DJQ69" s="1"/>
      <c r="DJR69" s="1"/>
      <c r="DJS69" s="1"/>
      <c r="DJT69" s="1"/>
      <c r="DJU69" s="1"/>
      <c r="DJV69" s="1"/>
      <c r="DJW69" s="1"/>
      <c r="DJX69" s="1"/>
      <c r="DJY69" s="1"/>
      <c r="DJZ69" s="1"/>
      <c r="DKA69" s="1"/>
      <c r="DKB69" s="1"/>
      <c r="DKC69" s="1"/>
      <c r="DKD69" s="1"/>
      <c r="DKE69" s="1"/>
      <c r="DKF69" s="1"/>
      <c r="DKG69" s="1"/>
      <c r="DKH69" s="1"/>
      <c r="DKI69" s="1"/>
      <c r="DKJ69" s="1"/>
      <c r="DKK69" s="1"/>
      <c r="DKL69" s="1"/>
      <c r="DKM69" s="1"/>
      <c r="DKN69" s="1"/>
      <c r="DKO69" s="1"/>
      <c r="DKP69" s="1"/>
      <c r="DKQ69" s="1"/>
      <c r="DKR69" s="1"/>
      <c r="DKS69" s="1"/>
      <c r="DKT69" s="1"/>
      <c r="DKU69" s="1"/>
      <c r="DKV69" s="1"/>
      <c r="DKW69" s="1"/>
      <c r="DKX69" s="1"/>
      <c r="DKY69" s="1"/>
      <c r="DKZ69" s="1"/>
      <c r="DLA69" s="1"/>
      <c r="DLB69" s="1"/>
      <c r="DLC69" s="1"/>
      <c r="DLD69" s="1"/>
      <c r="DLE69" s="1"/>
      <c r="DLF69" s="1"/>
      <c r="DLG69" s="1"/>
      <c r="DLH69" s="1"/>
      <c r="DLI69" s="1"/>
      <c r="DLJ69" s="1"/>
      <c r="DLK69" s="1"/>
      <c r="DLL69" s="1"/>
      <c r="DLM69" s="1"/>
      <c r="DLN69" s="1"/>
      <c r="DLO69" s="1"/>
      <c r="DLP69" s="1"/>
      <c r="DLQ69" s="1"/>
      <c r="DLR69" s="1"/>
      <c r="DLS69" s="1"/>
      <c r="DLT69" s="1"/>
      <c r="DLU69" s="1"/>
      <c r="DLV69" s="1"/>
      <c r="DLW69" s="1"/>
      <c r="DLX69" s="1"/>
      <c r="DLY69" s="1"/>
      <c r="DLZ69" s="1"/>
      <c r="DMA69" s="1"/>
      <c r="DMB69" s="1"/>
      <c r="DMC69" s="1"/>
      <c r="DMD69" s="1"/>
      <c r="DME69" s="1"/>
      <c r="DMF69" s="1"/>
      <c r="DMG69" s="1"/>
      <c r="DMH69" s="1"/>
      <c r="DMI69" s="1"/>
      <c r="DMJ69" s="1"/>
      <c r="DMK69" s="1"/>
      <c r="DML69" s="1"/>
      <c r="DMM69" s="1"/>
      <c r="DMN69" s="1"/>
      <c r="DMO69" s="1"/>
      <c r="DMP69" s="1"/>
      <c r="DMQ69" s="1"/>
      <c r="DMR69" s="1"/>
      <c r="DMS69" s="1"/>
      <c r="DMT69" s="1"/>
      <c r="DMU69" s="1"/>
      <c r="DMV69" s="1"/>
      <c r="DMW69" s="1"/>
      <c r="DMX69" s="1"/>
      <c r="DMY69" s="1"/>
      <c r="DMZ69" s="1"/>
      <c r="DNA69" s="1"/>
      <c r="DNB69" s="1"/>
      <c r="DNC69" s="1"/>
      <c r="DND69" s="1"/>
      <c r="DNE69" s="1"/>
      <c r="DNF69" s="1"/>
      <c r="DNG69" s="1"/>
      <c r="DNH69" s="1"/>
      <c r="DNI69" s="1"/>
      <c r="DNJ69" s="1"/>
      <c r="DNK69" s="1"/>
      <c r="DNL69" s="1"/>
      <c r="DNM69" s="1"/>
      <c r="DNN69" s="1"/>
      <c r="DNO69" s="1"/>
      <c r="DNP69" s="1"/>
      <c r="DNQ69" s="1"/>
      <c r="DNR69" s="1"/>
      <c r="DNS69" s="1"/>
      <c r="DNT69" s="1"/>
      <c r="DNU69" s="1"/>
      <c r="DNV69" s="1"/>
      <c r="DNW69" s="1"/>
      <c r="DNX69" s="1"/>
      <c r="DNY69" s="1"/>
      <c r="DNZ69" s="1"/>
      <c r="DOA69" s="1"/>
      <c r="DOB69" s="1"/>
      <c r="DOC69" s="1"/>
      <c r="DOD69" s="1"/>
      <c r="DOE69" s="1"/>
      <c r="DOF69" s="1"/>
      <c r="DOG69" s="1"/>
      <c r="DOH69" s="1"/>
      <c r="DOI69" s="1"/>
      <c r="DOJ69" s="1"/>
      <c r="DOK69" s="1"/>
      <c r="DOL69" s="1"/>
      <c r="DOM69" s="1"/>
      <c r="DON69" s="1"/>
      <c r="DOO69" s="1"/>
      <c r="DOP69" s="1"/>
      <c r="DOQ69" s="1"/>
      <c r="DOR69" s="1"/>
      <c r="DOS69" s="1"/>
      <c r="DOT69" s="1"/>
      <c r="DOU69" s="1"/>
      <c r="DOV69" s="1"/>
      <c r="DOW69" s="1"/>
      <c r="DOX69" s="1"/>
      <c r="DOY69" s="1"/>
      <c r="DOZ69" s="1"/>
      <c r="DPA69" s="1"/>
      <c r="DPB69" s="1"/>
      <c r="DPC69" s="1"/>
      <c r="DPD69" s="1"/>
      <c r="DPE69" s="1"/>
      <c r="DPF69" s="1"/>
      <c r="DPG69" s="1"/>
      <c r="DPH69" s="1"/>
      <c r="DPI69" s="1"/>
      <c r="DPJ69" s="1"/>
      <c r="DPK69" s="1"/>
      <c r="DPL69" s="1"/>
      <c r="DPM69" s="1"/>
      <c r="DPN69" s="1"/>
      <c r="DPO69" s="1"/>
      <c r="DPP69" s="1"/>
      <c r="DPQ69" s="1"/>
      <c r="DPR69" s="1"/>
      <c r="DPS69" s="1"/>
      <c r="DPT69" s="1"/>
      <c r="DPU69" s="1"/>
      <c r="DPV69" s="1"/>
      <c r="DPW69" s="1"/>
      <c r="DPX69" s="1"/>
      <c r="DPY69" s="1"/>
      <c r="DPZ69" s="1"/>
      <c r="DQA69" s="1"/>
      <c r="DQB69" s="1"/>
    </row>
    <row r="70" spans="2:3148" x14ac:dyDescent="0.5">
      <c r="B70" s="14">
        <v>57</v>
      </c>
      <c r="D70" s="6">
        <v>6.826710067927759E-2</v>
      </c>
      <c r="E70" s="7">
        <v>1.0108603990035585E-2</v>
      </c>
      <c r="F70" s="7">
        <v>3.7329936178312872E-2</v>
      </c>
      <c r="G70" s="7">
        <v>-0.19355503646783345</v>
      </c>
      <c r="H70" s="7">
        <v>6.2110390148530014E-3</v>
      </c>
      <c r="I70" s="8">
        <v>4.8482592785840115E-3</v>
      </c>
      <c r="J70" s="20">
        <v>4.6127270813198451E-2</v>
      </c>
      <c r="L70" s="1">
        <f ca="1"/>
        <v>6.826710067927759E-2</v>
      </c>
      <c r="M70" s="1">
        <f ca="1"/>
        <v>1.0108603990035585E-2</v>
      </c>
      <c r="N70" s="1">
        <f ca="1"/>
        <v>3.7329936178312872E-2</v>
      </c>
      <c r="O70" s="1">
        <f ca="1"/>
        <v>-0.19355503646783345</v>
      </c>
      <c r="P70" s="1">
        <f ca="1"/>
        <v>6.2110390148530014E-3</v>
      </c>
      <c r="Q70" s="1">
        <f ca="1"/>
        <v>4.8482592785840115E-3</v>
      </c>
      <c r="R70" s="1">
        <f ca="1"/>
        <v>4.6127270813198451E-2</v>
      </c>
      <c r="T70" s="1">
        <f ca="1"/>
        <v>-4.8751334611770517E-2</v>
      </c>
      <c r="U70" s="1">
        <f ca="1"/>
        <v>3.4544558405631355E-3</v>
      </c>
      <c r="V70" s="1">
        <f ca="1"/>
        <v>3.5258595874984328E-3</v>
      </c>
      <c r="W70" s="1">
        <f ca="1"/>
        <v>9.6514688252457639E-2</v>
      </c>
      <c r="X70" s="1">
        <f ca="1"/>
        <v>-5.4251082113828774E-4</v>
      </c>
      <c r="Y70" s="1">
        <f ca="1"/>
        <v>-1.9454357888980289E-3</v>
      </c>
      <c r="Z70" s="1">
        <f ca="1"/>
        <v>-2.3423146025459765E-2</v>
      </c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  <c r="TC70" s="1"/>
      <c r="TD70" s="1"/>
      <c r="TE70" s="1"/>
      <c r="TF70" s="1"/>
      <c r="TG70" s="1"/>
      <c r="TH70" s="1"/>
      <c r="TI70" s="1"/>
      <c r="TJ70" s="1"/>
      <c r="TK70" s="1"/>
      <c r="TL70" s="1"/>
      <c r="TM70" s="1"/>
      <c r="TN70" s="1"/>
      <c r="TO70" s="1"/>
      <c r="TP70" s="1"/>
      <c r="TQ70" s="1"/>
      <c r="TR70" s="1"/>
      <c r="TS70" s="1"/>
      <c r="TT70" s="1"/>
      <c r="TU70" s="1"/>
      <c r="TV70" s="1"/>
      <c r="TW70" s="1"/>
      <c r="TX70" s="1"/>
      <c r="TY70" s="1"/>
      <c r="TZ70" s="1"/>
      <c r="UA70" s="1"/>
      <c r="UB70" s="1"/>
      <c r="UC70" s="1"/>
      <c r="UD70" s="1"/>
      <c r="UE70" s="1"/>
      <c r="UF70" s="1"/>
      <c r="UG70" s="1"/>
      <c r="UH70" s="1"/>
      <c r="UI70" s="1"/>
      <c r="UJ70" s="1"/>
      <c r="UK70" s="1"/>
      <c r="UL70" s="1"/>
      <c r="UM70" s="1"/>
      <c r="UN70" s="1"/>
      <c r="UO70" s="1"/>
      <c r="UP70" s="1"/>
      <c r="UQ70" s="1"/>
      <c r="UR70" s="1"/>
      <c r="US70" s="1"/>
      <c r="UT70" s="1"/>
      <c r="UU70" s="1"/>
      <c r="UV70" s="1"/>
      <c r="UW70" s="1"/>
      <c r="UX70" s="1"/>
      <c r="UY70" s="1"/>
      <c r="UZ70" s="1"/>
      <c r="VA70" s="1"/>
      <c r="VB70" s="1"/>
      <c r="VC70" s="1"/>
      <c r="VD70" s="1"/>
      <c r="VE70" s="1"/>
      <c r="VF70" s="1"/>
      <c r="VG70" s="1"/>
      <c r="VH70" s="1"/>
      <c r="VI70" s="1"/>
      <c r="VJ70" s="1"/>
      <c r="VK70" s="1"/>
      <c r="VL70" s="1"/>
      <c r="VM70" s="1"/>
      <c r="VN70" s="1"/>
      <c r="VO70" s="1"/>
      <c r="VP70" s="1"/>
      <c r="VQ70" s="1"/>
      <c r="VR70" s="1"/>
      <c r="VS70" s="1"/>
      <c r="VT70" s="1"/>
      <c r="VU70" s="1"/>
      <c r="VV70" s="1"/>
      <c r="VW70" s="1"/>
      <c r="VX70" s="1"/>
      <c r="VY70" s="1"/>
      <c r="VZ70" s="1"/>
      <c r="WA70" s="1"/>
      <c r="WB70" s="1"/>
      <c r="WC70" s="1"/>
      <c r="WD70" s="1"/>
      <c r="WE70" s="1"/>
      <c r="WF70" s="1"/>
      <c r="WG70" s="1"/>
      <c r="WH70" s="1"/>
      <c r="WI70" s="1"/>
      <c r="WJ70" s="1"/>
      <c r="WK70" s="1"/>
      <c r="WL70" s="1"/>
      <c r="WM70" s="1"/>
      <c r="WN70" s="1"/>
      <c r="WO70" s="1"/>
      <c r="WP70" s="1"/>
      <c r="WQ70" s="1"/>
      <c r="WR70" s="1"/>
      <c r="WS70" s="1"/>
      <c r="WT70" s="1"/>
      <c r="WU70" s="1"/>
      <c r="WV70" s="1"/>
      <c r="WW70" s="1"/>
      <c r="WX70" s="1"/>
      <c r="WY70" s="1"/>
      <c r="WZ70" s="1"/>
      <c r="XA70" s="1"/>
      <c r="XB70" s="1"/>
      <c r="XC70" s="1"/>
      <c r="XD70" s="1"/>
      <c r="XE70" s="1"/>
      <c r="XF70" s="1"/>
      <c r="XG70" s="1"/>
      <c r="XH70" s="1"/>
      <c r="XI70" s="1"/>
      <c r="XJ70" s="1"/>
      <c r="XK70" s="1"/>
      <c r="XL70" s="1"/>
      <c r="XM70" s="1"/>
      <c r="XN70" s="1"/>
      <c r="XO70" s="1"/>
      <c r="XP70" s="1"/>
      <c r="XQ70" s="1"/>
      <c r="XR70" s="1"/>
      <c r="XS70" s="1"/>
      <c r="XT70" s="1"/>
      <c r="XU70" s="1"/>
      <c r="XV70" s="1"/>
      <c r="XW70" s="1"/>
      <c r="XX70" s="1"/>
      <c r="XY70" s="1"/>
      <c r="XZ70" s="1"/>
      <c r="YA70" s="1"/>
      <c r="YB70" s="1"/>
      <c r="YC70" s="1"/>
      <c r="YD70" s="1"/>
      <c r="YE70" s="1"/>
      <c r="YF70" s="1"/>
      <c r="YG70" s="1"/>
      <c r="YH70" s="1"/>
      <c r="YI70" s="1"/>
      <c r="YJ70" s="1"/>
      <c r="YK70" s="1"/>
      <c r="YL70" s="1"/>
      <c r="YM70" s="1"/>
      <c r="YN70" s="1"/>
      <c r="YO70" s="1"/>
      <c r="YP70" s="1"/>
      <c r="YQ70" s="1"/>
      <c r="YR70" s="1"/>
      <c r="YS70" s="1"/>
      <c r="YT70" s="1"/>
      <c r="YU70" s="1"/>
      <c r="YV70" s="1"/>
      <c r="YW70" s="1"/>
      <c r="YX70" s="1"/>
      <c r="YY70" s="1"/>
      <c r="YZ70" s="1"/>
      <c r="ZA70" s="1"/>
      <c r="ZB70" s="1"/>
      <c r="ZC70" s="1"/>
      <c r="ZD70" s="1"/>
      <c r="ZE70" s="1"/>
      <c r="ZF70" s="1"/>
      <c r="ZG70" s="1"/>
      <c r="ZH70" s="1"/>
      <c r="ZI70" s="1"/>
      <c r="ZJ70" s="1"/>
      <c r="ZK70" s="1"/>
      <c r="ZL70" s="1"/>
      <c r="ZM70" s="1"/>
      <c r="ZN70" s="1"/>
      <c r="ZO70" s="1"/>
      <c r="ZP70" s="1"/>
      <c r="ZQ70" s="1"/>
      <c r="ZR70" s="1"/>
      <c r="ZS70" s="1"/>
      <c r="ZT70" s="1"/>
      <c r="ZU70" s="1"/>
      <c r="ZV70" s="1"/>
      <c r="ZW70" s="1"/>
      <c r="ZX70" s="1"/>
      <c r="ZY70" s="1"/>
      <c r="ZZ70" s="1"/>
      <c r="AAA70" s="1"/>
      <c r="AAB70" s="1"/>
      <c r="AAC70" s="1"/>
      <c r="AAD70" s="1"/>
      <c r="AAE70" s="1"/>
      <c r="AAF70" s="1"/>
      <c r="AAG70" s="1"/>
      <c r="AAH70" s="1"/>
      <c r="AAI70" s="1"/>
      <c r="AAJ70" s="1"/>
      <c r="AAK70" s="1"/>
      <c r="AAL70" s="1"/>
      <c r="AAM70" s="1"/>
      <c r="AAN70" s="1"/>
      <c r="AAO70" s="1"/>
      <c r="AAP70" s="1"/>
      <c r="AAQ70" s="1"/>
      <c r="AAR70" s="1"/>
      <c r="AAS70" s="1"/>
      <c r="AAT70" s="1"/>
      <c r="AAU70" s="1"/>
      <c r="AAV70" s="1"/>
      <c r="AAW70" s="1"/>
      <c r="AAX70" s="1"/>
      <c r="AAY70" s="1"/>
      <c r="AAZ70" s="1"/>
      <c r="ABA70" s="1"/>
      <c r="ABB70" s="1"/>
      <c r="ABC70" s="1"/>
      <c r="ABD70" s="1"/>
      <c r="ABE70" s="1"/>
      <c r="ABF70" s="1"/>
      <c r="ABG70" s="1"/>
      <c r="ABH70" s="1"/>
      <c r="ABI70" s="1"/>
      <c r="ABJ70" s="1"/>
      <c r="ABK70" s="1"/>
      <c r="ABL70" s="1"/>
      <c r="ABM70" s="1"/>
      <c r="ABN70" s="1"/>
      <c r="ABO70" s="1"/>
      <c r="ABP70" s="1"/>
      <c r="ABQ70" s="1"/>
      <c r="ABR70" s="1"/>
      <c r="ABS70" s="1"/>
      <c r="ABT70" s="1"/>
      <c r="ABU70" s="1"/>
      <c r="ABV70" s="1"/>
      <c r="ABW70" s="1"/>
      <c r="ABX70" s="1"/>
      <c r="ABY70" s="1"/>
      <c r="ABZ70" s="1"/>
      <c r="ACA70" s="1"/>
      <c r="ACB70" s="1"/>
      <c r="ACC70" s="1"/>
      <c r="ACD70" s="1"/>
      <c r="ACE70" s="1"/>
      <c r="ACF70" s="1"/>
      <c r="ACG70" s="1"/>
      <c r="ACH70" s="1"/>
      <c r="ACI70" s="1"/>
      <c r="ACJ70" s="1"/>
      <c r="ACK70" s="1"/>
      <c r="ACL70" s="1"/>
      <c r="ACM70" s="1"/>
      <c r="ACN70" s="1"/>
      <c r="ACO70" s="1"/>
      <c r="ACP70" s="1"/>
      <c r="ACQ70" s="1"/>
      <c r="ACR70" s="1"/>
      <c r="ACS70" s="1"/>
      <c r="ACT70" s="1"/>
      <c r="ACU70" s="1"/>
      <c r="ACV70" s="1"/>
      <c r="ACW70" s="1"/>
      <c r="ACX70" s="1"/>
      <c r="ACY70" s="1"/>
      <c r="ACZ70" s="1"/>
      <c r="ADA70" s="1"/>
      <c r="ADB70" s="1"/>
      <c r="ADC70" s="1"/>
      <c r="ADD70" s="1"/>
      <c r="ADE70" s="1"/>
      <c r="ADF70" s="1"/>
      <c r="ADG70" s="1"/>
      <c r="ADH70" s="1"/>
      <c r="ADI70" s="1"/>
      <c r="ADJ70" s="1"/>
      <c r="ADK70" s="1"/>
      <c r="ADL70" s="1"/>
      <c r="ADM70" s="1"/>
      <c r="ADN70" s="1"/>
      <c r="ADO70" s="1"/>
      <c r="ADP70" s="1"/>
      <c r="ADQ70" s="1"/>
      <c r="ADR70" s="1"/>
      <c r="ADS70" s="1"/>
      <c r="ADT70" s="1"/>
      <c r="ADU70" s="1"/>
      <c r="ADV70" s="1"/>
      <c r="ADW70" s="1"/>
      <c r="ADX70" s="1"/>
      <c r="ADY70" s="1"/>
      <c r="ADZ70" s="1"/>
      <c r="AEA70" s="1"/>
      <c r="AEB70" s="1"/>
      <c r="AEC70" s="1"/>
      <c r="AED70" s="1"/>
      <c r="AEE70" s="1"/>
      <c r="AEF70" s="1"/>
      <c r="AEG70" s="1"/>
      <c r="AEH70" s="1"/>
      <c r="AEI70" s="1"/>
      <c r="AEJ70" s="1"/>
      <c r="AEK70" s="1"/>
      <c r="AEL70" s="1"/>
      <c r="AEM70" s="1"/>
      <c r="AEN70" s="1"/>
      <c r="AEO70" s="1"/>
      <c r="AEP70" s="1"/>
      <c r="AEQ70" s="1"/>
      <c r="AER70" s="1"/>
      <c r="AES70" s="1"/>
      <c r="AET70" s="1"/>
      <c r="AEU70" s="1"/>
      <c r="AEV70" s="1"/>
      <c r="AEW70" s="1"/>
      <c r="AEX70" s="1"/>
      <c r="AEY70" s="1"/>
      <c r="AEZ70" s="1"/>
      <c r="AFA70" s="1"/>
      <c r="AFB70" s="1"/>
      <c r="AFC70" s="1"/>
      <c r="AFD70" s="1"/>
      <c r="AFE70" s="1"/>
      <c r="AFF70" s="1"/>
      <c r="AFG70" s="1"/>
      <c r="AFH70" s="1"/>
      <c r="AFI70" s="1"/>
      <c r="AFJ70" s="1"/>
      <c r="AFK70" s="1"/>
      <c r="AFL70" s="1"/>
      <c r="AFM70" s="1"/>
      <c r="AFN70" s="1"/>
      <c r="AFO70" s="1"/>
      <c r="AFP70" s="1"/>
      <c r="AFQ70" s="1"/>
      <c r="AFR70" s="1"/>
      <c r="AFS70" s="1"/>
      <c r="AFT70" s="1"/>
      <c r="AFU70" s="1"/>
      <c r="AFV70" s="1"/>
      <c r="AFW70" s="1"/>
      <c r="AFX70" s="1"/>
      <c r="AFY70" s="1"/>
      <c r="AFZ70" s="1"/>
      <c r="AGA70" s="1"/>
      <c r="AGB70" s="1"/>
      <c r="AGC70" s="1"/>
      <c r="AGD70" s="1"/>
      <c r="AGE70" s="1"/>
      <c r="AGF70" s="1"/>
      <c r="AGG70" s="1"/>
      <c r="AGH70" s="1"/>
      <c r="AGI70" s="1"/>
      <c r="AGJ70" s="1"/>
      <c r="AGK70" s="1"/>
      <c r="AGL70" s="1"/>
      <c r="AGM70" s="1"/>
      <c r="AGN70" s="1"/>
      <c r="AGO70" s="1"/>
      <c r="AGP70" s="1"/>
      <c r="AGQ70" s="1"/>
      <c r="AGR70" s="1"/>
      <c r="AGS70" s="1"/>
      <c r="AGT70" s="1"/>
      <c r="AGU70" s="1"/>
      <c r="AGV70" s="1"/>
      <c r="AGW70" s="1"/>
      <c r="AGX70" s="1"/>
      <c r="AGY70" s="1"/>
      <c r="AGZ70" s="1"/>
      <c r="AHA70" s="1"/>
      <c r="AHB70" s="1"/>
      <c r="AHC70" s="1"/>
      <c r="AHD70" s="1"/>
      <c r="AHE70" s="1"/>
      <c r="AHF70" s="1"/>
      <c r="AHG70" s="1"/>
      <c r="AHH70" s="1"/>
      <c r="AHI70" s="1"/>
      <c r="AHJ70" s="1"/>
      <c r="AHK70" s="1"/>
      <c r="AHL70" s="1"/>
      <c r="AHM70" s="1"/>
      <c r="AHN70" s="1"/>
      <c r="AHO70" s="1"/>
      <c r="AHP70" s="1"/>
      <c r="AHQ70" s="1"/>
      <c r="AHR70" s="1"/>
      <c r="AHS70" s="1"/>
      <c r="AHT70" s="1"/>
      <c r="AHU70" s="1"/>
      <c r="AHV70" s="1"/>
      <c r="AHW70" s="1"/>
      <c r="AHX70" s="1"/>
      <c r="AHY70" s="1"/>
      <c r="AHZ70" s="1"/>
      <c r="AIA70" s="1"/>
      <c r="AIB70" s="1"/>
      <c r="AIC70" s="1"/>
      <c r="AID70" s="1"/>
      <c r="AIE70" s="1"/>
      <c r="AIF70" s="1"/>
      <c r="AIG70" s="1"/>
      <c r="AIH70" s="1"/>
      <c r="AII70" s="1"/>
      <c r="AIJ70" s="1"/>
      <c r="AIK70" s="1"/>
      <c r="AIL70" s="1"/>
      <c r="AIM70" s="1"/>
      <c r="AIN70" s="1"/>
      <c r="AIO70" s="1"/>
      <c r="AIP70" s="1"/>
      <c r="AIQ70" s="1"/>
      <c r="AIR70" s="1"/>
      <c r="AIS70" s="1"/>
      <c r="AIT70" s="1"/>
      <c r="AIU70" s="1"/>
      <c r="AIV70" s="1"/>
      <c r="AIW70" s="1"/>
      <c r="AIX70" s="1"/>
      <c r="AIY70" s="1"/>
      <c r="AIZ70" s="1"/>
      <c r="AJA70" s="1"/>
      <c r="AJB70" s="1"/>
      <c r="AJC70" s="1"/>
      <c r="AJD70" s="1"/>
      <c r="AJE70" s="1"/>
      <c r="AJF70" s="1"/>
      <c r="AJG70" s="1"/>
      <c r="AJH70" s="1"/>
      <c r="AJI70" s="1"/>
      <c r="AJJ70" s="1"/>
      <c r="AJK70" s="1"/>
      <c r="AJL70" s="1"/>
      <c r="AJM70" s="1"/>
      <c r="AJN70" s="1"/>
      <c r="AJO70" s="1"/>
      <c r="AJP70" s="1"/>
      <c r="AJQ70" s="1"/>
      <c r="AJR70" s="1"/>
      <c r="AJS70" s="1"/>
      <c r="AJT70" s="1"/>
      <c r="AJU70" s="1"/>
      <c r="AJV70" s="1"/>
      <c r="AJW70" s="1"/>
      <c r="AJX70" s="1"/>
      <c r="AJY70" s="1"/>
      <c r="AJZ70" s="1"/>
      <c r="AKA70" s="1"/>
      <c r="AKB70" s="1"/>
      <c r="AKC70" s="1"/>
      <c r="AKD70" s="1"/>
      <c r="AKE70" s="1"/>
      <c r="AKF70" s="1"/>
      <c r="AKG70" s="1"/>
      <c r="AKH70" s="1"/>
      <c r="AKI70" s="1"/>
      <c r="AKJ70" s="1"/>
      <c r="AKK70" s="1"/>
      <c r="AKL70" s="1"/>
      <c r="AKM70" s="1"/>
      <c r="AKN70" s="1"/>
      <c r="AKO70" s="1"/>
      <c r="AKP70" s="1"/>
      <c r="AKQ70" s="1"/>
      <c r="AKR70" s="1"/>
      <c r="AKS70" s="1"/>
      <c r="AKT70" s="1"/>
      <c r="AKU70" s="1"/>
      <c r="AKV70" s="1"/>
      <c r="AKW70" s="1"/>
      <c r="AKX70" s="1"/>
      <c r="AKY70" s="1"/>
      <c r="AKZ70" s="1"/>
      <c r="ALA70" s="1"/>
      <c r="ALB70" s="1"/>
      <c r="ALC70" s="1"/>
      <c r="ALD70" s="1"/>
      <c r="ALE70" s="1"/>
      <c r="ALF70" s="1"/>
      <c r="ALG70" s="1"/>
      <c r="ALH70" s="1"/>
      <c r="ALI70" s="1"/>
      <c r="ALJ70" s="1"/>
      <c r="ALK70" s="1"/>
      <c r="ALL70" s="1"/>
      <c r="ALM70" s="1"/>
      <c r="ALN70" s="1"/>
      <c r="ALO70" s="1"/>
      <c r="ALP70" s="1"/>
      <c r="ALQ70" s="1"/>
      <c r="ALR70" s="1"/>
      <c r="ALS70" s="1"/>
      <c r="ALT70" s="1"/>
      <c r="ALU70" s="1"/>
      <c r="ALV70" s="1"/>
      <c r="ALW70" s="1"/>
      <c r="ALX70" s="1"/>
      <c r="ALY70" s="1"/>
      <c r="ALZ70" s="1"/>
      <c r="AMA70" s="1"/>
      <c r="AMB70" s="1"/>
      <c r="AMC70" s="1"/>
      <c r="AMD70" s="1"/>
      <c r="AME70" s="1"/>
      <c r="AMF70" s="1"/>
      <c r="AMG70" s="1"/>
      <c r="AMH70" s="1"/>
      <c r="AMI70" s="1"/>
      <c r="AMJ70" s="1"/>
      <c r="AMK70" s="1"/>
      <c r="AML70" s="1"/>
      <c r="AMM70" s="1"/>
      <c r="AMN70" s="1"/>
      <c r="AMO70" s="1"/>
      <c r="AMP70" s="1"/>
      <c r="AMQ70" s="1"/>
      <c r="AMR70" s="1"/>
      <c r="AMS70" s="1"/>
      <c r="AMT70" s="1"/>
      <c r="AMU70" s="1"/>
      <c r="AMV70" s="1"/>
      <c r="AMW70" s="1"/>
      <c r="AMX70" s="1"/>
      <c r="AMY70" s="1"/>
      <c r="AMZ70" s="1"/>
      <c r="ANA70" s="1"/>
      <c r="ANB70" s="1"/>
      <c r="ANC70" s="1"/>
      <c r="AND70" s="1"/>
      <c r="ANE70" s="1"/>
      <c r="ANF70" s="1"/>
      <c r="ANG70" s="1"/>
      <c r="ANH70" s="1"/>
      <c r="ANI70" s="1"/>
      <c r="ANJ70" s="1"/>
      <c r="ANK70" s="1"/>
      <c r="ANL70" s="1"/>
      <c r="ANM70" s="1"/>
      <c r="ANN70" s="1"/>
      <c r="ANO70" s="1"/>
      <c r="ANP70" s="1"/>
      <c r="ANQ70" s="1"/>
      <c r="ANR70" s="1"/>
      <c r="ANS70" s="1"/>
      <c r="ANT70" s="1"/>
      <c r="ANU70" s="1"/>
      <c r="ANV70" s="1"/>
      <c r="ANW70" s="1"/>
      <c r="ANX70" s="1"/>
      <c r="ANY70" s="1"/>
      <c r="ANZ70" s="1"/>
      <c r="AOA70" s="1"/>
      <c r="AOB70" s="1"/>
      <c r="AOC70" s="1"/>
      <c r="AOD70" s="1"/>
      <c r="AOE70" s="1"/>
      <c r="AOF70" s="1"/>
      <c r="AOG70" s="1"/>
      <c r="AOH70" s="1"/>
      <c r="AOI70" s="1"/>
      <c r="AOJ70" s="1"/>
      <c r="AOK70" s="1"/>
      <c r="AOL70" s="1"/>
      <c r="AOM70" s="1"/>
      <c r="AON70" s="1"/>
      <c r="AOO70" s="1"/>
      <c r="AOP70" s="1"/>
      <c r="AOQ70" s="1"/>
      <c r="AOR70" s="1"/>
      <c r="AOS70" s="1"/>
      <c r="AOT70" s="1"/>
      <c r="AOU70" s="1"/>
      <c r="AOV70" s="1"/>
      <c r="AOW70" s="1"/>
      <c r="AOX70" s="1"/>
      <c r="AOY70" s="1"/>
      <c r="AOZ70" s="1"/>
      <c r="APA70" s="1"/>
      <c r="APB70" s="1"/>
      <c r="APC70" s="1"/>
      <c r="APD70" s="1"/>
      <c r="APE70" s="1"/>
      <c r="APF70" s="1"/>
      <c r="APG70" s="1"/>
      <c r="APH70" s="1"/>
      <c r="API70" s="1"/>
      <c r="APJ70" s="1"/>
      <c r="APK70" s="1"/>
      <c r="APL70" s="1"/>
      <c r="APM70" s="1"/>
      <c r="APN70" s="1"/>
      <c r="APO70" s="1"/>
      <c r="APP70" s="1"/>
      <c r="APQ70" s="1"/>
      <c r="APR70" s="1"/>
      <c r="APS70" s="1"/>
      <c r="APT70" s="1"/>
      <c r="APU70" s="1"/>
      <c r="APV70" s="1"/>
      <c r="APW70" s="1"/>
      <c r="APX70" s="1"/>
      <c r="APY70" s="1"/>
      <c r="APZ70" s="1"/>
      <c r="AQA70" s="1"/>
      <c r="AQB70" s="1"/>
      <c r="AQC70" s="1"/>
      <c r="AQD70" s="1"/>
      <c r="AQE70" s="1"/>
      <c r="AQF70" s="1"/>
      <c r="AQG70" s="1"/>
      <c r="AQH70" s="1"/>
      <c r="AQI70" s="1"/>
      <c r="AQJ70" s="1"/>
      <c r="AQK70" s="1"/>
      <c r="AQL70" s="1"/>
      <c r="AQM70" s="1"/>
      <c r="AQN70" s="1"/>
      <c r="AQO70" s="1"/>
      <c r="AQP70" s="1"/>
      <c r="AQQ70" s="1"/>
      <c r="AQR70" s="1"/>
      <c r="AQS70" s="1"/>
      <c r="AQT70" s="1"/>
      <c r="AQU70" s="1"/>
      <c r="AQV70" s="1"/>
      <c r="AQW70" s="1"/>
      <c r="AQX70" s="1"/>
      <c r="AQY70" s="1"/>
      <c r="AQZ70" s="1"/>
      <c r="ARA70" s="1"/>
      <c r="ARB70" s="1"/>
      <c r="ARC70" s="1"/>
      <c r="ARD70" s="1"/>
      <c r="ARE70" s="1"/>
      <c r="ARF70" s="1"/>
      <c r="ARG70" s="1"/>
      <c r="ARH70" s="1"/>
      <c r="ARI70" s="1"/>
      <c r="ARJ70" s="1"/>
      <c r="ARK70" s="1"/>
      <c r="ARL70" s="1"/>
      <c r="ARM70" s="1"/>
      <c r="ARN70" s="1"/>
      <c r="ARO70" s="1"/>
      <c r="ARP70" s="1"/>
      <c r="ARQ70" s="1"/>
      <c r="ARR70" s="1"/>
      <c r="ARS70" s="1"/>
      <c r="ART70" s="1"/>
      <c r="ARU70" s="1"/>
      <c r="ARV70" s="1"/>
      <c r="ARW70" s="1"/>
      <c r="ARX70" s="1"/>
      <c r="ARY70" s="1"/>
      <c r="ARZ70" s="1"/>
      <c r="ASA70" s="1"/>
      <c r="ASB70" s="1"/>
      <c r="ASC70" s="1"/>
      <c r="ASD70" s="1"/>
      <c r="ASE70" s="1"/>
      <c r="ASF70" s="1"/>
      <c r="ASG70" s="1"/>
      <c r="ASH70" s="1"/>
      <c r="ASI70" s="1"/>
      <c r="ASJ70" s="1"/>
      <c r="ASK70" s="1"/>
      <c r="ASL70" s="1"/>
      <c r="ASM70" s="1"/>
      <c r="ASN70" s="1"/>
      <c r="ASO70" s="1"/>
      <c r="ASP70" s="1"/>
      <c r="ASQ70" s="1"/>
      <c r="ASR70" s="1"/>
      <c r="ASS70" s="1"/>
      <c r="AST70" s="1"/>
      <c r="ASU70" s="1"/>
      <c r="ASV70" s="1"/>
      <c r="ASW70" s="1"/>
      <c r="ASX70" s="1"/>
      <c r="ASY70" s="1"/>
      <c r="ASZ70" s="1"/>
      <c r="ATA70" s="1"/>
      <c r="ATB70" s="1"/>
      <c r="ATC70" s="1"/>
      <c r="ATD70" s="1"/>
      <c r="ATE70" s="1"/>
      <c r="ATF70" s="1"/>
      <c r="ATG70" s="1"/>
      <c r="ATH70" s="1"/>
      <c r="ATI70" s="1"/>
      <c r="ATJ70" s="1"/>
      <c r="ATK70" s="1"/>
      <c r="ATL70" s="1"/>
      <c r="ATM70" s="1"/>
      <c r="ATN70" s="1"/>
      <c r="ATO70" s="1"/>
      <c r="ATP70" s="1"/>
      <c r="ATQ70" s="1"/>
      <c r="ATR70" s="1"/>
      <c r="ATS70" s="1"/>
      <c r="ATT70" s="1"/>
      <c r="ATU70" s="1"/>
      <c r="ATV70" s="1"/>
      <c r="ATW70" s="1"/>
      <c r="ATX70" s="1"/>
      <c r="ATY70" s="1"/>
      <c r="ATZ70" s="1"/>
      <c r="AUA70" s="1"/>
      <c r="AUB70" s="1"/>
      <c r="AUC70" s="1"/>
      <c r="AUD70" s="1"/>
      <c r="AUE70" s="1"/>
      <c r="AUF70" s="1"/>
      <c r="AUG70" s="1"/>
      <c r="AUH70" s="1"/>
      <c r="AUI70" s="1"/>
      <c r="AUJ70" s="1"/>
      <c r="AUK70" s="1"/>
      <c r="AUL70" s="1"/>
      <c r="AUM70" s="1"/>
      <c r="AUN70" s="1"/>
      <c r="AUO70" s="1"/>
      <c r="AUP70" s="1"/>
      <c r="AUQ70" s="1"/>
      <c r="AUR70" s="1"/>
      <c r="AUS70" s="1"/>
      <c r="AUT70" s="1"/>
      <c r="AUU70" s="1"/>
      <c r="AUV70" s="1"/>
      <c r="AUW70" s="1"/>
      <c r="AUX70" s="1"/>
      <c r="AUY70" s="1"/>
      <c r="AUZ70" s="1"/>
      <c r="AVA70" s="1"/>
      <c r="AVB70" s="1"/>
      <c r="AVC70" s="1"/>
      <c r="AVD70" s="1"/>
      <c r="AVE70" s="1"/>
      <c r="AVF70" s="1"/>
      <c r="AVG70" s="1"/>
      <c r="AVH70" s="1"/>
      <c r="AVI70" s="1"/>
      <c r="AVJ70" s="1"/>
      <c r="AVK70" s="1"/>
      <c r="AVL70" s="1"/>
      <c r="AVM70" s="1"/>
      <c r="AVN70" s="1"/>
      <c r="AVO70" s="1"/>
      <c r="AVP70" s="1"/>
      <c r="AVQ70" s="1"/>
      <c r="AVR70" s="1"/>
      <c r="AVS70" s="1"/>
      <c r="AVT70" s="1"/>
      <c r="AVU70" s="1"/>
      <c r="AVV70" s="1"/>
      <c r="AVW70" s="1"/>
      <c r="AVX70" s="1"/>
      <c r="AVY70" s="1"/>
      <c r="AVZ70" s="1"/>
      <c r="AWA70" s="1"/>
      <c r="AWB70" s="1"/>
      <c r="AWC70" s="1"/>
      <c r="AWD70" s="1"/>
      <c r="AWE70" s="1"/>
      <c r="AWF70" s="1"/>
      <c r="AWG70" s="1"/>
      <c r="AWH70" s="1"/>
      <c r="AWI70" s="1"/>
      <c r="AWJ70" s="1"/>
      <c r="AWK70" s="1"/>
      <c r="AWL70" s="1"/>
      <c r="AWM70" s="1"/>
      <c r="AWN70" s="1"/>
      <c r="AWO70" s="1"/>
      <c r="AWP70" s="1"/>
      <c r="AWQ70" s="1"/>
      <c r="AWR70" s="1"/>
      <c r="AWS70" s="1"/>
      <c r="AWT70" s="1"/>
      <c r="AWU70" s="1"/>
      <c r="AWV70" s="1"/>
      <c r="AWW70" s="1"/>
      <c r="AWX70" s="1"/>
      <c r="AWY70" s="1"/>
      <c r="AWZ70" s="1"/>
      <c r="AXA70" s="1"/>
      <c r="AXB70" s="1"/>
      <c r="AXC70" s="1"/>
      <c r="AXD70" s="1"/>
      <c r="AXE70" s="1"/>
      <c r="AXF70" s="1"/>
      <c r="AXG70" s="1"/>
      <c r="AXH70" s="1"/>
      <c r="AXI70" s="1"/>
      <c r="AXJ70" s="1"/>
      <c r="AXK70" s="1"/>
      <c r="AXL70" s="1"/>
      <c r="AXM70" s="1"/>
      <c r="AXN70" s="1"/>
      <c r="AXO70" s="1"/>
      <c r="AXP70" s="1"/>
      <c r="AXQ70" s="1"/>
      <c r="AXR70" s="1"/>
      <c r="AXS70" s="1"/>
      <c r="AXT70" s="1"/>
      <c r="AXU70" s="1"/>
      <c r="AXV70" s="1"/>
      <c r="AXW70" s="1"/>
      <c r="AXX70" s="1"/>
      <c r="AXY70" s="1"/>
      <c r="AXZ70" s="1"/>
      <c r="AYA70" s="1"/>
      <c r="AYB70" s="1"/>
      <c r="AYC70" s="1"/>
      <c r="AYD70" s="1"/>
      <c r="AYE70" s="1"/>
      <c r="AYF70" s="1"/>
      <c r="AYG70" s="1"/>
      <c r="AYH70" s="1"/>
      <c r="AYI70" s="1"/>
      <c r="AYJ70" s="1"/>
      <c r="AYK70" s="1"/>
      <c r="AYL70" s="1"/>
      <c r="AYM70" s="1"/>
      <c r="AYN70" s="1"/>
      <c r="AYO70" s="1"/>
      <c r="AYP70" s="1"/>
      <c r="AYQ70" s="1"/>
      <c r="AYR70" s="1"/>
      <c r="AYS70" s="1"/>
      <c r="AYT70" s="1"/>
      <c r="AYU70" s="1"/>
      <c r="AYV70" s="1"/>
      <c r="AYW70" s="1"/>
      <c r="AYX70" s="1"/>
      <c r="AYY70" s="1"/>
      <c r="AYZ70" s="1"/>
      <c r="AZA70" s="1"/>
      <c r="AZB70" s="1"/>
      <c r="AZC70" s="1"/>
      <c r="AZD70" s="1"/>
      <c r="AZE70" s="1"/>
      <c r="AZF70" s="1"/>
      <c r="AZG70" s="1"/>
      <c r="AZH70" s="1"/>
      <c r="AZI70" s="1"/>
      <c r="AZJ70" s="1"/>
      <c r="AZK70" s="1"/>
      <c r="AZL70" s="1"/>
      <c r="AZM70" s="1"/>
      <c r="AZN70" s="1"/>
      <c r="AZO70" s="1"/>
      <c r="AZP70" s="1"/>
      <c r="AZQ70" s="1"/>
      <c r="AZR70" s="1"/>
      <c r="AZS70" s="1"/>
      <c r="AZT70" s="1"/>
      <c r="AZU70" s="1"/>
      <c r="AZV70" s="1"/>
      <c r="AZW70" s="1"/>
      <c r="AZX70" s="1"/>
      <c r="AZY70" s="1"/>
      <c r="AZZ70" s="1"/>
      <c r="BAA70" s="1"/>
      <c r="BAB70" s="1"/>
      <c r="BAC70" s="1"/>
      <c r="BAD70" s="1"/>
      <c r="BAE70" s="1"/>
      <c r="BAF70" s="1"/>
      <c r="BAG70" s="1"/>
      <c r="BAH70" s="1"/>
      <c r="BAI70" s="1"/>
      <c r="BAJ70" s="1"/>
      <c r="BAK70" s="1"/>
      <c r="BAL70" s="1"/>
      <c r="BAM70" s="1"/>
      <c r="BAN70" s="1"/>
      <c r="BAO70" s="1"/>
      <c r="BAP70" s="1"/>
      <c r="BAQ70" s="1"/>
      <c r="BAR70" s="1"/>
      <c r="BAS70" s="1"/>
      <c r="BAT70" s="1"/>
      <c r="BAU70" s="1"/>
      <c r="BAV70" s="1"/>
      <c r="BAW70" s="1"/>
      <c r="BAX70" s="1"/>
      <c r="BAY70" s="1"/>
      <c r="BAZ70" s="1"/>
      <c r="BBA70" s="1"/>
      <c r="BBB70" s="1"/>
      <c r="BBC70" s="1"/>
      <c r="BBD70" s="1"/>
      <c r="BBE70" s="1"/>
      <c r="BBF70" s="1"/>
      <c r="BBG70" s="1"/>
      <c r="BBH70" s="1"/>
      <c r="BBI70" s="1"/>
      <c r="BBJ70" s="1"/>
      <c r="BBK70" s="1"/>
      <c r="BBL70" s="1"/>
      <c r="BBM70" s="1"/>
      <c r="BBN70" s="1"/>
      <c r="BBO70" s="1"/>
      <c r="BBP70" s="1"/>
      <c r="BBQ70" s="1"/>
      <c r="BBR70" s="1"/>
      <c r="BBS70" s="1"/>
      <c r="BBT70" s="1"/>
      <c r="BBU70" s="1"/>
      <c r="BBV70" s="1"/>
      <c r="BBW70" s="1"/>
      <c r="BBX70" s="1"/>
      <c r="BBY70" s="1"/>
      <c r="BBZ70" s="1"/>
      <c r="BCA70" s="1"/>
      <c r="BCB70" s="1"/>
      <c r="BCC70" s="1"/>
      <c r="BCD70" s="1"/>
      <c r="BCE70" s="1"/>
      <c r="BCF70" s="1"/>
      <c r="BCG70" s="1"/>
      <c r="BCH70" s="1"/>
      <c r="BCI70" s="1"/>
      <c r="BCJ70" s="1"/>
      <c r="BCK70" s="1"/>
      <c r="BCL70" s="1"/>
      <c r="BCM70" s="1"/>
      <c r="BCN70" s="1"/>
      <c r="BCO70" s="1"/>
      <c r="BCP70" s="1"/>
      <c r="BCQ70" s="1"/>
      <c r="BCR70" s="1"/>
      <c r="BCS70" s="1"/>
      <c r="BCT70" s="1"/>
      <c r="BCU70" s="1"/>
      <c r="BCV70" s="1"/>
      <c r="BCW70" s="1"/>
      <c r="BCX70" s="1"/>
      <c r="BCY70" s="1"/>
      <c r="BCZ70" s="1"/>
      <c r="BDA70" s="1"/>
      <c r="BDB70" s="1"/>
      <c r="BDC70" s="1"/>
      <c r="BDD70" s="1"/>
      <c r="BDE70" s="1"/>
      <c r="BDF70" s="1"/>
      <c r="BDG70" s="1"/>
      <c r="BDH70" s="1"/>
      <c r="BDI70" s="1"/>
      <c r="BDJ70" s="1"/>
      <c r="BDK70" s="1"/>
      <c r="BDL70" s="1"/>
      <c r="BDM70" s="1"/>
      <c r="BDN70" s="1"/>
      <c r="BDO70" s="1"/>
      <c r="BDP70" s="1"/>
      <c r="BDQ70" s="1"/>
      <c r="BDR70" s="1"/>
      <c r="BDS70" s="1"/>
      <c r="BDT70" s="1"/>
      <c r="BDU70" s="1"/>
      <c r="BDV70" s="1"/>
      <c r="BDW70" s="1"/>
      <c r="BDX70" s="1"/>
      <c r="BDY70" s="1"/>
      <c r="BDZ70" s="1"/>
      <c r="BEA70" s="1"/>
      <c r="BEB70" s="1"/>
      <c r="BEC70" s="1"/>
      <c r="BED70" s="1"/>
      <c r="BEE70" s="1"/>
      <c r="BEF70" s="1"/>
      <c r="BEG70" s="1"/>
      <c r="BEH70" s="1"/>
      <c r="BEI70" s="1"/>
      <c r="BEJ70" s="1"/>
      <c r="BEK70" s="1"/>
      <c r="BEL70" s="1"/>
      <c r="BEM70" s="1"/>
      <c r="BEN70" s="1"/>
      <c r="BEO70" s="1"/>
      <c r="BEP70" s="1"/>
      <c r="BEQ70" s="1"/>
      <c r="BER70" s="1"/>
      <c r="BES70" s="1"/>
      <c r="BET70" s="1"/>
      <c r="BEU70" s="1"/>
      <c r="BEV70" s="1"/>
      <c r="BEW70" s="1"/>
      <c r="BEX70" s="1"/>
      <c r="BEY70" s="1"/>
      <c r="BEZ70" s="1"/>
      <c r="BFA70" s="1"/>
      <c r="BFB70" s="1"/>
      <c r="BFC70" s="1"/>
      <c r="BFD70" s="1"/>
      <c r="BFE70" s="1"/>
      <c r="BFF70" s="1"/>
      <c r="BFG70" s="1"/>
      <c r="BFH70" s="1"/>
      <c r="BFI70" s="1"/>
      <c r="BFJ70" s="1"/>
      <c r="BFK70" s="1"/>
      <c r="BFL70" s="1"/>
      <c r="BFM70" s="1"/>
      <c r="BFN70" s="1"/>
      <c r="BFO70" s="1"/>
      <c r="BFP70" s="1"/>
      <c r="BFQ70" s="1"/>
      <c r="BFR70" s="1"/>
      <c r="BFS70" s="1"/>
      <c r="BFT70" s="1"/>
      <c r="BFU70" s="1"/>
      <c r="BFV70" s="1"/>
      <c r="BFW70" s="1"/>
      <c r="BFX70" s="1"/>
      <c r="BFY70" s="1"/>
      <c r="BFZ70" s="1"/>
      <c r="BGA70" s="1"/>
      <c r="BGB70" s="1"/>
      <c r="BGC70" s="1"/>
      <c r="BGD70" s="1"/>
      <c r="BGE70" s="1"/>
      <c r="BGF70" s="1"/>
      <c r="BGG70" s="1"/>
      <c r="BGH70" s="1"/>
      <c r="BGI70" s="1"/>
      <c r="BGJ70" s="1"/>
      <c r="BGK70" s="1"/>
      <c r="BGL70" s="1"/>
      <c r="BGM70" s="1"/>
      <c r="BGN70" s="1"/>
      <c r="BGO70" s="1"/>
      <c r="BGP70" s="1"/>
      <c r="BGQ70" s="1"/>
      <c r="BGR70" s="1"/>
      <c r="BGS70" s="1"/>
      <c r="BGT70" s="1"/>
      <c r="BGU70" s="1"/>
      <c r="BGV70" s="1"/>
      <c r="BGW70" s="1"/>
      <c r="BGX70" s="1"/>
      <c r="BGY70" s="1"/>
      <c r="BGZ70" s="1"/>
      <c r="BHA70" s="1"/>
      <c r="BHB70" s="1"/>
      <c r="BHC70" s="1"/>
      <c r="BHD70" s="1"/>
      <c r="BHE70" s="1"/>
      <c r="BHF70" s="1"/>
      <c r="BHG70" s="1"/>
      <c r="BHH70" s="1"/>
      <c r="BHI70" s="1"/>
      <c r="BHJ70" s="1"/>
      <c r="BHK70" s="1"/>
      <c r="BHL70" s="1"/>
      <c r="BHM70" s="1"/>
      <c r="BHN70" s="1"/>
      <c r="BHO70" s="1"/>
      <c r="BHP70" s="1"/>
      <c r="BHQ70" s="1"/>
      <c r="BHR70" s="1"/>
      <c r="BHS70" s="1"/>
      <c r="BHT70" s="1"/>
      <c r="BHU70" s="1"/>
      <c r="BHV70" s="1"/>
      <c r="BHW70" s="1"/>
      <c r="BHX70" s="1"/>
      <c r="BHY70" s="1"/>
      <c r="BHZ70" s="1"/>
      <c r="BIA70" s="1"/>
      <c r="BIB70" s="1"/>
      <c r="BIC70" s="1"/>
      <c r="BID70" s="1"/>
      <c r="BIE70" s="1"/>
      <c r="BIF70" s="1"/>
      <c r="BIG70" s="1"/>
      <c r="BIH70" s="1"/>
      <c r="BII70" s="1"/>
      <c r="BIJ70" s="1"/>
      <c r="BIK70" s="1"/>
      <c r="BIL70" s="1"/>
      <c r="BIM70" s="1"/>
      <c r="BIN70" s="1"/>
      <c r="BIO70" s="1"/>
      <c r="BIP70" s="1"/>
      <c r="BIQ70" s="1"/>
      <c r="BIR70" s="1"/>
      <c r="BIS70" s="1"/>
      <c r="BIT70" s="1"/>
      <c r="BIU70" s="1"/>
      <c r="BIV70" s="1"/>
      <c r="BIW70" s="1"/>
      <c r="BIX70" s="1"/>
      <c r="BIY70" s="1"/>
      <c r="BIZ70" s="1"/>
      <c r="BJA70" s="1"/>
      <c r="BJB70" s="1"/>
      <c r="BJC70" s="1"/>
      <c r="BJD70" s="1"/>
      <c r="BJE70" s="1"/>
      <c r="BJF70" s="1"/>
      <c r="BJG70" s="1"/>
      <c r="BJH70" s="1"/>
      <c r="BJI70" s="1"/>
      <c r="BJJ70" s="1"/>
      <c r="BJK70" s="1"/>
      <c r="BJL70" s="1"/>
      <c r="BJM70" s="1"/>
      <c r="BJN70" s="1"/>
      <c r="BJO70" s="1"/>
      <c r="BJP70" s="1"/>
      <c r="BJQ70" s="1"/>
      <c r="BJR70" s="1"/>
      <c r="BJS70" s="1"/>
      <c r="BJT70" s="1"/>
      <c r="BJU70" s="1"/>
      <c r="BJV70" s="1"/>
      <c r="BJW70" s="1"/>
      <c r="BJX70" s="1"/>
      <c r="BJY70" s="1"/>
      <c r="BJZ70" s="1"/>
      <c r="BKA70" s="1"/>
      <c r="BKB70" s="1"/>
      <c r="BKC70" s="1"/>
      <c r="BKD70" s="1"/>
      <c r="BKE70" s="1"/>
      <c r="BKF70" s="1"/>
      <c r="BKG70" s="1"/>
      <c r="BKH70" s="1"/>
      <c r="BKI70" s="1"/>
      <c r="BKJ70" s="1"/>
      <c r="BKK70" s="1"/>
      <c r="BKL70" s="1"/>
      <c r="BKM70" s="1"/>
      <c r="BKN70" s="1"/>
      <c r="BKO70" s="1"/>
      <c r="BKP70" s="1"/>
      <c r="BKQ70" s="1"/>
      <c r="BKR70" s="1"/>
      <c r="BKS70" s="1"/>
      <c r="BKT70" s="1"/>
      <c r="BKU70" s="1"/>
      <c r="BKV70" s="1"/>
      <c r="BKW70" s="1"/>
      <c r="BKX70" s="1"/>
      <c r="BKY70" s="1"/>
      <c r="BKZ70" s="1"/>
      <c r="BLA70" s="1"/>
      <c r="BLB70" s="1"/>
      <c r="BLC70" s="1"/>
      <c r="BLD70" s="1"/>
      <c r="BLE70" s="1"/>
      <c r="BLF70" s="1"/>
      <c r="BLG70" s="1"/>
      <c r="BLH70" s="1"/>
      <c r="BLI70" s="1"/>
      <c r="BLJ70" s="1"/>
      <c r="BLK70" s="1"/>
      <c r="BLL70" s="1"/>
      <c r="BLM70" s="1"/>
      <c r="BLN70" s="1"/>
      <c r="BLO70" s="1"/>
      <c r="BLP70" s="1"/>
      <c r="BLQ70" s="1"/>
      <c r="BLR70" s="1"/>
      <c r="BLS70" s="1"/>
      <c r="BLT70" s="1"/>
      <c r="BLU70" s="1"/>
      <c r="BLV70" s="1"/>
      <c r="BLW70" s="1"/>
      <c r="BLX70" s="1"/>
      <c r="BLY70" s="1"/>
      <c r="BLZ70" s="1"/>
      <c r="BMA70" s="1"/>
      <c r="BMB70" s="1"/>
      <c r="BMC70" s="1"/>
      <c r="BMD70" s="1"/>
      <c r="BME70" s="1"/>
      <c r="BMF70" s="1"/>
      <c r="BMG70" s="1"/>
      <c r="BMH70" s="1"/>
      <c r="BMI70" s="1"/>
      <c r="BMJ70" s="1"/>
      <c r="BMK70" s="1"/>
      <c r="BML70" s="1"/>
      <c r="BMM70" s="1"/>
      <c r="BMN70" s="1"/>
      <c r="BMO70" s="1"/>
      <c r="BMP70" s="1"/>
      <c r="BMQ70" s="1"/>
      <c r="BMR70" s="1"/>
      <c r="BMS70" s="1"/>
      <c r="BMT70" s="1"/>
      <c r="BMU70" s="1"/>
      <c r="BMV70" s="1"/>
      <c r="BMW70" s="1"/>
      <c r="BMX70" s="1"/>
      <c r="BMY70" s="1"/>
      <c r="BMZ70" s="1"/>
      <c r="BNA70" s="1"/>
      <c r="BNB70" s="1"/>
      <c r="BNC70" s="1"/>
      <c r="BND70" s="1"/>
      <c r="BNE70" s="1"/>
      <c r="BNF70" s="1"/>
      <c r="BNG70" s="1"/>
      <c r="BNH70" s="1"/>
      <c r="BNI70" s="1"/>
      <c r="BNJ70" s="1"/>
      <c r="BNK70" s="1"/>
      <c r="BNL70" s="1"/>
      <c r="BNM70" s="1"/>
      <c r="BNN70" s="1"/>
      <c r="BNO70" s="1"/>
      <c r="BNP70" s="1"/>
      <c r="BNQ70" s="1"/>
      <c r="BNR70" s="1"/>
      <c r="BNS70" s="1"/>
      <c r="BNT70" s="1"/>
      <c r="BNU70" s="1"/>
      <c r="BNV70" s="1"/>
      <c r="BNW70" s="1"/>
      <c r="BNX70" s="1"/>
      <c r="BNY70" s="1"/>
      <c r="BNZ70" s="1"/>
      <c r="BOA70" s="1"/>
      <c r="BOB70" s="1"/>
      <c r="BOC70" s="1"/>
      <c r="BOD70" s="1"/>
      <c r="BOE70" s="1"/>
      <c r="BOF70" s="1"/>
      <c r="BOG70" s="1"/>
      <c r="BOH70" s="1"/>
      <c r="BOI70" s="1"/>
      <c r="BOJ70" s="1"/>
      <c r="BOK70" s="1"/>
      <c r="BOL70" s="1"/>
      <c r="BOM70" s="1"/>
      <c r="BON70" s="1"/>
      <c r="BOO70" s="1"/>
      <c r="BOP70" s="1"/>
      <c r="BOQ70" s="1"/>
      <c r="BOR70" s="1"/>
      <c r="BOS70" s="1"/>
      <c r="BOT70" s="1"/>
      <c r="BOU70" s="1"/>
      <c r="BOV70" s="1"/>
      <c r="BOW70" s="1"/>
      <c r="BOX70" s="1"/>
      <c r="BOY70" s="1"/>
      <c r="BOZ70" s="1"/>
      <c r="BPA70" s="1"/>
      <c r="BPB70" s="1"/>
      <c r="BPC70" s="1"/>
      <c r="BPD70" s="1"/>
      <c r="BPE70" s="1"/>
      <c r="BPF70" s="1"/>
      <c r="BPG70" s="1"/>
      <c r="BPH70" s="1"/>
      <c r="BPI70" s="1"/>
      <c r="BPJ70" s="1"/>
      <c r="BPK70" s="1"/>
      <c r="BPL70" s="1"/>
      <c r="BPM70" s="1"/>
      <c r="BPN70" s="1"/>
      <c r="BPO70" s="1"/>
      <c r="BPP70" s="1"/>
      <c r="BPQ70" s="1"/>
      <c r="BPR70" s="1"/>
      <c r="BPS70" s="1"/>
      <c r="BPT70" s="1"/>
      <c r="BPU70" s="1"/>
      <c r="BPV70" s="1"/>
      <c r="BPW70" s="1"/>
      <c r="BPX70" s="1"/>
      <c r="BPY70" s="1"/>
      <c r="BPZ70" s="1"/>
      <c r="BQA70" s="1"/>
      <c r="BQB70" s="1"/>
      <c r="BQC70" s="1"/>
      <c r="BQD70" s="1"/>
      <c r="BQE70" s="1"/>
      <c r="BQF70" s="1"/>
      <c r="BQG70" s="1"/>
      <c r="BQH70" s="1"/>
      <c r="BQI70" s="1"/>
      <c r="BQJ70" s="1"/>
      <c r="BQK70" s="1"/>
      <c r="BQL70" s="1"/>
      <c r="BQM70" s="1"/>
      <c r="BQN70" s="1"/>
      <c r="BQO70" s="1"/>
      <c r="BQP70" s="1"/>
      <c r="BQQ70" s="1"/>
      <c r="BQR70" s="1"/>
      <c r="BQS70" s="1"/>
      <c r="BQT70" s="1"/>
      <c r="BQU70" s="1"/>
      <c r="BQV70" s="1"/>
      <c r="BQW70" s="1"/>
      <c r="BQX70" s="1"/>
      <c r="BQY70" s="1"/>
      <c r="BQZ70" s="1"/>
      <c r="BRA70" s="1"/>
      <c r="BRB70" s="1"/>
      <c r="BRC70" s="1"/>
      <c r="BRD70" s="1"/>
      <c r="BRE70" s="1"/>
      <c r="BRF70" s="1"/>
      <c r="BRG70" s="1"/>
      <c r="BRH70" s="1"/>
      <c r="BRI70" s="1"/>
      <c r="BRJ70" s="1"/>
      <c r="BRK70" s="1"/>
      <c r="BRL70" s="1"/>
      <c r="BRM70" s="1"/>
      <c r="BRN70" s="1"/>
      <c r="BRO70" s="1"/>
      <c r="BRP70" s="1"/>
      <c r="BRQ70" s="1"/>
      <c r="BRR70" s="1"/>
      <c r="BRS70" s="1"/>
      <c r="BRT70" s="1"/>
      <c r="BRU70" s="1"/>
      <c r="BRV70" s="1"/>
      <c r="BRW70" s="1"/>
      <c r="BRX70" s="1"/>
      <c r="BRY70" s="1"/>
      <c r="BRZ70" s="1"/>
      <c r="BSA70" s="1"/>
      <c r="BSB70" s="1"/>
      <c r="BSC70" s="1"/>
      <c r="BSD70" s="1"/>
      <c r="BSE70" s="1"/>
      <c r="BSF70" s="1"/>
      <c r="BSG70" s="1"/>
      <c r="BSH70" s="1"/>
      <c r="BSI70" s="1"/>
      <c r="BSJ70" s="1"/>
      <c r="BSK70" s="1"/>
      <c r="BSL70" s="1"/>
      <c r="BSM70" s="1"/>
      <c r="BSN70" s="1"/>
      <c r="BSO70" s="1"/>
      <c r="BSP70" s="1"/>
      <c r="BSQ70" s="1"/>
      <c r="BSR70" s="1"/>
      <c r="BSS70" s="1"/>
      <c r="BST70" s="1"/>
      <c r="BSU70" s="1"/>
      <c r="BSV70" s="1"/>
      <c r="BSW70" s="1"/>
      <c r="BSX70" s="1"/>
      <c r="BSY70" s="1"/>
      <c r="BSZ70" s="1"/>
      <c r="BTA70" s="1"/>
      <c r="BTB70" s="1"/>
      <c r="BTC70" s="1"/>
      <c r="BTD70" s="1"/>
      <c r="BTE70" s="1"/>
      <c r="BTF70" s="1"/>
      <c r="BTG70" s="1"/>
      <c r="BTH70" s="1"/>
      <c r="BTI70" s="1"/>
      <c r="BTJ70" s="1"/>
      <c r="BTK70" s="1"/>
      <c r="BTL70" s="1"/>
      <c r="BTM70" s="1"/>
      <c r="BTN70" s="1"/>
      <c r="BTO70" s="1"/>
      <c r="BTP70" s="1"/>
      <c r="BTQ70" s="1"/>
      <c r="BTR70" s="1"/>
      <c r="BTS70" s="1"/>
      <c r="BTT70" s="1"/>
      <c r="BTU70" s="1"/>
      <c r="BTV70" s="1"/>
      <c r="BTW70" s="1"/>
      <c r="BTX70" s="1"/>
      <c r="BTY70" s="1"/>
      <c r="BTZ70" s="1"/>
      <c r="BUA70" s="1"/>
      <c r="BUB70" s="1"/>
      <c r="BUC70" s="1"/>
      <c r="BUD70" s="1"/>
      <c r="BUE70" s="1"/>
      <c r="BUF70" s="1"/>
      <c r="BUG70" s="1"/>
      <c r="BUH70" s="1"/>
      <c r="BUI70" s="1"/>
      <c r="BUJ70" s="1"/>
      <c r="BUK70" s="1"/>
      <c r="BUL70" s="1"/>
      <c r="BUM70" s="1"/>
      <c r="BUN70" s="1"/>
      <c r="BUO70" s="1"/>
      <c r="BUP70" s="1"/>
      <c r="BUQ70" s="1"/>
      <c r="BUR70" s="1"/>
      <c r="BUS70" s="1"/>
      <c r="BUT70" s="1"/>
      <c r="BUU70" s="1"/>
      <c r="BUV70" s="1"/>
      <c r="BUW70" s="1"/>
      <c r="BUX70" s="1"/>
      <c r="BUY70" s="1"/>
      <c r="BUZ70" s="1"/>
      <c r="BVA70" s="1"/>
      <c r="BVB70" s="1"/>
      <c r="BVC70" s="1"/>
      <c r="BVD70" s="1"/>
      <c r="BVE70" s="1"/>
      <c r="BVF70" s="1"/>
      <c r="BVG70" s="1"/>
      <c r="BVH70" s="1"/>
      <c r="BVI70" s="1"/>
      <c r="BVJ70" s="1"/>
      <c r="BVK70" s="1"/>
      <c r="BVL70" s="1"/>
      <c r="BVM70" s="1"/>
      <c r="BVN70" s="1"/>
      <c r="BVO70" s="1"/>
      <c r="BVP70" s="1"/>
      <c r="BVQ70" s="1"/>
      <c r="BVR70" s="1"/>
      <c r="BVS70" s="1"/>
      <c r="BVT70" s="1"/>
      <c r="BVU70" s="1"/>
      <c r="BVV70" s="1"/>
      <c r="BVW70" s="1"/>
      <c r="BVX70" s="1"/>
      <c r="BVY70" s="1"/>
      <c r="BVZ70" s="1"/>
      <c r="BWA70" s="1"/>
      <c r="BWB70" s="1"/>
      <c r="BWC70" s="1"/>
      <c r="BWD70" s="1"/>
      <c r="BWE70" s="1"/>
      <c r="BWF70" s="1"/>
      <c r="BWG70" s="1"/>
      <c r="BWH70" s="1"/>
      <c r="BWI70" s="1"/>
      <c r="BWJ70" s="1"/>
      <c r="BWK70" s="1"/>
      <c r="BWL70" s="1"/>
      <c r="BWM70" s="1"/>
      <c r="BWN70" s="1"/>
      <c r="BWO70" s="1"/>
      <c r="BWP70" s="1"/>
      <c r="BWQ70" s="1"/>
      <c r="BWR70" s="1"/>
      <c r="BWS70" s="1"/>
      <c r="BWT70" s="1"/>
      <c r="BWU70" s="1"/>
      <c r="BWV70" s="1"/>
      <c r="BWW70" s="1"/>
      <c r="BWX70" s="1"/>
      <c r="BWY70" s="1"/>
      <c r="BWZ70" s="1"/>
      <c r="BXA70" s="1"/>
      <c r="BXB70" s="1"/>
      <c r="BXC70" s="1"/>
      <c r="BXD70" s="1"/>
      <c r="BXE70" s="1"/>
      <c r="BXF70" s="1"/>
      <c r="BXG70" s="1"/>
      <c r="BXH70" s="1"/>
      <c r="BXI70" s="1"/>
      <c r="BXJ70" s="1"/>
      <c r="BXK70" s="1"/>
      <c r="BXL70" s="1"/>
      <c r="BXM70" s="1"/>
      <c r="BXN70" s="1"/>
      <c r="BXO70" s="1"/>
      <c r="BXP70" s="1"/>
      <c r="BXQ70" s="1"/>
      <c r="BXR70" s="1"/>
      <c r="BXS70" s="1"/>
      <c r="BXT70" s="1"/>
      <c r="BXU70" s="1"/>
      <c r="BXV70" s="1"/>
      <c r="BXW70" s="1"/>
      <c r="BXX70" s="1"/>
      <c r="BXY70" s="1"/>
      <c r="BXZ70" s="1"/>
      <c r="BYA70" s="1"/>
      <c r="BYB70" s="1"/>
      <c r="BYC70" s="1"/>
      <c r="BYD70" s="1"/>
      <c r="BYE70" s="1"/>
      <c r="BYF70" s="1"/>
      <c r="BYG70" s="1"/>
      <c r="BYH70" s="1"/>
      <c r="BYI70" s="1"/>
      <c r="BYJ70" s="1"/>
      <c r="BYK70" s="1"/>
      <c r="BYL70" s="1"/>
      <c r="BYM70" s="1"/>
      <c r="BYN70" s="1"/>
      <c r="BYO70" s="1"/>
      <c r="BYP70" s="1"/>
      <c r="BYQ70" s="1"/>
      <c r="BYR70" s="1"/>
      <c r="BYS70" s="1"/>
      <c r="BYT70" s="1"/>
      <c r="BYU70" s="1"/>
      <c r="BYV70" s="1"/>
      <c r="BYW70" s="1"/>
      <c r="BYX70" s="1"/>
      <c r="BYY70" s="1"/>
      <c r="BYZ70" s="1"/>
      <c r="BZA70" s="1"/>
      <c r="BZB70" s="1"/>
      <c r="BZC70" s="1"/>
      <c r="BZD70" s="1"/>
      <c r="BZE70" s="1"/>
      <c r="BZF70" s="1"/>
      <c r="BZG70" s="1"/>
      <c r="BZH70" s="1"/>
      <c r="BZI70" s="1"/>
      <c r="BZJ70" s="1"/>
      <c r="BZK70" s="1"/>
      <c r="BZL70" s="1"/>
      <c r="BZM70" s="1"/>
      <c r="BZN70" s="1"/>
      <c r="BZO70" s="1"/>
      <c r="BZP70" s="1"/>
      <c r="BZQ70" s="1"/>
      <c r="BZR70" s="1"/>
      <c r="BZS70" s="1"/>
      <c r="BZT70" s="1"/>
      <c r="BZU70" s="1"/>
      <c r="BZV70" s="1"/>
      <c r="BZW70" s="1"/>
      <c r="BZX70" s="1"/>
      <c r="BZY70" s="1"/>
      <c r="BZZ70" s="1"/>
      <c r="CAA70" s="1"/>
      <c r="CAB70" s="1"/>
      <c r="CAC70" s="1"/>
      <c r="CAD70" s="1"/>
      <c r="CAE70" s="1"/>
      <c r="CAF70" s="1"/>
      <c r="CAG70" s="1"/>
      <c r="CAH70" s="1"/>
      <c r="CAI70" s="1"/>
      <c r="CAJ70" s="1"/>
      <c r="CAK70" s="1"/>
      <c r="CAL70" s="1"/>
      <c r="CAM70" s="1"/>
      <c r="CAN70" s="1"/>
      <c r="CAO70" s="1"/>
      <c r="CAP70" s="1"/>
      <c r="CAQ70" s="1"/>
      <c r="CAR70" s="1"/>
      <c r="CAS70" s="1"/>
      <c r="CAT70" s="1"/>
      <c r="CAU70" s="1"/>
      <c r="CAV70" s="1"/>
      <c r="CAW70" s="1"/>
      <c r="CAX70" s="1"/>
      <c r="CAY70" s="1"/>
      <c r="CAZ70" s="1"/>
      <c r="CBA70" s="1"/>
      <c r="CBB70" s="1"/>
      <c r="CBC70" s="1"/>
      <c r="CBD70" s="1"/>
      <c r="CBE70" s="1"/>
      <c r="CBF70" s="1"/>
      <c r="CBG70" s="1"/>
      <c r="CBH70" s="1"/>
      <c r="CBI70" s="1"/>
      <c r="CBJ70" s="1"/>
      <c r="CBK70" s="1"/>
      <c r="CBL70" s="1"/>
      <c r="CBM70" s="1"/>
      <c r="CBN70" s="1"/>
      <c r="CBO70" s="1"/>
      <c r="CBP70" s="1"/>
      <c r="CBQ70" s="1"/>
      <c r="CBR70" s="1"/>
      <c r="CBS70" s="1"/>
      <c r="CBT70" s="1"/>
      <c r="CBU70" s="1"/>
      <c r="CBV70" s="1"/>
      <c r="CBW70" s="1"/>
      <c r="CBX70" s="1"/>
      <c r="CBY70" s="1"/>
      <c r="CBZ70" s="1"/>
      <c r="CCA70" s="1"/>
      <c r="CCB70" s="1"/>
      <c r="CCC70" s="1"/>
      <c r="CCD70" s="1"/>
      <c r="CCE70" s="1"/>
      <c r="CCF70" s="1"/>
      <c r="CCG70" s="1"/>
      <c r="CCH70" s="1"/>
      <c r="CCI70" s="1"/>
      <c r="CCJ70" s="1"/>
      <c r="CCK70" s="1"/>
      <c r="CCL70" s="1"/>
      <c r="CCM70" s="1"/>
      <c r="CCN70" s="1"/>
      <c r="CCO70" s="1"/>
      <c r="CCP70" s="1"/>
      <c r="CCQ70" s="1"/>
      <c r="CCR70" s="1"/>
      <c r="CCS70" s="1"/>
      <c r="CCT70" s="1"/>
      <c r="CCU70" s="1"/>
      <c r="CCV70" s="1"/>
      <c r="CCW70" s="1"/>
      <c r="CCX70" s="1"/>
      <c r="CCY70" s="1"/>
      <c r="CCZ70" s="1"/>
      <c r="CDA70" s="1"/>
      <c r="CDB70" s="1"/>
      <c r="CDC70" s="1"/>
      <c r="CDD70" s="1"/>
      <c r="CDE70" s="1"/>
      <c r="CDF70" s="1"/>
      <c r="CDG70" s="1"/>
      <c r="CDH70" s="1"/>
      <c r="CDI70" s="1"/>
      <c r="CDJ70" s="1"/>
      <c r="CDK70" s="1"/>
      <c r="CDL70" s="1"/>
      <c r="CDM70" s="1"/>
      <c r="CDN70" s="1"/>
      <c r="CDO70" s="1"/>
      <c r="CDP70" s="1"/>
      <c r="CDQ70" s="1"/>
      <c r="CDR70" s="1"/>
      <c r="CDS70" s="1"/>
      <c r="CDT70" s="1"/>
      <c r="CDU70" s="1"/>
      <c r="CDV70" s="1"/>
      <c r="CDW70" s="1"/>
      <c r="CDX70" s="1"/>
      <c r="CDY70" s="1"/>
      <c r="CDZ70" s="1"/>
      <c r="CEA70" s="1"/>
      <c r="CEB70" s="1"/>
      <c r="CEC70" s="1"/>
      <c r="CED70" s="1"/>
      <c r="CEE70" s="1"/>
      <c r="CEF70" s="1"/>
      <c r="CEG70" s="1"/>
      <c r="CEH70" s="1"/>
      <c r="CEI70" s="1"/>
      <c r="CEJ70" s="1"/>
      <c r="CEK70" s="1"/>
      <c r="CEL70" s="1"/>
      <c r="CEM70" s="1"/>
      <c r="CEN70" s="1"/>
      <c r="CEO70" s="1"/>
      <c r="CEP70" s="1"/>
      <c r="CEQ70" s="1"/>
      <c r="CER70" s="1"/>
      <c r="CES70" s="1"/>
      <c r="CET70" s="1"/>
      <c r="CEU70" s="1"/>
      <c r="CEV70" s="1"/>
      <c r="CEW70" s="1"/>
      <c r="CEX70" s="1"/>
      <c r="CEY70" s="1"/>
      <c r="CEZ70" s="1"/>
      <c r="CFA70" s="1"/>
      <c r="CFB70" s="1"/>
      <c r="CFC70" s="1"/>
      <c r="CFD70" s="1"/>
      <c r="CFE70" s="1"/>
      <c r="CFF70" s="1"/>
      <c r="CFG70" s="1"/>
      <c r="CFH70" s="1"/>
      <c r="CFI70" s="1"/>
      <c r="CFJ70" s="1"/>
      <c r="CFK70" s="1"/>
      <c r="CFL70" s="1"/>
      <c r="CFM70" s="1"/>
      <c r="CFN70" s="1"/>
      <c r="CFO70" s="1"/>
      <c r="CFP70" s="1"/>
      <c r="CFQ70" s="1"/>
      <c r="CFR70" s="1"/>
      <c r="CFS70" s="1"/>
      <c r="CFT70" s="1"/>
      <c r="CFU70" s="1"/>
      <c r="CFV70" s="1"/>
      <c r="CFW70" s="1"/>
      <c r="CFX70" s="1"/>
      <c r="CFY70" s="1"/>
      <c r="CFZ70" s="1"/>
      <c r="CGA70" s="1"/>
      <c r="CGB70" s="1"/>
      <c r="CGC70" s="1"/>
      <c r="CGD70" s="1"/>
      <c r="CGE70" s="1"/>
      <c r="CGF70" s="1"/>
      <c r="CGG70" s="1"/>
      <c r="CGH70" s="1"/>
      <c r="CGI70" s="1"/>
      <c r="CGJ70" s="1"/>
      <c r="CGK70" s="1"/>
      <c r="CGL70" s="1"/>
      <c r="CGM70" s="1"/>
      <c r="CGN70" s="1"/>
      <c r="CGO70" s="1"/>
      <c r="CGP70" s="1"/>
      <c r="CGQ70" s="1"/>
      <c r="CGR70" s="1"/>
      <c r="CGS70" s="1"/>
      <c r="CGT70" s="1"/>
      <c r="CGU70" s="1"/>
      <c r="CGV70" s="1"/>
      <c r="CGW70" s="1"/>
      <c r="CGX70" s="1"/>
      <c r="CGY70" s="1"/>
      <c r="CGZ70" s="1"/>
      <c r="CHA70" s="1"/>
      <c r="CHB70" s="1"/>
      <c r="CHC70" s="1"/>
      <c r="CHD70" s="1"/>
      <c r="CHE70" s="1"/>
      <c r="CHF70" s="1"/>
      <c r="CHG70" s="1"/>
      <c r="CHH70" s="1"/>
      <c r="CHI70" s="1"/>
      <c r="CHJ70" s="1"/>
      <c r="CHK70" s="1"/>
      <c r="CHL70" s="1"/>
      <c r="CHM70" s="1"/>
      <c r="CHN70" s="1"/>
      <c r="CHO70" s="1"/>
      <c r="CHP70" s="1"/>
      <c r="CHQ70" s="1"/>
      <c r="CHR70" s="1"/>
      <c r="CHS70" s="1"/>
      <c r="CHT70" s="1"/>
      <c r="CHU70" s="1"/>
      <c r="CHV70" s="1"/>
      <c r="CHW70" s="1"/>
      <c r="CHX70" s="1"/>
      <c r="CHY70" s="1"/>
      <c r="CHZ70" s="1"/>
      <c r="CIA70" s="1"/>
      <c r="CIB70" s="1"/>
      <c r="CIC70" s="1"/>
      <c r="CID70" s="1"/>
      <c r="CIE70" s="1"/>
      <c r="CIF70" s="1"/>
      <c r="CIG70" s="1"/>
      <c r="CIH70" s="1"/>
      <c r="CII70" s="1"/>
      <c r="CIJ70" s="1"/>
      <c r="CIK70" s="1"/>
      <c r="CIL70" s="1"/>
      <c r="CIM70" s="1"/>
      <c r="CIN70" s="1"/>
      <c r="CIO70" s="1"/>
      <c r="CIP70" s="1"/>
      <c r="CIQ70" s="1"/>
      <c r="CIR70" s="1"/>
      <c r="CIS70" s="1"/>
      <c r="CIT70" s="1"/>
      <c r="CIU70" s="1"/>
      <c r="CIV70" s="1"/>
      <c r="CIW70" s="1"/>
      <c r="CIX70" s="1"/>
      <c r="CIY70" s="1"/>
      <c r="CIZ70" s="1"/>
      <c r="CJA70" s="1"/>
      <c r="CJB70" s="1"/>
      <c r="CJC70" s="1"/>
      <c r="CJD70" s="1"/>
      <c r="CJE70" s="1"/>
      <c r="CJF70" s="1"/>
      <c r="CJG70" s="1"/>
      <c r="CJH70" s="1"/>
      <c r="CJI70" s="1"/>
      <c r="CJJ70" s="1"/>
      <c r="CJK70" s="1"/>
      <c r="CJL70" s="1"/>
      <c r="CJM70" s="1"/>
      <c r="CJN70" s="1"/>
      <c r="CJO70" s="1"/>
      <c r="CJP70" s="1"/>
      <c r="CJQ70" s="1"/>
      <c r="CJR70" s="1"/>
      <c r="CJS70" s="1"/>
      <c r="CJT70" s="1"/>
      <c r="CJU70" s="1"/>
      <c r="CJV70" s="1"/>
      <c r="CJW70" s="1"/>
      <c r="CJX70" s="1"/>
      <c r="CJY70" s="1"/>
      <c r="CJZ70" s="1"/>
      <c r="CKA70" s="1"/>
      <c r="CKB70" s="1"/>
      <c r="CKC70" s="1"/>
      <c r="CKD70" s="1"/>
      <c r="CKE70" s="1"/>
      <c r="CKF70" s="1"/>
      <c r="CKG70" s="1"/>
      <c r="CKH70" s="1"/>
      <c r="CKI70" s="1"/>
      <c r="CKJ70" s="1"/>
      <c r="CKK70" s="1"/>
      <c r="CKL70" s="1"/>
      <c r="CKM70" s="1"/>
      <c r="CKN70" s="1"/>
      <c r="CKO70" s="1"/>
      <c r="CKP70" s="1"/>
      <c r="CKQ70" s="1"/>
      <c r="CKR70" s="1"/>
      <c r="CKS70" s="1"/>
      <c r="CKT70" s="1"/>
      <c r="CKU70" s="1"/>
      <c r="CKV70" s="1"/>
      <c r="CKW70" s="1"/>
      <c r="CKX70" s="1"/>
      <c r="CKY70" s="1"/>
      <c r="CKZ70" s="1"/>
      <c r="CLA70" s="1"/>
      <c r="CLB70" s="1"/>
      <c r="CLC70" s="1"/>
      <c r="CLD70" s="1"/>
      <c r="CLE70" s="1"/>
      <c r="CLF70" s="1"/>
      <c r="CLG70" s="1"/>
      <c r="CLH70" s="1"/>
      <c r="CLI70" s="1"/>
      <c r="CLJ70" s="1"/>
      <c r="CLK70" s="1"/>
      <c r="CLL70" s="1"/>
      <c r="CLM70" s="1"/>
      <c r="CLN70" s="1"/>
      <c r="CLO70" s="1"/>
      <c r="CLP70" s="1"/>
      <c r="CLQ70" s="1"/>
      <c r="CLR70" s="1"/>
      <c r="CLS70" s="1"/>
      <c r="CLT70" s="1"/>
      <c r="CLU70" s="1"/>
      <c r="CLV70" s="1"/>
      <c r="CLW70" s="1"/>
      <c r="CLX70" s="1"/>
      <c r="CLY70" s="1"/>
      <c r="CLZ70" s="1"/>
      <c r="CMA70" s="1"/>
      <c r="CMB70" s="1"/>
      <c r="CMC70" s="1"/>
      <c r="CMD70" s="1"/>
      <c r="CME70" s="1"/>
      <c r="CMF70" s="1"/>
      <c r="CMG70" s="1"/>
      <c r="CMH70" s="1"/>
      <c r="CMI70" s="1"/>
      <c r="CMJ70" s="1"/>
      <c r="CMK70" s="1"/>
      <c r="CML70" s="1"/>
      <c r="CMM70" s="1"/>
      <c r="CMN70" s="1"/>
      <c r="CMO70" s="1"/>
      <c r="CMP70" s="1"/>
      <c r="CMQ70" s="1"/>
      <c r="CMR70" s="1"/>
      <c r="CMS70" s="1"/>
      <c r="CMT70" s="1"/>
      <c r="CMU70" s="1"/>
      <c r="CMV70" s="1"/>
      <c r="CMW70" s="1"/>
      <c r="CMX70" s="1"/>
      <c r="CMY70" s="1"/>
      <c r="CMZ70" s="1"/>
      <c r="CNA70" s="1"/>
      <c r="CNB70" s="1"/>
      <c r="CNC70" s="1"/>
      <c r="CND70" s="1"/>
      <c r="CNE70" s="1"/>
      <c r="CNF70" s="1"/>
      <c r="CNG70" s="1"/>
      <c r="CNH70" s="1"/>
      <c r="CNI70" s="1"/>
      <c r="CNJ70" s="1"/>
      <c r="CNK70" s="1"/>
      <c r="CNL70" s="1"/>
      <c r="CNM70" s="1"/>
      <c r="CNN70" s="1"/>
      <c r="CNO70" s="1"/>
      <c r="CNP70" s="1"/>
      <c r="CNQ70" s="1"/>
      <c r="CNR70" s="1"/>
      <c r="CNS70" s="1"/>
      <c r="CNT70" s="1"/>
      <c r="CNU70" s="1"/>
      <c r="CNV70" s="1"/>
      <c r="CNW70" s="1"/>
      <c r="CNX70" s="1"/>
      <c r="CNY70" s="1"/>
      <c r="CNZ70" s="1"/>
      <c r="COA70" s="1"/>
      <c r="COB70" s="1"/>
      <c r="COC70" s="1"/>
      <c r="COD70" s="1"/>
      <c r="COE70" s="1"/>
      <c r="COF70" s="1"/>
      <c r="COG70" s="1"/>
      <c r="COH70" s="1"/>
      <c r="COI70" s="1"/>
      <c r="COJ70" s="1"/>
      <c r="COK70" s="1"/>
      <c r="COL70" s="1"/>
      <c r="COM70" s="1"/>
      <c r="CON70" s="1"/>
      <c r="COO70" s="1"/>
      <c r="COP70" s="1"/>
      <c r="COQ70" s="1"/>
      <c r="COR70" s="1"/>
      <c r="COS70" s="1"/>
      <c r="COT70" s="1"/>
      <c r="COU70" s="1"/>
      <c r="COV70" s="1"/>
      <c r="COW70" s="1"/>
      <c r="COX70" s="1"/>
      <c r="COY70" s="1"/>
      <c r="COZ70" s="1"/>
      <c r="CPA70" s="1"/>
      <c r="CPB70" s="1"/>
      <c r="CPC70" s="1"/>
      <c r="CPD70" s="1"/>
      <c r="CPE70" s="1"/>
      <c r="CPF70" s="1"/>
      <c r="CPG70" s="1"/>
      <c r="CPH70" s="1"/>
      <c r="CPI70" s="1"/>
      <c r="CPJ70" s="1"/>
      <c r="CPK70" s="1"/>
      <c r="CPL70" s="1"/>
      <c r="CPM70" s="1"/>
      <c r="CPN70" s="1"/>
      <c r="CPO70" s="1"/>
      <c r="CPP70" s="1"/>
      <c r="CPQ70" s="1"/>
      <c r="CPR70" s="1"/>
      <c r="CPS70" s="1"/>
      <c r="CPT70" s="1"/>
      <c r="CPU70" s="1"/>
      <c r="CPV70" s="1"/>
      <c r="CPW70" s="1"/>
      <c r="CPX70" s="1"/>
      <c r="CPY70" s="1"/>
      <c r="CPZ70" s="1"/>
      <c r="CQA70" s="1"/>
      <c r="CQB70" s="1"/>
      <c r="CQC70" s="1"/>
      <c r="CQD70" s="1"/>
      <c r="CQE70" s="1"/>
      <c r="CQF70" s="1"/>
      <c r="CQG70" s="1"/>
      <c r="CQH70" s="1"/>
      <c r="CQI70" s="1"/>
      <c r="CQJ70" s="1"/>
      <c r="CQK70" s="1"/>
      <c r="CQL70" s="1"/>
      <c r="CQM70" s="1"/>
      <c r="CQN70" s="1"/>
      <c r="CQO70" s="1"/>
      <c r="CQP70" s="1"/>
      <c r="CQQ70" s="1"/>
      <c r="CQR70" s="1"/>
      <c r="CQS70" s="1"/>
      <c r="CQT70" s="1"/>
      <c r="CQU70" s="1"/>
      <c r="CQV70" s="1"/>
      <c r="CQW70" s="1"/>
      <c r="CQX70" s="1"/>
      <c r="CQY70" s="1"/>
      <c r="CQZ70" s="1"/>
      <c r="CRA70" s="1"/>
      <c r="CRB70" s="1"/>
      <c r="CRC70" s="1"/>
      <c r="CRD70" s="1"/>
      <c r="CRE70" s="1"/>
      <c r="CRF70" s="1"/>
      <c r="CRG70" s="1"/>
      <c r="CRH70" s="1"/>
      <c r="CRI70" s="1"/>
      <c r="CRJ70" s="1"/>
      <c r="CRK70" s="1"/>
      <c r="CRL70" s="1"/>
      <c r="CRM70" s="1"/>
      <c r="CRN70" s="1"/>
      <c r="CRO70" s="1"/>
      <c r="CRP70" s="1"/>
      <c r="CRQ70" s="1"/>
      <c r="CRR70" s="1"/>
      <c r="CRS70" s="1"/>
      <c r="CRT70" s="1"/>
      <c r="CRU70" s="1"/>
      <c r="CRV70" s="1"/>
      <c r="CRW70" s="1"/>
      <c r="CRX70" s="1"/>
      <c r="CRY70" s="1"/>
      <c r="CRZ70" s="1"/>
      <c r="CSA70" s="1"/>
      <c r="CSB70" s="1"/>
      <c r="CSC70" s="1"/>
      <c r="CSD70" s="1"/>
      <c r="CSE70" s="1"/>
      <c r="CSF70" s="1"/>
      <c r="CSG70" s="1"/>
      <c r="CSH70" s="1"/>
      <c r="CSI70" s="1"/>
      <c r="CSJ70" s="1"/>
      <c r="CSK70" s="1"/>
      <c r="CSL70" s="1"/>
      <c r="CSM70" s="1"/>
      <c r="CSN70" s="1"/>
      <c r="CSO70" s="1"/>
      <c r="CSP70" s="1"/>
      <c r="CSQ70" s="1"/>
      <c r="CSR70" s="1"/>
      <c r="CSS70" s="1"/>
      <c r="CST70" s="1"/>
      <c r="CSU70" s="1"/>
      <c r="CSV70" s="1"/>
      <c r="CSW70" s="1"/>
      <c r="CSX70" s="1"/>
      <c r="CSY70" s="1"/>
      <c r="CSZ70" s="1"/>
      <c r="CTA70" s="1"/>
      <c r="CTB70" s="1"/>
      <c r="CTC70" s="1"/>
      <c r="CTD70" s="1"/>
      <c r="CTE70" s="1"/>
      <c r="CTF70" s="1"/>
      <c r="CTG70" s="1"/>
      <c r="CTH70" s="1"/>
      <c r="CTI70" s="1"/>
      <c r="CTJ70" s="1"/>
      <c r="CTK70" s="1"/>
      <c r="CTL70" s="1"/>
      <c r="CTM70" s="1"/>
      <c r="CTN70" s="1"/>
      <c r="CTO70" s="1"/>
      <c r="CTP70" s="1"/>
      <c r="CTQ70" s="1"/>
      <c r="CTR70" s="1"/>
      <c r="CTS70" s="1"/>
      <c r="CTT70" s="1"/>
      <c r="CTU70" s="1"/>
      <c r="CTV70" s="1"/>
      <c r="CTW70" s="1"/>
      <c r="CTX70" s="1"/>
      <c r="CTY70" s="1"/>
      <c r="CTZ70" s="1"/>
      <c r="CUA70" s="1"/>
      <c r="CUB70" s="1"/>
      <c r="CUC70" s="1"/>
      <c r="CUD70" s="1"/>
      <c r="CUE70" s="1"/>
      <c r="CUF70" s="1"/>
      <c r="CUG70" s="1"/>
      <c r="CUH70" s="1"/>
      <c r="CUI70" s="1"/>
      <c r="CUJ70" s="1"/>
      <c r="CUK70" s="1"/>
      <c r="CUL70" s="1"/>
      <c r="CUM70" s="1"/>
      <c r="CUN70" s="1"/>
      <c r="CUO70" s="1"/>
      <c r="CUP70" s="1"/>
      <c r="CUQ70" s="1"/>
      <c r="CUR70" s="1"/>
      <c r="CUS70" s="1"/>
      <c r="CUT70" s="1"/>
      <c r="CUU70" s="1"/>
      <c r="CUV70" s="1"/>
      <c r="CUW70" s="1"/>
      <c r="CUX70" s="1"/>
      <c r="CUY70" s="1"/>
      <c r="CUZ70" s="1"/>
      <c r="CVA70" s="1"/>
      <c r="CVB70" s="1"/>
      <c r="CVC70" s="1"/>
      <c r="CVD70" s="1"/>
      <c r="CVE70" s="1"/>
      <c r="CVF70" s="1"/>
      <c r="CVG70" s="1"/>
      <c r="CVH70" s="1"/>
      <c r="CVI70" s="1"/>
      <c r="CVJ70" s="1"/>
      <c r="CVK70" s="1"/>
      <c r="CVL70" s="1"/>
      <c r="CVM70" s="1"/>
      <c r="CVN70" s="1"/>
      <c r="CVO70" s="1"/>
      <c r="CVP70" s="1"/>
      <c r="CVQ70" s="1"/>
      <c r="CVR70" s="1"/>
      <c r="CVS70" s="1"/>
      <c r="CVT70" s="1"/>
      <c r="CVU70" s="1"/>
      <c r="CVV70" s="1"/>
      <c r="CVW70" s="1"/>
      <c r="CVX70" s="1"/>
      <c r="CVY70" s="1"/>
      <c r="CVZ70" s="1"/>
      <c r="CWA70" s="1"/>
      <c r="CWB70" s="1"/>
      <c r="CWC70" s="1"/>
      <c r="CWD70" s="1"/>
      <c r="CWE70" s="1"/>
      <c r="CWF70" s="1"/>
      <c r="CWG70" s="1"/>
      <c r="CWH70" s="1"/>
      <c r="CWI70" s="1"/>
      <c r="CWJ70" s="1"/>
      <c r="CWK70" s="1"/>
      <c r="CWL70" s="1"/>
      <c r="CWM70" s="1"/>
      <c r="CWN70" s="1"/>
      <c r="CWO70" s="1"/>
      <c r="CWP70" s="1"/>
      <c r="CWQ70" s="1"/>
      <c r="CWR70" s="1"/>
      <c r="CWS70" s="1"/>
      <c r="CWT70" s="1"/>
      <c r="CWU70" s="1"/>
      <c r="CWV70" s="1"/>
      <c r="CWW70" s="1"/>
      <c r="CWX70" s="1"/>
      <c r="CWY70" s="1"/>
      <c r="CWZ70" s="1"/>
      <c r="CXA70" s="1"/>
      <c r="CXB70" s="1"/>
      <c r="CXC70" s="1"/>
      <c r="CXD70" s="1"/>
      <c r="CXE70" s="1"/>
      <c r="CXF70" s="1"/>
      <c r="CXG70" s="1"/>
      <c r="CXH70" s="1"/>
      <c r="CXI70" s="1"/>
      <c r="CXJ70" s="1"/>
      <c r="CXK70" s="1"/>
      <c r="CXL70" s="1"/>
      <c r="CXM70" s="1"/>
      <c r="CXN70" s="1"/>
      <c r="CXO70" s="1"/>
      <c r="CXP70" s="1"/>
      <c r="CXQ70" s="1"/>
      <c r="CXR70" s="1"/>
      <c r="CXS70" s="1"/>
      <c r="CXT70" s="1"/>
      <c r="CXU70" s="1"/>
      <c r="CXV70" s="1"/>
      <c r="CXW70" s="1"/>
      <c r="CXX70" s="1"/>
      <c r="CXY70" s="1"/>
      <c r="CXZ70" s="1"/>
      <c r="CYA70" s="1"/>
      <c r="CYB70" s="1"/>
      <c r="CYC70" s="1"/>
      <c r="CYD70" s="1"/>
      <c r="CYE70" s="1"/>
      <c r="CYF70" s="1"/>
      <c r="CYG70" s="1"/>
      <c r="CYH70" s="1"/>
      <c r="CYI70" s="1"/>
      <c r="CYJ70" s="1"/>
      <c r="CYK70" s="1"/>
      <c r="CYL70" s="1"/>
      <c r="CYM70" s="1"/>
      <c r="CYN70" s="1"/>
      <c r="CYO70" s="1"/>
      <c r="CYP70" s="1"/>
      <c r="CYQ70" s="1"/>
      <c r="CYR70" s="1"/>
      <c r="CYS70" s="1"/>
      <c r="CYT70" s="1"/>
      <c r="CYU70" s="1"/>
      <c r="CYV70" s="1"/>
      <c r="CYW70" s="1"/>
      <c r="CYX70" s="1"/>
      <c r="CYY70" s="1"/>
      <c r="CYZ70" s="1"/>
      <c r="CZA70" s="1"/>
      <c r="CZB70" s="1"/>
      <c r="CZC70" s="1"/>
      <c r="CZD70" s="1"/>
      <c r="CZE70" s="1"/>
      <c r="CZF70" s="1"/>
      <c r="CZG70" s="1"/>
      <c r="CZH70" s="1"/>
      <c r="CZI70" s="1"/>
      <c r="CZJ70" s="1"/>
      <c r="CZK70" s="1"/>
      <c r="CZL70" s="1"/>
      <c r="CZM70" s="1"/>
      <c r="CZN70" s="1"/>
      <c r="CZO70" s="1"/>
      <c r="CZP70" s="1"/>
      <c r="CZQ70" s="1"/>
      <c r="CZR70" s="1"/>
      <c r="CZS70" s="1"/>
      <c r="CZT70" s="1"/>
      <c r="CZU70" s="1"/>
      <c r="CZV70" s="1"/>
      <c r="CZW70" s="1"/>
      <c r="CZX70" s="1"/>
      <c r="CZY70" s="1"/>
      <c r="CZZ70" s="1"/>
      <c r="DAA70" s="1"/>
      <c r="DAB70" s="1"/>
      <c r="DAC70" s="1"/>
      <c r="DAD70" s="1"/>
      <c r="DAE70" s="1"/>
      <c r="DAF70" s="1"/>
      <c r="DAG70" s="1"/>
      <c r="DAH70" s="1"/>
      <c r="DAI70" s="1"/>
      <c r="DAJ70" s="1"/>
      <c r="DAK70" s="1"/>
      <c r="DAL70" s="1"/>
      <c r="DAM70" s="1"/>
      <c r="DAN70" s="1"/>
      <c r="DAO70" s="1"/>
      <c r="DAP70" s="1"/>
      <c r="DAQ70" s="1"/>
      <c r="DAR70" s="1"/>
      <c r="DAS70" s="1"/>
      <c r="DAT70" s="1"/>
      <c r="DAU70" s="1"/>
      <c r="DAV70" s="1"/>
      <c r="DAW70" s="1"/>
      <c r="DAX70" s="1"/>
      <c r="DAY70" s="1"/>
      <c r="DAZ70" s="1"/>
      <c r="DBA70" s="1"/>
      <c r="DBB70" s="1"/>
      <c r="DBC70" s="1"/>
      <c r="DBD70" s="1"/>
      <c r="DBE70" s="1"/>
      <c r="DBF70" s="1"/>
      <c r="DBG70" s="1"/>
      <c r="DBH70" s="1"/>
      <c r="DBI70" s="1"/>
      <c r="DBJ70" s="1"/>
      <c r="DBK70" s="1"/>
      <c r="DBL70" s="1"/>
      <c r="DBM70" s="1"/>
      <c r="DBN70" s="1"/>
      <c r="DBO70" s="1"/>
      <c r="DBP70" s="1"/>
      <c r="DBQ70" s="1"/>
      <c r="DBR70" s="1"/>
      <c r="DBS70" s="1"/>
      <c r="DBT70" s="1"/>
      <c r="DBU70" s="1"/>
      <c r="DBV70" s="1"/>
      <c r="DBW70" s="1"/>
      <c r="DBX70" s="1"/>
      <c r="DBY70" s="1"/>
      <c r="DBZ70" s="1"/>
      <c r="DCA70" s="1"/>
      <c r="DCB70" s="1"/>
      <c r="DCC70" s="1"/>
      <c r="DCD70" s="1"/>
      <c r="DCE70" s="1"/>
      <c r="DCF70" s="1"/>
      <c r="DCG70" s="1"/>
      <c r="DCH70" s="1"/>
      <c r="DCI70" s="1"/>
      <c r="DCJ70" s="1"/>
      <c r="DCK70" s="1"/>
      <c r="DCL70" s="1"/>
      <c r="DCM70" s="1"/>
      <c r="DCN70" s="1"/>
      <c r="DCO70" s="1"/>
      <c r="DCP70" s="1"/>
      <c r="DCQ70" s="1"/>
      <c r="DCR70" s="1"/>
      <c r="DCS70" s="1"/>
      <c r="DCT70" s="1"/>
      <c r="DCU70" s="1"/>
      <c r="DCV70" s="1"/>
      <c r="DCW70" s="1"/>
      <c r="DCX70" s="1"/>
      <c r="DCY70" s="1"/>
      <c r="DCZ70" s="1"/>
      <c r="DDA70" s="1"/>
      <c r="DDB70" s="1"/>
      <c r="DDC70" s="1"/>
      <c r="DDD70" s="1"/>
      <c r="DDE70" s="1"/>
      <c r="DDF70" s="1"/>
      <c r="DDG70" s="1"/>
      <c r="DDH70" s="1"/>
      <c r="DDI70" s="1"/>
      <c r="DDJ70" s="1"/>
      <c r="DDK70" s="1"/>
      <c r="DDL70" s="1"/>
      <c r="DDM70" s="1"/>
      <c r="DDN70" s="1"/>
      <c r="DDO70" s="1"/>
      <c r="DDP70" s="1"/>
      <c r="DDQ70" s="1"/>
      <c r="DDR70" s="1"/>
      <c r="DDS70" s="1"/>
      <c r="DDT70" s="1"/>
      <c r="DDU70" s="1"/>
      <c r="DDV70" s="1"/>
      <c r="DDW70" s="1"/>
      <c r="DDX70" s="1"/>
      <c r="DDY70" s="1"/>
      <c r="DDZ70" s="1"/>
      <c r="DEA70" s="1"/>
      <c r="DEB70" s="1"/>
      <c r="DEC70" s="1"/>
      <c r="DED70" s="1"/>
      <c r="DEE70" s="1"/>
      <c r="DEF70" s="1"/>
      <c r="DEG70" s="1"/>
      <c r="DEH70" s="1"/>
      <c r="DEI70" s="1"/>
      <c r="DEJ70" s="1"/>
      <c r="DEK70" s="1"/>
      <c r="DEL70" s="1"/>
      <c r="DEM70" s="1"/>
      <c r="DEN70" s="1"/>
      <c r="DEO70" s="1"/>
      <c r="DEP70" s="1"/>
      <c r="DEQ70" s="1"/>
      <c r="DER70" s="1"/>
      <c r="DES70" s="1"/>
      <c r="DET70" s="1"/>
      <c r="DEU70" s="1"/>
      <c r="DEV70" s="1"/>
      <c r="DEW70" s="1"/>
      <c r="DEX70" s="1"/>
      <c r="DEY70" s="1"/>
      <c r="DEZ70" s="1"/>
      <c r="DFA70" s="1"/>
      <c r="DFB70" s="1"/>
      <c r="DFC70" s="1"/>
      <c r="DFD70" s="1"/>
      <c r="DFE70" s="1"/>
      <c r="DFF70" s="1"/>
      <c r="DFG70" s="1"/>
      <c r="DFH70" s="1"/>
      <c r="DFI70" s="1"/>
      <c r="DFJ70" s="1"/>
      <c r="DFK70" s="1"/>
      <c r="DFL70" s="1"/>
      <c r="DFM70" s="1"/>
      <c r="DFN70" s="1"/>
      <c r="DFO70" s="1"/>
      <c r="DFP70" s="1"/>
      <c r="DFQ70" s="1"/>
      <c r="DFR70" s="1"/>
      <c r="DFS70" s="1"/>
      <c r="DFT70" s="1"/>
      <c r="DFU70" s="1"/>
      <c r="DFV70" s="1"/>
      <c r="DFW70" s="1"/>
      <c r="DFX70" s="1"/>
      <c r="DFY70" s="1"/>
      <c r="DFZ70" s="1"/>
      <c r="DGA70" s="1"/>
      <c r="DGB70" s="1"/>
      <c r="DGC70" s="1"/>
      <c r="DGD70" s="1"/>
      <c r="DGE70" s="1"/>
      <c r="DGF70" s="1"/>
      <c r="DGG70" s="1"/>
      <c r="DGH70" s="1"/>
      <c r="DGI70" s="1"/>
      <c r="DGJ70" s="1"/>
      <c r="DGK70" s="1"/>
      <c r="DGL70" s="1"/>
      <c r="DGM70" s="1"/>
      <c r="DGN70" s="1"/>
      <c r="DGO70" s="1"/>
      <c r="DGP70" s="1"/>
      <c r="DGQ70" s="1"/>
      <c r="DGR70" s="1"/>
      <c r="DGS70" s="1"/>
      <c r="DGT70" s="1"/>
      <c r="DGU70" s="1"/>
      <c r="DGV70" s="1"/>
      <c r="DGW70" s="1"/>
      <c r="DGX70" s="1"/>
      <c r="DGY70" s="1"/>
      <c r="DGZ70" s="1"/>
      <c r="DHA70" s="1"/>
      <c r="DHB70" s="1"/>
      <c r="DHC70" s="1"/>
      <c r="DHD70" s="1"/>
      <c r="DHE70" s="1"/>
      <c r="DHF70" s="1"/>
      <c r="DHG70" s="1"/>
      <c r="DHH70" s="1"/>
      <c r="DHI70" s="1"/>
      <c r="DHJ70" s="1"/>
      <c r="DHK70" s="1"/>
      <c r="DHL70" s="1"/>
      <c r="DHM70" s="1"/>
      <c r="DHN70" s="1"/>
      <c r="DHO70" s="1"/>
      <c r="DHP70" s="1"/>
      <c r="DHQ70" s="1"/>
      <c r="DHR70" s="1"/>
      <c r="DHS70" s="1"/>
      <c r="DHT70" s="1"/>
      <c r="DHU70" s="1"/>
      <c r="DHV70" s="1"/>
      <c r="DHW70" s="1"/>
      <c r="DHX70" s="1"/>
      <c r="DHY70" s="1"/>
      <c r="DHZ70" s="1"/>
      <c r="DIA70" s="1"/>
      <c r="DIB70" s="1"/>
      <c r="DIC70" s="1"/>
      <c r="DID70" s="1"/>
      <c r="DIE70" s="1"/>
      <c r="DIF70" s="1"/>
      <c r="DIG70" s="1"/>
      <c r="DIH70" s="1"/>
      <c r="DII70" s="1"/>
      <c r="DIJ70" s="1"/>
      <c r="DIK70" s="1"/>
      <c r="DIL70" s="1"/>
      <c r="DIM70" s="1"/>
      <c r="DIN70" s="1"/>
      <c r="DIO70" s="1"/>
      <c r="DIP70" s="1"/>
      <c r="DIQ70" s="1"/>
      <c r="DIR70" s="1"/>
      <c r="DIS70" s="1"/>
      <c r="DIT70" s="1"/>
      <c r="DIU70" s="1"/>
      <c r="DIV70" s="1"/>
      <c r="DIW70" s="1"/>
      <c r="DIX70" s="1"/>
      <c r="DIY70" s="1"/>
      <c r="DIZ70" s="1"/>
      <c r="DJA70" s="1"/>
      <c r="DJB70" s="1"/>
      <c r="DJC70" s="1"/>
      <c r="DJD70" s="1"/>
      <c r="DJE70" s="1"/>
      <c r="DJF70" s="1"/>
      <c r="DJG70" s="1"/>
      <c r="DJH70" s="1"/>
      <c r="DJI70" s="1"/>
      <c r="DJJ70" s="1"/>
      <c r="DJK70" s="1"/>
      <c r="DJL70" s="1"/>
      <c r="DJM70" s="1"/>
      <c r="DJN70" s="1"/>
      <c r="DJO70" s="1"/>
      <c r="DJP70" s="1"/>
      <c r="DJQ70" s="1"/>
      <c r="DJR70" s="1"/>
      <c r="DJS70" s="1"/>
      <c r="DJT70" s="1"/>
      <c r="DJU70" s="1"/>
      <c r="DJV70" s="1"/>
      <c r="DJW70" s="1"/>
      <c r="DJX70" s="1"/>
      <c r="DJY70" s="1"/>
      <c r="DJZ70" s="1"/>
      <c r="DKA70" s="1"/>
      <c r="DKB70" s="1"/>
      <c r="DKC70" s="1"/>
      <c r="DKD70" s="1"/>
      <c r="DKE70" s="1"/>
      <c r="DKF70" s="1"/>
      <c r="DKG70" s="1"/>
      <c r="DKH70" s="1"/>
      <c r="DKI70" s="1"/>
      <c r="DKJ70" s="1"/>
      <c r="DKK70" s="1"/>
      <c r="DKL70" s="1"/>
      <c r="DKM70" s="1"/>
      <c r="DKN70" s="1"/>
      <c r="DKO70" s="1"/>
      <c r="DKP70" s="1"/>
      <c r="DKQ70" s="1"/>
      <c r="DKR70" s="1"/>
      <c r="DKS70" s="1"/>
      <c r="DKT70" s="1"/>
      <c r="DKU70" s="1"/>
      <c r="DKV70" s="1"/>
      <c r="DKW70" s="1"/>
      <c r="DKX70" s="1"/>
      <c r="DKY70" s="1"/>
      <c r="DKZ70" s="1"/>
      <c r="DLA70" s="1"/>
      <c r="DLB70" s="1"/>
      <c r="DLC70" s="1"/>
      <c r="DLD70" s="1"/>
      <c r="DLE70" s="1"/>
      <c r="DLF70" s="1"/>
      <c r="DLG70" s="1"/>
      <c r="DLH70" s="1"/>
      <c r="DLI70" s="1"/>
      <c r="DLJ70" s="1"/>
      <c r="DLK70" s="1"/>
      <c r="DLL70" s="1"/>
      <c r="DLM70" s="1"/>
      <c r="DLN70" s="1"/>
      <c r="DLO70" s="1"/>
      <c r="DLP70" s="1"/>
      <c r="DLQ70" s="1"/>
      <c r="DLR70" s="1"/>
      <c r="DLS70" s="1"/>
      <c r="DLT70" s="1"/>
      <c r="DLU70" s="1"/>
      <c r="DLV70" s="1"/>
      <c r="DLW70" s="1"/>
      <c r="DLX70" s="1"/>
      <c r="DLY70" s="1"/>
      <c r="DLZ70" s="1"/>
      <c r="DMA70" s="1"/>
      <c r="DMB70" s="1"/>
      <c r="DMC70" s="1"/>
      <c r="DMD70" s="1"/>
      <c r="DME70" s="1"/>
      <c r="DMF70" s="1"/>
      <c r="DMG70" s="1"/>
      <c r="DMH70" s="1"/>
      <c r="DMI70" s="1"/>
      <c r="DMJ70" s="1"/>
      <c r="DMK70" s="1"/>
      <c r="DML70" s="1"/>
      <c r="DMM70" s="1"/>
      <c r="DMN70" s="1"/>
      <c r="DMO70" s="1"/>
      <c r="DMP70" s="1"/>
      <c r="DMQ70" s="1"/>
      <c r="DMR70" s="1"/>
      <c r="DMS70" s="1"/>
      <c r="DMT70" s="1"/>
      <c r="DMU70" s="1"/>
      <c r="DMV70" s="1"/>
      <c r="DMW70" s="1"/>
      <c r="DMX70" s="1"/>
      <c r="DMY70" s="1"/>
      <c r="DMZ70" s="1"/>
      <c r="DNA70" s="1"/>
      <c r="DNB70" s="1"/>
      <c r="DNC70" s="1"/>
      <c r="DND70" s="1"/>
      <c r="DNE70" s="1"/>
      <c r="DNF70" s="1"/>
      <c r="DNG70" s="1"/>
      <c r="DNH70" s="1"/>
      <c r="DNI70" s="1"/>
      <c r="DNJ70" s="1"/>
      <c r="DNK70" s="1"/>
      <c r="DNL70" s="1"/>
      <c r="DNM70" s="1"/>
      <c r="DNN70" s="1"/>
      <c r="DNO70" s="1"/>
      <c r="DNP70" s="1"/>
      <c r="DNQ70" s="1"/>
      <c r="DNR70" s="1"/>
      <c r="DNS70" s="1"/>
      <c r="DNT70" s="1"/>
      <c r="DNU70" s="1"/>
      <c r="DNV70" s="1"/>
      <c r="DNW70" s="1"/>
      <c r="DNX70" s="1"/>
      <c r="DNY70" s="1"/>
      <c r="DNZ70" s="1"/>
      <c r="DOA70" s="1"/>
      <c r="DOB70" s="1"/>
      <c r="DOC70" s="1"/>
      <c r="DOD70" s="1"/>
      <c r="DOE70" s="1"/>
      <c r="DOF70" s="1"/>
      <c r="DOG70" s="1"/>
      <c r="DOH70" s="1"/>
      <c r="DOI70" s="1"/>
      <c r="DOJ70" s="1"/>
      <c r="DOK70" s="1"/>
      <c r="DOL70" s="1"/>
      <c r="DOM70" s="1"/>
      <c r="DON70" s="1"/>
      <c r="DOO70" s="1"/>
      <c r="DOP70" s="1"/>
      <c r="DOQ70" s="1"/>
      <c r="DOR70" s="1"/>
      <c r="DOS70" s="1"/>
      <c r="DOT70" s="1"/>
      <c r="DOU70" s="1"/>
      <c r="DOV70" s="1"/>
      <c r="DOW70" s="1"/>
      <c r="DOX70" s="1"/>
      <c r="DOY70" s="1"/>
      <c r="DOZ70" s="1"/>
      <c r="DPA70" s="1"/>
      <c r="DPB70" s="1"/>
      <c r="DPC70" s="1"/>
      <c r="DPD70" s="1"/>
      <c r="DPE70" s="1"/>
      <c r="DPF70" s="1"/>
      <c r="DPG70" s="1"/>
      <c r="DPH70" s="1"/>
      <c r="DPI70" s="1"/>
      <c r="DPJ70" s="1"/>
      <c r="DPK70" s="1"/>
      <c r="DPL70" s="1"/>
      <c r="DPM70" s="1"/>
      <c r="DPN70" s="1"/>
      <c r="DPO70" s="1"/>
      <c r="DPP70" s="1"/>
      <c r="DPQ70" s="1"/>
      <c r="DPR70" s="1"/>
      <c r="DPS70" s="1"/>
      <c r="DPT70" s="1"/>
      <c r="DPU70" s="1"/>
      <c r="DPV70" s="1"/>
      <c r="DPW70" s="1"/>
      <c r="DPX70" s="1"/>
      <c r="DPY70" s="1"/>
      <c r="DPZ70" s="1"/>
      <c r="DQA70" s="1"/>
      <c r="DQB70" s="1"/>
    </row>
    <row r="71" spans="2:3148" x14ac:dyDescent="0.5">
      <c r="B71" s="14">
        <v>58</v>
      </c>
      <c r="D71" s="6">
        <v>1.4712163813620333E-2</v>
      </c>
      <c r="E71" s="7">
        <v>3.1018140144918598E-2</v>
      </c>
      <c r="F71" s="7">
        <v>-7.4096450167177169E-3</v>
      </c>
      <c r="G71" s="7">
        <v>0.12549079695431628</v>
      </c>
      <c r="H71" s="7">
        <v>-2.8932527181112916E-3</v>
      </c>
      <c r="I71" s="8">
        <v>-5.6261667468285072E-3</v>
      </c>
      <c r="J71" s="20">
        <v>-2.6499955445829993E-2</v>
      </c>
      <c r="L71" s="1">
        <f ca="1"/>
        <v>1.4712163813620333E-2</v>
      </c>
      <c r="M71" s="1">
        <f ca="1"/>
        <v>3.1018140144918598E-2</v>
      </c>
      <c r="N71" s="1">
        <f ca="1"/>
        <v>-7.4096450167177169E-3</v>
      </c>
      <c r="O71" s="1">
        <f ca="1"/>
        <v>0.12549079695431628</v>
      </c>
      <c r="P71" s="1">
        <f ca="1"/>
        <v>-2.8932527181112916E-3</v>
      </c>
      <c r="Q71" s="1">
        <f ca="1"/>
        <v>-5.6261667468285072E-3</v>
      </c>
      <c r="R71" s="1">
        <f ca="1"/>
        <v>-2.6499955445829993E-2</v>
      </c>
      <c r="T71" s="1">
        <f ca="1"/>
        <v>1.3505127662432719E-2</v>
      </c>
      <c r="U71" s="1">
        <f ca="1"/>
        <v>3.6677778260745503E-2</v>
      </c>
      <c r="V71" s="1">
        <f ca="1"/>
        <v>3.0335786726151948E-2</v>
      </c>
      <c r="W71" s="1">
        <f ca="1"/>
        <v>-3.901437158848009E-2</v>
      </c>
      <c r="X71" s="1">
        <f ca="1"/>
        <v>5.2556181223128128E-4</v>
      </c>
      <c r="Y71" s="1">
        <f ca="1"/>
        <v>7.415647355035913E-4</v>
      </c>
      <c r="Z71" s="1">
        <f ca="1"/>
        <v>7.2350797337463616E-3</v>
      </c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/>
      <c r="NY71" s="1"/>
      <c r="NZ71" s="1"/>
      <c r="OA71" s="1"/>
      <c r="OB71" s="1"/>
      <c r="OC71" s="1"/>
      <c r="OD71" s="1"/>
      <c r="OE71" s="1"/>
      <c r="OF71" s="1"/>
      <c r="OG71" s="1"/>
      <c r="OH71" s="1"/>
      <c r="OI71" s="1"/>
      <c r="OJ71" s="1"/>
      <c r="OK71" s="1"/>
      <c r="OL71" s="1"/>
      <c r="OM71" s="1"/>
      <c r="ON71" s="1"/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PB71" s="1"/>
      <c r="PC71" s="1"/>
      <c r="PD71" s="1"/>
      <c r="PE71" s="1"/>
      <c r="PF71" s="1"/>
      <c r="PG71" s="1"/>
      <c r="PH71" s="1"/>
      <c r="PI71" s="1"/>
      <c r="PJ71" s="1"/>
      <c r="PK71" s="1"/>
      <c r="PL71" s="1"/>
      <c r="PM71" s="1"/>
      <c r="PN71" s="1"/>
      <c r="PO71" s="1"/>
      <c r="PP71" s="1"/>
      <c r="PQ71" s="1"/>
      <c r="PR71" s="1"/>
      <c r="PS71" s="1"/>
      <c r="PT71" s="1"/>
      <c r="PU71" s="1"/>
      <c r="PV71" s="1"/>
      <c r="PW71" s="1"/>
      <c r="PX71" s="1"/>
      <c r="PY71" s="1"/>
      <c r="PZ71" s="1"/>
      <c r="QA71" s="1"/>
      <c r="QB71" s="1"/>
      <c r="QC71" s="1"/>
      <c r="QD71" s="1"/>
      <c r="QE71" s="1"/>
      <c r="QF71" s="1"/>
      <c r="QG71" s="1"/>
      <c r="QH71" s="1"/>
      <c r="QI71" s="1"/>
      <c r="QJ71" s="1"/>
      <c r="QK71" s="1"/>
      <c r="QL71" s="1"/>
      <c r="QM71" s="1"/>
      <c r="QN71" s="1"/>
      <c r="QO71" s="1"/>
      <c r="QP71" s="1"/>
      <c r="QQ71" s="1"/>
      <c r="QR71" s="1"/>
      <c r="QS71" s="1"/>
      <c r="QT71" s="1"/>
      <c r="QU71" s="1"/>
      <c r="QV71" s="1"/>
      <c r="QW71" s="1"/>
      <c r="QX71" s="1"/>
      <c r="QY71" s="1"/>
      <c r="QZ71" s="1"/>
      <c r="RA71" s="1"/>
      <c r="RB71" s="1"/>
      <c r="RC71" s="1"/>
      <c r="RD71" s="1"/>
      <c r="RE71" s="1"/>
      <c r="RF71" s="1"/>
      <c r="RG71" s="1"/>
      <c r="RH71" s="1"/>
      <c r="RI71" s="1"/>
      <c r="RJ71" s="1"/>
      <c r="RK71" s="1"/>
      <c r="RL71" s="1"/>
      <c r="RM71" s="1"/>
      <c r="RN71" s="1"/>
      <c r="RO71" s="1"/>
      <c r="RP71" s="1"/>
      <c r="RQ71" s="1"/>
      <c r="RR71" s="1"/>
      <c r="RS71" s="1"/>
      <c r="RT71" s="1"/>
      <c r="RU71" s="1"/>
      <c r="RV71" s="1"/>
      <c r="RW71" s="1"/>
      <c r="RX71" s="1"/>
      <c r="RY71" s="1"/>
      <c r="RZ71" s="1"/>
      <c r="SA71" s="1"/>
      <c r="SB71" s="1"/>
      <c r="SC71" s="1"/>
      <c r="SD71" s="1"/>
      <c r="SE71" s="1"/>
      <c r="SF71" s="1"/>
      <c r="SG71" s="1"/>
      <c r="SH71" s="1"/>
      <c r="SI71" s="1"/>
      <c r="SJ71" s="1"/>
      <c r="SK71" s="1"/>
      <c r="SL71" s="1"/>
      <c r="SM71" s="1"/>
      <c r="SN71" s="1"/>
      <c r="SO71" s="1"/>
      <c r="SP71" s="1"/>
      <c r="SQ71" s="1"/>
      <c r="SR71" s="1"/>
      <c r="SS71" s="1"/>
      <c r="ST71" s="1"/>
      <c r="SU71" s="1"/>
      <c r="SV71" s="1"/>
      <c r="SW71" s="1"/>
      <c r="SX71" s="1"/>
      <c r="SY71" s="1"/>
      <c r="SZ71" s="1"/>
      <c r="TA71" s="1"/>
      <c r="TB71" s="1"/>
      <c r="TC71" s="1"/>
      <c r="TD71" s="1"/>
      <c r="TE71" s="1"/>
      <c r="TF71" s="1"/>
      <c r="TG71" s="1"/>
      <c r="TH71" s="1"/>
      <c r="TI71" s="1"/>
      <c r="TJ71" s="1"/>
      <c r="TK71" s="1"/>
      <c r="TL71" s="1"/>
      <c r="TM71" s="1"/>
      <c r="TN71" s="1"/>
      <c r="TO71" s="1"/>
      <c r="TP71" s="1"/>
      <c r="TQ71" s="1"/>
      <c r="TR71" s="1"/>
      <c r="TS71" s="1"/>
      <c r="TT71" s="1"/>
      <c r="TU71" s="1"/>
      <c r="TV71" s="1"/>
      <c r="TW71" s="1"/>
      <c r="TX71" s="1"/>
      <c r="TY71" s="1"/>
      <c r="TZ71" s="1"/>
      <c r="UA71" s="1"/>
      <c r="UB71" s="1"/>
      <c r="UC71" s="1"/>
      <c r="UD71" s="1"/>
      <c r="UE71" s="1"/>
      <c r="UF71" s="1"/>
      <c r="UG71" s="1"/>
      <c r="UH71" s="1"/>
      <c r="UI71" s="1"/>
      <c r="UJ71" s="1"/>
      <c r="UK71" s="1"/>
      <c r="UL71" s="1"/>
      <c r="UM71" s="1"/>
      <c r="UN71" s="1"/>
      <c r="UO71" s="1"/>
      <c r="UP71" s="1"/>
      <c r="UQ71" s="1"/>
      <c r="UR71" s="1"/>
      <c r="US71" s="1"/>
      <c r="UT71" s="1"/>
      <c r="UU71" s="1"/>
      <c r="UV71" s="1"/>
      <c r="UW71" s="1"/>
      <c r="UX71" s="1"/>
      <c r="UY71" s="1"/>
      <c r="UZ71" s="1"/>
      <c r="VA71" s="1"/>
      <c r="VB71" s="1"/>
      <c r="VC71" s="1"/>
      <c r="VD71" s="1"/>
      <c r="VE71" s="1"/>
      <c r="VF71" s="1"/>
      <c r="VG71" s="1"/>
      <c r="VH71" s="1"/>
      <c r="VI71" s="1"/>
      <c r="VJ71" s="1"/>
      <c r="VK71" s="1"/>
      <c r="VL71" s="1"/>
      <c r="VM71" s="1"/>
      <c r="VN71" s="1"/>
      <c r="VO71" s="1"/>
      <c r="VP71" s="1"/>
      <c r="VQ71" s="1"/>
      <c r="VR71" s="1"/>
      <c r="VS71" s="1"/>
      <c r="VT71" s="1"/>
      <c r="VU71" s="1"/>
      <c r="VV71" s="1"/>
      <c r="VW71" s="1"/>
      <c r="VX71" s="1"/>
      <c r="VY71" s="1"/>
      <c r="VZ71" s="1"/>
      <c r="WA71" s="1"/>
      <c r="WB71" s="1"/>
      <c r="WC71" s="1"/>
      <c r="WD71" s="1"/>
      <c r="WE71" s="1"/>
      <c r="WF71" s="1"/>
      <c r="WG71" s="1"/>
      <c r="WH71" s="1"/>
      <c r="WI71" s="1"/>
      <c r="WJ71" s="1"/>
      <c r="WK71" s="1"/>
      <c r="WL71" s="1"/>
      <c r="WM71" s="1"/>
      <c r="WN71" s="1"/>
      <c r="WO71" s="1"/>
      <c r="WP71" s="1"/>
      <c r="WQ71" s="1"/>
      <c r="WR71" s="1"/>
      <c r="WS71" s="1"/>
      <c r="WT71" s="1"/>
      <c r="WU71" s="1"/>
      <c r="WV71" s="1"/>
      <c r="WW71" s="1"/>
      <c r="WX71" s="1"/>
      <c r="WY71" s="1"/>
      <c r="WZ71" s="1"/>
      <c r="XA71" s="1"/>
      <c r="XB71" s="1"/>
      <c r="XC71" s="1"/>
      <c r="XD71" s="1"/>
      <c r="XE71" s="1"/>
      <c r="XF71" s="1"/>
      <c r="XG71" s="1"/>
      <c r="XH71" s="1"/>
      <c r="XI71" s="1"/>
      <c r="XJ71" s="1"/>
      <c r="XK71" s="1"/>
      <c r="XL71" s="1"/>
      <c r="XM71" s="1"/>
      <c r="XN71" s="1"/>
      <c r="XO71" s="1"/>
      <c r="XP71" s="1"/>
      <c r="XQ71" s="1"/>
      <c r="XR71" s="1"/>
      <c r="XS71" s="1"/>
      <c r="XT71" s="1"/>
      <c r="XU71" s="1"/>
      <c r="XV71" s="1"/>
      <c r="XW71" s="1"/>
      <c r="XX71" s="1"/>
      <c r="XY71" s="1"/>
      <c r="XZ71" s="1"/>
      <c r="YA71" s="1"/>
      <c r="YB71" s="1"/>
      <c r="YC71" s="1"/>
      <c r="YD71" s="1"/>
      <c r="YE71" s="1"/>
      <c r="YF71" s="1"/>
      <c r="YG71" s="1"/>
      <c r="YH71" s="1"/>
      <c r="YI71" s="1"/>
      <c r="YJ71" s="1"/>
      <c r="YK71" s="1"/>
      <c r="YL71" s="1"/>
      <c r="YM71" s="1"/>
      <c r="YN71" s="1"/>
      <c r="YO71" s="1"/>
      <c r="YP71" s="1"/>
      <c r="YQ71" s="1"/>
      <c r="YR71" s="1"/>
      <c r="YS71" s="1"/>
      <c r="YT71" s="1"/>
      <c r="YU71" s="1"/>
      <c r="YV71" s="1"/>
      <c r="YW71" s="1"/>
      <c r="YX71" s="1"/>
      <c r="YY71" s="1"/>
      <c r="YZ71" s="1"/>
      <c r="ZA71" s="1"/>
      <c r="ZB71" s="1"/>
      <c r="ZC71" s="1"/>
      <c r="ZD71" s="1"/>
      <c r="ZE71" s="1"/>
      <c r="ZF71" s="1"/>
      <c r="ZG71" s="1"/>
      <c r="ZH71" s="1"/>
      <c r="ZI71" s="1"/>
      <c r="ZJ71" s="1"/>
      <c r="ZK71" s="1"/>
      <c r="ZL71" s="1"/>
      <c r="ZM71" s="1"/>
      <c r="ZN71" s="1"/>
      <c r="ZO71" s="1"/>
      <c r="ZP71" s="1"/>
      <c r="ZQ71" s="1"/>
      <c r="ZR71" s="1"/>
      <c r="ZS71" s="1"/>
      <c r="ZT71" s="1"/>
      <c r="ZU71" s="1"/>
      <c r="ZV71" s="1"/>
      <c r="ZW71" s="1"/>
      <c r="ZX71" s="1"/>
      <c r="ZY71" s="1"/>
      <c r="ZZ71" s="1"/>
      <c r="AAA71" s="1"/>
      <c r="AAB71" s="1"/>
      <c r="AAC71" s="1"/>
      <c r="AAD71" s="1"/>
      <c r="AAE71" s="1"/>
      <c r="AAF71" s="1"/>
      <c r="AAG71" s="1"/>
      <c r="AAH71" s="1"/>
      <c r="AAI71" s="1"/>
      <c r="AAJ71" s="1"/>
      <c r="AAK71" s="1"/>
      <c r="AAL71" s="1"/>
      <c r="AAM71" s="1"/>
      <c r="AAN71" s="1"/>
      <c r="AAO71" s="1"/>
      <c r="AAP71" s="1"/>
      <c r="AAQ71" s="1"/>
      <c r="AAR71" s="1"/>
      <c r="AAS71" s="1"/>
      <c r="AAT71" s="1"/>
      <c r="AAU71" s="1"/>
      <c r="AAV71" s="1"/>
      <c r="AAW71" s="1"/>
      <c r="AAX71" s="1"/>
      <c r="AAY71" s="1"/>
      <c r="AAZ71" s="1"/>
      <c r="ABA71" s="1"/>
      <c r="ABB71" s="1"/>
      <c r="ABC71" s="1"/>
      <c r="ABD71" s="1"/>
      <c r="ABE71" s="1"/>
      <c r="ABF71" s="1"/>
      <c r="ABG71" s="1"/>
      <c r="ABH71" s="1"/>
      <c r="ABI71" s="1"/>
      <c r="ABJ71" s="1"/>
      <c r="ABK71" s="1"/>
      <c r="ABL71" s="1"/>
      <c r="ABM71" s="1"/>
      <c r="ABN71" s="1"/>
      <c r="ABO71" s="1"/>
      <c r="ABP71" s="1"/>
      <c r="ABQ71" s="1"/>
      <c r="ABR71" s="1"/>
      <c r="ABS71" s="1"/>
      <c r="ABT71" s="1"/>
      <c r="ABU71" s="1"/>
      <c r="ABV71" s="1"/>
      <c r="ABW71" s="1"/>
      <c r="ABX71" s="1"/>
      <c r="ABY71" s="1"/>
      <c r="ABZ71" s="1"/>
      <c r="ACA71" s="1"/>
      <c r="ACB71" s="1"/>
      <c r="ACC71" s="1"/>
      <c r="ACD71" s="1"/>
      <c r="ACE71" s="1"/>
      <c r="ACF71" s="1"/>
      <c r="ACG71" s="1"/>
      <c r="ACH71" s="1"/>
      <c r="ACI71" s="1"/>
      <c r="ACJ71" s="1"/>
      <c r="ACK71" s="1"/>
      <c r="ACL71" s="1"/>
      <c r="ACM71" s="1"/>
      <c r="ACN71" s="1"/>
      <c r="ACO71" s="1"/>
      <c r="ACP71" s="1"/>
      <c r="ACQ71" s="1"/>
      <c r="ACR71" s="1"/>
      <c r="ACS71" s="1"/>
      <c r="ACT71" s="1"/>
      <c r="ACU71" s="1"/>
      <c r="ACV71" s="1"/>
      <c r="ACW71" s="1"/>
      <c r="ACX71" s="1"/>
      <c r="ACY71" s="1"/>
      <c r="ACZ71" s="1"/>
      <c r="ADA71" s="1"/>
      <c r="ADB71" s="1"/>
      <c r="ADC71" s="1"/>
      <c r="ADD71" s="1"/>
      <c r="ADE71" s="1"/>
      <c r="ADF71" s="1"/>
      <c r="ADG71" s="1"/>
      <c r="ADH71" s="1"/>
      <c r="ADI71" s="1"/>
      <c r="ADJ71" s="1"/>
      <c r="ADK71" s="1"/>
      <c r="ADL71" s="1"/>
      <c r="ADM71" s="1"/>
      <c r="ADN71" s="1"/>
      <c r="ADO71" s="1"/>
      <c r="ADP71" s="1"/>
      <c r="ADQ71" s="1"/>
      <c r="ADR71" s="1"/>
      <c r="ADS71" s="1"/>
      <c r="ADT71" s="1"/>
      <c r="ADU71" s="1"/>
      <c r="ADV71" s="1"/>
      <c r="ADW71" s="1"/>
      <c r="ADX71" s="1"/>
      <c r="ADY71" s="1"/>
      <c r="ADZ71" s="1"/>
      <c r="AEA71" s="1"/>
      <c r="AEB71" s="1"/>
      <c r="AEC71" s="1"/>
      <c r="AED71" s="1"/>
      <c r="AEE71" s="1"/>
      <c r="AEF71" s="1"/>
      <c r="AEG71" s="1"/>
      <c r="AEH71" s="1"/>
      <c r="AEI71" s="1"/>
      <c r="AEJ71" s="1"/>
      <c r="AEK71" s="1"/>
      <c r="AEL71" s="1"/>
      <c r="AEM71" s="1"/>
      <c r="AEN71" s="1"/>
      <c r="AEO71" s="1"/>
      <c r="AEP71" s="1"/>
      <c r="AEQ71" s="1"/>
      <c r="AER71" s="1"/>
      <c r="AES71" s="1"/>
      <c r="AET71" s="1"/>
      <c r="AEU71" s="1"/>
      <c r="AEV71" s="1"/>
      <c r="AEW71" s="1"/>
      <c r="AEX71" s="1"/>
      <c r="AEY71" s="1"/>
      <c r="AEZ71" s="1"/>
      <c r="AFA71" s="1"/>
      <c r="AFB71" s="1"/>
      <c r="AFC71" s="1"/>
      <c r="AFD71" s="1"/>
      <c r="AFE71" s="1"/>
      <c r="AFF71" s="1"/>
      <c r="AFG71" s="1"/>
      <c r="AFH71" s="1"/>
      <c r="AFI71" s="1"/>
      <c r="AFJ71" s="1"/>
      <c r="AFK71" s="1"/>
      <c r="AFL71" s="1"/>
      <c r="AFM71" s="1"/>
      <c r="AFN71" s="1"/>
      <c r="AFO71" s="1"/>
      <c r="AFP71" s="1"/>
      <c r="AFQ71" s="1"/>
      <c r="AFR71" s="1"/>
      <c r="AFS71" s="1"/>
      <c r="AFT71" s="1"/>
      <c r="AFU71" s="1"/>
      <c r="AFV71" s="1"/>
      <c r="AFW71" s="1"/>
      <c r="AFX71" s="1"/>
      <c r="AFY71" s="1"/>
      <c r="AFZ71" s="1"/>
      <c r="AGA71" s="1"/>
      <c r="AGB71" s="1"/>
      <c r="AGC71" s="1"/>
      <c r="AGD71" s="1"/>
      <c r="AGE71" s="1"/>
      <c r="AGF71" s="1"/>
      <c r="AGG71" s="1"/>
      <c r="AGH71" s="1"/>
      <c r="AGI71" s="1"/>
      <c r="AGJ71" s="1"/>
      <c r="AGK71" s="1"/>
      <c r="AGL71" s="1"/>
      <c r="AGM71" s="1"/>
      <c r="AGN71" s="1"/>
      <c r="AGO71" s="1"/>
      <c r="AGP71" s="1"/>
      <c r="AGQ71" s="1"/>
      <c r="AGR71" s="1"/>
      <c r="AGS71" s="1"/>
      <c r="AGT71" s="1"/>
      <c r="AGU71" s="1"/>
      <c r="AGV71" s="1"/>
      <c r="AGW71" s="1"/>
      <c r="AGX71" s="1"/>
      <c r="AGY71" s="1"/>
      <c r="AGZ71" s="1"/>
      <c r="AHA71" s="1"/>
      <c r="AHB71" s="1"/>
      <c r="AHC71" s="1"/>
      <c r="AHD71" s="1"/>
      <c r="AHE71" s="1"/>
      <c r="AHF71" s="1"/>
      <c r="AHG71" s="1"/>
      <c r="AHH71" s="1"/>
      <c r="AHI71" s="1"/>
      <c r="AHJ71" s="1"/>
      <c r="AHK71" s="1"/>
      <c r="AHL71" s="1"/>
      <c r="AHM71" s="1"/>
      <c r="AHN71" s="1"/>
      <c r="AHO71" s="1"/>
      <c r="AHP71" s="1"/>
      <c r="AHQ71" s="1"/>
      <c r="AHR71" s="1"/>
      <c r="AHS71" s="1"/>
      <c r="AHT71" s="1"/>
      <c r="AHU71" s="1"/>
      <c r="AHV71" s="1"/>
      <c r="AHW71" s="1"/>
      <c r="AHX71" s="1"/>
      <c r="AHY71" s="1"/>
      <c r="AHZ71" s="1"/>
      <c r="AIA71" s="1"/>
      <c r="AIB71" s="1"/>
      <c r="AIC71" s="1"/>
      <c r="AID71" s="1"/>
      <c r="AIE71" s="1"/>
      <c r="AIF71" s="1"/>
      <c r="AIG71" s="1"/>
      <c r="AIH71" s="1"/>
      <c r="AII71" s="1"/>
      <c r="AIJ71" s="1"/>
      <c r="AIK71" s="1"/>
      <c r="AIL71" s="1"/>
      <c r="AIM71" s="1"/>
      <c r="AIN71" s="1"/>
      <c r="AIO71" s="1"/>
      <c r="AIP71" s="1"/>
      <c r="AIQ71" s="1"/>
      <c r="AIR71" s="1"/>
      <c r="AIS71" s="1"/>
      <c r="AIT71" s="1"/>
      <c r="AIU71" s="1"/>
      <c r="AIV71" s="1"/>
      <c r="AIW71" s="1"/>
      <c r="AIX71" s="1"/>
      <c r="AIY71" s="1"/>
      <c r="AIZ71" s="1"/>
      <c r="AJA71" s="1"/>
      <c r="AJB71" s="1"/>
      <c r="AJC71" s="1"/>
      <c r="AJD71" s="1"/>
      <c r="AJE71" s="1"/>
      <c r="AJF71" s="1"/>
      <c r="AJG71" s="1"/>
      <c r="AJH71" s="1"/>
      <c r="AJI71" s="1"/>
      <c r="AJJ71" s="1"/>
      <c r="AJK71" s="1"/>
      <c r="AJL71" s="1"/>
      <c r="AJM71" s="1"/>
      <c r="AJN71" s="1"/>
      <c r="AJO71" s="1"/>
      <c r="AJP71" s="1"/>
      <c r="AJQ71" s="1"/>
      <c r="AJR71" s="1"/>
      <c r="AJS71" s="1"/>
      <c r="AJT71" s="1"/>
      <c r="AJU71" s="1"/>
      <c r="AJV71" s="1"/>
      <c r="AJW71" s="1"/>
      <c r="AJX71" s="1"/>
      <c r="AJY71" s="1"/>
      <c r="AJZ71" s="1"/>
      <c r="AKA71" s="1"/>
      <c r="AKB71" s="1"/>
      <c r="AKC71" s="1"/>
      <c r="AKD71" s="1"/>
      <c r="AKE71" s="1"/>
      <c r="AKF71" s="1"/>
      <c r="AKG71" s="1"/>
      <c r="AKH71" s="1"/>
      <c r="AKI71" s="1"/>
      <c r="AKJ71" s="1"/>
      <c r="AKK71" s="1"/>
      <c r="AKL71" s="1"/>
      <c r="AKM71" s="1"/>
      <c r="AKN71" s="1"/>
      <c r="AKO71" s="1"/>
      <c r="AKP71" s="1"/>
      <c r="AKQ71" s="1"/>
      <c r="AKR71" s="1"/>
      <c r="AKS71" s="1"/>
      <c r="AKT71" s="1"/>
      <c r="AKU71" s="1"/>
      <c r="AKV71" s="1"/>
      <c r="AKW71" s="1"/>
      <c r="AKX71" s="1"/>
      <c r="AKY71" s="1"/>
      <c r="AKZ71" s="1"/>
      <c r="ALA71" s="1"/>
      <c r="ALB71" s="1"/>
      <c r="ALC71" s="1"/>
      <c r="ALD71" s="1"/>
      <c r="ALE71" s="1"/>
      <c r="ALF71" s="1"/>
      <c r="ALG71" s="1"/>
      <c r="ALH71" s="1"/>
      <c r="ALI71" s="1"/>
      <c r="ALJ71" s="1"/>
      <c r="ALK71" s="1"/>
      <c r="ALL71" s="1"/>
      <c r="ALM71" s="1"/>
      <c r="ALN71" s="1"/>
      <c r="ALO71" s="1"/>
      <c r="ALP71" s="1"/>
      <c r="ALQ71" s="1"/>
      <c r="ALR71" s="1"/>
      <c r="ALS71" s="1"/>
      <c r="ALT71" s="1"/>
      <c r="ALU71" s="1"/>
      <c r="ALV71" s="1"/>
      <c r="ALW71" s="1"/>
      <c r="ALX71" s="1"/>
      <c r="ALY71" s="1"/>
      <c r="ALZ71" s="1"/>
      <c r="AMA71" s="1"/>
      <c r="AMB71" s="1"/>
      <c r="AMC71" s="1"/>
      <c r="AMD71" s="1"/>
      <c r="AME71" s="1"/>
      <c r="AMF71" s="1"/>
      <c r="AMG71" s="1"/>
      <c r="AMH71" s="1"/>
      <c r="AMI71" s="1"/>
      <c r="AMJ71" s="1"/>
      <c r="AMK71" s="1"/>
      <c r="AML71" s="1"/>
      <c r="AMM71" s="1"/>
      <c r="AMN71" s="1"/>
      <c r="AMO71" s="1"/>
      <c r="AMP71" s="1"/>
      <c r="AMQ71" s="1"/>
      <c r="AMR71" s="1"/>
      <c r="AMS71" s="1"/>
      <c r="AMT71" s="1"/>
      <c r="AMU71" s="1"/>
      <c r="AMV71" s="1"/>
      <c r="AMW71" s="1"/>
      <c r="AMX71" s="1"/>
      <c r="AMY71" s="1"/>
      <c r="AMZ71" s="1"/>
      <c r="ANA71" s="1"/>
      <c r="ANB71" s="1"/>
      <c r="ANC71" s="1"/>
      <c r="AND71" s="1"/>
      <c r="ANE71" s="1"/>
      <c r="ANF71" s="1"/>
      <c r="ANG71" s="1"/>
      <c r="ANH71" s="1"/>
      <c r="ANI71" s="1"/>
      <c r="ANJ71" s="1"/>
      <c r="ANK71" s="1"/>
      <c r="ANL71" s="1"/>
      <c r="ANM71" s="1"/>
      <c r="ANN71" s="1"/>
      <c r="ANO71" s="1"/>
      <c r="ANP71" s="1"/>
      <c r="ANQ71" s="1"/>
      <c r="ANR71" s="1"/>
      <c r="ANS71" s="1"/>
      <c r="ANT71" s="1"/>
      <c r="ANU71" s="1"/>
      <c r="ANV71" s="1"/>
      <c r="ANW71" s="1"/>
      <c r="ANX71" s="1"/>
      <c r="ANY71" s="1"/>
      <c r="ANZ71" s="1"/>
      <c r="AOA71" s="1"/>
      <c r="AOB71" s="1"/>
      <c r="AOC71" s="1"/>
      <c r="AOD71" s="1"/>
      <c r="AOE71" s="1"/>
      <c r="AOF71" s="1"/>
      <c r="AOG71" s="1"/>
      <c r="AOH71" s="1"/>
      <c r="AOI71" s="1"/>
      <c r="AOJ71" s="1"/>
      <c r="AOK71" s="1"/>
      <c r="AOL71" s="1"/>
      <c r="AOM71" s="1"/>
      <c r="AON71" s="1"/>
      <c r="AOO71" s="1"/>
      <c r="AOP71" s="1"/>
      <c r="AOQ71" s="1"/>
      <c r="AOR71" s="1"/>
      <c r="AOS71" s="1"/>
      <c r="AOT71" s="1"/>
      <c r="AOU71" s="1"/>
      <c r="AOV71" s="1"/>
      <c r="AOW71" s="1"/>
      <c r="AOX71" s="1"/>
      <c r="AOY71" s="1"/>
      <c r="AOZ71" s="1"/>
      <c r="APA71" s="1"/>
      <c r="APB71" s="1"/>
      <c r="APC71" s="1"/>
      <c r="APD71" s="1"/>
      <c r="APE71" s="1"/>
      <c r="APF71" s="1"/>
      <c r="APG71" s="1"/>
      <c r="APH71" s="1"/>
      <c r="API71" s="1"/>
      <c r="APJ71" s="1"/>
      <c r="APK71" s="1"/>
      <c r="APL71" s="1"/>
      <c r="APM71" s="1"/>
      <c r="APN71" s="1"/>
      <c r="APO71" s="1"/>
      <c r="APP71" s="1"/>
      <c r="APQ71" s="1"/>
      <c r="APR71" s="1"/>
      <c r="APS71" s="1"/>
      <c r="APT71" s="1"/>
      <c r="APU71" s="1"/>
      <c r="APV71" s="1"/>
      <c r="APW71" s="1"/>
      <c r="APX71" s="1"/>
      <c r="APY71" s="1"/>
      <c r="APZ71" s="1"/>
      <c r="AQA71" s="1"/>
      <c r="AQB71" s="1"/>
      <c r="AQC71" s="1"/>
      <c r="AQD71" s="1"/>
      <c r="AQE71" s="1"/>
      <c r="AQF71" s="1"/>
      <c r="AQG71" s="1"/>
      <c r="AQH71" s="1"/>
      <c r="AQI71" s="1"/>
      <c r="AQJ71" s="1"/>
      <c r="AQK71" s="1"/>
      <c r="AQL71" s="1"/>
      <c r="AQM71" s="1"/>
      <c r="AQN71" s="1"/>
      <c r="AQO71" s="1"/>
      <c r="AQP71" s="1"/>
      <c r="AQQ71" s="1"/>
      <c r="AQR71" s="1"/>
      <c r="AQS71" s="1"/>
      <c r="AQT71" s="1"/>
      <c r="AQU71" s="1"/>
      <c r="AQV71" s="1"/>
      <c r="AQW71" s="1"/>
      <c r="AQX71" s="1"/>
      <c r="AQY71" s="1"/>
      <c r="AQZ71" s="1"/>
      <c r="ARA71" s="1"/>
      <c r="ARB71" s="1"/>
      <c r="ARC71" s="1"/>
      <c r="ARD71" s="1"/>
      <c r="ARE71" s="1"/>
      <c r="ARF71" s="1"/>
      <c r="ARG71" s="1"/>
      <c r="ARH71" s="1"/>
      <c r="ARI71" s="1"/>
      <c r="ARJ71" s="1"/>
      <c r="ARK71" s="1"/>
      <c r="ARL71" s="1"/>
      <c r="ARM71" s="1"/>
      <c r="ARN71" s="1"/>
      <c r="ARO71" s="1"/>
      <c r="ARP71" s="1"/>
      <c r="ARQ71" s="1"/>
      <c r="ARR71" s="1"/>
      <c r="ARS71" s="1"/>
      <c r="ART71" s="1"/>
      <c r="ARU71" s="1"/>
      <c r="ARV71" s="1"/>
      <c r="ARW71" s="1"/>
      <c r="ARX71" s="1"/>
      <c r="ARY71" s="1"/>
      <c r="ARZ71" s="1"/>
      <c r="ASA71" s="1"/>
      <c r="ASB71" s="1"/>
      <c r="ASC71" s="1"/>
      <c r="ASD71" s="1"/>
      <c r="ASE71" s="1"/>
      <c r="ASF71" s="1"/>
      <c r="ASG71" s="1"/>
      <c r="ASH71" s="1"/>
      <c r="ASI71" s="1"/>
      <c r="ASJ71" s="1"/>
      <c r="ASK71" s="1"/>
      <c r="ASL71" s="1"/>
      <c r="ASM71" s="1"/>
      <c r="ASN71" s="1"/>
      <c r="ASO71" s="1"/>
      <c r="ASP71" s="1"/>
      <c r="ASQ71" s="1"/>
      <c r="ASR71" s="1"/>
      <c r="ASS71" s="1"/>
      <c r="AST71" s="1"/>
      <c r="ASU71" s="1"/>
      <c r="ASV71" s="1"/>
      <c r="ASW71" s="1"/>
      <c r="ASX71" s="1"/>
      <c r="ASY71" s="1"/>
      <c r="ASZ71" s="1"/>
      <c r="ATA71" s="1"/>
      <c r="ATB71" s="1"/>
      <c r="ATC71" s="1"/>
      <c r="ATD71" s="1"/>
      <c r="ATE71" s="1"/>
      <c r="ATF71" s="1"/>
      <c r="ATG71" s="1"/>
      <c r="ATH71" s="1"/>
      <c r="ATI71" s="1"/>
      <c r="ATJ71" s="1"/>
      <c r="ATK71" s="1"/>
      <c r="ATL71" s="1"/>
      <c r="ATM71" s="1"/>
      <c r="ATN71" s="1"/>
      <c r="ATO71" s="1"/>
      <c r="ATP71" s="1"/>
      <c r="ATQ71" s="1"/>
      <c r="ATR71" s="1"/>
      <c r="ATS71" s="1"/>
      <c r="ATT71" s="1"/>
      <c r="ATU71" s="1"/>
      <c r="ATV71" s="1"/>
      <c r="ATW71" s="1"/>
      <c r="ATX71" s="1"/>
      <c r="ATY71" s="1"/>
      <c r="ATZ71" s="1"/>
      <c r="AUA71" s="1"/>
      <c r="AUB71" s="1"/>
      <c r="AUC71" s="1"/>
      <c r="AUD71" s="1"/>
      <c r="AUE71" s="1"/>
      <c r="AUF71" s="1"/>
      <c r="AUG71" s="1"/>
      <c r="AUH71" s="1"/>
      <c r="AUI71" s="1"/>
      <c r="AUJ71" s="1"/>
      <c r="AUK71" s="1"/>
      <c r="AUL71" s="1"/>
      <c r="AUM71" s="1"/>
      <c r="AUN71" s="1"/>
      <c r="AUO71" s="1"/>
      <c r="AUP71" s="1"/>
      <c r="AUQ71" s="1"/>
      <c r="AUR71" s="1"/>
      <c r="AUS71" s="1"/>
      <c r="AUT71" s="1"/>
      <c r="AUU71" s="1"/>
      <c r="AUV71" s="1"/>
      <c r="AUW71" s="1"/>
      <c r="AUX71" s="1"/>
      <c r="AUY71" s="1"/>
      <c r="AUZ71" s="1"/>
      <c r="AVA71" s="1"/>
      <c r="AVB71" s="1"/>
      <c r="AVC71" s="1"/>
      <c r="AVD71" s="1"/>
      <c r="AVE71" s="1"/>
      <c r="AVF71" s="1"/>
      <c r="AVG71" s="1"/>
      <c r="AVH71" s="1"/>
      <c r="AVI71" s="1"/>
      <c r="AVJ71" s="1"/>
      <c r="AVK71" s="1"/>
      <c r="AVL71" s="1"/>
      <c r="AVM71" s="1"/>
      <c r="AVN71" s="1"/>
      <c r="AVO71" s="1"/>
      <c r="AVP71" s="1"/>
      <c r="AVQ71" s="1"/>
      <c r="AVR71" s="1"/>
      <c r="AVS71" s="1"/>
      <c r="AVT71" s="1"/>
      <c r="AVU71" s="1"/>
      <c r="AVV71" s="1"/>
      <c r="AVW71" s="1"/>
      <c r="AVX71" s="1"/>
      <c r="AVY71" s="1"/>
      <c r="AVZ71" s="1"/>
      <c r="AWA71" s="1"/>
      <c r="AWB71" s="1"/>
      <c r="AWC71" s="1"/>
      <c r="AWD71" s="1"/>
      <c r="AWE71" s="1"/>
      <c r="AWF71" s="1"/>
      <c r="AWG71" s="1"/>
      <c r="AWH71" s="1"/>
      <c r="AWI71" s="1"/>
      <c r="AWJ71" s="1"/>
      <c r="AWK71" s="1"/>
      <c r="AWL71" s="1"/>
      <c r="AWM71" s="1"/>
      <c r="AWN71" s="1"/>
      <c r="AWO71" s="1"/>
      <c r="AWP71" s="1"/>
      <c r="AWQ71" s="1"/>
      <c r="AWR71" s="1"/>
      <c r="AWS71" s="1"/>
      <c r="AWT71" s="1"/>
      <c r="AWU71" s="1"/>
      <c r="AWV71" s="1"/>
      <c r="AWW71" s="1"/>
      <c r="AWX71" s="1"/>
      <c r="AWY71" s="1"/>
      <c r="AWZ71" s="1"/>
      <c r="AXA71" s="1"/>
      <c r="AXB71" s="1"/>
      <c r="AXC71" s="1"/>
      <c r="AXD71" s="1"/>
      <c r="AXE71" s="1"/>
      <c r="AXF71" s="1"/>
      <c r="AXG71" s="1"/>
      <c r="AXH71" s="1"/>
      <c r="AXI71" s="1"/>
      <c r="AXJ71" s="1"/>
      <c r="AXK71" s="1"/>
      <c r="AXL71" s="1"/>
      <c r="AXM71" s="1"/>
      <c r="AXN71" s="1"/>
      <c r="AXO71" s="1"/>
      <c r="AXP71" s="1"/>
      <c r="AXQ71" s="1"/>
      <c r="AXR71" s="1"/>
      <c r="AXS71" s="1"/>
      <c r="AXT71" s="1"/>
      <c r="AXU71" s="1"/>
      <c r="AXV71" s="1"/>
      <c r="AXW71" s="1"/>
      <c r="AXX71" s="1"/>
      <c r="AXY71" s="1"/>
      <c r="AXZ71" s="1"/>
      <c r="AYA71" s="1"/>
      <c r="AYB71" s="1"/>
      <c r="AYC71" s="1"/>
      <c r="AYD71" s="1"/>
      <c r="AYE71" s="1"/>
      <c r="AYF71" s="1"/>
      <c r="AYG71" s="1"/>
      <c r="AYH71" s="1"/>
      <c r="AYI71" s="1"/>
      <c r="AYJ71" s="1"/>
      <c r="AYK71" s="1"/>
      <c r="AYL71" s="1"/>
      <c r="AYM71" s="1"/>
      <c r="AYN71" s="1"/>
      <c r="AYO71" s="1"/>
      <c r="AYP71" s="1"/>
      <c r="AYQ71" s="1"/>
      <c r="AYR71" s="1"/>
      <c r="AYS71" s="1"/>
      <c r="AYT71" s="1"/>
      <c r="AYU71" s="1"/>
      <c r="AYV71" s="1"/>
      <c r="AYW71" s="1"/>
      <c r="AYX71" s="1"/>
      <c r="AYY71" s="1"/>
      <c r="AYZ71" s="1"/>
      <c r="AZA71" s="1"/>
      <c r="AZB71" s="1"/>
      <c r="AZC71" s="1"/>
      <c r="AZD71" s="1"/>
      <c r="AZE71" s="1"/>
      <c r="AZF71" s="1"/>
      <c r="AZG71" s="1"/>
      <c r="AZH71" s="1"/>
      <c r="AZI71" s="1"/>
      <c r="AZJ71" s="1"/>
      <c r="AZK71" s="1"/>
      <c r="AZL71" s="1"/>
      <c r="AZM71" s="1"/>
      <c r="AZN71" s="1"/>
      <c r="AZO71" s="1"/>
      <c r="AZP71" s="1"/>
      <c r="AZQ71" s="1"/>
      <c r="AZR71" s="1"/>
      <c r="AZS71" s="1"/>
      <c r="AZT71" s="1"/>
      <c r="AZU71" s="1"/>
      <c r="AZV71" s="1"/>
      <c r="AZW71" s="1"/>
      <c r="AZX71" s="1"/>
      <c r="AZY71" s="1"/>
      <c r="AZZ71" s="1"/>
      <c r="BAA71" s="1"/>
      <c r="BAB71" s="1"/>
      <c r="BAC71" s="1"/>
      <c r="BAD71" s="1"/>
      <c r="BAE71" s="1"/>
      <c r="BAF71" s="1"/>
      <c r="BAG71" s="1"/>
      <c r="BAH71" s="1"/>
      <c r="BAI71" s="1"/>
      <c r="BAJ71" s="1"/>
      <c r="BAK71" s="1"/>
      <c r="BAL71" s="1"/>
      <c r="BAM71" s="1"/>
      <c r="BAN71" s="1"/>
      <c r="BAO71" s="1"/>
      <c r="BAP71" s="1"/>
      <c r="BAQ71" s="1"/>
      <c r="BAR71" s="1"/>
      <c r="BAS71" s="1"/>
      <c r="BAT71" s="1"/>
      <c r="BAU71" s="1"/>
      <c r="BAV71" s="1"/>
      <c r="BAW71" s="1"/>
      <c r="BAX71" s="1"/>
      <c r="BAY71" s="1"/>
      <c r="BAZ71" s="1"/>
      <c r="BBA71" s="1"/>
      <c r="BBB71" s="1"/>
      <c r="BBC71" s="1"/>
      <c r="BBD71" s="1"/>
      <c r="BBE71" s="1"/>
      <c r="BBF71" s="1"/>
      <c r="BBG71" s="1"/>
      <c r="BBH71" s="1"/>
      <c r="BBI71" s="1"/>
      <c r="BBJ71" s="1"/>
      <c r="BBK71" s="1"/>
      <c r="BBL71" s="1"/>
      <c r="BBM71" s="1"/>
      <c r="BBN71" s="1"/>
      <c r="BBO71" s="1"/>
      <c r="BBP71" s="1"/>
      <c r="BBQ71" s="1"/>
      <c r="BBR71" s="1"/>
      <c r="BBS71" s="1"/>
      <c r="BBT71" s="1"/>
      <c r="BBU71" s="1"/>
      <c r="BBV71" s="1"/>
      <c r="BBW71" s="1"/>
      <c r="BBX71" s="1"/>
      <c r="BBY71" s="1"/>
      <c r="BBZ71" s="1"/>
      <c r="BCA71" s="1"/>
      <c r="BCB71" s="1"/>
      <c r="BCC71" s="1"/>
      <c r="BCD71" s="1"/>
      <c r="BCE71" s="1"/>
      <c r="BCF71" s="1"/>
      <c r="BCG71" s="1"/>
      <c r="BCH71" s="1"/>
      <c r="BCI71" s="1"/>
      <c r="BCJ71" s="1"/>
      <c r="BCK71" s="1"/>
      <c r="BCL71" s="1"/>
      <c r="BCM71" s="1"/>
      <c r="BCN71" s="1"/>
      <c r="BCO71" s="1"/>
      <c r="BCP71" s="1"/>
      <c r="BCQ71" s="1"/>
      <c r="BCR71" s="1"/>
      <c r="BCS71" s="1"/>
      <c r="BCT71" s="1"/>
      <c r="BCU71" s="1"/>
      <c r="BCV71" s="1"/>
      <c r="BCW71" s="1"/>
      <c r="BCX71" s="1"/>
      <c r="BCY71" s="1"/>
      <c r="BCZ71" s="1"/>
      <c r="BDA71" s="1"/>
      <c r="BDB71" s="1"/>
      <c r="BDC71" s="1"/>
      <c r="BDD71" s="1"/>
      <c r="BDE71" s="1"/>
      <c r="BDF71" s="1"/>
      <c r="BDG71" s="1"/>
      <c r="BDH71" s="1"/>
      <c r="BDI71" s="1"/>
      <c r="BDJ71" s="1"/>
      <c r="BDK71" s="1"/>
      <c r="BDL71" s="1"/>
      <c r="BDM71" s="1"/>
      <c r="BDN71" s="1"/>
      <c r="BDO71" s="1"/>
      <c r="BDP71" s="1"/>
      <c r="BDQ71" s="1"/>
      <c r="BDR71" s="1"/>
      <c r="BDS71" s="1"/>
      <c r="BDT71" s="1"/>
      <c r="BDU71" s="1"/>
      <c r="BDV71" s="1"/>
      <c r="BDW71" s="1"/>
      <c r="BDX71" s="1"/>
      <c r="BDY71" s="1"/>
      <c r="BDZ71" s="1"/>
      <c r="BEA71" s="1"/>
      <c r="BEB71" s="1"/>
      <c r="BEC71" s="1"/>
      <c r="BED71" s="1"/>
      <c r="BEE71" s="1"/>
      <c r="BEF71" s="1"/>
      <c r="BEG71" s="1"/>
      <c r="BEH71" s="1"/>
      <c r="BEI71" s="1"/>
      <c r="BEJ71" s="1"/>
      <c r="BEK71" s="1"/>
      <c r="BEL71" s="1"/>
      <c r="BEM71" s="1"/>
      <c r="BEN71" s="1"/>
      <c r="BEO71" s="1"/>
      <c r="BEP71" s="1"/>
      <c r="BEQ71" s="1"/>
      <c r="BER71" s="1"/>
      <c r="BES71" s="1"/>
      <c r="BET71" s="1"/>
      <c r="BEU71" s="1"/>
      <c r="BEV71" s="1"/>
      <c r="BEW71" s="1"/>
      <c r="BEX71" s="1"/>
      <c r="BEY71" s="1"/>
      <c r="BEZ71" s="1"/>
      <c r="BFA71" s="1"/>
      <c r="BFB71" s="1"/>
      <c r="BFC71" s="1"/>
      <c r="BFD71" s="1"/>
      <c r="BFE71" s="1"/>
      <c r="BFF71" s="1"/>
      <c r="BFG71" s="1"/>
      <c r="BFH71" s="1"/>
      <c r="BFI71" s="1"/>
      <c r="BFJ71" s="1"/>
      <c r="BFK71" s="1"/>
      <c r="BFL71" s="1"/>
      <c r="BFM71" s="1"/>
      <c r="BFN71" s="1"/>
      <c r="BFO71" s="1"/>
      <c r="BFP71" s="1"/>
      <c r="BFQ71" s="1"/>
      <c r="BFR71" s="1"/>
      <c r="BFS71" s="1"/>
      <c r="BFT71" s="1"/>
      <c r="BFU71" s="1"/>
      <c r="BFV71" s="1"/>
      <c r="BFW71" s="1"/>
      <c r="BFX71" s="1"/>
      <c r="BFY71" s="1"/>
      <c r="BFZ71" s="1"/>
      <c r="BGA71" s="1"/>
      <c r="BGB71" s="1"/>
      <c r="BGC71" s="1"/>
      <c r="BGD71" s="1"/>
      <c r="BGE71" s="1"/>
      <c r="BGF71" s="1"/>
      <c r="BGG71" s="1"/>
      <c r="BGH71" s="1"/>
      <c r="BGI71" s="1"/>
      <c r="BGJ71" s="1"/>
      <c r="BGK71" s="1"/>
      <c r="BGL71" s="1"/>
      <c r="BGM71" s="1"/>
      <c r="BGN71" s="1"/>
      <c r="BGO71" s="1"/>
      <c r="BGP71" s="1"/>
      <c r="BGQ71" s="1"/>
      <c r="BGR71" s="1"/>
      <c r="BGS71" s="1"/>
      <c r="BGT71" s="1"/>
      <c r="BGU71" s="1"/>
      <c r="BGV71" s="1"/>
      <c r="BGW71" s="1"/>
      <c r="BGX71" s="1"/>
      <c r="BGY71" s="1"/>
      <c r="BGZ71" s="1"/>
      <c r="BHA71" s="1"/>
      <c r="BHB71" s="1"/>
      <c r="BHC71" s="1"/>
      <c r="BHD71" s="1"/>
      <c r="BHE71" s="1"/>
      <c r="BHF71" s="1"/>
      <c r="BHG71" s="1"/>
      <c r="BHH71" s="1"/>
      <c r="BHI71" s="1"/>
      <c r="BHJ71" s="1"/>
      <c r="BHK71" s="1"/>
      <c r="BHL71" s="1"/>
      <c r="BHM71" s="1"/>
      <c r="BHN71" s="1"/>
      <c r="BHO71" s="1"/>
      <c r="BHP71" s="1"/>
      <c r="BHQ71" s="1"/>
      <c r="BHR71" s="1"/>
      <c r="BHS71" s="1"/>
      <c r="BHT71" s="1"/>
      <c r="BHU71" s="1"/>
      <c r="BHV71" s="1"/>
      <c r="BHW71" s="1"/>
      <c r="BHX71" s="1"/>
      <c r="BHY71" s="1"/>
      <c r="BHZ71" s="1"/>
      <c r="BIA71" s="1"/>
      <c r="BIB71" s="1"/>
      <c r="BIC71" s="1"/>
      <c r="BID71" s="1"/>
      <c r="BIE71" s="1"/>
      <c r="BIF71" s="1"/>
      <c r="BIG71" s="1"/>
      <c r="BIH71" s="1"/>
      <c r="BII71" s="1"/>
      <c r="BIJ71" s="1"/>
      <c r="BIK71" s="1"/>
      <c r="BIL71" s="1"/>
      <c r="BIM71" s="1"/>
      <c r="BIN71" s="1"/>
      <c r="BIO71" s="1"/>
      <c r="BIP71" s="1"/>
      <c r="BIQ71" s="1"/>
      <c r="BIR71" s="1"/>
      <c r="BIS71" s="1"/>
      <c r="BIT71" s="1"/>
      <c r="BIU71" s="1"/>
      <c r="BIV71" s="1"/>
      <c r="BIW71" s="1"/>
      <c r="BIX71" s="1"/>
      <c r="BIY71" s="1"/>
      <c r="BIZ71" s="1"/>
      <c r="BJA71" s="1"/>
      <c r="BJB71" s="1"/>
      <c r="BJC71" s="1"/>
      <c r="BJD71" s="1"/>
      <c r="BJE71" s="1"/>
      <c r="BJF71" s="1"/>
      <c r="BJG71" s="1"/>
      <c r="BJH71" s="1"/>
      <c r="BJI71" s="1"/>
      <c r="BJJ71" s="1"/>
      <c r="BJK71" s="1"/>
      <c r="BJL71" s="1"/>
      <c r="BJM71" s="1"/>
      <c r="BJN71" s="1"/>
      <c r="BJO71" s="1"/>
      <c r="BJP71" s="1"/>
      <c r="BJQ71" s="1"/>
      <c r="BJR71" s="1"/>
      <c r="BJS71" s="1"/>
      <c r="BJT71" s="1"/>
      <c r="BJU71" s="1"/>
      <c r="BJV71" s="1"/>
      <c r="BJW71" s="1"/>
      <c r="BJX71" s="1"/>
      <c r="BJY71" s="1"/>
      <c r="BJZ71" s="1"/>
      <c r="BKA71" s="1"/>
      <c r="BKB71" s="1"/>
      <c r="BKC71" s="1"/>
      <c r="BKD71" s="1"/>
      <c r="BKE71" s="1"/>
      <c r="BKF71" s="1"/>
      <c r="BKG71" s="1"/>
      <c r="BKH71" s="1"/>
      <c r="BKI71" s="1"/>
      <c r="BKJ71" s="1"/>
      <c r="BKK71" s="1"/>
      <c r="BKL71" s="1"/>
      <c r="BKM71" s="1"/>
      <c r="BKN71" s="1"/>
      <c r="BKO71" s="1"/>
      <c r="BKP71" s="1"/>
      <c r="BKQ71" s="1"/>
      <c r="BKR71" s="1"/>
      <c r="BKS71" s="1"/>
      <c r="BKT71" s="1"/>
      <c r="BKU71" s="1"/>
      <c r="BKV71" s="1"/>
      <c r="BKW71" s="1"/>
      <c r="BKX71" s="1"/>
      <c r="BKY71" s="1"/>
      <c r="BKZ71" s="1"/>
      <c r="BLA71" s="1"/>
      <c r="BLB71" s="1"/>
      <c r="BLC71" s="1"/>
      <c r="BLD71" s="1"/>
      <c r="BLE71" s="1"/>
      <c r="BLF71" s="1"/>
      <c r="BLG71" s="1"/>
      <c r="BLH71" s="1"/>
      <c r="BLI71" s="1"/>
      <c r="BLJ71" s="1"/>
      <c r="BLK71" s="1"/>
      <c r="BLL71" s="1"/>
      <c r="BLM71" s="1"/>
      <c r="BLN71" s="1"/>
      <c r="BLO71" s="1"/>
      <c r="BLP71" s="1"/>
      <c r="BLQ71" s="1"/>
      <c r="BLR71" s="1"/>
      <c r="BLS71" s="1"/>
      <c r="BLT71" s="1"/>
      <c r="BLU71" s="1"/>
      <c r="BLV71" s="1"/>
      <c r="BLW71" s="1"/>
      <c r="BLX71" s="1"/>
      <c r="BLY71" s="1"/>
      <c r="BLZ71" s="1"/>
      <c r="BMA71" s="1"/>
      <c r="BMB71" s="1"/>
      <c r="BMC71" s="1"/>
      <c r="BMD71" s="1"/>
      <c r="BME71" s="1"/>
      <c r="BMF71" s="1"/>
      <c r="BMG71" s="1"/>
      <c r="BMH71" s="1"/>
      <c r="BMI71" s="1"/>
      <c r="BMJ71" s="1"/>
      <c r="BMK71" s="1"/>
      <c r="BML71" s="1"/>
      <c r="BMM71" s="1"/>
      <c r="BMN71" s="1"/>
      <c r="BMO71" s="1"/>
      <c r="BMP71" s="1"/>
      <c r="BMQ71" s="1"/>
      <c r="BMR71" s="1"/>
      <c r="BMS71" s="1"/>
      <c r="BMT71" s="1"/>
      <c r="BMU71" s="1"/>
      <c r="BMV71" s="1"/>
      <c r="BMW71" s="1"/>
      <c r="BMX71" s="1"/>
      <c r="BMY71" s="1"/>
      <c r="BMZ71" s="1"/>
      <c r="BNA71" s="1"/>
      <c r="BNB71" s="1"/>
      <c r="BNC71" s="1"/>
      <c r="BND71" s="1"/>
      <c r="BNE71" s="1"/>
      <c r="BNF71" s="1"/>
      <c r="BNG71" s="1"/>
      <c r="BNH71" s="1"/>
      <c r="BNI71" s="1"/>
      <c r="BNJ71" s="1"/>
      <c r="BNK71" s="1"/>
      <c r="BNL71" s="1"/>
      <c r="BNM71" s="1"/>
      <c r="BNN71" s="1"/>
      <c r="BNO71" s="1"/>
      <c r="BNP71" s="1"/>
      <c r="BNQ71" s="1"/>
      <c r="BNR71" s="1"/>
      <c r="BNS71" s="1"/>
      <c r="BNT71" s="1"/>
      <c r="BNU71" s="1"/>
      <c r="BNV71" s="1"/>
      <c r="BNW71" s="1"/>
      <c r="BNX71" s="1"/>
      <c r="BNY71" s="1"/>
      <c r="BNZ71" s="1"/>
      <c r="BOA71" s="1"/>
      <c r="BOB71" s="1"/>
      <c r="BOC71" s="1"/>
      <c r="BOD71" s="1"/>
      <c r="BOE71" s="1"/>
      <c r="BOF71" s="1"/>
      <c r="BOG71" s="1"/>
      <c r="BOH71" s="1"/>
      <c r="BOI71" s="1"/>
      <c r="BOJ71" s="1"/>
      <c r="BOK71" s="1"/>
      <c r="BOL71" s="1"/>
      <c r="BOM71" s="1"/>
      <c r="BON71" s="1"/>
      <c r="BOO71" s="1"/>
      <c r="BOP71" s="1"/>
      <c r="BOQ71" s="1"/>
      <c r="BOR71" s="1"/>
      <c r="BOS71" s="1"/>
      <c r="BOT71" s="1"/>
      <c r="BOU71" s="1"/>
      <c r="BOV71" s="1"/>
      <c r="BOW71" s="1"/>
      <c r="BOX71" s="1"/>
      <c r="BOY71" s="1"/>
      <c r="BOZ71" s="1"/>
      <c r="BPA71" s="1"/>
      <c r="BPB71" s="1"/>
      <c r="BPC71" s="1"/>
      <c r="BPD71" s="1"/>
      <c r="BPE71" s="1"/>
      <c r="BPF71" s="1"/>
      <c r="BPG71" s="1"/>
      <c r="BPH71" s="1"/>
      <c r="BPI71" s="1"/>
      <c r="BPJ71" s="1"/>
      <c r="BPK71" s="1"/>
      <c r="BPL71" s="1"/>
      <c r="BPM71" s="1"/>
      <c r="BPN71" s="1"/>
      <c r="BPO71" s="1"/>
      <c r="BPP71" s="1"/>
      <c r="BPQ71" s="1"/>
      <c r="BPR71" s="1"/>
      <c r="BPS71" s="1"/>
      <c r="BPT71" s="1"/>
      <c r="BPU71" s="1"/>
      <c r="BPV71" s="1"/>
      <c r="BPW71" s="1"/>
      <c r="BPX71" s="1"/>
      <c r="BPY71" s="1"/>
      <c r="BPZ71" s="1"/>
      <c r="BQA71" s="1"/>
      <c r="BQB71" s="1"/>
      <c r="BQC71" s="1"/>
      <c r="BQD71" s="1"/>
      <c r="BQE71" s="1"/>
      <c r="BQF71" s="1"/>
      <c r="BQG71" s="1"/>
      <c r="BQH71" s="1"/>
      <c r="BQI71" s="1"/>
      <c r="BQJ71" s="1"/>
      <c r="BQK71" s="1"/>
      <c r="BQL71" s="1"/>
      <c r="BQM71" s="1"/>
      <c r="BQN71" s="1"/>
      <c r="BQO71" s="1"/>
      <c r="BQP71" s="1"/>
      <c r="BQQ71" s="1"/>
      <c r="BQR71" s="1"/>
      <c r="BQS71" s="1"/>
      <c r="BQT71" s="1"/>
      <c r="BQU71" s="1"/>
      <c r="BQV71" s="1"/>
      <c r="BQW71" s="1"/>
      <c r="BQX71" s="1"/>
      <c r="BQY71" s="1"/>
      <c r="BQZ71" s="1"/>
      <c r="BRA71" s="1"/>
      <c r="BRB71" s="1"/>
      <c r="BRC71" s="1"/>
      <c r="BRD71" s="1"/>
      <c r="BRE71" s="1"/>
      <c r="BRF71" s="1"/>
      <c r="BRG71" s="1"/>
      <c r="BRH71" s="1"/>
      <c r="BRI71" s="1"/>
      <c r="BRJ71" s="1"/>
      <c r="BRK71" s="1"/>
      <c r="BRL71" s="1"/>
      <c r="BRM71" s="1"/>
      <c r="BRN71" s="1"/>
      <c r="BRO71" s="1"/>
      <c r="BRP71" s="1"/>
      <c r="BRQ71" s="1"/>
      <c r="BRR71" s="1"/>
      <c r="BRS71" s="1"/>
      <c r="BRT71" s="1"/>
      <c r="BRU71" s="1"/>
      <c r="BRV71" s="1"/>
      <c r="BRW71" s="1"/>
      <c r="BRX71" s="1"/>
      <c r="BRY71" s="1"/>
      <c r="BRZ71" s="1"/>
      <c r="BSA71" s="1"/>
      <c r="BSB71" s="1"/>
      <c r="BSC71" s="1"/>
      <c r="BSD71" s="1"/>
      <c r="BSE71" s="1"/>
      <c r="BSF71" s="1"/>
      <c r="BSG71" s="1"/>
      <c r="BSH71" s="1"/>
      <c r="BSI71" s="1"/>
      <c r="BSJ71" s="1"/>
      <c r="BSK71" s="1"/>
      <c r="BSL71" s="1"/>
      <c r="BSM71" s="1"/>
      <c r="BSN71" s="1"/>
      <c r="BSO71" s="1"/>
      <c r="BSP71" s="1"/>
      <c r="BSQ71" s="1"/>
      <c r="BSR71" s="1"/>
      <c r="BSS71" s="1"/>
      <c r="BST71" s="1"/>
      <c r="BSU71" s="1"/>
      <c r="BSV71" s="1"/>
      <c r="BSW71" s="1"/>
      <c r="BSX71" s="1"/>
      <c r="BSY71" s="1"/>
      <c r="BSZ71" s="1"/>
      <c r="BTA71" s="1"/>
      <c r="BTB71" s="1"/>
      <c r="BTC71" s="1"/>
      <c r="BTD71" s="1"/>
      <c r="BTE71" s="1"/>
      <c r="BTF71" s="1"/>
      <c r="BTG71" s="1"/>
      <c r="BTH71" s="1"/>
      <c r="BTI71" s="1"/>
      <c r="BTJ71" s="1"/>
      <c r="BTK71" s="1"/>
      <c r="BTL71" s="1"/>
      <c r="BTM71" s="1"/>
      <c r="BTN71" s="1"/>
      <c r="BTO71" s="1"/>
      <c r="BTP71" s="1"/>
      <c r="BTQ71" s="1"/>
      <c r="BTR71" s="1"/>
      <c r="BTS71" s="1"/>
      <c r="BTT71" s="1"/>
      <c r="BTU71" s="1"/>
      <c r="BTV71" s="1"/>
      <c r="BTW71" s="1"/>
      <c r="BTX71" s="1"/>
      <c r="BTY71" s="1"/>
      <c r="BTZ71" s="1"/>
      <c r="BUA71" s="1"/>
      <c r="BUB71" s="1"/>
      <c r="BUC71" s="1"/>
      <c r="BUD71" s="1"/>
      <c r="BUE71" s="1"/>
      <c r="BUF71" s="1"/>
      <c r="BUG71" s="1"/>
      <c r="BUH71" s="1"/>
      <c r="BUI71" s="1"/>
      <c r="BUJ71" s="1"/>
      <c r="BUK71" s="1"/>
      <c r="BUL71" s="1"/>
      <c r="BUM71" s="1"/>
      <c r="BUN71" s="1"/>
      <c r="BUO71" s="1"/>
      <c r="BUP71" s="1"/>
      <c r="BUQ71" s="1"/>
      <c r="BUR71" s="1"/>
      <c r="BUS71" s="1"/>
      <c r="BUT71" s="1"/>
      <c r="BUU71" s="1"/>
      <c r="BUV71" s="1"/>
      <c r="BUW71" s="1"/>
      <c r="BUX71" s="1"/>
      <c r="BUY71" s="1"/>
      <c r="BUZ71" s="1"/>
      <c r="BVA71" s="1"/>
      <c r="BVB71" s="1"/>
      <c r="BVC71" s="1"/>
      <c r="BVD71" s="1"/>
      <c r="BVE71" s="1"/>
      <c r="BVF71" s="1"/>
      <c r="BVG71" s="1"/>
      <c r="BVH71" s="1"/>
      <c r="BVI71" s="1"/>
      <c r="BVJ71" s="1"/>
      <c r="BVK71" s="1"/>
      <c r="BVL71" s="1"/>
      <c r="BVM71" s="1"/>
      <c r="BVN71" s="1"/>
      <c r="BVO71" s="1"/>
      <c r="BVP71" s="1"/>
      <c r="BVQ71" s="1"/>
      <c r="BVR71" s="1"/>
      <c r="BVS71" s="1"/>
      <c r="BVT71" s="1"/>
      <c r="BVU71" s="1"/>
      <c r="BVV71" s="1"/>
      <c r="BVW71" s="1"/>
      <c r="BVX71" s="1"/>
      <c r="BVY71" s="1"/>
      <c r="BVZ71" s="1"/>
      <c r="BWA71" s="1"/>
      <c r="BWB71" s="1"/>
      <c r="BWC71" s="1"/>
      <c r="BWD71" s="1"/>
      <c r="BWE71" s="1"/>
      <c r="BWF71" s="1"/>
      <c r="BWG71" s="1"/>
      <c r="BWH71" s="1"/>
      <c r="BWI71" s="1"/>
      <c r="BWJ71" s="1"/>
      <c r="BWK71" s="1"/>
      <c r="BWL71" s="1"/>
      <c r="BWM71" s="1"/>
      <c r="BWN71" s="1"/>
      <c r="BWO71" s="1"/>
      <c r="BWP71" s="1"/>
      <c r="BWQ71" s="1"/>
      <c r="BWR71" s="1"/>
      <c r="BWS71" s="1"/>
      <c r="BWT71" s="1"/>
      <c r="BWU71" s="1"/>
      <c r="BWV71" s="1"/>
      <c r="BWW71" s="1"/>
      <c r="BWX71" s="1"/>
      <c r="BWY71" s="1"/>
      <c r="BWZ71" s="1"/>
      <c r="BXA71" s="1"/>
      <c r="BXB71" s="1"/>
      <c r="BXC71" s="1"/>
      <c r="BXD71" s="1"/>
      <c r="BXE71" s="1"/>
      <c r="BXF71" s="1"/>
      <c r="BXG71" s="1"/>
      <c r="BXH71" s="1"/>
      <c r="BXI71" s="1"/>
      <c r="BXJ71" s="1"/>
      <c r="BXK71" s="1"/>
      <c r="BXL71" s="1"/>
      <c r="BXM71" s="1"/>
      <c r="BXN71" s="1"/>
      <c r="BXO71" s="1"/>
      <c r="BXP71" s="1"/>
      <c r="BXQ71" s="1"/>
      <c r="BXR71" s="1"/>
      <c r="BXS71" s="1"/>
      <c r="BXT71" s="1"/>
      <c r="BXU71" s="1"/>
      <c r="BXV71" s="1"/>
      <c r="BXW71" s="1"/>
      <c r="BXX71" s="1"/>
      <c r="BXY71" s="1"/>
      <c r="BXZ71" s="1"/>
      <c r="BYA71" s="1"/>
      <c r="BYB71" s="1"/>
      <c r="BYC71" s="1"/>
      <c r="BYD71" s="1"/>
      <c r="BYE71" s="1"/>
      <c r="BYF71" s="1"/>
      <c r="BYG71" s="1"/>
      <c r="BYH71" s="1"/>
      <c r="BYI71" s="1"/>
      <c r="BYJ71" s="1"/>
      <c r="BYK71" s="1"/>
      <c r="BYL71" s="1"/>
      <c r="BYM71" s="1"/>
      <c r="BYN71" s="1"/>
      <c r="BYO71" s="1"/>
      <c r="BYP71" s="1"/>
      <c r="BYQ71" s="1"/>
      <c r="BYR71" s="1"/>
      <c r="BYS71" s="1"/>
      <c r="BYT71" s="1"/>
      <c r="BYU71" s="1"/>
      <c r="BYV71" s="1"/>
      <c r="BYW71" s="1"/>
      <c r="BYX71" s="1"/>
      <c r="BYY71" s="1"/>
      <c r="BYZ71" s="1"/>
      <c r="BZA71" s="1"/>
      <c r="BZB71" s="1"/>
      <c r="BZC71" s="1"/>
      <c r="BZD71" s="1"/>
      <c r="BZE71" s="1"/>
      <c r="BZF71" s="1"/>
      <c r="BZG71" s="1"/>
      <c r="BZH71" s="1"/>
      <c r="BZI71" s="1"/>
      <c r="BZJ71" s="1"/>
      <c r="BZK71" s="1"/>
      <c r="BZL71" s="1"/>
      <c r="BZM71" s="1"/>
      <c r="BZN71" s="1"/>
      <c r="BZO71" s="1"/>
      <c r="BZP71" s="1"/>
      <c r="BZQ71" s="1"/>
      <c r="BZR71" s="1"/>
      <c r="BZS71" s="1"/>
      <c r="BZT71" s="1"/>
      <c r="BZU71" s="1"/>
      <c r="BZV71" s="1"/>
      <c r="BZW71" s="1"/>
      <c r="BZX71" s="1"/>
      <c r="BZY71" s="1"/>
      <c r="BZZ71" s="1"/>
      <c r="CAA71" s="1"/>
      <c r="CAB71" s="1"/>
      <c r="CAC71" s="1"/>
      <c r="CAD71" s="1"/>
      <c r="CAE71" s="1"/>
      <c r="CAF71" s="1"/>
      <c r="CAG71" s="1"/>
      <c r="CAH71" s="1"/>
      <c r="CAI71" s="1"/>
      <c r="CAJ71" s="1"/>
      <c r="CAK71" s="1"/>
      <c r="CAL71" s="1"/>
      <c r="CAM71" s="1"/>
      <c r="CAN71" s="1"/>
      <c r="CAO71" s="1"/>
      <c r="CAP71" s="1"/>
      <c r="CAQ71" s="1"/>
      <c r="CAR71" s="1"/>
      <c r="CAS71" s="1"/>
      <c r="CAT71" s="1"/>
      <c r="CAU71" s="1"/>
      <c r="CAV71" s="1"/>
      <c r="CAW71" s="1"/>
      <c r="CAX71" s="1"/>
      <c r="CAY71" s="1"/>
      <c r="CAZ71" s="1"/>
      <c r="CBA71" s="1"/>
      <c r="CBB71" s="1"/>
      <c r="CBC71" s="1"/>
      <c r="CBD71" s="1"/>
      <c r="CBE71" s="1"/>
      <c r="CBF71" s="1"/>
      <c r="CBG71" s="1"/>
      <c r="CBH71" s="1"/>
      <c r="CBI71" s="1"/>
      <c r="CBJ71" s="1"/>
      <c r="CBK71" s="1"/>
      <c r="CBL71" s="1"/>
      <c r="CBM71" s="1"/>
      <c r="CBN71" s="1"/>
      <c r="CBO71" s="1"/>
      <c r="CBP71" s="1"/>
      <c r="CBQ71" s="1"/>
      <c r="CBR71" s="1"/>
      <c r="CBS71" s="1"/>
      <c r="CBT71" s="1"/>
      <c r="CBU71" s="1"/>
      <c r="CBV71" s="1"/>
      <c r="CBW71" s="1"/>
      <c r="CBX71" s="1"/>
      <c r="CBY71" s="1"/>
      <c r="CBZ71" s="1"/>
      <c r="CCA71" s="1"/>
      <c r="CCB71" s="1"/>
      <c r="CCC71" s="1"/>
      <c r="CCD71" s="1"/>
      <c r="CCE71" s="1"/>
      <c r="CCF71" s="1"/>
      <c r="CCG71" s="1"/>
      <c r="CCH71" s="1"/>
      <c r="CCI71" s="1"/>
      <c r="CCJ71" s="1"/>
      <c r="CCK71" s="1"/>
      <c r="CCL71" s="1"/>
      <c r="CCM71" s="1"/>
      <c r="CCN71" s="1"/>
      <c r="CCO71" s="1"/>
      <c r="CCP71" s="1"/>
      <c r="CCQ71" s="1"/>
      <c r="CCR71" s="1"/>
      <c r="CCS71" s="1"/>
      <c r="CCT71" s="1"/>
      <c r="CCU71" s="1"/>
      <c r="CCV71" s="1"/>
      <c r="CCW71" s="1"/>
      <c r="CCX71" s="1"/>
      <c r="CCY71" s="1"/>
      <c r="CCZ71" s="1"/>
      <c r="CDA71" s="1"/>
      <c r="CDB71" s="1"/>
      <c r="CDC71" s="1"/>
      <c r="CDD71" s="1"/>
      <c r="CDE71" s="1"/>
      <c r="CDF71" s="1"/>
      <c r="CDG71" s="1"/>
      <c r="CDH71" s="1"/>
      <c r="CDI71" s="1"/>
      <c r="CDJ71" s="1"/>
      <c r="CDK71" s="1"/>
      <c r="CDL71" s="1"/>
      <c r="CDM71" s="1"/>
      <c r="CDN71" s="1"/>
      <c r="CDO71" s="1"/>
      <c r="CDP71" s="1"/>
      <c r="CDQ71" s="1"/>
      <c r="CDR71" s="1"/>
      <c r="CDS71" s="1"/>
      <c r="CDT71" s="1"/>
      <c r="CDU71" s="1"/>
      <c r="CDV71" s="1"/>
      <c r="CDW71" s="1"/>
      <c r="CDX71" s="1"/>
      <c r="CDY71" s="1"/>
      <c r="CDZ71" s="1"/>
      <c r="CEA71" s="1"/>
      <c r="CEB71" s="1"/>
      <c r="CEC71" s="1"/>
      <c r="CED71" s="1"/>
      <c r="CEE71" s="1"/>
      <c r="CEF71" s="1"/>
      <c r="CEG71" s="1"/>
      <c r="CEH71" s="1"/>
      <c r="CEI71" s="1"/>
      <c r="CEJ71" s="1"/>
      <c r="CEK71" s="1"/>
      <c r="CEL71" s="1"/>
      <c r="CEM71" s="1"/>
      <c r="CEN71" s="1"/>
      <c r="CEO71" s="1"/>
      <c r="CEP71" s="1"/>
      <c r="CEQ71" s="1"/>
      <c r="CER71" s="1"/>
      <c r="CES71" s="1"/>
      <c r="CET71" s="1"/>
      <c r="CEU71" s="1"/>
      <c r="CEV71" s="1"/>
      <c r="CEW71" s="1"/>
      <c r="CEX71" s="1"/>
      <c r="CEY71" s="1"/>
      <c r="CEZ71" s="1"/>
      <c r="CFA71" s="1"/>
      <c r="CFB71" s="1"/>
      <c r="CFC71" s="1"/>
      <c r="CFD71" s="1"/>
      <c r="CFE71" s="1"/>
      <c r="CFF71" s="1"/>
      <c r="CFG71" s="1"/>
      <c r="CFH71" s="1"/>
      <c r="CFI71" s="1"/>
      <c r="CFJ71" s="1"/>
      <c r="CFK71" s="1"/>
      <c r="CFL71" s="1"/>
      <c r="CFM71" s="1"/>
      <c r="CFN71" s="1"/>
      <c r="CFO71" s="1"/>
      <c r="CFP71" s="1"/>
      <c r="CFQ71" s="1"/>
      <c r="CFR71" s="1"/>
      <c r="CFS71" s="1"/>
      <c r="CFT71" s="1"/>
      <c r="CFU71" s="1"/>
      <c r="CFV71" s="1"/>
      <c r="CFW71" s="1"/>
      <c r="CFX71" s="1"/>
      <c r="CFY71" s="1"/>
      <c r="CFZ71" s="1"/>
      <c r="CGA71" s="1"/>
      <c r="CGB71" s="1"/>
      <c r="CGC71" s="1"/>
      <c r="CGD71" s="1"/>
      <c r="CGE71" s="1"/>
      <c r="CGF71" s="1"/>
      <c r="CGG71" s="1"/>
      <c r="CGH71" s="1"/>
      <c r="CGI71" s="1"/>
      <c r="CGJ71" s="1"/>
      <c r="CGK71" s="1"/>
      <c r="CGL71" s="1"/>
      <c r="CGM71" s="1"/>
      <c r="CGN71" s="1"/>
      <c r="CGO71" s="1"/>
      <c r="CGP71" s="1"/>
      <c r="CGQ71" s="1"/>
      <c r="CGR71" s="1"/>
      <c r="CGS71" s="1"/>
      <c r="CGT71" s="1"/>
      <c r="CGU71" s="1"/>
      <c r="CGV71" s="1"/>
      <c r="CGW71" s="1"/>
      <c r="CGX71" s="1"/>
      <c r="CGY71" s="1"/>
      <c r="CGZ71" s="1"/>
      <c r="CHA71" s="1"/>
      <c r="CHB71" s="1"/>
      <c r="CHC71" s="1"/>
      <c r="CHD71" s="1"/>
      <c r="CHE71" s="1"/>
      <c r="CHF71" s="1"/>
      <c r="CHG71" s="1"/>
      <c r="CHH71" s="1"/>
      <c r="CHI71" s="1"/>
      <c r="CHJ71" s="1"/>
      <c r="CHK71" s="1"/>
      <c r="CHL71" s="1"/>
      <c r="CHM71" s="1"/>
      <c r="CHN71" s="1"/>
      <c r="CHO71" s="1"/>
      <c r="CHP71" s="1"/>
      <c r="CHQ71" s="1"/>
      <c r="CHR71" s="1"/>
      <c r="CHS71" s="1"/>
      <c r="CHT71" s="1"/>
      <c r="CHU71" s="1"/>
      <c r="CHV71" s="1"/>
      <c r="CHW71" s="1"/>
      <c r="CHX71" s="1"/>
      <c r="CHY71" s="1"/>
      <c r="CHZ71" s="1"/>
      <c r="CIA71" s="1"/>
      <c r="CIB71" s="1"/>
      <c r="CIC71" s="1"/>
      <c r="CID71" s="1"/>
      <c r="CIE71" s="1"/>
      <c r="CIF71" s="1"/>
      <c r="CIG71" s="1"/>
      <c r="CIH71" s="1"/>
      <c r="CII71" s="1"/>
      <c r="CIJ71" s="1"/>
      <c r="CIK71" s="1"/>
      <c r="CIL71" s="1"/>
      <c r="CIM71" s="1"/>
      <c r="CIN71" s="1"/>
      <c r="CIO71" s="1"/>
      <c r="CIP71" s="1"/>
      <c r="CIQ71" s="1"/>
      <c r="CIR71" s="1"/>
      <c r="CIS71" s="1"/>
      <c r="CIT71" s="1"/>
      <c r="CIU71" s="1"/>
      <c r="CIV71" s="1"/>
      <c r="CIW71" s="1"/>
      <c r="CIX71" s="1"/>
      <c r="CIY71" s="1"/>
      <c r="CIZ71" s="1"/>
      <c r="CJA71" s="1"/>
      <c r="CJB71" s="1"/>
      <c r="CJC71" s="1"/>
      <c r="CJD71" s="1"/>
      <c r="CJE71" s="1"/>
      <c r="CJF71" s="1"/>
      <c r="CJG71" s="1"/>
      <c r="CJH71" s="1"/>
      <c r="CJI71" s="1"/>
      <c r="CJJ71" s="1"/>
      <c r="CJK71" s="1"/>
      <c r="CJL71" s="1"/>
      <c r="CJM71" s="1"/>
      <c r="CJN71" s="1"/>
      <c r="CJO71" s="1"/>
      <c r="CJP71" s="1"/>
      <c r="CJQ71" s="1"/>
      <c r="CJR71" s="1"/>
      <c r="CJS71" s="1"/>
      <c r="CJT71" s="1"/>
      <c r="CJU71" s="1"/>
      <c r="CJV71" s="1"/>
      <c r="CJW71" s="1"/>
      <c r="CJX71" s="1"/>
      <c r="CJY71" s="1"/>
      <c r="CJZ71" s="1"/>
      <c r="CKA71" s="1"/>
      <c r="CKB71" s="1"/>
      <c r="CKC71" s="1"/>
      <c r="CKD71" s="1"/>
      <c r="CKE71" s="1"/>
      <c r="CKF71" s="1"/>
      <c r="CKG71" s="1"/>
      <c r="CKH71" s="1"/>
      <c r="CKI71" s="1"/>
      <c r="CKJ71" s="1"/>
      <c r="CKK71" s="1"/>
      <c r="CKL71" s="1"/>
      <c r="CKM71" s="1"/>
      <c r="CKN71" s="1"/>
      <c r="CKO71" s="1"/>
      <c r="CKP71" s="1"/>
      <c r="CKQ71" s="1"/>
      <c r="CKR71" s="1"/>
      <c r="CKS71" s="1"/>
      <c r="CKT71" s="1"/>
      <c r="CKU71" s="1"/>
      <c r="CKV71" s="1"/>
      <c r="CKW71" s="1"/>
      <c r="CKX71" s="1"/>
      <c r="CKY71" s="1"/>
      <c r="CKZ71" s="1"/>
      <c r="CLA71" s="1"/>
      <c r="CLB71" s="1"/>
      <c r="CLC71" s="1"/>
      <c r="CLD71" s="1"/>
      <c r="CLE71" s="1"/>
      <c r="CLF71" s="1"/>
      <c r="CLG71" s="1"/>
      <c r="CLH71" s="1"/>
      <c r="CLI71" s="1"/>
      <c r="CLJ71" s="1"/>
      <c r="CLK71" s="1"/>
      <c r="CLL71" s="1"/>
      <c r="CLM71" s="1"/>
      <c r="CLN71" s="1"/>
      <c r="CLO71" s="1"/>
      <c r="CLP71" s="1"/>
      <c r="CLQ71" s="1"/>
      <c r="CLR71" s="1"/>
      <c r="CLS71" s="1"/>
      <c r="CLT71" s="1"/>
      <c r="CLU71" s="1"/>
      <c r="CLV71" s="1"/>
      <c r="CLW71" s="1"/>
      <c r="CLX71" s="1"/>
      <c r="CLY71" s="1"/>
      <c r="CLZ71" s="1"/>
      <c r="CMA71" s="1"/>
      <c r="CMB71" s="1"/>
      <c r="CMC71" s="1"/>
      <c r="CMD71" s="1"/>
      <c r="CME71" s="1"/>
      <c r="CMF71" s="1"/>
      <c r="CMG71" s="1"/>
      <c r="CMH71" s="1"/>
      <c r="CMI71" s="1"/>
      <c r="CMJ71" s="1"/>
      <c r="CMK71" s="1"/>
      <c r="CML71" s="1"/>
      <c r="CMM71" s="1"/>
      <c r="CMN71" s="1"/>
      <c r="CMO71" s="1"/>
      <c r="CMP71" s="1"/>
      <c r="CMQ71" s="1"/>
      <c r="CMR71" s="1"/>
      <c r="CMS71" s="1"/>
      <c r="CMT71" s="1"/>
      <c r="CMU71" s="1"/>
      <c r="CMV71" s="1"/>
      <c r="CMW71" s="1"/>
      <c r="CMX71" s="1"/>
      <c r="CMY71" s="1"/>
      <c r="CMZ71" s="1"/>
      <c r="CNA71" s="1"/>
      <c r="CNB71" s="1"/>
      <c r="CNC71" s="1"/>
      <c r="CND71" s="1"/>
      <c r="CNE71" s="1"/>
      <c r="CNF71" s="1"/>
      <c r="CNG71" s="1"/>
      <c r="CNH71" s="1"/>
      <c r="CNI71" s="1"/>
      <c r="CNJ71" s="1"/>
      <c r="CNK71" s="1"/>
      <c r="CNL71" s="1"/>
      <c r="CNM71" s="1"/>
      <c r="CNN71" s="1"/>
      <c r="CNO71" s="1"/>
      <c r="CNP71" s="1"/>
      <c r="CNQ71" s="1"/>
      <c r="CNR71" s="1"/>
      <c r="CNS71" s="1"/>
      <c r="CNT71" s="1"/>
      <c r="CNU71" s="1"/>
      <c r="CNV71" s="1"/>
      <c r="CNW71" s="1"/>
      <c r="CNX71" s="1"/>
      <c r="CNY71" s="1"/>
      <c r="CNZ71" s="1"/>
      <c r="COA71" s="1"/>
      <c r="COB71" s="1"/>
      <c r="COC71" s="1"/>
      <c r="COD71" s="1"/>
      <c r="COE71" s="1"/>
      <c r="COF71" s="1"/>
      <c r="COG71" s="1"/>
      <c r="COH71" s="1"/>
      <c r="COI71" s="1"/>
      <c r="COJ71" s="1"/>
      <c r="COK71" s="1"/>
      <c r="COL71" s="1"/>
      <c r="COM71" s="1"/>
      <c r="CON71" s="1"/>
      <c r="COO71" s="1"/>
      <c r="COP71" s="1"/>
      <c r="COQ71" s="1"/>
      <c r="COR71" s="1"/>
      <c r="COS71" s="1"/>
      <c r="COT71" s="1"/>
      <c r="COU71" s="1"/>
      <c r="COV71" s="1"/>
      <c r="COW71" s="1"/>
      <c r="COX71" s="1"/>
      <c r="COY71" s="1"/>
      <c r="COZ71" s="1"/>
      <c r="CPA71" s="1"/>
      <c r="CPB71" s="1"/>
      <c r="CPC71" s="1"/>
      <c r="CPD71" s="1"/>
      <c r="CPE71" s="1"/>
      <c r="CPF71" s="1"/>
      <c r="CPG71" s="1"/>
      <c r="CPH71" s="1"/>
      <c r="CPI71" s="1"/>
      <c r="CPJ71" s="1"/>
      <c r="CPK71" s="1"/>
      <c r="CPL71" s="1"/>
      <c r="CPM71" s="1"/>
      <c r="CPN71" s="1"/>
      <c r="CPO71" s="1"/>
      <c r="CPP71" s="1"/>
      <c r="CPQ71" s="1"/>
      <c r="CPR71" s="1"/>
      <c r="CPS71" s="1"/>
      <c r="CPT71" s="1"/>
      <c r="CPU71" s="1"/>
      <c r="CPV71" s="1"/>
      <c r="CPW71" s="1"/>
      <c r="CPX71" s="1"/>
      <c r="CPY71" s="1"/>
      <c r="CPZ71" s="1"/>
      <c r="CQA71" s="1"/>
      <c r="CQB71" s="1"/>
      <c r="CQC71" s="1"/>
      <c r="CQD71" s="1"/>
      <c r="CQE71" s="1"/>
      <c r="CQF71" s="1"/>
      <c r="CQG71" s="1"/>
      <c r="CQH71" s="1"/>
      <c r="CQI71" s="1"/>
      <c r="CQJ71" s="1"/>
      <c r="CQK71" s="1"/>
      <c r="CQL71" s="1"/>
      <c r="CQM71" s="1"/>
      <c r="CQN71" s="1"/>
      <c r="CQO71" s="1"/>
      <c r="CQP71" s="1"/>
      <c r="CQQ71" s="1"/>
      <c r="CQR71" s="1"/>
      <c r="CQS71" s="1"/>
      <c r="CQT71" s="1"/>
      <c r="CQU71" s="1"/>
      <c r="CQV71" s="1"/>
      <c r="CQW71" s="1"/>
      <c r="CQX71" s="1"/>
      <c r="CQY71" s="1"/>
      <c r="CQZ71" s="1"/>
      <c r="CRA71" s="1"/>
      <c r="CRB71" s="1"/>
      <c r="CRC71" s="1"/>
      <c r="CRD71" s="1"/>
      <c r="CRE71" s="1"/>
      <c r="CRF71" s="1"/>
      <c r="CRG71" s="1"/>
      <c r="CRH71" s="1"/>
      <c r="CRI71" s="1"/>
      <c r="CRJ71" s="1"/>
      <c r="CRK71" s="1"/>
      <c r="CRL71" s="1"/>
      <c r="CRM71" s="1"/>
      <c r="CRN71" s="1"/>
      <c r="CRO71" s="1"/>
      <c r="CRP71" s="1"/>
      <c r="CRQ71" s="1"/>
      <c r="CRR71" s="1"/>
      <c r="CRS71" s="1"/>
      <c r="CRT71" s="1"/>
      <c r="CRU71" s="1"/>
      <c r="CRV71" s="1"/>
      <c r="CRW71" s="1"/>
      <c r="CRX71" s="1"/>
      <c r="CRY71" s="1"/>
      <c r="CRZ71" s="1"/>
      <c r="CSA71" s="1"/>
      <c r="CSB71" s="1"/>
      <c r="CSC71" s="1"/>
      <c r="CSD71" s="1"/>
      <c r="CSE71" s="1"/>
      <c r="CSF71" s="1"/>
      <c r="CSG71" s="1"/>
      <c r="CSH71" s="1"/>
      <c r="CSI71" s="1"/>
      <c r="CSJ71" s="1"/>
      <c r="CSK71" s="1"/>
      <c r="CSL71" s="1"/>
      <c r="CSM71" s="1"/>
      <c r="CSN71" s="1"/>
      <c r="CSO71" s="1"/>
      <c r="CSP71" s="1"/>
      <c r="CSQ71" s="1"/>
      <c r="CSR71" s="1"/>
      <c r="CSS71" s="1"/>
      <c r="CST71" s="1"/>
      <c r="CSU71" s="1"/>
      <c r="CSV71" s="1"/>
      <c r="CSW71" s="1"/>
      <c r="CSX71" s="1"/>
      <c r="CSY71" s="1"/>
      <c r="CSZ71" s="1"/>
      <c r="CTA71" s="1"/>
      <c r="CTB71" s="1"/>
      <c r="CTC71" s="1"/>
      <c r="CTD71" s="1"/>
      <c r="CTE71" s="1"/>
      <c r="CTF71" s="1"/>
      <c r="CTG71" s="1"/>
      <c r="CTH71" s="1"/>
      <c r="CTI71" s="1"/>
      <c r="CTJ71" s="1"/>
      <c r="CTK71" s="1"/>
      <c r="CTL71" s="1"/>
      <c r="CTM71" s="1"/>
      <c r="CTN71" s="1"/>
      <c r="CTO71" s="1"/>
      <c r="CTP71" s="1"/>
      <c r="CTQ71" s="1"/>
      <c r="CTR71" s="1"/>
      <c r="CTS71" s="1"/>
      <c r="CTT71" s="1"/>
      <c r="CTU71" s="1"/>
      <c r="CTV71" s="1"/>
      <c r="CTW71" s="1"/>
      <c r="CTX71" s="1"/>
      <c r="CTY71" s="1"/>
      <c r="CTZ71" s="1"/>
      <c r="CUA71" s="1"/>
      <c r="CUB71" s="1"/>
      <c r="CUC71" s="1"/>
      <c r="CUD71" s="1"/>
      <c r="CUE71" s="1"/>
      <c r="CUF71" s="1"/>
      <c r="CUG71" s="1"/>
      <c r="CUH71" s="1"/>
      <c r="CUI71" s="1"/>
      <c r="CUJ71" s="1"/>
      <c r="CUK71" s="1"/>
      <c r="CUL71" s="1"/>
      <c r="CUM71" s="1"/>
      <c r="CUN71" s="1"/>
      <c r="CUO71" s="1"/>
      <c r="CUP71" s="1"/>
      <c r="CUQ71" s="1"/>
      <c r="CUR71" s="1"/>
      <c r="CUS71" s="1"/>
      <c r="CUT71" s="1"/>
      <c r="CUU71" s="1"/>
      <c r="CUV71" s="1"/>
      <c r="CUW71" s="1"/>
      <c r="CUX71" s="1"/>
      <c r="CUY71" s="1"/>
      <c r="CUZ71" s="1"/>
      <c r="CVA71" s="1"/>
      <c r="CVB71" s="1"/>
      <c r="CVC71" s="1"/>
      <c r="CVD71" s="1"/>
      <c r="CVE71" s="1"/>
      <c r="CVF71" s="1"/>
      <c r="CVG71" s="1"/>
      <c r="CVH71" s="1"/>
      <c r="CVI71" s="1"/>
      <c r="CVJ71" s="1"/>
      <c r="CVK71" s="1"/>
      <c r="CVL71" s="1"/>
      <c r="CVM71" s="1"/>
      <c r="CVN71" s="1"/>
      <c r="CVO71" s="1"/>
      <c r="CVP71" s="1"/>
      <c r="CVQ71" s="1"/>
      <c r="CVR71" s="1"/>
      <c r="CVS71" s="1"/>
      <c r="CVT71" s="1"/>
      <c r="CVU71" s="1"/>
      <c r="CVV71" s="1"/>
      <c r="CVW71" s="1"/>
      <c r="CVX71" s="1"/>
      <c r="CVY71" s="1"/>
      <c r="CVZ71" s="1"/>
      <c r="CWA71" s="1"/>
      <c r="CWB71" s="1"/>
      <c r="CWC71" s="1"/>
      <c r="CWD71" s="1"/>
      <c r="CWE71" s="1"/>
      <c r="CWF71" s="1"/>
      <c r="CWG71" s="1"/>
      <c r="CWH71" s="1"/>
      <c r="CWI71" s="1"/>
      <c r="CWJ71" s="1"/>
      <c r="CWK71" s="1"/>
      <c r="CWL71" s="1"/>
      <c r="CWM71" s="1"/>
      <c r="CWN71" s="1"/>
      <c r="CWO71" s="1"/>
      <c r="CWP71" s="1"/>
      <c r="CWQ71" s="1"/>
      <c r="CWR71" s="1"/>
      <c r="CWS71" s="1"/>
      <c r="CWT71" s="1"/>
      <c r="CWU71" s="1"/>
      <c r="CWV71" s="1"/>
      <c r="CWW71" s="1"/>
      <c r="CWX71" s="1"/>
      <c r="CWY71" s="1"/>
      <c r="CWZ71" s="1"/>
      <c r="CXA71" s="1"/>
      <c r="CXB71" s="1"/>
      <c r="CXC71" s="1"/>
      <c r="CXD71" s="1"/>
      <c r="CXE71" s="1"/>
      <c r="CXF71" s="1"/>
      <c r="CXG71" s="1"/>
      <c r="CXH71" s="1"/>
      <c r="CXI71" s="1"/>
      <c r="CXJ71" s="1"/>
      <c r="CXK71" s="1"/>
      <c r="CXL71" s="1"/>
      <c r="CXM71" s="1"/>
      <c r="CXN71" s="1"/>
      <c r="CXO71" s="1"/>
      <c r="CXP71" s="1"/>
      <c r="CXQ71" s="1"/>
      <c r="CXR71" s="1"/>
      <c r="CXS71" s="1"/>
      <c r="CXT71" s="1"/>
      <c r="CXU71" s="1"/>
      <c r="CXV71" s="1"/>
      <c r="CXW71" s="1"/>
      <c r="CXX71" s="1"/>
      <c r="CXY71" s="1"/>
      <c r="CXZ71" s="1"/>
      <c r="CYA71" s="1"/>
      <c r="CYB71" s="1"/>
      <c r="CYC71" s="1"/>
      <c r="CYD71" s="1"/>
      <c r="CYE71" s="1"/>
      <c r="CYF71" s="1"/>
      <c r="CYG71" s="1"/>
      <c r="CYH71" s="1"/>
      <c r="CYI71" s="1"/>
      <c r="CYJ71" s="1"/>
      <c r="CYK71" s="1"/>
      <c r="CYL71" s="1"/>
      <c r="CYM71" s="1"/>
      <c r="CYN71" s="1"/>
      <c r="CYO71" s="1"/>
      <c r="CYP71" s="1"/>
      <c r="CYQ71" s="1"/>
      <c r="CYR71" s="1"/>
      <c r="CYS71" s="1"/>
      <c r="CYT71" s="1"/>
      <c r="CYU71" s="1"/>
      <c r="CYV71" s="1"/>
      <c r="CYW71" s="1"/>
      <c r="CYX71" s="1"/>
      <c r="CYY71" s="1"/>
      <c r="CYZ71" s="1"/>
      <c r="CZA71" s="1"/>
      <c r="CZB71" s="1"/>
      <c r="CZC71" s="1"/>
      <c r="CZD71" s="1"/>
      <c r="CZE71" s="1"/>
      <c r="CZF71" s="1"/>
      <c r="CZG71" s="1"/>
      <c r="CZH71" s="1"/>
      <c r="CZI71" s="1"/>
      <c r="CZJ71" s="1"/>
      <c r="CZK71" s="1"/>
      <c r="CZL71" s="1"/>
      <c r="CZM71" s="1"/>
      <c r="CZN71" s="1"/>
      <c r="CZO71" s="1"/>
      <c r="CZP71" s="1"/>
      <c r="CZQ71" s="1"/>
      <c r="CZR71" s="1"/>
      <c r="CZS71" s="1"/>
      <c r="CZT71" s="1"/>
      <c r="CZU71" s="1"/>
      <c r="CZV71" s="1"/>
      <c r="CZW71" s="1"/>
      <c r="CZX71" s="1"/>
      <c r="CZY71" s="1"/>
      <c r="CZZ71" s="1"/>
      <c r="DAA71" s="1"/>
      <c r="DAB71" s="1"/>
      <c r="DAC71" s="1"/>
      <c r="DAD71" s="1"/>
      <c r="DAE71" s="1"/>
      <c r="DAF71" s="1"/>
      <c r="DAG71" s="1"/>
      <c r="DAH71" s="1"/>
      <c r="DAI71" s="1"/>
      <c r="DAJ71" s="1"/>
      <c r="DAK71" s="1"/>
      <c r="DAL71" s="1"/>
      <c r="DAM71" s="1"/>
      <c r="DAN71" s="1"/>
      <c r="DAO71" s="1"/>
      <c r="DAP71" s="1"/>
      <c r="DAQ71" s="1"/>
      <c r="DAR71" s="1"/>
      <c r="DAS71" s="1"/>
      <c r="DAT71" s="1"/>
      <c r="DAU71" s="1"/>
      <c r="DAV71" s="1"/>
      <c r="DAW71" s="1"/>
      <c r="DAX71" s="1"/>
      <c r="DAY71" s="1"/>
      <c r="DAZ71" s="1"/>
      <c r="DBA71" s="1"/>
      <c r="DBB71" s="1"/>
      <c r="DBC71" s="1"/>
      <c r="DBD71" s="1"/>
      <c r="DBE71" s="1"/>
      <c r="DBF71" s="1"/>
      <c r="DBG71" s="1"/>
      <c r="DBH71" s="1"/>
      <c r="DBI71" s="1"/>
      <c r="DBJ71" s="1"/>
      <c r="DBK71" s="1"/>
      <c r="DBL71" s="1"/>
      <c r="DBM71" s="1"/>
      <c r="DBN71" s="1"/>
      <c r="DBO71" s="1"/>
      <c r="DBP71" s="1"/>
      <c r="DBQ71" s="1"/>
      <c r="DBR71" s="1"/>
      <c r="DBS71" s="1"/>
      <c r="DBT71" s="1"/>
      <c r="DBU71" s="1"/>
      <c r="DBV71" s="1"/>
      <c r="DBW71" s="1"/>
      <c r="DBX71" s="1"/>
      <c r="DBY71" s="1"/>
      <c r="DBZ71" s="1"/>
      <c r="DCA71" s="1"/>
      <c r="DCB71" s="1"/>
      <c r="DCC71" s="1"/>
      <c r="DCD71" s="1"/>
      <c r="DCE71" s="1"/>
      <c r="DCF71" s="1"/>
      <c r="DCG71" s="1"/>
      <c r="DCH71" s="1"/>
      <c r="DCI71" s="1"/>
      <c r="DCJ71" s="1"/>
      <c r="DCK71" s="1"/>
      <c r="DCL71" s="1"/>
      <c r="DCM71" s="1"/>
      <c r="DCN71" s="1"/>
      <c r="DCO71" s="1"/>
      <c r="DCP71" s="1"/>
      <c r="DCQ71" s="1"/>
      <c r="DCR71" s="1"/>
      <c r="DCS71" s="1"/>
      <c r="DCT71" s="1"/>
      <c r="DCU71" s="1"/>
      <c r="DCV71" s="1"/>
      <c r="DCW71" s="1"/>
      <c r="DCX71" s="1"/>
      <c r="DCY71" s="1"/>
      <c r="DCZ71" s="1"/>
      <c r="DDA71" s="1"/>
      <c r="DDB71" s="1"/>
      <c r="DDC71" s="1"/>
      <c r="DDD71" s="1"/>
      <c r="DDE71" s="1"/>
      <c r="DDF71" s="1"/>
      <c r="DDG71" s="1"/>
      <c r="DDH71" s="1"/>
      <c r="DDI71" s="1"/>
      <c r="DDJ71" s="1"/>
      <c r="DDK71" s="1"/>
      <c r="DDL71" s="1"/>
      <c r="DDM71" s="1"/>
      <c r="DDN71" s="1"/>
      <c r="DDO71" s="1"/>
      <c r="DDP71" s="1"/>
      <c r="DDQ71" s="1"/>
      <c r="DDR71" s="1"/>
      <c r="DDS71" s="1"/>
      <c r="DDT71" s="1"/>
      <c r="DDU71" s="1"/>
      <c r="DDV71" s="1"/>
      <c r="DDW71" s="1"/>
      <c r="DDX71" s="1"/>
      <c r="DDY71" s="1"/>
      <c r="DDZ71" s="1"/>
      <c r="DEA71" s="1"/>
      <c r="DEB71" s="1"/>
      <c r="DEC71" s="1"/>
      <c r="DED71" s="1"/>
      <c r="DEE71" s="1"/>
      <c r="DEF71" s="1"/>
      <c r="DEG71" s="1"/>
      <c r="DEH71" s="1"/>
      <c r="DEI71" s="1"/>
      <c r="DEJ71" s="1"/>
      <c r="DEK71" s="1"/>
      <c r="DEL71" s="1"/>
      <c r="DEM71" s="1"/>
      <c r="DEN71" s="1"/>
      <c r="DEO71" s="1"/>
      <c r="DEP71" s="1"/>
      <c r="DEQ71" s="1"/>
      <c r="DER71" s="1"/>
      <c r="DES71" s="1"/>
      <c r="DET71" s="1"/>
      <c r="DEU71" s="1"/>
      <c r="DEV71" s="1"/>
      <c r="DEW71" s="1"/>
      <c r="DEX71" s="1"/>
      <c r="DEY71" s="1"/>
      <c r="DEZ71" s="1"/>
      <c r="DFA71" s="1"/>
      <c r="DFB71" s="1"/>
      <c r="DFC71" s="1"/>
      <c r="DFD71" s="1"/>
      <c r="DFE71" s="1"/>
      <c r="DFF71" s="1"/>
      <c r="DFG71" s="1"/>
      <c r="DFH71" s="1"/>
      <c r="DFI71" s="1"/>
      <c r="DFJ71" s="1"/>
      <c r="DFK71" s="1"/>
      <c r="DFL71" s="1"/>
      <c r="DFM71" s="1"/>
      <c r="DFN71" s="1"/>
      <c r="DFO71" s="1"/>
      <c r="DFP71" s="1"/>
      <c r="DFQ71" s="1"/>
      <c r="DFR71" s="1"/>
      <c r="DFS71" s="1"/>
      <c r="DFT71" s="1"/>
      <c r="DFU71" s="1"/>
      <c r="DFV71" s="1"/>
      <c r="DFW71" s="1"/>
      <c r="DFX71" s="1"/>
      <c r="DFY71" s="1"/>
      <c r="DFZ71" s="1"/>
      <c r="DGA71" s="1"/>
      <c r="DGB71" s="1"/>
      <c r="DGC71" s="1"/>
      <c r="DGD71" s="1"/>
      <c r="DGE71" s="1"/>
      <c r="DGF71" s="1"/>
      <c r="DGG71" s="1"/>
      <c r="DGH71" s="1"/>
      <c r="DGI71" s="1"/>
      <c r="DGJ71" s="1"/>
      <c r="DGK71" s="1"/>
      <c r="DGL71" s="1"/>
      <c r="DGM71" s="1"/>
      <c r="DGN71" s="1"/>
      <c r="DGO71" s="1"/>
      <c r="DGP71" s="1"/>
      <c r="DGQ71" s="1"/>
      <c r="DGR71" s="1"/>
      <c r="DGS71" s="1"/>
      <c r="DGT71" s="1"/>
      <c r="DGU71" s="1"/>
      <c r="DGV71" s="1"/>
      <c r="DGW71" s="1"/>
      <c r="DGX71" s="1"/>
      <c r="DGY71" s="1"/>
      <c r="DGZ71" s="1"/>
      <c r="DHA71" s="1"/>
      <c r="DHB71" s="1"/>
      <c r="DHC71" s="1"/>
      <c r="DHD71" s="1"/>
      <c r="DHE71" s="1"/>
      <c r="DHF71" s="1"/>
      <c r="DHG71" s="1"/>
      <c r="DHH71" s="1"/>
      <c r="DHI71" s="1"/>
      <c r="DHJ71" s="1"/>
      <c r="DHK71" s="1"/>
      <c r="DHL71" s="1"/>
      <c r="DHM71" s="1"/>
      <c r="DHN71" s="1"/>
      <c r="DHO71" s="1"/>
      <c r="DHP71" s="1"/>
      <c r="DHQ71" s="1"/>
      <c r="DHR71" s="1"/>
      <c r="DHS71" s="1"/>
      <c r="DHT71" s="1"/>
      <c r="DHU71" s="1"/>
      <c r="DHV71" s="1"/>
      <c r="DHW71" s="1"/>
      <c r="DHX71" s="1"/>
      <c r="DHY71" s="1"/>
      <c r="DHZ71" s="1"/>
      <c r="DIA71" s="1"/>
      <c r="DIB71" s="1"/>
      <c r="DIC71" s="1"/>
      <c r="DID71" s="1"/>
      <c r="DIE71" s="1"/>
      <c r="DIF71" s="1"/>
      <c r="DIG71" s="1"/>
      <c r="DIH71" s="1"/>
      <c r="DII71" s="1"/>
      <c r="DIJ71" s="1"/>
      <c r="DIK71" s="1"/>
      <c r="DIL71" s="1"/>
      <c r="DIM71" s="1"/>
      <c r="DIN71" s="1"/>
      <c r="DIO71" s="1"/>
      <c r="DIP71" s="1"/>
      <c r="DIQ71" s="1"/>
      <c r="DIR71" s="1"/>
      <c r="DIS71" s="1"/>
      <c r="DIT71" s="1"/>
      <c r="DIU71" s="1"/>
      <c r="DIV71" s="1"/>
      <c r="DIW71" s="1"/>
      <c r="DIX71" s="1"/>
      <c r="DIY71" s="1"/>
      <c r="DIZ71" s="1"/>
      <c r="DJA71" s="1"/>
      <c r="DJB71" s="1"/>
      <c r="DJC71" s="1"/>
      <c r="DJD71" s="1"/>
      <c r="DJE71" s="1"/>
      <c r="DJF71" s="1"/>
      <c r="DJG71" s="1"/>
      <c r="DJH71" s="1"/>
      <c r="DJI71" s="1"/>
      <c r="DJJ71" s="1"/>
      <c r="DJK71" s="1"/>
      <c r="DJL71" s="1"/>
      <c r="DJM71" s="1"/>
      <c r="DJN71" s="1"/>
      <c r="DJO71" s="1"/>
      <c r="DJP71" s="1"/>
      <c r="DJQ71" s="1"/>
      <c r="DJR71" s="1"/>
      <c r="DJS71" s="1"/>
      <c r="DJT71" s="1"/>
      <c r="DJU71" s="1"/>
      <c r="DJV71" s="1"/>
      <c r="DJW71" s="1"/>
      <c r="DJX71" s="1"/>
      <c r="DJY71" s="1"/>
      <c r="DJZ71" s="1"/>
      <c r="DKA71" s="1"/>
      <c r="DKB71" s="1"/>
      <c r="DKC71" s="1"/>
      <c r="DKD71" s="1"/>
      <c r="DKE71" s="1"/>
      <c r="DKF71" s="1"/>
      <c r="DKG71" s="1"/>
      <c r="DKH71" s="1"/>
      <c r="DKI71" s="1"/>
      <c r="DKJ71" s="1"/>
      <c r="DKK71" s="1"/>
      <c r="DKL71" s="1"/>
      <c r="DKM71" s="1"/>
      <c r="DKN71" s="1"/>
      <c r="DKO71" s="1"/>
      <c r="DKP71" s="1"/>
      <c r="DKQ71" s="1"/>
      <c r="DKR71" s="1"/>
      <c r="DKS71" s="1"/>
      <c r="DKT71" s="1"/>
      <c r="DKU71" s="1"/>
      <c r="DKV71" s="1"/>
      <c r="DKW71" s="1"/>
      <c r="DKX71" s="1"/>
      <c r="DKY71" s="1"/>
      <c r="DKZ71" s="1"/>
      <c r="DLA71" s="1"/>
      <c r="DLB71" s="1"/>
      <c r="DLC71" s="1"/>
      <c r="DLD71" s="1"/>
      <c r="DLE71" s="1"/>
      <c r="DLF71" s="1"/>
      <c r="DLG71" s="1"/>
      <c r="DLH71" s="1"/>
      <c r="DLI71" s="1"/>
      <c r="DLJ71" s="1"/>
      <c r="DLK71" s="1"/>
      <c r="DLL71" s="1"/>
      <c r="DLM71" s="1"/>
      <c r="DLN71" s="1"/>
      <c r="DLO71" s="1"/>
      <c r="DLP71" s="1"/>
      <c r="DLQ71" s="1"/>
      <c r="DLR71" s="1"/>
      <c r="DLS71" s="1"/>
      <c r="DLT71" s="1"/>
      <c r="DLU71" s="1"/>
      <c r="DLV71" s="1"/>
      <c r="DLW71" s="1"/>
      <c r="DLX71" s="1"/>
      <c r="DLY71" s="1"/>
      <c r="DLZ71" s="1"/>
      <c r="DMA71" s="1"/>
      <c r="DMB71" s="1"/>
      <c r="DMC71" s="1"/>
      <c r="DMD71" s="1"/>
      <c r="DME71" s="1"/>
      <c r="DMF71" s="1"/>
      <c r="DMG71" s="1"/>
      <c r="DMH71" s="1"/>
      <c r="DMI71" s="1"/>
      <c r="DMJ71" s="1"/>
      <c r="DMK71" s="1"/>
      <c r="DML71" s="1"/>
      <c r="DMM71" s="1"/>
      <c r="DMN71" s="1"/>
      <c r="DMO71" s="1"/>
      <c r="DMP71" s="1"/>
      <c r="DMQ71" s="1"/>
      <c r="DMR71" s="1"/>
      <c r="DMS71" s="1"/>
      <c r="DMT71" s="1"/>
      <c r="DMU71" s="1"/>
      <c r="DMV71" s="1"/>
      <c r="DMW71" s="1"/>
      <c r="DMX71" s="1"/>
      <c r="DMY71" s="1"/>
      <c r="DMZ71" s="1"/>
      <c r="DNA71" s="1"/>
      <c r="DNB71" s="1"/>
      <c r="DNC71" s="1"/>
      <c r="DND71" s="1"/>
      <c r="DNE71" s="1"/>
      <c r="DNF71" s="1"/>
      <c r="DNG71" s="1"/>
      <c r="DNH71" s="1"/>
      <c r="DNI71" s="1"/>
      <c r="DNJ71" s="1"/>
      <c r="DNK71" s="1"/>
      <c r="DNL71" s="1"/>
      <c r="DNM71" s="1"/>
      <c r="DNN71" s="1"/>
      <c r="DNO71" s="1"/>
      <c r="DNP71" s="1"/>
      <c r="DNQ71" s="1"/>
      <c r="DNR71" s="1"/>
      <c r="DNS71" s="1"/>
      <c r="DNT71" s="1"/>
      <c r="DNU71" s="1"/>
      <c r="DNV71" s="1"/>
      <c r="DNW71" s="1"/>
      <c r="DNX71" s="1"/>
      <c r="DNY71" s="1"/>
      <c r="DNZ71" s="1"/>
      <c r="DOA71" s="1"/>
      <c r="DOB71" s="1"/>
      <c r="DOC71" s="1"/>
      <c r="DOD71" s="1"/>
      <c r="DOE71" s="1"/>
      <c r="DOF71" s="1"/>
      <c r="DOG71" s="1"/>
      <c r="DOH71" s="1"/>
      <c r="DOI71" s="1"/>
      <c r="DOJ71" s="1"/>
      <c r="DOK71" s="1"/>
      <c r="DOL71" s="1"/>
      <c r="DOM71" s="1"/>
      <c r="DON71" s="1"/>
      <c r="DOO71" s="1"/>
      <c r="DOP71" s="1"/>
      <c r="DOQ71" s="1"/>
      <c r="DOR71" s="1"/>
      <c r="DOS71" s="1"/>
      <c r="DOT71" s="1"/>
      <c r="DOU71" s="1"/>
      <c r="DOV71" s="1"/>
      <c r="DOW71" s="1"/>
      <c r="DOX71" s="1"/>
      <c r="DOY71" s="1"/>
      <c r="DOZ71" s="1"/>
      <c r="DPA71" s="1"/>
      <c r="DPB71" s="1"/>
      <c r="DPC71" s="1"/>
      <c r="DPD71" s="1"/>
      <c r="DPE71" s="1"/>
      <c r="DPF71" s="1"/>
      <c r="DPG71" s="1"/>
      <c r="DPH71" s="1"/>
      <c r="DPI71" s="1"/>
      <c r="DPJ71" s="1"/>
      <c r="DPK71" s="1"/>
      <c r="DPL71" s="1"/>
      <c r="DPM71" s="1"/>
      <c r="DPN71" s="1"/>
      <c r="DPO71" s="1"/>
      <c r="DPP71" s="1"/>
      <c r="DPQ71" s="1"/>
      <c r="DPR71" s="1"/>
      <c r="DPS71" s="1"/>
      <c r="DPT71" s="1"/>
      <c r="DPU71" s="1"/>
      <c r="DPV71" s="1"/>
      <c r="DPW71" s="1"/>
      <c r="DPX71" s="1"/>
      <c r="DPY71" s="1"/>
      <c r="DPZ71" s="1"/>
      <c r="DQA71" s="1"/>
      <c r="DQB71" s="1"/>
    </row>
    <row r="72" spans="2:3148" x14ac:dyDescent="0.5">
      <c r="B72" s="14">
        <v>59</v>
      </c>
      <c r="D72" s="6">
        <v>-2.2595036727019086E-2</v>
      </c>
      <c r="E72" s="7">
        <v>-1.6445064031012809E-2</v>
      </c>
      <c r="F72" s="7">
        <v>-4.2169104018299824E-3</v>
      </c>
      <c r="G72" s="7">
        <v>6.2694069338923353E-2</v>
      </c>
      <c r="H72" s="7">
        <v>1.7291910466121227E-3</v>
      </c>
      <c r="I72" s="8">
        <v>3.7865961065582277E-3</v>
      </c>
      <c r="J72" s="20">
        <v>-3.0025561482547581E-2</v>
      </c>
      <c r="L72" s="1">
        <f ca="1"/>
        <v>-2.2595036727019086E-2</v>
      </c>
      <c r="M72" s="1">
        <f ca="1"/>
        <v>-1.6445064031012809E-2</v>
      </c>
      <c r="N72" s="1">
        <f ca="1"/>
        <v>-4.2169104018299824E-3</v>
      </c>
      <c r="O72" s="1">
        <f ca="1"/>
        <v>6.2694069338923353E-2</v>
      </c>
      <c r="P72" s="1">
        <f ca="1"/>
        <v>1.7291910466121227E-3</v>
      </c>
      <c r="Q72" s="1">
        <f ca="1"/>
        <v>3.7865961065582277E-3</v>
      </c>
      <c r="R72" s="1">
        <f ca="1"/>
        <v>-3.0025561482547581E-2</v>
      </c>
      <c r="T72" s="1">
        <f ca="1"/>
        <v>-3.5784518522855337E-2</v>
      </c>
      <c r="U72" s="1">
        <f ca="1"/>
        <v>-2.2537217351032143E-2</v>
      </c>
      <c r="V72" s="1">
        <f ca="1"/>
        <v>-1.1255431690215836E-2</v>
      </c>
      <c r="W72" s="1">
        <f ca="1"/>
        <v>2.1667882864626259E-2</v>
      </c>
      <c r="X72" s="1">
        <f ca="1"/>
        <v>1.1123754312636909E-3</v>
      </c>
      <c r="Y72" s="1">
        <f ca="1"/>
        <v>2.7794506131584491E-4</v>
      </c>
      <c r="Z72" s="1">
        <f ca="1"/>
        <v>-1.3072081567352888E-2</v>
      </c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  <c r="ALT72" s="1"/>
      <c r="ALU72" s="1"/>
      <c r="ALV72" s="1"/>
      <c r="ALW72" s="1"/>
      <c r="ALX72" s="1"/>
      <c r="ALY72" s="1"/>
      <c r="ALZ72" s="1"/>
      <c r="AMA72" s="1"/>
      <c r="AMB72" s="1"/>
      <c r="AMC72" s="1"/>
      <c r="AMD72" s="1"/>
      <c r="AME72" s="1"/>
      <c r="AMF72" s="1"/>
      <c r="AMG72" s="1"/>
      <c r="AMH72" s="1"/>
      <c r="AMI72" s="1"/>
      <c r="AMJ72" s="1"/>
      <c r="AMK72" s="1"/>
      <c r="AML72" s="1"/>
      <c r="AMM72" s="1"/>
      <c r="AMN72" s="1"/>
      <c r="AMO72" s="1"/>
      <c r="AMP72" s="1"/>
      <c r="AMQ72" s="1"/>
      <c r="AMR72" s="1"/>
      <c r="AMS72" s="1"/>
      <c r="AMT72" s="1"/>
      <c r="AMU72" s="1"/>
      <c r="AMV72" s="1"/>
      <c r="AMW72" s="1"/>
      <c r="AMX72" s="1"/>
      <c r="AMY72" s="1"/>
      <c r="AMZ72" s="1"/>
      <c r="ANA72" s="1"/>
      <c r="ANB72" s="1"/>
      <c r="ANC72" s="1"/>
      <c r="AND72" s="1"/>
      <c r="ANE72" s="1"/>
      <c r="ANF72" s="1"/>
      <c r="ANG72" s="1"/>
      <c r="ANH72" s="1"/>
      <c r="ANI72" s="1"/>
      <c r="ANJ72" s="1"/>
      <c r="ANK72" s="1"/>
      <c r="ANL72" s="1"/>
      <c r="ANM72" s="1"/>
      <c r="ANN72" s="1"/>
      <c r="ANO72" s="1"/>
      <c r="ANP72" s="1"/>
      <c r="ANQ72" s="1"/>
      <c r="ANR72" s="1"/>
      <c r="ANS72" s="1"/>
      <c r="ANT72" s="1"/>
      <c r="ANU72" s="1"/>
      <c r="ANV72" s="1"/>
      <c r="ANW72" s="1"/>
      <c r="ANX72" s="1"/>
      <c r="ANY72" s="1"/>
      <c r="ANZ72" s="1"/>
      <c r="AOA72" s="1"/>
      <c r="AOB72" s="1"/>
      <c r="AOC72" s="1"/>
      <c r="AOD72" s="1"/>
      <c r="AOE72" s="1"/>
      <c r="AOF72" s="1"/>
      <c r="AOG72" s="1"/>
      <c r="AOH72" s="1"/>
      <c r="AOI72" s="1"/>
      <c r="AOJ72" s="1"/>
      <c r="AOK72" s="1"/>
      <c r="AOL72" s="1"/>
      <c r="AOM72" s="1"/>
      <c r="AON72" s="1"/>
      <c r="AOO72" s="1"/>
      <c r="AOP72" s="1"/>
      <c r="AOQ72" s="1"/>
      <c r="AOR72" s="1"/>
      <c r="AOS72" s="1"/>
      <c r="AOT72" s="1"/>
      <c r="AOU72" s="1"/>
      <c r="AOV72" s="1"/>
      <c r="AOW72" s="1"/>
      <c r="AOX72" s="1"/>
      <c r="AOY72" s="1"/>
      <c r="AOZ72" s="1"/>
      <c r="APA72" s="1"/>
      <c r="APB72" s="1"/>
      <c r="APC72" s="1"/>
      <c r="APD72" s="1"/>
      <c r="APE72" s="1"/>
      <c r="APF72" s="1"/>
      <c r="APG72" s="1"/>
      <c r="APH72" s="1"/>
      <c r="API72" s="1"/>
      <c r="APJ72" s="1"/>
      <c r="APK72" s="1"/>
      <c r="APL72" s="1"/>
      <c r="APM72" s="1"/>
      <c r="APN72" s="1"/>
      <c r="APO72" s="1"/>
      <c r="APP72" s="1"/>
      <c r="APQ72" s="1"/>
      <c r="APR72" s="1"/>
      <c r="APS72" s="1"/>
      <c r="APT72" s="1"/>
      <c r="APU72" s="1"/>
      <c r="APV72" s="1"/>
      <c r="APW72" s="1"/>
      <c r="APX72" s="1"/>
      <c r="APY72" s="1"/>
      <c r="APZ72" s="1"/>
      <c r="AQA72" s="1"/>
      <c r="AQB72" s="1"/>
      <c r="AQC72" s="1"/>
      <c r="AQD72" s="1"/>
      <c r="AQE72" s="1"/>
      <c r="AQF72" s="1"/>
      <c r="AQG72" s="1"/>
      <c r="AQH72" s="1"/>
      <c r="AQI72" s="1"/>
      <c r="AQJ72" s="1"/>
      <c r="AQK72" s="1"/>
      <c r="AQL72" s="1"/>
      <c r="AQM72" s="1"/>
      <c r="AQN72" s="1"/>
      <c r="AQO72" s="1"/>
      <c r="AQP72" s="1"/>
      <c r="AQQ72" s="1"/>
      <c r="AQR72" s="1"/>
      <c r="AQS72" s="1"/>
      <c r="AQT72" s="1"/>
      <c r="AQU72" s="1"/>
      <c r="AQV72" s="1"/>
      <c r="AQW72" s="1"/>
      <c r="AQX72" s="1"/>
      <c r="AQY72" s="1"/>
      <c r="AQZ72" s="1"/>
      <c r="ARA72" s="1"/>
      <c r="ARB72" s="1"/>
      <c r="ARC72" s="1"/>
      <c r="ARD72" s="1"/>
      <c r="ARE72" s="1"/>
      <c r="ARF72" s="1"/>
      <c r="ARG72" s="1"/>
      <c r="ARH72" s="1"/>
      <c r="ARI72" s="1"/>
      <c r="ARJ72" s="1"/>
      <c r="ARK72" s="1"/>
      <c r="ARL72" s="1"/>
      <c r="ARM72" s="1"/>
      <c r="ARN72" s="1"/>
      <c r="ARO72" s="1"/>
      <c r="ARP72" s="1"/>
      <c r="ARQ72" s="1"/>
      <c r="ARR72" s="1"/>
      <c r="ARS72" s="1"/>
      <c r="ART72" s="1"/>
      <c r="ARU72" s="1"/>
      <c r="ARV72" s="1"/>
      <c r="ARW72" s="1"/>
      <c r="ARX72" s="1"/>
      <c r="ARY72" s="1"/>
      <c r="ARZ72" s="1"/>
      <c r="ASA72" s="1"/>
      <c r="ASB72" s="1"/>
      <c r="ASC72" s="1"/>
      <c r="ASD72" s="1"/>
      <c r="ASE72" s="1"/>
      <c r="ASF72" s="1"/>
      <c r="ASG72" s="1"/>
      <c r="ASH72" s="1"/>
      <c r="ASI72" s="1"/>
      <c r="ASJ72" s="1"/>
      <c r="ASK72" s="1"/>
      <c r="ASL72" s="1"/>
      <c r="ASM72" s="1"/>
      <c r="ASN72" s="1"/>
      <c r="ASO72" s="1"/>
      <c r="ASP72" s="1"/>
      <c r="ASQ72" s="1"/>
      <c r="ASR72" s="1"/>
      <c r="ASS72" s="1"/>
      <c r="AST72" s="1"/>
      <c r="ASU72" s="1"/>
      <c r="ASV72" s="1"/>
      <c r="ASW72" s="1"/>
      <c r="ASX72" s="1"/>
      <c r="ASY72" s="1"/>
      <c r="ASZ72" s="1"/>
      <c r="ATA72" s="1"/>
      <c r="ATB72" s="1"/>
      <c r="ATC72" s="1"/>
      <c r="ATD72" s="1"/>
      <c r="ATE72" s="1"/>
      <c r="ATF72" s="1"/>
      <c r="ATG72" s="1"/>
      <c r="ATH72" s="1"/>
      <c r="ATI72" s="1"/>
      <c r="ATJ72" s="1"/>
      <c r="ATK72" s="1"/>
      <c r="ATL72" s="1"/>
      <c r="ATM72" s="1"/>
      <c r="ATN72" s="1"/>
      <c r="ATO72" s="1"/>
      <c r="ATP72" s="1"/>
      <c r="ATQ72" s="1"/>
      <c r="ATR72" s="1"/>
      <c r="ATS72" s="1"/>
      <c r="ATT72" s="1"/>
      <c r="ATU72" s="1"/>
      <c r="ATV72" s="1"/>
      <c r="ATW72" s="1"/>
      <c r="ATX72" s="1"/>
      <c r="ATY72" s="1"/>
      <c r="ATZ72" s="1"/>
      <c r="AUA72" s="1"/>
      <c r="AUB72" s="1"/>
      <c r="AUC72" s="1"/>
      <c r="AUD72" s="1"/>
      <c r="AUE72" s="1"/>
      <c r="AUF72" s="1"/>
      <c r="AUG72" s="1"/>
      <c r="AUH72" s="1"/>
      <c r="AUI72" s="1"/>
      <c r="AUJ72" s="1"/>
      <c r="AUK72" s="1"/>
      <c r="AUL72" s="1"/>
      <c r="AUM72" s="1"/>
      <c r="AUN72" s="1"/>
      <c r="AUO72" s="1"/>
      <c r="AUP72" s="1"/>
      <c r="AUQ72" s="1"/>
      <c r="AUR72" s="1"/>
      <c r="AUS72" s="1"/>
      <c r="AUT72" s="1"/>
      <c r="AUU72" s="1"/>
      <c r="AUV72" s="1"/>
      <c r="AUW72" s="1"/>
      <c r="AUX72" s="1"/>
      <c r="AUY72" s="1"/>
      <c r="AUZ72" s="1"/>
      <c r="AVA72" s="1"/>
      <c r="AVB72" s="1"/>
      <c r="AVC72" s="1"/>
      <c r="AVD72" s="1"/>
      <c r="AVE72" s="1"/>
      <c r="AVF72" s="1"/>
      <c r="AVG72" s="1"/>
      <c r="AVH72" s="1"/>
      <c r="AVI72" s="1"/>
      <c r="AVJ72" s="1"/>
      <c r="AVK72" s="1"/>
      <c r="AVL72" s="1"/>
      <c r="AVM72" s="1"/>
      <c r="AVN72" s="1"/>
      <c r="AVO72" s="1"/>
      <c r="AVP72" s="1"/>
      <c r="AVQ72" s="1"/>
      <c r="AVR72" s="1"/>
      <c r="AVS72" s="1"/>
      <c r="AVT72" s="1"/>
      <c r="AVU72" s="1"/>
      <c r="AVV72" s="1"/>
      <c r="AVW72" s="1"/>
      <c r="AVX72" s="1"/>
      <c r="AVY72" s="1"/>
      <c r="AVZ72" s="1"/>
      <c r="AWA72" s="1"/>
      <c r="AWB72" s="1"/>
      <c r="AWC72" s="1"/>
      <c r="AWD72" s="1"/>
      <c r="AWE72" s="1"/>
      <c r="AWF72" s="1"/>
      <c r="AWG72" s="1"/>
      <c r="AWH72" s="1"/>
      <c r="AWI72" s="1"/>
      <c r="AWJ72" s="1"/>
      <c r="AWK72" s="1"/>
      <c r="AWL72" s="1"/>
      <c r="AWM72" s="1"/>
      <c r="AWN72" s="1"/>
      <c r="AWO72" s="1"/>
      <c r="AWP72" s="1"/>
      <c r="AWQ72" s="1"/>
      <c r="AWR72" s="1"/>
      <c r="AWS72" s="1"/>
      <c r="AWT72" s="1"/>
      <c r="AWU72" s="1"/>
      <c r="AWV72" s="1"/>
      <c r="AWW72" s="1"/>
      <c r="AWX72" s="1"/>
      <c r="AWY72" s="1"/>
      <c r="AWZ72" s="1"/>
      <c r="AXA72" s="1"/>
      <c r="AXB72" s="1"/>
      <c r="AXC72" s="1"/>
      <c r="AXD72" s="1"/>
      <c r="AXE72" s="1"/>
      <c r="AXF72" s="1"/>
      <c r="AXG72" s="1"/>
      <c r="AXH72" s="1"/>
      <c r="AXI72" s="1"/>
      <c r="AXJ72" s="1"/>
      <c r="AXK72" s="1"/>
      <c r="AXL72" s="1"/>
      <c r="AXM72" s="1"/>
      <c r="AXN72" s="1"/>
      <c r="AXO72" s="1"/>
      <c r="AXP72" s="1"/>
      <c r="AXQ72" s="1"/>
      <c r="AXR72" s="1"/>
      <c r="AXS72" s="1"/>
      <c r="AXT72" s="1"/>
      <c r="AXU72" s="1"/>
      <c r="AXV72" s="1"/>
      <c r="AXW72" s="1"/>
      <c r="AXX72" s="1"/>
      <c r="AXY72" s="1"/>
      <c r="AXZ72" s="1"/>
      <c r="AYA72" s="1"/>
      <c r="AYB72" s="1"/>
      <c r="AYC72" s="1"/>
      <c r="AYD72" s="1"/>
      <c r="AYE72" s="1"/>
      <c r="AYF72" s="1"/>
      <c r="AYG72" s="1"/>
      <c r="AYH72" s="1"/>
      <c r="AYI72" s="1"/>
      <c r="AYJ72" s="1"/>
      <c r="AYK72" s="1"/>
      <c r="AYL72" s="1"/>
      <c r="AYM72" s="1"/>
      <c r="AYN72" s="1"/>
      <c r="AYO72" s="1"/>
      <c r="AYP72" s="1"/>
      <c r="AYQ72" s="1"/>
      <c r="AYR72" s="1"/>
      <c r="AYS72" s="1"/>
      <c r="AYT72" s="1"/>
      <c r="AYU72" s="1"/>
      <c r="AYV72" s="1"/>
      <c r="AYW72" s="1"/>
      <c r="AYX72" s="1"/>
      <c r="AYY72" s="1"/>
      <c r="AYZ72" s="1"/>
      <c r="AZA72" s="1"/>
      <c r="AZB72" s="1"/>
      <c r="AZC72" s="1"/>
      <c r="AZD72" s="1"/>
      <c r="AZE72" s="1"/>
      <c r="AZF72" s="1"/>
      <c r="AZG72" s="1"/>
      <c r="AZH72" s="1"/>
      <c r="AZI72" s="1"/>
      <c r="AZJ72" s="1"/>
      <c r="AZK72" s="1"/>
      <c r="AZL72" s="1"/>
      <c r="AZM72" s="1"/>
      <c r="AZN72" s="1"/>
      <c r="AZO72" s="1"/>
      <c r="AZP72" s="1"/>
      <c r="AZQ72" s="1"/>
      <c r="AZR72" s="1"/>
      <c r="AZS72" s="1"/>
      <c r="AZT72" s="1"/>
      <c r="AZU72" s="1"/>
      <c r="AZV72" s="1"/>
      <c r="AZW72" s="1"/>
      <c r="AZX72" s="1"/>
      <c r="AZY72" s="1"/>
      <c r="AZZ72" s="1"/>
      <c r="BAA72" s="1"/>
      <c r="BAB72" s="1"/>
      <c r="BAC72" s="1"/>
      <c r="BAD72" s="1"/>
      <c r="BAE72" s="1"/>
      <c r="BAF72" s="1"/>
      <c r="BAG72" s="1"/>
      <c r="BAH72" s="1"/>
      <c r="BAI72" s="1"/>
      <c r="BAJ72" s="1"/>
      <c r="BAK72" s="1"/>
      <c r="BAL72" s="1"/>
      <c r="BAM72" s="1"/>
      <c r="BAN72" s="1"/>
      <c r="BAO72" s="1"/>
      <c r="BAP72" s="1"/>
      <c r="BAQ72" s="1"/>
      <c r="BAR72" s="1"/>
      <c r="BAS72" s="1"/>
      <c r="BAT72" s="1"/>
      <c r="BAU72" s="1"/>
      <c r="BAV72" s="1"/>
      <c r="BAW72" s="1"/>
      <c r="BAX72" s="1"/>
      <c r="BAY72" s="1"/>
      <c r="BAZ72" s="1"/>
      <c r="BBA72" s="1"/>
      <c r="BBB72" s="1"/>
      <c r="BBC72" s="1"/>
      <c r="BBD72" s="1"/>
      <c r="BBE72" s="1"/>
      <c r="BBF72" s="1"/>
      <c r="BBG72" s="1"/>
      <c r="BBH72" s="1"/>
      <c r="BBI72" s="1"/>
      <c r="BBJ72" s="1"/>
      <c r="BBK72" s="1"/>
      <c r="BBL72" s="1"/>
      <c r="BBM72" s="1"/>
      <c r="BBN72" s="1"/>
      <c r="BBO72" s="1"/>
      <c r="BBP72" s="1"/>
      <c r="BBQ72" s="1"/>
      <c r="BBR72" s="1"/>
      <c r="BBS72" s="1"/>
      <c r="BBT72" s="1"/>
      <c r="BBU72" s="1"/>
      <c r="BBV72" s="1"/>
      <c r="BBW72" s="1"/>
      <c r="BBX72" s="1"/>
      <c r="BBY72" s="1"/>
      <c r="BBZ72" s="1"/>
      <c r="BCA72" s="1"/>
      <c r="BCB72" s="1"/>
      <c r="BCC72" s="1"/>
      <c r="BCD72" s="1"/>
      <c r="BCE72" s="1"/>
      <c r="BCF72" s="1"/>
      <c r="BCG72" s="1"/>
      <c r="BCH72" s="1"/>
      <c r="BCI72" s="1"/>
      <c r="BCJ72" s="1"/>
      <c r="BCK72" s="1"/>
      <c r="BCL72" s="1"/>
      <c r="BCM72" s="1"/>
      <c r="BCN72" s="1"/>
      <c r="BCO72" s="1"/>
      <c r="BCP72" s="1"/>
      <c r="BCQ72" s="1"/>
      <c r="BCR72" s="1"/>
      <c r="BCS72" s="1"/>
      <c r="BCT72" s="1"/>
      <c r="BCU72" s="1"/>
      <c r="BCV72" s="1"/>
      <c r="BCW72" s="1"/>
      <c r="BCX72" s="1"/>
      <c r="BCY72" s="1"/>
      <c r="BCZ72" s="1"/>
      <c r="BDA72" s="1"/>
      <c r="BDB72" s="1"/>
      <c r="BDC72" s="1"/>
      <c r="BDD72" s="1"/>
      <c r="BDE72" s="1"/>
      <c r="BDF72" s="1"/>
      <c r="BDG72" s="1"/>
      <c r="BDH72" s="1"/>
      <c r="BDI72" s="1"/>
      <c r="BDJ72" s="1"/>
      <c r="BDK72" s="1"/>
      <c r="BDL72" s="1"/>
      <c r="BDM72" s="1"/>
      <c r="BDN72" s="1"/>
      <c r="BDO72" s="1"/>
      <c r="BDP72" s="1"/>
      <c r="BDQ72" s="1"/>
      <c r="BDR72" s="1"/>
      <c r="BDS72" s="1"/>
      <c r="BDT72" s="1"/>
      <c r="BDU72" s="1"/>
      <c r="BDV72" s="1"/>
      <c r="BDW72" s="1"/>
      <c r="BDX72" s="1"/>
      <c r="BDY72" s="1"/>
      <c r="BDZ72" s="1"/>
      <c r="BEA72" s="1"/>
      <c r="BEB72" s="1"/>
      <c r="BEC72" s="1"/>
      <c r="BED72" s="1"/>
      <c r="BEE72" s="1"/>
      <c r="BEF72" s="1"/>
      <c r="BEG72" s="1"/>
      <c r="BEH72" s="1"/>
      <c r="BEI72" s="1"/>
      <c r="BEJ72" s="1"/>
      <c r="BEK72" s="1"/>
      <c r="BEL72" s="1"/>
      <c r="BEM72" s="1"/>
      <c r="BEN72" s="1"/>
      <c r="BEO72" s="1"/>
      <c r="BEP72" s="1"/>
      <c r="BEQ72" s="1"/>
      <c r="BER72" s="1"/>
      <c r="BES72" s="1"/>
      <c r="BET72" s="1"/>
      <c r="BEU72" s="1"/>
      <c r="BEV72" s="1"/>
      <c r="BEW72" s="1"/>
      <c r="BEX72" s="1"/>
      <c r="BEY72" s="1"/>
      <c r="BEZ72" s="1"/>
      <c r="BFA72" s="1"/>
      <c r="BFB72" s="1"/>
      <c r="BFC72" s="1"/>
      <c r="BFD72" s="1"/>
      <c r="BFE72" s="1"/>
      <c r="BFF72" s="1"/>
      <c r="BFG72" s="1"/>
      <c r="BFH72" s="1"/>
      <c r="BFI72" s="1"/>
      <c r="BFJ72" s="1"/>
      <c r="BFK72" s="1"/>
      <c r="BFL72" s="1"/>
      <c r="BFM72" s="1"/>
      <c r="BFN72" s="1"/>
      <c r="BFO72" s="1"/>
      <c r="BFP72" s="1"/>
      <c r="BFQ72" s="1"/>
      <c r="BFR72" s="1"/>
      <c r="BFS72" s="1"/>
      <c r="BFT72" s="1"/>
      <c r="BFU72" s="1"/>
      <c r="BFV72" s="1"/>
      <c r="BFW72" s="1"/>
      <c r="BFX72" s="1"/>
      <c r="BFY72" s="1"/>
      <c r="BFZ72" s="1"/>
      <c r="BGA72" s="1"/>
      <c r="BGB72" s="1"/>
      <c r="BGC72" s="1"/>
      <c r="BGD72" s="1"/>
      <c r="BGE72" s="1"/>
      <c r="BGF72" s="1"/>
      <c r="BGG72" s="1"/>
      <c r="BGH72" s="1"/>
      <c r="BGI72" s="1"/>
      <c r="BGJ72" s="1"/>
      <c r="BGK72" s="1"/>
      <c r="BGL72" s="1"/>
      <c r="BGM72" s="1"/>
      <c r="BGN72" s="1"/>
      <c r="BGO72" s="1"/>
      <c r="BGP72" s="1"/>
      <c r="BGQ72" s="1"/>
      <c r="BGR72" s="1"/>
      <c r="BGS72" s="1"/>
      <c r="BGT72" s="1"/>
      <c r="BGU72" s="1"/>
      <c r="BGV72" s="1"/>
      <c r="BGW72" s="1"/>
      <c r="BGX72" s="1"/>
      <c r="BGY72" s="1"/>
      <c r="BGZ72" s="1"/>
      <c r="BHA72" s="1"/>
      <c r="BHB72" s="1"/>
      <c r="BHC72" s="1"/>
      <c r="BHD72" s="1"/>
      <c r="BHE72" s="1"/>
      <c r="BHF72" s="1"/>
      <c r="BHG72" s="1"/>
      <c r="BHH72" s="1"/>
      <c r="BHI72" s="1"/>
      <c r="BHJ72" s="1"/>
      <c r="BHK72" s="1"/>
      <c r="BHL72" s="1"/>
      <c r="BHM72" s="1"/>
      <c r="BHN72" s="1"/>
      <c r="BHO72" s="1"/>
      <c r="BHP72" s="1"/>
      <c r="BHQ72" s="1"/>
      <c r="BHR72" s="1"/>
      <c r="BHS72" s="1"/>
      <c r="BHT72" s="1"/>
      <c r="BHU72" s="1"/>
      <c r="BHV72" s="1"/>
      <c r="BHW72" s="1"/>
      <c r="BHX72" s="1"/>
      <c r="BHY72" s="1"/>
      <c r="BHZ72" s="1"/>
      <c r="BIA72" s="1"/>
      <c r="BIB72" s="1"/>
      <c r="BIC72" s="1"/>
      <c r="BID72" s="1"/>
      <c r="BIE72" s="1"/>
      <c r="BIF72" s="1"/>
      <c r="BIG72" s="1"/>
      <c r="BIH72" s="1"/>
      <c r="BII72" s="1"/>
      <c r="BIJ72" s="1"/>
      <c r="BIK72" s="1"/>
      <c r="BIL72" s="1"/>
      <c r="BIM72" s="1"/>
      <c r="BIN72" s="1"/>
      <c r="BIO72" s="1"/>
      <c r="BIP72" s="1"/>
      <c r="BIQ72" s="1"/>
      <c r="BIR72" s="1"/>
      <c r="BIS72" s="1"/>
      <c r="BIT72" s="1"/>
      <c r="BIU72" s="1"/>
      <c r="BIV72" s="1"/>
      <c r="BIW72" s="1"/>
      <c r="BIX72" s="1"/>
      <c r="BIY72" s="1"/>
      <c r="BIZ72" s="1"/>
      <c r="BJA72" s="1"/>
      <c r="BJB72" s="1"/>
      <c r="BJC72" s="1"/>
      <c r="BJD72" s="1"/>
      <c r="BJE72" s="1"/>
      <c r="BJF72" s="1"/>
      <c r="BJG72" s="1"/>
      <c r="BJH72" s="1"/>
      <c r="BJI72" s="1"/>
      <c r="BJJ72" s="1"/>
      <c r="BJK72" s="1"/>
      <c r="BJL72" s="1"/>
      <c r="BJM72" s="1"/>
      <c r="BJN72" s="1"/>
      <c r="BJO72" s="1"/>
      <c r="BJP72" s="1"/>
      <c r="BJQ72" s="1"/>
      <c r="BJR72" s="1"/>
      <c r="BJS72" s="1"/>
      <c r="BJT72" s="1"/>
      <c r="BJU72" s="1"/>
      <c r="BJV72" s="1"/>
      <c r="BJW72" s="1"/>
      <c r="BJX72" s="1"/>
      <c r="BJY72" s="1"/>
      <c r="BJZ72" s="1"/>
      <c r="BKA72" s="1"/>
      <c r="BKB72" s="1"/>
      <c r="BKC72" s="1"/>
      <c r="BKD72" s="1"/>
      <c r="BKE72" s="1"/>
      <c r="BKF72" s="1"/>
      <c r="BKG72" s="1"/>
      <c r="BKH72" s="1"/>
      <c r="BKI72" s="1"/>
      <c r="BKJ72" s="1"/>
      <c r="BKK72" s="1"/>
      <c r="BKL72" s="1"/>
      <c r="BKM72" s="1"/>
      <c r="BKN72" s="1"/>
      <c r="BKO72" s="1"/>
      <c r="BKP72" s="1"/>
      <c r="BKQ72" s="1"/>
      <c r="BKR72" s="1"/>
      <c r="BKS72" s="1"/>
      <c r="BKT72" s="1"/>
      <c r="BKU72" s="1"/>
      <c r="BKV72" s="1"/>
      <c r="BKW72" s="1"/>
      <c r="BKX72" s="1"/>
      <c r="BKY72" s="1"/>
      <c r="BKZ72" s="1"/>
      <c r="BLA72" s="1"/>
      <c r="BLB72" s="1"/>
      <c r="BLC72" s="1"/>
      <c r="BLD72" s="1"/>
      <c r="BLE72" s="1"/>
      <c r="BLF72" s="1"/>
      <c r="BLG72" s="1"/>
      <c r="BLH72" s="1"/>
      <c r="BLI72" s="1"/>
      <c r="BLJ72" s="1"/>
      <c r="BLK72" s="1"/>
      <c r="BLL72" s="1"/>
      <c r="BLM72" s="1"/>
      <c r="BLN72" s="1"/>
      <c r="BLO72" s="1"/>
      <c r="BLP72" s="1"/>
      <c r="BLQ72" s="1"/>
      <c r="BLR72" s="1"/>
      <c r="BLS72" s="1"/>
      <c r="BLT72" s="1"/>
      <c r="BLU72" s="1"/>
      <c r="BLV72" s="1"/>
      <c r="BLW72" s="1"/>
      <c r="BLX72" s="1"/>
      <c r="BLY72" s="1"/>
      <c r="BLZ72" s="1"/>
      <c r="BMA72" s="1"/>
      <c r="BMB72" s="1"/>
      <c r="BMC72" s="1"/>
      <c r="BMD72" s="1"/>
      <c r="BME72" s="1"/>
      <c r="BMF72" s="1"/>
      <c r="BMG72" s="1"/>
      <c r="BMH72" s="1"/>
      <c r="BMI72" s="1"/>
      <c r="BMJ72" s="1"/>
      <c r="BMK72" s="1"/>
      <c r="BML72" s="1"/>
      <c r="BMM72" s="1"/>
      <c r="BMN72" s="1"/>
      <c r="BMO72" s="1"/>
      <c r="BMP72" s="1"/>
      <c r="BMQ72" s="1"/>
      <c r="BMR72" s="1"/>
      <c r="BMS72" s="1"/>
      <c r="BMT72" s="1"/>
      <c r="BMU72" s="1"/>
      <c r="BMV72" s="1"/>
      <c r="BMW72" s="1"/>
      <c r="BMX72" s="1"/>
      <c r="BMY72" s="1"/>
      <c r="BMZ72" s="1"/>
      <c r="BNA72" s="1"/>
      <c r="BNB72" s="1"/>
      <c r="BNC72" s="1"/>
      <c r="BND72" s="1"/>
      <c r="BNE72" s="1"/>
      <c r="BNF72" s="1"/>
      <c r="BNG72" s="1"/>
      <c r="BNH72" s="1"/>
      <c r="BNI72" s="1"/>
      <c r="BNJ72" s="1"/>
      <c r="BNK72" s="1"/>
      <c r="BNL72" s="1"/>
      <c r="BNM72" s="1"/>
      <c r="BNN72" s="1"/>
      <c r="BNO72" s="1"/>
      <c r="BNP72" s="1"/>
      <c r="BNQ72" s="1"/>
      <c r="BNR72" s="1"/>
      <c r="BNS72" s="1"/>
      <c r="BNT72" s="1"/>
      <c r="BNU72" s="1"/>
      <c r="BNV72" s="1"/>
      <c r="BNW72" s="1"/>
      <c r="BNX72" s="1"/>
      <c r="BNY72" s="1"/>
      <c r="BNZ72" s="1"/>
      <c r="BOA72" s="1"/>
      <c r="BOB72" s="1"/>
      <c r="BOC72" s="1"/>
      <c r="BOD72" s="1"/>
      <c r="BOE72" s="1"/>
      <c r="BOF72" s="1"/>
      <c r="BOG72" s="1"/>
      <c r="BOH72" s="1"/>
      <c r="BOI72" s="1"/>
      <c r="BOJ72" s="1"/>
      <c r="BOK72" s="1"/>
      <c r="BOL72" s="1"/>
      <c r="BOM72" s="1"/>
      <c r="BON72" s="1"/>
      <c r="BOO72" s="1"/>
      <c r="BOP72" s="1"/>
      <c r="BOQ72" s="1"/>
      <c r="BOR72" s="1"/>
      <c r="BOS72" s="1"/>
      <c r="BOT72" s="1"/>
      <c r="BOU72" s="1"/>
      <c r="BOV72" s="1"/>
      <c r="BOW72" s="1"/>
      <c r="BOX72" s="1"/>
      <c r="BOY72" s="1"/>
      <c r="BOZ72" s="1"/>
      <c r="BPA72" s="1"/>
      <c r="BPB72" s="1"/>
      <c r="BPC72" s="1"/>
      <c r="BPD72" s="1"/>
      <c r="BPE72" s="1"/>
      <c r="BPF72" s="1"/>
      <c r="BPG72" s="1"/>
      <c r="BPH72" s="1"/>
      <c r="BPI72" s="1"/>
      <c r="BPJ72" s="1"/>
      <c r="BPK72" s="1"/>
      <c r="BPL72" s="1"/>
      <c r="BPM72" s="1"/>
      <c r="BPN72" s="1"/>
      <c r="BPO72" s="1"/>
      <c r="BPP72" s="1"/>
      <c r="BPQ72" s="1"/>
      <c r="BPR72" s="1"/>
      <c r="BPS72" s="1"/>
      <c r="BPT72" s="1"/>
      <c r="BPU72" s="1"/>
      <c r="BPV72" s="1"/>
      <c r="BPW72" s="1"/>
      <c r="BPX72" s="1"/>
      <c r="BPY72" s="1"/>
      <c r="BPZ72" s="1"/>
      <c r="BQA72" s="1"/>
      <c r="BQB72" s="1"/>
      <c r="BQC72" s="1"/>
      <c r="BQD72" s="1"/>
      <c r="BQE72" s="1"/>
      <c r="BQF72" s="1"/>
      <c r="BQG72" s="1"/>
      <c r="BQH72" s="1"/>
      <c r="BQI72" s="1"/>
      <c r="BQJ72" s="1"/>
      <c r="BQK72" s="1"/>
      <c r="BQL72" s="1"/>
      <c r="BQM72" s="1"/>
      <c r="BQN72" s="1"/>
      <c r="BQO72" s="1"/>
      <c r="BQP72" s="1"/>
      <c r="BQQ72" s="1"/>
      <c r="BQR72" s="1"/>
      <c r="BQS72" s="1"/>
      <c r="BQT72" s="1"/>
      <c r="BQU72" s="1"/>
      <c r="BQV72" s="1"/>
      <c r="BQW72" s="1"/>
      <c r="BQX72" s="1"/>
      <c r="BQY72" s="1"/>
      <c r="BQZ72" s="1"/>
      <c r="BRA72" s="1"/>
      <c r="BRB72" s="1"/>
      <c r="BRC72" s="1"/>
      <c r="BRD72" s="1"/>
      <c r="BRE72" s="1"/>
      <c r="BRF72" s="1"/>
      <c r="BRG72" s="1"/>
      <c r="BRH72" s="1"/>
      <c r="BRI72" s="1"/>
      <c r="BRJ72" s="1"/>
      <c r="BRK72" s="1"/>
      <c r="BRL72" s="1"/>
      <c r="BRM72" s="1"/>
      <c r="BRN72" s="1"/>
      <c r="BRO72" s="1"/>
      <c r="BRP72" s="1"/>
      <c r="BRQ72" s="1"/>
      <c r="BRR72" s="1"/>
      <c r="BRS72" s="1"/>
      <c r="BRT72" s="1"/>
      <c r="BRU72" s="1"/>
      <c r="BRV72" s="1"/>
      <c r="BRW72" s="1"/>
      <c r="BRX72" s="1"/>
      <c r="BRY72" s="1"/>
      <c r="BRZ72" s="1"/>
      <c r="BSA72" s="1"/>
      <c r="BSB72" s="1"/>
      <c r="BSC72" s="1"/>
      <c r="BSD72" s="1"/>
      <c r="BSE72" s="1"/>
      <c r="BSF72" s="1"/>
      <c r="BSG72" s="1"/>
      <c r="BSH72" s="1"/>
      <c r="BSI72" s="1"/>
      <c r="BSJ72" s="1"/>
      <c r="BSK72" s="1"/>
      <c r="BSL72" s="1"/>
      <c r="BSM72" s="1"/>
      <c r="BSN72" s="1"/>
      <c r="BSO72" s="1"/>
      <c r="BSP72" s="1"/>
      <c r="BSQ72" s="1"/>
      <c r="BSR72" s="1"/>
      <c r="BSS72" s="1"/>
      <c r="BST72" s="1"/>
      <c r="BSU72" s="1"/>
      <c r="BSV72" s="1"/>
      <c r="BSW72" s="1"/>
      <c r="BSX72" s="1"/>
      <c r="BSY72" s="1"/>
      <c r="BSZ72" s="1"/>
      <c r="BTA72" s="1"/>
      <c r="BTB72" s="1"/>
      <c r="BTC72" s="1"/>
      <c r="BTD72" s="1"/>
      <c r="BTE72" s="1"/>
      <c r="BTF72" s="1"/>
      <c r="BTG72" s="1"/>
      <c r="BTH72" s="1"/>
      <c r="BTI72" s="1"/>
      <c r="BTJ72" s="1"/>
      <c r="BTK72" s="1"/>
      <c r="BTL72" s="1"/>
      <c r="BTM72" s="1"/>
      <c r="BTN72" s="1"/>
      <c r="BTO72" s="1"/>
      <c r="BTP72" s="1"/>
      <c r="BTQ72" s="1"/>
      <c r="BTR72" s="1"/>
      <c r="BTS72" s="1"/>
      <c r="BTT72" s="1"/>
      <c r="BTU72" s="1"/>
      <c r="BTV72" s="1"/>
      <c r="BTW72" s="1"/>
      <c r="BTX72" s="1"/>
      <c r="BTY72" s="1"/>
      <c r="BTZ72" s="1"/>
      <c r="BUA72" s="1"/>
      <c r="BUB72" s="1"/>
      <c r="BUC72" s="1"/>
      <c r="BUD72" s="1"/>
      <c r="BUE72" s="1"/>
      <c r="BUF72" s="1"/>
      <c r="BUG72" s="1"/>
      <c r="BUH72" s="1"/>
      <c r="BUI72" s="1"/>
      <c r="BUJ72" s="1"/>
      <c r="BUK72" s="1"/>
      <c r="BUL72" s="1"/>
      <c r="BUM72" s="1"/>
      <c r="BUN72" s="1"/>
      <c r="BUO72" s="1"/>
      <c r="BUP72" s="1"/>
      <c r="BUQ72" s="1"/>
      <c r="BUR72" s="1"/>
      <c r="BUS72" s="1"/>
      <c r="BUT72" s="1"/>
      <c r="BUU72" s="1"/>
      <c r="BUV72" s="1"/>
      <c r="BUW72" s="1"/>
      <c r="BUX72" s="1"/>
      <c r="BUY72" s="1"/>
      <c r="BUZ72" s="1"/>
      <c r="BVA72" s="1"/>
      <c r="BVB72" s="1"/>
      <c r="BVC72" s="1"/>
      <c r="BVD72" s="1"/>
      <c r="BVE72" s="1"/>
      <c r="BVF72" s="1"/>
      <c r="BVG72" s="1"/>
      <c r="BVH72" s="1"/>
      <c r="BVI72" s="1"/>
      <c r="BVJ72" s="1"/>
      <c r="BVK72" s="1"/>
      <c r="BVL72" s="1"/>
      <c r="BVM72" s="1"/>
      <c r="BVN72" s="1"/>
      <c r="BVO72" s="1"/>
      <c r="BVP72" s="1"/>
      <c r="BVQ72" s="1"/>
      <c r="BVR72" s="1"/>
      <c r="BVS72" s="1"/>
      <c r="BVT72" s="1"/>
      <c r="BVU72" s="1"/>
      <c r="BVV72" s="1"/>
      <c r="BVW72" s="1"/>
      <c r="BVX72" s="1"/>
      <c r="BVY72" s="1"/>
      <c r="BVZ72" s="1"/>
      <c r="BWA72" s="1"/>
      <c r="BWB72" s="1"/>
      <c r="BWC72" s="1"/>
      <c r="BWD72" s="1"/>
      <c r="BWE72" s="1"/>
      <c r="BWF72" s="1"/>
      <c r="BWG72" s="1"/>
      <c r="BWH72" s="1"/>
      <c r="BWI72" s="1"/>
      <c r="BWJ72" s="1"/>
      <c r="BWK72" s="1"/>
      <c r="BWL72" s="1"/>
      <c r="BWM72" s="1"/>
      <c r="BWN72" s="1"/>
      <c r="BWO72" s="1"/>
      <c r="BWP72" s="1"/>
      <c r="BWQ72" s="1"/>
      <c r="BWR72" s="1"/>
      <c r="BWS72" s="1"/>
      <c r="BWT72" s="1"/>
      <c r="BWU72" s="1"/>
      <c r="BWV72" s="1"/>
      <c r="BWW72" s="1"/>
      <c r="BWX72" s="1"/>
      <c r="BWY72" s="1"/>
      <c r="BWZ72" s="1"/>
      <c r="BXA72" s="1"/>
      <c r="BXB72" s="1"/>
      <c r="BXC72" s="1"/>
      <c r="BXD72" s="1"/>
      <c r="BXE72" s="1"/>
      <c r="BXF72" s="1"/>
      <c r="BXG72" s="1"/>
      <c r="BXH72" s="1"/>
      <c r="BXI72" s="1"/>
      <c r="BXJ72" s="1"/>
      <c r="BXK72" s="1"/>
      <c r="BXL72" s="1"/>
      <c r="BXM72" s="1"/>
      <c r="BXN72" s="1"/>
      <c r="BXO72" s="1"/>
      <c r="BXP72" s="1"/>
      <c r="BXQ72" s="1"/>
      <c r="BXR72" s="1"/>
      <c r="BXS72" s="1"/>
      <c r="BXT72" s="1"/>
      <c r="BXU72" s="1"/>
      <c r="BXV72" s="1"/>
      <c r="BXW72" s="1"/>
      <c r="BXX72" s="1"/>
      <c r="BXY72" s="1"/>
      <c r="BXZ72" s="1"/>
      <c r="BYA72" s="1"/>
      <c r="BYB72" s="1"/>
      <c r="BYC72" s="1"/>
      <c r="BYD72" s="1"/>
      <c r="BYE72" s="1"/>
      <c r="BYF72" s="1"/>
      <c r="BYG72" s="1"/>
      <c r="BYH72" s="1"/>
      <c r="BYI72" s="1"/>
      <c r="BYJ72" s="1"/>
      <c r="BYK72" s="1"/>
      <c r="BYL72" s="1"/>
      <c r="BYM72" s="1"/>
      <c r="BYN72" s="1"/>
      <c r="BYO72" s="1"/>
      <c r="BYP72" s="1"/>
      <c r="BYQ72" s="1"/>
      <c r="BYR72" s="1"/>
      <c r="BYS72" s="1"/>
      <c r="BYT72" s="1"/>
      <c r="BYU72" s="1"/>
      <c r="BYV72" s="1"/>
      <c r="BYW72" s="1"/>
      <c r="BYX72" s="1"/>
      <c r="BYY72" s="1"/>
      <c r="BYZ72" s="1"/>
      <c r="BZA72" s="1"/>
      <c r="BZB72" s="1"/>
      <c r="BZC72" s="1"/>
      <c r="BZD72" s="1"/>
      <c r="BZE72" s="1"/>
      <c r="BZF72" s="1"/>
      <c r="BZG72" s="1"/>
      <c r="BZH72" s="1"/>
      <c r="BZI72" s="1"/>
      <c r="BZJ72" s="1"/>
      <c r="BZK72" s="1"/>
      <c r="BZL72" s="1"/>
      <c r="BZM72" s="1"/>
      <c r="BZN72" s="1"/>
      <c r="BZO72" s="1"/>
      <c r="BZP72" s="1"/>
      <c r="BZQ72" s="1"/>
      <c r="BZR72" s="1"/>
      <c r="BZS72" s="1"/>
      <c r="BZT72" s="1"/>
      <c r="BZU72" s="1"/>
      <c r="BZV72" s="1"/>
      <c r="BZW72" s="1"/>
      <c r="BZX72" s="1"/>
      <c r="BZY72" s="1"/>
      <c r="BZZ72" s="1"/>
      <c r="CAA72" s="1"/>
      <c r="CAB72" s="1"/>
      <c r="CAC72" s="1"/>
      <c r="CAD72" s="1"/>
      <c r="CAE72" s="1"/>
      <c r="CAF72" s="1"/>
      <c r="CAG72" s="1"/>
      <c r="CAH72" s="1"/>
      <c r="CAI72" s="1"/>
      <c r="CAJ72" s="1"/>
      <c r="CAK72" s="1"/>
      <c r="CAL72" s="1"/>
      <c r="CAM72" s="1"/>
      <c r="CAN72" s="1"/>
      <c r="CAO72" s="1"/>
      <c r="CAP72" s="1"/>
      <c r="CAQ72" s="1"/>
      <c r="CAR72" s="1"/>
      <c r="CAS72" s="1"/>
      <c r="CAT72" s="1"/>
      <c r="CAU72" s="1"/>
      <c r="CAV72" s="1"/>
      <c r="CAW72" s="1"/>
      <c r="CAX72" s="1"/>
      <c r="CAY72" s="1"/>
      <c r="CAZ72" s="1"/>
      <c r="CBA72" s="1"/>
      <c r="CBB72" s="1"/>
      <c r="CBC72" s="1"/>
      <c r="CBD72" s="1"/>
      <c r="CBE72" s="1"/>
      <c r="CBF72" s="1"/>
      <c r="CBG72" s="1"/>
      <c r="CBH72" s="1"/>
      <c r="CBI72" s="1"/>
      <c r="CBJ72" s="1"/>
      <c r="CBK72" s="1"/>
      <c r="CBL72" s="1"/>
      <c r="CBM72" s="1"/>
      <c r="CBN72" s="1"/>
      <c r="CBO72" s="1"/>
      <c r="CBP72" s="1"/>
      <c r="CBQ72" s="1"/>
      <c r="CBR72" s="1"/>
      <c r="CBS72" s="1"/>
      <c r="CBT72" s="1"/>
      <c r="CBU72" s="1"/>
      <c r="CBV72" s="1"/>
      <c r="CBW72" s="1"/>
      <c r="CBX72" s="1"/>
      <c r="CBY72" s="1"/>
      <c r="CBZ72" s="1"/>
      <c r="CCA72" s="1"/>
      <c r="CCB72" s="1"/>
      <c r="CCC72" s="1"/>
      <c r="CCD72" s="1"/>
      <c r="CCE72" s="1"/>
      <c r="CCF72" s="1"/>
      <c r="CCG72" s="1"/>
      <c r="CCH72" s="1"/>
      <c r="CCI72" s="1"/>
      <c r="CCJ72" s="1"/>
      <c r="CCK72" s="1"/>
      <c r="CCL72" s="1"/>
      <c r="CCM72" s="1"/>
      <c r="CCN72" s="1"/>
      <c r="CCO72" s="1"/>
      <c r="CCP72" s="1"/>
      <c r="CCQ72" s="1"/>
      <c r="CCR72" s="1"/>
      <c r="CCS72" s="1"/>
      <c r="CCT72" s="1"/>
      <c r="CCU72" s="1"/>
      <c r="CCV72" s="1"/>
      <c r="CCW72" s="1"/>
      <c r="CCX72" s="1"/>
      <c r="CCY72" s="1"/>
      <c r="CCZ72" s="1"/>
      <c r="CDA72" s="1"/>
      <c r="CDB72" s="1"/>
      <c r="CDC72" s="1"/>
      <c r="CDD72" s="1"/>
      <c r="CDE72" s="1"/>
      <c r="CDF72" s="1"/>
      <c r="CDG72" s="1"/>
      <c r="CDH72" s="1"/>
      <c r="CDI72" s="1"/>
      <c r="CDJ72" s="1"/>
      <c r="CDK72" s="1"/>
      <c r="CDL72" s="1"/>
      <c r="CDM72" s="1"/>
      <c r="CDN72" s="1"/>
      <c r="CDO72" s="1"/>
      <c r="CDP72" s="1"/>
      <c r="CDQ72" s="1"/>
      <c r="CDR72" s="1"/>
      <c r="CDS72" s="1"/>
      <c r="CDT72" s="1"/>
      <c r="CDU72" s="1"/>
      <c r="CDV72" s="1"/>
      <c r="CDW72" s="1"/>
      <c r="CDX72" s="1"/>
      <c r="CDY72" s="1"/>
      <c r="CDZ72" s="1"/>
      <c r="CEA72" s="1"/>
      <c r="CEB72" s="1"/>
      <c r="CEC72" s="1"/>
      <c r="CED72" s="1"/>
      <c r="CEE72" s="1"/>
      <c r="CEF72" s="1"/>
      <c r="CEG72" s="1"/>
      <c r="CEH72" s="1"/>
      <c r="CEI72" s="1"/>
      <c r="CEJ72" s="1"/>
      <c r="CEK72" s="1"/>
      <c r="CEL72" s="1"/>
      <c r="CEM72" s="1"/>
      <c r="CEN72" s="1"/>
      <c r="CEO72" s="1"/>
      <c r="CEP72" s="1"/>
      <c r="CEQ72" s="1"/>
      <c r="CER72" s="1"/>
      <c r="CES72" s="1"/>
      <c r="CET72" s="1"/>
      <c r="CEU72" s="1"/>
      <c r="CEV72" s="1"/>
      <c r="CEW72" s="1"/>
      <c r="CEX72" s="1"/>
      <c r="CEY72" s="1"/>
      <c r="CEZ72" s="1"/>
      <c r="CFA72" s="1"/>
      <c r="CFB72" s="1"/>
      <c r="CFC72" s="1"/>
      <c r="CFD72" s="1"/>
      <c r="CFE72" s="1"/>
      <c r="CFF72" s="1"/>
      <c r="CFG72" s="1"/>
      <c r="CFH72" s="1"/>
      <c r="CFI72" s="1"/>
      <c r="CFJ72" s="1"/>
      <c r="CFK72" s="1"/>
      <c r="CFL72" s="1"/>
      <c r="CFM72" s="1"/>
      <c r="CFN72" s="1"/>
      <c r="CFO72" s="1"/>
      <c r="CFP72" s="1"/>
      <c r="CFQ72" s="1"/>
      <c r="CFR72" s="1"/>
      <c r="CFS72" s="1"/>
      <c r="CFT72" s="1"/>
      <c r="CFU72" s="1"/>
      <c r="CFV72" s="1"/>
      <c r="CFW72" s="1"/>
      <c r="CFX72" s="1"/>
      <c r="CFY72" s="1"/>
      <c r="CFZ72" s="1"/>
      <c r="CGA72" s="1"/>
      <c r="CGB72" s="1"/>
      <c r="CGC72" s="1"/>
      <c r="CGD72" s="1"/>
      <c r="CGE72" s="1"/>
      <c r="CGF72" s="1"/>
      <c r="CGG72" s="1"/>
      <c r="CGH72" s="1"/>
      <c r="CGI72" s="1"/>
      <c r="CGJ72" s="1"/>
      <c r="CGK72" s="1"/>
      <c r="CGL72" s="1"/>
      <c r="CGM72" s="1"/>
      <c r="CGN72" s="1"/>
      <c r="CGO72" s="1"/>
      <c r="CGP72" s="1"/>
      <c r="CGQ72" s="1"/>
      <c r="CGR72" s="1"/>
      <c r="CGS72" s="1"/>
      <c r="CGT72" s="1"/>
      <c r="CGU72" s="1"/>
      <c r="CGV72" s="1"/>
      <c r="CGW72" s="1"/>
      <c r="CGX72" s="1"/>
      <c r="CGY72" s="1"/>
      <c r="CGZ72" s="1"/>
      <c r="CHA72" s="1"/>
      <c r="CHB72" s="1"/>
      <c r="CHC72" s="1"/>
      <c r="CHD72" s="1"/>
      <c r="CHE72" s="1"/>
      <c r="CHF72" s="1"/>
      <c r="CHG72" s="1"/>
      <c r="CHH72" s="1"/>
      <c r="CHI72" s="1"/>
      <c r="CHJ72" s="1"/>
      <c r="CHK72" s="1"/>
      <c r="CHL72" s="1"/>
      <c r="CHM72" s="1"/>
      <c r="CHN72" s="1"/>
      <c r="CHO72" s="1"/>
      <c r="CHP72" s="1"/>
      <c r="CHQ72" s="1"/>
      <c r="CHR72" s="1"/>
      <c r="CHS72" s="1"/>
      <c r="CHT72" s="1"/>
      <c r="CHU72" s="1"/>
      <c r="CHV72" s="1"/>
      <c r="CHW72" s="1"/>
      <c r="CHX72" s="1"/>
      <c r="CHY72" s="1"/>
      <c r="CHZ72" s="1"/>
      <c r="CIA72" s="1"/>
      <c r="CIB72" s="1"/>
      <c r="CIC72" s="1"/>
      <c r="CID72" s="1"/>
      <c r="CIE72" s="1"/>
      <c r="CIF72" s="1"/>
      <c r="CIG72" s="1"/>
      <c r="CIH72" s="1"/>
      <c r="CII72" s="1"/>
      <c r="CIJ72" s="1"/>
      <c r="CIK72" s="1"/>
      <c r="CIL72" s="1"/>
      <c r="CIM72" s="1"/>
      <c r="CIN72" s="1"/>
      <c r="CIO72" s="1"/>
      <c r="CIP72" s="1"/>
      <c r="CIQ72" s="1"/>
      <c r="CIR72" s="1"/>
      <c r="CIS72" s="1"/>
      <c r="CIT72" s="1"/>
      <c r="CIU72" s="1"/>
      <c r="CIV72" s="1"/>
      <c r="CIW72" s="1"/>
      <c r="CIX72" s="1"/>
      <c r="CIY72" s="1"/>
      <c r="CIZ72" s="1"/>
      <c r="CJA72" s="1"/>
      <c r="CJB72" s="1"/>
      <c r="CJC72" s="1"/>
      <c r="CJD72" s="1"/>
      <c r="CJE72" s="1"/>
      <c r="CJF72" s="1"/>
      <c r="CJG72" s="1"/>
      <c r="CJH72" s="1"/>
      <c r="CJI72" s="1"/>
      <c r="CJJ72" s="1"/>
      <c r="CJK72" s="1"/>
      <c r="CJL72" s="1"/>
      <c r="CJM72" s="1"/>
      <c r="CJN72" s="1"/>
      <c r="CJO72" s="1"/>
      <c r="CJP72" s="1"/>
      <c r="CJQ72" s="1"/>
      <c r="CJR72" s="1"/>
      <c r="CJS72" s="1"/>
      <c r="CJT72" s="1"/>
      <c r="CJU72" s="1"/>
      <c r="CJV72" s="1"/>
      <c r="CJW72" s="1"/>
      <c r="CJX72" s="1"/>
      <c r="CJY72" s="1"/>
      <c r="CJZ72" s="1"/>
      <c r="CKA72" s="1"/>
      <c r="CKB72" s="1"/>
      <c r="CKC72" s="1"/>
      <c r="CKD72" s="1"/>
      <c r="CKE72" s="1"/>
      <c r="CKF72" s="1"/>
      <c r="CKG72" s="1"/>
      <c r="CKH72" s="1"/>
      <c r="CKI72" s="1"/>
      <c r="CKJ72" s="1"/>
      <c r="CKK72" s="1"/>
      <c r="CKL72" s="1"/>
      <c r="CKM72" s="1"/>
      <c r="CKN72" s="1"/>
      <c r="CKO72" s="1"/>
      <c r="CKP72" s="1"/>
      <c r="CKQ72" s="1"/>
      <c r="CKR72" s="1"/>
      <c r="CKS72" s="1"/>
      <c r="CKT72" s="1"/>
      <c r="CKU72" s="1"/>
      <c r="CKV72" s="1"/>
      <c r="CKW72" s="1"/>
      <c r="CKX72" s="1"/>
      <c r="CKY72" s="1"/>
      <c r="CKZ72" s="1"/>
      <c r="CLA72" s="1"/>
      <c r="CLB72" s="1"/>
      <c r="CLC72" s="1"/>
      <c r="CLD72" s="1"/>
      <c r="CLE72" s="1"/>
      <c r="CLF72" s="1"/>
      <c r="CLG72" s="1"/>
      <c r="CLH72" s="1"/>
      <c r="CLI72" s="1"/>
      <c r="CLJ72" s="1"/>
      <c r="CLK72" s="1"/>
      <c r="CLL72" s="1"/>
      <c r="CLM72" s="1"/>
      <c r="CLN72" s="1"/>
      <c r="CLO72" s="1"/>
      <c r="CLP72" s="1"/>
      <c r="CLQ72" s="1"/>
      <c r="CLR72" s="1"/>
      <c r="CLS72" s="1"/>
      <c r="CLT72" s="1"/>
      <c r="CLU72" s="1"/>
      <c r="CLV72" s="1"/>
      <c r="CLW72" s="1"/>
      <c r="CLX72" s="1"/>
      <c r="CLY72" s="1"/>
      <c r="CLZ72" s="1"/>
      <c r="CMA72" s="1"/>
      <c r="CMB72" s="1"/>
      <c r="CMC72" s="1"/>
      <c r="CMD72" s="1"/>
      <c r="CME72" s="1"/>
      <c r="CMF72" s="1"/>
      <c r="CMG72" s="1"/>
      <c r="CMH72" s="1"/>
      <c r="CMI72" s="1"/>
      <c r="CMJ72" s="1"/>
      <c r="CMK72" s="1"/>
      <c r="CML72" s="1"/>
      <c r="CMM72" s="1"/>
      <c r="CMN72" s="1"/>
      <c r="CMO72" s="1"/>
      <c r="CMP72" s="1"/>
      <c r="CMQ72" s="1"/>
      <c r="CMR72" s="1"/>
      <c r="CMS72" s="1"/>
      <c r="CMT72" s="1"/>
      <c r="CMU72" s="1"/>
      <c r="CMV72" s="1"/>
      <c r="CMW72" s="1"/>
      <c r="CMX72" s="1"/>
      <c r="CMY72" s="1"/>
      <c r="CMZ72" s="1"/>
      <c r="CNA72" s="1"/>
      <c r="CNB72" s="1"/>
      <c r="CNC72" s="1"/>
      <c r="CND72" s="1"/>
      <c r="CNE72" s="1"/>
      <c r="CNF72" s="1"/>
      <c r="CNG72" s="1"/>
      <c r="CNH72" s="1"/>
      <c r="CNI72" s="1"/>
      <c r="CNJ72" s="1"/>
      <c r="CNK72" s="1"/>
      <c r="CNL72" s="1"/>
      <c r="CNM72" s="1"/>
      <c r="CNN72" s="1"/>
      <c r="CNO72" s="1"/>
      <c r="CNP72" s="1"/>
      <c r="CNQ72" s="1"/>
      <c r="CNR72" s="1"/>
      <c r="CNS72" s="1"/>
      <c r="CNT72" s="1"/>
      <c r="CNU72" s="1"/>
      <c r="CNV72" s="1"/>
      <c r="CNW72" s="1"/>
      <c r="CNX72" s="1"/>
      <c r="CNY72" s="1"/>
      <c r="CNZ72" s="1"/>
      <c r="COA72" s="1"/>
      <c r="COB72" s="1"/>
      <c r="COC72" s="1"/>
      <c r="COD72" s="1"/>
      <c r="COE72" s="1"/>
      <c r="COF72" s="1"/>
      <c r="COG72" s="1"/>
      <c r="COH72" s="1"/>
      <c r="COI72" s="1"/>
      <c r="COJ72" s="1"/>
      <c r="COK72" s="1"/>
      <c r="COL72" s="1"/>
      <c r="COM72" s="1"/>
      <c r="CON72" s="1"/>
      <c r="COO72" s="1"/>
      <c r="COP72" s="1"/>
      <c r="COQ72" s="1"/>
      <c r="COR72" s="1"/>
      <c r="COS72" s="1"/>
      <c r="COT72" s="1"/>
      <c r="COU72" s="1"/>
      <c r="COV72" s="1"/>
      <c r="COW72" s="1"/>
      <c r="COX72" s="1"/>
      <c r="COY72" s="1"/>
      <c r="COZ72" s="1"/>
      <c r="CPA72" s="1"/>
      <c r="CPB72" s="1"/>
      <c r="CPC72" s="1"/>
      <c r="CPD72" s="1"/>
      <c r="CPE72" s="1"/>
      <c r="CPF72" s="1"/>
      <c r="CPG72" s="1"/>
      <c r="CPH72" s="1"/>
      <c r="CPI72" s="1"/>
      <c r="CPJ72" s="1"/>
      <c r="CPK72" s="1"/>
      <c r="CPL72" s="1"/>
      <c r="CPM72" s="1"/>
      <c r="CPN72" s="1"/>
      <c r="CPO72" s="1"/>
      <c r="CPP72" s="1"/>
      <c r="CPQ72" s="1"/>
      <c r="CPR72" s="1"/>
      <c r="CPS72" s="1"/>
      <c r="CPT72" s="1"/>
      <c r="CPU72" s="1"/>
      <c r="CPV72" s="1"/>
      <c r="CPW72" s="1"/>
      <c r="CPX72" s="1"/>
      <c r="CPY72" s="1"/>
      <c r="CPZ72" s="1"/>
      <c r="CQA72" s="1"/>
      <c r="CQB72" s="1"/>
      <c r="CQC72" s="1"/>
      <c r="CQD72" s="1"/>
      <c r="CQE72" s="1"/>
      <c r="CQF72" s="1"/>
      <c r="CQG72" s="1"/>
      <c r="CQH72" s="1"/>
      <c r="CQI72" s="1"/>
      <c r="CQJ72" s="1"/>
      <c r="CQK72" s="1"/>
      <c r="CQL72" s="1"/>
      <c r="CQM72" s="1"/>
      <c r="CQN72" s="1"/>
      <c r="CQO72" s="1"/>
      <c r="CQP72" s="1"/>
      <c r="CQQ72" s="1"/>
      <c r="CQR72" s="1"/>
      <c r="CQS72" s="1"/>
      <c r="CQT72" s="1"/>
      <c r="CQU72" s="1"/>
      <c r="CQV72" s="1"/>
      <c r="CQW72" s="1"/>
      <c r="CQX72" s="1"/>
      <c r="CQY72" s="1"/>
      <c r="CQZ72" s="1"/>
      <c r="CRA72" s="1"/>
      <c r="CRB72" s="1"/>
      <c r="CRC72" s="1"/>
      <c r="CRD72" s="1"/>
      <c r="CRE72" s="1"/>
      <c r="CRF72" s="1"/>
      <c r="CRG72" s="1"/>
      <c r="CRH72" s="1"/>
      <c r="CRI72" s="1"/>
      <c r="CRJ72" s="1"/>
      <c r="CRK72" s="1"/>
      <c r="CRL72" s="1"/>
      <c r="CRM72" s="1"/>
      <c r="CRN72" s="1"/>
      <c r="CRO72" s="1"/>
      <c r="CRP72" s="1"/>
      <c r="CRQ72" s="1"/>
      <c r="CRR72" s="1"/>
      <c r="CRS72" s="1"/>
      <c r="CRT72" s="1"/>
      <c r="CRU72" s="1"/>
      <c r="CRV72" s="1"/>
      <c r="CRW72" s="1"/>
      <c r="CRX72" s="1"/>
      <c r="CRY72" s="1"/>
      <c r="CRZ72" s="1"/>
      <c r="CSA72" s="1"/>
      <c r="CSB72" s="1"/>
      <c r="CSC72" s="1"/>
      <c r="CSD72" s="1"/>
      <c r="CSE72" s="1"/>
      <c r="CSF72" s="1"/>
      <c r="CSG72" s="1"/>
      <c r="CSH72" s="1"/>
      <c r="CSI72" s="1"/>
      <c r="CSJ72" s="1"/>
      <c r="CSK72" s="1"/>
      <c r="CSL72" s="1"/>
      <c r="CSM72" s="1"/>
      <c r="CSN72" s="1"/>
      <c r="CSO72" s="1"/>
      <c r="CSP72" s="1"/>
      <c r="CSQ72" s="1"/>
      <c r="CSR72" s="1"/>
      <c r="CSS72" s="1"/>
      <c r="CST72" s="1"/>
      <c r="CSU72" s="1"/>
      <c r="CSV72" s="1"/>
      <c r="CSW72" s="1"/>
      <c r="CSX72" s="1"/>
      <c r="CSY72" s="1"/>
      <c r="CSZ72" s="1"/>
      <c r="CTA72" s="1"/>
      <c r="CTB72" s="1"/>
      <c r="CTC72" s="1"/>
      <c r="CTD72" s="1"/>
      <c r="CTE72" s="1"/>
      <c r="CTF72" s="1"/>
      <c r="CTG72" s="1"/>
      <c r="CTH72" s="1"/>
      <c r="CTI72" s="1"/>
      <c r="CTJ72" s="1"/>
      <c r="CTK72" s="1"/>
      <c r="CTL72" s="1"/>
      <c r="CTM72" s="1"/>
      <c r="CTN72" s="1"/>
      <c r="CTO72" s="1"/>
      <c r="CTP72" s="1"/>
      <c r="CTQ72" s="1"/>
      <c r="CTR72" s="1"/>
      <c r="CTS72" s="1"/>
      <c r="CTT72" s="1"/>
      <c r="CTU72" s="1"/>
      <c r="CTV72" s="1"/>
      <c r="CTW72" s="1"/>
      <c r="CTX72" s="1"/>
      <c r="CTY72" s="1"/>
      <c r="CTZ72" s="1"/>
      <c r="CUA72" s="1"/>
      <c r="CUB72" s="1"/>
      <c r="CUC72" s="1"/>
      <c r="CUD72" s="1"/>
      <c r="CUE72" s="1"/>
      <c r="CUF72" s="1"/>
      <c r="CUG72" s="1"/>
      <c r="CUH72" s="1"/>
      <c r="CUI72" s="1"/>
      <c r="CUJ72" s="1"/>
      <c r="CUK72" s="1"/>
      <c r="CUL72" s="1"/>
      <c r="CUM72" s="1"/>
      <c r="CUN72" s="1"/>
      <c r="CUO72" s="1"/>
      <c r="CUP72" s="1"/>
      <c r="CUQ72" s="1"/>
      <c r="CUR72" s="1"/>
      <c r="CUS72" s="1"/>
      <c r="CUT72" s="1"/>
      <c r="CUU72" s="1"/>
      <c r="CUV72" s="1"/>
      <c r="CUW72" s="1"/>
      <c r="CUX72" s="1"/>
      <c r="CUY72" s="1"/>
      <c r="CUZ72" s="1"/>
      <c r="CVA72" s="1"/>
      <c r="CVB72" s="1"/>
      <c r="CVC72" s="1"/>
      <c r="CVD72" s="1"/>
      <c r="CVE72" s="1"/>
      <c r="CVF72" s="1"/>
      <c r="CVG72" s="1"/>
      <c r="CVH72" s="1"/>
      <c r="CVI72" s="1"/>
      <c r="CVJ72" s="1"/>
      <c r="CVK72" s="1"/>
      <c r="CVL72" s="1"/>
      <c r="CVM72" s="1"/>
      <c r="CVN72" s="1"/>
      <c r="CVO72" s="1"/>
      <c r="CVP72" s="1"/>
      <c r="CVQ72" s="1"/>
      <c r="CVR72" s="1"/>
      <c r="CVS72" s="1"/>
      <c r="CVT72" s="1"/>
      <c r="CVU72" s="1"/>
      <c r="CVV72" s="1"/>
      <c r="CVW72" s="1"/>
      <c r="CVX72" s="1"/>
      <c r="CVY72" s="1"/>
      <c r="CVZ72" s="1"/>
      <c r="CWA72" s="1"/>
      <c r="CWB72" s="1"/>
      <c r="CWC72" s="1"/>
      <c r="CWD72" s="1"/>
      <c r="CWE72" s="1"/>
      <c r="CWF72" s="1"/>
      <c r="CWG72" s="1"/>
      <c r="CWH72" s="1"/>
      <c r="CWI72" s="1"/>
      <c r="CWJ72" s="1"/>
      <c r="CWK72" s="1"/>
      <c r="CWL72" s="1"/>
      <c r="CWM72" s="1"/>
      <c r="CWN72" s="1"/>
      <c r="CWO72" s="1"/>
      <c r="CWP72" s="1"/>
      <c r="CWQ72" s="1"/>
      <c r="CWR72" s="1"/>
      <c r="CWS72" s="1"/>
      <c r="CWT72" s="1"/>
      <c r="CWU72" s="1"/>
      <c r="CWV72" s="1"/>
      <c r="CWW72" s="1"/>
      <c r="CWX72" s="1"/>
      <c r="CWY72" s="1"/>
      <c r="CWZ72" s="1"/>
      <c r="CXA72" s="1"/>
      <c r="CXB72" s="1"/>
      <c r="CXC72" s="1"/>
      <c r="CXD72" s="1"/>
      <c r="CXE72" s="1"/>
      <c r="CXF72" s="1"/>
      <c r="CXG72" s="1"/>
      <c r="CXH72" s="1"/>
      <c r="CXI72" s="1"/>
      <c r="CXJ72" s="1"/>
      <c r="CXK72" s="1"/>
      <c r="CXL72" s="1"/>
      <c r="CXM72" s="1"/>
      <c r="CXN72" s="1"/>
      <c r="CXO72" s="1"/>
      <c r="CXP72" s="1"/>
      <c r="CXQ72" s="1"/>
      <c r="CXR72" s="1"/>
      <c r="CXS72" s="1"/>
      <c r="CXT72" s="1"/>
      <c r="CXU72" s="1"/>
      <c r="CXV72" s="1"/>
      <c r="CXW72" s="1"/>
      <c r="CXX72" s="1"/>
      <c r="CXY72" s="1"/>
      <c r="CXZ72" s="1"/>
      <c r="CYA72" s="1"/>
      <c r="CYB72" s="1"/>
      <c r="CYC72" s="1"/>
      <c r="CYD72" s="1"/>
      <c r="CYE72" s="1"/>
      <c r="CYF72" s="1"/>
      <c r="CYG72" s="1"/>
      <c r="CYH72" s="1"/>
      <c r="CYI72" s="1"/>
      <c r="CYJ72" s="1"/>
      <c r="CYK72" s="1"/>
      <c r="CYL72" s="1"/>
      <c r="CYM72" s="1"/>
      <c r="CYN72" s="1"/>
      <c r="CYO72" s="1"/>
      <c r="CYP72" s="1"/>
      <c r="CYQ72" s="1"/>
      <c r="CYR72" s="1"/>
      <c r="CYS72" s="1"/>
      <c r="CYT72" s="1"/>
      <c r="CYU72" s="1"/>
      <c r="CYV72" s="1"/>
      <c r="CYW72" s="1"/>
      <c r="CYX72" s="1"/>
      <c r="CYY72" s="1"/>
      <c r="CYZ72" s="1"/>
      <c r="CZA72" s="1"/>
      <c r="CZB72" s="1"/>
      <c r="CZC72" s="1"/>
      <c r="CZD72" s="1"/>
      <c r="CZE72" s="1"/>
      <c r="CZF72" s="1"/>
      <c r="CZG72" s="1"/>
      <c r="CZH72" s="1"/>
      <c r="CZI72" s="1"/>
      <c r="CZJ72" s="1"/>
      <c r="CZK72" s="1"/>
      <c r="CZL72" s="1"/>
      <c r="CZM72" s="1"/>
      <c r="CZN72" s="1"/>
      <c r="CZO72" s="1"/>
      <c r="CZP72" s="1"/>
      <c r="CZQ72" s="1"/>
      <c r="CZR72" s="1"/>
      <c r="CZS72" s="1"/>
      <c r="CZT72" s="1"/>
      <c r="CZU72" s="1"/>
      <c r="CZV72" s="1"/>
      <c r="CZW72" s="1"/>
      <c r="CZX72" s="1"/>
      <c r="CZY72" s="1"/>
      <c r="CZZ72" s="1"/>
      <c r="DAA72" s="1"/>
      <c r="DAB72" s="1"/>
      <c r="DAC72" s="1"/>
      <c r="DAD72" s="1"/>
      <c r="DAE72" s="1"/>
      <c r="DAF72" s="1"/>
      <c r="DAG72" s="1"/>
      <c r="DAH72" s="1"/>
      <c r="DAI72" s="1"/>
      <c r="DAJ72" s="1"/>
      <c r="DAK72" s="1"/>
      <c r="DAL72" s="1"/>
      <c r="DAM72" s="1"/>
      <c r="DAN72" s="1"/>
      <c r="DAO72" s="1"/>
      <c r="DAP72" s="1"/>
      <c r="DAQ72" s="1"/>
      <c r="DAR72" s="1"/>
      <c r="DAS72" s="1"/>
      <c r="DAT72" s="1"/>
      <c r="DAU72" s="1"/>
      <c r="DAV72" s="1"/>
      <c r="DAW72" s="1"/>
      <c r="DAX72" s="1"/>
      <c r="DAY72" s="1"/>
      <c r="DAZ72" s="1"/>
      <c r="DBA72" s="1"/>
      <c r="DBB72" s="1"/>
      <c r="DBC72" s="1"/>
      <c r="DBD72" s="1"/>
      <c r="DBE72" s="1"/>
      <c r="DBF72" s="1"/>
      <c r="DBG72" s="1"/>
      <c r="DBH72" s="1"/>
      <c r="DBI72" s="1"/>
      <c r="DBJ72" s="1"/>
      <c r="DBK72" s="1"/>
      <c r="DBL72" s="1"/>
      <c r="DBM72" s="1"/>
      <c r="DBN72" s="1"/>
      <c r="DBO72" s="1"/>
      <c r="DBP72" s="1"/>
      <c r="DBQ72" s="1"/>
      <c r="DBR72" s="1"/>
      <c r="DBS72" s="1"/>
      <c r="DBT72" s="1"/>
      <c r="DBU72" s="1"/>
      <c r="DBV72" s="1"/>
      <c r="DBW72" s="1"/>
      <c r="DBX72" s="1"/>
      <c r="DBY72" s="1"/>
      <c r="DBZ72" s="1"/>
      <c r="DCA72" s="1"/>
      <c r="DCB72" s="1"/>
      <c r="DCC72" s="1"/>
      <c r="DCD72" s="1"/>
      <c r="DCE72" s="1"/>
      <c r="DCF72" s="1"/>
      <c r="DCG72" s="1"/>
      <c r="DCH72" s="1"/>
      <c r="DCI72" s="1"/>
      <c r="DCJ72" s="1"/>
      <c r="DCK72" s="1"/>
      <c r="DCL72" s="1"/>
      <c r="DCM72" s="1"/>
      <c r="DCN72" s="1"/>
      <c r="DCO72" s="1"/>
      <c r="DCP72" s="1"/>
      <c r="DCQ72" s="1"/>
      <c r="DCR72" s="1"/>
      <c r="DCS72" s="1"/>
      <c r="DCT72" s="1"/>
      <c r="DCU72" s="1"/>
      <c r="DCV72" s="1"/>
      <c r="DCW72" s="1"/>
      <c r="DCX72" s="1"/>
      <c r="DCY72" s="1"/>
      <c r="DCZ72" s="1"/>
      <c r="DDA72" s="1"/>
      <c r="DDB72" s="1"/>
      <c r="DDC72" s="1"/>
      <c r="DDD72" s="1"/>
      <c r="DDE72" s="1"/>
      <c r="DDF72" s="1"/>
      <c r="DDG72" s="1"/>
      <c r="DDH72" s="1"/>
      <c r="DDI72" s="1"/>
      <c r="DDJ72" s="1"/>
      <c r="DDK72" s="1"/>
      <c r="DDL72" s="1"/>
      <c r="DDM72" s="1"/>
      <c r="DDN72" s="1"/>
      <c r="DDO72" s="1"/>
      <c r="DDP72" s="1"/>
      <c r="DDQ72" s="1"/>
      <c r="DDR72" s="1"/>
      <c r="DDS72" s="1"/>
      <c r="DDT72" s="1"/>
      <c r="DDU72" s="1"/>
      <c r="DDV72" s="1"/>
      <c r="DDW72" s="1"/>
      <c r="DDX72" s="1"/>
      <c r="DDY72" s="1"/>
      <c r="DDZ72" s="1"/>
      <c r="DEA72" s="1"/>
      <c r="DEB72" s="1"/>
      <c r="DEC72" s="1"/>
      <c r="DED72" s="1"/>
      <c r="DEE72" s="1"/>
      <c r="DEF72" s="1"/>
      <c r="DEG72" s="1"/>
      <c r="DEH72" s="1"/>
      <c r="DEI72" s="1"/>
      <c r="DEJ72" s="1"/>
      <c r="DEK72" s="1"/>
      <c r="DEL72" s="1"/>
      <c r="DEM72" s="1"/>
      <c r="DEN72" s="1"/>
      <c r="DEO72" s="1"/>
      <c r="DEP72" s="1"/>
      <c r="DEQ72" s="1"/>
      <c r="DER72" s="1"/>
      <c r="DES72" s="1"/>
      <c r="DET72" s="1"/>
      <c r="DEU72" s="1"/>
      <c r="DEV72" s="1"/>
      <c r="DEW72" s="1"/>
      <c r="DEX72" s="1"/>
      <c r="DEY72" s="1"/>
      <c r="DEZ72" s="1"/>
      <c r="DFA72" s="1"/>
      <c r="DFB72" s="1"/>
      <c r="DFC72" s="1"/>
      <c r="DFD72" s="1"/>
      <c r="DFE72" s="1"/>
      <c r="DFF72" s="1"/>
      <c r="DFG72" s="1"/>
      <c r="DFH72" s="1"/>
      <c r="DFI72" s="1"/>
      <c r="DFJ72" s="1"/>
      <c r="DFK72" s="1"/>
      <c r="DFL72" s="1"/>
      <c r="DFM72" s="1"/>
      <c r="DFN72" s="1"/>
      <c r="DFO72" s="1"/>
      <c r="DFP72" s="1"/>
      <c r="DFQ72" s="1"/>
      <c r="DFR72" s="1"/>
      <c r="DFS72" s="1"/>
      <c r="DFT72" s="1"/>
      <c r="DFU72" s="1"/>
      <c r="DFV72" s="1"/>
      <c r="DFW72" s="1"/>
      <c r="DFX72" s="1"/>
      <c r="DFY72" s="1"/>
      <c r="DFZ72" s="1"/>
      <c r="DGA72" s="1"/>
      <c r="DGB72" s="1"/>
      <c r="DGC72" s="1"/>
      <c r="DGD72" s="1"/>
      <c r="DGE72" s="1"/>
      <c r="DGF72" s="1"/>
      <c r="DGG72" s="1"/>
      <c r="DGH72" s="1"/>
      <c r="DGI72" s="1"/>
      <c r="DGJ72" s="1"/>
      <c r="DGK72" s="1"/>
      <c r="DGL72" s="1"/>
      <c r="DGM72" s="1"/>
      <c r="DGN72" s="1"/>
      <c r="DGO72" s="1"/>
      <c r="DGP72" s="1"/>
      <c r="DGQ72" s="1"/>
      <c r="DGR72" s="1"/>
      <c r="DGS72" s="1"/>
      <c r="DGT72" s="1"/>
      <c r="DGU72" s="1"/>
      <c r="DGV72" s="1"/>
      <c r="DGW72" s="1"/>
      <c r="DGX72" s="1"/>
      <c r="DGY72" s="1"/>
      <c r="DGZ72" s="1"/>
      <c r="DHA72" s="1"/>
      <c r="DHB72" s="1"/>
      <c r="DHC72" s="1"/>
      <c r="DHD72" s="1"/>
      <c r="DHE72" s="1"/>
      <c r="DHF72" s="1"/>
      <c r="DHG72" s="1"/>
      <c r="DHH72" s="1"/>
      <c r="DHI72" s="1"/>
      <c r="DHJ72" s="1"/>
      <c r="DHK72" s="1"/>
      <c r="DHL72" s="1"/>
      <c r="DHM72" s="1"/>
      <c r="DHN72" s="1"/>
      <c r="DHO72" s="1"/>
      <c r="DHP72" s="1"/>
      <c r="DHQ72" s="1"/>
      <c r="DHR72" s="1"/>
      <c r="DHS72" s="1"/>
      <c r="DHT72" s="1"/>
      <c r="DHU72" s="1"/>
      <c r="DHV72" s="1"/>
      <c r="DHW72" s="1"/>
      <c r="DHX72" s="1"/>
      <c r="DHY72" s="1"/>
      <c r="DHZ72" s="1"/>
      <c r="DIA72" s="1"/>
      <c r="DIB72" s="1"/>
      <c r="DIC72" s="1"/>
      <c r="DID72" s="1"/>
      <c r="DIE72" s="1"/>
      <c r="DIF72" s="1"/>
      <c r="DIG72" s="1"/>
      <c r="DIH72" s="1"/>
      <c r="DII72" s="1"/>
      <c r="DIJ72" s="1"/>
      <c r="DIK72" s="1"/>
      <c r="DIL72" s="1"/>
      <c r="DIM72" s="1"/>
      <c r="DIN72" s="1"/>
      <c r="DIO72" s="1"/>
      <c r="DIP72" s="1"/>
      <c r="DIQ72" s="1"/>
      <c r="DIR72" s="1"/>
      <c r="DIS72" s="1"/>
      <c r="DIT72" s="1"/>
      <c r="DIU72" s="1"/>
      <c r="DIV72" s="1"/>
      <c r="DIW72" s="1"/>
      <c r="DIX72" s="1"/>
      <c r="DIY72" s="1"/>
      <c r="DIZ72" s="1"/>
      <c r="DJA72" s="1"/>
      <c r="DJB72" s="1"/>
      <c r="DJC72" s="1"/>
      <c r="DJD72" s="1"/>
      <c r="DJE72" s="1"/>
      <c r="DJF72" s="1"/>
      <c r="DJG72" s="1"/>
      <c r="DJH72" s="1"/>
      <c r="DJI72" s="1"/>
      <c r="DJJ72" s="1"/>
      <c r="DJK72" s="1"/>
      <c r="DJL72" s="1"/>
      <c r="DJM72" s="1"/>
      <c r="DJN72" s="1"/>
      <c r="DJO72" s="1"/>
      <c r="DJP72" s="1"/>
      <c r="DJQ72" s="1"/>
      <c r="DJR72" s="1"/>
      <c r="DJS72" s="1"/>
      <c r="DJT72" s="1"/>
      <c r="DJU72" s="1"/>
      <c r="DJV72" s="1"/>
      <c r="DJW72" s="1"/>
      <c r="DJX72" s="1"/>
      <c r="DJY72" s="1"/>
      <c r="DJZ72" s="1"/>
      <c r="DKA72" s="1"/>
      <c r="DKB72" s="1"/>
      <c r="DKC72" s="1"/>
      <c r="DKD72" s="1"/>
      <c r="DKE72" s="1"/>
      <c r="DKF72" s="1"/>
      <c r="DKG72" s="1"/>
      <c r="DKH72" s="1"/>
      <c r="DKI72" s="1"/>
      <c r="DKJ72" s="1"/>
      <c r="DKK72" s="1"/>
      <c r="DKL72" s="1"/>
      <c r="DKM72" s="1"/>
      <c r="DKN72" s="1"/>
      <c r="DKO72" s="1"/>
      <c r="DKP72" s="1"/>
      <c r="DKQ72" s="1"/>
      <c r="DKR72" s="1"/>
      <c r="DKS72" s="1"/>
      <c r="DKT72" s="1"/>
      <c r="DKU72" s="1"/>
      <c r="DKV72" s="1"/>
      <c r="DKW72" s="1"/>
      <c r="DKX72" s="1"/>
      <c r="DKY72" s="1"/>
      <c r="DKZ72" s="1"/>
      <c r="DLA72" s="1"/>
      <c r="DLB72" s="1"/>
      <c r="DLC72" s="1"/>
      <c r="DLD72" s="1"/>
      <c r="DLE72" s="1"/>
      <c r="DLF72" s="1"/>
      <c r="DLG72" s="1"/>
      <c r="DLH72" s="1"/>
      <c r="DLI72" s="1"/>
      <c r="DLJ72" s="1"/>
      <c r="DLK72" s="1"/>
      <c r="DLL72" s="1"/>
      <c r="DLM72" s="1"/>
      <c r="DLN72" s="1"/>
      <c r="DLO72" s="1"/>
      <c r="DLP72" s="1"/>
      <c r="DLQ72" s="1"/>
      <c r="DLR72" s="1"/>
      <c r="DLS72" s="1"/>
      <c r="DLT72" s="1"/>
      <c r="DLU72" s="1"/>
      <c r="DLV72" s="1"/>
      <c r="DLW72" s="1"/>
      <c r="DLX72" s="1"/>
      <c r="DLY72" s="1"/>
      <c r="DLZ72" s="1"/>
      <c r="DMA72" s="1"/>
      <c r="DMB72" s="1"/>
      <c r="DMC72" s="1"/>
      <c r="DMD72" s="1"/>
      <c r="DME72" s="1"/>
      <c r="DMF72" s="1"/>
      <c r="DMG72" s="1"/>
      <c r="DMH72" s="1"/>
      <c r="DMI72" s="1"/>
      <c r="DMJ72" s="1"/>
      <c r="DMK72" s="1"/>
      <c r="DML72" s="1"/>
      <c r="DMM72" s="1"/>
      <c r="DMN72" s="1"/>
      <c r="DMO72" s="1"/>
      <c r="DMP72" s="1"/>
      <c r="DMQ72" s="1"/>
      <c r="DMR72" s="1"/>
      <c r="DMS72" s="1"/>
      <c r="DMT72" s="1"/>
      <c r="DMU72" s="1"/>
      <c r="DMV72" s="1"/>
      <c r="DMW72" s="1"/>
      <c r="DMX72" s="1"/>
      <c r="DMY72" s="1"/>
      <c r="DMZ72" s="1"/>
      <c r="DNA72" s="1"/>
      <c r="DNB72" s="1"/>
      <c r="DNC72" s="1"/>
      <c r="DND72" s="1"/>
      <c r="DNE72" s="1"/>
      <c r="DNF72" s="1"/>
      <c r="DNG72" s="1"/>
      <c r="DNH72" s="1"/>
      <c r="DNI72" s="1"/>
      <c r="DNJ72" s="1"/>
      <c r="DNK72" s="1"/>
      <c r="DNL72" s="1"/>
      <c r="DNM72" s="1"/>
      <c r="DNN72" s="1"/>
      <c r="DNO72" s="1"/>
      <c r="DNP72" s="1"/>
      <c r="DNQ72" s="1"/>
      <c r="DNR72" s="1"/>
      <c r="DNS72" s="1"/>
      <c r="DNT72" s="1"/>
      <c r="DNU72" s="1"/>
      <c r="DNV72" s="1"/>
      <c r="DNW72" s="1"/>
      <c r="DNX72" s="1"/>
      <c r="DNY72" s="1"/>
      <c r="DNZ72" s="1"/>
      <c r="DOA72" s="1"/>
      <c r="DOB72" s="1"/>
      <c r="DOC72" s="1"/>
      <c r="DOD72" s="1"/>
      <c r="DOE72" s="1"/>
      <c r="DOF72" s="1"/>
      <c r="DOG72" s="1"/>
      <c r="DOH72" s="1"/>
      <c r="DOI72" s="1"/>
      <c r="DOJ72" s="1"/>
      <c r="DOK72" s="1"/>
      <c r="DOL72" s="1"/>
      <c r="DOM72" s="1"/>
      <c r="DON72" s="1"/>
      <c r="DOO72" s="1"/>
      <c r="DOP72" s="1"/>
      <c r="DOQ72" s="1"/>
      <c r="DOR72" s="1"/>
      <c r="DOS72" s="1"/>
      <c r="DOT72" s="1"/>
      <c r="DOU72" s="1"/>
      <c r="DOV72" s="1"/>
      <c r="DOW72" s="1"/>
      <c r="DOX72" s="1"/>
      <c r="DOY72" s="1"/>
      <c r="DOZ72" s="1"/>
      <c r="DPA72" s="1"/>
      <c r="DPB72" s="1"/>
      <c r="DPC72" s="1"/>
      <c r="DPD72" s="1"/>
      <c r="DPE72" s="1"/>
      <c r="DPF72" s="1"/>
      <c r="DPG72" s="1"/>
      <c r="DPH72" s="1"/>
      <c r="DPI72" s="1"/>
      <c r="DPJ72" s="1"/>
      <c r="DPK72" s="1"/>
      <c r="DPL72" s="1"/>
      <c r="DPM72" s="1"/>
      <c r="DPN72" s="1"/>
      <c r="DPO72" s="1"/>
      <c r="DPP72" s="1"/>
      <c r="DPQ72" s="1"/>
      <c r="DPR72" s="1"/>
      <c r="DPS72" s="1"/>
      <c r="DPT72" s="1"/>
      <c r="DPU72" s="1"/>
      <c r="DPV72" s="1"/>
      <c r="DPW72" s="1"/>
      <c r="DPX72" s="1"/>
      <c r="DPY72" s="1"/>
      <c r="DPZ72" s="1"/>
      <c r="DQA72" s="1"/>
      <c r="DQB72" s="1"/>
    </row>
    <row r="73" spans="2:3148" x14ac:dyDescent="0.5">
      <c r="B73" s="14">
        <v>60</v>
      </c>
      <c r="D73" s="6">
        <v>2.5132391974245261E-2</v>
      </c>
      <c r="E73" s="7">
        <v>-5.4672743693612733E-2</v>
      </c>
      <c r="F73" s="7">
        <v>2.2946643304740583E-2</v>
      </c>
      <c r="G73" s="7">
        <v>-3.1252543504104426E-2</v>
      </c>
      <c r="H73" s="7">
        <v>7.009110840485464E-3</v>
      </c>
      <c r="I73" s="8">
        <v>4.8337294425637592E-3</v>
      </c>
      <c r="J73" s="20">
        <v>-9.502021519949189E-3</v>
      </c>
      <c r="L73" s="1">
        <f ca="1"/>
        <v>2.5132391974245261E-2</v>
      </c>
      <c r="M73" s="1">
        <f ca="1"/>
        <v>-5.4672743693612733E-2</v>
      </c>
      <c r="N73" s="1">
        <f ca="1"/>
        <v>2.2946643304740583E-2</v>
      </c>
      <c r="O73" s="1">
        <f ca="1"/>
        <v>-3.1252543504104426E-2</v>
      </c>
      <c r="P73" s="1">
        <f ca="1"/>
        <v>7.009110840485464E-3</v>
      </c>
      <c r="Q73" s="1">
        <f ca="1"/>
        <v>4.8337294425637592E-3</v>
      </c>
      <c r="R73" s="1">
        <f ca="1"/>
        <v>-9.502021519949189E-3</v>
      </c>
      <c r="T73" s="1">
        <f ca="1"/>
        <v>6.0834158406971157E-2</v>
      </c>
      <c r="U73" s="1">
        <f ca="1"/>
        <v>1.8033122122787723E-2</v>
      </c>
      <c r="V73" s="1">
        <f ca="1"/>
        <v>3.4833495322881027E-2</v>
      </c>
      <c r="W73" s="1">
        <f ca="1"/>
        <v>-0.13565838748334658</v>
      </c>
      <c r="X73" s="1">
        <f ca="1"/>
        <v>-2.5427764983396647E-3</v>
      </c>
      <c r="Y73" s="1">
        <f ca="1"/>
        <v>-6.5988435930578841E-3</v>
      </c>
      <c r="Z73" s="1">
        <f ca="1"/>
        <v>3.7760718127882904E-2</v>
      </c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  <c r="TC73" s="1"/>
      <c r="TD73" s="1"/>
      <c r="TE73" s="1"/>
      <c r="TF73" s="1"/>
      <c r="TG73" s="1"/>
      <c r="TH73" s="1"/>
      <c r="TI73" s="1"/>
      <c r="TJ73" s="1"/>
      <c r="TK73" s="1"/>
      <c r="TL73" s="1"/>
      <c r="TM73" s="1"/>
      <c r="TN73" s="1"/>
      <c r="TO73" s="1"/>
      <c r="TP73" s="1"/>
      <c r="TQ73" s="1"/>
      <c r="TR73" s="1"/>
      <c r="TS73" s="1"/>
      <c r="TT73" s="1"/>
      <c r="TU73" s="1"/>
      <c r="TV73" s="1"/>
      <c r="TW73" s="1"/>
      <c r="TX73" s="1"/>
      <c r="TY73" s="1"/>
      <c r="TZ73" s="1"/>
      <c r="UA73" s="1"/>
      <c r="UB73" s="1"/>
      <c r="UC73" s="1"/>
      <c r="UD73" s="1"/>
      <c r="UE73" s="1"/>
      <c r="UF73" s="1"/>
      <c r="UG73" s="1"/>
      <c r="UH73" s="1"/>
      <c r="UI73" s="1"/>
      <c r="UJ73" s="1"/>
      <c r="UK73" s="1"/>
      <c r="UL73" s="1"/>
      <c r="UM73" s="1"/>
      <c r="UN73" s="1"/>
      <c r="UO73" s="1"/>
      <c r="UP73" s="1"/>
      <c r="UQ73" s="1"/>
      <c r="UR73" s="1"/>
      <c r="US73" s="1"/>
      <c r="UT73" s="1"/>
      <c r="UU73" s="1"/>
      <c r="UV73" s="1"/>
      <c r="UW73" s="1"/>
      <c r="UX73" s="1"/>
      <c r="UY73" s="1"/>
      <c r="UZ73" s="1"/>
      <c r="VA73" s="1"/>
      <c r="VB73" s="1"/>
      <c r="VC73" s="1"/>
      <c r="VD73" s="1"/>
      <c r="VE73" s="1"/>
      <c r="VF73" s="1"/>
      <c r="VG73" s="1"/>
      <c r="VH73" s="1"/>
      <c r="VI73" s="1"/>
      <c r="VJ73" s="1"/>
      <c r="VK73" s="1"/>
      <c r="VL73" s="1"/>
      <c r="VM73" s="1"/>
      <c r="VN73" s="1"/>
      <c r="VO73" s="1"/>
      <c r="VP73" s="1"/>
      <c r="VQ73" s="1"/>
      <c r="VR73" s="1"/>
      <c r="VS73" s="1"/>
      <c r="VT73" s="1"/>
      <c r="VU73" s="1"/>
      <c r="VV73" s="1"/>
      <c r="VW73" s="1"/>
      <c r="VX73" s="1"/>
      <c r="VY73" s="1"/>
      <c r="VZ73" s="1"/>
      <c r="WA73" s="1"/>
      <c r="WB73" s="1"/>
      <c r="WC73" s="1"/>
      <c r="WD73" s="1"/>
      <c r="WE73" s="1"/>
      <c r="WF73" s="1"/>
      <c r="WG73" s="1"/>
      <c r="WH73" s="1"/>
      <c r="WI73" s="1"/>
      <c r="WJ73" s="1"/>
      <c r="WK73" s="1"/>
      <c r="WL73" s="1"/>
      <c r="WM73" s="1"/>
      <c r="WN73" s="1"/>
      <c r="WO73" s="1"/>
      <c r="WP73" s="1"/>
      <c r="WQ73" s="1"/>
      <c r="WR73" s="1"/>
      <c r="WS73" s="1"/>
      <c r="WT73" s="1"/>
      <c r="WU73" s="1"/>
      <c r="WV73" s="1"/>
      <c r="WW73" s="1"/>
      <c r="WX73" s="1"/>
      <c r="WY73" s="1"/>
      <c r="WZ73" s="1"/>
      <c r="XA73" s="1"/>
      <c r="XB73" s="1"/>
      <c r="XC73" s="1"/>
      <c r="XD73" s="1"/>
      <c r="XE73" s="1"/>
      <c r="XF73" s="1"/>
      <c r="XG73" s="1"/>
      <c r="XH73" s="1"/>
      <c r="XI73" s="1"/>
      <c r="XJ73" s="1"/>
      <c r="XK73" s="1"/>
      <c r="XL73" s="1"/>
      <c r="XM73" s="1"/>
      <c r="XN73" s="1"/>
      <c r="XO73" s="1"/>
      <c r="XP73" s="1"/>
      <c r="XQ73" s="1"/>
      <c r="XR73" s="1"/>
      <c r="XS73" s="1"/>
      <c r="XT73" s="1"/>
      <c r="XU73" s="1"/>
      <c r="XV73" s="1"/>
      <c r="XW73" s="1"/>
      <c r="XX73" s="1"/>
      <c r="XY73" s="1"/>
      <c r="XZ73" s="1"/>
      <c r="YA73" s="1"/>
      <c r="YB73" s="1"/>
      <c r="YC73" s="1"/>
      <c r="YD73" s="1"/>
      <c r="YE73" s="1"/>
      <c r="YF73" s="1"/>
      <c r="YG73" s="1"/>
      <c r="YH73" s="1"/>
      <c r="YI73" s="1"/>
      <c r="YJ73" s="1"/>
      <c r="YK73" s="1"/>
      <c r="YL73" s="1"/>
      <c r="YM73" s="1"/>
      <c r="YN73" s="1"/>
      <c r="YO73" s="1"/>
      <c r="YP73" s="1"/>
      <c r="YQ73" s="1"/>
      <c r="YR73" s="1"/>
      <c r="YS73" s="1"/>
      <c r="YT73" s="1"/>
      <c r="YU73" s="1"/>
      <c r="YV73" s="1"/>
      <c r="YW73" s="1"/>
      <c r="YX73" s="1"/>
      <c r="YY73" s="1"/>
      <c r="YZ73" s="1"/>
      <c r="ZA73" s="1"/>
      <c r="ZB73" s="1"/>
      <c r="ZC73" s="1"/>
      <c r="ZD73" s="1"/>
      <c r="ZE73" s="1"/>
      <c r="ZF73" s="1"/>
      <c r="ZG73" s="1"/>
      <c r="ZH73" s="1"/>
      <c r="ZI73" s="1"/>
      <c r="ZJ73" s="1"/>
      <c r="ZK73" s="1"/>
      <c r="ZL73" s="1"/>
      <c r="ZM73" s="1"/>
      <c r="ZN73" s="1"/>
      <c r="ZO73" s="1"/>
      <c r="ZP73" s="1"/>
      <c r="ZQ73" s="1"/>
      <c r="ZR73" s="1"/>
      <c r="ZS73" s="1"/>
      <c r="ZT73" s="1"/>
      <c r="ZU73" s="1"/>
      <c r="ZV73" s="1"/>
      <c r="ZW73" s="1"/>
      <c r="ZX73" s="1"/>
      <c r="ZY73" s="1"/>
      <c r="ZZ73" s="1"/>
      <c r="AAA73" s="1"/>
      <c r="AAB73" s="1"/>
      <c r="AAC73" s="1"/>
      <c r="AAD73" s="1"/>
      <c r="AAE73" s="1"/>
      <c r="AAF73" s="1"/>
      <c r="AAG73" s="1"/>
      <c r="AAH73" s="1"/>
      <c r="AAI73" s="1"/>
      <c r="AAJ73" s="1"/>
      <c r="AAK73" s="1"/>
      <c r="AAL73" s="1"/>
      <c r="AAM73" s="1"/>
      <c r="AAN73" s="1"/>
      <c r="AAO73" s="1"/>
      <c r="AAP73" s="1"/>
      <c r="AAQ73" s="1"/>
      <c r="AAR73" s="1"/>
      <c r="AAS73" s="1"/>
      <c r="AAT73" s="1"/>
      <c r="AAU73" s="1"/>
      <c r="AAV73" s="1"/>
      <c r="AAW73" s="1"/>
      <c r="AAX73" s="1"/>
      <c r="AAY73" s="1"/>
      <c r="AAZ73" s="1"/>
      <c r="ABA73" s="1"/>
      <c r="ABB73" s="1"/>
      <c r="ABC73" s="1"/>
      <c r="ABD73" s="1"/>
      <c r="ABE73" s="1"/>
      <c r="ABF73" s="1"/>
      <c r="ABG73" s="1"/>
      <c r="ABH73" s="1"/>
      <c r="ABI73" s="1"/>
      <c r="ABJ73" s="1"/>
      <c r="ABK73" s="1"/>
      <c r="ABL73" s="1"/>
      <c r="ABM73" s="1"/>
      <c r="ABN73" s="1"/>
      <c r="ABO73" s="1"/>
      <c r="ABP73" s="1"/>
      <c r="ABQ73" s="1"/>
      <c r="ABR73" s="1"/>
      <c r="ABS73" s="1"/>
      <c r="ABT73" s="1"/>
      <c r="ABU73" s="1"/>
      <c r="ABV73" s="1"/>
      <c r="ABW73" s="1"/>
      <c r="ABX73" s="1"/>
      <c r="ABY73" s="1"/>
      <c r="ABZ73" s="1"/>
      <c r="ACA73" s="1"/>
      <c r="ACB73" s="1"/>
      <c r="ACC73" s="1"/>
      <c r="ACD73" s="1"/>
      <c r="ACE73" s="1"/>
      <c r="ACF73" s="1"/>
      <c r="ACG73" s="1"/>
      <c r="ACH73" s="1"/>
      <c r="ACI73" s="1"/>
      <c r="ACJ73" s="1"/>
      <c r="ACK73" s="1"/>
      <c r="ACL73" s="1"/>
      <c r="ACM73" s="1"/>
      <c r="ACN73" s="1"/>
      <c r="ACO73" s="1"/>
      <c r="ACP73" s="1"/>
      <c r="ACQ73" s="1"/>
      <c r="ACR73" s="1"/>
      <c r="ACS73" s="1"/>
      <c r="ACT73" s="1"/>
      <c r="ACU73" s="1"/>
      <c r="ACV73" s="1"/>
      <c r="ACW73" s="1"/>
      <c r="ACX73" s="1"/>
      <c r="ACY73" s="1"/>
      <c r="ACZ73" s="1"/>
      <c r="ADA73" s="1"/>
      <c r="ADB73" s="1"/>
      <c r="ADC73" s="1"/>
      <c r="ADD73" s="1"/>
      <c r="ADE73" s="1"/>
      <c r="ADF73" s="1"/>
      <c r="ADG73" s="1"/>
      <c r="ADH73" s="1"/>
      <c r="ADI73" s="1"/>
      <c r="ADJ73" s="1"/>
      <c r="ADK73" s="1"/>
      <c r="ADL73" s="1"/>
      <c r="ADM73" s="1"/>
      <c r="ADN73" s="1"/>
      <c r="ADO73" s="1"/>
      <c r="ADP73" s="1"/>
      <c r="ADQ73" s="1"/>
      <c r="ADR73" s="1"/>
      <c r="ADS73" s="1"/>
      <c r="ADT73" s="1"/>
      <c r="ADU73" s="1"/>
      <c r="ADV73" s="1"/>
      <c r="ADW73" s="1"/>
      <c r="ADX73" s="1"/>
      <c r="ADY73" s="1"/>
      <c r="ADZ73" s="1"/>
      <c r="AEA73" s="1"/>
      <c r="AEB73" s="1"/>
      <c r="AEC73" s="1"/>
      <c r="AED73" s="1"/>
      <c r="AEE73" s="1"/>
      <c r="AEF73" s="1"/>
      <c r="AEG73" s="1"/>
      <c r="AEH73" s="1"/>
      <c r="AEI73" s="1"/>
      <c r="AEJ73" s="1"/>
      <c r="AEK73" s="1"/>
      <c r="AEL73" s="1"/>
      <c r="AEM73" s="1"/>
      <c r="AEN73" s="1"/>
      <c r="AEO73" s="1"/>
      <c r="AEP73" s="1"/>
      <c r="AEQ73" s="1"/>
      <c r="AER73" s="1"/>
      <c r="AES73" s="1"/>
      <c r="AET73" s="1"/>
      <c r="AEU73" s="1"/>
      <c r="AEV73" s="1"/>
      <c r="AEW73" s="1"/>
      <c r="AEX73" s="1"/>
      <c r="AEY73" s="1"/>
      <c r="AEZ73" s="1"/>
      <c r="AFA73" s="1"/>
      <c r="AFB73" s="1"/>
      <c r="AFC73" s="1"/>
      <c r="AFD73" s="1"/>
      <c r="AFE73" s="1"/>
      <c r="AFF73" s="1"/>
      <c r="AFG73" s="1"/>
      <c r="AFH73" s="1"/>
      <c r="AFI73" s="1"/>
      <c r="AFJ73" s="1"/>
      <c r="AFK73" s="1"/>
      <c r="AFL73" s="1"/>
      <c r="AFM73" s="1"/>
      <c r="AFN73" s="1"/>
      <c r="AFO73" s="1"/>
      <c r="AFP73" s="1"/>
      <c r="AFQ73" s="1"/>
      <c r="AFR73" s="1"/>
      <c r="AFS73" s="1"/>
      <c r="AFT73" s="1"/>
      <c r="AFU73" s="1"/>
      <c r="AFV73" s="1"/>
      <c r="AFW73" s="1"/>
      <c r="AFX73" s="1"/>
      <c r="AFY73" s="1"/>
      <c r="AFZ73" s="1"/>
      <c r="AGA73" s="1"/>
      <c r="AGB73" s="1"/>
      <c r="AGC73" s="1"/>
      <c r="AGD73" s="1"/>
      <c r="AGE73" s="1"/>
      <c r="AGF73" s="1"/>
      <c r="AGG73" s="1"/>
      <c r="AGH73" s="1"/>
      <c r="AGI73" s="1"/>
      <c r="AGJ73" s="1"/>
      <c r="AGK73" s="1"/>
      <c r="AGL73" s="1"/>
      <c r="AGM73" s="1"/>
      <c r="AGN73" s="1"/>
      <c r="AGO73" s="1"/>
      <c r="AGP73" s="1"/>
      <c r="AGQ73" s="1"/>
      <c r="AGR73" s="1"/>
      <c r="AGS73" s="1"/>
      <c r="AGT73" s="1"/>
      <c r="AGU73" s="1"/>
      <c r="AGV73" s="1"/>
      <c r="AGW73" s="1"/>
      <c r="AGX73" s="1"/>
      <c r="AGY73" s="1"/>
      <c r="AGZ73" s="1"/>
      <c r="AHA73" s="1"/>
      <c r="AHB73" s="1"/>
      <c r="AHC73" s="1"/>
      <c r="AHD73" s="1"/>
      <c r="AHE73" s="1"/>
      <c r="AHF73" s="1"/>
      <c r="AHG73" s="1"/>
      <c r="AHH73" s="1"/>
      <c r="AHI73" s="1"/>
      <c r="AHJ73" s="1"/>
      <c r="AHK73" s="1"/>
      <c r="AHL73" s="1"/>
      <c r="AHM73" s="1"/>
      <c r="AHN73" s="1"/>
      <c r="AHO73" s="1"/>
      <c r="AHP73" s="1"/>
      <c r="AHQ73" s="1"/>
      <c r="AHR73" s="1"/>
      <c r="AHS73" s="1"/>
      <c r="AHT73" s="1"/>
      <c r="AHU73" s="1"/>
      <c r="AHV73" s="1"/>
      <c r="AHW73" s="1"/>
      <c r="AHX73" s="1"/>
      <c r="AHY73" s="1"/>
      <c r="AHZ73" s="1"/>
      <c r="AIA73" s="1"/>
      <c r="AIB73" s="1"/>
      <c r="AIC73" s="1"/>
      <c r="AID73" s="1"/>
      <c r="AIE73" s="1"/>
      <c r="AIF73" s="1"/>
      <c r="AIG73" s="1"/>
      <c r="AIH73" s="1"/>
      <c r="AII73" s="1"/>
      <c r="AIJ73" s="1"/>
      <c r="AIK73" s="1"/>
      <c r="AIL73" s="1"/>
      <c r="AIM73" s="1"/>
      <c r="AIN73" s="1"/>
      <c r="AIO73" s="1"/>
      <c r="AIP73" s="1"/>
      <c r="AIQ73" s="1"/>
      <c r="AIR73" s="1"/>
      <c r="AIS73" s="1"/>
      <c r="AIT73" s="1"/>
      <c r="AIU73" s="1"/>
      <c r="AIV73" s="1"/>
      <c r="AIW73" s="1"/>
      <c r="AIX73" s="1"/>
      <c r="AIY73" s="1"/>
      <c r="AIZ73" s="1"/>
      <c r="AJA73" s="1"/>
      <c r="AJB73" s="1"/>
      <c r="AJC73" s="1"/>
      <c r="AJD73" s="1"/>
      <c r="AJE73" s="1"/>
      <c r="AJF73" s="1"/>
      <c r="AJG73" s="1"/>
      <c r="AJH73" s="1"/>
      <c r="AJI73" s="1"/>
      <c r="AJJ73" s="1"/>
      <c r="AJK73" s="1"/>
      <c r="AJL73" s="1"/>
      <c r="AJM73" s="1"/>
      <c r="AJN73" s="1"/>
      <c r="AJO73" s="1"/>
      <c r="AJP73" s="1"/>
      <c r="AJQ73" s="1"/>
      <c r="AJR73" s="1"/>
      <c r="AJS73" s="1"/>
      <c r="AJT73" s="1"/>
      <c r="AJU73" s="1"/>
      <c r="AJV73" s="1"/>
      <c r="AJW73" s="1"/>
      <c r="AJX73" s="1"/>
      <c r="AJY73" s="1"/>
      <c r="AJZ73" s="1"/>
      <c r="AKA73" s="1"/>
      <c r="AKB73" s="1"/>
      <c r="AKC73" s="1"/>
      <c r="AKD73" s="1"/>
      <c r="AKE73" s="1"/>
      <c r="AKF73" s="1"/>
      <c r="AKG73" s="1"/>
      <c r="AKH73" s="1"/>
      <c r="AKI73" s="1"/>
      <c r="AKJ73" s="1"/>
      <c r="AKK73" s="1"/>
      <c r="AKL73" s="1"/>
      <c r="AKM73" s="1"/>
      <c r="AKN73" s="1"/>
      <c r="AKO73" s="1"/>
      <c r="AKP73" s="1"/>
      <c r="AKQ73" s="1"/>
      <c r="AKR73" s="1"/>
      <c r="AKS73" s="1"/>
      <c r="AKT73" s="1"/>
      <c r="AKU73" s="1"/>
      <c r="AKV73" s="1"/>
      <c r="AKW73" s="1"/>
      <c r="AKX73" s="1"/>
      <c r="AKY73" s="1"/>
      <c r="AKZ73" s="1"/>
      <c r="ALA73" s="1"/>
      <c r="ALB73" s="1"/>
      <c r="ALC73" s="1"/>
      <c r="ALD73" s="1"/>
      <c r="ALE73" s="1"/>
      <c r="ALF73" s="1"/>
      <c r="ALG73" s="1"/>
      <c r="ALH73" s="1"/>
      <c r="ALI73" s="1"/>
      <c r="ALJ73" s="1"/>
      <c r="ALK73" s="1"/>
      <c r="ALL73" s="1"/>
      <c r="ALM73" s="1"/>
      <c r="ALN73" s="1"/>
      <c r="ALO73" s="1"/>
      <c r="ALP73" s="1"/>
      <c r="ALQ73" s="1"/>
      <c r="ALR73" s="1"/>
      <c r="ALS73" s="1"/>
      <c r="ALT73" s="1"/>
      <c r="ALU73" s="1"/>
      <c r="ALV73" s="1"/>
      <c r="ALW73" s="1"/>
      <c r="ALX73" s="1"/>
      <c r="ALY73" s="1"/>
      <c r="ALZ73" s="1"/>
      <c r="AMA73" s="1"/>
      <c r="AMB73" s="1"/>
      <c r="AMC73" s="1"/>
      <c r="AMD73" s="1"/>
      <c r="AME73" s="1"/>
      <c r="AMF73" s="1"/>
      <c r="AMG73" s="1"/>
      <c r="AMH73" s="1"/>
      <c r="AMI73" s="1"/>
      <c r="AMJ73" s="1"/>
      <c r="AMK73" s="1"/>
      <c r="AML73" s="1"/>
      <c r="AMM73" s="1"/>
      <c r="AMN73" s="1"/>
      <c r="AMO73" s="1"/>
      <c r="AMP73" s="1"/>
      <c r="AMQ73" s="1"/>
      <c r="AMR73" s="1"/>
      <c r="AMS73" s="1"/>
      <c r="AMT73" s="1"/>
      <c r="AMU73" s="1"/>
      <c r="AMV73" s="1"/>
      <c r="AMW73" s="1"/>
      <c r="AMX73" s="1"/>
      <c r="AMY73" s="1"/>
      <c r="AMZ73" s="1"/>
      <c r="ANA73" s="1"/>
      <c r="ANB73" s="1"/>
      <c r="ANC73" s="1"/>
      <c r="AND73" s="1"/>
      <c r="ANE73" s="1"/>
      <c r="ANF73" s="1"/>
      <c r="ANG73" s="1"/>
      <c r="ANH73" s="1"/>
      <c r="ANI73" s="1"/>
      <c r="ANJ73" s="1"/>
      <c r="ANK73" s="1"/>
      <c r="ANL73" s="1"/>
      <c r="ANM73" s="1"/>
      <c r="ANN73" s="1"/>
      <c r="ANO73" s="1"/>
      <c r="ANP73" s="1"/>
      <c r="ANQ73" s="1"/>
      <c r="ANR73" s="1"/>
      <c r="ANS73" s="1"/>
      <c r="ANT73" s="1"/>
      <c r="ANU73" s="1"/>
      <c r="ANV73" s="1"/>
      <c r="ANW73" s="1"/>
      <c r="ANX73" s="1"/>
      <c r="ANY73" s="1"/>
      <c r="ANZ73" s="1"/>
      <c r="AOA73" s="1"/>
      <c r="AOB73" s="1"/>
      <c r="AOC73" s="1"/>
      <c r="AOD73" s="1"/>
      <c r="AOE73" s="1"/>
      <c r="AOF73" s="1"/>
      <c r="AOG73" s="1"/>
      <c r="AOH73" s="1"/>
      <c r="AOI73" s="1"/>
      <c r="AOJ73" s="1"/>
      <c r="AOK73" s="1"/>
      <c r="AOL73" s="1"/>
      <c r="AOM73" s="1"/>
      <c r="AON73" s="1"/>
      <c r="AOO73" s="1"/>
      <c r="AOP73" s="1"/>
      <c r="AOQ73" s="1"/>
      <c r="AOR73" s="1"/>
      <c r="AOS73" s="1"/>
      <c r="AOT73" s="1"/>
      <c r="AOU73" s="1"/>
      <c r="AOV73" s="1"/>
      <c r="AOW73" s="1"/>
      <c r="AOX73" s="1"/>
      <c r="AOY73" s="1"/>
      <c r="AOZ73" s="1"/>
      <c r="APA73" s="1"/>
      <c r="APB73" s="1"/>
      <c r="APC73" s="1"/>
      <c r="APD73" s="1"/>
      <c r="APE73" s="1"/>
      <c r="APF73" s="1"/>
      <c r="APG73" s="1"/>
      <c r="APH73" s="1"/>
      <c r="API73" s="1"/>
      <c r="APJ73" s="1"/>
      <c r="APK73" s="1"/>
      <c r="APL73" s="1"/>
      <c r="APM73" s="1"/>
      <c r="APN73" s="1"/>
      <c r="APO73" s="1"/>
      <c r="APP73" s="1"/>
      <c r="APQ73" s="1"/>
      <c r="APR73" s="1"/>
      <c r="APS73" s="1"/>
      <c r="APT73" s="1"/>
      <c r="APU73" s="1"/>
      <c r="APV73" s="1"/>
      <c r="APW73" s="1"/>
      <c r="APX73" s="1"/>
      <c r="APY73" s="1"/>
      <c r="APZ73" s="1"/>
      <c r="AQA73" s="1"/>
      <c r="AQB73" s="1"/>
      <c r="AQC73" s="1"/>
      <c r="AQD73" s="1"/>
      <c r="AQE73" s="1"/>
      <c r="AQF73" s="1"/>
      <c r="AQG73" s="1"/>
      <c r="AQH73" s="1"/>
      <c r="AQI73" s="1"/>
      <c r="AQJ73" s="1"/>
      <c r="AQK73" s="1"/>
      <c r="AQL73" s="1"/>
      <c r="AQM73" s="1"/>
      <c r="AQN73" s="1"/>
      <c r="AQO73" s="1"/>
      <c r="AQP73" s="1"/>
      <c r="AQQ73" s="1"/>
      <c r="AQR73" s="1"/>
      <c r="AQS73" s="1"/>
      <c r="AQT73" s="1"/>
      <c r="AQU73" s="1"/>
      <c r="AQV73" s="1"/>
      <c r="AQW73" s="1"/>
      <c r="AQX73" s="1"/>
      <c r="AQY73" s="1"/>
      <c r="AQZ73" s="1"/>
      <c r="ARA73" s="1"/>
      <c r="ARB73" s="1"/>
      <c r="ARC73" s="1"/>
      <c r="ARD73" s="1"/>
      <c r="ARE73" s="1"/>
      <c r="ARF73" s="1"/>
      <c r="ARG73" s="1"/>
      <c r="ARH73" s="1"/>
      <c r="ARI73" s="1"/>
      <c r="ARJ73" s="1"/>
      <c r="ARK73" s="1"/>
      <c r="ARL73" s="1"/>
      <c r="ARM73" s="1"/>
      <c r="ARN73" s="1"/>
      <c r="ARO73" s="1"/>
      <c r="ARP73" s="1"/>
      <c r="ARQ73" s="1"/>
      <c r="ARR73" s="1"/>
      <c r="ARS73" s="1"/>
      <c r="ART73" s="1"/>
      <c r="ARU73" s="1"/>
      <c r="ARV73" s="1"/>
      <c r="ARW73" s="1"/>
      <c r="ARX73" s="1"/>
      <c r="ARY73" s="1"/>
      <c r="ARZ73" s="1"/>
      <c r="ASA73" s="1"/>
      <c r="ASB73" s="1"/>
      <c r="ASC73" s="1"/>
      <c r="ASD73" s="1"/>
      <c r="ASE73" s="1"/>
      <c r="ASF73" s="1"/>
      <c r="ASG73" s="1"/>
      <c r="ASH73" s="1"/>
      <c r="ASI73" s="1"/>
      <c r="ASJ73" s="1"/>
      <c r="ASK73" s="1"/>
      <c r="ASL73" s="1"/>
      <c r="ASM73" s="1"/>
      <c r="ASN73" s="1"/>
      <c r="ASO73" s="1"/>
      <c r="ASP73" s="1"/>
      <c r="ASQ73" s="1"/>
      <c r="ASR73" s="1"/>
      <c r="ASS73" s="1"/>
      <c r="AST73" s="1"/>
      <c r="ASU73" s="1"/>
      <c r="ASV73" s="1"/>
      <c r="ASW73" s="1"/>
      <c r="ASX73" s="1"/>
      <c r="ASY73" s="1"/>
      <c r="ASZ73" s="1"/>
      <c r="ATA73" s="1"/>
      <c r="ATB73" s="1"/>
      <c r="ATC73" s="1"/>
      <c r="ATD73" s="1"/>
      <c r="ATE73" s="1"/>
      <c r="ATF73" s="1"/>
      <c r="ATG73" s="1"/>
      <c r="ATH73" s="1"/>
      <c r="ATI73" s="1"/>
      <c r="ATJ73" s="1"/>
      <c r="ATK73" s="1"/>
      <c r="ATL73" s="1"/>
      <c r="ATM73" s="1"/>
      <c r="ATN73" s="1"/>
      <c r="ATO73" s="1"/>
      <c r="ATP73" s="1"/>
      <c r="ATQ73" s="1"/>
      <c r="ATR73" s="1"/>
      <c r="ATS73" s="1"/>
      <c r="ATT73" s="1"/>
      <c r="ATU73" s="1"/>
      <c r="ATV73" s="1"/>
      <c r="ATW73" s="1"/>
      <c r="ATX73" s="1"/>
      <c r="ATY73" s="1"/>
      <c r="ATZ73" s="1"/>
      <c r="AUA73" s="1"/>
      <c r="AUB73" s="1"/>
      <c r="AUC73" s="1"/>
      <c r="AUD73" s="1"/>
      <c r="AUE73" s="1"/>
      <c r="AUF73" s="1"/>
      <c r="AUG73" s="1"/>
      <c r="AUH73" s="1"/>
      <c r="AUI73" s="1"/>
      <c r="AUJ73" s="1"/>
      <c r="AUK73" s="1"/>
      <c r="AUL73" s="1"/>
      <c r="AUM73" s="1"/>
      <c r="AUN73" s="1"/>
      <c r="AUO73" s="1"/>
      <c r="AUP73" s="1"/>
      <c r="AUQ73" s="1"/>
      <c r="AUR73" s="1"/>
      <c r="AUS73" s="1"/>
      <c r="AUT73" s="1"/>
      <c r="AUU73" s="1"/>
      <c r="AUV73" s="1"/>
      <c r="AUW73" s="1"/>
      <c r="AUX73" s="1"/>
      <c r="AUY73" s="1"/>
      <c r="AUZ73" s="1"/>
      <c r="AVA73" s="1"/>
      <c r="AVB73" s="1"/>
      <c r="AVC73" s="1"/>
      <c r="AVD73" s="1"/>
      <c r="AVE73" s="1"/>
      <c r="AVF73" s="1"/>
      <c r="AVG73" s="1"/>
      <c r="AVH73" s="1"/>
      <c r="AVI73" s="1"/>
      <c r="AVJ73" s="1"/>
      <c r="AVK73" s="1"/>
      <c r="AVL73" s="1"/>
      <c r="AVM73" s="1"/>
      <c r="AVN73" s="1"/>
      <c r="AVO73" s="1"/>
      <c r="AVP73" s="1"/>
      <c r="AVQ73" s="1"/>
      <c r="AVR73" s="1"/>
      <c r="AVS73" s="1"/>
      <c r="AVT73" s="1"/>
      <c r="AVU73" s="1"/>
      <c r="AVV73" s="1"/>
      <c r="AVW73" s="1"/>
      <c r="AVX73" s="1"/>
      <c r="AVY73" s="1"/>
      <c r="AVZ73" s="1"/>
      <c r="AWA73" s="1"/>
      <c r="AWB73" s="1"/>
      <c r="AWC73" s="1"/>
      <c r="AWD73" s="1"/>
      <c r="AWE73" s="1"/>
      <c r="AWF73" s="1"/>
      <c r="AWG73" s="1"/>
      <c r="AWH73" s="1"/>
      <c r="AWI73" s="1"/>
      <c r="AWJ73" s="1"/>
      <c r="AWK73" s="1"/>
      <c r="AWL73" s="1"/>
      <c r="AWM73" s="1"/>
      <c r="AWN73" s="1"/>
      <c r="AWO73" s="1"/>
      <c r="AWP73" s="1"/>
      <c r="AWQ73" s="1"/>
      <c r="AWR73" s="1"/>
      <c r="AWS73" s="1"/>
      <c r="AWT73" s="1"/>
      <c r="AWU73" s="1"/>
      <c r="AWV73" s="1"/>
      <c r="AWW73" s="1"/>
      <c r="AWX73" s="1"/>
      <c r="AWY73" s="1"/>
      <c r="AWZ73" s="1"/>
      <c r="AXA73" s="1"/>
      <c r="AXB73" s="1"/>
      <c r="AXC73" s="1"/>
      <c r="AXD73" s="1"/>
      <c r="AXE73" s="1"/>
      <c r="AXF73" s="1"/>
      <c r="AXG73" s="1"/>
      <c r="AXH73" s="1"/>
      <c r="AXI73" s="1"/>
      <c r="AXJ73" s="1"/>
      <c r="AXK73" s="1"/>
      <c r="AXL73" s="1"/>
      <c r="AXM73" s="1"/>
      <c r="AXN73" s="1"/>
      <c r="AXO73" s="1"/>
      <c r="AXP73" s="1"/>
      <c r="AXQ73" s="1"/>
      <c r="AXR73" s="1"/>
      <c r="AXS73" s="1"/>
      <c r="AXT73" s="1"/>
      <c r="AXU73" s="1"/>
      <c r="AXV73" s="1"/>
      <c r="AXW73" s="1"/>
      <c r="AXX73" s="1"/>
      <c r="AXY73" s="1"/>
      <c r="AXZ73" s="1"/>
      <c r="AYA73" s="1"/>
      <c r="AYB73" s="1"/>
      <c r="AYC73" s="1"/>
      <c r="AYD73" s="1"/>
      <c r="AYE73" s="1"/>
      <c r="AYF73" s="1"/>
      <c r="AYG73" s="1"/>
      <c r="AYH73" s="1"/>
      <c r="AYI73" s="1"/>
      <c r="AYJ73" s="1"/>
      <c r="AYK73" s="1"/>
      <c r="AYL73" s="1"/>
      <c r="AYM73" s="1"/>
      <c r="AYN73" s="1"/>
      <c r="AYO73" s="1"/>
      <c r="AYP73" s="1"/>
      <c r="AYQ73" s="1"/>
      <c r="AYR73" s="1"/>
      <c r="AYS73" s="1"/>
      <c r="AYT73" s="1"/>
      <c r="AYU73" s="1"/>
      <c r="AYV73" s="1"/>
      <c r="AYW73" s="1"/>
      <c r="AYX73" s="1"/>
      <c r="AYY73" s="1"/>
      <c r="AYZ73" s="1"/>
      <c r="AZA73" s="1"/>
      <c r="AZB73" s="1"/>
      <c r="AZC73" s="1"/>
      <c r="AZD73" s="1"/>
      <c r="AZE73" s="1"/>
      <c r="AZF73" s="1"/>
      <c r="AZG73" s="1"/>
      <c r="AZH73" s="1"/>
      <c r="AZI73" s="1"/>
      <c r="AZJ73" s="1"/>
      <c r="AZK73" s="1"/>
      <c r="AZL73" s="1"/>
      <c r="AZM73" s="1"/>
      <c r="AZN73" s="1"/>
      <c r="AZO73" s="1"/>
      <c r="AZP73" s="1"/>
      <c r="AZQ73" s="1"/>
      <c r="AZR73" s="1"/>
      <c r="AZS73" s="1"/>
      <c r="AZT73" s="1"/>
      <c r="AZU73" s="1"/>
      <c r="AZV73" s="1"/>
      <c r="AZW73" s="1"/>
      <c r="AZX73" s="1"/>
      <c r="AZY73" s="1"/>
      <c r="AZZ73" s="1"/>
      <c r="BAA73" s="1"/>
      <c r="BAB73" s="1"/>
      <c r="BAC73" s="1"/>
      <c r="BAD73" s="1"/>
      <c r="BAE73" s="1"/>
      <c r="BAF73" s="1"/>
      <c r="BAG73" s="1"/>
      <c r="BAH73" s="1"/>
      <c r="BAI73" s="1"/>
      <c r="BAJ73" s="1"/>
      <c r="BAK73" s="1"/>
      <c r="BAL73" s="1"/>
      <c r="BAM73" s="1"/>
      <c r="BAN73" s="1"/>
      <c r="BAO73" s="1"/>
      <c r="BAP73" s="1"/>
      <c r="BAQ73" s="1"/>
      <c r="BAR73" s="1"/>
      <c r="BAS73" s="1"/>
      <c r="BAT73" s="1"/>
      <c r="BAU73" s="1"/>
      <c r="BAV73" s="1"/>
      <c r="BAW73" s="1"/>
      <c r="BAX73" s="1"/>
      <c r="BAY73" s="1"/>
      <c r="BAZ73" s="1"/>
      <c r="BBA73" s="1"/>
      <c r="BBB73" s="1"/>
      <c r="BBC73" s="1"/>
      <c r="BBD73" s="1"/>
      <c r="BBE73" s="1"/>
      <c r="BBF73" s="1"/>
      <c r="BBG73" s="1"/>
      <c r="BBH73" s="1"/>
      <c r="BBI73" s="1"/>
      <c r="BBJ73" s="1"/>
      <c r="BBK73" s="1"/>
      <c r="BBL73" s="1"/>
      <c r="BBM73" s="1"/>
      <c r="BBN73" s="1"/>
      <c r="BBO73" s="1"/>
      <c r="BBP73" s="1"/>
      <c r="BBQ73" s="1"/>
      <c r="BBR73" s="1"/>
      <c r="BBS73" s="1"/>
      <c r="BBT73" s="1"/>
      <c r="BBU73" s="1"/>
      <c r="BBV73" s="1"/>
      <c r="BBW73" s="1"/>
      <c r="BBX73" s="1"/>
      <c r="BBY73" s="1"/>
      <c r="BBZ73" s="1"/>
      <c r="BCA73" s="1"/>
      <c r="BCB73" s="1"/>
      <c r="BCC73" s="1"/>
      <c r="BCD73" s="1"/>
      <c r="BCE73" s="1"/>
      <c r="BCF73" s="1"/>
      <c r="BCG73" s="1"/>
      <c r="BCH73" s="1"/>
      <c r="BCI73" s="1"/>
      <c r="BCJ73" s="1"/>
      <c r="BCK73" s="1"/>
      <c r="BCL73" s="1"/>
      <c r="BCM73" s="1"/>
      <c r="BCN73" s="1"/>
      <c r="BCO73" s="1"/>
      <c r="BCP73" s="1"/>
      <c r="BCQ73" s="1"/>
      <c r="BCR73" s="1"/>
      <c r="BCS73" s="1"/>
      <c r="BCT73" s="1"/>
      <c r="BCU73" s="1"/>
      <c r="BCV73" s="1"/>
      <c r="BCW73" s="1"/>
      <c r="BCX73" s="1"/>
      <c r="BCY73" s="1"/>
      <c r="BCZ73" s="1"/>
      <c r="BDA73" s="1"/>
      <c r="BDB73" s="1"/>
      <c r="BDC73" s="1"/>
      <c r="BDD73" s="1"/>
      <c r="BDE73" s="1"/>
      <c r="BDF73" s="1"/>
      <c r="BDG73" s="1"/>
      <c r="BDH73" s="1"/>
      <c r="BDI73" s="1"/>
      <c r="BDJ73" s="1"/>
      <c r="BDK73" s="1"/>
      <c r="BDL73" s="1"/>
      <c r="BDM73" s="1"/>
      <c r="BDN73" s="1"/>
      <c r="BDO73" s="1"/>
      <c r="BDP73" s="1"/>
      <c r="BDQ73" s="1"/>
      <c r="BDR73" s="1"/>
      <c r="BDS73" s="1"/>
      <c r="BDT73" s="1"/>
      <c r="BDU73" s="1"/>
      <c r="BDV73" s="1"/>
      <c r="BDW73" s="1"/>
      <c r="BDX73" s="1"/>
      <c r="BDY73" s="1"/>
      <c r="BDZ73" s="1"/>
      <c r="BEA73" s="1"/>
      <c r="BEB73" s="1"/>
      <c r="BEC73" s="1"/>
      <c r="BED73" s="1"/>
      <c r="BEE73" s="1"/>
      <c r="BEF73" s="1"/>
      <c r="BEG73" s="1"/>
      <c r="BEH73" s="1"/>
      <c r="BEI73" s="1"/>
      <c r="BEJ73" s="1"/>
      <c r="BEK73" s="1"/>
      <c r="BEL73" s="1"/>
      <c r="BEM73" s="1"/>
      <c r="BEN73" s="1"/>
      <c r="BEO73" s="1"/>
      <c r="BEP73" s="1"/>
      <c r="BEQ73" s="1"/>
      <c r="BER73" s="1"/>
      <c r="BES73" s="1"/>
      <c r="BET73" s="1"/>
      <c r="BEU73" s="1"/>
      <c r="BEV73" s="1"/>
      <c r="BEW73" s="1"/>
      <c r="BEX73" s="1"/>
      <c r="BEY73" s="1"/>
      <c r="BEZ73" s="1"/>
      <c r="BFA73" s="1"/>
      <c r="BFB73" s="1"/>
      <c r="BFC73" s="1"/>
      <c r="BFD73" s="1"/>
      <c r="BFE73" s="1"/>
      <c r="BFF73" s="1"/>
      <c r="BFG73" s="1"/>
      <c r="BFH73" s="1"/>
      <c r="BFI73" s="1"/>
      <c r="BFJ73" s="1"/>
      <c r="BFK73" s="1"/>
      <c r="BFL73" s="1"/>
      <c r="BFM73" s="1"/>
      <c r="BFN73" s="1"/>
      <c r="BFO73" s="1"/>
      <c r="BFP73" s="1"/>
      <c r="BFQ73" s="1"/>
      <c r="BFR73" s="1"/>
      <c r="BFS73" s="1"/>
      <c r="BFT73" s="1"/>
      <c r="BFU73" s="1"/>
      <c r="BFV73" s="1"/>
      <c r="BFW73" s="1"/>
      <c r="BFX73" s="1"/>
      <c r="BFY73" s="1"/>
      <c r="BFZ73" s="1"/>
      <c r="BGA73" s="1"/>
      <c r="BGB73" s="1"/>
      <c r="BGC73" s="1"/>
      <c r="BGD73" s="1"/>
      <c r="BGE73" s="1"/>
      <c r="BGF73" s="1"/>
      <c r="BGG73" s="1"/>
      <c r="BGH73" s="1"/>
      <c r="BGI73" s="1"/>
      <c r="BGJ73" s="1"/>
      <c r="BGK73" s="1"/>
      <c r="BGL73" s="1"/>
      <c r="BGM73" s="1"/>
      <c r="BGN73" s="1"/>
      <c r="BGO73" s="1"/>
      <c r="BGP73" s="1"/>
      <c r="BGQ73" s="1"/>
      <c r="BGR73" s="1"/>
      <c r="BGS73" s="1"/>
      <c r="BGT73" s="1"/>
      <c r="BGU73" s="1"/>
      <c r="BGV73" s="1"/>
      <c r="BGW73" s="1"/>
      <c r="BGX73" s="1"/>
      <c r="BGY73" s="1"/>
      <c r="BGZ73" s="1"/>
      <c r="BHA73" s="1"/>
      <c r="BHB73" s="1"/>
      <c r="BHC73" s="1"/>
      <c r="BHD73" s="1"/>
      <c r="BHE73" s="1"/>
      <c r="BHF73" s="1"/>
      <c r="BHG73" s="1"/>
      <c r="BHH73" s="1"/>
      <c r="BHI73" s="1"/>
      <c r="BHJ73" s="1"/>
      <c r="BHK73" s="1"/>
      <c r="BHL73" s="1"/>
      <c r="BHM73" s="1"/>
      <c r="BHN73" s="1"/>
      <c r="BHO73" s="1"/>
      <c r="BHP73" s="1"/>
      <c r="BHQ73" s="1"/>
      <c r="BHR73" s="1"/>
      <c r="BHS73" s="1"/>
      <c r="BHT73" s="1"/>
      <c r="BHU73" s="1"/>
      <c r="BHV73" s="1"/>
      <c r="BHW73" s="1"/>
      <c r="BHX73" s="1"/>
      <c r="BHY73" s="1"/>
      <c r="BHZ73" s="1"/>
      <c r="BIA73" s="1"/>
      <c r="BIB73" s="1"/>
      <c r="BIC73" s="1"/>
      <c r="BID73" s="1"/>
      <c r="BIE73" s="1"/>
      <c r="BIF73" s="1"/>
      <c r="BIG73" s="1"/>
      <c r="BIH73" s="1"/>
      <c r="BII73" s="1"/>
      <c r="BIJ73" s="1"/>
      <c r="BIK73" s="1"/>
      <c r="BIL73" s="1"/>
      <c r="BIM73" s="1"/>
      <c r="BIN73" s="1"/>
      <c r="BIO73" s="1"/>
      <c r="BIP73" s="1"/>
      <c r="BIQ73" s="1"/>
      <c r="BIR73" s="1"/>
      <c r="BIS73" s="1"/>
      <c r="BIT73" s="1"/>
      <c r="BIU73" s="1"/>
      <c r="BIV73" s="1"/>
      <c r="BIW73" s="1"/>
      <c r="BIX73" s="1"/>
      <c r="BIY73" s="1"/>
      <c r="BIZ73" s="1"/>
      <c r="BJA73" s="1"/>
      <c r="BJB73" s="1"/>
      <c r="BJC73" s="1"/>
      <c r="BJD73" s="1"/>
      <c r="BJE73" s="1"/>
      <c r="BJF73" s="1"/>
      <c r="BJG73" s="1"/>
      <c r="BJH73" s="1"/>
      <c r="BJI73" s="1"/>
      <c r="BJJ73" s="1"/>
      <c r="BJK73" s="1"/>
      <c r="BJL73" s="1"/>
      <c r="BJM73" s="1"/>
      <c r="BJN73" s="1"/>
      <c r="BJO73" s="1"/>
      <c r="BJP73" s="1"/>
      <c r="BJQ73" s="1"/>
      <c r="BJR73" s="1"/>
      <c r="BJS73" s="1"/>
      <c r="BJT73" s="1"/>
      <c r="BJU73" s="1"/>
      <c r="BJV73" s="1"/>
      <c r="BJW73" s="1"/>
      <c r="BJX73" s="1"/>
      <c r="BJY73" s="1"/>
      <c r="BJZ73" s="1"/>
      <c r="BKA73" s="1"/>
      <c r="BKB73" s="1"/>
      <c r="BKC73" s="1"/>
      <c r="BKD73" s="1"/>
      <c r="BKE73" s="1"/>
      <c r="BKF73" s="1"/>
      <c r="BKG73" s="1"/>
      <c r="BKH73" s="1"/>
      <c r="BKI73" s="1"/>
      <c r="BKJ73" s="1"/>
      <c r="BKK73" s="1"/>
      <c r="BKL73" s="1"/>
      <c r="BKM73" s="1"/>
      <c r="BKN73" s="1"/>
      <c r="BKO73" s="1"/>
      <c r="BKP73" s="1"/>
      <c r="BKQ73" s="1"/>
      <c r="BKR73" s="1"/>
      <c r="BKS73" s="1"/>
      <c r="BKT73" s="1"/>
      <c r="BKU73" s="1"/>
      <c r="BKV73" s="1"/>
      <c r="BKW73" s="1"/>
      <c r="BKX73" s="1"/>
      <c r="BKY73" s="1"/>
      <c r="BKZ73" s="1"/>
      <c r="BLA73" s="1"/>
      <c r="BLB73" s="1"/>
      <c r="BLC73" s="1"/>
      <c r="BLD73" s="1"/>
      <c r="BLE73" s="1"/>
      <c r="BLF73" s="1"/>
      <c r="BLG73" s="1"/>
      <c r="BLH73" s="1"/>
      <c r="BLI73" s="1"/>
      <c r="BLJ73" s="1"/>
      <c r="BLK73" s="1"/>
      <c r="BLL73" s="1"/>
      <c r="BLM73" s="1"/>
      <c r="BLN73" s="1"/>
      <c r="BLO73" s="1"/>
      <c r="BLP73" s="1"/>
      <c r="BLQ73" s="1"/>
      <c r="BLR73" s="1"/>
      <c r="BLS73" s="1"/>
      <c r="BLT73" s="1"/>
      <c r="BLU73" s="1"/>
      <c r="BLV73" s="1"/>
      <c r="BLW73" s="1"/>
      <c r="BLX73" s="1"/>
      <c r="BLY73" s="1"/>
      <c r="BLZ73" s="1"/>
      <c r="BMA73" s="1"/>
      <c r="BMB73" s="1"/>
      <c r="BMC73" s="1"/>
      <c r="BMD73" s="1"/>
      <c r="BME73" s="1"/>
      <c r="BMF73" s="1"/>
      <c r="BMG73" s="1"/>
      <c r="BMH73" s="1"/>
      <c r="BMI73" s="1"/>
      <c r="BMJ73" s="1"/>
      <c r="BMK73" s="1"/>
      <c r="BML73" s="1"/>
      <c r="BMM73" s="1"/>
      <c r="BMN73" s="1"/>
      <c r="BMO73" s="1"/>
      <c r="BMP73" s="1"/>
      <c r="BMQ73" s="1"/>
      <c r="BMR73" s="1"/>
      <c r="BMS73" s="1"/>
      <c r="BMT73" s="1"/>
      <c r="BMU73" s="1"/>
      <c r="BMV73" s="1"/>
      <c r="BMW73" s="1"/>
      <c r="BMX73" s="1"/>
      <c r="BMY73" s="1"/>
      <c r="BMZ73" s="1"/>
      <c r="BNA73" s="1"/>
      <c r="BNB73" s="1"/>
      <c r="BNC73" s="1"/>
      <c r="BND73" s="1"/>
      <c r="BNE73" s="1"/>
      <c r="BNF73" s="1"/>
      <c r="BNG73" s="1"/>
      <c r="BNH73" s="1"/>
      <c r="BNI73" s="1"/>
      <c r="BNJ73" s="1"/>
      <c r="BNK73" s="1"/>
      <c r="BNL73" s="1"/>
      <c r="BNM73" s="1"/>
      <c r="BNN73" s="1"/>
      <c r="BNO73" s="1"/>
      <c r="BNP73" s="1"/>
      <c r="BNQ73" s="1"/>
      <c r="BNR73" s="1"/>
      <c r="BNS73" s="1"/>
      <c r="BNT73" s="1"/>
      <c r="BNU73" s="1"/>
      <c r="BNV73" s="1"/>
      <c r="BNW73" s="1"/>
      <c r="BNX73" s="1"/>
      <c r="BNY73" s="1"/>
      <c r="BNZ73" s="1"/>
      <c r="BOA73" s="1"/>
      <c r="BOB73" s="1"/>
      <c r="BOC73" s="1"/>
      <c r="BOD73" s="1"/>
      <c r="BOE73" s="1"/>
      <c r="BOF73" s="1"/>
      <c r="BOG73" s="1"/>
      <c r="BOH73" s="1"/>
      <c r="BOI73" s="1"/>
      <c r="BOJ73" s="1"/>
      <c r="BOK73" s="1"/>
      <c r="BOL73" s="1"/>
      <c r="BOM73" s="1"/>
      <c r="BON73" s="1"/>
      <c r="BOO73" s="1"/>
      <c r="BOP73" s="1"/>
      <c r="BOQ73" s="1"/>
      <c r="BOR73" s="1"/>
      <c r="BOS73" s="1"/>
      <c r="BOT73" s="1"/>
      <c r="BOU73" s="1"/>
      <c r="BOV73" s="1"/>
      <c r="BOW73" s="1"/>
      <c r="BOX73" s="1"/>
      <c r="BOY73" s="1"/>
      <c r="BOZ73" s="1"/>
      <c r="BPA73" s="1"/>
      <c r="BPB73" s="1"/>
      <c r="BPC73" s="1"/>
      <c r="BPD73" s="1"/>
      <c r="BPE73" s="1"/>
      <c r="BPF73" s="1"/>
      <c r="BPG73" s="1"/>
      <c r="BPH73" s="1"/>
      <c r="BPI73" s="1"/>
      <c r="BPJ73" s="1"/>
      <c r="BPK73" s="1"/>
      <c r="BPL73" s="1"/>
      <c r="BPM73" s="1"/>
      <c r="BPN73" s="1"/>
      <c r="BPO73" s="1"/>
      <c r="BPP73" s="1"/>
      <c r="BPQ73" s="1"/>
      <c r="BPR73" s="1"/>
      <c r="BPS73" s="1"/>
      <c r="BPT73" s="1"/>
      <c r="BPU73" s="1"/>
      <c r="BPV73" s="1"/>
      <c r="BPW73" s="1"/>
      <c r="BPX73" s="1"/>
      <c r="BPY73" s="1"/>
      <c r="BPZ73" s="1"/>
      <c r="BQA73" s="1"/>
      <c r="BQB73" s="1"/>
      <c r="BQC73" s="1"/>
      <c r="BQD73" s="1"/>
      <c r="BQE73" s="1"/>
      <c r="BQF73" s="1"/>
      <c r="BQG73" s="1"/>
      <c r="BQH73" s="1"/>
      <c r="BQI73" s="1"/>
      <c r="BQJ73" s="1"/>
      <c r="BQK73" s="1"/>
      <c r="BQL73" s="1"/>
      <c r="BQM73" s="1"/>
      <c r="BQN73" s="1"/>
      <c r="BQO73" s="1"/>
      <c r="BQP73" s="1"/>
      <c r="BQQ73" s="1"/>
      <c r="BQR73" s="1"/>
      <c r="BQS73" s="1"/>
      <c r="BQT73" s="1"/>
      <c r="BQU73" s="1"/>
      <c r="BQV73" s="1"/>
      <c r="BQW73" s="1"/>
      <c r="BQX73" s="1"/>
      <c r="BQY73" s="1"/>
      <c r="BQZ73" s="1"/>
      <c r="BRA73" s="1"/>
      <c r="BRB73" s="1"/>
      <c r="BRC73" s="1"/>
      <c r="BRD73" s="1"/>
      <c r="BRE73" s="1"/>
      <c r="BRF73" s="1"/>
      <c r="BRG73" s="1"/>
      <c r="BRH73" s="1"/>
      <c r="BRI73" s="1"/>
      <c r="BRJ73" s="1"/>
      <c r="BRK73" s="1"/>
      <c r="BRL73" s="1"/>
      <c r="BRM73" s="1"/>
      <c r="BRN73" s="1"/>
      <c r="BRO73" s="1"/>
      <c r="BRP73" s="1"/>
      <c r="BRQ73" s="1"/>
      <c r="BRR73" s="1"/>
      <c r="BRS73" s="1"/>
      <c r="BRT73" s="1"/>
      <c r="BRU73" s="1"/>
      <c r="BRV73" s="1"/>
      <c r="BRW73" s="1"/>
      <c r="BRX73" s="1"/>
      <c r="BRY73" s="1"/>
      <c r="BRZ73" s="1"/>
      <c r="BSA73" s="1"/>
      <c r="BSB73" s="1"/>
      <c r="BSC73" s="1"/>
      <c r="BSD73" s="1"/>
      <c r="BSE73" s="1"/>
      <c r="BSF73" s="1"/>
      <c r="BSG73" s="1"/>
      <c r="BSH73" s="1"/>
      <c r="BSI73" s="1"/>
      <c r="BSJ73" s="1"/>
      <c r="BSK73" s="1"/>
      <c r="BSL73" s="1"/>
      <c r="BSM73" s="1"/>
      <c r="BSN73" s="1"/>
      <c r="BSO73" s="1"/>
      <c r="BSP73" s="1"/>
      <c r="BSQ73" s="1"/>
      <c r="BSR73" s="1"/>
      <c r="BSS73" s="1"/>
      <c r="BST73" s="1"/>
      <c r="BSU73" s="1"/>
      <c r="BSV73" s="1"/>
      <c r="BSW73" s="1"/>
      <c r="BSX73" s="1"/>
      <c r="BSY73" s="1"/>
      <c r="BSZ73" s="1"/>
      <c r="BTA73" s="1"/>
      <c r="BTB73" s="1"/>
      <c r="BTC73" s="1"/>
      <c r="BTD73" s="1"/>
      <c r="BTE73" s="1"/>
      <c r="BTF73" s="1"/>
      <c r="BTG73" s="1"/>
      <c r="BTH73" s="1"/>
      <c r="BTI73" s="1"/>
      <c r="BTJ73" s="1"/>
      <c r="BTK73" s="1"/>
      <c r="BTL73" s="1"/>
      <c r="BTM73" s="1"/>
      <c r="BTN73" s="1"/>
      <c r="BTO73" s="1"/>
      <c r="BTP73" s="1"/>
      <c r="BTQ73" s="1"/>
      <c r="BTR73" s="1"/>
      <c r="BTS73" s="1"/>
      <c r="BTT73" s="1"/>
      <c r="BTU73" s="1"/>
      <c r="BTV73" s="1"/>
      <c r="BTW73" s="1"/>
      <c r="BTX73" s="1"/>
      <c r="BTY73" s="1"/>
      <c r="BTZ73" s="1"/>
      <c r="BUA73" s="1"/>
      <c r="BUB73" s="1"/>
      <c r="BUC73" s="1"/>
      <c r="BUD73" s="1"/>
      <c r="BUE73" s="1"/>
      <c r="BUF73" s="1"/>
      <c r="BUG73" s="1"/>
      <c r="BUH73" s="1"/>
      <c r="BUI73" s="1"/>
      <c r="BUJ73" s="1"/>
      <c r="BUK73" s="1"/>
      <c r="BUL73" s="1"/>
      <c r="BUM73" s="1"/>
      <c r="BUN73" s="1"/>
      <c r="BUO73" s="1"/>
      <c r="BUP73" s="1"/>
      <c r="BUQ73" s="1"/>
      <c r="BUR73" s="1"/>
      <c r="BUS73" s="1"/>
      <c r="BUT73" s="1"/>
      <c r="BUU73" s="1"/>
      <c r="BUV73" s="1"/>
      <c r="BUW73" s="1"/>
      <c r="BUX73" s="1"/>
      <c r="BUY73" s="1"/>
      <c r="BUZ73" s="1"/>
      <c r="BVA73" s="1"/>
      <c r="BVB73" s="1"/>
      <c r="BVC73" s="1"/>
      <c r="BVD73" s="1"/>
      <c r="BVE73" s="1"/>
      <c r="BVF73" s="1"/>
      <c r="BVG73" s="1"/>
      <c r="BVH73" s="1"/>
      <c r="BVI73" s="1"/>
      <c r="BVJ73" s="1"/>
      <c r="BVK73" s="1"/>
      <c r="BVL73" s="1"/>
      <c r="BVM73" s="1"/>
      <c r="BVN73" s="1"/>
      <c r="BVO73" s="1"/>
      <c r="BVP73" s="1"/>
      <c r="BVQ73" s="1"/>
      <c r="BVR73" s="1"/>
      <c r="BVS73" s="1"/>
      <c r="BVT73" s="1"/>
      <c r="BVU73" s="1"/>
      <c r="BVV73" s="1"/>
      <c r="BVW73" s="1"/>
      <c r="BVX73" s="1"/>
      <c r="BVY73" s="1"/>
      <c r="BVZ73" s="1"/>
      <c r="BWA73" s="1"/>
      <c r="BWB73" s="1"/>
      <c r="BWC73" s="1"/>
      <c r="BWD73" s="1"/>
      <c r="BWE73" s="1"/>
      <c r="BWF73" s="1"/>
      <c r="BWG73" s="1"/>
      <c r="BWH73" s="1"/>
      <c r="BWI73" s="1"/>
      <c r="BWJ73" s="1"/>
      <c r="BWK73" s="1"/>
      <c r="BWL73" s="1"/>
      <c r="BWM73" s="1"/>
      <c r="BWN73" s="1"/>
      <c r="BWO73" s="1"/>
      <c r="BWP73" s="1"/>
      <c r="BWQ73" s="1"/>
      <c r="BWR73" s="1"/>
      <c r="BWS73" s="1"/>
      <c r="BWT73" s="1"/>
      <c r="BWU73" s="1"/>
      <c r="BWV73" s="1"/>
      <c r="BWW73" s="1"/>
      <c r="BWX73" s="1"/>
      <c r="BWY73" s="1"/>
      <c r="BWZ73" s="1"/>
      <c r="BXA73" s="1"/>
      <c r="BXB73" s="1"/>
      <c r="BXC73" s="1"/>
      <c r="BXD73" s="1"/>
      <c r="BXE73" s="1"/>
      <c r="BXF73" s="1"/>
      <c r="BXG73" s="1"/>
      <c r="BXH73" s="1"/>
      <c r="BXI73" s="1"/>
      <c r="BXJ73" s="1"/>
      <c r="BXK73" s="1"/>
      <c r="BXL73" s="1"/>
      <c r="BXM73" s="1"/>
      <c r="BXN73" s="1"/>
      <c r="BXO73" s="1"/>
      <c r="BXP73" s="1"/>
      <c r="BXQ73" s="1"/>
      <c r="BXR73" s="1"/>
      <c r="BXS73" s="1"/>
      <c r="BXT73" s="1"/>
      <c r="BXU73" s="1"/>
      <c r="BXV73" s="1"/>
      <c r="BXW73" s="1"/>
      <c r="BXX73" s="1"/>
      <c r="BXY73" s="1"/>
      <c r="BXZ73" s="1"/>
      <c r="BYA73" s="1"/>
      <c r="BYB73" s="1"/>
      <c r="BYC73" s="1"/>
      <c r="BYD73" s="1"/>
      <c r="BYE73" s="1"/>
      <c r="BYF73" s="1"/>
      <c r="BYG73" s="1"/>
      <c r="BYH73" s="1"/>
      <c r="BYI73" s="1"/>
      <c r="BYJ73" s="1"/>
      <c r="BYK73" s="1"/>
      <c r="BYL73" s="1"/>
      <c r="BYM73" s="1"/>
      <c r="BYN73" s="1"/>
      <c r="BYO73" s="1"/>
      <c r="BYP73" s="1"/>
      <c r="BYQ73" s="1"/>
      <c r="BYR73" s="1"/>
      <c r="BYS73" s="1"/>
      <c r="BYT73" s="1"/>
      <c r="BYU73" s="1"/>
      <c r="BYV73" s="1"/>
      <c r="BYW73" s="1"/>
      <c r="BYX73" s="1"/>
      <c r="BYY73" s="1"/>
      <c r="BYZ73" s="1"/>
      <c r="BZA73" s="1"/>
      <c r="BZB73" s="1"/>
      <c r="BZC73" s="1"/>
      <c r="BZD73" s="1"/>
      <c r="BZE73" s="1"/>
      <c r="BZF73" s="1"/>
      <c r="BZG73" s="1"/>
      <c r="BZH73" s="1"/>
      <c r="BZI73" s="1"/>
      <c r="BZJ73" s="1"/>
      <c r="BZK73" s="1"/>
      <c r="BZL73" s="1"/>
      <c r="BZM73" s="1"/>
      <c r="BZN73" s="1"/>
      <c r="BZO73" s="1"/>
      <c r="BZP73" s="1"/>
      <c r="BZQ73" s="1"/>
      <c r="BZR73" s="1"/>
      <c r="BZS73" s="1"/>
      <c r="BZT73" s="1"/>
      <c r="BZU73" s="1"/>
      <c r="BZV73" s="1"/>
      <c r="BZW73" s="1"/>
      <c r="BZX73" s="1"/>
      <c r="BZY73" s="1"/>
      <c r="BZZ73" s="1"/>
      <c r="CAA73" s="1"/>
      <c r="CAB73" s="1"/>
      <c r="CAC73" s="1"/>
      <c r="CAD73" s="1"/>
      <c r="CAE73" s="1"/>
      <c r="CAF73" s="1"/>
      <c r="CAG73" s="1"/>
      <c r="CAH73" s="1"/>
      <c r="CAI73" s="1"/>
      <c r="CAJ73" s="1"/>
      <c r="CAK73" s="1"/>
      <c r="CAL73" s="1"/>
      <c r="CAM73" s="1"/>
      <c r="CAN73" s="1"/>
      <c r="CAO73" s="1"/>
      <c r="CAP73" s="1"/>
      <c r="CAQ73" s="1"/>
      <c r="CAR73" s="1"/>
      <c r="CAS73" s="1"/>
      <c r="CAT73" s="1"/>
      <c r="CAU73" s="1"/>
      <c r="CAV73" s="1"/>
      <c r="CAW73" s="1"/>
      <c r="CAX73" s="1"/>
      <c r="CAY73" s="1"/>
      <c r="CAZ73" s="1"/>
      <c r="CBA73" s="1"/>
      <c r="CBB73" s="1"/>
      <c r="CBC73" s="1"/>
      <c r="CBD73" s="1"/>
      <c r="CBE73" s="1"/>
      <c r="CBF73" s="1"/>
      <c r="CBG73" s="1"/>
      <c r="CBH73" s="1"/>
      <c r="CBI73" s="1"/>
      <c r="CBJ73" s="1"/>
      <c r="CBK73" s="1"/>
      <c r="CBL73" s="1"/>
      <c r="CBM73" s="1"/>
      <c r="CBN73" s="1"/>
      <c r="CBO73" s="1"/>
      <c r="CBP73" s="1"/>
      <c r="CBQ73" s="1"/>
      <c r="CBR73" s="1"/>
      <c r="CBS73" s="1"/>
      <c r="CBT73" s="1"/>
      <c r="CBU73" s="1"/>
      <c r="CBV73" s="1"/>
      <c r="CBW73" s="1"/>
      <c r="CBX73" s="1"/>
      <c r="CBY73" s="1"/>
      <c r="CBZ73" s="1"/>
      <c r="CCA73" s="1"/>
      <c r="CCB73" s="1"/>
      <c r="CCC73" s="1"/>
      <c r="CCD73" s="1"/>
      <c r="CCE73" s="1"/>
      <c r="CCF73" s="1"/>
      <c r="CCG73" s="1"/>
      <c r="CCH73" s="1"/>
      <c r="CCI73" s="1"/>
      <c r="CCJ73" s="1"/>
      <c r="CCK73" s="1"/>
      <c r="CCL73" s="1"/>
      <c r="CCM73" s="1"/>
      <c r="CCN73" s="1"/>
      <c r="CCO73" s="1"/>
      <c r="CCP73" s="1"/>
      <c r="CCQ73" s="1"/>
      <c r="CCR73" s="1"/>
      <c r="CCS73" s="1"/>
      <c r="CCT73" s="1"/>
      <c r="CCU73" s="1"/>
      <c r="CCV73" s="1"/>
      <c r="CCW73" s="1"/>
      <c r="CCX73" s="1"/>
      <c r="CCY73" s="1"/>
      <c r="CCZ73" s="1"/>
      <c r="CDA73" s="1"/>
      <c r="CDB73" s="1"/>
      <c r="CDC73" s="1"/>
      <c r="CDD73" s="1"/>
      <c r="CDE73" s="1"/>
      <c r="CDF73" s="1"/>
      <c r="CDG73" s="1"/>
      <c r="CDH73" s="1"/>
      <c r="CDI73" s="1"/>
      <c r="CDJ73" s="1"/>
      <c r="CDK73" s="1"/>
      <c r="CDL73" s="1"/>
      <c r="CDM73" s="1"/>
      <c r="CDN73" s="1"/>
      <c r="CDO73" s="1"/>
      <c r="CDP73" s="1"/>
      <c r="CDQ73" s="1"/>
      <c r="CDR73" s="1"/>
      <c r="CDS73" s="1"/>
      <c r="CDT73" s="1"/>
      <c r="CDU73" s="1"/>
      <c r="CDV73" s="1"/>
      <c r="CDW73" s="1"/>
      <c r="CDX73" s="1"/>
      <c r="CDY73" s="1"/>
      <c r="CDZ73" s="1"/>
      <c r="CEA73" s="1"/>
      <c r="CEB73" s="1"/>
      <c r="CEC73" s="1"/>
      <c r="CED73" s="1"/>
      <c r="CEE73" s="1"/>
      <c r="CEF73" s="1"/>
      <c r="CEG73" s="1"/>
      <c r="CEH73" s="1"/>
      <c r="CEI73" s="1"/>
      <c r="CEJ73" s="1"/>
      <c r="CEK73" s="1"/>
      <c r="CEL73" s="1"/>
      <c r="CEM73" s="1"/>
      <c r="CEN73" s="1"/>
      <c r="CEO73" s="1"/>
      <c r="CEP73" s="1"/>
      <c r="CEQ73" s="1"/>
      <c r="CER73" s="1"/>
      <c r="CES73" s="1"/>
      <c r="CET73" s="1"/>
      <c r="CEU73" s="1"/>
      <c r="CEV73" s="1"/>
      <c r="CEW73" s="1"/>
      <c r="CEX73" s="1"/>
      <c r="CEY73" s="1"/>
      <c r="CEZ73" s="1"/>
      <c r="CFA73" s="1"/>
      <c r="CFB73" s="1"/>
      <c r="CFC73" s="1"/>
      <c r="CFD73" s="1"/>
      <c r="CFE73" s="1"/>
      <c r="CFF73" s="1"/>
      <c r="CFG73" s="1"/>
      <c r="CFH73" s="1"/>
      <c r="CFI73" s="1"/>
      <c r="CFJ73" s="1"/>
      <c r="CFK73" s="1"/>
      <c r="CFL73" s="1"/>
      <c r="CFM73" s="1"/>
      <c r="CFN73" s="1"/>
      <c r="CFO73" s="1"/>
      <c r="CFP73" s="1"/>
      <c r="CFQ73" s="1"/>
      <c r="CFR73" s="1"/>
      <c r="CFS73" s="1"/>
      <c r="CFT73" s="1"/>
      <c r="CFU73" s="1"/>
      <c r="CFV73" s="1"/>
      <c r="CFW73" s="1"/>
      <c r="CFX73" s="1"/>
      <c r="CFY73" s="1"/>
      <c r="CFZ73" s="1"/>
      <c r="CGA73" s="1"/>
      <c r="CGB73" s="1"/>
      <c r="CGC73" s="1"/>
      <c r="CGD73" s="1"/>
      <c r="CGE73" s="1"/>
      <c r="CGF73" s="1"/>
      <c r="CGG73" s="1"/>
      <c r="CGH73" s="1"/>
      <c r="CGI73" s="1"/>
      <c r="CGJ73" s="1"/>
      <c r="CGK73" s="1"/>
      <c r="CGL73" s="1"/>
      <c r="CGM73" s="1"/>
      <c r="CGN73" s="1"/>
      <c r="CGO73" s="1"/>
      <c r="CGP73" s="1"/>
      <c r="CGQ73" s="1"/>
      <c r="CGR73" s="1"/>
      <c r="CGS73" s="1"/>
      <c r="CGT73" s="1"/>
      <c r="CGU73" s="1"/>
      <c r="CGV73" s="1"/>
      <c r="CGW73" s="1"/>
      <c r="CGX73" s="1"/>
      <c r="CGY73" s="1"/>
      <c r="CGZ73" s="1"/>
      <c r="CHA73" s="1"/>
      <c r="CHB73" s="1"/>
      <c r="CHC73" s="1"/>
      <c r="CHD73" s="1"/>
      <c r="CHE73" s="1"/>
      <c r="CHF73" s="1"/>
      <c r="CHG73" s="1"/>
      <c r="CHH73" s="1"/>
      <c r="CHI73" s="1"/>
      <c r="CHJ73" s="1"/>
      <c r="CHK73" s="1"/>
      <c r="CHL73" s="1"/>
      <c r="CHM73" s="1"/>
      <c r="CHN73" s="1"/>
      <c r="CHO73" s="1"/>
      <c r="CHP73" s="1"/>
      <c r="CHQ73" s="1"/>
      <c r="CHR73" s="1"/>
      <c r="CHS73" s="1"/>
      <c r="CHT73" s="1"/>
      <c r="CHU73" s="1"/>
      <c r="CHV73" s="1"/>
      <c r="CHW73" s="1"/>
      <c r="CHX73" s="1"/>
      <c r="CHY73" s="1"/>
      <c r="CHZ73" s="1"/>
      <c r="CIA73" s="1"/>
      <c r="CIB73" s="1"/>
      <c r="CIC73" s="1"/>
      <c r="CID73" s="1"/>
      <c r="CIE73" s="1"/>
      <c r="CIF73" s="1"/>
      <c r="CIG73" s="1"/>
      <c r="CIH73" s="1"/>
      <c r="CII73" s="1"/>
      <c r="CIJ73" s="1"/>
      <c r="CIK73" s="1"/>
      <c r="CIL73" s="1"/>
      <c r="CIM73" s="1"/>
      <c r="CIN73" s="1"/>
      <c r="CIO73" s="1"/>
      <c r="CIP73" s="1"/>
      <c r="CIQ73" s="1"/>
      <c r="CIR73" s="1"/>
      <c r="CIS73" s="1"/>
      <c r="CIT73" s="1"/>
      <c r="CIU73" s="1"/>
      <c r="CIV73" s="1"/>
      <c r="CIW73" s="1"/>
      <c r="CIX73" s="1"/>
      <c r="CIY73" s="1"/>
      <c r="CIZ73" s="1"/>
      <c r="CJA73" s="1"/>
      <c r="CJB73" s="1"/>
      <c r="CJC73" s="1"/>
      <c r="CJD73" s="1"/>
      <c r="CJE73" s="1"/>
      <c r="CJF73" s="1"/>
      <c r="CJG73" s="1"/>
      <c r="CJH73" s="1"/>
      <c r="CJI73" s="1"/>
      <c r="CJJ73" s="1"/>
      <c r="CJK73" s="1"/>
      <c r="CJL73" s="1"/>
      <c r="CJM73" s="1"/>
      <c r="CJN73" s="1"/>
      <c r="CJO73" s="1"/>
      <c r="CJP73" s="1"/>
      <c r="CJQ73" s="1"/>
      <c r="CJR73" s="1"/>
      <c r="CJS73" s="1"/>
      <c r="CJT73" s="1"/>
      <c r="CJU73" s="1"/>
      <c r="CJV73" s="1"/>
      <c r="CJW73" s="1"/>
      <c r="CJX73" s="1"/>
      <c r="CJY73" s="1"/>
      <c r="CJZ73" s="1"/>
      <c r="CKA73" s="1"/>
      <c r="CKB73" s="1"/>
      <c r="CKC73" s="1"/>
      <c r="CKD73" s="1"/>
      <c r="CKE73" s="1"/>
      <c r="CKF73" s="1"/>
      <c r="CKG73" s="1"/>
      <c r="CKH73" s="1"/>
      <c r="CKI73" s="1"/>
      <c r="CKJ73" s="1"/>
      <c r="CKK73" s="1"/>
      <c r="CKL73" s="1"/>
      <c r="CKM73" s="1"/>
      <c r="CKN73" s="1"/>
      <c r="CKO73" s="1"/>
      <c r="CKP73" s="1"/>
      <c r="CKQ73" s="1"/>
      <c r="CKR73" s="1"/>
      <c r="CKS73" s="1"/>
      <c r="CKT73" s="1"/>
      <c r="CKU73" s="1"/>
      <c r="CKV73" s="1"/>
      <c r="CKW73" s="1"/>
      <c r="CKX73" s="1"/>
      <c r="CKY73" s="1"/>
      <c r="CKZ73" s="1"/>
      <c r="CLA73" s="1"/>
      <c r="CLB73" s="1"/>
      <c r="CLC73" s="1"/>
      <c r="CLD73" s="1"/>
      <c r="CLE73" s="1"/>
      <c r="CLF73" s="1"/>
      <c r="CLG73" s="1"/>
      <c r="CLH73" s="1"/>
      <c r="CLI73" s="1"/>
      <c r="CLJ73" s="1"/>
      <c r="CLK73" s="1"/>
      <c r="CLL73" s="1"/>
      <c r="CLM73" s="1"/>
      <c r="CLN73" s="1"/>
      <c r="CLO73" s="1"/>
      <c r="CLP73" s="1"/>
      <c r="CLQ73" s="1"/>
      <c r="CLR73" s="1"/>
      <c r="CLS73" s="1"/>
      <c r="CLT73" s="1"/>
      <c r="CLU73" s="1"/>
      <c r="CLV73" s="1"/>
      <c r="CLW73" s="1"/>
      <c r="CLX73" s="1"/>
      <c r="CLY73" s="1"/>
      <c r="CLZ73" s="1"/>
      <c r="CMA73" s="1"/>
      <c r="CMB73" s="1"/>
      <c r="CMC73" s="1"/>
      <c r="CMD73" s="1"/>
      <c r="CME73" s="1"/>
      <c r="CMF73" s="1"/>
      <c r="CMG73" s="1"/>
      <c r="CMH73" s="1"/>
      <c r="CMI73" s="1"/>
      <c r="CMJ73" s="1"/>
      <c r="CMK73" s="1"/>
      <c r="CML73" s="1"/>
      <c r="CMM73" s="1"/>
      <c r="CMN73" s="1"/>
      <c r="CMO73" s="1"/>
      <c r="CMP73" s="1"/>
      <c r="CMQ73" s="1"/>
      <c r="CMR73" s="1"/>
      <c r="CMS73" s="1"/>
      <c r="CMT73" s="1"/>
      <c r="CMU73" s="1"/>
      <c r="CMV73" s="1"/>
      <c r="CMW73" s="1"/>
      <c r="CMX73" s="1"/>
      <c r="CMY73" s="1"/>
      <c r="CMZ73" s="1"/>
      <c r="CNA73" s="1"/>
      <c r="CNB73" s="1"/>
      <c r="CNC73" s="1"/>
      <c r="CND73" s="1"/>
      <c r="CNE73" s="1"/>
      <c r="CNF73" s="1"/>
      <c r="CNG73" s="1"/>
      <c r="CNH73" s="1"/>
      <c r="CNI73" s="1"/>
      <c r="CNJ73" s="1"/>
      <c r="CNK73" s="1"/>
      <c r="CNL73" s="1"/>
      <c r="CNM73" s="1"/>
      <c r="CNN73" s="1"/>
      <c r="CNO73" s="1"/>
      <c r="CNP73" s="1"/>
      <c r="CNQ73" s="1"/>
      <c r="CNR73" s="1"/>
      <c r="CNS73" s="1"/>
      <c r="CNT73" s="1"/>
      <c r="CNU73" s="1"/>
      <c r="CNV73" s="1"/>
      <c r="CNW73" s="1"/>
      <c r="CNX73" s="1"/>
      <c r="CNY73" s="1"/>
      <c r="CNZ73" s="1"/>
      <c r="COA73" s="1"/>
      <c r="COB73" s="1"/>
      <c r="COC73" s="1"/>
      <c r="COD73" s="1"/>
      <c r="COE73" s="1"/>
      <c r="COF73" s="1"/>
      <c r="COG73" s="1"/>
      <c r="COH73" s="1"/>
      <c r="COI73" s="1"/>
      <c r="COJ73" s="1"/>
      <c r="COK73" s="1"/>
      <c r="COL73" s="1"/>
      <c r="COM73" s="1"/>
      <c r="CON73" s="1"/>
      <c r="COO73" s="1"/>
      <c r="COP73" s="1"/>
      <c r="COQ73" s="1"/>
      <c r="COR73" s="1"/>
      <c r="COS73" s="1"/>
      <c r="COT73" s="1"/>
      <c r="COU73" s="1"/>
      <c r="COV73" s="1"/>
      <c r="COW73" s="1"/>
      <c r="COX73" s="1"/>
      <c r="COY73" s="1"/>
      <c r="COZ73" s="1"/>
      <c r="CPA73" s="1"/>
      <c r="CPB73" s="1"/>
      <c r="CPC73" s="1"/>
      <c r="CPD73" s="1"/>
      <c r="CPE73" s="1"/>
      <c r="CPF73" s="1"/>
      <c r="CPG73" s="1"/>
      <c r="CPH73" s="1"/>
      <c r="CPI73" s="1"/>
      <c r="CPJ73" s="1"/>
      <c r="CPK73" s="1"/>
      <c r="CPL73" s="1"/>
      <c r="CPM73" s="1"/>
      <c r="CPN73" s="1"/>
      <c r="CPO73" s="1"/>
      <c r="CPP73" s="1"/>
      <c r="CPQ73" s="1"/>
      <c r="CPR73" s="1"/>
      <c r="CPS73" s="1"/>
      <c r="CPT73" s="1"/>
      <c r="CPU73" s="1"/>
      <c r="CPV73" s="1"/>
      <c r="CPW73" s="1"/>
      <c r="CPX73" s="1"/>
      <c r="CPY73" s="1"/>
      <c r="CPZ73" s="1"/>
      <c r="CQA73" s="1"/>
      <c r="CQB73" s="1"/>
      <c r="CQC73" s="1"/>
      <c r="CQD73" s="1"/>
      <c r="CQE73" s="1"/>
      <c r="CQF73" s="1"/>
      <c r="CQG73" s="1"/>
      <c r="CQH73" s="1"/>
      <c r="CQI73" s="1"/>
      <c r="CQJ73" s="1"/>
      <c r="CQK73" s="1"/>
      <c r="CQL73" s="1"/>
      <c r="CQM73" s="1"/>
      <c r="CQN73" s="1"/>
      <c r="CQO73" s="1"/>
      <c r="CQP73" s="1"/>
      <c r="CQQ73" s="1"/>
      <c r="CQR73" s="1"/>
      <c r="CQS73" s="1"/>
      <c r="CQT73" s="1"/>
      <c r="CQU73" s="1"/>
      <c r="CQV73" s="1"/>
      <c r="CQW73" s="1"/>
      <c r="CQX73" s="1"/>
      <c r="CQY73" s="1"/>
      <c r="CQZ73" s="1"/>
      <c r="CRA73" s="1"/>
      <c r="CRB73" s="1"/>
      <c r="CRC73" s="1"/>
      <c r="CRD73" s="1"/>
      <c r="CRE73" s="1"/>
      <c r="CRF73" s="1"/>
      <c r="CRG73" s="1"/>
      <c r="CRH73" s="1"/>
      <c r="CRI73" s="1"/>
      <c r="CRJ73" s="1"/>
      <c r="CRK73" s="1"/>
      <c r="CRL73" s="1"/>
      <c r="CRM73" s="1"/>
      <c r="CRN73" s="1"/>
      <c r="CRO73" s="1"/>
      <c r="CRP73" s="1"/>
      <c r="CRQ73" s="1"/>
      <c r="CRR73" s="1"/>
      <c r="CRS73" s="1"/>
      <c r="CRT73" s="1"/>
      <c r="CRU73" s="1"/>
      <c r="CRV73" s="1"/>
      <c r="CRW73" s="1"/>
      <c r="CRX73" s="1"/>
      <c r="CRY73" s="1"/>
      <c r="CRZ73" s="1"/>
      <c r="CSA73" s="1"/>
      <c r="CSB73" s="1"/>
      <c r="CSC73" s="1"/>
      <c r="CSD73" s="1"/>
      <c r="CSE73" s="1"/>
      <c r="CSF73" s="1"/>
      <c r="CSG73" s="1"/>
      <c r="CSH73" s="1"/>
      <c r="CSI73" s="1"/>
      <c r="CSJ73" s="1"/>
      <c r="CSK73" s="1"/>
      <c r="CSL73" s="1"/>
      <c r="CSM73" s="1"/>
      <c r="CSN73" s="1"/>
      <c r="CSO73" s="1"/>
      <c r="CSP73" s="1"/>
      <c r="CSQ73" s="1"/>
      <c r="CSR73" s="1"/>
      <c r="CSS73" s="1"/>
      <c r="CST73" s="1"/>
      <c r="CSU73" s="1"/>
      <c r="CSV73" s="1"/>
      <c r="CSW73" s="1"/>
      <c r="CSX73" s="1"/>
      <c r="CSY73" s="1"/>
      <c r="CSZ73" s="1"/>
      <c r="CTA73" s="1"/>
      <c r="CTB73" s="1"/>
      <c r="CTC73" s="1"/>
      <c r="CTD73" s="1"/>
      <c r="CTE73" s="1"/>
      <c r="CTF73" s="1"/>
      <c r="CTG73" s="1"/>
      <c r="CTH73" s="1"/>
      <c r="CTI73" s="1"/>
      <c r="CTJ73" s="1"/>
      <c r="CTK73" s="1"/>
      <c r="CTL73" s="1"/>
      <c r="CTM73" s="1"/>
      <c r="CTN73" s="1"/>
      <c r="CTO73" s="1"/>
      <c r="CTP73" s="1"/>
      <c r="CTQ73" s="1"/>
      <c r="CTR73" s="1"/>
      <c r="CTS73" s="1"/>
      <c r="CTT73" s="1"/>
      <c r="CTU73" s="1"/>
      <c r="CTV73" s="1"/>
      <c r="CTW73" s="1"/>
      <c r="CTX73" s="1"/>
      <c r="CTY73" s="1"/>
      <c r="CTZ73" s="1"/>
      <c r="CUA73" s="1"/>
      <c r="CUB73" s="1"/>
      <c r="CUC73" s="1"/>
      <c r="CUD73" s="1"/>
      <c r="CUE73" s="1"/>
      <c r="CUF73" s="1"/>
      <c r="CUG73" s="1"/>
      <c r="CUH73" s="1"/>
      <c r="CUI73" s="1"/>
      <c r="CUJ73" s="1"/>
      <c r="CUK73" s="1"/>
      <c r="CUL73" s="1"/>
      <c r="CUM73" s="1"/>
      <c r="CUN73" s="1"/>
      <c r="CUO73" s="1"/>
      <c r="CUP73" s="1"/>
      <c r="CUQ73" s="1"/>
      <c r="CUR73" s="1"/>
      <c r="CUS73" s="1"/>
      <c r="CUT73" s="1"/>
      <c r="CUU73" s="1"/>
      <c r="CUV73" s="1"/>
      <c r="CUW73" s="1"/>
      <c r="CUX73" s="1"/>
      <c r="CUY73" s="1"/>
      <c r="CUZ73" s="1"/>
      <c r="CVA73" s="1"/>
      <c r="CVB73" s="1"/>
      <c r="CVC73" s="1"/>
      <c r="CVD73" s="1"/>
      <c r="CVE73" s="1"/>
      <c r="CVF73" s="1"/>
      <c r="CVG73" s="1"/>
      <c r="CVH73" s="1"/>
      <c r="CVI73" s="1"/>
      <c r="CVJ73" s="1"/>
      <c r="CVK73" s="1"/>
      <c r="CVL73" s="1"/>
      <c r="CVM73" s="1"/>
      <c r="CVN73" s="1"/>
      <c r="CVO73" s="1"/>
      <c r="CVP73" s="1"/>
      <c r="CVQ73" s="1"/>
      <c r="CVR73" s="1"/>
      <c r="CVS73" s="1"/>
      <c r="CVT73" s="1"/>
      <c r="CVU73" s="1"/>
      <c r="CVV73" s="1"/>
      <c r="CVW73" s="1"/>
      <c r="CVX73" s="1"/>
      <c r="CVY73" s="1"/>
      <c r="CVZ73" s="1"/>
      <c r="CWA73" s="1"/>
      <c r="CWB73" s="1"/>
      <c r="CWC73" s="1"/>
      <c r="CWD73" s="1"/>
      <c r="CWE73" s="1"/>
      <c r="CWF73" s="1"/>
      <c r="CWG73" s="1"/>
      <c r="CWH73" s="1"/>
      <c r="CWI73" s="1"/>
      <c r="CWJ73" s="1"/>
      <c r="CWK73" s="1"/>
      <c r="CWL73" s="1"/>
      <c r="CWM73" s="1"/>
      <c r="CWN73" s="1"/>
      <c r="CWO73" s="1"/>
      <c r="CWP73" s="1"/>
      <c r="CWQ73" s="1"/>
      <c r="CWR73" s="1"/>
      <c r="CWS73" s="1"/>
      <c r="CWT73" s="1"/>
      <c r="CWU73" s="1"/>
      <c r="CWV73" s="1"/>
      <c r="CWW73" s="1"/>
      <c r="CWX73" s="1"/>
      <c r="CWY73" s="1"/>
      <c r="CWZ73" s="1"/>
      <c r="CXA73" s="1"/>
      <c r="CXB73" s="1"/>
      <c r="CXC73" s="1"/>
      <c r="CXD73" s="1"/>
      <c r="CXE73" s="1"/>
      <c r="CXF73" s="1"/>
      <c r="CXG73" s="1"/>
      <c r="CXH73" s="1"/>
      <c r="CXI73" s="1"/>
      <c r="CXJ73" s="1"/>
      <c r="CXK73" s="1"/>
      <c r="CXL73" s="1"/>
      <c r="CXM73" s="1"/>
      <c r="CXN73" s="1"/>
      <c r="CXO73" s="1"/>
      <c r="CXP73" s="1"/>
      <c r="CXQ73" s="1"/>
      <c r="CXR73" s="1"/>
      <c r="CXS73" s="1"/>
      <c r="CXT73" s="1"/>
      <c r="CXU73" s="1"/>
      <c r="CXV73" s="1"/>
      <c r="CXW73" s="1"/>
      <c r="CXX73" s="1"/>
      <c r="CXY73" s="1"/>
      <c r="CXZ73" s="1"/>
      <c r="CYA73" s="1"/>
      <c r="CYB73" s="1"/>
      <c r="CYC73" s="1"/>
      <c r="CYD73" s="1"/>
      <c r="CYE73" s="1"/>
      <c r="CYF73" s="1"/>
      <c r="CYG73" s="1"/>
      <c r="CYH73" s="1"/>
      <c r="CYI73" s="1"/>
      <c r="CYJ73" s="1"/>
      <c r="CYK73" s="1"/>
      <c r="CYL73" s="1"/>
      <c r="CYM73" s="1"/>
      <c r="CYN73" s="1"/>
      <c r="CYO73" s="1"/>
      <c r="CYP73" s="1"/>
      <c r="CYQ73" s="1"/>
      <c r="CYR73" s="1"/>
      <c r="CYS73" s="1"/>
      <c r="CYT73" s="1"/>
      <c r="CYU73" s="1"/>
      <c r="CYV73" s="1"/>
      <c r="CYW73" s="1"/>
      <c r="CYX73" s="1"/>
      <c r="CYY73" s="1"/>
      <c r="CYZ73" s="1"/>
      <c r="CZA73" s="1"/>
      <c r="CZB73" s="1"/>
      <c r="CZC73" s="1"/>
      <c r="CZD73" s="1"/>
      <c r="CZE73" s="1"/>
      <c r="CZF73" s="1"/>
      <c r="CZG73" s="1"/>
      <c r="CZH73" s="1"/>
      <c r="CZI73" s="1"/>
      <c r="CZJ73" s="1"/>
      <c r="CZK73" s="1"/>
      <c r="CZL73" s="1"/>
      <c r="CZM73" s="1"/>
      <c r="CZN73" s="1"/>
      <c r="CZO73" s="1"/>
      <c r="CZP73" s="1"/>
      <c r="CZQ73" s="1"/>
      <c r="CZR73" s="1"/>
      <c r="CZS73" s="1"/>
      <c r="CZT73" s="1"/>
      <c r="CZU73" s="1"/>
      <c r="CZV73" s="1"/>
      <c r="CZW73" s="1"/>
      <c r="CZX73" s="1"/>
      <c r="CZY73" s="1"/>
      <c r="CZZ73" s="1"/>
      <c r="DAA73" s="1"/>
      <c r="DAB73" s="1"/>
      <c r="DAC73" s="1"/>
      <c r="DAD73" s="1"/>
      <c r="DAE73" s="1"/>
      <c r="DAF73" s="1"/>
      <c r="DAG73" s="1"/>
      <c r="DAH73" s="1"/>
      <c r="DAI73" s="1"/>
      <c r="DAJ73" s="1"/>
      <c r="DAK73" s="1"/>
      <c r="DAL73" s="1"/>
      <c r="DAM73" s="1"/>
      <c r="DAN73" s="1"/>
      <c r="DAO73" s="1"/>
      <c r="DAP73" s="1"/>
      <c r="DAQ73" s="1"/>
      <c r="DAR73" s="1"/>
      <c r="DAS73" s="1"/>
      <c r="DAT73" s="1"/>
      <c r="DAU73" s="1"/>
      <c r="DAV73" s="1"/>
      <c r="DAW73" s="1"/>
      <c r="DAX73" s="1"/>
      <c r="DAY73" s="1"/>
      <c r="DAZ73" s="1"/>
      <c r="DBA73" s="1"/>
      <c r="DBB73" s="1"/>
      <c r="DBC73" s="1"/>
      <c r="DBD73" s="1"/>
      <c r="DBE73" s="1"/>
      <c r="DBF73" s="1"/>
      <c r="DBG73" s="1"/>
      <c r="DBH73" s="1"/>
      <c r="DBI73" s="1"/>
      <c r="DBJ73" s="1"/>
      <c r="DBK73" s="1"/>
      <c r="DBL73" s="1"/>
      <c r="DBM73" s="1"/>
      <c r="DBN73" s="1"/>
      <c r="DBO73" s="1"/>
      <c r="DBP73" s="1"/>
      <c r="DBQ73" s="1"/>
      <c r="DBR73" s="1"/>
      <c r="DBS73" s="1"/>
      <c r="DBT73" s="1"/>
      <c r="DBU73" s="1"/>
      <c r="DBV73" s="1"/>
      <c r="DBW73" s="1"/>
      <c r="DBX73" s="1"/>
      <c r="DBY73" s="1"/>
      <c r="DBZ73" s="1"/>
      <c r="DCA73" s="1"/>
      <c r="DCB73" s="1"/>
      <c r="DCC73" s="1"/>
      <c r="DCD73" s="1"/>
      <c r="DCE73" s="1"/>
      <c r="DCF73" s="1"/>
      <c r="DCG73" s="1"/>
      <c r="DCH73" s="1"/>
      <c r="DCI73" s="1"/>
      <c r="DCJ73" s="1"/>
      <c r="DCK73" s="1"/>
      <c r="DCL73" s="1"/>
      <c r="DCM73" s="1"/>
      <c r="DCN73" s="1"/>
      <c r="DCO73" s="1"/>
      <c r="DCP73" s="1"/>
      <c r="DCQ73" s="1"/>
      <c r="DCR73" s="1"/>
      <c r="DCS73" s="1"/>
      <c r="DCT73" s="1"/>
      <c r="DCU73" s="1"/>
      <c r="DCV73" s="1"/>
      <c r="DCW73" s="1"/>
      <c r="DCX73" s="1"/>
      <c r="DCY73" s="1"/>
      <c r="DCZ73" s="1"/>
      <c r="DDA73" s="1"/>
      <c r="DDB73" s="1"/>
      <c r="DDC73" s="1"/>
      <c r="DDD73" s="1"/>
      <c r="DDE73" s="1"/>
      <c r="DDF73" s="1"/>
      <c r="DDG73" s="1"/>
      <c r="DDH73" s="1"/>
      <c r="DDI73" s="1"/>
      <c r="DDJ73" s="1"/>
      <c r="DDK73" s="1"/>
      <c r="DDL73" s="1"/>
      <c r="DDM73" s="1"/>
      <c r="DDN73" s="1"/>
      <c r="DDO73" s="1"/>
      <c r="DDP73" s="1"/>
      <c r="DDQ73" s="1"/>
      <c r="DDR73" s="1"/>
      <c r="DDS73" s="1"/>
      <c r="DDT73" s="1"/>
      <c r="DDU73" s="1"/>
      <c r="DDV73" s="1"/>
      <c r="DDW73" s="1"/>
      <c r="DDX73" s="1"/>
      <c r="DDY73" s="1"/>
      <c r="DDZ73" s="1"/>
      <c r="DEA73" s="1"/>
      <c r="DEB73" s="1"/>
      <c r="DEC73" s="1"/>
      <c r="DED73" s="1"/>
      <c r="DEE73" s="1"/>
      <c r="DEF73" s="1"/>
      <c r="DEG73" s="1"/>
      <c r="DEH73" s="1"/>
      <c r="DEI73" s="1"/>
      <c r="DEJ73" s="1"/>
      <c r="DEK73" s="1"/>
      <c r="DEL73" s="1"/>
      <c r="DEM73" s="1"/>
      <c r="DEN73" s="1"/>
      <c r="DEO73" s="1"/>
      <c r="DEP73" s="1"/>
      <c r="DEQ73" s="1"/>
      <c r="DER73" s="1"/>
      <c r="DES73" s="1"/>
      <c r="DET73" s="1"/>
      <c r="DEU73" s="1"/>
      <c r="DEV73" s="1"/>
      <c r="DEW73" s="1"/>
      <c r="DEX73" s="1"/>
      <c r="DEY73" s="1"/>
      <c r="DEZ73" s="1"/>
      <c r="DFA73" s="1"/>
      <c r="DFB73" s="1"/>
      <c r="DFC73" s="1"/>
      <c r="DFD73" s="1"/>
      <c r="DFE73" s="1"/>
      <c r="DFF73" s="1"/>
      <c r="DFG73" s="1"/>
      <c r="DFH73" s="1"/>
      <c r="DFI73" s="1"/>
      <c r="DFJ73" s="1"/>
      <c r="DFK73" s="1"/>
      <c r="DFL73" s="1"/>
      <c r="DFM73" s="1"/>
      <c r="DFN73" s="1"/>
      <c r="DFO73" s="1"/>
      <c r="DFP73" s="1"/>
      <c r="DFQ73" s="1"/>
      <c r="DFR73" s="1"/>
      <c r="DFS73" s="1"/>
      <c r="DFT73" s="1"/>
      <c r="DFU73" s="1"/>
      <c r="DFV73" s="1"/>
      <c r="DFW73" s="1"/>
      <c r="DFX73" s="1"/>
      <c r="DFY73" s="1"/>
      <c r="DFZ73" s="1"/>
      <c r="DGA73" s="1"/>
      <c r="DGB73" s="1"/>
      <c r="DGC73" s="1"/>
      <c r="DGD73" s="1"/>
      <c r="DGE73" s="1"/>
      <c r="DGF73" s="1"/>
      <c r="DGG73" s="1"/>
      <c r="DGH73" s="1"/>
      <c r="DGI73" s="1"/>
      <c r="DGJ73" s="1"/>
      <c r="DGK73" s="1"/>
      <c r="DGL73" s="1"/>
      <c r="DGM73" s="1"/>
      <c r="DGN73" s="1"/>
      <c r="DGO73" s="1"/>
      <c r="DGP73" s="1"/>
      <c r="DGQ73" s="1"/>
      <c r="DGR73" s="1"/>
      <c r="DGS73" s="1"/>
      <c r="DGT73" s="1"/>
      <c r="DGU73" s="1"/>
      <c r="DGV73" s="1"/>
      <c r="DGW73" s="1"/>
      <c r="DGX73" s="1"/>
      <c r="DGY73" s="1"/>
      <c r="DGZ73" s="1"/>
      <c r="DHA73" s="1"/>
      <c r="DHB73" s="1"/>
      <c r="DHC73" s="1"/>
      <c r="DHD73" s="1"/>
      <c r="DHE73" s="1"/>
      <c r="DHF73" s="1"/>
      <c r="DHG73" s="1"/>
      <c r="DHH73" s="1"/>
      <c r="DHI73" s="1"/>
      <c r="DHJ73" s="1"/>
      <c r="DHK73" s="1"/>
      <c r="DHL73" s="1"/>
      <c r="DHM73" s="1"/>
      <c r="DHN73" s="1"/>
      <c r="DHO73" s="1"/>
      <c r="DHP73" s="1"/>
      <c r="DHQ73" s="1"/>
      <c r="DHR73" s="1"/>
      <c r="DHS73" s="1"/>
      <c r="DHT73" s="1"/>
      <c r="DHU73" s="1"/>
      <c r="DHV73" s="1"/>
      <c r="DHW73" s="1"/>
      <c r="DHX73" s="1"/>
      <c r="DHY73" s="1"/>
      <c r="DHZ73" s="1"/>
      <c r="DIA73" s="1"/>
      <c r="DIB73" s="1"/>
      <c r="DIC73" s="1"/>
      <c r="DID73" s="1"/>
      <c r="DIE73" s="1"/>
      <c r="DIF73" s="1"/>
      <c r="DIG73" s="1"/>
      <c r="DIH73" s="1"/>
      <c r="DII73" s="1"/>
      <c r="DIJ73" s="1"/>
      <c r="DIK73" s="1"/>
      <c r="DIL73" s="1"/>
      <c r="DIM73" s="1"/>
      <c r="DIN73" s="1"/>
      <c r="DIO73" s="1"/>
      <c r="DIP73" s="1"/>
      <c r="DIQ73" s="1"/>
      <c r="DIR73" s="1"/>
      <c r="DIS73" s="1"/>
      <c r="DIT73" s="1"/>
      <c r="DIU73" s="1"/>
      <c r="DIV73" s="1"/>
      <c r="DIW73" s="1"/>
      <c r="DIX73" s="1"/>
      <c r="DIY73" s="1"/>
      <c r="DIZ73" s="1"/>
      <c r="DJA73" s="1"/>
      <c r="DJB73" s="1"/>
      <c r="DJC73" s="1"/>
      <c r="DJD73" s="1"/>
      <c r="DJE73" s="1"/>
      <c r="DJF73" s="1"/>
      <c r="DJG73" s="1"/>
      <c r="DJH73" s="1"/>
      <c r="DJI73" s="1"/>
      <c r="DJJ73" s="1"/>
      <c r="DJK73" s="1"/>
      <c r="DJL73" s="1"/>
      <c r="DJM73" s="1"/>
      <c r="DJN73" s="1"/>
      <c r="DJO73" s="1"/>
      <c r="DJP73" s="1"/>
      <c r="DJQ73" s="1"/>
      <c r="DJR73" s="1"/>
      <c r="DJS73" s="1"/>
      <c r="DJT73" s="1"/>
      <c r="DJU73" s="1"/>
      <c r="DJV73" s="1"/>
      <c r="DJW73" s="1"/>
      <c r="DJX73" s="1"/>
      <c r="DJY73" s="1"/>
      <c r="DJZ73" s="1"/>
      <c r="DKA73" s="1"/>
      <c r="DKB73" s="1"/>
      <c r="DKC73" s="1"/>
      <c r="DKD73" s="1"/>
      <c r="DKE73" s="1"/>
      <c r="DKF73" s="1"/>
      <c r="DKG73" s="1"/>
      <c r="DKH73" s="1"/>
      <c r="DKI73" s="1"/>
      <c r="DKJ73" s="1"/>
      <c r="DKK73" s="1"/>
      <c r="DKL73" s="1"/>
      <c r="DKM73" s="1"/>
      <c r="DKN73" s="1"/>
      <c r="DKO73" s="1"/>
      <c r="DKP73" s="1"/>
      <c r="DKQ73" s="1"/>
      <c r="DKR73" s="1"/>
      <c r="DKS73" s="1"/>
      <c r="DKT73" s="1"/>
      <c r="DKU73" s="1"/>
      <c r="DKV73" s="1"/>
      <c r="DKW73" s="1"/>
      <c r="DKX73" s="1"/>
      <c r="DKY73" s="1"/>
      <c r="DKZ73" s="1"/>
      <c r="DLA73" s="1"/>
      <c r="DLB73" s="1"/>
      <c r="DLC73" s="1"/>
      <c r="DLD73" s="1"/>
      <c r="DLE73" s="1"/>
      <c r="DLF73" s="1"/>
      <c r="DLG73" s="1"/>
      <c r="DLH73" s="1"/>
      <c r="DLI73" s="1"/>
      <c r="DLJ73" s="1"/>
      <c r="DLK73" s="1"/>
      <c r="DLL73" s="1"/>
      <c r="DLM73" s="1"/>
      <c r="DLN73" s="1"/>
      <c r="DLO73" s="1"/>
      <c r="DLP73" s="1"/>
      <c r="DLQ73" s="1"/>
      <c r="DLR73" s="1"/>
      <c r="DLS73" s="1"/>
      <c r="DLT73" s="1"/>
      <c r="DLU73" s="1"/>
      <c r="DLV73" s="1"/>
      <c r="DLW73" s="1"/>
      <c r="DLX73" s="1"/>
      <c r="DLY73" s="1"/>
      <c r="DLZ73" s="1"/>
      <c r="DMA73" s="1"/>
      <c r="DMB73" s="1"/>
      <c r="DMC73" s="1"/>
      <c r="DMD73" s="1"/>
      <c r="DME73" s="1"/>
      <c r="DMF73" s="1"/>
      <c r="DMG73" s="1"/>
      <c r="DMH73" s="1"/>
      <c r="DMI73" s="1"/>
      <c r="DMJ73" s="1"/>
      <c r="DMK73" s="1"/>
      <c r="DML73" s="1"/>
      <c r="DMM73" s="1"/>
      <c r="DMN73" s="1"/>
      <c r="DMO73" s="1"/>
      <c r="DMP73" s="1"/>
      <c r="DMQ73" s="1"/>
      <c r="DMR73" s="1"/>
      <c r="DMS73" s="1"/>
      <c r="DMT73" s="1"/>
      <c r="DMU73" s="1"/>
      <c r="DMV73" s="1"/>
      <c r="DMW73" s="1"/>
      <c r="DMX73" s="1"/>
      <c r="DMY73" s="1"/>
      <c r="DMZ73" s="1"/>
      <c r="DNA73" s="1"/>
      <c r="DNB73" s="1"/>
      <c r="DNC73" s="1"/>
      <c r="DND73" s="1"/>
      <c r="DNE73" s="1"/>
      <c r="DNF73" s="1"/>
      <c r="DNG73" s="1"/>
      <c r="DNH73" s="1"/>
      <c r="DNI73" s="1"/>
      <c r="DNJ73" s="1"/>
      <c r="DNK73" s="1"/>
      <c r="DNL73" s="1"/>
      <c r="DNM73" s="1"/>
      <c r="DNN73" s="1"/>
      <c r="DNO73" s="1"/>
      <c r="DNP73" s="1"/>
      <c r="DNQ73" s="1"/>
      <c r="DNR73" s="1"/>
      <c r="DNS73" s="1"/>
      <c r="DNT73" s="1"/>
      <c r="DNU73" s="1"/>
      <c r="DNV73" s="1"/>
      <c r="DNW73" s="1"/>
      <c r="DNX73" s="1"/>
      <c r="DNY73" s="1"/>
      <c r="DNZ73" s="1"/>
      <c r="DOA73" s="1"/>
      <c r="DOB73" s="1"/>
      <c r="DOC73" s="1"/>
      <c r="DOD73" s="1"/>
      <c r="DOE73" s="1"/>
      <c r="DOF73" s="1"/>
      <c r="DOG73" s="1"/>
      <c r="DOH73" s="1"/>
      <c r="DOI73" s="1"/>
      <c r="DOJ73" s="1"/>
      <c r="DOK73" s="1"/>
      <c r="DOL73" s="1"/>
      <c r="DOM73" s="1"/>
      <c r="DON73" s="1"/>
      <c r="DOO73" s="1"/>
      <c r="DOP73" s="1"/>
      <c r="DOQ73" s="1"/>
      <c r="DOR73" s="1"/>
      <c r="DOS73" s="1"/>
      <c r="DOT73" s="1"/>
      <c r="DOU73" s="1"/>
      <c r="DOV73" s="1"/>
      <c r="DOW73" s="1"/>
      <c r="DOX73" s="1"/>
      <c r="DOY73" s="1"/>
      <c r="DOZ73" s="1"/>
      <c r="DPA73" s="1"/>
      <c r="DPB73" s="1"/>
      <c r="DPC73" s="1"/>
      <c r="DPD73" s="1"/>
      <c r="DPE73" s="1"/>
      <c r="DPF73" s="1"/>
      <c r="DPG73" s="1"/>
      <c r="DPH73" s="1"/>
      <c r="DPI73" s="1"/>
      <c r="DPJ73" s="1"/>
      <c r="DPK73" s="1"/>
      <c r="DPL73" s="1"/>
      <c r="DPM73" s="1"/>
      <c r="DPN73" s="1"/>
      <c r="DPO73" s="1"/>
      <c r="DPP73" s="1"/>
      <c r="DPQ73" s="1"/>
      <c r="DPR73" s="1"/>
      <c r="DPS73" s="1"/>
      <c r="DPT73" s="1"/>
      <c r="DPU73" s="1"/>
      <c r="DPV73" s="1"/>
      <c r="DPW73" s="1"/>
      <c r="DPX73" s="1"/>
      <c r="DPY73" s="1"/>
      <c r="DPZ73" s="1"/>
      <c r="DQA73" s="1"/>
      <c r="DQB73" s="1"/>
    </row>
    <row r="74" spans="2:3148" x14ac:dyDescent="0.5">
      <c r="B74" s="14">
        <v>61</v>
      </c>
      <c r="D74" s="6">
        <v>4.5293033186806164E-2</v>
      </c>
      <c r="E74" s="7">
        <v>8.3175703267326807E-3</v>
      </c>
      <c r="F74" s="7">
        <v>3.3494577484917278E-2</v>
      </c>
      <c r="G74" s="7">
        <v>-0.27141301773691223</v>
      </c>
      <c r="H74" s="7">
        <v>1.5420200493166658E-4</v>
      </c>
      <c r="I74" s="8">
        <v>2.7928943853829644E-3</v>
      </c>
      <c r="J74" s="20">
        <v>5.5298806332129878E-2</v>
      </c>
      <c r="L74" s="1">
        <f ca="1"/>
        <v>4.5293033186806164E-2</v>
      </c>
      <c r="M74" s="1">
        <f ca="1"/>
        <v>8.3175703267326807E-3</v>
      </c>
      <c r="N74" s="1">
        <f ca="1"/>
        <v>3.3494577484917278E-2</v>
      </c>
      <c r="O74" s="1">
        <f ca="1"/>
        <v>-0.27141301773691223</v>
      </c>
      <c r="P74" s="1">
        <f ca="1"/>
        <v>1.5420200493166658E-4</v>
      </c>
      <c r="Q74" s="1">
        <f ca="1"/>
        <v>2.7928943853829644E-3</v>
      </c>
      <c r="R74" s="1">
        <f ca="1"/>
        <v>5.5298806332129878E-2</v>
      </c>
      <c r="T74" s="1">
        <f ca="1"/>
        <v>3.8887459981943998E-2</v>
      </c>
      <c r="U74" s="1">
        <f ca="1"/>
        <v>3.8218893851458519E-2</v>
      </c>
      <c r="V74" s="1">
        <f ca="1"/>
        <v>5.4019902483086725E-2</v>
      </c>
      <c r="W74" s="1">
        <f ca="1"/>
        <v>-3.5180788457042957E-2</v>
      </c>
      <c r="X74" s="1">
        <f ca="1"/>
        <v>-8.5628685610553423E-3</v>
      </c>
      <c r="Y74" s="1">
        <f ca="1"/>
        <v>-1.8825857195666547E-2</v>
      </c>
      <c r="Z74" s="1">
        <f ca="1"/>
        <v>2.8337022272068715E-2</v>
      </c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  <c r="TC74" s="1"/>
      <c r="TD74" s="1"/>
      <c r="TE74" s="1"/>
      <c r="TF74" s="1"/>
      <c r="TG74" s="1"/>
      <c r="TH74" s="1"/>
      <c r="TI74" s="1"/>
      <c r="TJ74" s="1"/>
      <c r="TK74" s="1"/>
      <c r="TL74" s="1"/>
      <c r="TM74" s="1"/>
      <c r="TN74" s="1"/>
      <c r="TO74" s="1"/>
      <c r="TP74" s="1"/>
      <c r="TQ74" s="1"/>
      <c r="TR74" s="1"/>
      <c r="TS74" s="1"/>
      <c r="TT74" s="1"/>
      <c r="TU74" s="1"/>
      <c r="TV74" s="1"/>
      <c r="TW74" s="1"/>
      <c r="TX74" s="1"/>
      <c r="TY74" s="1"/>
      <c r="TZ74" s="1"/>
      <c r="UA74" s="1"/>
      <c r="UB74" s="1"/>
      <c r="UC74" s="1"/>
      <c r="UD74" s="1"/>
      <c r="UE74" s="1"/>
      <c r="UF74" s="1"/>
      <c r="UG74" s="1"/>
      <c r="UH74" s="1"/>
      <c r="UI74" s="1"/>
      <c r="UJ74" s="1"/>
      <c r="UK74" s="1"/>
      <c r="UL74" s="1"/>
      <c r="UM74" s="1"/>
      <c r="UN74" s="1"/>
      <c r="UO74" s="1"/>
      <c r="UP74" s="1"/>
      <c r="UQ74" s="1"/>
      <c r="UR74" s="1"/>
      <c r="US74" s="1"/>
      <c r="UT74" s="1"/>
      <c r="UU74" s="1"/>
      <c r="UV74" s="1"/>
      <c r="UW74" s="1"/>
      <c r="UX74" s="1"/>
      <c r="UY74" s="1"/>
      <c r="UZ74" s="1"/>
      <c r="VA74" s="1"/>
      <c r="VB74" s="1"/>
      <c r="VC74" s="1"/>
      <c r="VD74" s="1"/>
      <c r="VE74" s="1"/>
      <c r="VF74" s="1"/>
      <c r="VG74" s="1"/>
      <c r="VH74" s="1"/>
      <c r="VI74" s="1"/>
      <c r="VJ74" s="1"/>
      <c r="VK74" s="1"/>
      <c r="VL74" s="1"/>
      <c r="VM74" s="1"/>
      <c r="VN74" s="1"/>
      <c r="VO74" s="1"/>
      <c r="VP74" s="1"/>
      <c r="VQ74" s="1"/>
      <c r="VR74" s="1"/>
      <c r="VS74" s="1"/>
      <c r="VT74" s="1"/>
      <c r="VU74" s="1"/>
      <c r="VV74" s="1"/>
      <c r="VW74" s="1"/>
      <c r="VX74" s="1"/>
      <c r="VY74" s="1"/>
      <c r="VZ74" s="1"/>
      <c r="WA74" s="1"/>
      <c r="WB74" s="1"/>
      <c r="WC74" s="1"/>
      <c r="WD74" s="1"/>
      <c r="WE74" s="1"/>
      <c r="WF74" s="1"/>
      <c r="WG74" s="1"/>
      <c r="WH74" s="1"/>
      <c r="WI74" s="1"/>
      <c r="WJ74" s="1"/>
      <c r="WK74" s="1"/>
      <c r="WL74" s="1"/>
      <c r="WM74" s="1"/>
      <c r="WN74" s="1"/>
      <c r="WO74" s="1"/>
      <c r="WP74" s="1"/>
      <c r="WQ74" s="1"/>
      <c r="WR74" s="1"/>
      <c r="WS74" s="1"/>
      <c r="WT74" s="1"/>
      <c r="WU74" s="1"/>
      <c r="WV74" s="1"/>
      <c r="WW74" s="1"/>
      <c r="WX74" s="1"/>
      <c r="WY74" s="1"/>
      <c r="WZ74" s="1"/>
      <c r="XA74" s="1"/>
      <c r="XB74" s="1"/>
      <c r="XC74" s="1"/>
      <c r="XD74" s="1"/>
      <c r="XE74" s="1"/>
      <c r="XF74" s="1"/>
      <c r="XG74" s="1"/>
      <c r="XH74" s="1"/>
      <c r="XI74" s="1"/>
      <c r="XJ74" s="1"/>
      <c r="XK74" s="1"/>
      <c r="XL74" s="1"/>
      <c r="XM74" s="1"/>
      <c r="XN74" s="1"/>
      <c r="XO74" s="1"/>
      <c r="XP74" s="1"/>
      <c r="XQ74" s="1"/>
      <c r="XR74" s="1"/>
      <c r="XS74" s="1"/>
      <c r="XT74" s="1"/>
      <c r="XU74" s="1"/>
      <c r="XV74" s="1"/>
      <c r="XW74" s="1"/>
      <c r="XX74" s="1"/>
      <c r="XY74" s="1"/>
      <c r="XZ74" s="1"/>
      <c r="YA74" s="1"/>
      <c r="YB74" s="1"/>
      <c r="YC74" s="1"/>
      <c r="YD74" s="1"/>
      <c r="YE74" s="1"/>
      <c r="YF74" s="1"/>
      <c r="YG74" s="1"/>
      <c r="YH74" s="1"/>
      <c r="YI74" s="1"/>
      <c r="YJ74" s="1"/>
      <c r="YK74" s="1"/>
      <c r="YL74" s="1"/>
      <c r="YM74" s="1"/>
      <c r="YN74" s="1"/>
      <c r="YO74" s="1"/>
      <c r="YP74" s="1"/>
      <c r="YQ74" s="1"/>
      <c r="YR74" s="1"/>
      <c r="YS74" s="1"/>
      <c r="YT74" s="1"/>
      <c r="YU74" s="1"/>
      <c r="YV74" s="1"/>
      <c r="YW74" s="1"/>
      <c r="YX74" s="1"/>
      <c r="YY74" s="1"/>
      <c r="YZ74" s="1"/>
      <c r="ZA74" s="1"/>
      <c r="ZB74" s="1"/>
      <c r="ZC74" s="1"/>
      <c r="ZD74" s="1"/>
      <c r="ZE74" s="1"/>
      <c r="ZF74" s="1"/>
      <c r="ZG74" s="1"/>
      <c r="ZH74" s="1"/>
      <c r="ZI74" s="1"/>
      <c r="ZJ74" s="1"/>
      <c r="ZK74" s="1"/>
      <c r="ZL74" s="1"/>
      <c r="ZM74" s="1"/>
      <c r="ZN74" s="1"/>
      <c r="ZO74" s="1"/>
      <c r="ZP74" s="1"/>
      <c r="ZQ74" s="1"/>
      <c r="ZR74" s="1"/>
      <c r="ZS74" s="1"/>
      <c r="ZT74" s="1"/>
      <c r="ZU74" s="1"/>
      <c r="ZV74" s="1"/>
      <c r="ZW74" s="1"/>
      <c r="ZX74" s="1"/>
      <c r="ZY74" s="1"/>
      <c r="ZZ74" s="1"/>
      <c r="AAA74" s="1"/>
      <c r="AAB74" s="1"/>
      <c r="AAC74" s="1"/>
      <c r="AAD74" s="1"/>
      <c r="AAE74" s="1"/>
      <c r="AAF74" s="1"/>
      <c r="AAG74" s="1"/>
      <c r="AAH74" s="1"/>
      <c r="AAI74" s="1"/>
      <c r="AAJ74" s="1"/>
      <c r="AAK74" s="1"/>
      <c r="AAL74" s="1"/>
      <c r="AAM74" s="1"/>
      <c r="AAN74" s="1"/>
      <c r="AAO74" s="1"/>
      <c r="AAP74" s="1"/>
      <c r="AAQ74" s="1"/>
      <c r="AAR74" s="1"/>
      <c r="AAS74" s="1"/>
      <c r="AAT74" s="1"/>
      <c r="AAU74" s="1"/>
      <c r="AAV74" s="1"/>
      <c r="AAW74" s="1"/>
      <c r="AAX74" s="1"/>
      <c r="AAY74" s="1"/>
      <c r="AAZ74" s="1"/>
      <c r="ABA74" s="1"/>
      <c r="ABB74" s="1"/>
      <c r="ABC74" s="1"/>
      <c r="ABD74" s="1"/>
      <c r="ABE74" s="1"/>
      <c r="ABF74" s="1"/>
      <c r="ABG74" s="1"/>
      <c r="ABH74" s="1"/>
      <c r="ABI74" s="1"/>
      <c r="ABJ74" s="1"/>
      <c r="ABK74" s="1"/>
      <c r="ABL74" s="1"/>
      <c r="ABM74" s="1"/>
      <c r="ABN74" s="1"/>
      <c r="ABO74" s="1"/>
      <c r="ABP74" s="1"/>
      <c r="ABQ74" s="1"/>
      <c r="ABR74" s="1"/>
      <c r="ABS74" s="1"/>
      <c r="ABT74" s="1"/>
      <c r="ABU74" s="1"/>
      <c r="ABV74" s="1"/>
      <c r="ABW74" s="1"/>
      <c r="ABX74" s="1"/>
      <c r="ABY74" s="1"/>
      <c r="ABZ74" s="1"/>
      <c r="ACA74" s="1"/>
      <c r="ACB74" s="1"/>
      <c r="ACC74" s="1"/>
      <c r="ACD74" s="1"/>
      <c r="ACE74" s="1"/>
      <c r="ACF74" s="1"/>
      <c r="ACG74" s="1"/>
      <c r="ACH74" s="1"/>
      <c r="ACI74" s="1"/>
      <c r="ACJ74" s="1"/>
      <c r="ACK74" s="1"/>
      <c r="ACL74" s="1"/>
      <c r="ACM74" s="1"/>
      <c r="ACN74" s="1"/>
      <c r="ACO74" s="1"/>
      <c r="ACP74" s="1"/>
      <c r="ACQ74" s="1"/>
      <c r="ACR74" s="1"/>
      <c r="ACS74" s="1"/>
      <c r="ACT74" s="1"/>
      <c r="ACU74" s="1"/>
      <c r="ACV74" s="1"/>
      <c r="ACW74" s="1"/>
      <c r="ACX74" s="1"/>
      <c r="ACY74" s="1"/>
      <c r="ACZ74" s="1"/>
      <c r="ADA74" s="1"/>
      <c r="ADB74" s="1"/>
      <c r="ADC74" s="1"/>
      <c r="ADD74" s="1"/>
      <c r="ADE74" s="1"/>
      <c r="ADF74" s="1"/>
      <c r="ADG74" s="1"/>
      <c r="ADH74" s="1"/>
      <c r="ADI74" s="1"/>
      <c r="ADJ74" s="1"/>
      <c r="ADK74" s="1"/>
      <c r="ADL74" s="1"/>
      <c r="ADM74" s="1"/>
      <c r="ADN74" s="1"/>
      <c r="ADO74" s="1"/>
      <c r="ADP74" s="1"/>
      <c r="ADQ74" s="1"/>
      <c r="ADR74" s="1"/>
      <c r="ADS74" s="1"/>
      <c r="ADT74" s="1"/>
      <c r="ADU74" s="1"/>
      <c r="ADV74" s="1"/>
      <c r="ADW74" s="1"/>
      <c r="ADX74" s="1"/>
      <c r="ADY74" s="1"/>
      <c r="ADZ74" s="1"/>
      <c r="AEA74" s="1"/>
      <c r="AEB74" s="1"/>
      <c r="AEC74" s="1"/>
      <c r="AED74" s="1"/>
      <c r="AEE74" s="1"/>
      <c r="AEF74" s="1"/>
      <c r="AEG74" s="1"/>
      <c r="AEH74" s="1"/>
      <c r="AEI74" s="1"/>
      <c r="AEJ74" s="1"/>
      <c r="AEK74" s="1"/>
      <c r="AEL74" s="1"/>
      <c r="AEM74" s="1"/>
      <c r="AEN74" s="1"/>
      <c r="AEO74" s="1"/>
      <c r="AEP74" s="1"/>
      <c r="AEQ74" s="1"/>
      <c r="AER74" s="1"/>
      <c r="AES74" s="1"/>
      <c r="AET74" s="1"/>
      <c r="AEU74" s="1"/>
      <c r="AEV74" s="1"/>
      <c r="AEW74" s="1"/>
      <c r="AEX74" s="1"/>
      <c r="AEY74" s="1"/>
      <c r="AEZ74" s="1"/>
      <c r="AFA74" s="1"/>
      <c r="AFB74" s="1"/>
      <c r="AFC74" s="1"/>
      <c r="AFD74" s="1"/>
      <c r="AFE74" s="1"/>
      <c r="AFF74" s="1"/>
      <c r="AFG74" s="1"/>
      <c r="AFH74" s="1"/>
      <c r="AFI74" s="1"/>
      <c r="AFJ74" s="1"/>
      <c r="AFK74" s="1"/>
      <c r="AFL74" s="1"/>
      <c r="AFM74" s="1"/>
      <c r="AFN74" s="1"/>
      <c r="AFO74" s="1"/>
      <c r="AFP74" s="1"/>
      <c r="AFQ74" s="1"/>
      <c r="AFR74" s="1"/>
      <c r="AFS74" s="1"/>
      <c r="AFT74" s="1"/>
      <c r="AFU74" s="1"/>
      <c r="AFV74" s="1"/>
      <c r="AFW74" s="1"/>
      <c r="AFX74" s="1"/>
      <c r="AFY74" s="1"/>
      <c r="AFZ74" s="1"/>
      <c r="AGA74" s="1"/>
      <c r="AGB74" s="1"/>
      <c r="AGC74" s="1"/>
      <c r="AGD74" s="1"/>
      <c r="AGE74" s="1"/>
      <c r="AGF74" s="1"/>
      <c r="AGG74" s="1"/>
      <c r="AGH74" s="1"/>
      <c r="AGI74" s="1"/>
      <c r="AGJ74" s="1"/>
      <c r="AGK74" s="1"/>
      <c r="AGL74" s="1"/>
      <c r="AGM74" s="1"/>
      <c r="AGN74" s="1"/>
      <c r="AGO74" s="1"/>
      <c r="AGP74" s="1"/>
      <c r="AGQ74" s="1"/>
      <c r="AGR74" s="1"/>
      <c r="AGS74" s="1"/>
      <c r="AGT74" s="1"/>
      <c r="AGU74" s="1"/>
      <c r="AGV74" s="1"/>
      <c r="AGW74" s="1"/>
      <c r="AGX74" s="1"/>
      <c r="AGY74" s="1"/>
      <c r="AGZ74" s="1"/>
      <c r="AHA74" s="1"/>
      <c r="AHB74" s="1"/>
      <c r="AHC74" s="1"/>
      <c r="AHD74" s="1"/>
      <c r="AHE74" s="1"/>
      <c r="AHF74" s="1"/>
      <c r="AHG74" s="1"/>
      <c r="AHH74" s="1"/>
      <c r="AHI74" s="1"/>
      <c r="AHJ74" s="1"/>
      <c r="AHK74" s="1"/>
      <c r="AHL74" s="1"/>
      <c r="AHM74" s="1"/>
      <c r="AHN74" s="1"/>
      <c r="AHO74" s="1"/>
      <c r="AHP74" s="1"/>
      <c r="AHQ74" s="1"/>
      <c r="AHR74" s="1"/>
      <c r="AHS74" s="1"/>
      <c r="AHT74" s="1"/>
      <c r="AHU74" s="1"/>
      <c r="AHV74" s="1"/>
      <c r="AHW74" s="1"/>
      <c r="AHX74" s="1"/>
      <c r="AHY74" s="1"/>
      <c r="AHZ74" s="1"/>
      <c r="AIA74" s="1"/>
      <c r="AIB74" s="1"/>
      <c r="AIC74" s="1"/>
      <c r="AID74" s="1"/>
      <c r="AIE74" s="1"/>
      <c r="AIF74" s="1"/>
      <c r="AIG74" s="1"/>
      <c r="AIH74" s="1"/>
      <c r="AII74" s="1"/>
      <c r="AIJ74" s="1"/>
      <c r="AIK74" s="1"/>
      <c r="AIL74" s="1"/>
      <c r="AIM74" s="1"/>
      <c r="AIN74" s="1"/>
      <c r="AIO74" s="1"/>
      <c r="AIP74" s="1"/>
      <c r="AIQ74" s="1"/>
      <c r="AIR74" s="1"/>
      <c r="AIS74" s="1"/>
      <c r="AIT74" s="1"/>
      <c r="AIU74" s="1"/>
      <c r="AIV74" s="1"/>
      <c r="AIW74" s="1"/>
      <c r="AIX74" s="1"/>
      <c r="AIY74" s="1"/>
      <c r="AIZ74" s="1"/>
      <c r="AJA74" s="1"/>
      <c r="AJB74" s="1"/>
      <c r="AJC74" s="1"/>
      <c r="AJD74" s="1"/>
      <c r="AJE74" s="1"/>
      <c r="AJF74" s="1"/>
      <c r="AJG74" s="1"/>
      <c r="AJH74" s="1"/>
      <c r="AJI74" s="1"/>
      <c r="AJJ74" s="1"/>
      <c r="AJK74" s="1"/>
      <c r="AJL74" s="1"/>
      <c r="AJM74" s="1"/>
      <c r="AJN74" s="1"/>
      <c r="AJO74" s="1"/>
      <c r="AJP74" s="1"/>
      <c r="AJQ74" s="1"/>
      <c r="AJR74" s="1"/>
      <c r="AJS74" s="1"/>
      <c r="AJT74" s="1"/>
      <c r="AJU74" s="1"/>
      <c r="AJV74" s="1"/>
      <c r="AJW74" s="1"/>
      <c r="AJX74" s="1"/>
      <c r="AJY74" s="1"/>
      <c r="AJZ74" s="1"/>
      <c r="AKA74" s="1"/>
      <c r="AKB74" s="1"/>
      <c r="AKC74" s="1"/>
      <c r="AKD74" s="1"/>
      <c r="AKE74" s="1"/>
      <c r="AKF74" s="1"/>
      <c r="AKG74" s="1"/>
      <c r="AKH74" s="1"/>
      <c r="AKI74" s="1"/>
      <c r="AKJ74" s="1"/>
      <c r="AKK74" s="1"/>
      <c r="AKL74" s="1"/>
      <c r="AKM74" s="1"/>
      <c r="AKN74" s="1"/>
      <c r="AKO74" s="1"/>
      <c r="AKP74" s="1"/>
      <c r="AKQ74" s="1"/>
      <c r="AKR74" s="1"/>
      <c r="AKS74" s="1"/>
      <c r="AKT74" s="1"/>
      <c r="AKU74" s="1"/>
      <c r="AKV74" s="1"/>
      <c r="AKW74" s="1"/>
      <c r="AKX74" s="1"/>
      <c r="AKY74" s="1"/>
      <c r="AKZ74" s="1"/>
      <c r="ALA74" s="1"/>
      <c r="ALB74" s="1"/>
      <c r="ALC74" s="1"/>
      <c r="ALD74" s="1"/>
      <c r="ALE74" s="1"/>
      <c r="ALF74" s="1"/>
      <c r="ALG74" s="1"/>
      <c r="ALH74" s="1"/>
      <c r="ALI74" s="1"/>
      <c r="ALJ74" s="1"/>
      <c r="ALK74" s="1"/>
      <c r="ALL74" s="1"/>
      <c r="ALM74" s="1"/>
      <c r="ALN74" s="1"/>
      <c r="ALO74" s="1"/>
      <c r="ALP74" s="1"/>
      <c r="ALQ74" s="1"/>
      <c r="ALR74" s="1"/>
      <c r="ALS74" s="1"/>
      <c r="ALT74" s="1"/>
      <c r="ALU74" s="1"/>
      <c r="ALV74" s="1"/>
      <c r="ALW74" s="1"/>
      <c r="ALX74" s="1"/>
      <c r="ALY74" s="1"/>
      <c r="ALZ74" s="1"/>
      <c r="AMA74" s="1"/>
      <c r="AMB74" s="1"/>
      <c r="AMC74" s="1"/>
      <c r="AMD74" s="1"/>
      <c r="AME74" s="1"/>
      <c r="AMF74" s="1"/>
      <c r="AMG74" s="1"/>
      <c r="AMH74" s="1"/>
      <c r="AMI74" s="1"/>
      <c r="AMJ74" s="1"/>
      <c r="AMK74" s="1"/>
      <c r="AML74" s="1"/>
      <c r="AMM74" s="1"/>
      <c r="AMN74" s="1"/>
      <c r="AMO74" s="1"/>
      <c r="AMP74" s="1"/>
      <c r="AMQ74" s="1"/>
      <c r="AMR74" s="1"/>
      <c r="AMS74" s="1"/>
      <c r="AMT74" s="1"/>
      <c r="AMU74" s="1"/>
      <c r="AMV74" s="1"/>
      <c r="AMW74" s="1"/>
      <c r="AMX74" s="1"/>
      <c r="AMY74" s="1"/>
      <c r="AMZ74" s="1"/>
      <c r="ANA74" s="1"/>
      <c r="ANB74" s="1"/>
      <c r="ANC74" s="1"/>
      <c r="AND74" s="1"/>
      <c r="ANE74" s="1"/>
      <c r="ANF74" s="1"/>
      <c r="ANG74" s="1"/>
      <c r="ANH74" s="1"/>
      <c r="ANI74" s="1"/>
      <c r="ANJ74" s="1"/>
      <c r="ANK74" s="1"/>
      <c r="ANL74" s="1"/>
      <c r="ANM74" s="1"/>
      <c r="ANN74" s="1"/>
      <c r="ANO74" s="1"/>
      <c r="ANP74" s="1"/>
      <c r="ANQ74" s="1"/>
      <c r="ANR74" s="1"/>
      <c r="ANS74" s="1"/>
      <c r="ANT74" s="1"/>
      <c r="ANU74" s="1"/>
      <c r="ANV74" s="1"/>
      <c r="ANW74" s="1"/>
      <c r="ANX74" s="1"/>
      <c r="ANY74" s="1"/>
      <c r="ANZ74" s="1"/>
      <c r="AOA74" s="1"/>
      <c r="AOB74" s="1"/>
      <c r="AOC74" s="1"/>
      <c r="AOD74" s="1"/>
      <c r="AOE74" s="1"/>
      <c r="AOF74" s="1"/>
      <c r="AOG74" s="1"/>
      <c r="AOH74" s="1"/>
      <c r="AOI74" s="1"/>
      <c r="AOJ74" s="1"/>
      <c r="AOK74" s="1"/>
      <c r="AOL74" s="1"/>
      <c r="AOM74" s="1"/>
      <c r="AON74" s="1"/>
      <c r="AOO74" s="1"/>
      <c r="AOP74" s="1"/>
      <c r="AOQ74" s="1"/>
      <c r="AOR74" s="1"/>
      <c r="AOS74" s="1"/>
      <c r="AOT74" s="1"/>
      <c r="AOU74" s="1"/>
      <c r="AOV74" s="1"/>
      <c r="AOW74" s="1"/>
      <c r="AOX74" s="1"/>
      <c r="AOY74" s="1"/>
      <c r="AOZ74" s="1"/>
      <c r="APA74" s="1"/>
      <c r="APB74" s="1"/>
      <c r="APC74" s="1"/>
      <c r="APD74" s="1"/>
      <c r="APE74" s="1"/>
      <c r="APF74" s="1"/>
      <c r="APG74" s="1"/>
      <c r="APH74" s="1"/>
      <c r="API74" s="1"/>
      <c r="APJ74" s="1"/>
      <c r="APK74" s="1"/>
      <c r="APL74" s="1"/>
      <c r="APM74" s="1"/>
      <c r="APN74" s="1"/>
      <c r="APO74" s="1"/>
      <c r="APP74" s="1"/>
      <c r="APQ74" s="1"/>
      <c r="APR74" s="1"/>
      <c r="APS74" s="1"/>
      <c r="APT74" s="1"/>
      <c r="APU74" s="1"/>
      <c r="APV74" s="1"/>
      <c r="APW74" s="1"/>
      <c r="APX74" s="1"/>
      <c r="APY74" s="1"/>
      <c r="APZ74" s="1"/>
      <c r="AQA74" s="1"/>
      <c r="AQB74" s="1"/>
      <c r="AQC74" s="1"/>
      <c r="AQD74" s="1"/>
      <c r="AQE74" s="1"/>
      <c r="AQF74" s="1"/>
      <c r="AQG74" s="1"/>
      <c r="AQH74" s="1"/>
      <c r="AQI74" s="1"/>
      <c r="AQJ74" s="1"/>
      <c r="AQK74" s="1"/>
      <c r="AQL74" s="1"/>
      <c r="AQM74" s="1"/>
      <c r="AQN74" s="1"/>
      <c r="AQO74" s="1"/>
      <c r="AQP74" s="1"/>
      <c r="AQQ74" s="1"/>
      <c r="AQR74" s="1"/>
      <c r="AQS74" s="1"/>
      <c r="AQT74" s="1"/>
      <c r="AQU74" s="1"/>
      <c r="AQV74" s="1"/>
      <c r="AQW74" s="1"/>
      <c r="AQX74" s="1"/>
      <c r="AQY74" s="1"/>
      <c r="AQZ74" s="1"/>
      <c r="ARA74" s="1"/>
      <c r="ARB74" s="1"/>
      <c r="ARC74" s="1"/>
      <c r="ARD74" s="1"/>
      <c r="ARE74" s="1"/>
      <c r="ARF74" s="1"/>
      <c r="ARG74" s="1"/>
      <c r="ARH74" s="1"/>
      <c r="ARI74" s="1"/>
      <c r="ARJ74" s="1"/>
      <c r="ARK74" s="1"/>
      <c r="ARL74" s="1"/>
      <c r="ARM74" s="1"/>
      <c r="ARN74" s="1"/>
      <c r="ARO74" s="1"/>
      <c r="ARP74" s="1"/>
      <c r="ARQ74" s="1"/>
      <c r="ARR74" s="1"/>
      <c r="ARS74" s="1"/>
      <c r="ART74" s="1"/>
      <c r="ARU74" s="1"/>
      <c r="ARV74" s="1"/>
      <c r="ARW74" s="1"/>
      <c r="ARX74" s="1"/>
      <c r="ARY74" s="1"/>
      <c r="ARZ74" s="1"/>
      <c r="ASA74" s="1"/>
      <c r="ASB74" s="1"/>
      <c r="ASC74" s="1"/>
      <c r="ASD74" s="1"/>
      <c r="ASE74" s="1"/>
      <c r="ASF74" s="1"/>
      <c r="ASG74" s="1"/>
      <c r="ASH74" s="1"/>
      <c r="ASI74" s="1"/>
      <c r="ASJ74" s="1"/>
      <c r="ASK74" s="1"/>
      <c r="ASL74" s="1"/>
      <c r="ASM74" s="1"/>
      <c r="ASN74" s="1"/>
      <c r="ASO74" s="1"/>
      <c r="ASP74" s="1"/>
      <c r="ASQ74" s="1"/>
      <c r="ASR74" s="1"/>
      <c r="ASS74" s="1"/>
      <c r="AST74" s="1"/>
      <c r="ASU74" s="1"/>
      <c r="ASV74" s="1"/>
      <c r="ASW74" s="1"/>
      <c r="ASX74" s="1"/>
      <c r="ASY74" s="1"/>
      <c r="ASZ74" s="1"/>
      <c r="ATA74" s="1"/>
      <c r="ATB74" s="1"/>
      <c r="ATC74" s="1"/>
      <c r="ATD74" s="1"/>
      <c r="ATE74" s="1"/>
      <c r="ATF74" s="1"/>
      <c r="ATG74" s="1"/>
      <c r="ATH74" s="1"/>
      <c r="ATI74" s="1"/>
      <c r="ATJ74" s="1"/>
      <c r="ATK74" s="1"/>
      <c r="ATL74" s="1"/>
      <c r="ATM74" s="1"/>
      <c r="ATN74" s="1"/>
      <c r="ATO74" s="1"/>
      <c r="ATP74" s="1"/>
      <c r="ATQ74" s="1"/>
      <c r="ATR74" s="1"/>
      <c r="ATS74" s="1"/>
      <c r="ATT74" s="1"/>
      <c r="ATU74" s="1"/>
      <c r="ATV74" s="1"/>
      <c r="ATW74" s="1"/>
      <c r="ATX74" s="1"/>
      <c r="ATY74" s="1"/>
      <c r="ATZ74" s="1"/>
      <c r="AUA74" s="1"/>
      <c r="AUB74" s="1"/>
      <c r="AUC74" s="1"/>
      <c r="AUD74" s="1"/>
      <c r="AUE74" s="1"/>
      <c r="AUF74" s="1"/>
      <c r="AUG74" s="1"/>
      <c r="AUH74" s="1"/>
      <c r="AUI74" s="1"/>
      <c r="AUJ74" s="1"/>
      <c r="AUK74" s="1"/>
      <c r="AUL74" s="1"/>
      <c r="AUM74" s="1"/>
      <c r="AUN74" s="1"/>
      <c r="AUO74" s="1"/>
      <c r="AUP74" s="1"/>
      <c r="AUQ74" s="1"/>
      <c r="AUR74" s="1"/>
      <c r="AUS74" s="1"/>
      <c r="AUT74" s="1"/>
      <c r="AUU74" s="1"/>
      <c r="AUV74" s="1"/>
      <c r="AUW74" s="1"/>
      <c r="AUX74" s="1"/>
      <c r="AUY74" s="1"/>
      <c r="AUZ74" s="1"/>
      <c r="AVA74" s="1"/>
      <c r="AVB74" s="1"/>
      <c r="AVC74" s="1"/>
      <c r="AVD74" s="1"/>
      <c r="AVE74" s="1"/>
      <c r="AVF74" s="1"/>
      <c r="AVG74" s="1"/>
      <c r="AVH74" s="1"/>
      <c r="AVI74" s="1"/>
      <c r="AVJ74" s="1"/>
      <c r="AVK74" s="1"/>
      <c r="AVL74" s="1"/>
      <c r="AVM74" s="1"/>
      <c r="AVN74" s="1"/>
      <c r="AVO74" s="1"/>
      <c r="AVP74" s="1"/>
      <c r="AVQ74" s="1"/>
      <c r="AVR74" s="1"/>
      <c r="AVS74" s="1"/>
      <c r="AVT74" s="1"/>
      <c r="AVU74" s="1"/>
      <c r="AVV74" s="1"/>
      <c r="AVW74" s="1"/>
      <c r="AVX74" s="1"/>
      <c r="AVY74" s="1"/>
      <c r="AVZ74" s="1"/>
      <c r="AWA74" s="1"/>
      <c r="AWB74" s="1"/>
      <c r="AWC74" s="1"/>
      <c r="AWD74" s="1"/>
      <c r="AWE74" s="1"/>
      <c r="AWF74" s="1"/>
      <c r="AWG74" s="1"/>
      <c r="AWH74" s="1"/>
      <c r="AWI74" s="1"/>
      <c r="AWJ74" s="1"/>
      <c r="AWK74" s="1"/>
      <c r="AWL74" s="1"/>
      <c r="AWM74" s="1"/>
      <c r="AWN74" s="1"/>
      <c r="AWO74" s="1"/>
      <c r="AWP74" s="1"/>
      <c r="AWQ74" s="1"/>
      <c r="AWR74" s="1"/>
      <c r="AWS74" s="1"/>
      <c r="AWT74" s="1"/>
      <c r="AWU74" s="1"/>
      <c r="AWV74" s="1"/>
      <c r="AWW74" s="1"/>
      <c r="AWX74" s="1"/>
      <c r="AWY74" s="1"/>
      <c r="AWZ74" s="1"/>
      <c r="AXA74" s="1"/>
      <c r="AXB74" s="1"/>
      <c r="AXC74" s="1"/>
      <c r="AXD74" s="1"/>
      <c r="AXE74" s="1"/>
      <c r="AXF74" s="1"/>
      <c r="AXG74" s="1"/>
      <c r="AXH74" s="1"/>
      <c r="AXI74" s="1"/>
      <c r="AXJ74" s="1"/>
      <c r="AXK74" s="1"/>
      <c r="AXL74" s="1"/>
      <c r="AXM74" s="1"/>
      <c r="AXN74" s="1"/>
      <c r="AXO74" s="1"/>
      <c r="AXP74" s="1"/>
      <c r="AXQ74" s="1"/>
      <c r="AXR74" s="1"/>
      <c r="AXS74" s="1"/>
      <c r="AXT74" s="1"/>
      <c r="AXU74" s="1"/>
      <c r="AXV74" s="1"/>
      <c r="AXW74" s="1"/>
      <c r="AXX74" s="1"/>
      <c r="AXY74" s="1"/>
      <c r="AXZ74" s="1"/>
      <c r="AYA74" s="1"/>
      <c r="AYB74" s="1"/>
      <c r="AYC74" s="1"/>
      <c r="AYD74" s="1"/>
      <c r="AYE74" s="1"/>
      <c r="AYF74" s="1"/>
      <c r="AYG74" s="1"/>
      <c r="AYH74" s="1"/>
      <c r="AYI74" s="1"/>
      <c r="AYJ74" s="1"/>
      <c r="AYK74" s="1"/>
      <c r="AYL74" s="1"/>
      <c r="AYM74" s="1"/>
      <c r="AYN74" s="1"/>
      <c r="AYO74" s="1"/>
      <c r="AYP74" s="1"/>
      <c r="AYQ74" s="1"/>
      <c r="AYR74" s="1"/>
      <c r="AYS74" s="1"/>
      <c r="AYT74" s="1"/>
      <c r="AYU74" s="1"/>
      <c r="AYV74" s="1"/>
      <c r="AYW74" s="1"/>
      <c r="AYX74" s="1"/>
      <c r="AYY74" s="1"/>
      <c r="AYZ74" s="1"/>
      <c r="AZA74" s="1"/>
      <c r="AZB74" s="1"/>
      <c r="AZC74" s="1"/>
      <c r="AZD74" s="1"/>
      <c r="AZE74" s="1"/>
      <c r="AZF74" s="1"/>
      <c r="AZG74" s="1"/>
      <c r="AZH74" s="1"/>
      <c r="AZI74" s="1"/>
      <c r="AZJ74" s="1"/>
      <c r="AZK74" s="1"/>
      <c r="AZL74" s="1"/>
      <c r="AZM74" s="1"/>
      <c r="AZN74" s="1"/>
      <c r="AZO74" s="1"/>
      <c r="AZP74" s="1"/>
      <c r="AZQ74" s="1"/>
      <c r="AZR74" s="1"/>
      <c r="AZS74" s="1"/>
      <c r="AZT74" s="1"/>
      <c r="AZU74" s="1"/>
      <c r="AZV74" s="1"/>
      <c r="AZW74" s="1"/>
      <c r="AZX74" s="1"/>
      <c r="AZY74" s="1"/>
      <c r="AZZ74" s="1"/>
      <c r="BAA74" s="1"/>
      <c r="BAB74" s="1"/>
      <c r="BAC74" s="1"/>
      <c r="BAD74" s="1"/>
      <c r="BAE74" s="1"/>
      <c r="BAF74" s="1"/>
      <c r="BAG74" s="1"/>
      <c r="BAH74" s="1"/>
      <c r="BAI74" s="1"/>
      <c r="BAJ74" s="1"/>
      <c r="BAK74" s="1"/>
      <c r="BAL74" s="1"/>
      <c r="BAM74" s="1"/>
      <c r="BAN74" s="1"/>
      <c r="BAO74" s="1"/>
      <c r="BAP74" s="1"/>
      <c r="BAQ74" s="1"/>
      <c r="BAR74" s="1"/>
      <c r="BAS74" s="1"/>
      <c r="BAT74" s="1"/>
      <c r="BAU74" s="1"/>
      <c r="BAV74" s="1"/>
      <c r="BAW74" s="1"/>
      <c r="BAX74" s="1"/>
      <c r="BAY74" s="1"/>
      <c r="BAZ74" s="1"/>
      <c r="BBA74" s="1"/>
      <c r="BBB74" s="1"/>
      <c r="BBC74" s="1"/>
      <c r="BBD74" s="1"/>
      <c r="BBE74" s="1"/>
      <c r="BBF74" s="1"/>
      <c r="BBG74" s="1"/>
      <c r="BBH74" s="1"/>
      <c r="BBI74" s="1"/>
      <c r="BBJ74" s="1"/>
      <c r="BBK74" s="1"/>
      <c r="BBL74" s="1"/>
      <c r="BBM74" s="1"/>
      <c r="BBN74" s="1"/>
      <c r="BBO74" s="1"/>
      <c r="BBP74" s="1"/>
      <c r="BBQ74" s="1"/>
      <c r="BBR74" s="1"/>
      <c r="BBS74" s="1"/>
      <c r="BBT74" s="1"/>
      <c r="BBU74" s="1"/>
      <c r="BBV74" s="1"/>
      <c r="BBW74" s="1"/>
      <c r="BBX74" s="1"/>
      <c r="BBY74" s="1"/>
      <c r="BBZ74" s="1"/>
      <c r="BCA74" s="1"/>
      <c r="BCB74" s="1"/>
      <c r="BCC74" s="1"/>
      <c r="BCD74" s="1"/>
      <c r="BCE74" s="1"/>
      <c r="BCF74" s="1"/>
      <c r="BCG74" s="1"/>
      <c r="BCH74" s="1"/>
      <c r="BCI74" s="1"/>
      <c r="BCJ74" s="1"/>
      <c r="BCK74" s="1"/>
      <c r="BCL74" s="1"/>
      <c r="BCM74" s="1"/>
      <c r="BCN74" s="1"/>
      <c r="BCO74" s="1"/>
      <c r="BCP74" s="1"/>
      <c r="BCQ74" s="1"/>
      <c r="BCR74" s="1"/>
      <c r="BCS74" s="1"/>
      <c r="BCT74" s="1"/>
      <c r="BCU74" s="1"/>
      <c r="BCV74" s="1"/>
      <c r="BCW74" s="1"/>
      <c r="BCX74" s="1"/>
      <c r="BCY74" s="1"/>
      <c r="BCZ74" s="1"/>
      <c r="BDA74" s="1"/>
      <c r="BDB74" s="1"/>
      <c r="BDC74" s="1"/>
      <c r="BDD74" s="1"/>
      <c r="BDE74" s="1"/>
      <c r="BDF74" s="1"/>
      <c r="BDG74" s="1"/>
      <c r="BDH74" s="1"/>
      <c r="BDI74" s="1"/>
      <c r="BDJ74" s="1"/>
      <c r="BDK74" s="1"/>
      <c r="BDL74" s="1"/>
      <c r="BDM74" s="1"/>
      <c r="BDN74" s="1"/>
      <c r="BDO74" s="1"/>
      <c r="BDP74" s="1"/>
      <c r="BDQ74" s="1"/>
      <c r="BDR74" s="1"/>
      <c r="BDS74" s="1"/>
      <c r="BDT74" s="1"/>
      <c r="BDU74" s="1"/>
      <c r="BDV74" s="1"/>
      <c r="BDW74" s="1"/>
      <c r="BDX74" s="1"/>
      <c r="BDY74" s="1"/>
      <c r="BDZ74" s="1"/>
      <c r="BEA74" s="1"/>
      <c r="BEB74" s="1"/>
      <c r="BEC74" s="1"/>
      <c r="BED74" s="1"/>
      <c r="BEE74" s="1"/>
      <c r="BEF74" s="1"/>
      <c r="BEG74" s="1"/>
      <c r="BEH74" s="1"/>
      <c r="BEI74" s="1"/>
      <c r="BEJ74" s="1"/>
      <c r="BEK74" s="1"/>
      <c r="BEL74" s="1"/>
      <c r="BEM74" s="1"/>
      <c r="BEN74" s="1"/>
      <c r="BEO74" s="1"/>
      <c r="BEP74" s="1"/>
      <c r="BEQ74" s="1"/>
      <c r="BER74" s="1"/>
      <c r="BES74" s="1"/>
      <c r="BET74" s="1"/>
      <c r="BEU74" s="1"/>
      <c r="BEV74" s="1"/>
      <c r="BEW74" s="1"/>
      <c r="BEX74" s="1"/>
      <c r="BEY74" s="1"/>
      <c r="BEZ74" s="1"/>
      <c r="BFA74" s="1"/>
      <c r="BFB74" s="1"/>
      <c r="BFC74" s="1"/>
      <c r="BFD74" s="1"/>
      <c r="BFE74" s="1"/>
      <c r="BFF74" s="1"/>
      <c r="BFG74" s="1"/>
      <c r="BFH74" s="1"/>
      <c r="BFI74" s="1"/>
      <c r="BFJ74" s="1"/>
      <c r="BFK74" s="1"/>
      <c r="BFL74" s="1"/>
      <c r="BFM74" s="1"/>
      <c r="BFN74" s="1"/>
      <c r="BFO74" s="1"/>
      <c r="BFP74" s="1"/>
      <c r="BFQ74" s="1"/>
      <c r="BFR74" s="1"/>
      <c r="BFS74" s="1"/>
      <c r="BFT74" s="1"/>
      <c r="BFU74" s="1"/>
      <c r="BFV74" s="1"/>
      <c r="BFW74" s="1"/>
      <c r="BFX74" s="1"/>
      <c r="BFY74" s="1"/>
      <c r="BFZ74" s="1"/>
      <c r="BGA74" s="1"/>
      <c r="BGB74" s="1"/>
      <c r="BGC74" s="1"/>
      <c r="BGD74" s="1"/>
      <c r="BGE74" s="1"/>
      <c r="BGF74" s="1"/>
      <c r="BGG74" s="1"/>
      <c r="BGH74" s="1"/>
      <c r="BGI74" s="1"/>
      <c r="BGJ74" s="1"/>
      <c r="BGK74" s="1"/>
      <c r="BGL74" s="1"/>
      <c r="BGM74" s="1"/>
      <c r="BGN74" s="1"/>
      <c r="BGO74" s="1"/>
      <c r="BGP74" s="1"/>
      <c r="BGQ74" s="1"/>
      <c r="BGR74" s="1"/>
      <c r="BGS74" s="1"/>
      <c r="BGT74" s="1"/>
      <c r="BGU74" s="1"/>
      <c r="BGV74" s="1"/>
      <c r="BGW74" s="1"/>
      <c r="BGX74" s="1"/>
      <c r="BGY74" s="1"/>
      <c r="BGZ74" s="1"/>
      <c r="BHA74" s="1"/>
      <c r="BHB74" s="1"/>
      <c r="BHC74" s="1"/>
      <c r="BHD74" s="1"/>
      <c r="BHE74" s="1"/>
      <c r="BHF74" s="1"/>
      <c r="BHG74" s="1"/>
      <c r="BHH74" s="1"/>
      <c r="BHI74" s="1"/>
      <c r="BHJ74" s="1"/>
      <c r="BHK74" s="1"/>
      <c r="BHL74" s="1"/>
      <c r="BHM74" s="1"/>
      <c r="BHN74" s="1"/>
      <c r="BHO74" s="1"/>
      <c r="BHP74" s="1"/>
      <c r="BHQ74" s="1"/>
      <c r="BHR74" s="1"/>
      <c r="BHS74" s="1"/>
      <c r="BHT74" s="1"/>
      <c r="BHU74" s="1"/>
      <c r="BHV74" s="1"/>
      <c r="BHW74" s="1"/>
      <c r="BHX74" s="1"/>
      <c r="BHY74" s="1"/>
      <c r="BHZ74" s="1"/>
      <c r="BIA74" s="1"/>
      <c r="BIB74" s="1"/>
      <c r="BIC74" s="1"/>
      <c r="BID74" s="1"/>
      <c r="BIE74" s="1"/>
      <c r="BIF74" s="1"/>
      <c r="BIG74" s="1"/>
      <c r="BIH74" s="1"/>
      <c r="BII74" s="1"/>
      <c r="BIJ74" s="1"/>
      <c r="BIK74" s="1"/>
      <c r="BIL74" s="1"/>
      <c r="BIM74" s="1"/>
      <c r="BIN74" s="1"/>
      <c r="BIO74" s="1"/>
      <c r="BIP74" s="1"/>
      <c r="BIQ74" s="1"/>
      <c r="BIR74" s="1"/>
      <c r="BIS74" s="1"/>
      <c r="BIT74" s="1"/>
      <c r="BIU74" s="1"/>
      <c r="BIV74" s="1"/>
      <c r="BIW74" s="1"/>
      <c r="BIX74" s="1"/>
      <c r="BIY74" s="1"/>
      <c r="BIZ74" s="1"/>
      <c r="BJA74" s="1"/>
      <c r="BJB74" s="1"/>
      <c r="BJC74" s="1"/>
      <c r="BJD74" s="1"/>
      <c r="BJE74" s="1"/>
      <c r="BJF74" s="1"/>
      <c r="BJG74" s="1"/>
      <c r="BJH74" s="1"/>
      <c r="BJI74" s="1"/>
      <c r="BJJ74" s="1"/>
      <c r="BJK74" s="1"/>
      <c r="BJL74" s="1"/>
      <c r="BJM74" s="1"/>
      <c r="BJN74" s="1"/>
      <c r="BJO74" s="1"/>
      <c r="BJP74" s="1"/>
      <c r="BJQ74" s="1"/>
      <c r="BJR74" s="1"/>
      <c r="BJS74" s="1"/>
      <c r="BJT74" s="1"/>
      <c r="BJU74" s="1"/>
      <c r="BJV74" s="1"/>
      <c r="BJW74" s="1"/>
      <c r="BJX74" s="1"/>
      <c r="BJY74" s="1"/>
      <c r="BJZ74" s="1"/>
      <c r="BKA74" s="1"/>
      <c r="BKB74" s="1"/>
      <c r="BKC74" s="1"/>
      <c r="BKD74" s="1"/>
      <c r="BKE74" s="1"/>
      <c r="BKF74" s="1"/>
      <c r="BKG74" s="1"/>
      <c r="BKH74" s="1"/>
      <c r="BKI74" s="1"/>
      <c r="BKJ74" s="1"/>
      <c r="BKK74" s="1"/>
      <c r="BKL74" s="1"/>
      <c r="BKM74" s="1"/>
      <c r="BKN74" s="1"/>
      <c r="BKO74" s="1"/>
      <c r="BKP74" s="1"/>
      <c r="BKQ74" s="1"/>
      <c r="BKR74" s="1"/>
      <c r="BKS74" s="1"/>
      <c r="BKT74" s="1"/>
      <c r="BKU74" s="1"/>
      <c r="BKV74" s="1"/>
      <c r="BKW74" s="1"/>
      <c r="BKX74" s="1"/>
      <c r="BKY74" s="1"/>
      <c r="BKZ74" s="1"/>
      <c r="BLA74" s="1"/>
      <c r="BLB74" s="1"/>
      <c r="BLC74" s="1"/>
      <c r="BLD74" s="1"/>
      <c r="BLE74" s="1"/>
      <c r="BLF74" s="1"/>
      <c r="BLG74" s="1"/>
      <c r="BLH74" s="1"/>
      <c r="BLI74" s="1"/>
      <c r="BLJ74" s="1"/>
      <c r="BLK74" s="1"/>
      <c r="BLL74" s="1"/>
      <c r="BLM74" s="1"/>
      <c r="BLN74" s="1"/>
      <c r="BLO74" s="1"/>
      <c r="BLP74" s="1"/>
      <c r="BLQ74" s="1"/>
      <c r="BLR74" s="1"/>
      <c r="BLS74" s="1"/>
      <c r="BLT74" s="1"/>
      <c r="BLU74" s="1"/>
      <c r="BLV74" s="1"/>
      <c r="BLW74" s="1"/>
      <c r="BLX74" s="1"/>
      <c r="BLY74" s="1"/>
      <c r="BLZ74" s="1"/>
      <c r="BMA74" s="1"/>
      <c r="BMB74" s="1"/>
      <c r="BMC74" s="1"/>
      <c r="BMD74" s="1"/>
      <c r="BME74" s="1"/>
      <c r="BMF74" s="1"/>
      <c r="BMG74" s="1"/>
      <c r="BMH74" s="1"/>
      <c r="BMI74" s="1"/>
      <c r="BMJ74" s="1"/>
      <c r="BMK74" s="1"/>
      <c r="BML74" s="1"/>
      <c r="BMM74" s="1"/>
      <c r="BMN74" s="1"/>
      <c r="BMO74" s="1"/>
      <c r="BMP74" s="1"/>
      <c r="BMQ74" s="1"/>
      <c r="BMR74" s="1"/>
      <c r="BMS74" s="1"/>
      <c r="BMT74" s="1"/>
      <c r="BMU74" s="1"/>
      <c r="BMV74" s="1"/>
      <c r="BMW74" s="1"/>
      <c r="BMX74" s="1"/>
      <c r="BMY74" s="1"/>
      <c r="BMZ74" s="1"/>
      <c r="BNA74" s="1"/>
      <c r="BNB74" s="1"/>
      <c r="BNC74" s="1"/>
      <c r="BND74" s="1"/>
      <c r="BNE74" s="1"/>
      <c r="BNF74" s="1"/>
      <c r="BNG74" s="1"/>
      <c r="BNH74" s="1"/>
      <c r="BNI74" s="1"/>
      <c r="BNJ74" s="1"/>
      <c r="BNK74" s="1"/>
      <c r="BNL74" s="1"/>
      <c r="BNM74" s="1"/>
      <c r="BNN74" s="1"/>
      <c r="BNO74" s="1"/>
      <c r="BNP74" s="1"/>
      <c r="BNQ74" s="1"/>
      <c r="BNR74" s="1"/>
      <c r="BNS74" s="1"/>
      <c r="BNT74" s="1"/>
      <c r="BNU74" s="1"/>
      <c r="BNV74" s="1"/>
      <c r="BNW74" s="1"/>
      <c r="BNX74" s="1"/>
      <c r="BNY74" s="1"/>
      <c r="BNZ74" s="1"/>
      <c r="BOA74" s="1"/>
      <c r="BOB74" s="1"/>
      <c r="BOC74" s="1"/>
      <c r="BOD74" s="1"/>
      <c r="BOE74" s="1"/>
      <c r="BOF74" s="1"/>
      <c r="BOG74" s="1"/>
      <c r="BOH74" s="1"/>
      <c r="BOI74" s="1"/>
      <c r="BOJ74" s="1"/>
      <c r="BOK74" s="1"/>
      <c r="BOL74" s="1"/>
      <c r="BOM74" s="1"/>
      <c r="BON74" s="1"/>
      <c r="BOO74" s="1"/>
      <c r="BOP74" s="1"/>
      <c r="BOQ74" s="1"/>
      <c r="BOR74" s="1"/>
      <c r="BOS74" s="1"/>
      <c r="BOT74" s="1"/>
      <c r="BOU74" s="1"/>
      <c r="BOV74" s="1"/>
      <c r="BOW74" s="1"/>
      <c r="BOX74" s="1"/>
      <c r="BOY74" s="1"/>
      <c r="BOZ74" s="1"/>
      <c r="BPA74" s="1"/>
      <c r="BPB74" s="1"/>
      <c r="BPC74" s="1"/>
      <c r="BPD74" s="1"/>
      <c r="BPE74" s="1"/>
      <c r="BPF74" s="1"/>
      <c r="BPG74" s="1"/>
      <c r="BPH74" s="1"/>
      <c r="BPI74" s="1"/>
      <c r="BPJ74" s="1"/>
      <c r="BPK74" s="1"/>
      <c r="BPL74" s="1"/>
      <c r="BPM74" s="1"/>
      <c r="BPN74" s="1"/>
      <c r="BPO74" s="1"/>
      <c r="BPP74" s="1"/>
      <c r="BPQ74" s="1"/>
      <c r="BPR74" s="1"/>
      <c r="BPS74" s="1"/>
      <c r="BPT74" s="1"/>
      <c r="BPU74" s="1"/>
      <c r="BPV74" s="1"/>
      <c r="BPW74" s="1"/>
      <c r="BPX74" s="1"/>
      <c r="BPY74" s="1"/>
      <c r="BPZ74" s="1"/>
      <c r="BQA74" s="1"/>
      <c r="BQB74" s="1"/>
      <c r="BQC74" s="1"/>
      <c r="BQD74" s="1"/>
      <c r="BQE74" s="1"/>
      <c r="BQF74" s="1"/>
      <c r="BQG74" s="1"/>
      <c r="BQH74" s="1"/>
      <c r="BQI74" s="1"/>
      <c r="BQJ74" s="1"/>
      <c r="BQK74" s="1"/>
      <c r="BQL74" s="1"/>
      <c r="BQM74" s="1"/>
      <c r="BQN74" s="1"/>
      <c r="BQO74" s="1"/>
      <c r="BQP74" s="1"/>
      <c r="BQQ74" s="1"/>
      <c r="BQR74" s="1"/>
      <c r="BQS74" s="1"/>
      <c r="BQT74" s="1"/>
      <c r="BQU74" s="1"/>
      <c r="BQV74" s="1"/>
      <c r="BQW74" s="1"/>
      <c r="BQX74" s="1"/>
      <c r="BQY74" s="1"/>
      <c r="BQZ74" s="1"/>
      <c r="BRA74" s="1"/>
      <c r="BRB74" s="1"/>
      <c r="BRC74" s="1"/>
      <c r="BRD74" s="1"/>
      <c r="BRE74" s="1"/>
      <c r="BRF74" s="1"/>
      <c r="BRG74" s="1"/>
      <c r="BRH74" s="1"/>
      <c r="BRI74" s="1"/>
      <c r="BRJ74" s="1"/>
      <c r="BRK74" s="1"/>
      <c r="BRL74" s="1"/>
      <c r="BRM74" s="1"/>
      <c r="BRN74" s="1"/>
      <c r="BRO74" s="1"/>
      <c r="BRP74" s="1"/>
      <c r="BRQ74" s="1"/>
      <c r="BRR74" s="1"/>
      <c r="BRS74" s="1"/>
      <c r="BRT74" s="1"/>
      <c r="BRU74" s="1"/>
      <c r="BRV74" s="1"/>
      <c r="BRW74" s="1"/>
      <c r="BRX74" s="1"/>
      <c r="BRY74" s="1"/>
      <c r="BRZ74" s="1"/>
      <c r="BSA74" s="1"/>
      <c r="BSB74" s="1"/>
      <c r="BSC74" s="1"/>
      <c r="BSD74" s="1"/>
      <c r="BSE74" s="1"/>
      <c r="BSF74" s="1"/>
      <c r="BSG74" s="1"/>
      <c r="BSH74" s="1"/>
      <c r="BSI74" s="1"/>
      <c r="BSJ74" s="1"/>
      <c r="BSK74" s="1"/>
      <c r="BSL74" s="1"/>
      <c r="BSM74" s="1"/>
      <c r="BSN74" s="1"/>
      <c r="BSO74" s="1"/>
      <c r="BSP74" s="1"/>
      <c r="BSQ74" s="1"/>
      <c r="BSR74" s="1"/>
      <c r="BSS74" s="1"/>
      <c r="BST74" s="1"/>
      <c r="BSU74" s="1"/>
      <c r="BSV74" s="1"/>
      <c r="BSW74" s="1"/>
      <c r="BSX74" s="1"/>
      <c r="BSY74" s="1"/>
      <c r="BSZ74" s="1"/>
      <c r="BTA74" s="1"/>
      <c r="BTB74" s="1"/>
      <c r="BTC74" s="1"/>
      <c r="BTD74" s="1"/>
      <c r="BTE74" s="1"/>
      <c r="BTF74" s="1"/>
      <c r="BTG74" s="1"/>
      <c r="BTH74" s="1"/>
      <c r="BTI74" s="1"/>
      <c r="BTJ74" s="1"/>
      <c r="BTK74" s="1"/>
      <c r="BTL74" s="1"/>
      <c r="BTM74" s="1"/>
      <c r="BTN74" s="1"/>
      <c r="BTO74" s="1"/>
      <c r="BTP74" s="1"/>
      <c r="BTQ74" s="1"/>
      <c r="BTR74" s="1"/>
      <c r="BTS74" s="1"/>
      <c r="BTT74" s="1"/>
      <c r="BTU74" s="1"/>
      <c r="BTV74" s="1"/>
      <c r="BTW74" s="1"/>
      <c r="BTX74" s="1"/>
      <c r="BTY74" s="1"/>
      <c r="BTZ74" s="1"/>
      <c r="BUA74" s="1"/>
      <c r="BUB74" s="1"/>
      <c r="BUC74" s="1"/>
      <c r="BUD74" s="1"/>
      <c r="BUE74" s="1"/>
      <c r="BUF74" s="1"/>
      <c r="BUG74" s="1"/>
      <c r="BUH74" s="1"/>
      <c r="BUI74" s="1"/>
      <c r="BUJ74" s="1"/>
      <c r="BUK74" s="1"/>
      <c r="BUL74" s="1"/>
      <c r="BUM74" s="1"/>
      <c r="BUN74" s="1"/>
      <c r="BUO74" s="1"/>
      <c r="BUP74" s="1"/>
      <c r="BUQ74" s="1"/>
      <c r="BUR74" s="1"/>
      <c r="BUS74" s="1"/>
      <c r="BUT74" s="1"/>
      <c r="BUU74" s="1"/>
      <c r="BUV74" s="1"/>
      <c r="BUW74" s="1"/>
      <c r="BUX74" s="1"/>
      <c r="BUY74" s="1"/>
      <c r="BUZ74" s="1"/>
      <c r="BVA74" s="1"/>
      <c r="BVB74" s="1"/>
      <c r="BVC74" s="1"/>
      <c r="BVD74" s="1"/>
      <c r="BVE74" s="1"/>
      <c r="BVF74" s="1"/>
      <c r="BVG74" s="1"/>
      <c r="BVH74" s="1"/>
      <c r="BVI74" s="1"/>
      <c r="BVJ74" s="1"/>
      <c r="BVK74" s="1"/>
      <c r="BVL74" s="1"/>
      <c r="BVM74" s="1"/>
      <c r="BVN74" s="1"/>
      <c r="BVO74" s="1"/>
      <c r="BVP74" s="1"/>
      <c r="BVQ74" s="1"/>
      <c r="BVR74" s="1"/>
      <c r="BVS74" s="1"/>
      <c r="BVT74" s="1"/>
      <c r="BVU74" s="1"/>
      <c r="BVV74" s="1"/>
      <c r="BVW74" s="1"/>
      <c r="BVX74" s="1"/>
      <c r="BVY74" s="1"/>
      <c r="BVZ74" s="1"/>
      <c r="BWA74" s="1"/>
      <c r="BWB74" s="1"/>
      <c r="BWC74" s="1"/>
      <c r="BWD74" s="1"/>
      <c r="BWE74" s="1"/>
      <c r="BWF74" s="1"/>
      <c r="BWG74" s="1"/>
      <c r="BWH74" s="1"/>
      <c r="BWI74" s="1"/>
      <c r="BWJ74" s="1"/>
      <c r="BWK74" s="1"/>
      <c r="BWL74" s="1"/>
      <c r="BWM74" s="1"/>
      <c r="BWN74" s="1"/>
      <c r="BWO74" s="1"/>
      <c r="BWP74" s="1"/>
      <c r="BWQ74" s="1"/>
      <c r="BWR74" s="1"/>
      <c r="BWS74" s="1"/>
      <c r="BWT74" s="1"/>
      <c r="BWU74" s="1"/>
      <c r="BWV74" s="1"/>
      <c r="BWW74" s="1"/>
      <c r="BWX74" s="1"/>
      <c r="BWY74" s="1"/>
      <c r="BWZ74" s="1"/>
      <c r="BXA74" s="1"/>
      <c r="BXB74" s="1"/>
      <c r="BXC74" s="1"/>
      <c r="BXD74" s="1"/>
      <c r="BXE74" s="1"/>
      <c r="BXF74" s="1"/>
      <c r="BXG74" s="1"/>
      <c r="BXH74" s="1"/>
      <c r="BXI74" s="1"/>
      <c r="BXJ74" s="1"/>
      <c r="BXK74" s="1"/>
      <c r="BXL74" s="1"/>
      <c r="BXM74" s="1"/>
      <c r="BXN74" s="1"/>
      <c r="BXO74" s="1"/>
      <c r="BXP74" s="1"/>
      <c r="BXQ74" s="1"/>
      <c r="BXR74" s="1"/>
      <c r="BXS74" s="1"/>
      <c r="BXT74" s="1"/>
      <c r="BXU74" s="1"/>
      <c r="BXV74" s="1"/>
      <c r="BXW74" s="1"/>
      <c r="BXX74" s="1"/>
      <c r="BXY74" s="1"/>
      <c r="BXZ74" s="1"/>
      <c r="BYA74" s="1"/>
      <c r="BYB74" s="1"/>
      <c r="BYC74" s="1"/>
      <c r="BYD74" s="1"/>
      <c r="BYE74" s="1"/>
      <c r="BYF74" s="1"/>
      <c r="BYG74" s="1"/>
      <c r="BYH74" s="1"/>
      <c r="BYI74" s="1"/>
      <c r="BYJ74" s="1"/>
      <c r="BYK74" s="1"/>
      <c r="BYL74" s="1"/>
      <c r="BYM74" s="1"/>
      <c r="BYN74" s="1"/>
      <c r="BYO74" s="1"/>
      <c r="BYP74" s="1"/>
      <c r="BYQ74" s="1"/>
      <c r="BYR74" s="1"/>
      <c r="BYS74" s="1"/>
      <c r="BYT74" s="1"/>
      <c r="BYU74" s="1"/>
      <c r="BYV74" s="1"/>
      <c r="BYW74" s="1"/>
      <c r="BYX74" s="1"/>
      <c r="BYY74" s="1"/>
      <c r="BYZ74" s="1"/>
      <c r="BZA74" s="1"/>
      <c r="BZB74" s="1"/>
      <c r="BZC74" s="1"/>
      <c r="BZD74" s="1"/>
      <c r="BZE74" s="1"/>
      <c r="BZF74" s="1"/>
      <c r="BZG74" s="1"/>
      <c r="BZH74" s="1"/>
      <c r="BZI74" s="1"/>
      <c r="BZJ74" s="1"/>
      <c r="BZK74" s="1"/>
      <c r="BZL74" s="1"/>
      <c r="BZM74" s="1"/>
      <c r="BZN74" s="1"/>
      <c r="BZO74" s="1"/>
      <c r="BZP74" s="1"/>
      <c r="BZQ74" s="1"/>
      <c r="BZR74" s="1"/>
      <c r="BZS74" s="1"/>
      <c r="BZT74" s="1"/>
      <c r="BZU74" s="1"/>
      <c r="BZV74" s="1"/>
      <c r="BZW74" s="1"/>
      <c r="BZX74" s="1"/>
      <c r="BZY74" s="1"/>
      <c r="BZZ74" s="1"/>
      <c r="CAA74" s="1"/>
      <c r="CAB74" s="1"/>
      <c r="CAC74" s="1"/>
      <c r="CAD74" s="1"/>
      <c r="CAE74" s="1"/>
      <c r="CAF74" s="1"/>
      <c r="CAG74" s="1"/>
      <c r="CAH74" s="1"/>
      <c r="CAI74" s="1"/>
      <c r="CAJ74" s="1"/>
      <c r="CAK74" s="1"/>
      <c r="CAL74" s="1"/>
      <c r="CAM74" s="1"/>
      <c r="CAN74" s="1"/>
      <c r="CAO74" s="1"/>
      <c r="CAP74" s="1"/>
      <c r="CAQ74" s="1"/>
      <c r="CAR74" s="1"/>
      <c r="CAS74" s="1"/>
      <c r="CAT74" s="1"/>
      <c r="CAU74" s="1"/>
      <c r="CAV74" s="1"/>
      <c r="CAW74" s="1"/>
      <c r="CAX74" s="1"/>
      <c r="CAY74" s="1"/>
      <c r="CAZ74" s="1"/>
      <c r="CBA74" s="1"/>
      <c r="CBB74" s="1"/>
      <c r="CBC74" s="1"/>
      <c r="CBD74" s="1"/>
      <c r="CBE74" s="1"/>
      <c r="CBF74" s="1"/>
      <c r="CBG74" s="1"/>
      <c r="CBH74" s="1"/>
      <c r="CBI74" s="1"/>
      <c r="CBJ74" s="1"/>
      <c r="CBK74" s="1"/>
      <c r="CBL74" s="1"/>
      <c r="CBM74" s="1"/>
      <c r="CBN74" s="1"/>
      <c r="CBO74" s="1"/>
      <c r="CBP74" s="1"/>
      <c r="CBQ74" s="1"/>
      <c r="CBR74" s="1"/>
      <c r="CBS74" s="1"/>
      <c r="CBT74" s="1"/>
      <c r="CBU74" s="1"/>
      <c r="CBV74" s="1"/>
      <c r="CBW74" s="1"/>
      <c r="CBX74" s="1"/>
      <c r="CBY74" s="1"/>
      <c r="CBZ74" s="1"/>
      <c r="CCA74" s="1"/>
      <c r="CCB74" s="1"/>
      <c r="CCC74" s="1"/>
      <c r="CCD74" s="1"/>
      <c r="CCE74" s="1"/>
      <c r="CCF74" s="1"/>
      <c r="CCG74" s="1"/>
      <c r="CCH74" s="1"/>
      <c r="CCI74" s="1"/>
      <c r="CCJ74" s="1"/>
      <c r="CCK74" s="1"/>
      <c r="CCL74" s="1"/>
      <c r="CCM74" s="1"/>
      <c r="CCN74" s="1"/>
      <c r="CCO74" s="1"/>
      <c r="CCP74" s="1"/>
      <c r="CCQ74" s="1"/>
      <c r="CCR74" s="1"/>
      <c r="CCS74" s="1"/>
      <c r="CCT74" s="1"/>
      <c r="CCU74" s="1"/>
      <c r="CCV74" s="1"/>
      <c r="CCW74" s="1"/>
      <c r="CCX74" s="1"/>
      <c r="CCY74" s="1"/>
      <c r="CCZ74" s="1"/>
      <c r="CDA74" s="1"/>
      <c r="CDB74" s="1"/>
      <c r="CDC74" s="1"/>
      <c r="CDD74" s="1"/>
      <c r="CDE74" s="1"/>
      <c r="CDF74" s="1"/>
      <c r="CDG74" s="1"/>
      <c r="CDH74" s="1"/>
      <c r="CDI74" s="1"/>
      <c r="CDJ74" s="1"/>
      <c r="CDK74" s="1"/>
      <c r="CDL74" s="1"/>
      <c r="CDM74" s="1"/>
      <c r="CDN74" s="1"/>
      <c r="CDO74" s="1"/>
      <c r="CDP74" s="1"/>
      <c r="CDQ74" s="1"/>
      <c r="CDR74" s="1"/>
      <c r="CDS74" s="1"/>
      <c r="CDT74" s="1"/>
      <c r="CDU74" s="1"/>
      <c r="CDV74" s="1"/>
      <c r="CDW74" s="1"/>
      <c r="CDX74" s="1"/>
      <c r="CDY74" s="1"/>
      <c r="CDZ74" s="1"/>
      <c r="CEA74" s="1"/>
      <c r="CEB74" s="1"/>
      <c r="CEC74" s="1"/>
      <c r="CED74" s="1"/>
      <c r="CEE74" s="1"/>
      <c r="CEF74" s="1"/>
      <c r="CEG74" s="1"/>
      <c r="CEH74" s="1"/>
      <c r="CEI74" s="1"/>
      <c r="CEJ74" s="1"/>
      <c r="CEK74" s="1"/>
      <c r="CEL74" s="1"/>
      <c r="CEM74" s="1"/>
      <c r="CEN74" s="1"/>
      <c r="CEO74" s="1"/>
      <c r="CEP74" s="1"/>
      <c r="CEQ74" s="1"/>
      <c r="CER74" s="1"/>
      <c r="CES74" s="1"/>
      <c r="CET74" s="1"/>
      <c r="CEU74" s="1"/>
      <c r="CEV74" s="1"/>
      <c r="CEW74" s="1"/>
      <c r="CEX74" s="1"/>
      <c r="CEY74" s="1"/>
      <c r="CEZ74" s="1"/>
      <c r="CFA74" s="1"/>
      <c r="CFB74" s="1"/>
      <c r="CFC74" s="1"/>
      <c r="CFD74" s="1"/>
      <c r="CFE74" s="1"/>
      <c r="CFF74" s="1"/>
      <c r="CFG74" s="1"/>
      <c r="CFH74" s="1"/>
      <c r="CFI74" s="1"/>
      <c r="CFJ74" s="1"/>
      <c r="CFK74" s="1"/>
      <c r="CFL74" s="1"/>
      <c r="CFM74" s="1"/>
      <c r="CFN74" s="1"/>
      <c r="CFO74" s="1"/>
      <c r="CFP74" s="1"/>
      <c r="CFQ74" s="1"/>
      <c r="CFR74" s="1"/>
      <c r="CFS74" s="1"/>
      <c r="CFT74" s="1"/>
      <c r="CFU74" s="1"/>
      <c r="CFV74" s="1"/>
      <c r="CFW74" s="1"/>
      <c r="CFX74" s="1"/>
      <c r="CFY74" s="1"/>
      <c r="CFZ74" s="1"/>
      <c r="CGA74" s="1"/>
      <c r="CGB74" s="1"/>
      <c r="CGC74" s="1"/>
      <c r="CGD74" s="1"/>
      <c r="CGE74" s="1"/>
      <c r="CGF74" s="1"/>
      <c r="CGG74" s="1"/>
      <c r="CGH74" s="1"/>
      <c r="CGI74" s="1"/>
      <c r="CGJ74" s="1"/>
      <c r="CGK74" s="1"/>
      <c r="CGL74" s="1"/>
      <c r="CGM74" s="1"/>
      <c r="CGN74" s="1"/>
      <c r="CGO74" s="1"/>
      <c r="CGP74" s="1"/>
      <c r="CGQ74" s="1"/>
      <c r="CGR74" s="1"/>
      <c r="CGS74" s="1"/>
      <c r="CGT74" s="1"/>
      <c r="CGU74" s="1"/>
      <c r="CGV74" s="1"/>
      <c r="CGW74" s="1"/>
      <c r="CGX74" s="1"/>
      <c r="CGY74" s="1"/>
      <c r="CGZ74" s="1"/>
      <c r="CHA74" s="1"/>
      <c r="CHB74" s="1"/>
      <c r="CHC74" s="1"/>
      <c r="CHD74" s="1"/>
      <c r="CHE74" s="1"/>
      <c r="CHF74" s="1"/>
      <c r="CHG74" s="1"/>
      <c r="CHH74" s="1"/>
      <c r="CHI74" s="1"/>
      <c r="CHJ74" s="1"/>
      <c r="CHK74" s="1"/>
      <c r="CHL74" s="1"/>
      <c r="CHM74" s="1"/>
      <c r="CHN74" s="1"/>
      <c r="CHO74" s="1"/>
      <c r="CHP74" s="1"/>
      <c r="CHQ74" s="1"/>
      <c r="CHR74" s="1"/>
      <c r="CHS74" s="1"/>
      <c r="CHT74" s="1"/>
      <c r="CHU74" s="1"/>
      <c r="CHV74" s="1"/>
      <c r="CHW74" s="1"/>
      <c r="CHX74" s="1"/>
      <c r="CHY74" s="1"/>
      <c r="CHZ74" s="1"/>
      <c r="CIA74" s="1"/>
      <c r="CIB74" s="1"/>
      <c r="CIC74" s="1"/>
      <c r="CID74" s="1"/>
      <c r="CIE74" s="1"/>
      <c r="CIF74" s="1"/>
      <c r="CIG74" s="1"/>
      <c r="CIH74" s="1"/>
      <c r="CII74" s="1"/>
      <c r="CIJ74" s="1"/>
      <c r="CIK74" s="1"/>
      <c r="CIL74" s="1"/>
      <c r="CIM74" s="1"/>
      <c r="CIN74" s="1"/>
      <c r="CIO74" s="1"/>
      <c r="CIP74" s="1"/>
      <c r="CIQ74" s="1"/>
      <c r="CIR74" s="1"/>
      <c r="CIS74" s="1"/>
      <c r="CIT74" s="1"/>
      <c r="CIU74" s="1"/>
      <c r="CIV74" s="1"/>
      <c r="CIW74" s="1"/>
      <c r="CIX74" s="1"/>
      <c r="CIY74" s="1"/>
      <c r="CIZ74" s="1"/>
      <c r="CJA74" s="1"/>
      <c r="CJB74" s="1"/>
      <c r="CJC74" s="1"/>
      <c r="CJD74" s="1"/>
      <c r="CJE74" s="1"/>
      <c r="CJF74" s="1"/>
      <c r="CJG74" s="1"/>
      <c r="CJH74" s="1"/>
      <c r="CJI74" s="1"/>
      <c r="CJJ74" s="1"/>
      <c r="CJK74" s="1"/>
      <c r="CJL74" s="1"/>
      <c r="CJM74" s="1"/>
      <c r="CJN74" s="1"/>
      <c r="CJO74" s="1"/>
      <c r="CJP74" s="1"/>
      <c r="CJQ74" s="1"/>
      <c r="CJR74" s="1"/>
      <c r="CJS74" s="1"/>
      <c r="CJT74" s="1"/>
      <c r="CJU74" s="1"/>
      <c r="CJV74" s="1"/>
      <c r="CJW74" s="1"/>
      <c r="CJX74" s="1"/>
      <c r="CJY74" s="1"/>
      <c r="CJZ74" s="1"/>
      <c r="CKA74" s="1"/>
      <c r="CKB74" s="1"/>
      <c r="CKC74" s="1"/>
      <c r="CKD74" s="1"/>
      <c r="CKE74" s="1"/>
      <c r="CKF74" s="1"/>
      <c r="CKG74" s="1"/>
      <c r="CKH74" s="1"/>
      <c r="CKI74" s="1"/>
      <c r="CKJ74" s="1"/>
      <c r="CKK74" s="1"/>
      <c r="CKL74" s="1"/>
      <c r="CKM74" s="1"/>
      <c r="CKN74" s="1"/>
      <c r="CKO74" s="1"/>
      <c r="CKP74" s="1"/>
      <c r="CKQ74" s="1"/>
      <c r="CKR74" s="1"/>
      <c r="CKS74" s="1"/>
      <c r="CKT74" s="1"/>
      <c r="CKU74" s="1"/>
      <c r="CKV74" s="1"/>
      <c r="CKW74" s="1"/>
      <c r="CKX74" s="1"/>
      <c r="CKY74" s="1"/>
      <c r="CKZ74" s="1"/>
      <c r="CLA74" s="1"/>
      <c r="CLB74" s="1"/>
      <c r="CLC74" s="1"/>
      <c r="CLD74" s="1"/>
      <c r="CLE74" s="1"/>
      <c r="CLF74" s="1"/>
      <c r="CLG74" s="1"/>
      <c r="CLH74" s="1"/>
      <c r="CLI74" s="1"/>
      <c r="CLJ74" s="1"/>
      <c r="CLK74" s="1"/>
      <c r="CLL74" s="1"/>
      <c r="CLM74" s="1"/>
      <c r="CLN74" s="1"/>
      <c r="CLO74" s="1"/>
      <c r="CLP74" s="1"/>
      <c r="CLQ74" s="1"/>
      <c r="CLR74" s="1"/>
      <c r="CLS74" s="1"/>
      <c r="CLT74" s="1"/>
      <c r="CLU74" s="1"/>
      <c r="CLV74" s="1"/>
      <c r="CLW74" s="1"/>
      <c r="CLX74" s="1"/>
      <c r="CLY74" s="1"/>
      <c r="CLZ74" s="1"/>
      <c r="CMA74" s="1"/>
      <c r="CMB74" s="1"/>
      <c r="CMC74" s="1"/>
      <c r="CMD74" s="1"/>
      <c r="CME74" s="1"/>
      <c r="CMF74" s="1"/>
      <c r="CMG74" s="1"/>
      <c r="CMH74" s="1"/>
      <c r="CMI74" s="1"/>
      <c r="CMJ74" s="1"/>
      <c r="CMK74" s="1"/>
      <c r="CML74" s="1"/>
      <c r="CMM74" s="1"/>
      <c r="CMN74" s="1"/>
      <c r="CMO74" s="1"/>
      <c r="CMP74" s="1"/>
      <c r="CMQ74" s="1"/>
      <c r="CMR74" s="1"/>
      <c r="CMS74" s="1"/>
      <c r="CMT74" s="1"/>
      <c r="CMU74" s="1"/>
      <c r="CMV74" s="1"/>
      <c r="CMW74" s="1"/>
      <c r="CMX74" s="1"/>
      <c r="CMY74" s="1"/>
      <c r="CMZ74" s="1"/>
      <c r="CNA74" s="1"/>
      <c r="CNB74" s="1"/>
      <c r="CNC74" s="1"/>
      <c r="CND74" s="1"/>
      <c r="CNE74" s="1"/>
      <c r="CNF74" s="1"/>
      <c r="CNG74" s="1"/>
      <c r="CNH74" s="1"/>
      <c r="CNI74" s="1"/>
      <c r="CNJ74" s="1"/>
      <c r="CNK74" s="1"/>
      <c r="CNL74" s="1"/>
      <c r="CNM74" s="1"/>
      <c r="CNN74" s="1"/>
      <c r="CNO74" s="1"/>
      <c r="CNP74" s="1"/>
      <c r="CNQ74" s="1"/>
      <c r="CNR74" s="1"/>
      <c r="CNS74" s="1"/>
      <c r="CNT74" s="1"/>
      <c r="CNU74" s="1"/>
      <c r="CNV74" s="1"/>
      <c r="CNW74" s="1"/>
      <c r="CNX74" s="1"/>
      <c r="CNY74" s="1"/>
      <c r="CNZ74" s="1"/>
      <c r="COA74" s="1"/>
      <c r="COB74" s="1"/>
      <c r="COC74" s="1"/>
      <c r="COD74" s="1"/>
      <c r="COE74" s="1"/>
      <c r="COF74" s="1"/>
      <c r="COG74" s="1"/>
      <c r="COH74" s="1"/>
      <c r="COI74" s="1"/>
      <c r="COJ74" s="1"/>
      <c r="COK74" s="1"/>
      <c r="COL74" s="1"/>
      <c r="COM74" s="1"/>
      <c r="CON74" s="1"/>
      <c r="COO74" s="1"/>
      <c r="COP74" s="1"/>
      <c r="COQ74" s="1"/>
      <c r="COR74" s="1"/>
      <c r="COS74" s="1"/>
      <c r="COT74" s="1"/>
      <c r="COU74" s="1"/>
      <c r="COV74" s="1"/>
      <c r="COW74" s="1"/>
      <c r="COX74" s="1"/>
      <c r="COY74" s="1"/>
      <c r="COZ74" s="1"/>
      <c r="CPA74" s="1"/>
      <c r="CPB74" s="1"/>
      <c r="CPC74" s="1"/>
      <c r="CPD74" s="1"/>
      <c r="CPE74" s="1"/>
      <c r="CPF74" s="1"/>
      <c r="CPG74" s="1"/>
      <c r="CPH74" s="1"/>
      <c r="CPI74" s="1"/>
      <c r="CPJ74" s="1"/>
      <c r="CPK74" s="1"/>
      <c r="CPL74" s="1"/>
      <c r="CPM74" s="1"/>
      <c r="CPN74" s="1"/>
      <c r="CPO74" s="1"/>
      <c r="CPP74" s="1"/>
      <c r="CPQ74" s="1"/>
      <c r="CPR74" s="1"/>
      <c r="CPS74" s="1"/>
      <c r="CPT74" s="1"/>
      <c r="CPU74" s="1"/>
      <c r="CPV74" s="1"/>
      <c r="CPW74" s="1"/>
      <c r="CPX74" s="1"/>
      <c r="CPY74" s="1"/>
      <c r="CPZ74" s="1"/>
      <c r="CQA74" s="1"/>
      <c r="CQB74" s="1"/>
      <c r="CQC74" s="1"/>
      <c r="CQD74" s="1"/>
      <c r="CQE74" s="1"/>
      <c r="CQF74" s="1"/>
      <c r="CQG74" s="1"/>
      <c r="CQH74" s="1"/>
      <c r="CQI74" s="1"/>
      <c r="CQJ74" s="1"/>
      <c r="CQK74" s="1"/>
      <c r="CQL74" s="1"/>
      <c r="CQM74" s="1"/>
      <c r="CQN74" s="1"/>
      <c r="CQO74" s="1"/>
      <c r="CQP74" s="1"/>
      <c r="CQQ74" s="1"/>
      <c r="CQR74" s="1"/>
      <c r="CQS74" s="1"/>
      <c r="CQT74" s="1"/>
      <c r="CQU74" s="1"/>
      <c r="CQV74" s="1"/>
      <c r="CQW74" s="1"/>
      <c r="CQX74" s="1"/>
      <c r="CQY74" s="1"/>
      <c r="CQZ74" s="1"/>
      <c r="CRA74" s="1"/>
      <c r="CRB74" s="1"/>
      <c r="CRC74" s="1"/>
      <c r="CRD74" s="1"/>
      <c r="CRE74" s="1"/>
      <c r="CRF74" s="1"/>
      <c r="CRG74" s="1"/>
      <c r="CRH74" s="1"/>
      <c r="CRI74" s="1"/>
      <c r="CRJ74" s="1"/>
      <c r="CRK74" s="1"/>
      <c r="CRL74" s="1"/>
      <c r="CRM74" s="1"/>
      <c r="CRN74" s="1"/>
      <c r="CRO74" s="1"/>
      <c r="CRP74" s="1"/>
      <c r="CRQ74" s="1"/>
      <c r="CRR74" s="1"/>
      <c r="CRS74" s="1"/>
      <c r="CRT74" s="1"/>
      <c r="CRU74" s="1"/>
      <c r="CRV74" s="1"/>
      <c r="CRW74" s="1"/>
      <c r="CRX74" s="1"/>
      <c r="CRY74" s="1"/>
      <c r="CRZ74" s="1"/>
      <c r="CSA74" s="1"/>
      <c r="CSB74" s="1"/>
      <c r="CSC74" s="1"/>
      <c r="CSD74" s="1"/>
      <c r="CSE74" s="1"/>
      <c r="CSF74" s="1"/>
      <c r="CSG74" s="1"/>
      <c r="CSH74" s="1"/>
      <c r="CSI74" s="1"/>
      <c r="CSJ74" s="1"/>
      <c r="CSK74" s="1"/>
      <c r="CSL74" s="1"/>
      <c r="CSM74" s="1"/>
      <c r="CSN74" s="1"/>
      <c r="CSO74" s="1"/>
      <c r="CSP74" s="1"/>
      <c r="CSQ74" s="1"/>
      <c r="CSR74" s="1"/>
      <c r="CSS74" s="1"/>
      <c r="CST74" s="1"/>
      <c r="CSU74" s="1"/>
      <c r="CSV74" s="1"/>
      <c r="CSW74" s="1"/>
      <c r="CSX74" s="1"/>
      <c r="CSY74" s="1"/>
      <c r="CSZ74" s="1"/>
      <c r="CTA74" s="1"/>
      <c r="CTB74" s="1"/>
      <c r="CTC74" s="1"/>
      <c r="CTD74" s="1"/>
      <c r="CTE74" s="1"/>
      <c r="CTF74" s="1"/>
      <c r="CTG74" s="1"/>
      <c r="CTH74" s="1"/>
      <c r="CTI74" s="1"/>
      <c r="CTJ74" s="1"/>
      <c r="CTK74" s="1"/>
      <c r="CTL74" s="1"/>
      <c r="CTM74" s="1"/>
      <c r="CTN74" s="1"/>
      <c r="CTO74" s="1"/>
      <c r="CTP74" s="1"/>
      <c r="CTQ74" s="1"/>
      <c r="CTR74" s="1"/>
      <c r="CTS74" s="1"/>
      <c r="CTT74" s="1"/>
      <c r="CTU74" s="1"/>
      <c r="CTV74" s="1"/>
      <c r="CTW74" s="1"/>
      <c r="CTX74" s="1"/>
      <c r="CTY74" s="1"/>
      <c r="CTZ74" s="1"/>
      <c r="CUA74" s="1"/>
      <c r="CUB74" s="1"/>
      <c r="CUC74" s="1"/>
      <c r="CUD74" s="1"/>
      <c r="CUE74" s="1"/>
      <c r="CUF74" s="1"/>
      <c r="CUG74" s="1"/>
      <c r="CUH74" s="1"/>
      <c r="CUI74" s="1"/>
      <c r="CUJ74" s="1"/>
      <c r="CUK74" s="1"/>
      <c r="CUL74" s="1"/>
      <c r="CUM74" s="1"/>
      <c r="CUN74" s="1"/>
      <c r="CUO74" s="1"/>
      <c r="CUP74" s="1"/>
      <c r="CUQ74" s="1"/>
      <c r="CUR74" s="1"/>
      <c r="CUS74" s="1"/>
      <c r="CUT74" s="1"/>
      <c r="CUU74" s="1"/>
      <c r="CUV74" s="1"/>
      <c r="CUW74" s="1"/>
      <c r="CUX74" s="1"/>
      <c r="CUY74" s="1"/>
      <c r="CUZ74" s="1"/>
      <c r="CVA74" s="1"/>
      <c r="CVB74" s="1"/>
      <c r="CVC74" s="1"/>
      <c r="CVD74" s="1"/>
      <c r="CVE74" s="1"/>
      <c r="CVF74" s="1"/>
      <c r="CVG74" s="1"/>
      <c r="CVH74" s="1"/>
      <c r="CVI74" s="1"/>
      <c r="CVJ74" s="1"/>
      <c r="CVK74" s="1"/>
      <c r="CVL74" s="1"/>
      <c r="CVM74" s="1"/>
      <c r="CVN74" s="1"/>
      <c r="CVO74" s="1"/>
      <c r="CVP74" s="1"/>
      <c r="CVQ74" s="1"/>
      <c r="CVR74" s="1"/>
      <c r="CVS74" s="1"/>
      <c r="CVT74" s="1"/>
      <c r="CVU74" s="1"/>
      <c r="CVV74" s="1"/>
      <c r="CVW74" s="1"/>
      <c r="CVX74" s="1"/>
      <c r="CVY74" s="1"/>
      <c r="CVZ74" s="1"/>
      <c r="CWA74" s="1"/>
      <c r="CWB74" s="1"/>
      <c r="CWC74" s="1"/>
      <c r="CWD74" s="1"/>
      <c r="CWE74" s="1"/>
      <c r="CWF74" s="1"/>
      <c r="CWG74" s="1"/>
      <c r="CWH74" s="1"/>
      <c r="CWI74" s="1"/>
      <c r="CWJ74" s="1"/>
      <c r="CWK74" s="1"/>
      <c r="CWL74" s="1"/>
      <c r="CWM74" s="1"/>
      <c r="CWN74" s="1"/>
      <c r="CWO74" s="1"/>
      <c r="CWP74" s="1"/>
      <c r="CWQ74" s="1"/>
      <c r="CWR74" s="1"/>
      <c r="CWS74" s="1"/>
      <c r="CWT74" s="1"/>
      <c r="CWU74" s="1"/>
      <c r="CWV74" s="1"/>
      <c r="CWW74" s="1"/>
      <c r="CWX74" s="1"/>
      <c r="CWY74" s="1"/>
      <c r="CWZ74" s="1"/>
      <c r="CXA74" s="1"/>
      <c r="CXB74" s="1"/>
      <c r="CXC74" s="1"/>
      <c r="CXD74" s="1"/>
      <c r="CXE74" s="1"/>
      <c r="CXF74" s="1"/>
      <c r="CXG74" s="1"/>
      <c r="CXH74" s="1"/>
      <c r="CXI74" s="1"/>
      <c r="CXJ74" s="1"/>
      <c r="CXK74" s="1"/>
      <c r="CXL74" s="1"/>
      <c r="CXM74" s="1"/>
      <c r="CXN74" s="1"/>
      <c r="CXO74" s="1"/>
      <c r="CXP74" s="1"/>
      <c r="CXQ74" s="1"/>
      <c r="CXR74" s="1"/>
      <c r="CXS74" s="1"/>
      <c r="CXT74" s="1"/>
      <c r="CXU74" s="1"/>
      <c r="CXV74" s="1"/>
      <c r="CXW74" s="1"/>
      <c r="CXX74" s="1"/>
      <c r="CXY74" s="1"/>
      <c r="CXZ74" s="1"/>
      <c r="CYA74" s="1"/>
      <c r="CYB74" s="1"/>
      <c r="CYC74" s="1"/>
      <c r="CYD74" s="1"/>
      <c r="CYE74" s="1"/>
      <c r="CYF74" s="1"/>
      <c r="CYG74" s="1"/>
      <c r="CYH74" s="1"/>
      <c r="CYI74" s="1"/>
      <c r="CYJ74" s="1"/>
      <c r="CYK74" s="1"/>
      <c r="CYL74" s="1"/>
      <c r="CYM74" s="1"/>
      <c r="CYN74" s="1"/>
      <c r="CYO74" s="1"/>
      <c r="CYP74" s="1"/>
      <c r="CYQ74" s="1"/>
      <c r="CYR74" s="1"/>
      <c r="CYS74" s="1"/>
      <c r="CYT74" s="1"/>
      <c r="CYU74" s="1"/>
      <c r="CYV74" s="1"/>
      <c r="CYW74" s="1"/>
      <c r="CYX74" s="1"/>
      <c r="CYY74" s="1"/>
      <c r="CYZ74" s="1"/>
      <c r="CZA74" s="1"/>
      <c r="CZB74" s="1"/>
      <c r="CZC74" s="1"/>
      <c r="CZD74" s="1"/>
      <c r="CZE74" s="1"/>
      <c r="CZF74" s="1"/>
      <c r="CZG74" s="1"/>
      <c r="CZH74" s="1"/>
      <c r="CZI74" s="1"/>
      <c r="CZJ74" s="1"/>
      <c r="CZK74" s="1"/>
      <c r="CZL74" s="1"/>
      <c r="CZM74" s="1"/>
      <c r="CZN74" s="1"/>
      <c r="CZO74" s="1"/>
      <c r="CZP74" s="1"/>
      <c r="CZQ74" s="1"/>
      <c r="CZR74" s="1"/>
      <c r="CZS74" s="1"/>
      <c r="CZT74" s="1"/>
      <c r="CZU74" s="1"/>
      <c r="CZV74" s="1"/>
      <c r="CZW74" s="1"/>
      <c r="CZX74" s="1"/>
      <c r="CZY74" s="1"/>
      <c r="CZZ74" s="1"/>
      <c r="DAA74" s="1"/>
      <c r="DAB74" s="1"/>
      <c r="DAC74" s="1"/>
      <c r="DAD74" s="1"/>
      <c r="DAE74" s="1"/>
      <c r="DAF74" s="1"/>
      <c r="DAG74" s="1"/>
      <c r="DAH74" s="1"/>
      <c r="DAI74" s="1"/>
      <c r="DAJ74" s="1"/>
      <c r="DAK74" s="1"/>
      <c r="DAL74" s="1"/>
      <c r="DAM74" s="1"/>
      <c r="DAN74" s="1"/>
      <c r="DAO74" s="1"/>
      <c r="DAP74" s="1"/>
      <c r="DAQ74" s="1"/>
      <c r="DAR74" s="1"/>
      <c r="DAS74" s="1"/>
      <c r="DAT74" s="1"/>
      <c r="DAU74" s="1"/>
      <c r="DAV74" s="1"/>
      <c r="DAW74" s="1"/>
      <c r="DAX74" s="1"/>
      <c r="DAY74" s="1"/>
      <c r="DAZ74" s="1"/>
      <c r="DBA74" s="1"/>
      <c r="DBB74" s="1"/>
      <c r="DBC74" s="1"/>
      <c r="DBD74" s="1"/>
      <c r="DBE74" s="1"/>
      <c r="DBF74" s="1"/>
      <c r="DBG74" s="1"/>
      <c r="DBH74" s="1"/>
      <c r="DBI74" s="1"/>
      <c r="DBJ74" s="1"/>
      <c r="DBK74" s="1"/>
      <c r="DBL74" s="1"/>
      <c r="DBM74" s="1"/>
      <c r="DBN74" s="1"/>
      <c r="DBO74" s="1"/>
      <c r="DBP74" s="1"/>
      <c r="DBQ74" s="1"/>
      <c r="DBR74" s="1"/>
      <c r="DBS74" s="1"/>
      <c r="DBT74" s="1"/>
      <c r="DBU74" s="1"/>
      <c r="DBV74" s="1"/>
      <c r="DBW74" s="1"/>
      <c r="DBX74" s="1"/>
      <c r="DBY74" s="1"/>
      <c r="DBZ74" s="1"/>
      <c r="DCA74" s="1"/>
      <c r="DCB74" s="1"/>
      <c r="DCC74" s="1"/>
      <c r="DCD74" s="1"/>
      <c r="DCE74" s="1"/>
      <c r="DCF74" s="1"/>
      <c r="DCG74" s="1"/>
      <c r="DCH74" s="1"/>
      <c r="DCI74" s="1"/>
      <c r="DCJ74" s="1"/>
      <c r="DCK74" s="1"/>
      <c r="DCL74" s="1"/>
      <c r="DCM74" s="1"/>
      <c r="DCN74" s="1"/>
      <c r="DCO74" s="1"/>
      <c r="DCP74" s="1"/>
      <c r="DCQ74" s="1"/>
      <c r="DCR74" s="1"/>
      <c r="DCS74" s="1"/>
      <c r="DCT74" s="1"/>
      <c r="DCU74" s="1"/>
      <c r="DCV74" s="1"/>
      <c r="DCW74" s="1"/>
      <c r="DCX74" s="1"/>
      <c r="DCY74" s="1"/>
      <c r="DCZ74" s="1"/>
      <c r="DDA74" s="1"/>
      <c r="DDB74" s="1"/>
      <c r="DDC74" s="1"/>
      <c r="DDD74" s="1"/>
      <c r="DDE74" s="1"/>
      <c r="DDF74" s="1"/>
      <c r="DDG74" s="1"/>
      <c r="DDH74" s="1"/>
      <c r="DDI74" s="1"/>
      <c r="DDJ74" s="1"/>
      <c r="DDK74" s="1"/>
      <c r="DDL74" s="1"/>
      <c r="DDM74" s="1"/>
      <c r="DDN74" s="1"/>
      <c r="DDO74" s="1"/>
      <c r="DDP74" s="1"/>
      <c r="DDQ74" s="1"/>
      <c r="DDR74" s="1"/>
      <c r="DDS74" s="1"/>
      <c r="DDT74" s="1"/>
      <c r="DDU74" s="1"/>
      <c r="DDV74" s="1"/>
      <c r="DDW74" s="1"/>
      <c r="DDX74" s="1"/>
      <c r="DDY74" s="1"/>
      <c r="DDZ74" s="1"/>
      <c r="DEA74" s="1"/>
      <c r="DEB74" s="1"/>
      <c r="DEC74" s="1"/>
      <c r="DED74" s="1"/>
      <c r="DEE74" s="1"/>
      <c r="DEF74" s="1"/>
      <c r="DEG74" s="1"/>
      <c r="DEH74" s="1"/>
      <c r="DEI74" s="1"/>
      <c r="DEJ74" s="1"/>
      <c r="DEK74" s="1"/>
      <c r="DEL74" s="1"/>
      <c r="DEM74" s="1"/>
      <c r="DEN74" s="1"/>
      <c r="DEO74" s="1"/>
      <c r="DEP74" s="1"/>
      <c r="DEQ74" s="1"/>
      <c r="DER74" s="1"/>
      <c r="DES74" s="1"/>
      <c r="DET74" s="1"/>
      <c r="DEU74" s="1"/>
      <c r="DEV74" s="1"/>
      <c r="DEW74" s="1"/>
      <c r="DEX74" s="1"/>
      <c r="DEY74" s="1"/>
      <c r="DEZ74" s="1"/>
      <c r="DFA74" s="1"/>
      <c r="DFB74" s="1"/>
      <c r="DFC74" s="1"/>
      <c r="DFD74" s="1"/>
      <c r="DFE74" s="1"/>
      <c r="DFF74" s="1"/>
      <c r="DFG74" s="1"/>
      <c r="DFH74" s="1"/>
      <c r="DFI74" s="1"/>
      <c r="DFJ74" s="1"/>
      <c r="DFK74" s="1"/>
      <c r="DFL74" s="1"/>
      <c r="DFM74" s="1"/>
      <c r="DFN74" s="1"/>
      <c r="DFO74" s="1"/>
      <c r="DFP74" s="1"/>
      <c r="DFQ74" s="1"/>
      <c r="DFR74" s="1"/>
      <c r="DFS74" s="1"/>
      <c r="DFT74" s="1"/>
      <c r="DFU74" s="1"/>
      <c r="DFV74" s="1"/>
      <c r="DFW74" s="1"/>
      <c r="DFX74" s="1"/>
      <c r="DFY74" s="1"/>
      <c r="DFZ74" s="1"/>
      <c r="DGA74" s="1"/>
      <c r="DGB74" s="1"/>
      <c r="DGC74" s="1"/>
      <c r="DGD74" s="1"/>
      <c r="DGE74" s="1"/>
      <c r="DGF74" s="1"/>
      <c r="DGG74" s="1"/>
      <c r="DGH74" s="1"/>
      <c r="DGI74" s="1"/>
      <c r="DGJ74" s="1"/>
      <c r="DGK74" s="1"/>
      <c r="DGL74" s="1"/>
      <c r="DGM74" s="1"/>
      <c r="DGN74" s="1"/>
      <c r="DGO74" s="1"/>
      <c r="DGP74" s="1"/>
      <c r="DGQ74" s="1"/>
      <c r="DGR74" s="1"/>
      <c r="DGS74" s="1"/>
      <c r="DGT74" s="1"/>
      <c r="DGU74" s="1"/>
      <c r="DGV74" s="1"/>
      <c r="DGW74" s="1"/>
      <c r="DGX74" s="1"/>
      <c r="DGY74" s="1"/>
      <c r="DGZ74" s="1"/>
      <c r="DHA74" s="1"/>
      <c r="DHB74" s="1"/>
      <c r="DHC74" s="1"/>
      <c r="DHD74" s="1"/>
      <c r="DHE74" s="1"/>
      <c r="DHF74" s="1"/>
      <c r="DHG74" s="1"/>
      <c r="DHH74" s="1"/>
      <c r="DHI74" s="1"/>
      <c r="DHJ74" s="1"/>
      <c r="DHK74" s="1"/>
      <c r="DHL74" s="1"/>
      <c r="DHM74" s="1"/>
      <c r="DHN74" s="1"/>
      <c r="DHO74" s="1"/>
      <c r="DHP74" s="1"/>
      <c r="DHQ74" s="1"/>
      <c r="DHR74" s="1"/>
      <c r="DHS74" s="1"/>
      <c r="DHT74" s="1"/>
      <c r="DHU74" s="1"/>
      <c r="DHV74" s="1"/>
      <c r="DHW74" s="1"/>
      <c r="DHX74" s="1"/>
      <c r="DHY74" s="1"/>
      <c r="DHZ74" s="1"/>
      <c r="DIA74" s="1"/>
      <c r="DIB74" s="1"/>
      <c r="DIC74" s="1"/>
      <c r="DID74" s="1"/>
      <c r="DIE74" s="1"/>
      <c r="DIF74" s="1"/>
      <c r="DIG74" s="1"/>
      <c r="DIH74" s="1"/>
      <c r="DII74" s="1"/>
      <c r="DIJ74" s="1"/>
      <c r="DIK74" s="1"/>
      <c r="DIL74" s="1"/>
      <c r="DIM74" s="1"/>
      <c r="DIN74" s="1"/>
      <c r="DIO74" s="1"/>
      <c r="DIP74" s="1"/>
      <c r="DIQ74" s="1"/>
      <c r="DIR74" s="1"/>
      <c r="DIS74" s="1"/>
      <c r="DIT74" s="1"/>
      <c r="DIU74" s="1"/>
      <c r="DIV74" s="1"/>
      <c r="DIW74" s="1"/>
      <c r="DIX74" s="1"/>
      <c r="DIY74" s="1"/>
      <c r="DIZ74" s="1"/>
      <c r="DJA74" s="1"/>
      <c r="DJB74" s="1"/>
      <c r="DJC74" s="1"/>
      <c r="DJD74" s="1"/>
      <c r="DJE74" s="1"/>
      <c r="DJF74" s="1"/>
      <c r="DJG74" s="1"/>
      <c r="DJH74" s="1"/>
      <c r="DJI74" s="1"/>
      <c r="DJJ74" s="1"/>
      <c r="DJK74" s="1"/>
      <c r="DJL74" s="1"/>
      <c r="DJM74" s="1"/>
      <c r="DJN74" s="1"/>
      <c r="DJO74" s="1"/>
      <c r="DJP74" s="1"/>
      <c r="DJQ74" s="1"/>
      <c r="DJR74" s="1"/>
      <c r="DJS74" s="1"/>
      <c r="DJT74" s="1"/>
      <c r="DJU74" s="1"/>
      <c r="DJV74" s="1"/>
      <c r="DJW74" s="1"/>
      <c r="DJX74" s="1"/>
      <c r="DJY74" s="1"/>
      <c r="DJZ74" s="1"/>
      <c r="DKA74" s="1"/>
      <c r="DKB74" s="1"/>
      <c r="DKC74" s="1"/>
      <c r="DKD74" s="1"/>
      <c r="DKE74" s="1"/>
      <c r="DKF74" s="1"/>
      <c r="DKG74" s="1"/>
      <c r="DKH74" s="1"/>
      <c r="DKI74" s="1"/>
      <c r="DKJ74" s="1"/>
      <c r="DKK74" s="1"/>
      <c r="DKL74" s="1"/>
      <c r="DKM74" s="1"/>
      <c r="DKN74" s="1"/>
      <c r="DKO74" s="1"/>
      <c r="DKP74" s="1"/>
      <c r="DKQ74" s="1"/>
      <c r="DKR74" s="1"/>
      <c r="DKS74" s="1"/>
      <c r="DKT74" s="1"/>
      <c r="DKU74" s="1"/>
      <c r="DKV74" s="1"/>
      <c r="DKW74" s="1"/>
      <c r="DKX74" s="1"/>
      <c r="DKY74" s="1"/>
      <c r="DKZ74" s="1"/>
      <c r="DLA74" s="1"/>
      <c r="DLB74" s="1"/>
      <c r="DLC74" s="1"/>
      <c r="DLD74" s="1"/>
      <c r="DLE74" s="1"/>
      <c r="DLF74" s="1"/>
      <c r="DLG74" s="1"/>
      <c r="DLH74" s="1"/>
      <c r="DLI74" s="1"/>
      <c r="DLJ74" s="1"/>
      <c r="DLK74" s="1"/>
      <c r="DLL74" s="1"/>
      <c r="DLM74" s="1"/>
      <c r="DLN74" s="1"/>
      <c r="DLO74" s="1"/>
      <c r="DLP74" s="1"/>
      <c r="DLQ74" s="1"/>
      <c r="DLR74" s="1"/>
      <c r="DLS74" s="1"/>
      <c r="DLT74" s="1"/>
      <c r="DLU74" s="1"/>
      <c r="DLV74" s="1"/>
      <c r="DLW74" s="1"/>
      <c r="DLX74" s="1"/>
      <c r="DLY74" s="1"/>
      <c r="DLZ74" s="1"/>
      <c r="DMA74" s="1"/>
      <c r="DMB74" s="1"/>
      <c r="DMC74" s="1"/>
      <c r="DMD74" s="1"/>
      <c r="DME74" s="1"/>
      <c r="DMF74" s="1"/>
      <c r="DMG74" s="1"/>
      <c r="DMH74" s="1"/>
      <c r="DMI74" s="1"/>
      <c r="DMJ74" s="1"/>
      <c r="DMK74" s="1"/>
      <c r="DML74" s="1"/>
      <c r="DMM74" s="1"/>
      <c r="DMN74" s="1"/>
      <c r="DMO74" s="1"/>
      <c r="DMP74" s="1"/>
      <c r="DMQ74" s="1"/>
      <c r="DMR74" s="1"/>
      <c r="DMS74" s="1"/>
      <c r="DMT74" s="1"/>
      <c r="DMU74" s="1"/>
      <c r="DMV74" s="1"/>
      <c r="DMW74" s="1"/>
      <c r="DMX74" s="1"/>
      <c r="DMY74" s="1"/>
      <c r="DMZ74" s="1"/>
      <c r="DNA74" s="1"/>
      <c r="DNB74" s="1"/>
      <c r="DNC74" s="1"/>
      <c r="DND74" s="1"/>
      <c r="DNE74" s="1"/>
      <c r="DNF74" s="1"/>
      <c r="DNG74" s="1"/>
      <c r="DNH74" s="1"/>
      <c r="DNI74" s="1"/>
      <c r="DNJ74" s="1"/>
      <c r="DNK74" s="1"/>
      <c r="DNL74" s="1"/>
      <c r="DNM74" s="1"/>
      <c r="DNN74" s="1"/>
      <c r="DNO74" s="1"/>
      <c r="DNP74" s="1"/>
      <c r="DNQ74" s="1"/>
      <c r="DNR74" s="1"/>
      <c r="DNS74" s="1"/>
      <c r="DNT74" s="1"/>
      <c r="DNU74" s="1"/>
      <c r="DNV74" s="1"/>
      <c r="DNW74" s="1"/>
      <c r="DNX74" s="1"/>
      <c r="DNY74" s="1"/>
      <c r="DNZ74" s="1"/>
      <c r="DOA74" s="1"/>
      <c r="DOB74" s="1"/>
      <c r="DOC74" s="1"/>
      <c r="DOD74" s="1"/>
      <c r="DOE74" s="1"/>
      <c r="DOF74" s="1"/>
      <c r="DOG74" s="1"/>
      <c r="DOH74" s="1"/>
      <c r="DOI74" s="1"/>
      <c r="DOJ74" s="1"/>
      <c r="DOK74" s="1"/>
      <c r="DOL74" s="1"/>
      <c r="DOM74" s="1"/>
      <c r="DON74" s="1"/>
      <c r="DOO74" s="1"/>
      <c r="DOP74" s="1"/>
      <c r="DOQ74" s="1"/>
      <c r="DOR74" s="1"/>
      <c r="DOS74" s="1"/>
      <c r="DOT74" s="1"/>
      <c r="DOU74" s="1"/>
      <c r="DOV74" s="1"/>
      <c r="DOW74" s="1"/>
      <c r="DOX74" s="1"/>
      <c r="DOY74" s="1"/>
      <c r="DOZ74" s="1"/>
      <c r="DPA74" s="1"/>
      <c r="DPB74" s="1"/>
      <c r="DPC74" s="1"/>
      <c r="DPD74" s="1"/>
      <c r="DPE74" s="1"/>
      <c r="DPF74" s="1"/>
      <c r="DPG74" s="1"/>
      <c r="DPH74" s="1"/>
      <c r="DPI74" s="1"/>
      <c r="DPJ74" s="1"/>
      <c r="DPK74" s="1"/>
      <c r="DPL74" s="1"/>
      <c r="DPM74" s="1"/>
      <c r="DPN74" s="1"/>
      <c r="DPO74" s="1"/>
      <c r="DPP74" s="1"/>
      <c r="DPQ74" s="1"/>
      <c r="DPR74" s="1"/>
      <c r="DPS74" s="1"/>
      <c r="DPT74" s="1"/>
      <c r="DPU74" s="1"/>
      <c r="DPV74" s="1"/>
      <c r="DPW74" s="1"/>
      <c r="DPX74" s="1"/>
      <c r="DPY74" s="1"/>
      <c r="DPZ74" s="1"/>
      <c r="DQA74" s="1"/>
      <c r="DQB74" s="1"/>
    </row>
    <row r="75" spans="2:3148" x14ac:dyDescent="0.5">
      <c r="B75" s="14">
        <v>62</v>
      </c>
      <c r="D75" s="6">
        <v>-6.1488935369073752E-3</v>
      </c>
      <c r="E75" s="7">
        <v>-1.2676388391110818E-2</v>
      </c>
      <c r="F75" s="7">
        <v>-2.327890354889214E-2</v>
      </c>
      <c r="G75" s="7">
        <v>0.10045521959327273</v>
      </c>
      <c r="H75" s="7">
        <v>3.94333655168387E-3</v>
      </c>
      <c r="I75" s="8">
        <v>9.6167716571499216E-5</v>
      </c>
      <c r="J75" s="20">
        <v>-1.0056285358049359E-2</v>
      </c>
      <c r="L75" s="1">
        <f ca="1"/>
        <v>-6.1488935369073752E-3</v>
      </c>
      <c r="M75" s="1">
        <f ca="1"/>
        <v>-1.2676388391110818E-2</v>
      </c>
      <c r="N75" s="1">
        <f ca="1"/>
        <v>-2.327890354889214E-2</v>
      </c>
      <c r="O75" s="1">
        <f ca="1"/>
        <v>0.10045521959327273</v>
      </c>
      <c r="P75" s="1">
        <f ca="1"/>
        <v>3.94333655168387E-3</v>
      </c>
      <c r="Q75" s="1">
        <f ca="1"/>
        <v>9.6167716571499216E-5</v>
      </c>
      <c r="R75" s="1">
        <f ca="1"/>
        <v>-1.0056285358049359E-2</v>
      </c>
      <c r="T75" s="1">
        <f ca="1"/>
        <v>-9.0463573635495113E-3</v>
      </c>
      <c r="U75" s="1">
        <f ca="1"/>
        <v>2.0810424610588261E-3</v>
      </c>
      <c r="V75" s="1">
        <f ca="1"/>
        <v>2.7846474271294632E-2</v>
      </c>
      <c r="W75" s="1">
        <f ca="1"/>
        <v>-4.5112451599114124E-2</v>
      </c>
      <c r="X75" s="1">
        <f ca="1"/>
        <v>-1.3133477976317363E-3</v>
      </c>
      <c r="Y75" s="1">
        <f ca="1"/>
        <v>-2.3783486452420826E-3</v>
      </c>
      <c r="Z75" s="1">
        <f ca="1"/>
        <v>1.5876629080004085E-3</v>
      </c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  <c r="TC75" s="1"/>
      <c r="TD75" s="1"/>
      <c r="TE75" s="1"/>
      <c r="TF75" s="1"/>
      <c r="TG75" s="1"/>
      <c r="TH75" s="1"/>
      <c r="TI75" s="1"/>
      <c r="TJ75" s="1"/>
      <c r="TK75" s="1"/>
      <c r="TL75" s="1"/>
      <c r="TM75" s="1"/>
      <c r="TN75" s="1"/>
      <c r="TO75" s="1"/>
      <c r="TP75" s="1"/>
      <c r="TQ75" s="1"/>
      <c r="TR75" s="1"/>
      <c r="TS75" s="1"/>
      <c r="TT75" s="1"/>
      <c r="TU75" s="1"/>
      <c r="TV75" s="1"/>
      <c r="TW75" s="1"/>
      <c r="TX75" s="1"/>
      <c r="TY75" s="1"/>
      <c r="TZ75" s="1"/>
      <c r="UA75" s="1"/>
      <c r="UB75" s="1"/>
      <c r="UC75" s="1"/>
      <c r="UD75" s="1"/>
      <c r="UE75" s="1"/>
      <c r="UF75" s="1"/>
      <c r="UG75" s="1"/>
      <c r="UH75" s="1"/>
      <c r="UI75" s="1"/>
      <c r="UJ75" s="1"/>
      <c r="UK75" s="1"/>
      <c r="UL75" s="1"/>
      <c r="UM75" s="1"/>
      <c r="UN75" s="1"/>
      <c r="UO75" s="1"/>
      <c r="UP75" s="1"/>
      <c r="UQ75" s="1"/>
      <c r="UR75" s="1"/>
      <c r="US75" s="1"/>
      <c r="UT75" s="1"/>
      <c r="UU75" s="1"/>
      <c r="UV75" s="1"/>
      <c r="UW75" s="1"/>
      <c r="UX75" s="1"/>
      <c r="UY75" s="1"/>
      <c r="UZ75" s="1"/>
      <c r="VA75" s="1"/>
      <c r="VB75" s="1"/>
      <c r="VC75" s="1"/>
      <c r="VD75" s="1"/>
      <c r="VE75" s="1"/>
      <c r="VF75" s="1"/>
      <c r="VG75" s="1"/>
      <c r="VH75" s="1"/>
      <c r="VI75" s="1"/>
      <c r="VJ75" s="1"/>
      <c r="VK75" s="1"/>
      <c r="VL75" s="1"/>
      <c r="VM75" s="1"/>
      <c r="VN75" s="1"/>
      <c r="VO75" s="1"/>
      <c r="VP75" s="1"/>
      <c r="VQ75" s="1"/>
      <c r="VR75" s="1"/>
      <c r="VS75" s="1"/>
      <c r="VT75" s="1"/>
      <c r="VU75" s="1"/>
      <c r="VV75" s="1"/>
      <c r="VW75" s="1"/>
      <c r="VX75" s="1"/>
      <c r="VY75" s="1"/>
      <c r="VZ75" s="1"/>
      <c r="WA75" s="1"/>
      <c r="WB75" s="1"/>
      <c r="WC75" s="1"/>
      <c r="WD75" s="1"/>
      <c r="WE75" s="1"/>
      <c r="WF75" s="1"/>
      <c r="WG75" s="1"/>
      <c r="WH75" s="1"/>
      <c r="WI75" s="1"/>
      <c r="WJ75" s="1"/>
      <c r="WK75" s="1"/>
      <c r="WL75" s="1"/>
      <c r="WM75" s="1"/>
      <c r="WN75" s="1"/>
      <c r="WO75" s="1"/>
      <c r="WP75" s="1"/>
      <c r="WQ75" s="1"/>
      <c r="WR75" s="1"/>
      <c r="WS75" s="1"/>
      <c r="WT75" s="1"/>
      <c r="WU75" s="1"/>
      <c r="WV75" s="1"/>
      <c r="WW75" s="1"/>
      <c r="WX75" s="1"/>
      <c r="WY75" s="1"/>
      <c r="WZ75" s="1"/>
      <c r="XA75" s="1"/>
      <c r="XB75" s="1"/>
      <c r="XC75" s="1"/>
      <c r="XD75" s="1"/>
      <c r="XE75" s="1"/>
      <c r="XF75" s="1"/>
      <c r="XG75" s="1"/>
      <c r="XH75" s="1"/>
      <c r="XI75" s="1"/>
      <c r="XJ75" s="1"/>
      <c r="XK75" s="1"/>
      <c r="XL75" s="1"/>
      <c r="XM75" s="1"/>
      <c r="XN75" s="1"/>
      <c r="XO75" s="1"/>
      <c r="XP75" s="1"/>
      <c r="XQ75" s="1"/>
      <c r="XR75" s="1"/>
      <c r="XS75" s="1"/>
      <c r="XT75" s="1"/>
      <c r="XU75" s="1"/>
      <c r="XV75" s="1"/>
      <c r="XW75" s="1"/>
      <c r="XX75" s="1"/>
      <c r="XY75" s="1"/>
      <c r="XZ75" s="1"/>
      <c r="YA75" s="1"/>
      <c r="YB75" s="1"/>
      <c r="YC75" s="1"/>
      <c r="YD75" s="1"/>
      <c r="YE75" s="1"/>
      <c r="YF75" s="1"/>
      <c r="YG75" s="1"/>
      <c r="YH75" s="1"/>
      <c r="YI75" s="1"/>
      <c r="YJ75" s="1"/>
      <c r="YK75" s="1"/>
      <c r="YL75" s="1"/>
      <c r="YM75" s="1"/>
      <c r="YN75" s="1"/>
      <c r="YO75" s="1"/>
      <c r="YP75" s="1"/>
      <c r="YQ75" s="1"/>
      <c r="YR75" s="1"/>
      <c r="YS75" s="1"/>
      <c r="YT75" s="1"/>
      <c r="YU75" s="1"/>
      <c r="YV75" s="1"/>
      <c r="YW75" s="1"/>
      <c r="YX75" s="1"/>
      <c r="YY75" s="1"/>
      <c r="YZ75" s="1"/>
      <c r="ZA75" s="1"/>
      <c r="ZB75" s="1"/>
      <c r="ZC75" s="1"/>
      <c r="ZD75" s="1"/>
      <c r="ZE75" s="1"/>
      <c r="ZF75" s="1"/>
      <c r="ZG75" s="1"/>
      <c r="ZH75" s="1"/>
      <c r="ZI75" s="1"/>
      <c r="ZJ75" s="1"/>
      <c r="ZK75" s="1"/>
      <c r="ZL75" s="1"/>
      <c r="ZM75" s="1"/>
      <c r="ZN75" s="1"/>
      <c r="ZO75" s="1"/>
      <c r="ZP75" s="1"/>
      <c r="ZQ75" s="1"/>
      <c r="ZR75" s="1"/>
      <c r="ZS75" s="1"/>
      <c r="ZT75" s="1"/>
      <c r="ZU75" s="1"/>
      <c r="ZV75" s="1"/>
      <c r="ZW75" s="1"/>
      <c r="ZX75" s="1"/>
      <c r="ZY75" s="1"/>
      <c r="ZZ75" s="1"/>
      <c r="AAA75" s="1"/>
      <c r="AAB75" s="1"/>
      <c r="AAC75" s="1"/>
      <c r="AAD75" s="1"/>
      <c r="AAE75" s="1"/>
      <c r="AAF75" s="1"/>
      <c r="AAG75" s="1"/>
      <c r="AAH75" s="1"/>
      <c r="AAI75" s="1"/>
      <c r="AAJ75" s="1"/>
      <c r="AAK75" s="1"/>
      <c r="AAL75" s="1"/>
      <c r="AAM75" s="1"/>
      <c r="AAN75" s="1"/>
      <c r="AAO75" s="1"/>
      <c r="AAP75" s="1"/>
      <c r="AAQ75" s="1"/>
      <c r="AAR75" s="1"/>
      <c r="AAS75" s="1"/>
      <c r="AAT75" s="1"/>
      <c r="AAU75" s="1"/>
      <c r="AAV75" s="1"/>
      <c r="AAW75" s="1"/>
      <c r="AAX75" s="1"/>
      <c r="AAY75" s="1"/>
      <c r="AAZ75" s="1"/>
      <c r="ABA75" s="1"/>
      <c r="ABB75" s="1"/>
      <c r="ABC75" s="1"/>
      <c r="ABD75" s="1"/>
      <c r="ABE75" s="1"/>
      <c r="ABF75" s="1"/>
      <c r="ABG75" s="1"/>
      <c r="ABH75" s="1"/>
      <c r="ABI75" s="1"/>
      <c r="ABJ75" s="1"/>
      <c r="ABK75" s="1"/>
      <c r="ABL75" s="1"/>
      <c r="ABM75" s="1"/>
      <c r="ABN75" s="1"/>
      <c r="ABO75" s="1"/>
      <c r="ABP75" s="1"/>
      <c r="ABQ75" s="1"/>
      <c r="ABR75" s="1"/>
      <c r="ABS75" s="1"/>
      <c r="ABT75" s="1"/>
      <c r="ABU75" s="1"/>
      <c r="ABV75" s="1"/>
      <c r="ABW75" s="1"/>
      <c r="ABX75" s="1"/>
      <c r="ABY75" s="1"/>
      <c r="ABZ75" s="1"/>
      <c r="ACA75" s="1"/>
      <c r="ACB75" s="1"/>
      <c r="ACC75" s="1"/>
      <c r="ACD75" s="1"/>
      <c r="ACE75" s="1"/>
      <c r="ACF75" s="1"/>
      <c r="ACG75" s="1"/>
      <c r="ACH75" s="1"/>
      <c r="ACI75" s="1"/>
      <c r="ACJ75" s="1"/>
      <c r="ACK75" s="1"/>
      <c r="ACL75" s="1"/>
      <c r="ACM75" s="1"/>
      <c r="ACN75" s="1"/>
      <c r="ACO75" s="1"/>
      <c r="ACP75" s="1"/>
      <c r="ACQ75" s="1"/>
      <c r="ACR75" s="1"/>
      <c r="ACS75" s="1"/>
      <c r="ACT75" s="1"/>
      <c r="ACU75" s="1"/>
      <c r="ACV75" s="1"/>
      <c r="ACW75" s="1"/>
      <c r="ACX75" s="1"/>
      <c r="ACY75" s="1"/>
      <c r="ACZ75" s="1"/>
      <c r="ADA75" s="1"/>
      <c r="ADB75" s="1"/>
      <c r="ADC75" s="1"/>
      <c r="ADD75" s="1"/>
      <c r="ADE75" s="1"/>
      <c r="ADF75" s="1"/>
      <c r="ADG75" s="1"/>
      <c r="ADH75" s="1"/>
      <c r="ADI75" s="1"/>
      <c r="ADJ75" s="1"/>
      <c r="ADK75" s="1"/>
      <c r="ADL75" s="1"/>
      <c r="ADM75" s="1"/>
      <c r="ADN75" s="1"/>
      <c r="ADO75" s="1"/>
      <c r="ADP75" s="1"/>
      <c r="ADQ75" s="1"/>
      <c r="ADR75" s="1"/>
      <c r="ADS75" s="1"/>
      <c r="ADT75" s="1"/>
      <c r="ADU75" s="1"/>
      <c r="ADV75" s="1"/>
      <c r="ADW75" s="1"/>
      <c r="ADX75" s="1"/>
      <c r="ADY75" s="1"/>
      <c r="ADZ75" s="1"/>
      <c r="AEA75" s="1"/>
      <c r="AEB75" s="1"/>
      <c r="AEC75" s="1"/>
      <c r="AED75" s="1"/>
      <c r="AEE75" s="1"/>
      <c r="AEF75" s="1"/>
      <c r="AEG75" s="1"/>
      <c r="AEH75" s="1"/>
      <c r="AEI75" s="1"/>
      <c r="AEJ75" s="1"/>
      <c r="AEK75" s="1"/>
      <c r="AEL75" s="1"/>
      <c r="AEM75" s="1"/>
      <c r="AEN75" s="1"/>
      <c r="AEO75" s="1"/>
      <c r="AEP75" s="1"/>
      <c r="AEQ75" s="1"/>
      <c r="AER75" s="1"/>
      <c r="AES75" s="1"/>
      <c r="AET75" s="1"/>
      <c r="AEU75" s="1"/>
      <c r="AEV75" s="1"/>
      <c r="AEW75" s="1"/>
      <c r="AEX75" s="1"/>
      <c r="AEY75" s="1"/>
      <c r="AEZ75" s="1"/>
      <c r="AFA75" s="1"/>
      <c r="AFB75" s="1"/>
      <c r="AFC75" s="1"/>
      <c r="AFD75" s="1"/>
      <c r="AFE75" s="1"/>
      <c r="AFF75" s="1"/>
      <c r="AFG75" s="1"/>
      <c r="AFH75" s="1"/>
      <c r="AFI75" s="1"/>
      <c r="AFJ75" s="1"/>
      <c r="AFK75" s="1"/>
      <c r="AFL75" s="1"/>
      <c r="AFM75" s="1"/>
      <c r="AFN75" s="1"/>
      <c r="AFO75" s="1"/>
      <c r="AFP75" s="1"/>
      <c r="AFQ75" s="1"/>
      <c r="AFR75" s="1"/>
      <c r="AFS75" s="1"/>
      <c r="AFT75" s="1"/>
      <c r="AFU75" s="1"/>
      <c r="AFV75" s="1"/>
      <c r="AFW75" s="1"/>
      <c r="AFX75" s="1"/>
      <c r="AFY75" s="1"/>
      <c r="AFZ75" s="1"/>
      <c r="AGA75" s="1"/>
      <c r="AGB75" s="1"/>
      <c r="AGC75" s="1"/>
      <c r="AGD75" s="1"/>
      <c r="AGE75" s="1"/>
      <c r="AGF75" s="1"/>
      <c r="AGG75" s="1"/>
      <c r="AGH75" s="1"/>
      <c r="AGI75" s="1"/>
      <c r="AGJ75" s="1"/>
      <c r="AGK75" s="1"/>
      <c r="AGL75" s="1"/>
      <c r="AGM75" s="1"/>
      <c r="AGN75" s="1"/>
      <c r="AGO75" s="1"/>
      <c r="AGP75" s="1"/>
      <c r="AGQ75" s="1"/>
      <c r="AGR75" s="1"/>
      <c r="AGS75" s="1"/>
      <c r="AGT75" s="1"/>
      <c r="AGU75" s="1"/>
      <c r="AGV75" s="1"/>
      <c r="AGW75" s="1"/>
      <c r="AGX75" s="1"/>
      <c r="AGY75" s="1"/>
      <c r="AGZ75" s="1"/>
      <c r="AHA75" s="1"/>
      <c r="AHB75" s="1"/>
      <c r="AHC75" s="1"/>
      <c r="AHD75" s="1"/>
      <c r="AHE75" s="1"/>
      <c r="AHF75" s="1"/>
      <c r="AHG75" s="1"/>
      <c r="AHH75" s="1"/>
      <c r="AHI75" s="1"/>
      <c r="AHJ75" s="1"/>
      <c r="AHK75" s="1"/>
      <c r="AHL75" s="1"/>
      <c r="AHM75" s="1"/>
      <c r="AHN75" s="1"/>
      <c r="AHO75" s="1"/>
      <c r="AHP75" s="1"/>
      <c r="AHQ75" s="1"/>
      <c r="AHR75" s="1"/>
      <c r="AHS75" s="1"/>
      <c r="AHT75" s="1"/>
      <c r="AHU75" s="1"/>
      <c r="AHV75" s="1"/>
      <c r="AHW75" s="1"/>
      <c r="AHX75" s="1"/>
      <c r="AHY75" s="1"/>
      <c r="AHZ75" s="1"/>
      <c r="AIA75" s="1"/>
      <c r="AIB75" s="1"/>
      <c r="AIC75" s="1"/>
      <c r="AID75" s="1"/>
      <c r="AIE75" s="1"/>
      <c r="AIF75" s="1"/>
      <c r="AIG75" s="1"/>
      <c r="AIH75" s="1"/>
      <c r="AII75" s="1"/>
      <c r="AIJ75" s="1"/>
      <c r="AIK75" s="1"/>
      <c r="AIL75" s="1"/>
      <c r="AIM75" s="1"/>
      <c r="AIN75" s="1"/>
      <c r="AIO75" s="1"/>
      <c r="AIP75" s="1"/>
      <c r="AIQ75" s="1"/>
      <c r="AIR75" s="1"/>
      <c r="AIS75" s="1"/>
      <c r="AIT75" s="1"/>
      <c r="AIU75" s="1"/>
      <c r="AIV75" s="1"/>
      <c r="AIW75" s="1"/>
      <c r="AIX75" s="1"/>
      <c r="AIY75" s="1"/>
      <c r="AIZ75" s="1"/>
      <c r="AJA75" s="1"/>
      <c r="AJB75" s="1"/>
      <c r="AJC75" s="1"/>
      <c r="AJD75" s="1"/>
      <c r="AJE75" s="1"/>
      <c r="AJF75" s="1"/>
      <c r="AJG75" s="1"/>
      <c r="AJH75" s="1"/>
      <c r="AJI75" s="1"/>
      <c r="AJJ75" s="1"/>
      <c r="AJK75" s="1"/>
      <c r="AJL75" s="1"/>
      <c r="AJM75" s="1"/>
      <c r="AJN75" s="1"/>
      <c r="AJO75" s="1"/>
      <c r="AJP75" s="1"/>
      <c r="AJQ75" s="1"/>
      <c r="AJR75" s="1"/>
      <c r="AJS75" s="1"/>
      <c r="AJT75" s="1"/>
      <c r="AJU75" s="1"/>
      <c r="AJV75" s="1"/>
      <c r="AJW75" s="1"/>
      <c r="AJX75" s="1"/>
      <c r="AJY75" s="1"/>
      <c r="AJZ75" s="1"/>
      <c r="AKA75" s="1"/>
      <c r="AKB75" s="1"/>
      <c r="AKC75" s="1"/>
      <c r="AKD75" s="1"/>
      <c r="AKE75" s="1"/>
      <c r="AKF75" s="1"/>
      <c r="AKG75" s="1"/>
      <c r="AKH75" s="1"/>
      <c r="AKI75" s="1"/>
      <c r="AKJ75" s="1"/>
      <c r="AKK75" s="1"/>
      <c r="AKL75" s="1"/>
      <c r="AKM75" s="1"/>
      <c r="AKN75" s="1"/>
      <c r="AKO75" s="1"/>
      <c r="AKP75" s="1"/>
      <c r="AKQ75" s="1"/>
      <c r="AKR75" s="1"/>
      <c r="AKS75" s="1"/>
      <c r="AKT75" s="1"/>
      <c r="AKU75" s="1"/>
      <c r="AKV75" s="1"/>
      <c r="AKW75" s="1"/>
      <c r="AKX75" s="1"/>
      <c r="AKY75" s="1"/>
      <c r="AKZ75" s="1"/>
      <c r="ALA75" s="1"/>
      <c r="ALB75" s="1"/>
      <c r="ALC75" s="1"/>
      <c r="ALD75" s="1"/>
      <c r="ALE75" s="1"/>
      <c r="ALF75" s="1"/>
      <c r="ALG75" s="1"/>
      <c r="ALH75" s="1"/>
      <c r="ALI75" s="1"/>
      <c r="ALJ75" s="1"/>
      <c r="ALK75" s="1"/>
      <c r="ALL75" s="1"/>
      <c r="ALM75" s="1"/>
      <c r="ALN75" s="1"/>
      <c r="ALO75" s="1"/>
      <c r="ALP75" s="1"/>
      <c r="ALQ75" s="1"/>
      <c r="ALR75" s="1"/>
      <c r="ALS75" s="1"/>
      <c r="ALT75" s="1"/>
      <c r="ALU75" s="1"/>
      <c r="ALV75" s="1"/>
      <c r="ALW75" s="1"/>
      <c r="ALX75" s="1"/>
      <c r="ALY75" s="1"/>
      <c r="ALZ75" s="1"/>
      <c r="AMA75" s="1"/>
      <c r="AMB75" s="1"/>
      <c r="AMC75" s="1"/>
      <c r="AMD75" s="1"/>
      <c r="AME75" s="1"/>
      <c r="AMF75" s="1"/>
      <c r="AMG75" s="1"/>
      <c r="AMH75" s="1"/>
      <c r="AMI75" s="1"/>
      <c r="AMJ75" s="1"/>
      <c r="AMK75" s="1"/>
      <c r="AML75" s="1"/>
      <c r="AMM75" s="1"/>
      <c r="AMN75" s="1"/>
      <c r="AMO75" s="1"/>
      <c r="AMP75" s="1"/>
      <c r="AMQ75" s="1"/>
      <c r="AMR75" s="1"/>
      <c r="AMS75" s="1"/>
      <c r="AMT75" s="1"/>
      <c r="AMU75" s="1"/>
      <c r="AMV75" s="1"/>
      <c r="AMW75" s="1"/>
      <c r="AMX75" s="1"/>
      <c r="AMY75" s="1"/>
      <c r="AMZ75" s="1"/>
      <c r="ANA75" s="1"/>
      <c r="ANB75" s="1"/>
      <c r="ANC75" s="1"/>
      <c r="AND75" s="1"/>
      <c r="ANE75" s="1"/>
      <c r="ANF75" s="1"/>
      <c r="ANG75" s="1"/>
      <c r="ANH75" s="1"/>
      <c r="ANI75" s="1"/>
      <c r="ANJ75" s="1"/>
      <c r="ANK75" s="1"/>
      <c r="ANL75" s="1"/>
      <c r="ANM75" s="1"/>
      <c r="ANN75" s="1"/>
      <c r="ANO75" s="1"/>
      <c r="ANP75" s="1"/>
      <c r="ANQ75" s="1"/>
      <c r="ANR75" s="1"/>
      <c r="ANS75" s="1"/>
      <c r="ANT75" s="1"/>
      <c r="ANU75" s="1"/>
      <c r="ANV75" s="1"/>
      <c r="ANW75" s="1"/>
      <c r="ANX75" s="1"/>
      <c r="ANY75" s="1"/>
      <c r="ANZ75" s="1"/>
      <c r="AOA75" s="1"/>
      <c r="AOB75" s="1"/>
      <c r="AOC75" s="1"/>
      <c r="AOD75" s="1"/>
      <c r="AOE75" s="1"/>
      <c r="AOF75" s="1"/>
      <c r="AOG75" s="1"/>
      <c r="AOH75" s="1"/>
      <c r="AOI75" s="1"/>
      <c r="AOJ75" s="1"/>
      <c r="AOK75" s="1"/>
      <c r="AOL75" s="1"/>
      <c r="AOM75" s="1"/>
      <c r="AON75" s="1"/>
      <c r="AOO75" s="1"/>
      <c r="AOP75" s="1"/>
      <c r="AOQ75" s="1"/>
      <c r="AOR75" s="1"/>
      <c r="AOS75" s="1"/>
      <c r="AOT75" s="1"/>
      <c r="AOU75" s="1"/>
      <c r="AOV75" s="1"/>
      <c r="AOW75" s="1"/>
      <c r="AOX75" s="1"/>
      <c r="AOY75" s="1"/>
      <c r="AOZ75" s="1"/>
      <c r="APA75" s="1"/>
      <c r="APB75" s="1"/>
      <c r="APC75" s="1"/>
      <c r="APD75" s="1"/>
      <c r="APE75" s="1"/>
      <c r="APF75" s="1"/>
      <c r="APG75" s="1"/>
      <c r="APH75" s="1"/>
      <c r="API75" s="1"/>
      <c r="APJ75" s="1"/>
      <c r="APK75" s="1"/>
      <c r="APL75" s="1"/>
      <c r="APM75" s="1"/>
      <c r="APN75" s="1"/>
      <c r="APO75" s="1"/>
      <c r="APP75" s="1"/>
      <c r="APQ75" s="1"/>
      <c r="APR75" s="1"/>
      <c r="APS75" s="1"/>
      <c r="APT75" s="1"/>
      <c r="APU75" s="1"/>
      <c r="APV75" s="1"/>
      <c r="APW75" s="1"/>
      <c r="APX75" s="1"/>
      <c r="APY75" s="1"/>
      <c r="APZ75" s="1"/>
      <c r="AQA75" s="1"/>
      <c r="AQB75" s="1"/>
      <c r="AQC75" s="1"/>
      <c r="AQD75" s="1"/>
      <c r="AQE75" s="1"/>
      <c r="AQF75" s="1"/>
      <c r="AQG75" s="1"/>
      <c r="AQH75" s="1"/>
      <c r="AQI75" s="1"/>
      <c r="AQJ75" s="1"/>
      <c r="AQK75" s="1"/>
      <c r="AQL75" s="1"/>
      <c r="AQM75" s="1"/>
      <c r="AQN75" s="1"/>
      <c r="AQO75" s="1"/>
      <c r="AQP75" s="1"/>
      <c r="AQQ75" s="1"/>
      <c r="AQR75" s="1"/>
      <c r="AQS75" s="1"/>
      <c r="AQT75" s="1"/>
      <c r="AQU75" s="1"/>
      <c r="AQV75" s="1"/>
      <c r="AQW75" s="1"/>
      <c r="AQX75" s="1"/>
      <c r="AQY75" s="1"/>
      <c r="AQZ75" s="1"/>
      <c r="ARA75" s="1"/>
      <c r="ARB75" s="1"/>
      <c r="ARC75" s="1"/>
      <c r="ARD75" s="1"/>
      <c r="ARE75" s="1"/>
      <c r="ARF75" s="1"/>
      <c r="ARG75" s="1"/>
      <c r="ARH75" s="1"/>
      <c r="ARI75" s="1"/>
      <c r="ARJ75" s="1"/>
      <c r="ARK75" s="1"/>
      <c r="ARL75" s="1"/>
      <c r="ARM75" s="1"/>
      <c r="ARN75" s="1"/>
      <c r="ARO75" s="1"/>
      <c r="ARP75" s="1"/>
      <c r="ARQ75" s="1"/>
      <c r="ARR75" s="1"/>
      <c r="ARS75" s="1"/>
      <c r="ART75" s="1"/>
      <c r="ARU75" s="1"/>
      <c r="ARV75" s="1"/>
      <c r="ARW75" s="1"/>
      <c r="ARX75" s="1"/>
      <c r="ARY75" s="1"/>
      <c r="ARZ75" s="1"/>
      <c r="ASA75" s="1"/>
      <c r="ASB75" s="1"/>
      <c r="ASC75" s="1"/>
      <c r="ASD75" s="1"/>
      <c r="ASE75" s="1"/>
      <c r="ASF75" s="1"/>
      <c r="ASG75" s="1"/>
      <c r="ASH75" s="1"/>
      <c r="ASI75" s="1"/>
      <c r="ASJ75" s="1"/>
      <c r="ASK75" s="1"/>
      <c r="ASL75" s="1"/>
      <c r="ASM75" s="1"/>
      <c r="ASN75" s="1"/>
      <c r="ASO75" s="1"/>
      <c r="ASP75" s="1"/>
      <c r="ASQ75" s="1"/>
      <c r="ASR75" s="1"/>
      <c r="ASS75" s="1"/>
      <c r="AST75" s="1"/>
      <c r="ASU75" s="1"/>
      <c r="ASV75" s="1"/>
      <c r="ASW75" s="1"/>
      <c r="ASX75" s="1"/>
      <c r="ASY75" s="1"/>
      <c r="ASZ75" s="1"/>
      <c r="ATA75" s="1"/>
      <c r="ATB75" s="1"/>
      <c r="ATC75" s="1"/>
      <c r="ATD75" s="1"/>
      <c r="ATE75" s="1"/>
      <c r="ATF75" s="1"/>
      <c r="ATG75" s="1"/>
      <c r="ATH75" s="1"/>
      <c r="ATI75" s="1"/>
      <c r="ATJ75" s="1"/>
      <c r="ATK75" s="1"/>
      <c r="ATL75" s="1"/>
      <c r="ATM75" s="1"/>
      <c r="ATN75" s="1"/>
      <c r="ATO75" s="1"/>
      <c r="ATP75" s="1"/>
      <c r="ATQ75" s="1"/>
      <c r="ATR75" s="1"/>
      <c r="ATS75" s="1"/>
      <c r="ATT75" s="1"/>
      <c r="ATU75" s="1"/>
      <c r="ATV75" s="1"/>
      <c r="ATW75" s="1"/>
      <c r="ATX75" s="1"/>
      <c r="ATY75" s="1"/>
      <c r="ATZ75" s="1"/>
      <c r="AUA75" s="1"/>
      <c r="AUB75" s="1"/>
      <c r="AUC75" s="1"/>
      <c r="AUD75" s="1"/>
      <c r="AUE75" s="1"/>
      <c r="AUF75" s="1"/>
      <c r="AUG75" s="1"/>
      <c r="AUH75" s="1"/>
      <c r="AUI75" s="1"/>
      <c r="AUJ75" s="1"/>
      <c r="AUK75" s="1"/>
      <c r="AUL75" s="1"/>
      <c r="AUM75" s="1"/>
      <c r="AUN75" s="1"/>
      <c r="AUO75" s="1"/>
      <c r="AUP75" s="1"/>
      <c r="AUQ75" s="1"/>
      <c r="AUR75" s="1"/>
      <c r="AUS75" s="1"/>
      <c r="AUT75" s="1"/>
      <c r="AUU75" s="1"/>
      <c r="AUV75" s="1"/>
      <c r="AUW75" s="1"/>
      <c r="AUX75" s="1"/>
      <c r="AUY75" s="1"/>
      <c r="AUZ75" s="1"/>
      <c r="AVA75" s="1"/>
      <c r="AVB75" s="1"/>
      <c r="AVC75" s="1"/>
      <c r="AVD75" s="1"/>
      <c r="AVE75" s="1"/>
      <c r="AVF75" s="1"/>
      <c r="AVG75" s="1"/>
      <c r="AVH75" s="1"/>
      <c r="AVI75" s="1"/>
      <c r="AVJ75" s="1"/>
      <c r="AVK75" s="1"/>
      <c r="AVL75" s="1"/>
      <c r="AVM75" s="1"/>
      <c r="AVN75" s="1"/>
      <c r="AVO75" s="1"/>
      <c r="AVP75" s="1"/>
      <c r="AVQ75" s="1"/>
      <c r="AVR75" s="1"/>
      <c r="AVS75" s="1"/>
      <c r="AVT75" s="1"/>
      <c r="AVU75" s="1"/>
      <c r="AVV75" s="1"/>
      <c r="AVW75" s="1"/>
      <c r="AVX75" s="1"/>
      <c r="AVY75" s="1"/>
      <c r="AVZ75" s="1"/>
      <c r="AWA75" s="1"/>
      <c r="AWB75" s="1"/>
      <c r="AWC75" s="1"/>
      <c r="AWD75" s="1"/>
      <c r="AWE75" s="1"/>
      <c r="AWF75" s="1"/>
      <c r="AWG75" s="1"/>
      <c r="AWH75" s="1"/>
      <c r="AWI75" s="1"/>
      <c r="AWJ75" s="1"/>
      <c r="AWK75" s="1"/>
      <c r="AWL75" s="1"/>
      <c r="AWM75" s="1"/>
      <c r="AWN75" s="1"/>
      <c r="AWO75" s="1"/>
      <c r="AWP75" s="1"/>
      <c r="AWQ75" s="1"/>
      <c r="AWR75" s="1"/>
      <c r="AWS75" s="1"/>
      <c r="AWT75" s="1"/>
      <c r="AWU75" s="1"/>
      <c r="AWV75" s="1"/>
      <c r="AWW75" s="1"/>
      <c r="AWX75" s="1"/>
      <c r="AWY75" s="1"/>
      <c r="AWZ75" s="1"/>
      <c r="AXA75" s="1"/>
      <c r="AXB75" s="1"/>
      <c r="AXC75" s="1"/>
      <c r="AXD75" s="1"/>
      <c r="AXE75" s="1"/>
      <c r="AXF75" s="1"/>
      <c r="AXG75" s="1"/>
      <c r="AXH75" s="1"/>
      <c r="AXI75" s="1"/>
      <c r="AXJ75" s="1"/>
      <c r="AXK75" s="1"/>
      <c r="AXL75" s="1"/>
      <c r="AXM75" s="1"/>
      <c r="AXN75" s="1"/>
      <c r="AXO75" s="1"/>
      <c r="AXP75" s="1"/>
      <c r="AXQ75" s="1"/>
      <c r="AXR75" s="1"/>
      <c r="AXS75" s="1"/>
      <c r="AXT75" s="1"/>
      <c r="AXU75" s="1"/>
      <c r="AXV75" s="1"/>
      <c r="AXW75" s="1"/>
      <c r="AXX75" s="1"/>
      <c r="AXY75" s="1"/>
      <c r="AXZ75" s="1"/>
      <c r="AYA75" s="1"/>
      <c r="AYB75" s="1"/>
      <c r="AYC75" s="1"/>
      <c r="AYD75" s="1"/>
      <c r="AYE75" s="1"/>
      <c r="AYF75" s="1"/>
      <c r="AYG75" s="1"/>
      <c r="AYH75" s="1"/>
      <c r="AYI75" s="1"/>
      <c r="AYJ75" s="1"/>
      <c r="AYK75" s="1"/>
      <c r="AYL75" s="1"/>
      <c r="AYM75" s="1"/>
      <c r="AYN75" s="1"/>
      <c r="AYO75" s="1"/>
      <c r="AYP75" s="1"/>
      <c r="AYQ75" s="1"/>
      <c r="AYR75" s="1"/>
      <c r="AYS75" s="1"/>
      <c r="AYT75" s="1"/>
      <c r="AYU75" s="1"/>
      <c r="AYV75" s="1"/>
      <c r="AYW75" s="1"/>
      <c r="AYX75" s="1"/>
      <c r="AYY75" s="1"/>
      <c r="AYZ75" s="1"/>
      <c r="AZA75" s="1"/>
      <c r="AZB75" s="1"/>
      <c r="AZC75" s="1"/>
      <c r="AZD75" s="1"/>
      <c r="AZE75" s="1"/>
      <c r="AZF75" s="1"/>
      <c r="AZG75" s="1"/>
      <c r="AZH75" s="1"/>
      <c r="AZI75" s="1"/>
      <c r="AZJ75" s="1"/>
      <c r="AZK75" s="1"/>
      <c r="AZL75" s="1"/>
      <c r="AZM75" s="1"/>
      <c r="AZN75" s="1"/>
      <c r="AZO75" s="1"/>
      <c r="AZP75" s="1"/>
      <c r="AZQ75" s="1"/>
      <c r="AZR75" s="1"/>
      <c r="AZS75" s="1"/>
      <c r="AZT75" s="1"/>
      <c r="AZU75" s="1"/>
      <c r="AZV75" s="1"/>
      <c r="AZW75" s="1"/>
      <c r="AZX75" s="1"/>
      <c r="AZY75" s="1"/>
      <c r="AZZ75" s="1"/>
      <c r="BAA75" s="1"/>
      <c r="BAB75" s="1"/>
      <c r="BAC75" s="1"/>
      <c r="BAD75" s="1"/>
      <c r="BAE75" s="1"/>
      <c r="BAF75" s="1"/>
      <c r="BAG75" s="1"/>
      <c r="BAH75" s="1"/>
      <c r="BAI75" s="1"/>
      <c r="BAJ75" s="1"/>
      <c r="BAK75" s="1"/>
      <c r="BAL75" s="1"/>
      <c r="BAM75" s="1"/>
      <c r="BAN75" s="1"/>
      <c r="BAO75" s="1"/>
      <c r="BAP75" s="1"/>
      <c r="BAQ75" s="1"/>
      <c r="BAR75" s="1"/>
      <c r="BAS75" s="1"/>
      <c r="BAT75" s="1"/>
      <c r="BAU75" s="1"/>
      <c r="BAV75" s="1"/>
      <c r="BAW75" s="1"/>
      <c r="BAX75" s="1"/>
      <c r="BAY75" s="1"/>
      <c r="BAZ75" s="1"/>
      <c r="BBA75" s="1"/>
      <c r="BBB75" s="1"/>
      <c r="BBC75" s="1"/>
      <c r="BBD75" s="1"/>
      <c r="BBE75" s="1"/>
      <c r="BBF75" s="1"/>
      <c r="BBG75" s="1"/>
      <c r="BBH75" s="1"/>
      <c r="BBI75" s="1"/>
      <c r="BBJ75" s="1"/>
      <c r="BBK75" s="1"/>
      <c r="BBL75" s="1"/>
      <c r="BBM75" s="1"/>
      <c r="BBN75" s="1"/>
      <c r="BBO75" s="1"/>
      <c r="BBP75" s="1"/>
      <c r="BBQ75" s="1"/>
      <c r="BBR75" s="1"/>
      <c r="BBS75" s="1"/>
      <c r="BBT75" s="1"/>
      <c r="BBU75" s="1"/>
      <c r="BBV75" s="1"/>
      <c r="BBW75" s="1"/>
      <c r="BBX75" s="1"/>
      <c r="BBY75" s="1"/>
      <c r="BBZ75" s="1"/>
      <c r="BCA75" s="1"/>
      <c r="BCB75" s="1"/>
      <c r="BCC75" s="1"/>
      <c r="BCD75" s="1"/>
      <c r="BCE75" s="1"/>
      <c r="BCF75" s="1"/>
      <c r="BCG75" s="1"/>
      <c r="BCH75" s="1"/>
      <c r="BCI75" s="1"/>
      <c r="BCJ75" s="1"/>
      <c r="BCK75" s="1"/>
      <c r="BCL75" s="1"/>
      <c r="BCM75" s="1"/>
      <c r="BCN75" s="1"/>
      <c r="BCO75" s="1"/>
      <c r="BCP75" s="1"/>
      <c r="BCQ75" s="1"/>
      <c r="BCR75" s="1"/>
      <c r="BCS75" s="1"/>
      <c r="BCT75" s="1"/>
      <c r="BCU75" s="1"/>
      <c r="BCV75" s="1"/>
      <c r="BCW75" s="1"/>
      <c r="BCX75" s="1"/>
      <c r="BCY75" s="1"/>
      <c r="BCZ75" s="1"/>
      <c r="BDA75" s="1"/>
      <c r="BDB75" s="1"/>
      <c r="BDC75" s="1"/>
      <c r="BDD75" s="1"/>
      <c r="BDE75" s="1"/>
      <c r="BDF75" s="1"/>
      <c r="BDG75" s="1"/>
      <c r="BDH75" s="1"/>
      <c r="BDI75" s="1"/>
      <c r="BDJ75" s="1"/>
      <c r="BDK75" s="1"/>
      <c r="BDL75" s="1"/>
      <c r="BDM75" s="1"/>
      <c r="BDN75" s="1"/>
      <c r="BDO75" s="1"/>
      <c r="BDP75" s="1"/>
      <c r="BDQ75" s="1"/>
      <c r="BDR75" s="1"/>
      <c r="BDS75" s="1"/>
      <c r="BDT75" s="1"/>
      <c r="BDU75" s="1"/>
      <c r="BDV75" s="1"/>
      <c r="BDW75" s="1"/>
      <c r="BDX75" s="1"/>
      <c r="BDY75" s="1"/>
      <c r="BDZ75" s="1"/>
      <c r="BEA75" s="1"/>
      <c r="BEB75" s="1"/>
      <c r="BEC75" s="1"/>
      <c r="BED75" s="1"/>
      <c r="BEE75" s="1"/>
      <c r="BEF75" s="1"/>
      <c r="BEG75" s="1"/>
      <c r="BEH75" s="1"/>
      <c r="BEI75" s="1"/>
      <c r="BEJ75" s="1"/>
      <c r="BEK75" s="1"/>
      <c r="BEL75" s="1"/>
      <c r="BEM75" s="1"/>
      <c r="BEN75" s="1"/>
      <c r="BEO75" s="1"/>
      <c r="BEP75" s="1"/>
      <c r="BEQ75" s="1"/>
      <c r="BER75" s="1"/>
      <c r="BES75" s="1"/>
      <c r="BET75" s="1"/>
      <c r="BEU75" s="1"/>
      <c r="BEV75" s="1"/>
      <c r="BEW75" s="1"/>
      <c r="BEX75" s="1"/>
      <c r="BEY75" s="1"/>
      <c r="BEZ75" s="1"/>
      <c r="BFA75" s="1"/>
      <c r="BFB75" s="1"/>
      <c r="BFC75" s="1"/>
      <c r="BFD75" s="1"/>
      <c r="BFE75" s="1"/>
      <c r="BFF75" s="1"/>
      <c r="BFG75" s="1"/>
      <c r="BFH75" s="1"/>
      <c r="BFI75" s="1"/>
      <c r="BFJ75" s="1"/>
      <c r="BFK75" s="1"/>
      <c r="BFL75" s="1"/>
      <c r="BFM75" s="1"/>
      <c r="BFN75" s="1"/>
      <c r="BFO75" s="1"/>
      <c r="BFP75" s="1"/>
      <c r="BFQ75" s="1"/>
      <c r="BFR75" s="1"/>
      <c r="BFS75" s="1"/>
      <c r="BFT75" s="1"/>
      <c r="BFU75" s="1"/>
      <c r="BFV75" s="1"/>
      <c r="BFW75" s="1"/>
      <c r="BFX75" s="1"/>
      <c r="BFY75" s="1"/>
      <c r="BFZ75" s="1"/>
      <c r="BGA75" s="1"/>
      <c r="BGB75" s="1"/>
      <c r="BGC75" s="1"/>
      <c r="BGD75" s="1"/>
      <c r="BGE75" s="1"/>
      <c r="BGF75" s="1"/>
      <c r="BGG75" s="1"/>
      <c r="BGH75" s="1"/>
      <c r="BGI75" s="1"/>
      <c r="BGJ75" s="1"/>
      <c r="BGK75" s="1"/>
      <c r="BGL75" s="1"/>
      <c r="BGM75" s="1"/>
      <c r="BGN75" s="1"/>
      <c r="BGO75" s="1"/>
      <c r="BGP75" s="1"/>
      <c r="BGQ75" s="1"/>
      <c r="BGR75" s="1"/>
      <c r="BGS75" s="1"/>
      <c r="BGT75" s="1"/>
      <c r="BGU75" s="1"/>
      <c r="BGV75" s="1"/>
      <c r="BGW75" s="1"/>
      <c r="BGX75" s="1"/>
      <c r="BGY75" s="1"/>
      <c r="BGZ75" s="1"/>
      <c r="BHA75" s="1"/>
      <c r="BHB75" s="1"/>
      <c r="BHC75" s="1"/>
      <c r="BHD75" s="1"/>
      <c r="BHE75" s="1"/>
      <c r="BHF75" s="1"/>
      <c r="BHG75" s="1"/>
      <c r="BHH75" s="1"/>
      <c r="BHI75" s="1"/>
      <c r="BHJ75" s="1"/>
      <c r="BHK75" s="1"/>
      <c r="BHL75" s="1"/>
      <c r="BHM75" s="1"/>
      <c r="BHN75" s="1"/>
      <c r="BHO75" s="1"/>
      <c r="BHP75" s="1"/>
      <c r="BHQ75" s="1"/>
      <c r="BHR75" s="1"/>
      <c r="BHS75" s="1"/>
      <c r="BHT75" s="1"/>
      <c r="BHU75" s="1"/>
      <c r="BHV75" s="1"/>
      <c r="BHW75" s="1"/>
      <c r="BHX75" s="1"/>
      <c r="BHY75" s="1"/>
      <c r="BHZ75" s="1"/>
      <c r="BIA75" s="1"/>
      <c r="BIB75" s="1"/>
      <c r="BIC75" s="1"/>
      <c r="BID75" s="1"/>
      <c r="BIE75" s="1"/>
      <c r="BIF75" s="1"/>
      <c r="BIG75" s="1"/>
      <c r="BIH75" s="1"/>
      <c r="BII75" s="1"/>
      <c r="BIJ75" s="1"/>
      <c r="BIK75" s="1"/>
      <c r="BIL75" s="1"/>
      <c r="BIM75" s="1"/>
      <c r="BIN75" s="1"/>
      <c r="BIO75" s="1"/>
      <c r="BIP75" s="1"/>
      <c r="BIQ75" s="1"/>
      <c r="BIR75" s="1"/>
      <c r="BIS75" s="1"/>
      <c r="BIT75" s="1"/>
      <c r="BIU75" s="1"/>
      <c r="BIV75" s="1"/>
      <c r="BIW75" s="1"/>
      <c r="BIX75" s="1"/>
      <c r="BIY75" s="1"/>
      <c r="BIZ75" s="1"/>
      <c r="BJA75" s="1"/>
      <c r="BJB75" s="1"/>
      <c r="BJC75" s="1"/>
      <c r="BJD75" s="1"/>
      <c r="BJE75" s="1"/>
      <c r="BJF75" s="1"/>
      <c r="BJG75" s="1"/>
      <c r="BJH75" s="1"/>
      <c r="BJI75" s="1"/>
      <c r="BJJ75" s="1"/>
      <c r="BJK75" s="1"/>
      <c r="BJL75" s="1"/>
      <c r="BJM75" s="1"/>
      <c r="BJN75" s="1"/>
      <c r="BJO75" s="1"/>
      <c r="BJP75" s="1"/>
      <c r="BJQ75" s="1"/>
      <c r="BJR75" s="1"/>
      <c r="BJS75" s="1"/>
      <c r="BJT75" s="1"/>
      <c r="BJU75" s="1"/>
      <c r="BJV75" s="1"/>
      <c r="BJW75" s="1"/>
      <c r="BJX75" s="1"/>
      <c r="BJY75" s="1"/>
      <c r="BJZ75" s="1"/>
      <c r="BKA75" s="1"/>
      <c r="BKB75" s="1"/>
      <c r="BKC75" s="1"/>
      <c r="BKD75" s="1"/>
      <c r="BKE75" s="1"/>
      <c r="BKF75" s="1"/>
      <c r="BKG75" s="1"/>
      <c r="BKH75" s="1"/>
      <c r="BKI75" s="1"/>
      <c r="BKJ75" s="1"/>
      <c r="BKK75" s="1"/>
      <c r="BKL75" s="1"/>
      <c r="BKM75" s="1"/>
      <c r="BKN75" s="1"/>
      <c r="BKO75" s="1"/>
      <c r="BKP75" s="1"/>
      <c r="BKQ75" s="1"/>
      <c r="BKR75" s="1"/>
      <c r="BKS75" s="1"/>
      <c r="BKT75" s="1"/>
      <c r="BKU75" s="1"/>
      <c r="BKV75" s="1"/>
      <c r="BKW75" s="1"/>
      <c r="BKX75" s="1"/>
      <c r="BKY75" s="1"/>
      <c r="BKZ75" s="1"/>
      <c r="BLA75" s="1"/>
      <c r="BLB75" s="1"/>
      <c r="BLC75" s="1"/>
      <c r="BLD75" s="1"/>
      <c r="BLE75" s="1"/>
      <c r="BLF75" s="1"/>
      <c r="BLG75" s="1"/>
      <c r="BLH75" s="1"/>
      <c r="BLI75" s="1"/>
      <c r="BLJ75" s="1"/>
      <c r="BLK75" s="1"/>
      <c r="BLL75" s="1"/>
      <c r="BLM75" s="1"/>
      <c r="BLN75" s="1"/>
      <c r="BLO75" s="1"/>
      <c r="BLP75" s="1"/>
      <c r="BLQ75" s="1"/>
      <c r="BLR75" s="1"/>
      <c r="BLS75" s="1"/>
      <c r="BLT75" s="1"/>
      <c r="BLU75" s="1"/>
      <c r="BLV75" s="1"/>
      <c r="BLW75" s="1"/>
      <c r="BLX75" s="1"/>
      <c r="BLY75" s="1"/>
      <c r="BLZ75" s="1"/>
      <c r="BMA75" s="1"/>
      <c r="BMB75" s="1"/>
      <c r="BMC75" s="1"/>
      <c r="BMD75" s="1"/>
      <c r="BME75" s="1"/>
      <c r="BMF75" s="1"/>
      <c r="BMG75" s="1"/>
      <c r="BMH75" s="1"/>
      <c r="BMI75" s="1"/>
      <c r="BMJ75" s="1"/>
      <c r="BMK75" s="1"/>
      <c r="BML75" s="1"/>
      <c r="BMM75" s="1"/>
      <c r="BMN75" s="1"/>
      <c r="BMO75" s="1"/>
      <c r="BMP75" s="1"/>
      <c r="BMQ75" s="1"/>
      <c r="BMR75" s="1"/>
      <c r="BMS75" s="1"/>
      <c r="BMT75" s="1"/>
      <c r="BMU75" s="1"/>
      <c r="BMV75" s="1"/>
      <c r="BMW75" s="1"/>
      <c r="BMX75" s="1"/>
      <c r="BMY75" s="1"/>
      <c r="BMZ75" s="1"/>
      <c r="BNA75" s="1"/>
      <c r="BNB75" s="1"/>
      <c r="BNC75" s="1"/>
      <c r="BND75" s="1"/>
      <c r="BNE75" s="1"/>
      <c r="BNF75" s="1"/>
      <c r="BNG75" s="1"/>
      <c r="BNH75" s="1"/>
      <c r="BNI75" s="1"/>
      <c r="BNJ75" s="1"/>
      <c r="BNK75" s="1"/>
      <c r="BNL75" s="1"/>
      <c r="BNM75" s="1"/>
      <c r="BNN75" s="1"/>
      <c r="BNO75" s="1"/>
      <c r="BNP75" s="1"/>
      <c r="BNQ75" s="1"/>
      <c r="BNR75" s="1"/>
      <c r="BNS75" s="1"/>
      <c r="BNT75" s="1"/>
      <c r="BNU75" s="1"/>
      <c r="BNV75" s="1"/>
      <c r="BNW75" s="1"/>
      <c r="BNX75" s="1"/>
      <c r="BNY75" s="1"/>
      <c r="BNZ75" s="1"/>
      <c r="BOA75" s="1"/>
      <c r="BOB75" s="1"/>
      <c r="BOC75" s="1"/>
      <c r="BOD75" s="1"/>
      <c r="BOE75" s="1"/>
      <c r="BOF75" s="1"/>
      <c r="BOG75" s="1"/>
      <c r="BOH75" s="1"/>
      <c r="BOI75" s="1"/>
      <c r="BOJ75" s="1"/>
      <c r="BOK75" s="1"/>
      <c r="BOL75" s="1"/>
      <c r="BOM75" s="1"/>
      <c r="BON75" s="1"/>
      <c r="BOO75" s="1"/>
      <c r="BOP75" s="1"/>
      <c r="BOQ75" s="1"/>
      <c r="BOR75" s="1"/>
      <c r="BOS75" s="1"/>
      <c r="BOT75" s="1"/>
      <c r="BOU75" s="1"/>
      <c r="BOV75" s="1"/>
      <c r="BOW75" s="1"/>
      <c r="BOX75" s="1"/>
      <c r="BOY75" s="1"/>
      <c r="BOZ75" s="1"/>
      <c r="BPA75" s="1"/>
      <c r="BPB75" s="1"/>
      <c r="BPC75" s="1"/>
      <c r="BPD75" s="1"/>
      <c r="BPE75" s="1"/>
      <c r="BPF75" s="1"/>
      <c r="BPG75" s="1"/>
      <c r="BPH75" s="1"/>
      <c r="BPI75" s="1"/>
      <c r="BPJ75" s="1"/>
      <c r="BPK75" s="1"/>
      <c r="BPL75" s="1"/>
      <c r="BPM75" s="1"/>
      <c r="BPN75" s="1"/>
      <c r="BPO75" s="1"/>
      <c r="BPP75" s="1"/>
      <c r="BPQ75" s="1"/>
      <c r="BPR75" s="1"/>
      <c r="BPS75" s="1"/>
      <c r="BPT75" s="1"/>
      <c r="BPU75" s="1"/>
      <c r="BPV75" s="1"/>
      <c r="BPW75" s="1"/>
      <c r="BPX75" s="1"/>
      <c r="BPY75" s="1"/>
      <c r="BPZ75" s="1"/>
      <c r="BQA75" s="1"/>
      <c r="BQB75" s="1"/>
      <c r="BQC75" s="1"/>
      <c r="BQD75" s="1"/>
      <c r="BQE75" s="1"/>
      <c r="BQF75" s="1"/>
      <c r="BQG75" s="1"/>
      <c r="BQH75" s="1"/>
      <c r="BQI75" s="1"/>
      <c r="BQJ75" s="1"/>
      <c r="BQK75" s="1"/>
      <c r="BQL75" s="1"/>
      <c r="BQM75" s="1"/>
      <c r="BQN75" s="1"/>
      <c r="BQO75" s="1"/>
      <c r="BQP75" s="1"/>
      <c r="BQQ75" s="1"/>
      <c r="BQR75" s="1"/>
      <c r="BQS75" s="1"/>
      <c r="BQT75" s="1"/>
      <c r="BQU75" s="1"/>
      <c r="BQV75" s="1"/>
      <c r="BQW75" s="1"/>
      <c r="BQX75" s="1"/>
      <c r="BQY75" s="1"/>
      <c r="BQZ75" s="1"/>
      <c r="BRA75" s="1"/>
      <c r="BRB75" s="1"/>
      <c r="BRC75" s="1"/>
      <c r="BRD75" s="1"/>
      <c r="BRE75" s="1"/>
      <c r="BRF75" s="1"/>
      <c r="BRG75" s="1"/>
      <c r="BRH75" s="1"/>
      <c r="BRI75" s="1"/>
      <c r="BRJ75" s="1"/>
      <c r="BRK75" s="1"/>
      <c r="BRL75" s="1"/>
      <c r="BRM75" s="1"/>
      <c r="BRN75" s="1"/>
      <c r="BRO75" s="1"/>
      <c r="BRP75" s="1"/>
      <c r="BRQ75" s="1"/>
      <c r="BRR75" s="1"/>
      <c r="BRS75" s="1"/>
      <c r="BRT75" s="1"/>
      <c r="BRU75" s="1"/>
      <c r="BRV75" s="1"/>
      <c r="BRW75" s="1"/>
      <c r="BRX75" s="1"/>
      <c r="BRY75" s="1"/>
      <c r="BRZ75" s="1"/>
      <c r="BSA75" s="1"/>
      <c r="BSB75" s="1"/>
      <c r="BSC75" s="1"/>
      <c r="BSD75" s="1"/>
      <c r="BSE75" s="1"/>
      <c r="BSF75" s="1"/>
      <c r="BSG75" s="1"/>
      <c r="BSH75" s="1"/>
      <c r="BSI75" s="1"/>
      <c r="BSJ75" s="1"/>
      <c r="BSK75" s="1"/>
      <c r="BSL75" s="1"/>
      <c r="BSM75" s="1"/>
      <c r="BSN75" s="1"/>
      <c r="BSO75" s="1"/>
      <c r="BSP75" s="1"/>
      <c r="BSQ75" s="1"/>
      <c r="BSR75" s="1"/>
      <c r="BSS75" s="1"/>
      <c r="BST75" s="1"/>
      <c r="BSU75" s="1"/>
      <c r="BSV75" s="1"/>
      <c r="BSW75" s="1"/>
      <c r="BSX75" s="1"/>
      <c r="BSY75" s="1"/>
      <c r="BSZ75" s="1"/>
      <c r="BTA75" s="1"/>
      <c r="BTB75" s="1"/>
      <c r="BTC75" s="1"/>
      <c r="BTD75" s="1"/>
      <c r="BTE75" s="1"/>
      <c r="BTF75" s="1"/>
      <c r="BTG75" s="1"/>
      <c r="BTH75" s="1"/>
      <c r="BTI75" s="1"/>
      <c r="BTJ75" s="1"/>
      <c r="BTK75" s="1"/>
      <c r="BTL75" s="1"/>
      <c r="BTM75" s="1"/>
      <c r="BTN75" s="1"/>
      <c r="BTO75" s="1"/>
      <c r="BTP75" s="1"/>
      <c r="BTQ75" s="1"/>
      <c r="BTR75" s="1"/>
      <c r="BTS75" s="1"/>
      <c r="BTT75" s="1"/>
      <c r="BTU75" s="1"/>
      <c r="BTV75" s="1"/>
      <c r="BTW75" s="1"/>
      <c r="BTX75" s="1"/>
      <c r="BTY75" s="1"/>
      <c r="BTZ75" s="1"/>
      <c r="BUA75" s="1"/>
      <c r="BUB75" s="1"/>
      <c r="BUC75" s="1"/>
      <c r="BUD75" s="1"/>
      <c r="BUE75" s="1"/>
      <c r="BUF75" s="1"/>
      <c r="BUG75" s="1"/>
      <c r="BUH75" s="1"/>
      <c r="BUI75" s="1"/>
      <c r="BUJ75" s="1"/>
      <c r="BUK75" s="1"/>
      <c r="BUL75" s="1"/>
      <c r="BUM75" s="1"/>
      <c r="BUN75" s="1"/>
      <c r="BUO75" s="1"/>
      <c r="BUP75" s="1"/>
      <c r="BUQ75" s="1"/>
      <c r="BUR75" s="1"/>
      <c r="BUS75" s="1"/>
      <c r="BUT75" s="1"/>
      <c r="BUU75" s="1"/>
      <c r="BUV75" s="1"/>
      <c r="BUW75" s="1"/>
      <c r="BUX75" s="1"/>
      <c r="BUY75" s="1"/>
      <c r="BUZ75" s="1"/>
      <c r="BVA75" s="1"/>
      <c r="BVB75" s="1"/>
      <c r="BVC75" s="1"/>
      <c r="BVD75" s="1"/>
      <c r="BVE75" s="1"/>
      <c r="BVF75" s="1"/>
      <c r="BVG75" s="1"/>
      <c r="BVH75" s="1"/>
      <c r="BVI75" s="1"/>
      <c r="BVJ75" s="1"/>
      <c r="BVK75" s="1"/>
      <c r="BVL75" s="1"/>
      <c r="BVM75" s="1"/>
      <c r="BVN75" s="1"/>
      <c r="BVO75" s="1"/>
      <c r="BVP75" s="1"/>
      <c r="BVQ75" s="1"/>
      <c r="BVR75" s="1"/>
      <c r="BVS75" s="1"/>
      <c r="BVT75" s="1"/>
      <c r="BVU75" s="1"/>
      <c r="BVV75" s="1"/>
      <c r="BVW75" s="1"/>
      <c r="BVX75" s="1"/>
      <c r="BVY75" s="1"/>
      <c r="BVZ75" s="1"/>
      <c r="BWA75" s="1"/>
      <c r="BWB75" s="1"/>
      <c r="BWC75" s="1"/>
      <c r="BWD75" s="1"/>
      <c r="BWE75" s="1"/>
      <c r="BWF75" s="1"/>
      <c r="BWG75" s="1"/>
      <c r="BWH75" s="1"/>
      <c r="BWI75" s="1"/>
      <c r="BWJ75" s="1"/>
      <c r="BWK75" s="1"/>
      <c r="BWL75" s="1"/>
      <c r="BWM75" s="1"/>
      <c r="BWN75" s="1"/>
      <c r="BWO75" s="1"/>
      <c r="BWP75" s="1"/>
      <c r="BWQ75" s="1"/>
      <c r="BWR75" s="1"/>
      <c r="BWS75" s="1"/>
      <c r="BWT75" s="1"/>
      <c r="BWU75" s="1"/>
      <c r="BWV75" s="1"/>
      <c r="BWW75" s="1"/>
      <c r="BWX75" s="1"/>
      <c r="BWY75" s="1"/>
      <c r="BWZ75" s="1"/>
      <c r="BXA75" s="1"/>
      <c r="BXB75" s="1"/>
      <c r="BXC75" s="1"/>
      <c r="BXD75" s="1"/>
      <c r="BXE75" s="1"/>
      <c r="BXF75" s="1"/>
      <c r="BXG75" s="1"/>
      <c r="BXH75" s="1"/>
      <c r="BXI75" s="1"/>
      <c r="BXJ75" s="1"/>
      <c r="BXK75" s="1"/>
      <c r="BXL75" s="1"/>
      <c r="BXM75" s="1"/>
      <c r="BXN75" s="1"/>
      <c r="BXO75" s="1"/>
      <c r="BXP75" s="1"/>
      <c r="BXQ75" s="1"/>
      <c r="BXR75" s="1"/>
      <c r="BXS75" s="1"/>
      <c r="BXT75" s="1"/>
      <c r="BXU75" s="1"/>
      <c r="BXV75" s="1"/>
      <c r="BXW75" s="1"/>
      <c r="BXX75" s="1"/>
      <c r="BXY75" s="1"/>
      <c r="BXZ75" s="1"/>
      <c r="BYA75" s="1"/>
      <c r="BYB75" s="1"/>
      <c r="BYC75" s="1"/>
      <c r="BYD75" s="1"/>
      <c r="BYE75" s="1"/>
      <c r="BYF75" s="1"/>
      <c r="BYG75" s="1"/>
      <c r="BYH75" s="1"/>
      <c r="BYI75" s="1"/>
      <c r="BYJ75" s="1"/>
      <c r="BYK75" s="1"/>
      <c r="BYL75" s="1"/>
      <c r="BYM75" s="1"/>
      <c r="BYN75" s="1"/>
      <c r="BYO75" s="1"/>
      <c r="BYP75" s="1"/>
      <c r="BYQ75" s="1"/>
      <c r="BYR75" s="1"/>
      <c r="BYS75" s="1"/>
      <c r="BYT75" s="1"/>
      <c r="BYU75" s="1"/>
      <c r="BYV75" s="1"/>
      <c r="BYW75" s="1"/>
      <c r="BYX75" s="1"/>
      <c r="BYY75" s="1"/>
      <c r="BYZ75" s="1"/>
      <c r="BZA75" s="1"/>
      <c r="BZB75" s="1"/>
      <c r="BZC75" s="1"/>
      <c r="BZD75" s="1"/>
      <c r="BZE75" s="1"/>
      <c r="BZF75" s="1"/>
      <c r="BZG75" s="1"/>
      <c r="BZH75" s="1"/>
      <c r="BZI75" s="1"/>
      <c r="BZJ75" s="1"/>
      <c r="BZK75" s="1"/>
      <c r="BZL75" s="1"/>
      <c r="BZM75" s="1"/>
      <c r="BZN75" s="1"/>
      <c r="BZO75" s="1"/>
      <c r="BZP75" s="1"/>
      <c r="BZQ75" s="1"/>
      <c r="BZR75" s="1"/>
      <c r="BZS75" s="1"/>
      <c r="BZT75" s="1"/>
      <c r="BZU75" s="1"/>
      <c r="BZV75" s="1"/>
      <c r="BZW75" s="1"/>
      <c r="BZX75" s="1"/>
      <c r="BZY75" s="1"/>
      <c r="BZZ75" s="1"/>
      <c r="CAA75" s="1"/>
      <c r="CAB75" s="1"/>
      <c r="CAC75" s="1"/>
      <c r="CAD75" s="1"/>
      <c r="CAE75" s="1"/>
      <c r="CAF75" s="1"/>
      <c r="CAG75" s="1"/>
      <c r="CAH75" s="1"/>
      <c r="CAI75" s="1"/>
      <c r="CAJ75" s="1"/>
      <c r="CAK75" s="1"/>
      <c r="CAL75" s="1"/>
      <c r="CAM75" s="1"/>
      <c r="CAN75" s="1"/>
      <c r="CAO75" s="1"/>
      <c r="CAP75" s="1"/>
      <c r="CAQ75" s="1"/>
      <c r="CAR75" s="1"/>
      <c r="CAS75" s="1"/>
      <c r="CAT75" s="1"/>
      <c r="CAU75" s="1"/>
      <c r="CAV75" s="1"/>
      <c r="CAW75" s="1"/>
      <c r="CAX75" s="1"/>
      <c r="CAY75" s="1"/>
      <c r="CAZ75" s="1"/>
      <c r="CBA75" s="1"/>
      <c r="CBB75" s="1"/>
      <c r="CBC75" s="1"/>
      <c r="CBD75" s="1"/>
      <c r="CBE75" s="1"/>
      <c r="CBF75" s="1"/>
      <c r="CBG75" s="1"/>
      <c r="CBH75" s="1"/>
      <c r="CBI75" s="1"/>
      <c r="CBJ75" s="1"/>
      <c r="CBK75" s="1"/>
      <c r="CBL75" s="1"/>
      <c r="CBM75" s="1"/>
      <c r="CBN75" s="1"/>
      <c r="CBO75" s="1"/>
      <c r="CBP75" s="1"/>
      <c r="CBQ75" s="1"/>
      <c r="CBR75" s="1"/>
      <c r="CBS75" s="1"/>
      <c r="CBT75" s="1"/>
      <c r="CBU75" s="1"/>
      <c r="CBV75" s="1"/>
      <c r="CBW75" s="1"/>
      <c r="CBX75" s="1"/>
      <c r="CBY75" s="1"/>
      <c r="CBZ75" s="1"/>
      <c r="CCA75" s="1"/>
      <c r="CCB75" s="1"/>
      <c r="CCC75" s="1"/>
      <c r="CCD75" s="1"/>
      <c r="CCE75" s="1"/>
      <c r="CCF75" s="1"/>
      <c r="CCG75" s="1"/>
      <c r="CCH75" s="1"/>
      <c r="CCI75" s="1"/>
      <c r="CCJ75" s="1"/>
      <c r="CCK75" s="1"/>
      <c r="CCL75" s="1"/>
      <c r="CCM75" s="1"/>
      <c r="CCN75" s="1"/>
      <c r="CCO75" s="1"/>
      <c r="CCP75" s="1"/>
      <c r="CCQ75" s="1"/>
      <c r="CCR75" s="1"/>
      <c r="CCS75" s="1"/>
      <c r="CCT75" s="1"/>
      <c r="CCU75" s="1"/>
      <c r="CCV75" s="1"/>
      <c r="CCW75" s="1"/>
      <c r="CCX75" s="1"/>
      <c r="CCY75" s="1"/>
      <c r="CCZ75" s="1"/>
      <c r="CDA75" s="1"/>
      <c r="CDB75" s="1"/>
      <c r="CDC75" s="1"/>
      <c r="CDD75" s="1"/>
      <c r="CDE75" s="1"/>
      <c r="CDF75" s="1"/>
      <c r="CDG75" s="1"/>
      <c r="CDH75" s="1"/>
      <c r="CDI75" s="1"/>
      <c r="CDJ75" s="1"/>
      <c r="CDK75" s="1"/>
      <c r="CDL75" s="1"/>
      <c r="CDM75" s="1"/>
      <c r="CDN75" s="1"/>
      <c r="CDO75" s="1"/>
      <c r="CDP75" s="1"/>
      <c r="CDQ75" s="1"/>
      <c r="CDR75" s="1"/>
      <c r="CDS75" s="1"/>
      <c r="CDT75" s="1"/>
      <c r="CDU75" s="1"/>
      <c r="CDV75" s="1"/>
      <c r="CDW75" s="1"/>
      <c r="CDX75" s="1"/>
      <c r="CDY75" s="1"/>
      <c r="CDZ75" s="1"/>
      <c r="CEA75" s="1"/>
      <c r="CEB75" s="1"/>
      <c r="CEC75" s="1"/>
      <c r="CED75" s="1"/>
      <c r="CEE75" s="1"/>
      <c r="CEF75" s="1"/>
      <c r="CEG75" s="1"/>
      <c r="CEH75" s="1"/>
      <c r="CEI75" s="1"/>
      <c r="CEJ75" s="1"/>
      <c r="CEK75" s="1"/>
      <c r="CEL75" s="1"/>
      <c r="CEM75" s="1"/>
      <c r="CEN75" s="1"/>
      <c r="CEO75" s="1"/>
      <c r="CEP75" s="1"/>
      <c r="CEQ75" s="1"/>
      <c r="CER75" s="1"/>
      <c r="CES75" s="1"/>
      <c r="CET75" s="1"/>
      <c r="CEU75" s="1"/>
      <c r="CEV75" s="1"/>
      <c r="CEW75" s="1"/>
      <c r="CEX75" s="1"/>
      <c r="CEY75" s="1"/>
      <c r="CEZ75" s="1"/>
      <c r="CFA75" s="1"/>
      <c r="CFB75" s="1"/>
      <c r="CFC75" s="1"/>
      <c r="CFD75" s="1"/>
      <c r="CFE75" s="1"/>
      <c r="CFF75" s="1"/>
      <c r="CFG75" s="1"/>
      <c r="CFH75" s="1"/>
      <c r="CFI75" s="1"/>
      <c r="CFJ75" s="1"/>
      <c r="CFK75" s="1"/>
      <c r="CFL75" s="1"/>
      <c r="CFM75" s="1"/>
      <c r="CFN75" s="1"/>
      <c r="CFO75" s="1"/>
      <c r="CFP75" s="1"/>
      <c r="CFQ75" s="1"/>
      <c r="CFR75" s="1"/>
      <c r="CFS75" s="1"/>
      <c r="CFT75" s="1"/>
      <c r="CFU75" s="1"/>
      <c r="CFV75" s="1"/>
      <c r="CFW75" s="1"/>
      <c r="CFX75" s="1"/>
      <c r="CFY75" s="1"/>
      <c r="CFZ75" s="1"/>
      <c r="CGA75" s="1"/>
      <c r="CGB75" s="1"/>
      <c r="CGC75" s="1"/>
      <c r="CGD75" s="1"/>
      <c r="CGE75" s="1"/>
      <c r="CGF75" s="1"/>
      <c r="CGG75" s="1"/>
      <c r="CGH75" s="1"/>
      <c r="CGI75" s="1"/>
      <c r="CGJ75" s="1"/>
      <c r="CGK75" s="1"/>
      <c r="CGL75" s="1"/>
      <c r="CGM75" s="1"/>
      <c r="CGN75" s="1"/>
      <c r="CGO75" s="1"/>
      <c r="CGP75" s="1"/>
      <c r="CGQ75" s="1"/>
      <c r="CGR75" s="1"/>
      <c r="CGS75" s="1"/>
      <c r="CGT75" s="1"/>
      <c r="CGU75" s="1"/>
      <c r="CGV75" s="1"/>
      <c r="CGW75" s="1"/>
      <c r="CGX75" s="1"/>
      <c r="CGY75" s="1"/>
      <c r="CGZ75" s="1"/>
      <c r="CHA75" s="1"/>
      <c r="CHB75" s="1"/>
      <c r="CHC75" s="1"/>
      <c r="CHD75" s="1"/>
      <c r="CHE75" s="1"/>
      <c r="CHF75" s="1"/>
      <c r="CHG75" s="1"/>
      <c r="CHH75" s="1"/>
      <c r="CHI75" s="1"/>
      <c r="CHJ75" s="1"/>
      <c r="CHK75" s="1"/>
      <c r="CHL75" s="1"/>
      <c r="CHM75" s="1"/>
      <c r="CHN75" s="1"/>
      <c r="CHO75" s="1"/>
      <c r="CHP75" s="1"/>
      <c r="CHQ75" s="1"/>
      <c r="CHR75" s="1"/>
      <c r="CHS75" s="1"/>
      <c r="CHT75" s="1"/>
      <c r="CHU75" s="1"/>
      <c r="CHV75" s="1"/>
      <c r="CHW75" s="1"/>
      <c r="CHX75" s="1"/>
      <c r="CHY75" s="1"/>
      <c r="CHZ75" s="1"/>
      <c r="CIA75" s="1"/>
      <c r="CIB75" s="1"/>
      <c r="CIC75" s="1"/>
      <c r="CID75" s="1"/>
      <c r="CIE75" s="1"/>
      <c r="CIF75" s="1"/>
      <c r="CIG75" s="1"/>
      <c r="CIH75" s="1"/>
      <c r="CII75" s="1"/>
      <c r="CIJ75" s="1"/>
      <c r="CIK75" s="1"/>
      <c r="CIL75" s="1"/>
      <c r="CIM75" s="1"/>
      <c r="CIN75" s="1"/>
      <c r="CIO75" s="1"/>
      <c r="CIP75" s="1"/>
      <c r="CIQ75" s="1"/>
      <c r="CIR75" s="1"/>
      <c r="CIS75" s="1"/>
      <c r="CIT75" s="1"/>
      <c r="CIU75" s="1"/>
      <c r="CIV75" s="1"/>
      <c r="CIW75" s="1"/>
      <c r="CIX75" s="1"/>
      <c r="CIY75" s="1"/>
      <c r="CIZ75" s="1"/>
      <c r="CJA75" s="1"/>
      <c r="CJB75" s="1"/>
      <c r="CJC75" s="1"/>
      <c r="CJD75" s="1"/>
      <c r="CJE75" s="1"/>
      <c r="CJF75" s="1"/>
      <c r="CJG75" s="1"/>
      <c r="CJH75" s="1"/>
      <c r="CJI75" s="1"/>
      <c r="CJJ75" s="1"/>
      <c r="CJK75" s="1"/>
      <c r="CJL75" s="1"/>
      <c r="CJM75" s="1"/>
      <c r="CJN75" s="1"/>
      <c r="CJO75" s="1"/>
      <c r="CJP75" s="1"/>
      <c r="CJQ75" s="1"/>
      <c r="CJR75" s="1"/>
      <c r="CJS75" s="1"/>
      <c r="CJT75" s="1"/>
      <c r="CJU75" s="1"/>
      <c r="CJV75" s="1"/>
      <c r="CJW75" s="1"/>
      <c r="CJX75" s="1"/>
      <c r="CJY75" s="1"/>
      <c r="CJZ75" s="1"/>
      <c r="CKA75" s="1"/>
      <c r="CKB75" s="1"/>
      <c r="CKC75" s="1"/>
      <c r="CKD75" s="1"/>
      <c r="CKE75" s="1"/>
      <c r="CKF75" s="1"/>
      <c r="CKG75" s="1"/>
      <c r="CKH75" s="1"/>
      <c r="CKI75" s="1"/>
      <c r="CKJ75" s="1"/>
      <c r="CKK75" s="1"/>
      <c r="CKL75" s="1"/>
      <c r="CKM75" s="1"/>
      <c r="CKN75" s="1"/>
      <c r="CKO75" s="1"/>
      <c r="CKP75" s="1"/>
      <c r="CKQ75" s="1"/>
      <c r="CKR75" s="1"/>
      <c r="CKS75" s="1"/>
      <c r="CKT75" s="1"/>
      <c r="CKU75" s="1"/>
      <c r="CKV75" s="1"/>
      <c r="CKW75" s="1"/>
      <c r="CKX75" s="1"/>
      <c r="CKY75" s="1"/>
      <c r="CKZ75" s="1"/>
      <c r="CLA75" s="1"/>
      <c r="CLB75" s="1"/>
      <c r="CLC75" s="1"/>
      <c r="CLD75" s="1"/>
      <c r="CLE75" s="1"/>
      <c r="CLF75" s="1"/>
      <c r="CLG75" s="1"/>
      <c r="CLH75" s="1"/>
      <c r="CLI75" s="1"/>
      <c r="CLJ75" s="1"/>
      <c r="CLK75" s="1"/>
      <c r="CLL75" s="1"/>
      <c r="CLM75" s="1"/>
      <c r="CLN75" s="1"/>
      <c r="CLO75" s="1"/>
      <c r="CLP75" s="1"/>
      <c r="CLQ75" s="1"/>
      <c r="CLR75" s="1"/>
      <c r="CLS75" s="1"/>
      <c r="CLT75" s="1"/>
      <c r="CLU75" s="1"/>
      <c r="CLV75" s="1"/>
      <c r="CLW75" s="1"/>
      <c r="CLX75" s="1"/>
      <c r="CLY75" s="1"/>
      <c r="CLZ75" s="1"/>
      <c r="CMA75" s="1"/>
      <c r="CMB75" s="1"/>
      <c r="CMC75" s="1"/>
      <c r="CMD75" s="1"/>
      <c r="CME75" s="1"/>
      <c r="CMF75" s="1"/>
      <c r="CMG75" s="1"/>
      <c r="CMH75" s="1"/>
      <c r="CMI75" s="1"/>
      <c r="CMJ75" s="1"/>
      <c r="CMK75" s="1"/>
      <c r="CML75" s="1"/>
      <c r="CMM75" s="1"/>
      <c r="CMN75" s="1"/>
      <c r="CMO75" s="1"/>
      <c r="CMP75" s="1"/>
      <c r="CMQ75" s="1"/>
      <c r="CMR75" s="1"/>
      <c r="CMS75" s="1"/>
      <c r="CMT75" s="1"/>
      <c r="CMU75" s="1"/>
      <c r="CMV75" s="1"/>
      <c r="CMW75" s="1"/>
      <c r="CMX75" s="1"/>
      <c r="CMY75" s="1"/>
      <c r="CMZ75" s="1"/>
      <c r="CNA75" s="1"/>
      <c r="CNB75" s="1"/>
      <c r="CNC75" s="1"/>
      <c r="CND75" s="1"/>
      <c r="CNE75" s="1"/>
      <c r="CNF75" s="1"/>
      <c r="CNG75" s="1"/>
      <c r="CNH75" s="1"/>
      <c r="CNI75" s="1"/>
      <c r="CNJ75" s="1"/>
      <c r="CNK75" s="1"/>
      <c r="CNL75" s="1"/>
      <c r="CNM75" s="1"/>
      <c r="CNN75" s="1"/>
      <c r="CNO75" s="1"/>
      <c r="CNP75" s="1"/>
      <c r="CNQ75" s="1"/>
      <c r="CNR75" s="1"/>
      <c r="CNS75" s="1"/>
      <c r="CNT75" s="1"/>
      <c r="CNU75" s="1"/>
      <c r="CNV75" s="1"/>
      <c r="CNW75" s="1"/>
      <c r="CNX75" s="1"/>
      <c r="CNY75" s="1"/>
      <c r="CNZ75" s="1"/>
      <c r="COA75" s="1"/>
      <c r="COB75" s="1"/>
      <c r="COC75" s="1"/>
      <c r="COD75" s="1"/>
      <c r="COE75" s="1"/>
      <c r="COF75" s="1"/>
      <c r="COG75" s="1"/>
      <c r="COH75" s="1"/>
      <c r="COI75" s="1"/>
      <c r="COJ75" s="1"/>
      <c r="COK75" s="1"/>
      <c r="COL75" s="1"/>
      <c r="COM75" s="1"/>
      <c r="CON75" s="1"/>
      <c r="COO75" s="1"/>
      <c r="COP75" s="1"/>
      <c r="COQ75" s="1"/>
      <c r="COR75" s="1"/>
      <c r="COS75" s="1"/>
      <c r="COT75" s="1"/>
      <c r="COU75" s="1"/>
      <c r="COV75" s="1"/>
      <c r="COW75" s="1"/>
      <c r="COX75" s="1"/>
      <c r="COY75" s="1"/>
      <c r="COZ75" s="1"/>
      <c r="CPA75" s="1"/>
      <c r="CPB75" s="1"/>
      <c r="CPC75" s="1"/>
      <c r="CPD75" s="1"/>
      <c r="CPE75" s="1"/>
      <c r="CPF75" s="1"/>
      <c r="CPG75" s="1"/>
      <c r="CPH75" s="1"/>
      <c r="CPI75" s="1"/>
      <c r="CPJ75" s="1"/>
      <c r="CPK75" s="1"/>
      <c r="CPL75" s="1"/>
      <c r="CPM75" s="1"/>
      <c r="CPN75" s="1"/>
      <c r="CPO75" s="1"/>
      <c r="CPP75" s="1"/>
      <c r="CPQ75" s="1"/>
      <c r="CPR75" s="1"/>
      <c r="CPS75" s="1"/>
      <c r="CPT75" s="1"/>
      <c r="CPU75" s="1"/>
      <c r="CPV75" s="1"/>
      <c r="CPW75" s="1"/>
      <c r="CPX75" s="1"/>
      <c r="CPY75" s="1"/>
      <c r="CPZ75" s="1"/>
      <c r="CQA75" s="1"/>
      <c r="CQB75" s="1"/>
      <c r="CQC75" s="1"/>
      <c r="CQD75" s="1"/>
      <c r="CQE75" s="1"/>
      <c r="CQF75" s="1"/>
      <c r="CQG75" s="1"/>
      <c r="CQH75" s="1"/>
      <c r="CQI75" s="1"/>
      <c r="CQJ75" s="1"/>
      <c r="CQK75" s="1"/>
      <c r="CQL75" s="1"/>
      <c r="CQM75" s="1"/>
      <c r="CQN75" s="1"/>
      <c r="CQO75" s="1"/>
      <c r="CQP75" s="1"/>
      <c r="CQQ75" s="1"/>
      <c r="CQR75" s="1"/>
      <c r="CQS75" s="1"/>
      <c r="CQT75" s="1"/>
      <c r="CQU75" s="1"/>
      <c r="CQV75" s="1"/>
      <c r="CQW75" s="1"/>
      <c r="CQX75" s="1"/>
      <c r="CQY75" s="1"/>
      <c r="CQZ75" s="1"/>
      <c r="CRA75" s="1"/>
      <c r="CRB75" s="1"/>
      <c r="CRC75" s="1"/>
      <c r="CRD75" s="1"/>
      <c r="CRE75" s="1"/>
      <c r="CRF75" s="1"/>
      <c r="CRG75" s="1"/>
      <c r="CRH75" s="1"/>
      <c r="CRI75" s="1"/>
      <c r="CRJ75" s="1"/>
      <c r="CRK75" s="1"/>
      <c r="CRL75" s="1"/>
      <c r="CRM75" s="1"/>
      <c r="CRN75" s="1"/>
      <c r="CRO75" s="1"/>
      <c r="CRP75" s="1"/>
      <c r="CRQ75" s="1"/>
      <c r="CRR75" s="1"/>
      <c r="CRS75" s="1"/>
      <c r="CRT75" s="1"/>
      <c r="CRU75" s="1"/>
      <c r="CRV75" s="1"/>
      <c r="CRW75" s="1"/>
      <c r="CRX75" s="1"/>
      <c r="CRY75" s="1"/>
      <c r="CRZ75" s="1"/>
      <c r="CSA75" s="1"/>
      <c r="CSB75" s="1"/>
      <c r="CSC75" s="1"/>
      <c r="CSD75" s="1"/>
      <c r="CSE75" s="1"/>
      <c r="CSF75" s="1"/>
      <c r="CSG75" s="1"/>
      <c r="CSH75" s="1"/>
      <c r="CSI75" s="1"/>
      <c r="CSJ75" s="1"/>
      <c r="CSK75" s="1"/>
      <c r="CSL75" s="1"/>
      <c r="CSM75" s="1"/>
      <c r="CSN75" s="1"/>
      <c r="CSO75" s="1"/>
      <c r="CSP75" s="1"/>
      <c r="CSQ75" s="1"/>
      <c r="CSR75" s="1"/>
      <c r="CSS75" s="1"/>
      <c r="CST75" s="1"/>
      <c r="CSU75" s="1"/>
      <c r="CSV75" s="1"/>
      <c r="CSW75" s="1"/>
      <c r="CSX75" s="1"/>
      <c r="CSY75" s="1"/>
      <c r="CSZ75" s="1"/>
      <c r="CTA75" s="1"/>
      <c r="CTB75" s="1"/>
      <c r="CTC75" s="1"/>
      <c r="CTD75" s="1"/>
      <c r="CTE75" s="1"/>
      <c r="CTF75" s="1"/>
      <c r="CTG75" s="1"/>
      <c r="CTH75" s="1"/>
      <c r="CTI75" s="1"/>
      <c r="CTJ75" s="1"/>
      <c r="CTK75" s="1"/>
      <c r="CTL75" s="1"/>
      <c r="CTM75" s="1"/>
      <c r="CTN75" s="1"/>
      <c r="CTO75" s="1"/>
      <c r="CTP75" s="1"/>
      <c r="CTQ75" s="1"/>
      <c r="CTR75" s="1"/>
      <c r="CTS75" s="1"/>
      <c r="CTT75" s="1"/>
      <c r="CTU75" s="1"/>
      <c r="CTV75" s="1"/>
      <c r="CTW75" s="1"/>
      <c r="CTX75" s="1"/>
      <c r="CTY75" s="1"/>
      <c r="CTZ75" s="1"/>
      <c r="CUA75" s="1"/>
      <c r="CUB75" s="1"/>
      <c r="CUC75" s="1"/>
      <c r="CUD75" s="1"/>
      <c r="CUE75" s="1"/>
      <c r="CUF75" s="1"/>
      <c r="CUG75" s="1"/>
      <c r="CUH75" s="1"/>
      <c r="CUI75" s="1"/>
      <c r="CUJ75" s="1"/>
      <c r="CUK75" s="1"/>
      <c r="CUL75" s="1"/>
      <c r="CUM75" s="1"/>
      <c r="CUN75" s="1"/>
      <c r="CUO75" s="1"/>
      <c r="CUP75" s="1"/>
      <c r="CUQ75" s="1"/>
      <c r="CUR75" s="1"/>
      <c r="CUS75" s="1"/>
      <c r="CUT75" s="1"/>
      <c r="CUU75" s="1"/>
      <c r="CUV75" s="1"/>
      <c r="CUW75" s="1"/>
      <c r="CUX75" s="1"/>
      <c r="CUY75" s="1"/>
      <c r="CUZ75" s="1"/>
      <c r="CVA75" s="1"/>
      <c r="CVB75" s="1"/>
      <c r="CVC75" s="1"/>
      <c r="CVD75" s="1"/>
      <c r="CVE75" s="1"/>
      <c r="CVF75" s="1"/>
      <c r="CVG75" s="1"/>
      <c r="CVH75" s="1"/>
      <c r="CVI75" s="1"/>
      <c r="CVJ75" s="1"/>
      <c r="CVK75" s="1"/>
      <c r="CVL75" s="1"/>
      <c r="CVM75" s="1"/>
      <c r="CVN75" s="1"/>
      <c r="CVO75" s="1"/>
      <c r="CVP75" s="1"/>
      <c r="CVQ75" s="1"/>
      <c r="CVR75" s="1"/>
      <c r="CVS75" s="1"/>
      <c r="CVT75" s="1"/>
      <c r="CVU75" s="1"/>
      <c r="CVV75" s="1"/>
      <c r="CVW75" s="1"/>
      <c r="CVX75" s="1"/>
      <c r="CVY75" s="1"/>
      <c r="CVZ75" s="1"/>
      <c r="CWA75" s="1"/>
      <c r="CWB75" s="1"/>
      <c r="CWC75" s="1"/>
      <c r="CWD75" s="1"/>
      <c r="CWE75" s="1"/>
      <c r="CWF75" s="1"/>
      <c r="CWG75" s="1"/>
      <c r="CWH75" s="1"/>
      <c r="CWI75" s="1"/>
      <c r="CWJ75" s="1"/>
      <c r="CWK75" s="1"/>
      <c r="CWL75" s="1"/>
      <c r="CWM75" s="1"/>
      <c r="CWN75" s="1"/>
      <c r="CWO75" s="1"/>
      <c r="CWP75" s="1"/>
      <c r="CWQ75" s="1"/>
      <c r="CWR75" s="1"/>
      <c r="CWS75" s="1"/>
      <c r="CWT75" s="1"/>
      <c r="CWU75" s="1"/>
      <c r="CWV75" s="1"/>
      <c r="CWW75" s="1"/>
      <c r="CWX75" s="1"/>
      <c r="CWY75" s="1"/>
      <c r="CWZ75" s="1"/>
      <c r="CXA75" s="1"/>
      <c r="CXB75" s="1"/>
      <c r="CXC75" s="1"/>
      <c r="CXD75" s="1"/>
      <c r="CXE75" s="1"/>
      <c r="CXF75" s="1"/>
      <c r="CXG75" s="1"/>
      <c r="CXH75" s="1"/>
      <c r="CXI75" s="1"/>
      <c r="CXJ75" s="1"/>
      <c r="CXK75" s="1"/>
      <c r="CXL75" s="1"/>
      <c r="CXM75" s="1"/>
      <c r="CXN75" s="1"/>
      <c r="CXO75" s="1"/>
      <c r="CXP75" s="1"/>
      <c r="CXQ75" s="1"/>
      <c r="CXR75" s="1"/>
      <c r="CXS75" s="1"/>
      <c r="CXT75" s="1"/>
      <c r="CXU75" s="1"/>
      <c r="CXV75" s="1"/>
      <c r="CXW75" s="1"/>
      <c r="CXX75" s="1"/>
      <c r="CXY75" s="1"/>
      <c r="CXZ75" s="1"/>
      <c r="CYA75" s="1"/>
      <c r="CYB75" s="1"/>
      <c r="CYC75" s="1"/>
      <c r="CYD75" s="1"/>
      <c r="CYE75" s="1"/>
      <c r="CYF75" s="1"/>
      <c r="CYG75" s="1"/>
      <c r="CYH75" s="1"/>
      <c r="CYI75" s="1"/>
      <c r="CYJ75" s="1"/>
      <c r="CYK75" s="1"/>
      <c r="CYL75" s="1"/>
      <c r="CYM75" s="1"/>
      <c r="CYN75" s="1"/>
      <c r="CYO75" s="1"/>
      <c r="CYP75" s="1"/>
      <c r="CYQ75" s="1"/>
      <c r="CYR75" s="1"/>
      <c r="CYS75" s="1"/>
      <c r="CYT75" s="1"/>
      <c r="CYU75" s="1"/>
      <c r="CYV75" s="1"/>
      <c r="CYW75" s="1"/>
      <c r="CYX75" s="1"/>
      <c r="CYY75" s="1"/>
      <c r="CYZ75" s="1"/>
      <c r="CZA75" s="1"/>
      <c r="CZB75" s="1"/>
      <c r="CZC75" s="1"/>
      <c r="CZD75" s="1"/>
      <c r="CZE75" s="1"/>
      <c r="CZF75" s="1"/>
      <c r="CZG75" s="1"/>
      <c r="CZH75" s="1"/>
      <c r="CZI75" s="1"/>
      <c r="CZJ75" s="1"/>
      <c r="CZK75" s="1"/>
      <c r="CZL75" s="1"/>
      <c r="CZM75" s="1"/>
      <c r="CZN75" s="1"/>
      <c r="CZO75" s="1"/>
      <c r="CZP75" s="1"/>
      <c r="CZQ75" s="1"/>
      <c r="CZR75" s="1"/>
      <c r="CZS75" s="1"/>
      <c r="CZT75" s="1"/>
      <c r="CZU75" s="1"/>
      <c r="CZV75" s="1"/>
      <c r="CZW75" s="1"/>
      <c r="CZX75" s="1"/>
      <c r="CZY75" s="1"/>
      <c r="CZZ75" s="1"/>
      <c r="DAA75" s="1"/>
      <c r="DAB75" s="1"/>
      <c r="DAC75" s="1"/>
      <c r="DAD75" s="1"/>
      <c r="DAE75" s="1"/>
      <c r="DAF75" s="1"/>
      <c r="DAG75" s="1"/>
      <c r="DAH75" s="1"/>
      <c r="DAI75" s="1"/>
      <c r="DAJ75" s="1"/>
      <c r="DAK75" s="1"/>
      <c r="DAL75" s="1"/>
      <c r="DAM75" s="1"/>
      <c r="DAN75" s="1"/>
      <c r="DAO75" s="1"/>
      <c r="DAP75" s="1"/>
      <c r="DAQ75" s="1"/>
      <c r="DAR75" s="1"/>
      <c r="DAS75" s="1"/>
      <c r="DAT75" s="1"/>
      <c r="DAU75" s="1"/>
      <c r="DAV75" s="1"/>
      <c r="DAW75" s="1"/>
      <c r="DAX75" s="1"/>
      <c r="DAY75" s="1"/>
      <c r="DAZ75" s="1"/>
      <c r="DBA75" s="1"/>
      <c r="DBB75" s="1"/>
      <c r="DBC75" s="1"/>
      <c r="DBD75" s="1"/>
      <c r="DBE75" s="1"/>
      <c r="DBF75" s="1"/>
      <c r="DBG75" s="1"/>
      <c r="DBH75" s="1"/>
      <c r="DBI75" s="1"/>
      <c r="DBJ75" s="1"/>
      <c r="DBK75" s="1"/>
      <c r="DBL75" s="1"/>
      <c r="DBM75" s="1"/>
      <c r="DBN75" s="1"/>
      <c r="DBO75" s="1"/>
      <c r="DBP75" s="1"/>
      <c r="DBQ75" s="1"/>
      <c r="DBR75" s="1"/>
      <c r="DBS75" s="1"/>
      <c r="DBT75" s="1"/>
      <c r="DBU75" s="1"/>
      <c r="DBV75" s="1"/>
      <c r="DBW75" s="1"/>
      <c r="DBX75" s="1"/>
      <c r="DBY75" s="1"/>
      <c r="DBZ75" s="1"/>
      <c r="DCA75" s="1"/>
      <c r="DCB75" s="1"/>
      <c r="DCC75" s="1"/>
      <c r="DCD75" s="1"/>
      <c r="DCE75" s="1"/>
      <c r="DCF75" s="1"/>
      <c r="DCG75" s="1"/>
      <c r="DCH75" s="1"/>
      <c r="DCI75" s="1"/>
      <c r="DCJ75" s="1"/>
      <c r="DCK75" s="1"/>
      <c r="DCL75" s="1"/>
      <c r="DCM75" s="1"/>
      <c r="DCN75" s="1"/>
      <c r="DCO75" s="1"/>
      <c r="DCP75" s="1"/>
      <c r="DCQ75" s="1"/>
      <c r="DCR75" s="1"/>
      <c r="DCS75" s="1"/>
      <c r="DCT75" s="1"/>
      <c r="DCU75" s="1"/>
      <c r="DCV75" s="1"/>
      <c r="DCW75" s="1"/>
      <c r="DCX75" s="1"/>
      <c r="DCY75" s="1"/>
      <c r="DCZ75" s="1"/>
      <c r="DDA75" s="1"/>
      <c r="DDB75" s="1"/>
      <c r="DDC75" s="1"/>
      <c r="DDD75" s="1"/>
      <c r="DDE75" s="1"/>
      <c r="DDF75" s="1"/>
      <c r="DDG75" s="1"/>
      <c r="DDH75" s="1"/>
      <c r="DDI75" s="1"/>
      <c r="DDJ75" s="1"/>
      <c r="DDK75" s="1"/>
      <c r="DDL75" s="1"/>
      <c r="DDM75" s="1"/>
      <c r="DDN75" s="1"/>
      <c r="DDO75" s="1"/>
      <c r="DDP75" s="1"/>
      <c r="DDQ75" s="1"/>
      <c r="DDR75" s="1"/>
      <c r="DDS75" s="1"/>
      <c r="DDT75" s="1"/>
      <c r="DDU75" s="1"/>
      <c r="DDV75" s="1"/>
      <c r="DDW75" s="1"/>
      <c r="DDX75" s="1"/>
      <c r="DDY75" s="1"/>
      <c r="DDZ75" s="1"/>
      <c r="DEA75" s="1"/>
      <c r="DEB75" s="1"/>
      <c r="DEC75" s="1"/>
      <c r="DED75" s="1"/>
      <c r="DEE75" s="1"/>
      <c r="DEF75" s="1"/>
      <c r="DEG75" s="1"/>
      <c r="DEH75" s="1"/>
      <c r="DEI75" s="1"/>
      <c r="DEJ75" s="1"/>
      <c r="DEK75" s="1"/>
      <c r="DEL75" s="1"/>
      <c r="DEM75" s="1"/>
      <c r="DEN75" s="1"/>
      <c r="DEO75" s="1"/>
      <c r="DEP75" s="1"/>
      <c r="DEQ75" s="1"/>
      <c r="DER75" s="1"/>
      <c r="DES75" s="1"/>
      <c r="DET75" s="1"/>
      <c r="DEU75" s="1"/>
      <c r="DEV75" s="1"/>
      <c r="DEW75" s="1"/>
      <c r="DEX75" s="1"/>
      <c r="DEY75" s="1"/>
      <c r="DEZ75" s="1"/>
      <c r="DFA75" s="1"/>
      <c r="DFB75" s="1"/>
      <c r="DFC75" s="1"/>
      <c r="DFD75" s="1"/>
      <c r="DFE75" s="1"/>
      <c r="DFF75" s="1"/>
      <c r="DFG75" s="1"/>
      <c r="DFH75" s="1"/>
      <c r="DFI75" s="1"/>
      <c r="DFJ75" s="1"/>
      <c r="DFK75" s="1"/>
      <c r="DFL75" s="1"/>
      <c r="DFM75" s="1"/>
      <c r="DFN75" s="1"/>
      <c r="DFO75" s="1"/>
      <c r="DFP75" s="1"/>
      <c r="DFQ75" s="1"/>
      <c r="DFR75" s="1"/>
      <c r="DFS75" s="1"/>
      <c r="DFT75" s="1"/>
      <c r="DFU75" s="1"/>
      <c r="DFV75" s="1"/>
      <c r="DFW75" s="1"/>
      <c r="DFX75" s="1"/>
      <c r="DFY75" s="1"/>
      <c r="DFZ75" s="1"/>
      <c r="DGA75" s="1"/>
      <c r="DGB75" s="1"/>
      <c r="DGC75" s="1"/>
      <c r="DGD75" s="1"/>
      <c r="DGE75" s="1"/>
      <c r="DGF75" s="1"/>
      <c r="DGG75" s="1"/>
      <c r="DGH75" s="1"/>
      <c r="DGI75" s="1"/>
      <c r="DGJ75" s="1"/>
      <c r="DGK75" s="1"/>
      <c r="DGL75" s="1"/>
      <c r="DGM75" s="1"/>
      <c r="DGN75" s="1"/>
      <c r="DGO75" s="1"/>
      <c r="DGP75" s="1"/>
      <c r="DGQ75" s="1"/>
      <c r="DGR75" s="1"/>
      <c r="DGS75" s="1"/>
      <c r="DGT75" s="1"/>
      <c r="DGU75" s="1"/>
      <c r="DGV75" s="1"/>
      <c r="DGW75" s="1"/>
      <c r="DGX75" s="1"/>
      <c r="DGY75" s="1"/>
      <c r="DGZ75" s="1"/>
      <c r="DHA75" s="1"/>
      <c r="DHB75" s="1"/>
      <c r="DHC75" s="1"/>
      <c r="DHD75" s="1"/>
      <c r="DHE75" s="1"/>
      <c r="DHF75" s="1"/>
      <c r="DHG75" s="1"/>
      <c r="DHH75" s="1"/>
      <c r="DHI75" s="1"/>
      <c r="DHJ75" s="1"/>
      <c r="DHK75" s="1"/>
      <c r="DHL75" s="1"/>
      <c r="DHM75" s="1"/>
      <c r="DHN75" s="1"/>
      <c r="DHO75" s="1"/>
      <c r="DHP75" s="1"/>
      <c r="DHQ75" s="1"/>
      <c r="DHR75" s="1"/>
      <c r="DHS75" s="1"/>
      <c r="DHT75" s="1"/>
      <c r="DHU75" s="1"/>
      <c r="DHV75" s="1"/>
      <c r="DHW75" s="1"/>
      <c r="DHX75" s="1"/>
      <c r="DHY75" s="1"/>
      <c r="DHZ75" s="1"/>
      <c r="DIA75" s="1"/>
      <c r="DIB75" s="1"/>
      <c r="DIC75" s="1"/>
      <c r="DID75" s="1"/>
      <c r="DIE75" s="1"/>
      <c r="DIF75" s="1"/>
      <c r="DIG75" s="1"/>
      <c r="DIH75" s="1"/>
      <c r="DII75" s="1"/>
      <c r="DIJ75" s="1"/>
      <c r="DIK75" s="1"/>
      <c r="DIL75" s="1"/>
      <c r="DIM75" s="1"/>
      <c r="DIN75" s="1"/>
      <c r="DIO75" s="1"/>
      <c r="DIP75" s="1"/>
      <c r="DIQ75" s="1"/>
      <c r="DIR75" s="1"/>
      <c r="DIS75" s="1"/>
      <c r="DIT75" s="1"/>
      <c r="DIU75" s="1"/>
      <c r="DIV75" s="1"/>
      <c r="DIW75" s="1"/>
      <c r="DIX75" s="1"/>
      <c r="DIY75" s="1"/>
      <c r="DIZ75" s="1"/>
      <c r="DJA75" s="1"/>
      <c r="DJB75" s="1"/>
      <c r="DJC75" s="1"/>
      <c r="DJD75" s="1"/>
      <c r="DJE75" s="1"/>
      <c r="DJF75" s="1"/>
      <c r="DJG75" s="1"/>
      <c r="DJH75" s="1"/>
      <c r="DJI75" s="1"/>
      <c r="DJJ75" s="1"/>
      <c r="DJK75" s="1"/>
      <c r="DJL75" s="1"/>
      <c r="DJM75" s="1"/>
      <c r="DJN75" s="1"/>
      <c r="DJO75" s="1"/>
      <c r="DJP75" s="1"/>
      <c r="DJQ75" s="1"/>
      <c r="DJR75" s="1"/>
      <c r="DJS75" s="1"/>
      <c r="DJT75" s="1"/>
      <c r="DJU75" s="1"/>
      <c r="DJV75" s="1"/>
      <c r="DJW75" s="1"/>
      <c r="DJX75" s="1"/>
      <c r="DJY75" s="1"/>
      <c r="DJZ75" s="1"/>
      <c r="DKA75" s="1"/>
      <c r="DKB75" s="1"/>
      <c r="DKC75" s="1"/>
      <c r="DKD75" s="1"/>
      <c r="DKE75" s="1"/>
      <c r="DKF75" s="1"/>
      <c r="DKG75" s="1"/>
      <c r="DKH75" s="1"/>
      <c r="DKI75" s="1"/>
      <c r="DKJ75" s="1"/>
      <c r="DKK75" s="1"/>
      <c r="DKL75" s="1"/>
      <c r="DKM75" s="1"/>
      <c r="DKN75" s="1"/>
      <c r="DKO75" s="1"/>
      <c r="DKP75" s="1"/>
      <c r="DKQ75" s="1"/>
      <c r="DKR75" s="1"/>
      <c r="DKS75" s="1"/>
      <c r="DKT75" s="1"/>
      <c r="DKU75" s="1"/>
      <c r="DKV75" s="1"/>
      <c r="DKW75" s="1"/>
      <c r="DKX75" s="1"/>
      <c r="DKY75" s="1"/>
      <c r="DKZ75" s="1"/>
      <c r="DLA75" s="1"/>
      <c r="DLB75" s="1"/>
      <c r="DLC75" s="1"/>
      <c r="DLD75" s="1"/>
      <c r="DLE75" s="1"/>
      <c r="DLF75" s="1"/>
      <c r="DLG75" s="1"/>
      <c r="DLH75" s="1"/>
      <c r="DLI75" s="1"/>
      <c r="DLJ75" s="1"/>
      <c r="DLK75" s="1"/>
      <c r="DLL75" s="1"/>
      <c r="DLM75" s="1"/>
      <c r="DLN75" s="1"/>
      <c r="DLO75" s="1"/>
      <c r="DLP75" s="1"/>
      <c r="DLQ75" s="1"/>
      <c r="DLR75" s="1"/>
      <c r="DLS75" s="1"/>
      <c r="DLT75" s="1"/>
      <c r="DLU75" s="1"/>
      <c r="DLV75" s="1"/>
      <c r="DLW75" s="1"/>
      <c r="DLX75" s="1"/>
      <c r="DLY75" s="1"/>
      <c r="DLZ75" s="1"/>
      <c r="DMA75" s="1"/>
      <c r="DMB75" s="1"/>
      <c r="DMC75" s="1"/>
      <c r="DMD75" s="1"/>
      <c r="DME75" s="1"/>
      <c r="DMF75" s="1"/>
      <c r="DMG75" s="1"/>
      <c r="DMH75" s="1"/>
      <c r="DMI75" s="1"/>
      <c r="DMJ75" s="1"/>
      <c r="DMK75" s="1"/>
      <c r="DML75" s="1"/>
      <c r="DMM75" s="1"/>
      <c r="DMN75" s="1"/>
      <c r="DMO75" s="1"/>
      <c r="DMP75" s="1"/>
      <c r="DMQ75" s="1"/>
      <c r="DMR75" s="1"/>
      <c r="DMS75" s="1"/>
      <c r="DMT75" s="1"/>
      <c r="DMU75" s="1"/>
      <c r="DMV75" s="1"/>
      <c r="DMW75" s="1"/>
      <c r="DMX75" s="1"/>
      <c r="DMY75" s="1"/>
      <c r="DMZ75" s="1"/>
      <c r="DNA75" s="1"/>
      <c r="DNB75" s="1"/>
      <c r="DNC75" s="1"/>
      <c r="DND75" s="1"/>
      <c r="DNE75" s="1"/>
      <c r="DNF75" s="1"/>
      <c r="DNG75" s="1"/>
      <c r="DNH75" s="1"/>
      <c r="DNI75" s="1"/>
      <c r="DNJ75" s="1"/>
      <c r="DNK75" s="1"/>
      <c r="DNL75" s="1"/>
      <c r="DNM75" s="1"/>
      <c r="DNN75" s="1"/>
      <c r="DNO75" s="1"/>
      <c r="DNP75" s="1"/>
      <c r="DNQ75" s="1"/>
      <c r="DNR75" s="1"/>
      <c r="DNS75" s="1"/>
      <c r="DNT75" s="1"/>
      <c r="DNU75" s="1"/>
      <c r="DNV75" s="1"/>
      <c r="DNW75" s="1"/>
      <c r="DNX75" s="1"/>
      <c r="DNY75" s="1"/>
      <c r="DNZ75" s="1"/>
      <c r="DOA75" s="1"/>
      <c r="DOB75" s="1"/>
      <c r="DOC75" s="1"/>
      <c r="DOD75" s="1"/>
      <c r="DOE75" s="1"/>
      <c r="DOF75" s="1"/>
      <c r="DOG75" s="1"/>
      <c r="DOH75" s="1"/>
      <c r="DOI75" s="1"/>
      <c r="DOJ75" s="1"/>
      <c r="DOK75" s="1"/>
      <c r="DOL75" s="1"/>
      <c r="DOM75" s="1"/>
      <c r="DON75" s="1"/>
      <c r="DOO75" s="1"/>
      <c r="DOP75" s="1"/>
      <c r="DOQ75" s="1"/>
      <c r="DOR75" s="1"/>
      <c r="DOS75" s="1"/>
      <c r="DOT75" s="1"/>
      <c r="DOU75" s="1"/>
      <c r="DOV75" s="1"/>
      <c r="DOW75" s="1"/>
      <c r="DOX75" s="1"/>
      <c r="DOY75" s="1"/>
      <c r="DOZ75" s="1"/>
      <c r="DPA75" s="1"/>
      <c r="DPB75" s="1"/>
      <c r="DPC75" s="1"/>
      <c r="DPD75" s="1"/>
      <c r="DPE75" s="1"/>
      <c r="DPF75" s="1"/>
      <c r="DPG75" s="1"/>
      <c r="DPH75" s="1"/>
      <c r="DPI75" s="1"/>
      <c r="DPJ75" s="1"/>
      <c r="DPK75" s="1"/>
      <c r="DPL75" s="1"/>
      <c r="DPM75" s="1"/>
      <c r="DPN75" s="1"/>
      <c r="DPO75" s="1"/>
      <c r="DPP75" s="1"/>
      <c r="DPQ75" s="1"/>
      <c r="DPR75" s="1"/>
      <c r="DPS75" s="1"/>
      <c r="DPT75" s="1"/>
      <c r="DPU75" s="1"/>
      <c r="DPV75" s="1"/>
      <c r="DPW75" s="1"/>
      <c r="DPX75" s="1"/>
      <c r="DPY75" s="1"/>
      <c r="DPZ75" s="1"/>
      <c r="DQA75" s="1"/>
      <c r="DQB75" s="1"/>
    </row>
    <row r="76" spans="2:3148" x14ac:dyDescent="0.5">
      <c r="B76" s="14">
        <v>63</v>
      </c>
      <c r="D76" s="6">
        <v>-3.483771033297229E-2</v>
      </c>
      <c r="E76" s="7">
        <v>-5.4415202018852714E-2</v>
      </c>
      <c r="F76" s="7">
        <v>-1.4670964453823545E-2</v>
      </c>
      <c r="G76" s="7">
        <v>5.1834579128300209E-2</v>
      </c>
      <c r="H76" s="7">
        <v>7.071763895507387E-3</v>
      </c>
      <c r="I76" s="8">
        <v>1.1378427489056906E-2</v>
      </c>
      <c r="J76" s="20">
        <v>4.8548809042869338E-2</v>
      </c>
      <c r="L76" s="1">
        <f ca="1"/>
        <v>-3.483771033297229E-2</v>
      </c>
      <c r="M76" s="1">
        <f ca="1"/>
        <v>-5.4415202018852714E-2</v>
      </c>
      <c r="N76" s="1">
        <f ca="1"/>
        <v>-1.4670964453823545E-2</v>
      </c>
      <c r="O76" s="1">
        <f ca="1"/>
        <v>5.1834579128300209E-2</v>
      </c>
      <c r="P76" s="1">
        <f ca="1"/>
        <v>7.071763895507387E-3</v>
      </c>
      <c r="Q76" s="1">
        <f ca="1"/>
        <v>1.1378427489056906E-2</v>
      </c>
      <c r="R76" s="1">
        <f ca="1"/>
        <v>4.8548809042869338E-2</v>
      </c>
      <c r="T76" s="1">
        <f ca="1"/>
        <v>-3.0346204415731388E-3</v>
      </c>
      <c r="U76" s="1">
        <f ca="1"/>
        <v>1.8128807262951668E-2</v>
      </c>
      <c r="V76" s="1">
        <f ca="1"/>
        <v>1.2069776740290769E-2</v>
      </c>
      <c r="W76" s="1">
        <f ca="1"/>
        <v>-3.5925388660600951E-2</v>
      </c>
      <c r="X76" s="1">
        <f ca="1"/>
        <v>-6.3445069274225305E-4</v>
      </c>
      <c r="Y76" s="1">
        <f ca="1"/>
        <v>-1.8113356399080771E-3</v>
      </c>
      <c r="Z76" s="1">
        <f ca="1"/>
        <v>-1.50854316143987E-2</v>
      </c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1"/>
      <c r="ZB76" s="1"/>
      <c r="ZC76" s="1"/>
      <c r="ZD76" s="1"/>
      <c r="ZE76" s="1"/>
      <c r="ZF76" s="1"/>
      <c r="ZG76" s="1"/>
      <c r="ZH76" s="1"/>
      <c r="ZI76" s="1"/>
      <c r="ZJ76" s="1"/>
      <c r="ZK76" s="1"/>
      <c r="ZL76" s="1"/>
      <c r="ZM76" s="1"/>
      <c r="ZN76" s="1"/>
      <c r="ZO76" s="1"/>
      <c r="ZP76" s="1"/>
      <c r="ZQ76" s="1"/>
      <c r="ZR76" s="1"/>
      <c r="ZS76" s="1"/>
      <c r="ZT76" s="1"/>
      <c r="ZU76" s="1"/>
      <c r="ZV76" s="1"/>
      <c r="ZW76" s="1"/>
      <c r="ZX76" s="1"/>
      <c r="ZY76" s="1"/>
      <c r="ZZ76" s="1"/>
      <c r="AAA76" s="1"/>
      <c r="AAB76" s="1"/>
      <c r="AAC76" s="1"/>
      <c r="AAD76" s="1"/>
      <c r="AAE76" s="1"/>
      <c r="AAF76" s="1"/>
      <c r="AAG76" s="1"/>
      <c r="AAH76" s="1"/>
      <c r="AAI76" s="1"/>
      <c r="AAJ76" s="1"/>
      <c r="AAK76" s="1"/>
      <c r="AAL76" s="1"/>
      <c r="AAM76" s="1"/>
      <c r="AAN76" s="1"/>
      <c r="AAO76" s="1"/>
      <c r="AAP76" s="1"/>
      <c r="AAQ76" s="1"/>
      <c r="AAR76" s="1"/>
      <c r="AAS76" s="1"/>
      <c r="AAT76" s="1"/>
      <c r="AAU76" s="1"/>
      <c r="AAV76" s="1"/>
      <c r="AAW76" s="1"/>
      <c r="AAX76" s="1"/>
      <c r="AAY76" s="1"/>
      <c r="AAZ76" s="1"/>
      <c r="ABA76" s="1"/>
      <c r="ABB76" s="1"/>
      <c r="ABC76" s="1"/>
      <c r="ABD76" s="1"/>
      <c r="ABE76" s="1"/>
      <c r="ABF76" s="1"/>
      <c r="ABG76" s="1"/>
      <c r="ABH76" s="1"/>
      <c r="ABI76" s="1"/>
      <c r="ABJ76" s="1"/>
      <c r="ABK76" s="1"/>
      <c r="ABL76" s="1"/>
      <c r="ABM76" s="1"/>
      <c r="ABN76" s="1"/>
      <c r="ABO76" s="1"/>
      <c r="ABP76" s="1"/>
      <c r="ABQ76" s="1"/>
      <c r="ABR76" s="1"/>
      <c r="ABS76" s="1"/>
      <c r="ABT76" s="1"/>
      <c r="ABU76" s="1"/>
      <c r="ABV76" s="1"/>
      <c r="ABW76" s="1"/>
      <c r="ABX76" s="1"/>
      <c r="ABY76" s="1"/>
      <c r="ABZ76" s="1"/>
      <c r="ACA76" s="1"/>
      <c r="ACB76" s="1"/>
      <c r="ACC76" s="1"/>
      <c r="ACD76" s="1"/>
      <c r="ACE76" s="1"/>
      <c r="ACF76" s="1"/>
      <c r="ACG76" s="1"/>
      <c r="ACH76" s="1"/>
      <c r="ACI76" s="1"/>
      <c r="ACJ76" s="1"/>
      <c r="ACK76" s="1"/>
      <c r="ACL76" s="1"/>
      <c r="ACM76" s="1"/>
      <c r="ACN76" s="1"/>
      <c r="ACO76" s="1"/>
      <c r="ACP76" s="1"/>
      <c r="ACQ76" s="1"/>
      <c r="ACR76" s="1"/>
      <c r="ACS76" s="1"/>
      <c r="ACT76" s="1"/>
      <c r="ACU76" s="1"/>
      <c r="ACV76" s="1"/>
      <c r="ACW76" s="1"/>
      <c r="ACX76" s="1"/>
      <c r="ACY76" s="1"/>
      <c r="ACZ76" s="1"/>
      <c r="ADA76" s="1"/>
      <c r="ADB76" s="1"/>
      <c r="ADC76" s="1"/>
      <c r="ADD76" s="1"/>
      <c r="ADE76" s="1"/>
      <c r="ADF76" s="1"/>
      <c r="ADG76" s="1"/>
      <c r="ADH76" s="1"/>
      <c r="ADI76" s="1"/>
      <c r="ADJ76" s="1"/>
      <c r="ADK76" s="1"/>
      <c r="ADL76" s="1"/>
      <c r="ADM76" s="1"/>
      <c r="ADN76" s="1"/>
      <c r="ADO76" s="1"/>
      <c r="ADP76" s="1"/>
      <c r="ADQ76" s="1"/>
      <c r="ADR76" s="1"/>
      <c r="ADS76" s="1"/>
      <c r="ADT76" s="1"/>
      <c r="ADU76" s="1"/>
      <c r="ADV76" s="1"/>
      <c r="ADW76" s="1"/>
      <c r="ADX76" s="1"/>
      <c r="ADY76" s="1"/>
      <c r="ADZ76" s="1"/>
      <c r="AEA76" s="1"/>
      <c r="AEB76" s="1"/>
      <c r="AEC76" s="1"/>
      <c r="AED76" s="1"/>
      <c r="AEE76" s="1"/>
      <c r="AEF76" s="1"/>
      <c r="AEG76" s="1"/>
      <c r="AEH76" s="1"/>
      <c r="AEI76" s="1"/>
      <c r="AEJ76" s="1"/>
      <c r="AEK76" s="1"/>
      <c r="AEL76" s="1"/>
      <c r="AEM76" s="1"/>
      <c r="AEN76" s="1"/>
      <c r="AEO76" s="1"/>
      <c r="AEP76" s="1"/>
      <c r="AEQ76" s="1"/>
      <c r="AER76" s="1"/>
      <c r="AES76" s="1"/>
      <c r="AET76" s="1"/>
      <c r="AEU76" s="1"/>
      <c r="AEV76" s="1"/>
      <c r="AEW76" s="1"/>
      <c r="AEX76" s="1"/>
      <c r="AEY76" s="1"/>
      <c r="AEZ76" s="1"/>
      <c r="AFA76" s="1"/>
      <c r="AFB76" s="1"/>
      <c r="AFC76" s="1"/>
      <c r="AFD76" s="1"/>
      <c r="AFE76" s="1"/>
      <c r="AFF76" s="1"/>
      <c r="AFG76" s="1"/>
      <c r="AFH76" s="1"/>
      <c r="AFI76" s="1"/>
      <c r="AFJ76" s="1"/>
      <c r="AFK76" s="1"/>
      <c r="AFL76" s="1"/>
      <c r="AFM76" s="1"/>
      <c r="AFN76" s="1"/>
      <c r="AFO76" s="1"/>
      <c r="AFP76" s="1"/>
      <c r="AFQ76" s="1"/>
      <c r="AFR76" s="1"/>
      <c r="AFS76" s="1"/>
      <c r="AFT76" s="1"/>
      <c r="AFU76" s="1"/>
      <c r="AFV76" s="1"/>
      <c r="AFW76" s="1"/>
      <c r="AFX76" s="1"/>
      <c r="AFY76" s="1"/>
      <c r="AFZ76" s="1"/>
      <c r="AGA76" s="1"/>
      <c r="AGB76" s="1"/>
      <c r="AGC76" s="1"/>
      <c r="AGD76" s="1"/>
      <c r="AGE76" s="1"/>
      <c r="AGF76" s="1"/>
      <c r="AGG76" s="1"/>
      <c r="AGH76" s="1"/>
      <c r="AGI76" s="1"/>
      <c r="AGJ76" s="1"/>
      <c r="AGK76" s="1"/>
      <c r="AGL76" s="1"/>
      <c r="AGM76" s="1"/>
      <c r="AGN76" s="1"/>
      <c r="AGO76" s="1"/>
      <c r="AGP76" s="1"/>
      <c r="AGQ76" s="1"/>
      <c r="AGR76" s="1"/>
      <c r="AGS76" s="1"/>
      <c r="AGT76" s="1"/>
      <c r="AGU76" s="1"/>
      <c r="AGV76" s="1"/>
      <c r="AGW76" s="1"/>
      <c r="AGX76" s="1"/>
      <c r="AGY76" s="1"/>
      <c r="AGZ76" s="1"/>
      <c r="AHA76" s="1"/>
      <c r="AHB76" s="1"/>
      <c r="AHC76" s="1"/>
      <c r="AHD76" s="1"/>
      <c r="AHE76" s="1"/>
      <c r="AHF76" s="1"/>
      <c r="AHG76" s="1"/>
      <c r="AHH76" s="1"/>
      <c r="AHI76" s="1"/>
      <c r="AHJ76" s="1"/>
      <c r="AHK76" s="1"/>
      <c r="AHL76" s="1"/>
      <c r="AHM76" s="1"/>
      <c r="AHN76" s="1"/>
      <c r="AHO76" s="1"/>
      <c r="AHP76" s="1"/>
      <c r="AHQ76" s="1"/>
      <c r="AHR76" s="1"/>
      <c r="AHS76" s="1"/>
      <c r="AHT76" s="1"/>
      <c r="AHU76" s="1"/>
      <c r="AHV76" s="1"/>
      <c r="AHW76" s="1"/>
      <c r="AHX76" s="1"/>
      <c r="AHY76" s="1"/>
      <c r="AHZ76" s="1"/>
      <c r="AIA76" s="1"/>
      <c r="AIB76" s="1"/>
      <c r="AIC76" s="1"/>
      <c r="AID76" s="1"/>
      <c r="AIE76" s="1"/>
      <c r="AIF76" s="1"/>
      <c r="AIG76" s="1"/>
      <c r="AIH76" s="1"/>
      <c r="AII76" s="1"/>
      <c r="AIJ76" s="1"/>
      <c r="AIK76" s="1"/>
      <c r="AIL76" s="1"/>
      <c r="AIM76" s="1"/>
      <c r="AIN76" s="1"/>
      <c r="AIO76" s="1"/>
      <c r="AIP76" s="1"/>
      <c r="AIQ76" s="1"/>
      <c r="AIR76" s="1"/>
      <c r="AIS76" s="1"/>
      <c r="AIT76" s="1"/>
      <c r="AIU76" s="1"/>
      <c r="AIV76" s="1"/>
      <c r="AIW76" s="1"/>
      <c r="AIX76" s="1"/>
      <c r="AIY76" s="1"/>
      <c r="AIZ76" s="1"/>
      <c r="AJA76" s="1"/>
      <c r="AJB76" s="1"/>
      <c r="AJC76" s="1"/>
      <c r="AJD76" s="1"/>
      <c r="AJE76" s="1"/>
      <c r="AJF76" s="1"/>
      <c r="AJG76" s="1"/>
      <c r="AJH76" s="1"/>
      <c r="AJI76" s="1"/>
      <c r="AJJ76" s="1"/>
      <c r="AJK76" s="1"/>
      <c r="AJL76" s="1"/>
      <c r="AJM76" s="1"/>
      <c r="AJN76" s="1"/>
      <c r="AJO76" s="1"/>
      <c r="AJP76" s="1"/>
      <c r="AJQ76" s="1"/>
      <c r="AJR76" s="1"/>
      <c r="AJS76" s="1"/>
      <c r="AJT76" s="1"/>
      <c r="AJU76" s="1"/>
      <c r="AJV76" s="1"/>
      <c r="AJW76" s="1"/>
      <c r="AJX76" s="1"/>
      <c r="AJY76" s="1"/>
      <c r="AJZ76" s="1"/>
      <c r="AKA76" s="1"/>
      <c r="AKB76" s="1"/>
      <c r="AKC76" s="1"/>
      <c r="AKD76" s="1"/>
      <c r="AKE76" s="1"/>
      <c r="AKF76" s="1"/>
      <c r="AKG76" s="1"/>
      <c r="AKH76" s="1"/>
      <c r="AKI76" s="1"/>
      <c r="AKJ76" s="1"/>
      <c r="AKK76" s="1"/>
      <c r="AKL76" s="1"/>
      <c r="AKM76" s="1"/>
      <c r="AKN76" s="1"/>
      <c r="AKO76" s="1"/>
      <c r="AKP76" s="1"/>
      <c r="AKQ76" s="1"/>
      <c r="AKR76" s="1"/>
      <c r="AKS76" s="1"/>
      <c r="AKT76" s="1"/>
      <c r="AKU76" s="1"/>
      <c r="AKV76" s="1"/>
      <c r="AKW76" s="1"/>
      <c r="AKX76" s="1"/>
      <c r="AKY76" s="1"/>
      <c r="AKZ76" s="1"/>
      <c r="ALA76" s="1"/>
      <c r="ALB76" s="1"/>
      <c r="ALC76" s="1"/>
      <c r="ALD76" s="1"/>
      <c r="ALE76" s="1"/>
      <c r="ALF76" s="1"/>
      <c r="ALG76" s="1"/>
      <c r="ALH76" s="1"/>
      <c r="ALI76" s="1"/>
      <c r="ALJ76" s="1"/>
      <c r="ALK76" s="1"/>
      <c r="ALL76" s="1"/>
      <c r="ALM76" s="1"/>
      <c r="ALN76" s="1"/>
      <c r="ALO76" s="1"/>
      <c r="ALP76" s="1"/>
      <c r="ALQ76" s="1"/>
      <c r="ALR76" s="1"/>
      <c r="ALS76" s="1"/>
      <c r="ALT76" s="1"/>
      <c r="ALU76" s="1"/>
      <c r="ALV76" s="1"/>
      <c r="ALW76" s="1"/>
      <c r="ALX76" s="1"/>
      <c r="ALY76" s="1"/>
      <c r="ALZ76" s="1"/>
      <c r="AMA76" s="1"/>
      <c r="AMB76" s="1"/>
      <c r="AMC76" s="1"/>
      <c r="AMD76" s="1"/>
      <c r="AME76" s="1"/>
      <c r="AMF76" s="1"/>
      <c r="AMG76" s="1"/>
      <c r="AMH76" s="1"/>
      <c r="AMI76" s="1"/>
      <c r="AMJ76" s="1"/>
      <c r="AMK76" s="1"/>
      <c r="AML76" s="1"/>
      <c r="AMM76" s="1"/>
      <c r="AMN76" s="1"/>
      <c r="AMO76" s="1"/>
      <c r="AMP76" s="1"/>
      <c r="AMQ76" s="1"/>
      <c r="AMR76" s="1"/>
      <c r="AMS76" s="1"/>
      <c r="AMT76" s="1"/>
      <c r="AMU76" s="1"/>
      <c r="AMV76" s="1"/>
      <c r="AMW76" s="1"/>
      <c r="AMX76" s="1"/>
      <c r="AMY76" s="1"/>
      <c r="AMZ76" s="1"/>
      <c r="ANA76" s="1"/>
      <c r="ANB76" s="1"/>
      <c r="ANC76" s="1"/>
      <c r="AND76" s="1"/>
      <c r="ANE76" s="1"/>
      <c r="ANF76" s="1"/>
      <c r="ANG76" s="1"/>
      <c r="ANH76" s="1"/>
      <c r="ANI76" s="1"/>
      <c r="ANJ76" s="1"/>
      <c r="ANK76" s="1"/>
      <c r="ANL76" s="1"/>
      <c r="ANM76" s="1"/>
      <c r="ANN76" s="1"/>
      <c r="ANO76" s="1"/>
      <c r="ANP76" s="1"/>
      <c r="ANQ76" s="1"/>
      <c r="ANR76" s="1"/>
      <c r="ANS76" s="1"/>
      <c r="ANT76" s="1"/>
      <c r="ANU76" s="1"/>
      <c r="ANV76" s="1"/>
      <c r="ANW76" s="1"/>
      <c r="ANX76" s="1"/>
      <c r="ANY76" s="1"/>
      <c r="ANZ76" s="1"/>
      <c r="AOA76" s="1"/>
      <c r="AOB76" s="1"/>
      <c r="AOC76" s="1"/>
      <c r="AOD76" s="1"/>
      <c r="AOE76" s="1"/>
      <c r="AOF76" s="1"/>
      <c r="AOG76" s="1"/>
      <c r="AOH76" s="1"/>
      <c r="AOI76" s="1"/>
      <c r="AOJ76" s="1"/>
      <c r="AOK76" s="1"/>
      <c r="AOL76" s="1"/>
      <c r="AOM76" s="1"/>
      <c r="AON76" s="1"/>
      <c r="AOO76" s="1"/>
      <c r="AOP76" s="1"/>
      <c r="AOQ76" s="1"/>
      <c r="AOR76" s="1"/>
      <c r="AOS76" s="1"/>
      <c r="AOT76" s="1"/>
      <c r="AOU76" s="1"/>
      <c r="AOV76" s="1"/>
      <c r="AOW76" s="1"/>
      <c r="AOX76" s="1"/>
      <c r="AOY76" s="1"/>
      <c r="AOZ76" s="1"/>
      <c r="APA76" s="1"/>
      <c r="APB76" s="1"/>
      <c r="APC76" s="1"/>
      <c r="APD76" s="1"/>
      <c r="APE76" s="1"/>
      <c r="APF76" s="1"/>
      <c r="APG76" s="1"/>
      <c r="APH76" s="1"/>
      <c r="API76" s="1"/>
      <c r="APJ76" s="1"/>
      <c r="APK76" s="1"/>
      <c r="APL76" s="1"/>
      <c r="APM76" s="1"/>
      <c r="APN76" s="1"/>
      <c r="APO76" s="1"/>
      <c r="APP76" s="1"/>
      <c r="APQ76" s="1"/>
      <c r="APR76" s="1"/>
      <c r="APS76" s="1"/>
      <c r="APT76" s="1"/>
      <c r="APU76" s="1"/>
      <c r="APV76" s="1"/>
      <c r="APW76" s="1"/>
      <c r="APX76" s="1"/>
      <c r="APY76" s="1"/>
      <c r="APZ76" s="1"/>
      <c r="AQA76" s="1"/>
      <c r="AQB76" s="1"/>
      <c r="AQC76" s="1"/>
      <c r="AQD76" s="1"/>
      <c r="AQE76" s="1"/>
      <c r="AQF76" s="1"/>
      <c r="AQG76" s="1"/>
      <c r="AQH76" s="1"/>
      <c r="AQI76" s="1"/>
      <c r="AQJ76" s="1"/>
      <c r="AQK76" s="1"/>
      <c r="AQL76" s="1"/>
      <c r="AQM76" s="1"/>
      <c r="AQN76" s="1"/>
      <c r="AQO76" s="1"/>
      <c r="AQP76" s="1"/>
      <c r="AQQ76" s="1"/>
      <c r="AQR76" s="1"/>
      <c r="AQS76" s="1"/>
      <c r="AQT76" s="1"/>
      <c r="AQU76" s="1"/>
      <c r="AQV76" s="1"/>
      <c r="AQW76" s="1"/>
      <c r="AQX76" s="1"/>
      <c r="AQY76" s="1"/>
      <c r="AQZ76" s="1"/>
      <c r="ARA76" s="1"/>
      <c r="ARB76" s="1"/>
      <c r="ARC76" s="1"/>
      <c r="ARD76" s="1"/>
      <c r="ARE76" s="1"/>
      <c r="ARF76" s="1"/>
      <c r="ARG76" s="1"/>
      <c r="ARH76" s="1"/>
      <c r="ARI76" s="1"/>
      <c r="ARJ76" s="1"/>
      <c r="ARK76" s="1"/>
      <c r="ARL76" s="1"/>
      <c r="ARM76" s="1"/>
      <c r="ARN76" s="1"/>
      <c r="ARO76" s="1"/>
      <c r="ARP76" s="1"/>
      <c r="ARQ76" s="1"/>
      <c r="ARR76" s="1"/>
      <c r="ARS76" s="1"/>
      <c r="ART76" s="1"/>
      <c r="ARU76" s="1"/>
      <c r="ARV76" s="1"/>
      <c r="ARW76" s="1"/>
      <c r="ARX76" s="1"/>
      <c r="ARY76" s="1"/>
      <c r="ARZ76" s="1"/>
      <c r="ASA76" s="1"/>
      <c r="ASB76" s="1"/>
      <c r="ASC76" s="1"/>
      <c r="ASD76" s="1"/>
      <c r="ASE76" s="1"/>
      <c r="ASF76" s="1"/>
      <c r="ASG76" s="1"/>
      <c r="ASH76" s="1"/>
      <c r="ASI76" s="1"/>
      <c r="ASJ76" s="1"/>
      <c r="ASK76" s="1"/>
      <c r="ASL76" s="1"/>
      <c r="ASM76" s="1"/>
      <c r="ASN76" s="1"/>
      <c r="ASO76" s="1"/>
      <c r="ASP76" s="1"/>
      <c r="ASQ76" s="1"/>
      <c r="ASR76" s="1"/>
      <c r="ASS76" s="1"/>
      <c r="AST76" s="1"/>
      <c r="ASU76" s="1"/>
      <c r="ASV76" s="1"/>
      <c r="ASW76" s="1"/>
      <c r="ASX76" s="1"/>
      <c r="ASY76" s="1"/>
      <c r="ASZ76" s="1"/>
      <c r="ATA76" s="1"/>
      <c r="ATB76" s="1"/>
      <c r="ATC76" s="1"/>
      <c r="ATD76" s="1"/>
      <c r="ATE76" s="1"/>
      <c r="ATF76" s="1"/>
      <c r="ATG76" s="1"/>
      <c r="ATH76" s="1"/>
      <c r="ATI76" s="1"/>
      <c r="ATJ76" s="1"/>
      <c r="ATK76" s="1"/>
      <c r="ATL76" s="1"/>
      <c r="ATM76" s="1"/>
      <c r="ATN76" s="1"/>
      <c r="ATO76" s="1"/>
      <c r="ATP76" s="1"/>
      <c r="ATQ76" s="1"/>
      <c r="ATR76" s="1"/>
      <c r="ATS76" s="1"/>
      <c r="ATT76" s="1"/>
      <c r="ATU76" s="1"/>
      <c r="ATV76" s="1"/>
      <c r="ATW76" s="1"/>
      <c r="ATX76" s="1"/>
      <c r="ATY76" s="1"/>
      <c r="ATZ76" s="1"/>
      <c r="AUA76" s="1"/>
      <c r="AUB76" s="1"/>
      <c r="AUC76" s="1"/>
      <c r="AUD76" s="1"/>
      <c r="AUE76" s="1"/>
      <c r="AUF76" s="1"/>
      <c r="AUG76" s="1"/>
      <c r="AUH76" s="1"/>
      <c r="AUI76" s="1"/>
      <c r="AUJ76" s="1"/>
      <c r="AUK76" s="1"/>
      <c r="AUL76" s="1"/>
      <c r="AUM76" s="1"/>
      <c r="AUN76" s="1"/>
      <c r="AUO76" s="1"/>
      <c r="AUP76" s="1"/>
      <c r="AUQ76" s="1"/>
      <c r="AUR76" s="1"/>
      <c r="AUS76" s="1"/>
      <c r="AUT76" s="1"/>
      <c r="AUU76" s="1"/>
      <c r="AUV76" s="1"/>
      <c r="AUW76" s="1"/>
      <c r="AUX76" s="1"/>
      <c r="AUY76" s="1"/>
      <c r="AUZ76" s="1"/>
      <c r="AVA76" s="1"/>
      <c r="AVB76" s="1"/>
      <c r="AVC76" s="1"/>
      <c r="AVD76" s="1"/>
      <c r="AVE76" s="1"/>
      <c r="AVF76" s="1"/>
      <c r="AVG76" s="1"/>
      <c r="AVH76" s="1"/>
      <c r="AVI76" s="1"/>
      <c r="AVJ76" s="1"/>
      <c r="AVK76" s="1"/>
      <c r="AVL76" s="1"/>
      <c r="AVM76" s="1"/>
      <c r="AVN76" s="1"/>
      <c r="AVO76" s="1"/>
      <c r="AVP76" s="1"/>
      <c r="AVQ76" s="1"/>
      <c r="AVR76" s="1"/>
      <c r="AVS76" s="1"/>
      <c r="AVT76" s="1"/>
      <c r="AVU76" s="1"/>
      <c r="AVV76" s="1"/>
      <c r="AVW76" s="1"/>
      <c r="AVX76" s="1"/>
      <c r="AVY76" s="1"/>
      <c r="AVZ76" s="1"/>
      <c r="AWA76" s="1"/>
      <c r="AWB76" s="1"/>
      <c r="AWC76" s="1"/>
      <c r="AWD76" s="1"/>
      <c r="AWE76" s="1"/>
      <c r="AWF76" s="1"/>
      <c r="AWG76" s="1"/>
      <c r="AWH76" s="1"/>
      <c r="AWI76" s="1"/>
      <c r="AWJ76" s="1"/>
      <c r="AWK76" s="1"/>
      <c r="AWL76" s="1"/>
      <c r="AWM76" s="1"/>
      <c r="AWN76" s="1"/>
      <c r="AWO76" s="1"/>
      <c r="AWP76" s="1"/>
      <c r="AWQ76" s="1"/>
      <c r="AWR76" s="1"/>
      <c r="AWS76" s="1"/>
      <c r="AWT76" s="1"/>
      <c r="AWU76" s="1"/>
      <c r="AWV76" s="1"/>
      <c r="AWW76" s="1"/>
      <c r="AWX76" s="1"/>
      <c r="AWY76" s="1"/>
      <c r="AWZ76" s="1"/>
      <c r="AXA76" s="1"/>
      <c r="AXB76" s="1"/>
      <c r="AXC76" s="1"/>
      <c r="AXD76" s="1"/>
      <c r="AXE76" s="1"/>
      <c r="AXF76" s="1"/>
      <c r="AXG76" s="1"/>
      <c r="AXH76" s="1"/>
      <c r="AXI76" s="1"/>
      <c r="AXJ76" s="1"/>
      <c r="AXK76" s="1"/>
      <c r="AXL76" s="1"/>
      <c r="AXM76" s="1"/>
      <c r="AXN76" s="1"/>
      <c r="AXO76" s="1"/>
      <c r="AXP76" s="1"/>
      <c r="AXQ76" s="1"/>
      <c r="AXR76" s="1"/>
      <c r="AXS76" s="1"/>
      <c r="AXT76" s="1"/>
      <c r="AXU76" s="1"/>
      <c r="AXV76" s="1"/>
      <c r="AXW76" s="1"/>
      <c r="AXX76" s="1"/>
      <c r="AXY76" s="1"/>
      <c r="AXZ76" s="1"/>
      <c r="AYA76" s="1"/>
      <c r="AYB76" s="1"/>
      <c r="AYC76" s="1"/>
      <c r="AYD76" s="1"/>
      <c r="AYE76" s="1"/>
      <c r="AYF76" s="1"/>
      <c r="AYG76" s="1"/>
      <c r="AYH76" s="1"/>
      <c r="AYI76" s="1"/>
      <c r="AYJ76" s="1"/>
      <c r="AYK76" s="1"/>
      <c r="AYL76" s="1"/>
      <c r="AYM76" s="1"/>
      <c r="AYN76" s="1"/>
      <c r="AYO76" s="1"/>
      <c r="AYP76" s="1"/>
      <c r="AYQ76" s="1"/>
      <c r="AYR76" s="1"/>
      <c r="AYS76" s="1"/>
      <c r="AYT76" s="1"/>
      <c r="AYU76" s="1"/>
      <c r="AYV76" s="1"/>
      <c r="AYW76" s="1"/>
      <c r="AYX76" s="1"/>
      <c r="AYY76" s="1"/>
      <c r="AYZ76" s="1"/>
      <c r="AZA76" s="1"/>
      <c r="AZB76" s="1"/>
      <c r="AZC76" s="1"/>
      <c r="AZD76" s="1"/>
      <c r="AZE76" s="1"/>
      <c r="AZF76" s="1"/>
      <c r="AZG76" s="1"/>
      <c r="AZH76" s="1"/>
      <c r="AZI76" s="1"/>
      <c r="AZJ76" s="1"/>
      <c r="AZK76" s="1"/>
      <c r="AZL76" s="1"/>
      <c r="AZM76" s="1"/>
      <c r="AZN76" s="1"/>
      <c r="AZO76" s="1"/>
      <c r="AZP76" s="1"/>
      <c r="AZQ76" s="1"/>
      <c r="AZR76" s="1"/>
      <c r="AZS76" s="1"/>
      <c r="AZT76" s="1"/>
      <c r="AZU76" s="1"/>
      <c r="AZV76" s="1"/>
      <c r="AZW76" s="1"/>
      <c r="AZX76" s="1"/>
      <c r="AZY76" s="1"/>
      <c r="AZZ76" s="1"/>
      <c r="BAA76" s="1"/>
      <c r="BAB76" s="1"/>
      <c r="BAC76" s="1"/>
      <c r="BAD76" s="1"/>
      <c r="BAE76" s="1"/>
      <c r="BAF76" s="1"/>
      <c r="BAG76" s="1"/>
      <c r="BAH76" s="1"/>
      <c r="BAI76" s="1"/>
      <c r="BAJ76" s="1"/>
      <c r="BAK76" s="1"/>
      <c r="BAL76" s="1"/>
      <c r="BAM76" s="1"/>
      <c r="BAN76" s="1"/>
      <c r="BAO76" s="1"/>
      <c r="BAP76" s="1"/>
      <c r="BAQ76" s="1"/>
      <c r="BAR76" s="1"/>
      <c r="BAS76" s="1"/>
      <c r="BAT76" s="1"/>
      <c r="BAU76" s="1"/>
      <c r="BAV76" s="1"/>
      <c r="BAW76" s="1"/>
      <c r="BAX76" s="1"/>
      <c r="BAY76" s="1"/>
      <c r="BAZ76" s="1"/>
      <c r="BBA76" s="1"/>
      <c r="BBB76" s="1"/>
      <c r="BBC76" s="1"/>
      <c r="BBD76" s="1"/>
      <c r="BBE76" s="1"/>
      <c r="BBF76" s="1"/>
      <c r="BBG76" s="1"/>
      <c r="BBH76" s="1"/>
      <c r="BBI76" s="1"/>
      <c r="BBJ76" s="1"/>
      <c r="BBK76" s="1"/>
      <c r="BBL76" s="1"/>
      <c r="BBM76" s="1"/>
      <c r="BBN76" s="1"/>
      <c r="BBO76" s="1"/>
      <c r="BBP76" s="1"/>
      <c r="BBQ76" s="1"/>
      <c r="BBR76" s="1"/>
      <c r="BBS76" s="1"/>
      <c r="BBT76" s="1"/>
      <c r="BBU76" s="1"/>
      <c r="BBV76" s="1"/>
      <c r="BBW76" s="1"/>
      <c r="BBX76" s="1"/>
      <c r="BBY76" s="1"/>
      <c r="BBZ76" s="1"/>
      <c r="BCA76" s="1"/>
      <c r="BCB76" s="1"/>
      <c r="BCC76" s="1"/>
      <c r="BCD76" s="1"/>
      <c r="BCE76" s="1"/>
      <c r="BCF76" s="1"/>
      <c r="BCG76" s="1"/>
      <c r="BCH76" s="1"/>
      <c r="BCI76" s="1"/>
      <c r="BCJ76" s="1"/>
      <c r="BCK76" s="1"/>
      <c r="BCL76" s="1"/>
      <c r="BCM76" s="1"/>
      <c r="BCN76" s="1"/>
      <c r="BCO76" s="1"/>
      <c r="BCP76" s="1"/>
      <c r="BCQ76" s="1"/>
      <c r="BCR76" s="1"/>
      <c r="BCS76" s="1"/>
      <c r="BCT76" s="1"/>
      <c r="BCU76" s="1"/>
      <c r="BCV76" s="1"/>
      <c r="BCW76" s="1"/>
      <c r="BCX76" s="1"/>
      <c r="BCY76" s="1"/>
      <c r="BCZ76" s="1"/>
      <c r="BDA76" s="1"/>
      <c r="BDB76" s="1"/>
      <c r="BDC76" s="1"/>
      <c r="BDD76" s="1"/>
      <c r="BDE76" s="1"/>
      <c r="BDF76" s="1"/>
      <c r="BDG76" s="1"/>
      <c r="BDH76" s="1"/>
      <c r="BDI76" s="1"/>
      <c r="BDJ76" s="1"/>
      <c r="BDK76" s="1"/>
      <c r="BDL76" s="1"/>
      <c r="BDM76" s="1"/>
      <c r="BDN76" s="1"/>
      <c r="BDO76" s="1"/>
      <c r="BDP76" s="1"/>
      <c r="BDQ76" s="1"/>
      <c r="BDR76" s="1"/>
      <c r="BDS76" s="1"/>
      <c r="BDT76" s="1"/>
      <c r="BDU76" s="1"/>
      <c r="BDV76" s="1"/>
      <c r="BDW76" s="1"/>
      <c r="BDX76" s="1"/>
      <c r="BDY76" s="1"/>
      <c r="BDZ76" s="1"/>
      <c r="BEA76" s="1"/>
      <c r="BEB76" s="1"/>
      <c r="BEC76" s="1"/>
      <c r="BED76" s="1"/>
      <c r="BEE76" s="1"/>
      <c r="BEF76" s="1"/>
      <c r="BEG76" s="1"/>
      <c r="BEH76" s="1"/>
      <c r="BEI76" s="1"/>
      <c r="BEJ76" s="1"/>
      <c r="BEK76" s="1"/>
      <c r="BEL76" s="1"/>
      <c r="BEM76" s="1"/>
      <c r="BEN76" s="1"/>
      <c r="BEO76" s="1"/>
      <c r="BEP76" s="1"/>
      <c r="BEQ76" s="1"/>
      <c r="BER76" s="1"/>
      <c r="BES76" s="1"/>
      <c r="BET76" s="1"/>
      <c r="BEU76" s="1"/>
      <c r="BEV76" s="1"/>
      <c r="BEW76" s="1"/>
      <c r="BEX76" s="1"/>
      <c r="BEY76" s="1"/>
      <c r="BEZ76" s="1"/>
      <c r="BFA76" s="1"/>
      <c r="BFB76" s="1"/>
      <c r="BFC76" s="1"/>
      <c r="BFD76" s="1"/>
      <c r="BFE76" s="1"/>
      <c r="BFF76" s="1"/>
      <c r="BFG76" s="1"/>
      <c r="BFH76" s="1"/>
      <c r="BFI76" s="1"/>
      <c r="BFJ76" s="1"/>
      <c r="BFK76" s="1"/>
      <c r="BFL76" s="1"/>
      <c r="BFM76" s="1"/>
      <c r="BFN76" s="1"/>
      <c r="BFO76" s="1"/>
      <c r="BFP76" s="1"/>
      <c r="BFQ76" s="1"/>
      <c r="BFR76" s="1"/>
      <c r="BFS76" s="1"/>
      <c r="BFT76" s="1"/>
      <c r="BFU76" s="1"/>
      <c r="BFV76" s="1"/>
      <c r="BFW76" s="1"/>
      <c r="BFX76" s="1"/>
      <c r="BFY76" s="1"/>
      <c r="BFZ76" s="1"/>
      <c r="BGA76" s="1"/>
      <c r="BGB76" s="1"/>
      <c r="BGC76" s="1"/>
      <c r="BGD76" s="1"/>
      <c r="BGE76" s="1"/>
      <c r="BGF76" s="1"/>
      <c r="BGG76" s="1"/>
      <c r="BGH76" s="1"/>
      <c r="BGI76" s="1"/>
      <c r="BGJ76" s="1"/>
      <c r="BGK76" s="1"/>
      <c r="BGL76" s="1"/>
      <c r="BGM76" s="1"/>
      <c r="BGN76" s="1"/>
      <c r="BGO76" s="1"/>
      <c r="BGP76" s="1"/>
      <c r="BGQ76" s="1"/>
      <c r="BGR76" s="1"/>
      <c r="BGS76" s="1"/>
      <c r="BGT76" s="1"/>
      <c r="BGU76" s="1"/>
      <c r="BGV76" s="1"/>
      <c r="BGW76" s="1"/>
      <c r="BGX76" s="1"/>
      <c r="BGY76" s="1"/>
      <c r="BGZ76" s="1"/>
      <c r="BHA76" s="1"/>
      <c r="BHB76" s="1"/>
      <c r="BHC76" s="1"/>
      <c r="BHD76" s="1"/>
      <c r="BHE76" s="1"/>
      <c r="BHF76" s="1"/>
      <c r="BHG76" s="1"/>
      <c r="BHH76" s="1"/>
      <c r="BHI76" s="1"/>
      <c r="BHJ76" s="1"/>
      <c r="BHK76" s="1"/>
      <c r="BHL76" s="1"/>
      <c r="BHM76" s="1"/>
      <c r="BHN76" s="1"/>
      <c r="BHO76" s="1"/>
      <c r="BHP76" s="1"/>
      <c r="BHQ76" s="1"/>
      <c r="BHR76" s="1"/>
      <c r="BHS76" s="1"/>
      <c r="BHT76" s="1"/>
      <c r="BHU76" s="1"/>
      <c r="BHV76" s="1"/>
      <c r="BHW76" s="1"/>
      <c r="BHX76" s="1"/>
      <c r="BHY76" s="1"/>
      <c r="BHZ76" s="1"/>
      <c r="BIA76" s="1"/>
      <c r="BIB76" s="1"/>
      <c r="BIC76" s="1"/>
      <c r="BID76" s="1"/>
      <c r="BIE76" s="1"/>
      <c r="BIF76" s="1"/>
      <c r="BIG76" s="1"/>
      <c r="BIH76" s="1"/>
      <c r="BII76" s="1"/>
      <c r="BIJ76" s="1"/>
      <c r="BIK76" s="1"/>
      <c r="BIL76" s="1"/>
      <c r="BIM76" s="1"/>
      <c r="BIN76" s="1"/>
      <c r="BIO76" s="1"/>
      <c r="BIP76" s="1"/>
      <c r="BIQ76" s="1"/>
      <c r="BIR76" s="1"/>
      <c r="BIS76" s="1"/>
      <c r="BIT76" s="1"/>
      <c r="BIU76" s="1"/>
      <c r="BIV76" s="1"/>
      <c r="BIW76" s="1"/>
      <c r="BIX76" s="1"/>
      <c r="BIY76" s="1"/>
      <c r="BIZ76" s="1"/>
      <c r="BJA76" s="1"/>
      <c r="BJB76" s="1"/>
      <c r="BJC76" s="1"/>
      <c r="BJD76" s="1"/>
      <c r="BJE76" s="1"/>
      <c r="BJF76" s="1"/>
      <c r="BJG76" s="1"/>
      <c r="BJH76" s="1"/>
      <c r="BJI76" s="1"/>
      <c r="BJJ76" s="1"/>
      <c r="BJK76" s="1"/>
      <c r="BJL76" s="1"/>
      <c r="BJM76" s="1"/>
      <c r="BJN76" s="1"/>
      <c r="BJO76" s="1"/>
      <c r="BJP76" s="1"/>
      <c r="BJQ76" s="1"/>
      <c r="BJR76" s="1"/>
      <c r="BJS76" s="1"/>
      <c r="BJT76" s="1"/>
      <c r="BJU76" s="1"/>
      <c r="BJV76" s="1"/>
      <c r="BJW76" s="1"/>
      <c r="BJX76" s="1"/>
      <c r="BJY76" s="1"/>
      <c r="BJZ76" s="1"/>
      <c r="BKA76" s="1"/>
      <c r="BKB76" s="1"/>
      <c r="BKC76" s="1"/>
      <c r="BKD76" s="1"/>
      <c r="BKE76" s="1"/>
      <c r="BKF76" s="1"/>
      <c r="BKG76" s="1"/>
      <c r="BKH76" s="1"/>
      <c r="BKI76" s="1"/>
      <c r="BKJ76" s="1"/>
      <c r="BKK76" s="1"/>
      <c r="BKL76" s="1"/>
      <c r="BKM76" s="1"/>
      <c r="BKN76" s="1"/>
      <c r="BKO76" s="1"/>
      <c r="BKP76" s="1"/>
      <c r="BKQ76" s="1"/>
      <c r="BKR76" s="1"/>
      <c r="BKS76" s="1"/>
      <c r="BKT76" s="1"/>
      <c r="BKU76" s="1"/>
      <c r="BKV76" s="1"/>
      <c r="BKW76" s="1"/>
      <c r="BKX76" s="1"/>
      <c r="BKY76" s="1"/>
      <c r="BKZ76" s="1"/>
      <c r="BLA76" s="1"/>
      <c r="BLB76" s="1"/>
      <c r="BLC76" s="1"/>
      <c r="BLD76" s="1"/>
      <c r="BLE76" s="1"/>
      <c r="BLF76" s="1"/>
      <c r="BLG76" s="1"/>
      <c r="BLH76" s="1"/>
      <c r="BLI76" s="1"/>
      <c r="BLJ76" s="1"/>
      <c r="BLK76" s="1"/>
      <c r="BLL76" s="1"/>
      <c r="BLM76" s="1"/>
      <c r="BLN76" s="1"/>
      <c r="BLO76" s="1"/>
      <c r="BLP76" s="1"/>
      <c r="BLQ76" s="1"/>
      <c r="BLR76" s="1"/>
      <c r="BLS76" s="1"/>
      <c r="BLT76" s="1"/>
      <c r="BLU76" s="1"/>
      <c r="BLV76" s="1"/>
      <c r="BLW76" s="1"/>
      <c r="BLX76" s="1"/>
      <c r="BLY76" s="1"/>
      <c r="BLZ76" s="1"/>
      <c r="BMA76" s="1"/>
      <c r="BMB76" s="1"/>
      <c r="BMC76" s="1"/>
      <c r="BMD76" s="1"/>
      <c r="BME76" s="1"/>
      <c r="BMF76" s="1"/>
      <c r="BMG76" s="1"/>
      <c r="BMH76" s="1"/>
      <c r="BMI76" s="1"/>
      <c r="BMJ76" s="1"/>
      <c r="BMK76" s="1"/>
      <c r="BML76" s="1"/>
      <c r="BMM76" s="1"/>
      <c r="BMN76" s="1"/>
      <c r="BMO76" s="1"/>
      <c r="BMP76" s="1"/>
      <c r="BMQ76" s="1"/>
      <c r="BMR76" s="1"/>
      <c r="BMS76" s="1"/>
      <c r="BMT76" s="1"/>
      <c r="BMU76" s="1"/>
      <c r="BMV76" s="1"/>
      <c r="BMW76" s="1"/>
      <c r="BMX76" s="1"/>
      <c r="BMY76" s="1"/>
      <c r="BMZ76" s="1"/>
      <c r="BNA76" s="1"/>
      <c r="BNB76" s="1"/>
      <c r="BNC76" s="1"/>
      <c r="BND76" s="1"/>
      <c r="BNE76" s="1"/>
      <c r="BNF76" s="1"/>
      <c r="BNG76" s="1"/>
      <c r="BNH76" s="1"/>
      <c r="BNI76" s="1"/>
      <c r="BNJ76" s="1"/>
      <c r="BNK76" s="1"/>
      <c r="BNL76" s="1"/>
      <c r="BNM76" s="1"/>
      <c r="BNN76" s="1"/>
      <c r="BNO76" s="1"/>
      <c r="BNP76" s="1"/>
      <c r="BNQ76" s="1"/>
      <c r="BNR76" s="1"/>
      <c r="BNS76" s="1"/>
      <c r="BNT76" s="1"/>
      <c r="BNU76" s="1"/>
      <c r="BNV76" s="1"/>
      <c r="BNW76" s="1"/>
      <c r="BNX76" s="1"/>
      <c r="BNY76" s="1"/>
      <c r="BNZ76" s="1"/>
      <c r="BOA76" s="1"/>
      <c r="BOB76" s="1"/>
      <c r="BOC76" s="1"/>
      <c r="BOD76" s="1"/>
      <c r="BOE76" s="1"/>
      <c r="BOF76" s="1"/>
      <c r="BOG76" s="1"/>
      <c r="BOH76" s="1"/>
      <c r="BOI76" s="1"/>
      <c r="BOJ76" s="1"/>
      <c r="BOK76" s="1"/>
      <c r="BOL76" s="1"/>
      <c r="BOM76" s="1"/>
      <c r="BON76" s="1"/>
      <c r="BOO76" s="1"/>
      <c r="BOP76" s="1"/>
      <c r="BOQ76" s="1"/>
      <c r="BOR76" s="1"/>
      <c r="BOS76" s="1"/>
      <c r="BOT76" s="1"/>
      <c r="BOU76" s="1"/>
      <c r="BOV76" s="1"/>
      <c r="BOW76" s="1"/>
      <c r="BOX76" s="1"/>
      <c r="BOY76" s="1"/>
      <c r="BOZ76" s="1"/>
      <c r="BPA76" s="1"/>
      <c r="BPB76" s="1"/>
      <c r="BPC76" s="1"/>
      <c r="BPD76" s="1"/>
      <c r="BPE76" s="1"/>
      <c r="BPF76" s="1"/>
      <c r="BPG76" s="1"/>
      <c r="BPH76" s="1"/>
      <c r="BPI76" s="1"/>
      <c r="BPJ76" s="1"/>
      <c r="BPK76" s="1"/>
      <c r="BPL76" s="1"/>
      <c r="BPM76" s="1"/>
      <c r="BPN76" s="1"/>
      <c r="BPO76" s="1"/>
      <c r="BPP76" s="1"/>
      <c r="BPQ76" s="1"/>
      <c r="BPR76" s="1"/>
      <c r="BPS76" s="1"/>
      <c r="BPT76" s="1"/>
      <c r="BPU76" s="1"/>
      <c r="BPV76" s="1"/>
      <c r="BPW76" s="1"/>
      <c r="BPX76" s="1"/>
      <c r="BPY76" s="1"/>
      <c r="BPZ76" s="1"/>
      <c r="BQA76" s="1"/>
      <c r="BQB76" s="1"/>
      <c r="BQC76" s="1"/>
      <c r="BQD76" s="1"/>
      <c r="BQE76" s="1"/>
      <c r="BQF76" s="1"/>
      <c r="BQG76" s="1"/>
      <c r="BQH76" s="1"/>
      <c r="BQI76" s="1"/>
      <c r="BQJ76" s="1"/>
      <c r="BQK76" s="1"/>
      <c r="BQL76" s="1"/>
      <c r="BQM76" s="1"/>
      <c r="BQN76" s="1"/>
      <c r="BQO76" s="1"/>
      <c r="BQP76" s="1"/>
      <c r="BQQ76" s="1"/>
      <c r="BQR76" s="1"/>
      <c r="BQS76" s="1"/>
      <c r="BQT76" s="1"/>
      <c r="BQU76" s="1"/>
      <c r="BQV76" s="1"/>
      <c r="BQW76" s="1"/>
      <c r="BQX76" s="1"/>
      <c r="BQY76" s="1"/>
      <c r="BQZ76" s="1"/>
      <c r="BRA76" s="1"/>
      <c r="BRB76" s="1"/>
      <c r="BRC76" s="1"/>
      <c r="BRD76" s="1"/>
      <c r="BRE76" s="1"/>
      <c r="BRF76" s="1"/>
      <c r="BRG76" s="1"/>
      <c r="BRH76" s="1"/>
      <c r="BRI76" s="1"/>
      <c r="BRJ76" s="1"/>
      <c r="BRK76" s="1"/>
      <c r="BRL76" s="1"/>
      <c r="BRM76" s="1"/>
      <c r="BRN76" s="1"/>
      <c r="BRO76" s="1"/>
      <c r="BRP76" s="1"/>
      <c r="BRQ76" s="1"/>
      <c r="BRR76" s="1"/>
      <c r="BRS76" s="1"/>
      <c r="BRT76" s="1"/>
      <c r="BRU76" s="1"/>
      <c r="BRV76" s="1"/>
      <c r="BRW76" s="1"/>
      <c r="BRX76" s="1"/>
      <c r="BRY76" s="1"/>
      <c r="BRZ76" s="1"/>
      <c r="BSA76" s="1"/>
      <c r="BSB76" s="1"/>
      <c r="BSC76" s="1"/>
      <c r="BSD76" s="1"/>
      <c r="BSE76" s="1"/>
      <c r="BSF76" s="1"/>
      <c r="BSG76" s="1"/>
      <c r="BSH76" s="1"/>
      <c r="BSI76" s="1"/>
      <c r="BSJ76" s="1"/>
      <c r="BSK76" s="1"/>
      <c r="BSL76" s="1"/>
      <c r="BSM76" s="1"/>
      <c r="BSN76" s="1"/>
      <c r="BSO76" s="1"/>
      <c r="BSP76" s="1"/>
      <c r="BSQ76" s="1"/>
      <c r="BSR76" s="1"/>
      <c r="BSS76" s="1"/>
      <c r="BST76" s="1"/>
      <c r="BSU76" s="1"/>
      <c r="BSV76" s="1"/>
      <c r="BSW76" s="1"/>
      <c r="BSX76" s="1"/>
      <c r="BSY76" s="1"/>
      <c r="BSZ76" s="1"/>
      <c r="BTA76" s="1"/>
      <c r="BTB76" s="1"/>
      <c r="BTC76" s="1"/>
      <c r="BTD76" s="1"/>
      <c r="BTE76" s="1"/>
      <c r="BTF76" s="1"/>
      <c r="BTG76" s="1"/>
      <c r="BTH76" s="1"/>
      <c r="BTI76" s="1"/>
      <c r="BTJ76" s="1"/>
      <c r="BTK76" s="1"/>
      <c r="BTL76" s="1"/>
      <c r="BTM76" s="1"/>
      <c r="BTN76" s="1"/>
      <c r="BTO76" s="1"/>
      <c r="BTP76" s="1"/>
      <c r="BTQ76" s="1"/>
      <c r="BTR76" s="1"/>
      <c r="BTS76" s="1"/>
      <c r="BTT76" s="1"/>
      <c r="BTU76" s="1"/>
      <c r="BTV76" s="1"/>
      <c r="BTW76" s="1"/>
      <c r="BTX76" s="1"/>
      <c r="BTY76" s="1"/>
      <c r="BTZ76" s="1"/>
      <c r="BUA76" s="1"/>
      <c r="BUB76" s="1"/>
      <c r="BUC76" s="1"/>
      <c r="BUD76" s="1"/>
      <c r="BUE76" s="1"/>
      <c r="BUF76" s="1"/>
      <c r="BUG76" s="1"/>
      <c r="BUH76" s="1"/>
      <c r="BUI76" s="1"/>
      <c r="BUJ76" s="1"/>
      <c r="BUK76" s="1"/>
      <c r="BUL76" s="1"/>
      <c r="BUM76" s="1"/>
      <c r="BUN76" s="1"/>
      <c r="BUO76" s="1"/>
      <c r="BUP76" s="1"/>
      <c r="BUQ76" s="1"/>
      <c r="BUR76" s="1"/>
      <c r="BUS76" s="1"/>
      <c r="BUT76" s="1"/>
      <c r="BUU76" s="1"/>
      <c r="BUV76" s="1"/>
      <c r="BUW76" s="1"/>
      <c r="BUX76" s="1"/>
      <c r="BUY76" s="1"/>
      <c r="BUZ76" s="1"/>
      <c r="BVA76" s="1"/>
      <c r="BVB76" s="1"/>
      <c r="BVC76" s="1"/>
      <c r="BVD76" s="1"/>
      <c r="BVE76" s="1"/>
      <c r="BVF76" s="1"/>
      <c r="BVG76" s="1"/>
      <c r="BVH76" s="1"/>
      <c r="BVI76" s="1"/>
      <c r="BVJ76" s="1"/>
      <c r="BVK76" s="1"/>
      <c r="BVL76" s="1"/>
      <c r="BVM76" s="1"/>
      <c r="BVN76" s="1"/>
      <c r="BVO76" s="1"/>
      <c r="BVP76" s="1"/>
      <c r="BVQ76" s="1"/>
      <c r="BVR76" s="1"/>
      <c r="BVS76" s="1"/>
      <c r="BVT76" s="1"/>
      <c r="BVU76" s="1"/>
      <c r="BVV76" s="1"/>
      <c r="BVW76" s="1"/>
      <c r="BVX76" s="1"/>
      <c r="BVY76" s="1"/>
      <c r="BVZ76" s="1"/>
      <c r="BWA76" s="1"/>
      <c r="BWB76" s="1"/>
      <c r="BWC76" s="1"/>
      <c r="BWD76" s="1"/>
      <c r="BWE76" s="1"/>
      <c r="BWF76" s="1"/>
      <c r="BWG76" s="1"/>
      <c r="BWH76" s="1"/>
      <c r="BWI76" s="1"/>
      <c r="BWJ76" s="1"/>
      <c r="BWK76" s="1"/>
      <c r="BWL76" s="1"/>
      <c r="BWM76" s="1"/>
      <c r="BWN76" s="1"/>
      <c r="BWO76" s="1"/>
      <c r="BWP76" s="1"/>
      <c r="BWQ76" s="1"/>
      <c r="BWR76" s="1"/>
      <c r="BWS76" s="1"/>
      <c r="BWT76" s="1"/>
      <c r="BWU76" s="1"/>
      <c r="BWV76" s="1"/>
      <c r="BWW76" s="1"/>
      <c r="BWX76" s="1"/>
      <c r="BWY76" s="1"/>
      <c r="BWZ76" s="1"/>
      <c r="BXA76" s="1"/>
      <c r="BXB76" s="1"/>
      <c r="BXC76" s="1"/>
      <c r="BXD76" s="1"/>
      <c r="BXE76" s="1"/>
      <c r="BXF76" s="1"/>
      <c r="BXG76" s="1"/>
      <c r="BXH76" s="1"/>
      <c r="BXI76" s="1"/>
      <c r="BXJ76" s="1"/>
      <c r="BXK76" s="1"/>
      <c r="BXL76" s="1"/>
      <c r="BXM76" s="1"/>
      <c r="BXN76" s="1"/>
      <c r="BXO76" s="1"/>
      <c r="BXP76" s="1"/>
      <c r="BXQ76" s="1"/>
      <c r="BXR76" s="1"/>
      <c r="BXS76" s="1"/>
      <c r="BXT76" s="1"/>
      <c r="BXU76" s="1"/>
      <c r="BXV76" s="1"/>
      <c r="BXW76" s="1"/>
      <c r="BXX76" s="1"/>
      <c r="BXY76" s="1"/>
      <c r="BXZ76" s="1"/>
      <c r="BYA76" s="1"/>
      <c r="BYB76" s="1"/>
      <c r="BYC76" s="1"/>
      <c r="BYD76" s="1"/>
      <c r="BYE76" s="1"/>
      <c r="BYF76" s="1"/>
      <c r="BYG76" s="1"/>
      <c r="BYH76" s="1"/>
      <c r="BYI76" s="1"/>
      <c r="BYJ76" s="1"/>
      <c r="BYK76" s="1"/>
      <c r="BYL76" s="1"/>
      <c r="BYM76" s="1"/>
      <c r="BYN76" s="1"/>
      <c r="BYO76" s="1"/>
      <c r="BYP76" s="1"/>
      <c r="BYQ76" s="1"/>
      <c r="BYR76" s="1"/>
      <c r="BYS76" s="1"/>
      <c r="BYT76" s="1"/>
      <c r="BYU76" s="1"/>
      <c r="BYV76" s="1"/>
      <c r="BYW76" s="1"/>
      <c r="BYX76" s="1"/>
      <c r="BYY76" s="1"/>
      <c r="BYZ76" s="1"/>
      <c r="BZA76" s="1"/>
      <c r="BZB76" s="1"/>
      <c r="BZC76" s="1"/>
      <c r="BZD76" s="1"/>
      <c r="BZE76" s="1"/>
      <c r="BZF76" s="1"/>
      <c r="BZG76" s="1"/>
      <c r="BZH76" s="1"/>
      <c r="BZI76" s="1"/>
      <c r="BZJ76" s="1"/>
      <c r="BZK76" s="1"/>
      <c r="BZL76" s="1"/>
      <c r="BZM76" s="1"/>
      <c r="BZN76" s="1"/>
      <c r="BZO76" s="1"/>
      <c r="BZP76" s="1"/>
      <c r="BZQ76" s="1"/>
      <c r="BZR76" s="1"/>
      <c r="BZS76" s="1"/>
      <c r="BZT76" s="1"/>
      <c r="BZU76" s="1"/>
      <c r="BZV76" s="1"/>
      <c r="BZW76" s="1"/>
      <c r="BZX76" s="1"/>
      <c r="BZY76" s="1"/>
      <c r="BZZ76" s="1"/>
      <c r="CAA76" s="1"/>
      <c r="CAB76" s="1"/>
      <c r="CAC76" s="1"/>
      <c r="CAD76" s="1"/>
      <c r="CAE76" s="1"/>
      <c r="CAF76" s="1"/>
      <c r="CAG76" s="1"/>
      <c r="CAH76" s="1"/>
      <c r="CAI76" s="1"/>
      <c r="CAJ76" s="1"/>
      <c r="CAK76" s="1"/>
      <c r="CAL76" s="1"/>
      <c r="CAM76" s="1"/>
      <c r="CAN76" s="1"/>
      <c r="CAO76" s="1"/>
      <c r="CAP76" s="1"/>
      <c r="CAQ76" s="1"/>
      <c r="CAR76" s="1"/>
      <c r="CAS76" s="1"/>
      <c r="CAT76" s="1"/>
      <c r="CAU76" s="1"/>
      <c r="CAV76" s="1"/>
      <c r="CAW76" s="1"/>
      <c r="CAX76" s="1"/>
      <c r="CAY76" s="1"/>
      <c r="CAZ76" s="1"/>
      <c r="CBA76" s="1"/>
      <c r="CBB76" s="1"/>
      <c r="CBC76" s="1"/>
      <c r="CBD76" s="1"/>
      <c r="CBE76" s="1"/>
      <c r="CBF76" s="1"/>
      <c r="CBG76" s="1"/>
      <c r="CBH76" s="1"/>
      <c r="CBI76" s="1"/>
      <c r="CBJ76" s="1"/>
      <c r="CBK76" s="1"/>
      <c r="CBL76" s="1"/>
      <c r="CBM76" s="1"/>
      <c r="CBN76" s="1"/>
      <c r="CBO76" s="1"/>
      <c r="CBP76" s="1"/>
      <c r="CBQ76" s="1"/>
      <c r="CBR76" s="1"/>
      <c r="CBS76" s="1"/>
      <c r="CBT76" s="1"/>
      <c r="CBU76" s="1"/>
      <c r="CBV76" s="1"/>
      <c r="CBW76" s="1"/>
      <c r="CBX76" s="1"/>
      <c r="CBY76" s="1"/>
      <c r="CBZ76" s="1"/>
      <c r="CCA76" s="1"/>
      <c r="CCB76" s="1"/>
      <c r="CCC76" s="1"/>
      <c r="CCD76" s="1"/>
      <c r="CCE76" s="1"/>
      <c r="CCF76" s="1"/>
      <c r="CCG76" s="1"/>
      <c r="CCH76" s="1"/>
      <c r="CCI76" s="1"/>
      <c r="CCJ76" s="1"/>
      <c r="CCK76" s="1"/>
      <c r="CCL76" s="1"/>
      <c r="CCM76" s="1"/>
      <c r="CCN76" s="1"/>
      <c r="CCO76" s="1"/>
      <c r="CCP76" s="1"/>
      <c r="CCQ76" s="1"/>
      <c r="CCR76" s="1"/>
      <c r="CCS76" s="1"/>
      <c r="CCT76" s="1"/>
      <c r="CCU76" s="1"/>
      <c r="CCV76" s="1"/>
      <c r="CCW76" s="1"/>
      <c r="CCX76" s="1"/>
      <c r="CCY76" s="1"/>
      <c r="CCZ76" s="1"/>
      <c r="CDA76" s="1"/>
      <c r="CDB76" s="1"/>
      <c r="CDC76" s="1"/>
      <c r="CDD76" s="1"/>
      <c r="CDE76" s="1"/>
      <c r="CDF76" s="1"/>
      <c r="CDG76" s="1"/>
      <c r="CDH76" s="1"/>
      <c r="CDI76" s="1"/>
      <c r="CDJ76" s="1"/>
      <c r="CDK76" s="1"/>
      <c r="CDL76" s="1"/>
      <c r="CDM76" s="1"/>
      <c r="CDN76" s="1"/>
      <c r="CDO76" s="1"/>
      <c r="CDP76" s="1"/>
      <c r="CDQ76" s="1"/>
      <c r="CDR76" s="1"/>
      <c r="CDS76" s="1"/>
      <c r="CDT76" s="1"/>
      <c r="CDU76" s="1"/>
      <c r="CDV76" s="1"/>
      <c r="CDW76" s="1"/>
      <c r="CDX76" s="1"/>
      <c r="CDY76" s="1"/>
      <c r="CDZ76" s="1"/>
      <c r="CEA76" s="1"/>
      <c r="CEB76" s="1"/>
      <c r="CEC76" s="1"/>
      <c r="CED76" s="1"/>
      <c r="CEE76" s="1"/>
      <c r="CEF76" s="1"/>
      <c r="CEG76" s="1"/>
      <c r="CEH76" s="1"/>
      <c r="CEI76" s="1"/>
      <c r="CEJ76" s="1"/>
      <c r="CEK76" s="1"/>
      <c r="CEL76" s="1"/>
      <c r="CEM76" s="1"/>
      <c r="CEN76" s="1"/>
      <c r="CEO76" s="1"/>
      <c r="CEP76" s="1"/>
      <c r="CEQ76" s="1"/>
      <c r="CER76" s="1"/>
      <c r="CES76" s="1"/>
      <c r="CET76" s="1"/>
      <c r="CEU76" s="1"/>
      <c r="CEV76" s="1"/>
      <c r="CEW76" s="1"/>
      <c r="CEX76" s="1"/>
      <c r="CEY76" s="1"/>
      <c r="CEZ76" s="1"/>
      <c r="CFA76" s="1"/>
      <c r="CFB76" s="1"/>
      <c r="CFC76" s="1"/>
      <c r="CFD76" s="1"/>
      <c r="CFE76" s="1"/>
      <c r="CFF76" s="1"/>
      <c r="CFG76" s="1"/>
      <c r="CFH76" s="1"/>
      <c r="CFI76" s="1"/>
      <c r="CFJ76" s="1"/>
      <c r="CFK76" s="1"/>
      <c r="CFL76" s="1"/>
      <c r="CFM76" s="1"/>
      <c r="CFN76" s="1"/>
      <c r="CFO76" s="1"/>
      <c r="CFP76" s="1"/>
      <c r="CFQ76" s="1"/>
      <c r="CFR76" s="1"/>
      <c r="CFS76" s="1"/>
      <c r="CFT76" s="1"/>
      <c r="CFU76" s="1"/>
      <c r="CFV76" s="1"/>
      <c r="CFW76" s="1"/>
      <c r="CFX76" s="1"/>
      <c r="CFY76" s="1"/>
      <c r="CFZ76" s="1"/>
      <c r="CGA76" s="1"/>
      <c r="CGB76" s="1"/>
      <c r="CGC76" s="1"/>
      <c r="CGD76" s="1"/>
      <c r="CGE76" s="1"/>
      <c r="CGF76" s="1"/>
      <c r="CGG76" s="1"/>
      <c r="CGH76" s="1"/>
      <c r="CGI76" s="1"/>
      <c r="CGJ76" s="1"/>
      <c r="CGK76" s="1"/>
      <c r="CGL76" s="1"/>
      <c r="CGM76" s="1"/>
      <c r="CGN76" s="1"/>
      <c r="CGO76" s="1"/>
      <c r="CGP76" s="1"/>
      <c r="CGQ76" s="1"/>
      <c r="CGR76" s="1"/>
      <c r="CGS76" s="1"/>
      <c r="CGT76" s="1"/>
      <c r="CGU76" s="1"/>
      <c r="CGV76" s="1"/>
      <c r="CGW76" s="1"/>
      <c r="CGX76" s="1"/>
      <c r="CGY76" s="1"/>
      <c r="CGZ76" s="1"/>
      <c r="CHA76" s="1"/>
      <c r="CHB76" s="1"/>
      <c r="CHC76" s="1"/>
      <c r="CHD76" s="1"/>
      <c r="CHE76" s="1"/>
      <c r="CHF76" s="1"/>
      <c r="CHG76" s="1"/>
      <c r="CHH76" s="1"/>
      <c r="CHI76" s="1"/>
      <c r="CHJ76" s="1"/>
      <c r="CHK76" s="1"/>
      <c r="CHL76" s="1"/>
      <c r="CHM76" s="1"/>
      <c r="CHN76" s="1"/>
      <c r="CHO76" s="1"/>
      <c r="CHP76" s="1"/>
      <c r="CHQ76" s="1"/>
      <c r="CHR76" s="1"/>
      <c r="CHS76" s="1"/>
      <c r="CHT76" s="1"/>
      <c r="CHU76" s="1"/>
      <c r="CHV76" s="1"/>
      <c r="CHW76" s="1"/>
      <c r="CHX76" s="1"/>
      <c r="CHY76" s="1"/>
      <c r="CHZ76" s="1"/>
      <c r="CIA76" s="1"/>
      <c r="CIB76" s="1"/>
      <c r="CIC76" s="1"/>
      <c r="CID76" s="1"/>
      <c r="CIE76" s="1"/>
      <c r="CIF76" s="1"/>
      <c r="CIG76" s="1"/>
      <c r="CIH76" s="1"/>
      <c r="CII76" s="1"/>
      <c r="CIJ76" s="1"/>
      <c r="CIK76" s="1"/>
      <c r="CIL76" s="1"/>
      <c r="CIM76" s="1"/>
      <c r="CIN76" s="1"/>
      <c r="CIO76" s="1"/>
      <c r="CIP76" s="1"/>
      <c r="CIQ76" s="1"/>
      <c r="CIR76" s="1"/>
      <c r="CIS76" s="1"/>
      <c r="CIT76" s="1"/>
      <c r="CIU76" s="1"/>
      <c r="CIV76" s="1"/>
      <c r="CIW76" s="1"/>
      <c r="CIX76" s="1"/>
      <c r="CIY76" s="1"/>
      <c r="CIZ76" s="1"/>
      <c r="CJA76" s="1"/>
      <c r="CJB76" s="1"/>
      <c r="CJC76" s="1"/>
      <c r="CJD76" s="1"/>
      <c r="CJE76" s="1"/>
      <c r="CJF76" s="1"/>
      <c r="CJG76" s="1"/>
      <c r="CJH76" s="1"/>
      <c r="CJI76" s="1"/>
      <c r="CJJ76" s="1"/>
      <c r="CJK76" s="1"/>
      <c r="CJL76" s="1"/>
      <c r="CJM76" s="1"/>
      <c r="CJN76" s="1"/>
      <c r="CJO76" s="1"/>
      <c r="CJP76" s="1"/>
      <c r="CJQ76" s="1"/>
      <c r="CJR76" s="1"/>
      <c r="CJS76" s="1"/>
      <c r="CJT76" s="1"/>
      <c r="CJU76" s="1"/>
      <c r="CJV76" s="1"/>
      <c r="CJW76" s="1"/>
      <c r="CJX76" s="1"/>
      <c r="CJY76" s="1"/>
      <c r="CJZ76" s="1"/>
      <c r="CKA76" s="1"/>
      <c r="CKB76" s="1"/>
      <c r="CKC76" s="1"/>
      <c r="CKD76" s="1"/>
      <c r="CKE76" s="1"/>
      <c r="CKF76" s="1"/>
      <c r="CKG76" s="1"/>
      <c r="CKH76" s="1"/>
      <c r="CKI76" s="1"/>
      <c r="CKJ76" s="1"/>
      <c r="CKK76" s="1"/>
      <c r="CKL76" s="1"/>
      <c r="CKM76" s="1"/>
      <c r="CKN76" s="1"/>
      <c r="CKO76" s="1"/>
      <c r="CKP76" s="1"/>
      <c r="CKQ76" s="1"/>
      <c r="CKR76" s="1"/>
      <c r="CKS76" s="1"/>
      <c r="CKT76" s="1"/>
      <c r="CKU76" s="1"/>
      <c r="CKV76" s="1"/>
      <c r="CKW76" s="1"/>
      <c r="CKX76" s="1"/>
      <c r="CKY76" s="1"/>
      <c r="CKZ76" s="1"/>
      <c r="CLA76" s="1"/>
      <c r="CLB76" s="1"/>
      <c r="CLC76" s="1"/>
      <c r="CLD76" s="1"/>
      <c r="CLE76" s="1"/>
      <c r="CLF76" s="1"/>
      <c r="CLG76" s="1"/>
      <c r="CLH76" s="1"/>
      <c r="CLI76" s="1"/>
      <c r="CLJ76" s="1"/>
      <c r="CLK76" s="1"/>
      <c r="CLL76" s="1"/>
      <c r="CLM76" s="1"/>
      <c r="CLN76" s="1"/>
      <c r="CLO76" s="1"/>
      <c r="CLP76" s="1"/>
      <c r="CLQ76" s="1"/>
      <c r="CLR76" s="1"/>
      <c r="CLS76" s="1"/>
      <c r="CLT76" s="1"/>
      <c r="CLU76" s="1"/>
      <c r="CLV76" s="1"/>
      <c r="CLW76" s="1"/>
      <c r="CLX76" s="1"/>
      <c r="CLY76" s="1"/>
      <c r="CLZ76" s="1"/>
      <c r="CMA76" s="1"/>
      <c r="CMB76" s="1"/>
      <c r="CMC76" s="1"/>
      <c r="CMD76" s="1"/>
      <c r="CME76" s="1"/>
      <c r="CMF76" s="1"/>
      <c r="CMG76" s="1"/>
      <c r="CMH76" s="1"/>
      <c r="CMI76" s="1"/>
      <c r="CMJ76" s="1"/>
      <c r="CMK76" s="1"/>
      <c r="CML76" s="1"/>
      <c r="CMM76" s="1"/>
      <c r="CMN76" s="1"/>
      <c r="CMO76" s="1"/>
      <c r="CMP76" s="1"/>
      <c r="CMQ76" s="1"/>
      <c r="CMR76" s="1"/>
      <c r="CMS76" s="1"/>
      <c r="CMT76" s="1"/>
      <c r="CMU76" s="1"/>
      <c r="CMV76" s="1"/>
      <c r="CMW76" s="1"/>
      <c r="CMX76" s="1"/>
      <c r="CMY76" s="1"/>
      <c r="CMZ76" s="1"/>
      <c r="CNA76" s="1"/>
      <c r="CNB76" s="1"/>
      <c r="CNC76" s="1"/>
      <c r="CND76" s="1"/>
      <c r="CNE76" s="1"/>
      <c r="CNF76" s="1"/>
      <c r="CNG76" s="1"/>
      <c r="CNH76" s="1"/>
      <c r="CNI76" s="1"/>
      <c r="CNJ76" s="1"/>
      <c r="CNK76" s="1"/>
      <c r="CNL76" s="1"/>
      <c r="CNM76" s="1"/>
      <c r="CNN76" s="1"/>
      <c r="CNO76" s="1"/>
      <c r="CNP76" s="1"/>
      <c r="CNQ76" s="1"/>
      <c r="CNR76" s="1"/>
      <c r="CNS76" s="1"/>
      <c r="CNT76" s="1"/>
      <c r="CNU76" s="1"/>
      <c r="CNV76" s="1"/>
      <c r="CNW76" s="1"/>
      <c r="CNX76" s="1"/>
      <c r="CNY76" s="1"/>
      <c r="CNZ76" s="1"/>
      <c r="COA76" s="1"/>
      <c r="COB76" s="1"/>
      <c r="COC76" s="1"/>
      <c r="COD76" s="1"/>
      <c r="COE76" s="1"/>
      <c r="COF76" s="1"/>
      <c r="COG76" s="1"/>
      <c r="COH76" s="1"/>
      <c r="COI76" s="1"/>
      <c r="COJ76" s="1"/>
      <c r="COK76" s="1"/>
      <c r="COL76" s="1"/>
      <c r="COM76" s="1"/>
      <c r="CON76" s="1"/>
      <c r="COO76" s="1"/>
      <c r="COP76" s="1"/>
      <c r="COQ76" s="1"/>
      <c r="COR76" s="1"/>
      <c r="COS76" s="1"/>
      <c r="COT76" s="1"/>
      <c r="COU76" s="1"/>
      <c r="COV76" s="1"/>
      <c r="COW76" s="1"/>
      <c r="COX76" s="1"/>
      <c r="COY76" s="1"/>
      <c r="COZ76" s="1"/>
      <c r="CPA76" s="1"/>
      <c r="CPB76" s="1"/>
      <c r="CPC76" s="1"/>
      <c r="CPD76" s="1"/>
      <c r="CPE76" s="1"/>
      <c r="CPF76" s="1"/>
      <c r="CPG76" s="1"/>
      <c r="CPH76" s="1"/>
      <c r="CPI76" s="1"/>
      <c r="CPJ76" s="1"/>
      <c r="CPK76" s="1"/>
      <c r="CPL76" s="1"/>
      <c r="CPM76" s="1"/>
      <c r="CPN76" s="1"/>
      <c r="CPO76" s="1"/>
      <c r="CPP76" s="1"/>
      <c r="CPQ76" s="1"/>
      <c r="CPR76" s="1"/>
      <c r="CPS76" s="1"/>
      <c r="CPT76" s="1"/>
      <c r="CPU76" s="1"/>
      <c r="CPV76" s="1"/>
      <c r="CPW76" s="1"/>
      <c r="CPX76" s="1"/>
      <c r="CPY76" s="1"/>
      <c r="CPZ76" s="1"/>
      <c r="CQA76" s="1"/>
      <c r="CQB76" s="1"/>
      <c r="CQC76" s="1"/>
      <c r="CQD76" s="1"/>
      <c r="CQE76" s="1"/>
      <c r="CQF76" s="1"/>
      <c r="CQG76" s="1"/>
      <c r="CQH76" s="1"/>
      <c r="CQI76" s="1"/>
      <c r="CQJ76" s="1"/>
      <c r="CQK76" s="1"/>
      <c r="CQL76" s="1"/>
      <c r="CQM76" s="1"/>
      <c r="CQN76" s="1"/>
      <c r="CQO76" s="1"/>
      <c r="CQP76" s="1"/>
      <c r="CQQ76" s="1"/>
      <c r="CQR76" s="1"/>
      <c r="CQS76" s="1"/>
      <c r="CQT76" s="1"/>
      <c r="CQU76" s="1"/>
      <c r="CQV76" s="1"/>
      <c r="CQW76" s="1"/>
      <c r="CQX76" s="1"/>
      <c r="CQY76" s="1"/>
      <c r="CQZ76" s="1"/>
      <c r="CRA76" s="1"/>
      <c r="CRB76" s="1"/>
      <c r="CRC76" s="1"/>
      <c r="CRD76" s="1"/>
      <c r="CRE76" s="1"/>
      <c r="CRF76" s="1"/>
      <c r="CRG76" s="1"/>
      <c r="CRH76" s="1"/>
      <c r="CRI76" s="1"/>
      <c r="CRJ76" s="1"/>
      <c r="CRK76" s="1"/>
      <c r="CRL76" s="1"/>
      <c r="CRM76" s="1"/>
      <c r="CRN76" s="1"/>
      <c r="CRO76" s="1"/>
      <c r="CRP76" s="1"/>
      <c r="CRQ76" s="1"/>
      <c r="CRR76" s="1"/>
      <c r="CRS76" s="1"/>
      <c r="CRT76" s="1"/>
      <c r="CRU76" s="1"/>
      <c r="CRV76" s="1"/>
      <c r="CRW76" s="1"/>
      <c r="CRX76" s="1"/>
      <c r="CRY76" s="1"/>
      <c r="CRZ76" s="1"/>
      <c r="CSA76" s="1"/>
      <c r="CSB76" s="1"/>
      <c r="CSC76" s="1"/>
      <c r="CSD76" s="1"/>
      <c r="CSE76" s="1"/>
      <c r="CSF76" s="1"/>
      <c r="CSG76" s="1"/>
      <c r="CSH76" s="1"/>
      <c r="CSI76" s="1"/>
      <c r="CSJ76" s="1"/>
      <c r="CSK76" s="1"/>
      <c r="CSL76" s="1"/>
      <c r="CSM76" s="1"/>
      <c r="CSN76" s="1"/>
      <c r="CSO76" s="1"/>
      <c r="CSP76" s="1"/>
      <c r="CSQ76" s="1"/>
      <c r="CSR76" s="1"/>
      <c r="CSS76" s="1"/>
      <c r="CST76" s="1"/>
      <c r="CSU76" s="1"/>
      <c r="CSV76" s="1"/>
      <c r="CSW76" s="1"/>
      <c r="CSX76" s="1"/>
      <c r="CSY76" s="1"/>
      <c r="CSZ76" s="1"/>
      <c r="CTA76" s="1"/>
      <c r="CTB76" s="1"/>
      <c r="CTC76" s="1"/>
      <c r="CTD76" s="1"/>
      <c r="CTE76" s="1"/>
      <c r="CTF76" s="1"/>
      <c r="CTG76" s="1"/>
      <c r="CTH76" s="1"/>
      <c r="CTI76" s="1"/>
      <c r="CTJ76" s="1"/>
      <c r="CTK76" s="1"/>
      <c r="CTL76" s="1"/>
      <c r="CTM76" s="1"/>
      <c r="CTN76" s="1"/>
      <c r="CTO76" s="1"/>
      <c r="CTP76" s="1"/>
      <c r="CTQ76" s="1"/>
      <c r="CTR76" s="1"/>
      <c r="CTS76" s="1"/>
      <c r="CTT76" s="1"/>
      <c r="CTU76" s="1"/>
      <c r="CTV76" s="1"/>
      <c r="CTW76" s="1"/>
      <c r="CTX76" s="1"/>
      <c r="CTY76" s="1"/>
      <c r="CTZ76" s="1"/>
      <c r="CUA76" s="1"/>
      <c r="CUB76" s="1"/>
      <c r="CUC76" s="1"/>
      <c r="CUD76" s="1"/>
      <c r="CUE76" s="1"/>
      <c r="CUF76" s="1"/>
      <c r="CUG76" s="1"/>
      <c r="CUH76" s="1"/>
      <c r="CUI76" s="1"/>
      <c r="CUJ76" s="1"/>
      <c r="CUK76" s="1"/>
      <c r="CUL76" s="1"/>
      <c r="CUM76" s="1"/>
      <c r="CUN76" s="1"/>
      <c r="CUO76" s="1"/>
      <c r="CUP76" s="1"/>
      <c r="CUQ76" s="1"/>
      <c r="CUR76" s="1"/>
      <c r="CUS76" s="1"/>
      <c r="CUT76" s="1"/>
      <c r="CUU76" s="1"/>
      <c r="CUV76" s="1"/>
      <c r="CUW76" s="1"/>
      <c r="CUX76" s="1"/>
      <c r="CUY76" s="1"/>
      <c r="CUZ76" s="1"/>
      <c r="CVA76" s="1"/>
      <c r="CVB76" s="1"/>
      <c r="CVC76" s="1"/>
      <c r="CVD76" s="1"/>
      <c r="CVE76" s="1"/>
      <c r="CVF76" s="1"/>
      <c r="CVG76" s="1"/>
      <c r="CVH76" s="1"/>
      <c r="CVI76" s="1"/>
      <c r="CVJ76" s="1"/>
      <c r="CVK76" s="1"/>
      <c r="CVL76" s="1"/>
      <c r="CVM76" s="1"/>
      <c r="CVN76" s="1"/>
      <c r="CVO76" s="1"/>
      <c r="CVP76" s="1"/>
      <c r="CVQ76" s="1"/>
      <c r="CVR76" s="1"/>
      <c r="CVS76" s="1"/>
      <c r="CVT76" s="1"/>
      <c r="CVU76" s="1"/>
      <c r="CVV76" s="1"/>
      <c r="CVW76" s="1"/>
      <c r="CVX76" s="1"/>
      <c r="CVY76" s="1"/>
      <c r="CVZ76" s="1"/>
      <c r="CWA76" s="1"/>
      <c r="CWB76" s="1"/>
      <c r="CWC76" s="1"/>
      <c r="CWD76" s="1"/>
      <c r="CWE76" s="1"/>
      <c r="CWF76" s="1"/>
      <c r="CWG76" s="1"/>
      <c r="CWH76" s="1"/>
      <c r="CWI76" s="1"/>
      <c r="CWJ76" s="1"/>
      <c r="CWK76" s="1"/>
      <c r="CWL76" s="1"/>
      <c r="CWM76" s="1"/>
      <c r="CWN76" s="1"/>
      <c r="CWO76" s="1"/>
      <c r="CWP76" s="1"/>
      <c r="CWQ76" s="1"/>
      <c r="CWR76" s="1"/>
      <c r="CWS76" s="1"/>
      <c r="CWT76" s="1"/>
      <c r="CWU76" s="1"/>
      <c r="CWV76" s="1"/>
      <c r="CWW76" s="1"/>
      <c r="CWX76" s="1"/>
      <c r="CWY76" s="1"/>
      <c r="CWZ76" s="1"/>
      <c r="CXA76" s="1"/>
      <c r="CXB76" s="1"/>
      <c r="CXC76" s="1"/>
      <c r="CXD76" s="1"/>
      <c r="CXE76" s="1"/>
      <c r="CXF76" s="1"/>
      <c r="CXG76" s="1"/>
      <c r="CXH76" s="1"/>
      <c r="CXI76" s="1"/>
      <c r="CXJ76" s="1"/>
      <c r="CXK76" s="1"/>
      <c r="CXL76" s="1"/>
      <c r="CXM76" s="1"/>
      <c r="CXN76" s="1"/>
      <c r="CXO76" s="1"/>
      <c r="CXP76" s="1"/>
      <c r="CXQ76" s="1"/>
      <c r="CXR76" s="1"/>
      <c r="CXS76" s="1"/>
      <c r="CXT76" s="1"/>
      <c r="CXU76" s="1"/>
      <c r="CXV76" s="1"/>
      <c r="CXW76" s="1"/>
      <c r="CXX76" s="1"/>
      <c r="CXY76" s="1"/>
      <c r="CXZ76" s="1"/>
      <c r="CYA76" s="1"/>
      <c r="CYB76" s="1"/>
      <c r="CYC76" s="1"/>
      <c r="CYD76" s="1"/>
      <c r="CYE76" s="1"/>
      <c r="CYF76" s="1"/>
      <c r="CYG76" s="1"/>
      <c r="CYH76" s="1"/>
      <c r="CYI76" s="1"/>
      <c r="CYJ76" s="1"/>
      <c r="CYK76" s="1"/>
      <c r="CYL76" s="1"/>
      <c r="CYM76" s="1"/>
      <c r="CYN76" s="1"/>
      <c r="CYO76" s="1"/>
      <c r="CYP76" s="1"/>
      <c r="CYQ76" s="1"/>
      <c r="CYR76" s="1"/>
      <c r="CYS76" s="1"/>
      <c r="CYT76" s="1"/>
      <c r="CYU76" s="1"/>
      <c r="CYV76" s="1"/>
      <c r="CYW76" s="1"/>
      <c r="CYX76" s="1"/>
      <c r="CYY76" s="1"/>
      <c r="CYZ76" s="1"/>
      <c r="CZA76" s="1"/>
      <c r="CZB76" s="1"/>
      <c r="CZC76" s="1"/>
      <c r="CZD76" s="1"/>
      <c r="CZE76" s="1"/>
      <c r="CZF76" s="1"/>
      <c r="CZG76" s="1"/>
      <c r="CZH76" s="1"/>
      <c r="CZI76" s="1"/>
      <c r="CZJ76" s="1"/>
      <c r="CZK76" s="1"/>
      <c r="CZL76" s="1"/>
      <c r="CZM76" s="1"/>
      <c r="CZN76" s="1"/>
      <c r="CZO76" s="1"/>
      <c r="CZP76" s="1"/>
      <c r="CZQ76" s="1"/>
      <c r="CZR76" s="1"/>
      <c r="CZS76" s="1"/>
      <c r="CZT76" s="1"/>
      <c r="CZU76" s="1"/>
      <c r="CZV76" s="1"/>
      <c r="CZW76" s="1"/>
      <c r="CZX76" s="1"/>
      <c r="CZY76" s="1"/>
      <c r="CZZ76" s="1"/>
      <c r="DAA76" s="1"/>
      <c r="DAB76" s="1"/>
      <c r="DAC76" s="1"/>
      <c r="DAD76" s="1"/>
      <c r="DAE76" s="1"/>
      <c r="DAF76" s="1"/>
      <c r="DAG76" s="1"/>
      <c r="DAH76" s="1"/>
      <c r="DAI76" s="1"/>
      <c r="DAJ76" s="1"/>
      <c r="DAK76" s="1"/>
      <c r="DAL76" s="1"/>
      <c r="DAM76" s="1"/>
      <c r="DAN76" s="1"/>
      <c r="DAO76" s="1"/>
      <c r="DAP76" s="1"/>
      <c r="DAQ76" s="1"/>
      <c r="DAR76" s="1"/>
      <c r="DAS76" s="1"/>
      <c r="DAT76" s="1"/>
      <c r="DAU76" s="1"/>
      <c r="DAV76" s="1"/>
      <c r="DAW76" s="1"/>
      <c r="DAX76" s="1"/>
      <c r="DAY76" s="1"/>
      <c r="DAZ76" s="1"/>
      <c r="DBA76" s="1"/>
      <c r="DBB76" s="1"/>
      <c r="DBC76" s="1"/>
      <c r="DBD76" s="1"/>
      <c r="DBE76" s="1"/>
      <c r="DBF76" s="1"/>
      <c r="DBG76" s="1"/>
      <c r="DBH76" s="1"/>
      <c r="DBI76" s="1"/>
      <c r="DBJ76" s="1"/>
      <c r="DBK76" s="1"/>
      <c r="DBL76" s="1"/>
      <c r="DBM76" s="1"/>
      <c r="DBN76" s="1"/>
      <c r="DBO76" s="1"/>
      <c r="DBP76" s="1"/>
      <c r="DBQ76" s="1"/>
      <c r="DBR76" s="1"/>
      <c r="DBS76" s="1"/>
      <c r="DBT76" s="1"/>
      <c r="DBU76" s="1"/>
      <c r="DBV76" s="1"/>
      <c r="DBW76" s="1"/>
      <c r="DBX76" s="1"/>
      <c r="DBY76" s="1"/>
      <c r="DBZ76" s="1"/>
      <c r="DCA76" s="1"/>
      <c r="DCB76" s="1"/>
      <c r="DCC76" s="1"/>
      <c r="DCD76" s="1"/>
      <c r="DCE76" s="1"/>
      <c r="DCF76" s="1"/>
      <c r="DCG76" s="1"/>
      <c r="DCH76" s="1"/>
      <c r="DCI76" s="1"/>
      <c r="DCJ76" s="1"/>
      <c r="DCK76" s="1"/>
      <c r="DCL76" s="1"/>
      <c r="DCM76" s="1"/>
      <c r="DCN76" s="1"/>
      <c r="DCO76" s="1"/>
      <c r="DCP76" s="1"/>
      <c r="DCQ76" s="1"/>
      <c r="DCR76" s="1"/>
      <c r="DCS76" s="1"/>
      <c r="DCT76" s="1"/>
      <c r="DCU76" s="1"/>
      <c r="DCV76" s="1"/>
      <c r="DCW76" s="1"/>
      <c r="DCX76" s="1"/>
      <c r="DCY76" s="1"/>
      <c r="DCZ76" s="1"/>
      <c r="DDA76" s="1"/>
      <c r="DDB76" s="1"/>
      <c r="DDC76" s="1"/>
      <c r="DDD76" s="1"/>
      <c r="DDE76" s="1"/>
      <c r="DDF76" s="1"/>
      <c r="DDG76" s="1"/>
      <c r="DDH76" s="1"/>
      <c r="DDI76" s="1"/>
      <c r="DDJ76" s="1"/>
      <c r="DDK76" s="1"/>
      <c r="DDL76" s="1"/>
      <c r="DDM76" s="1"/>
      <c r="DDN76" s="1"/>
      <c r="DDO76" s="1"/>
      <c r="DDP76" s="1"/>
      <c r="DDQ76" s="1"/>
      <c r="DDR76" s="1"/>
      <c r="DDS76" s="1"/>
      <c r="DDT76" s="1"/>
      <c r="DDU76" s="1"/>
      <c r="DDV76" s="1"/>
      <c r="DDW76" s="1"/>
      <c r="DDX76" s="1"/>
      <c r="DDY76" s="1"/>
      <c r="DDZ76" s="1"/>
      <c r="DEA76" s="1"/>
      <c r="DEB76" s="1"/>
      <c r="DEC76" s="1"/>
      <c r="DED76" s="1"/>
      <c r="DEE76" s="1"/>
      <c r="DEF76" s="1"/>
      <c r="DEG76" s="1"/>
      <c r="DEH76" s="1"/>
      <c r="DEI76" s="1"/>
      <c r="DEJ76" s="1"/>
      <c r="DEK76" s="1"/>
      <c r="DEL76" s="1"/>
      <c r="DEM76" s="1"/>
      <c r="DEN76" s="1"/>
      <c r="DEO76" s="1"/>
      <c r="DEP76" s="1"/>
      <c r="DEQ76" s="1"/>
      <c r="DER76" s="1"/>
      <c r="DES76" s="1"/>
      <c r="DET76" s="1"/>
      <c r="DEU76" s="1"/>
      <c r="DEV76" s="1"/>
      <c r="DEW76" s="1"/>
      <c r="DEX76" s="1"/>
      <c r="DEY76" s="1"/>
      <c r="DEZ76" s="1"/>
      <c r="DFA76" s="1"/>
      <c r="DFB76" s="1"/>
      <c r="DFC76" s="1"/>
      <c r="DFD76" s="1"/>
      <c r="DFE76" s="1"/>
      <c r="DFF76" s="1"/>
      <c r="DFG76" s="1"/>
      <c r="DFH76" s="1"/>
      <c r="DFI76" s="1"/>
      <c r="DFJ76" s="1"/>
      <c r="DFK76" s="1"/>
      <c r="DFL76" s="1"/>
      <c r="DFM76" s="1"/>
      <c r="DFN76" s="1"/>
      <c r="DFO76" s="1"/>
      <c r="DFP76" s="1"/>
      <c r="DFQ76" s="1"/>
      <c r="DFR76" s="1"/>
      <c r="DFS76" s="1"/>
      <c r="DFT76" s="1"/>
      <c r="DFU76" s="1"/>
      <c r="DFV76" s="1"/>
      <c r="DFW76" s="1"/>
      <c r="DFX76" s="1"/>
      <c r="DFY76" s="1"/>
      <c r="DFZ76" s="1"/>
      <c r="DGA76" s="1"/>
      <c r="DGB76" s="1"/>
      <c r="DGC76" s="1"/>
      <c r="DGD76" s="1"/>
      <c r="DGE76" s="1"/>
      <c r="DGF76" s="1"/>
      <c r="DGG76" s="1"/>
      <c r="DGH76" s="1"/>
      <c r="DGI76" s="1"/>
      <c r="DGJ76" s="1"/>
      <c r="DGK76" s="1"/>
      <c r="DGL76" s="1"/>
      <c r="DGM76" s="1"/>
      <c r="DGN76" s="1"/>
      <c r="DGO76" s="1"/>
      <c r="DGP76" s="1"/>
      <c r="DGQ76" s="1"/>
      <c r="DGR76" s="1"/>
      <c r="DGS76" s="1"/>
      <c r="DGT76" s="1"/>
      <c r="DGU76" s="1"/>
      <c r="DGV76" s="1"/>
      <c r="DGW76" s="1"/>
      <c r="DGX76" s="1"/>
      <c r="DGY76" s="1"/>
      <c r="DGZ76" s="1"/>
      <c r="DHA76" s="1"/>
      <c r="DHB76" s="1"/>
      <c r="DHC76" s="1"/>
      <c r="DHD76" s="1"/>
      <c r="DHE76" s="1"/>
      <c r="DHF76" s="1"/>
      <c r="DHG76" s="1"/>
      <c r="DHH76" s="1"/>
      <c r="DHI76" s="1"/>
      <c r="DHJ76" s="1"/>
      <c r="DHK76" s="1"/>
      <c r="DHL76" s="1"/>
      <c r="DHM76" s="1"/>
      <c r="DHN76" s="1"/>
      <c r="DHO76" s="1"/>
      <c r="DHP76" s="1"/>
      <c r="DHQ76" s="1"/>
      <c r="DHR76" s="1"/>
      <c r="DHS76" s="1"/>
      <c r="DHT76" s="1"/>
      <c r="DHU76" s="1"/>
      <c r="DHV76" s="1"/>
      <c r="DHW76" s="1"/>
      <c r="DHX76" s="1"/>
      <c r="DHY76" s="1"/>
      <c r="DHZ76" s="1"/>
      <c r="DIA76" s="1"/>
      <c r="DIB76" s="1"/>
      <c r="DIC76" s="1"/>
      <c r="DID76" s="1"/>
      <c r="DIE76" s="1"/>
      <c r="DIF76" s="1"/>
      <c r="DIG76" s="1"/>
      <c r="DIH76" s="1"/>
      <c r="DII76" s="1"/>
      <c r="DIJ76" s="1"/>
      <c r="DIK76" s="1"/>
      <c r="DIL76" s="1"/>
      <c r="DIM76" s="1"/>
      <c r="DIN76" s="1"/>
      <c r="DIO76" s="1"/>
      <c r="DIP76" s="1"/>
      <c r="DIQ76" s="1"/>
      <c r="DIR76" s="1"/>
      <c r="DIS76" s="1"/>
      <c r="DIT76" s="1"/>
      <c r="DIU76" s="1"/>
      <c r="DIV76" s="1"/>
      <c r="DIW76" s="1"/>
      <c r="DIX76" s="1"/>
      <c r="DIY76" s="1"/>
      <c r="DIZ76" s="1"/>
      <c r="DJA76" s="1"/>
      <c r="DJB76" s="1"/>
      <c r="DJC76" s="1"/>
      <c r="DJD76" s="1"/>
      <c r="DJE76" s="1"/>
      <c r="DJF76" s="1"/>
      <c r="DJG76" s="1"/>
      <c r="DJH76" s="1"/>
      <c r="DJI76" s="1"/>
      <c r="DJJ76" s="1"/>
      <c r="DJK76" s="1"/>
      <c r="DJL76" s="1"/>
      <c r="DJM76" s="1"/>
      <c r="DJN76" s="1"/>
      <c r="DJO76" s="1"/>
      <c r="DJP76" s="1"/>
      <c r="DJQ76" s="1"/>
      <c r="DJR76" s="1"/>
      <c r="DJS76" s="1"/>
      <c r="DJT76" s="1"/>
      <c r="DJU76" s="1"/>
      <c r="DJV76" s="1"/>
      <c r="DJW76" s="1"/>
      <c r="DJX76" s="1"/>
      <c r="DJY76" s="1"/>
      <c r="DJZ76" s="1"/>
      <c r="DKA76" s="1"/>
      <c r="DKB76" s="1"/>
      <c r="DKC76" s="1"/>
      <c r="DKD76" s="1"/>
      <c r="DKE76" s="1"/>
      <c r="DKF76" s="1"/>
      <c r="DKG76" s="1"/>
      <c r="DKH76" s="1"/>
      <c r="DKI76" s="1"/>
      <c r="DKJ76" s="1"/>
      <c r="DKK76" s="1"/>
      <c r="DKL76" s="1"/>
      <c r="DKM76" s="1"/>
      <c r="DKN76" s="1"/>
      <c r="DKO76" s="1"/>
      <c r="DKP76" s="1"/>
      <c r="DKQ76" s="1"/>
      <c r="DKR76" s="1"/>
      <c r="DKS76" s="1"/>
      <c r="DKT76" s="1"/>
      <c r="DKU76" s="1"/>
      <c r="DKV76" s="1"/>
      <c r="DKW76" s="1"/>
      <c r="DKX76" s="1"/>
      <c r="DKY76" s="1"/>
      <c r="DKZ76" s="1"/>
      <c r="DLA76" s="1"/>
      <c r="DLB76" s="1"/>
      <c r="DLC76" s="1"/>
      <c r="DLD76" s="1"/>
      <c r="DLE76" s="1"/>
      <c r="DLF76" s="1"/>
      <c r="DLG76" s="1"/>
      <c r="DLH76" s="1"/>
      <c r="DLI76" s="1"/>
      <c r="DLJ76" s="1"/>
      <c r="DLK76" s="1"/>
      <c r="DLL76" s="1"/>
      <c r="DLM76" s="1"/>
      <c r="DLN76" s="1"/>
      <c r="DLO76" s="1"/>
      <c r="DLP76" s="1"/>
      <c r="DLQ76" s="1"/>
      <c r="DLR76" s="1"/>
      <c r="DLS76" s="1"/>
      <c r="DLT76" s="1"/>
      <c r="DLU76" s="1"/>
      <c r="DLV76" s="1"/>
      <c r="DLW76" s="1"/>
      <c r="DLX76" s="1"/>
      <c r="DLY76" s="1"/>
      <c r="DLZ76" s="1"/>
      <c r="DMA76" s="1"/>
      <c r="DMB76" s="1"/>
      <c r="DMC76" s="1"/>
      <c r="DMD76" s="1"/>
      <c r="DME76" s="1"/>
      <c r="DMF76" s="1"/>
      <c r="DMG76" s="1"/>
      <c r="DMH76" s="1"/>
      <c r="DMI76" s="1"/>
      <c r="DMJ76" s="1"/>
      <c r="DMK76" s="1"/>
      <c r="DML76" s="1"/>
      <c r="DMM76" s="1"/>
      <c r="DMN76" s="1"/>
      <c r="DMO76" s="1"/>
      <c r="DMP76" s="1"/>
      <c r="DMQ76" s="1"/>
      <c r="DMR76" s="1"/>
      <c r="DMS76" s="1"/>
      <c r="DMT76" s="1"/>
      <c r="DMU76" s="1"/>
      <c r="DMV76" s="1"/>
      <c r="DMW76" s="1"/>
      <c r="DMX76" s="1"/>
      <c r="DMY76" s="1"/>
      <c r="DMZ76" s="1"/>
      <c r="DNA76" s="1"/>
      <c r="DNB76" s="1"/>
      <c r="DNC76" s="1"/>
      <c r="DND76" s="1"/>
      <c r="DNE76" s="1"/>
      <c r="DNF76" s="1"/>
      <c r="DNG76" s="1"/>
      <c r="DNH76" s="1"/>
      <c r="DNI76" s="1"/>
      <c r="DNJ76" s="1"/>
      <c r="DNK76" s="1"/>
      <c r="DNL76" s="1"/>
      <c r="DNM76" s="1"/>
      <c r="DNN76" s="1"/>
      <c r="DNO76" s="1"/>
      <c r="DNP76" s="1"/>
      <c r="DNQ76" s="1"/>
      <c r="DNR76" s="1"/>
      <c r="DNS76" s="1"/>
      <c r="DNT76" s="1"/>
      <c r="DNU76" s="1"/>
      <c r="DNV76" s="1"/>
      <c r="DNW76" s="1"/>
      <c r="DNX76" s="1"/>
      <c r="DNY76" s="1"/>
      <c r="DNZ76" s="1"/>
      <c r="DOA76" s="1"/>
      <c r="DOB76" s="1"/>
      <c r="DOC76" s="1"/>
      <c r="DOD76" s="1"/>
      <c r="DOE76" s="1"/>
      <c r="DOF76" s="1"/>
      <c r="DOG76" s="1"/>
      <c r="DOH76" s="1"/>
      <c r="DOI76" s="1"/>
      <c r="DOJ76" s="1"/>
      <c r="DOK76" s="1"/>
      <c r="DOL76" s="1"/>
      <c r="DOM76" s="1"/>
      <c r="DON76" s="1"/>
      <c r="DOO76" s="1"/>
      <c r="DOP76" s="1"/>
      <c r="DOQ76" s="1"/>
      <c r="DOR76" s="1"/>
      <c r="DOS76" s="1"/>
      <c r="DOT76" s="1"/>
      <c r="DOU76" s="1"/>
      <c r="DOV76" s="1"/>
      <c r="DOW76" s="1"/>
      <c r="DOX76" s="1"/>
      <c r="DOY76" s="1"/>
      <c r="DOZ76" s="1"/>
      <c r="DPA76" s="1"/>
      <c r="DPB76" s="1"/>
      <c r="DPC76" s="1"/>
      <c r="DPD76" s="1"/>
      <c r="DPE76" s="1"/>
      <c r="DPF76" s="1"/>
      <c r="DPG76" s="1"/>
      <c r="DPH76" s="1"/>
      <c r="DPI76" s="1"/>
      <c r="DPJ76" s="1"/>
      <c r="DPK76" s="1"/>
      <c r="DPL76" s="1"/>
      <c r="DPM76" s="1"/>
      <c r="DPN76" s="1"/>
      <c r="DPO76" s="1"/>
      <c r="DPP76" s="1"/>
      <c r="DPQ76" s="1"/>
      <c r="DPR76" s="1"/>
      <c r="DPS76" s="1"/>
      <c r="DPT76" s="1"/>
      <c r="DPU76" s="1"/>
      <c r="DPV76" s="1"/>
      <c r="DPW76" s="1"/>
      <c r="DPX76" s="1"/>
      <c r="DPY76" s="1"/>
      <c r="DPZ76" s="1"/>
      <c r="DQA76" s="1"/>
      <c r="DQB76" s="1"/>
    </row>
    <row r="77" spans="2:3148" x14ac:dyDescent="0.5">
      <c r="B77" s="14">
        <v>64</v>
      </c>
      <c r="D77" s="6">
        <v>2.7972533729490566E-2</v>
      </c>
      <c r="E77" s="7">
        <v>5.0658347157689479E-2</v>
      </c>
      <c r="F77" s="7">
        <v>-2.0546778398214907E-2</v>
      </c>
      <c r="G77" s="7">
        <v>4.1161677545627447E-2</v>
      </c>
      <c r="H77" s="7">
        <v>8.7649661046611802E-4</v>
      </c>
      <c r="I77" s="8">
        <v>-2.8526601248933558E-4</v>
      </c>
      <c r="J77" s="20">
        <v>4.2112822872627562E-2</v>
      </c>
      <c r="L77" s="1">
        <f ca="1"/>
        <v>2.7972533729490566E-2</v>
      </c>
      <c r="M77" s="1">
        <f ca="1"/>
        <v>5.0658347157689479E-2</v>
      </c>
      <c r="N77" s="1">
        <f ca="1"/>
        <v>-2.0546778398214907E-2</v>
      </c>
      <c r="O77" s="1">
        <f ca="1"/>
        <v>4.1161677545627447E-2</v>
      </c>
      <c r="P77" s="1">
        <f ca="1"/>
        <v>8.7649661046611802E-4</v>
      </c>
      <c r="Q77" s="1">
        <f ca="1"/>
        <v>-2.8526601248933558E-4</v>
      </c>
      <c r="R77" s="1">
        <f ca="1"/>
        <v>4.2112822872627562E-2</v>
      </c>
      <c r="T77" s="1">
        <f ca="1"/>
        <v>1.0541486114166394E-2</v>
      </c>
      <c r="U77" s="1">
        <f ca="1"/>
        <v>3.4936567502139864E-3</v>
      </c>
      <c r="V77" s="1">
        <f ca="1"/>
        <v>1.5855964044235445E-2</v>
      </c>
      <c r="W77" s="1">
        <f ca="1"/>
        <v>-2.1041435946076686E-2</v>
      </c>
      <c r="X77" s="1">
        <f ca="1"/>
        <v>1.3084706761047982E-3</v>
      </c>
      <c r="Y77" s="1">
        <f ca="1"/>
        <v>-1.9085790686813761E-4</v>
      </c>
      <c r="Z77" s="1">
        <f ca="1"/>
        <v>-1.1410703780247548E-3</v>
      </c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  <c r="KV77" s="1"/>
      <c r="KW77" s="1"/>
      <c r="KX77" s="1"/>
      <c r="KY77" s="1"/>
      <c r="KZ77" s="1"/>
      <c r="LA77" s="1"/>
      <c r="LB77" s="1"/>
      <c r="LC77" s="1"/>
      <c r="LD77" s="1"/>
      <c r="LE77" s="1"/>
      <c r="LF77" s="1"/>
      <c r="LG77" s="1"/>
      <c r="LH77" s="1"/>
      <c r="LI77" s="1"/>
      <c r="LJ77" s="1"/>
      <c r="LK77" s="1"/>
      <c r="LL77" s="1"/>
      <c r="LM77" s="1"/>
      <c r="LN77" s="1"/>
      <c r="LO77" s="1"/>
      <c r="LP77" s="1"/>
      <c r="LQ77" s="1"/>
      <c r="LR77" s="1"/>
      <c r="LS77" s="1"/>
      <c r="LT77" s="1"/>
      <c r="LU77" s="1"/>
      <c r="LV77" s="1"/>
      <c r="LW77" s="1"/>
      <c r="LX77" s="1"/>
      <c r="LY77" s="1"/>
      <c r="LZ77" s="1"/>
      <c r="MA77" s="1"/>
      <c r="MB77" s="1"/>
      <c r="MC77" s="1"/>
      <c r="MD77" s="1"/>
      <c r="ME77" s="1"/>
      <c r="MF77" s="1"/>
      <c r="MG77" s="1"/>
      <c r="MH77" s="1"/>
      <c r="MI77" s="1"/>
      <c r="MJ77" s="1"/>
      <c r="MK77" s="1"/>
      <c r="ML77" s="1"/>
      <c r="MM77" s="1"/>
      <c r="MN77" s="1"/>
      <c r="MO77" s="1"/>
      <c r="MP77" s="1"/>
      <c r="MQ77" s="1"/>
      <c r="MR77" s="1"/>
      <c r="MS77" s="1"/>
      <c r="MT77" s="1"/>
      <c r="MU77" s="1"/>
      <c r="MV77" s="1"/>
      <c r="MW77" s="1"/>
      <c r="MX77" s="1"/>
      <c r="MY77" s="1"/>
      <c r="MZ77" s="1"/>
      <c r="NA77" s="1"/>
      <c r="NB77" s="1"/>
      <c r="NC77" s="1"/>
      <c r="ND77" s="1"/>
      <c r="NE77" s="1"/>
      <c r="NF77" s="1"/>
      <c r="NG77" s="1"/>
      <c r="NH77" s="1"/>
      <c r="NI77" s="1"/>
      <c r="NJ77" s="1"/>
      <c r="NK77" s="1"/>
      <c r="NL77" s="1"/>
      <c r="NM77" s="1"/>
      <c r="NN77" s="1"/>
      <c r="NO77" s="1"/>
      <c r="NP77" s="1"/>
      <c r="NQ77" s="1"/>
      <c r="NR77" s="1"/>
      <c r="NS77" s="1"/>
      <c r="NT77" s="1"/>
      <c r="NU77" s="1"/>
      <c r="NV77" s="1"/>
      <c r="NW77" s="1"/>
      <c r="NX77" s="1"/>
      <c r="NY77" s="1"/>
      <c r="NZ77" s="1"/>
      <c r="OA77" s="1"/>
      <c r="OB77" s="1"/>
      <c r="OC77" s="1"/>
      <c r="OD77" s="1"/>
      <c r="OE77" s="1"/>
      <c r="OF77" s="1"/>
      <c r="OG77" s="1"/>
      <c r="OH77" s="1"/>
      <c r="OI77" s="1"/>
      <c r="OJ77" s="1"/>
      <c r="OK77" s="1"/>
      <c r="OL77" s="1"/>
      <c r="OM77" s="1"/>
      <c r="ON77" s="1"/>
      <c r="OO77" s="1"/>
      <c r="OP77" s="1"/>
      <c r="OQ77" s="1"/>
      <c r="OR77" s="1"/>
      <c r="OS77" s="1"/>
      <c r="OT77" s="1"/>
      <c r="OU77" s="1"/>
      <c r="OV77" s="1"/>
      <c r="OW77" s="1"/>
      <c r="OX77" s="1"/>
      <c r="OY77" s="1"/>
      <c r="OZ77" s="1"/>
      <c r="PA77" s="1"/>
      <c r="PB77" s="1"/>
      <c r="PC77" s="1"/>
      <c r="PD77" s="1"/>
      <c r="PE77" s="1"/>
      <c r="PF77" s="1"/>
      <c r="PG77" s="1"/>
      <c r="PH77" s="1"/>
      <c r="PI77" s="1"/>
      <c r="PJ77" s="1"/>
      <c r="PK77" s="1"/>
      <c r="PL77" s="1"/>
      <c r="PM77" s="1"/>
      <c r="PN77" s="1"/>
      <c r="PO77" s="1"/>
      <c r="PP77" s="1"/>
      <c r="PQ77" s="1"/>
      <c r="PR77" s="1"/>
      <c r="PS77" s="1"/>
      <c r="PT77" s="1"/>
      <c r="PU77" s="1"/>
      <c r="PV77" s="1"/>
      <c r="PW77" s="1"/>
      <c r="PX77" s="1"/>
      <c r="PY77" s="1"/>
      <c r="PZ77" s="1"/>
      <c r="QA77" s="1"/>
      <c r="QB77" s="1"/>
      <c r="QC77" s="1"/>
      <c r="QD77" s="1"/>
      <c r="QE77" s="1"/>
      <c r="QF77" s="1"/>
      <c r="QG77" s="1"/>
      <c r="QH77" s="1"/>
      <c r="QI77" s="1"/>
      <c r="QJ77" s="1"/>
      <c r="QK77" s="1"/>
      <c r="QL77" s="1"/>
      <c r="QM77" s="1"/>
      <c r="QN77" s="1"/>
      <c r="QO77" s="1"/>
      <c r="QP77" s="1"/>
      <c r="QQ77" s="1"/>
      <c r="QR77" s="1"/>
      <c r="QS77" s="1"/>
      <c r="QT77" s="1"/>
      <c r="QU77" s="1"/>
      <c r="QV77" s="1"/>
      <c r="QW77" s="1"/>
      <c r="QX77" s="1"/>
      <c r="QY77" s="1"/>
      <c r="QZ77" s="1"/>
      <c r="RA77" s="1"/>
      <c r="RB77" s="1"/>
      <c r="RC77" s="1"/>
      <c r="RD77" s="1"/>
      <c r="RE77" s="1"/>
      <c r="RF77" s="1"/>
      <c r="RG77" s="1"/>
      <c r="RH77" s="1"/>
      <c r="RI77" s="1"/>
      <c r="RJ77" s="1"/>
      <c r="RK77" s="1"/>
      <c r="RL77" s="1"/>
      <c r="RM77" s="1"/>
      <c r="RN77" s="1"/>
      <c r="RO77" s="1"/>
      <c r="RP77" s="1"/>
      <c r="RQ77" s="1"/>
      <c r="RR77" s="1"/>
      <c r="RS77" s="1"/>
      <c r="RT77" s="1"/>
      <c r="RU77" s="1"/>
      <c r="RV77" s="1"/>
      <c r="RW77" s="1"/>
      <c r="RX77" s="1"/>
      <c r="RY77" s="1"/>
      <c r="RZ77" s="1"/>
      <c r="SA77" s="1"/>
      <c r="SB77" s="1"/>
      <c r="SC77" s="1"/>
      <c r="SD77" s="1"/>
      <c r="SE77" s="1"/>
      <c r="SF77" s="1"/>
      <c r="SG77" s="1"/>
      <c r="SH77" s="1"/>
      <c r="SI77" s="1"/>
      <c r="SJ77" s="1"/>
      <c r="SK77" s="1"/>
      <c r="SL77" s="1"/>
      <c r="SM77" s="1"/>
      <c r="SN77" s="1"/>
      <c r="SO77" s="1"/>
      <c r="SP77" s="1"/>
      <c r="SQ77" s="1"/>
      <c r="SR77" s="1"/>
      <c r="SS77" s="1"/>
      <c r="ST77" s="1"/>
      <c r="SU77" s="1"/>
      <c r="SV77" s="1"/>
      <c r="SW77" s="1"/>
      <c r="SX77" s="1"/>
      <c r="SY77" s="1"/>
      <c r="SZ77" s="1"/>
      <c r="TA77" s="1"/>
      <c r="TB77" s="1"/>
      <c r="TC77" s="1"/>
      <c r="TD77" s="1"/>
      <c r="TE77" s="1"/>
      <c r="TF77" s="1"/>
      <c r="TG77" s="1"/>
      <c r="TH77" s="1"/>
      <c r="TI77" s="1"/>
      <c r="TJ77" s="1"/>
      <c r="TK77" s="1"/>
      <c r="TL77" s="1"/>
      <c r="TM77" s="1"/>
      <c r="TN77" s="1"/>
      <c r="TO77" s="1"/>
      <c r="TP77" s="1"/>
      <c r="TQ77" s="1"/>
      <c r="TR77" s="1"/>
      <c r="TS77" s="1"/>
      <c r="TT77" s="1"/>
      <c r="TU77" s="1"/>
      <c r="TV77" s="1"/>
      <c r="TW77" s="1"/>
      <c r="TX77" s="1"/>
      <c r="TY77" s="1"/>
      <c r="TZ77" s="1"/>
      <c r="UA77" s="1"/>
      <c r="UB77" s="1"/>
      <c r="UC77" s="1"/>
      <c r="UD77" s="1"/>
      <c r="UE77" s="1"/>
      <c r="UF77" s="1"/>
      <c r="UG77" s="1"/>
      <c r="UH77" s="1"/>
      <c r="UI77" s="1"/>
      <c r="UJ77" s="1"/>
      <c r="UK77" s="1"/>
      <c r="UL77" s="1"/>
      <c r="UM77" s="1"/>
      <c r="UN77" s="1"/>
      <c r="UO77" s="1"/>
      <c r="UP77" s="1"/>
      <c r="UQ77" s="1"/>
      <c r="UR77" s="1"/>
      <c r="US77" s="1"/>
      <c r="UT77" s="1"/>
      <c r="UU77" s="1"/>
      <c r="UV77" s="1"/>
      <c r="UW77" s="1"/>
      <c r="UX77" s="1"/>
      <c r="UY77" s="1"/>
      <c r="UZ77" s="1"/>
      <c r="VA77" s="1"/>
      <c r="VB77" s="1"/>
      <c r="VC77" s="1"/>
      <c r="VD77" s="1"/>
      <c r="VE77" s="1"/>
      <c r="VF77" s="1"/>
      <c r="VG77" s="1"/>
      <c r="VH77" s="1"/>
      <c r="VI77" s="1"/>
      <c r="VJ77" s="1"/>
      <c r="VK77" s="1"/>
      <c r="VL77" s="1"/>
      <c r="VM77" s="1"/>
      <c r="VN77" s="1"/>
      <c r="VO77" s="1"/>
      <c r="VP77" s="1"/>
      <c r="VQ77" s="1"/>
      <c r="VR77" s="1"/>
      <c r="VS77" s="1"/>
      <c r="VT77" s="1"/>
      <c r="VU77" s="1"/>
      <c r="VV77" s="1"/>
      <c r="VW77" s="1"/>
      <c r="VX77" s="1"/>
      <c r="VY77" s="1"/>
      <c r="VZ77" s="1"/>
      <c r="WA77" s="1"/>
      <c r="WB77" s="1"/>
      <c r="WC77" s="1"/>
      <c r="WD77" s="1"/>
      <c r="WE77" s="1"/>
      <c r="WF77" s="1"/>
      <c r="WG77" s="1"/>
      <c r="WH77" s="1"/>
      <c r="WI77" s="1"/>
      <c r="WJ77" s="1"/>
      <c r="WK77" s="1"/>
      <c r="WL77" s="1"/>
      <c r="WM77" s="1"/>
      <c r="WN77" s="1"/>
      <c r="WO77" s="1"/>
      <c r="WP77" s="1"/>
      <c r="WQ77" s="1"/>
      <c r="WR77" s="1"/>
      <c r="WS77" s="1"/>
      <c r="WT77" s="1"/>
      <c r="WU77" s="1"/>
      <c r="WV77" s="1"/>
      <c r="WW77" s="1"/>
      <c r="WX77" s="1"/>
      <c r="WY77" s="1"/>
      <c r="WZ77" s="1"/>
      <c r="XA77" s="1"/>
      <c r="XB77" s="1"/>
      <c r="XC77" s="1"/>
      <c r="XD77" s="1"/>
      <c r="XE77" s="1"/>
      <c r="XF77" s="1"/>
      <c r="XG77" s="1"/>
      <c r="XH77" s="1"/>
      <c r="XI77" s="1"/>
      <c r="XJ77" s="1"/>
      <c r="XK77" s="1"/>
      <c r="XL77" s="1"/>
      <c r="XM77" s="1"/>
      <c r="XN77" s="1"/>
      <c r="XO77" s="1"/>
      <c r="XP77" s="1"/>
      <c r="XQ77" s="1"/>
      <c r="XR77" s="1"/>
      <c r="XS77" s="1"/>
      <c r="XT77" s="1"/>
      <c r="XU77" s="1"/>
      <c r="XV77" s="1"/>
      <c r="XW77" s="1"/>
      <c r="XX77" s="1"/>
      <c r="XY77" s="1"/>
      <c r="XZ77" s="1"/>
      <c r="YA77" s="1"/>
      <c r="YB77" s="1"/>
      <c r="YC77" s="1"/>
      <c r="YD77" s="1"/>
      <c r="YE77" s="1"/>
      <c r="YF77" s="1"/>
      <c r="YG77" s="1"/>
      <c r="YH77" s="1"/>
      <c r="YI77" s="1"/>
      <c r="YJ77" s="1"/>
      <c r="YK77" s="1"/>
      <c r="YL77" s="1"/>
      <c r="YM77" s="1"/>
      <c r="YN77" s="1"/>
      <c r="YO77" s="1"/>
      <c r="YP77" s="1"/>
      <c r="YQ77" s="1"/>
      <c r="YR77" s="1"/>
      <c r="YS77" s="1"/>
      <c r="YT77" s="1"/>
      <c r="YU77" s="1"/>
      <c r="YV77" s="1"/>
      <c r="YW77" s="1"/>
      <c r="YX77" s="1"/>
      <c r="YY77" s="1"/>
      <c r="YZ77" s="1"/>
      <c r="ZA77" s="1"/>
      <c r="ZB77" s="1"/>
      <c r="ZC77" s="1"/>
      <c r="ZD77" s="1"/>
      <c r="ZE77" s="1"/>
      <c r="ZF77" s="1"/>
      <c r="ZG77" s="1"/>
      <c r="ZH77" s="1"/>
      <c r="ZI77" s="1"/>
      <c r="ZJ77" s="1"/>
      <c r="ZK77" s="1"/>
      <c r="ZL77" s="1"/>
      <c r="ZM77" s="1"/>
      <c r="ZN77" s="1"/>
      <c r="ZO77" s="1"/>
      <c r="ZP77" s="1"/>
      <c r="ZQ77" s="1"/>
      <c r="ZR77" s="1"/>
      <c r="ZS77" s="1"/>
      <c r="ZT77" s="1"/>
      <c r="ZU77" s="1"/>
      <c r="ZV77" s="1"/>
      <c r="ZW77" s="1"/>
      <c r="ZX77" s="1"/>
      <c r="ZY77" s="1"/>
      <c r="ZZ77" s="1"/>
      <c r="AAA77" s="1"/>
      <c r="AAB77" s="1"/>
      <c r="AAC77" s="1"/>
      <c r="AAD77" s="1"/>
      <c r="AAE77" s="1"/>
      <c r="AAF77" s="1"/>
      <c r="AAG77" s="1"/>
      <c r="AAH77" s="1"/>
      <c r="AAI77" s="1"/>
      <c r="AAJ77" s="1"/>
      <c r="AAK77" s="1"/>
      <c r="AAL77" s="1"/>
      <c r="AAM77" s="1"/>
      <c r="AAN77" s="1"/>
      <c r="AAO77" s="1"/>
      <c r="AAP77" s="1"/>
      <c r="AAQ77" s="1"/>
      <c r="AAR77" s="1"/>
      <c r="AAS77" s="1"/>
      <c r="AAT77" s="1"/>
      <c r="AAU77" s="1"/>
      <c r="AAV77" s="1"/>
      <c r="AAW77" s="1"/>
      <c r="AAX77" s="1"/>
      <c r="AAY77" s="1"/>
      <c r="AAZ77" s="1"/>
      <c r="ABA77" s="1"/>
      <c r="ABB77" s="1"/>
      <c r="ABC77" s="1"/>
      <c r="ABD77" s="1"/>
      <c r="ABE77" s="1"/>
      <c r="ABF77" s="1"/>
      <c r="ABG77" s="1"/>
      <c r="ABH77" s="1"/>
      <c r="ABI77" s="1"/>
      <c r="ABJ77" s="1"/>
      <c r="ABK77" s="1"/>
      <c r="ABL77" s="1"/>
      <c r="ABM77" s="1"/>
      <c r="ABN77" s="1"/>
      <c r="ABO77" s="1"/>
      <c r="ABP77" s="1"/>
      <c r="ABQ77" s="1"/>
      <c r="ABR77" s="1"/>
      <c r="ABS77" s="1"/>
      <c r="ABT77" s="1"/>
      <c r="ABU77" s="1"/>
      <c r="ABV77" s="1"/>
      <c r="ABW77" s="1"/>
      <c r="ABX77" s="1"/>
      <c r="ABY77" s="1"/>
      <c r="ABZ77" s="1"/>
      <c r="ACA77" s="1"/>
      <c r="ACB77" s="1"/>
      <c r="ACC77" s="1"/>
      <c r="ACD77" s="1"/>
      <c r="ACE77" s="1"/>
      <c r="ACF77" s="1"/>
      <c r="ACG77" s="1"/>
      <c r="ACH77" s="1"/>
      <c r="ACI77" s="1"/>
      <c r="ACJ77" s="1"/>
      <c r="ACK77" s="1"/>
      <c r="ACL77" s="1"/>
      <c r="ACM77" s="1"/>
      <c r="ACN77" s="1"/>
      <c r="ACO77" s="1"/>
      <c r="ACP77" s="1"/>
      <c r="ACQ77" s="1"/>
      <c r="ACR77" s="1"/>
      <c r="ACS77" s="1"/>
      <c r="ACT77" s="1"/>
      <c r="ACU77" s="1"/>
      <c r="ACV77" s="1"/>
      <c r="ACW77" s="1"/>
      <c r="ACX77" s="1"/>
      <c r="ACY77" s="1"/>
      <c r="ACZ77" s="1"/>
      <c r="ADA77" s="1"/>
      <c r="ADB77" s="1"/>
      <c r="ADC77" s="1"/>
      <c r="ADD77" s="1"/>
      <c r="ADE77" s="1"/>
      <c r="ADF77" s="1"/>
      <c r="ADG77" s="1"/>
      <c r="ADH77" s="1"/>
      <c r="ADI77" s="1"/>
      <c r="ADJ77" s="1"/>
      <c r="ADK77" s="1"/>
      <c r="ADL77" s="1"/>
      <c r="ADM77" s="1"/>
      <c r="ADN77" s="1"/>
      <c r="ADO77" s="1"/>
      <c r="ADP77" s="1"/>
      <c r="ADQ77" s="1"/>
      <c r="ADR77" s="1"/>
      <c r="ADS77" s="1"/>
      <c r="ADT77" s="1"/>
      <c r="ADU77" s="1"/>
      <c r="ADV77" s="1"/>
      <c r="ADW77" s="1"/>
      <c r="ADX77" s="1"/>
      <c r="ADY77" s="1"/>
      <c r="ADZ77" s="1"/>
      <c r="AEA77" s="1"/>
      <c r="AEB77" s="1"/>
      <c r="AEC77" s="1"/>
      <c r="AED77" s="1"/>
      <c r="AEE77" s="1"/>
      <c r="AEF77" s="1"/>
      <c r="AEG77" s="1"/>
      <c r="AEH77" s="1"/>
      <c r="AEI77" s="1"/>
      <c r="AEJ77" s="1"/>
      <c r="AEK77" s="1"/>
      <c r="AEL77" s="1"/>
      <c r="AEM77" s="1"/>
      <c r="AEN77" s="1"/>
      <c r="AEO77" s="1"/>
      <c r="AEP77" s="1"/>
      <c r="AEQ77" s="1"/>
      <c r="AER77" s="1"/>
      <c r="AES77" s="1"/>
      <c r="AET77" s="1"/>
      <c r="AEU77" s="1"/>
      <c r="AEV77" s="1"/>
      <c r="AEW77" s="1"/>
      <c r="AEX77" s="1"/>
      <c r="AEY77" s="1"/>
      <c r="AEZ77" s="1"/>
      <c r="AFA77" s="1"/>
      <c r="AFB77" s="1"/>
      <c r="AFC77" s="1"/>
      <c r="AFD77" s="1"/>
      <c r="AFE77" s="1"/>
      <c r="AFF77" s="1"/>
      <c r="AFG77" s="1"/>
      <c r="AFH77" s="1"/>
      <c r="AFI77" s="1"/>
      <c r="AFJ77" s="1"/>
      <c r="AFK77" s="1"/>
      <c r="AFL77" s="1"/>
      <c r="AFM77" s="1"/>
      <c r="AFN77" s="1"/>
      <c r="AFO77" s="1"/>
      <c r="AFP77" s="1"/>
      <c r="AFQ77" s="1"/>
      <c r="AFR77" s="1"/>
      <c r="AFS77" s="1"/>
      <c r="AFT77" s="1"/>
      <c r="AFU77" s="1"/>
      <c r="AFV77" s="1"/>
      <c r="AFW77" s="1"/>
      <c r="AFX77" s="1"/>
      <c r="AFY77" s="1"/>
      <c r="AFZ77" s="1"/>
      <c r="AGA77" s="1"/>
      <c r="AGB77" s="1"/>
      <c r="AGC77" s="1"/>
      <c r="AGD77" s="1"/>
      <c r="AGE77" s="1"/>
      <c r="AGF77" s="1"/>
      <c r="AGG77" s="1"/>
      <c r="AGH77" s="1"/>
      <c r="AGI77" s="1"/>
      <c r="AGJ77" s="1"/>
      <c r="AGK77" s="1"/>
      <c r="AGL77" s="1"/>
      <c r="AGM77" s="1"/>
      <c r="AGN77" s="1"/>
      <c r="AGO77" s="1"/>
      <c r="AGP77" s="1"/>
      <c r="AGQ77" s="1"/>
      <c r="AGR77" s="1"/>
      <c r="AGS77" s="1"/>
      <c r="AGT77" s="1"/>
      <c r="AGU77" s="1"/>
      <c r="AGV77" s="1"/>
      <c r="AGW77" s="1"/>
      <c r="AGX77" s="1"/>
      <c r="AGY77" s="1"/>
      <c r="AGZ77" s="1"/>
      <c r="AHA77" s="1"/>
      <c r="AHB77" s="1"/>
      <c r="AHC77" s="1"/>
      <c r="AHD77" s="1"/>
      <c r="AHE77" s="1"/>
      <c r="AHF77" s="1"/>
      <c r="AHG77" s="1"/>
      <c r="AHH77" s="1"/>
      <c r="AHI77" s="1"/>
      <c r="AHJ77" s="1"/>
      <c r="AHK77" s="1"/>
      <c r="AHL77" s="1"/>
      <c r="AHM77" s="1"/>
      <c r="AHN77" s="1"/>
      <c r="AHO77" s="1"/>
      <c r="AHP77" s="1"/>
      <c r="AHQ77" s="1"/>
      <c r="AHR77" s="1"/>
      <c r="AHS77" s="1"/>
      <c r="AHT77" s="1"/>
      <c r="AHU77" s="1"/>
      <c r="AHV77" s="1"/>
      <c r="AHW77" s="1"/>
      <c r="AHX77" s="1"/>
      <c r="AHY77" s="1"/>
      <c r="AHZ77" s="1"/>
      <c r="AIA77" s="1"/>
      <c r="AIB77" s="1"/>
      <c r="AIC77" s="1"/>
      <c r="AID77" s="1"/>
      <c r="AIE77" s="1"/>
      <c r="AIF77" s="1"/>
      <c r="AIG77" s="1"/>
      <c r="AIH77" s="1"/>
      <c r="AII77" s="1"/>
      <c r="AIJ77" s="1"/>
      <c r="AIK77" s="1"/>
      <c r="AIL77" s="1"/>
      <c r="AIM77" s="1"/>
      <c r="AIN77" s="1"/>
      <c r="AIO77" s="1"/>
      <c r="AIP77" s="1"/>
      <c r="AIQ77" s="1"/>
      <c r="AIR77" s="1"/>
      <c r="AIS77" s="1"/>
      <c r="AIT77" s="1"/>
      <c r="AIU77" s="1"/>
      <c r="AIV77" s="1"/>
      <c r="AIW77" s="1"/>
      <c r="AIX77" s="1"/>
      <c r="AIY77" s="1"/>
      <c r="AIZ77" s="1"/>
      <c r="AJA77" s="1"/>
      <c r="AJB77" s="1"/>
      <c r="AJC77" s="1"/>
      <c r="AJD77" s="1"/>
      <c r="AJE77" s="1"/>
      <c r="AJF77" s="1"/>
      <c r="AJG77" s="1"/>
      <c r="AJH77" s="1"/>
      <c r="AJI77" s="1"/>
      <c r="AJJ77" s="1"/>
      <c r="AJK77" s="1"/>
      <c r="AJL77" s="1"/>
      <c r="AJM77" s="1"/>
      <c r="AJN77" s="1"/>
      <c r="AJO77" s="1"/>
      <c r="AJP77" s="1"/>
      <c r="AJQ77" s="1"/>
      <c r="AJR77" s="1"/>
      <c r="AJS77" s="1"/>
      <c r="AJT77" s="1"/>
      <c r="AJU77" s="1"/>
      <c r="AJV77" s="1"/>
      <c r="AJW77" s="1"/>
      <c r="AJX77" s="1"/>
      <c r="AJY77" s="1"/>
      <c r="AJZ77" s="1"/>
      <c r="AKA77" s="1"/>
      <c r="AKB77" s="1"/>
      <c r="AKC77" s="1"/>
      <c r="AKD77" s="1"/>
      <c r="AKE77" s="1"/>
      <c r="AKF77" s="1"/>
      <c r="AKG77" s="1"/>
      <c r="AKH77" s="1"/>
      <c r="AKI77" s="1"/>
      <c r="AKJ77" s="1"/>
      <c r="AKK77" s="1"/>
      <c r="AKL77" s="1"/>
      <c r="AKM77" s="1"/>
      <c r="AKN77" s="1"/>
      <c r="AKO77" s="1"/>
      <c r="AKP77" s="1"/>
      <c r="AKQ77" s="1"/>
      <c r="AKR77" s="1"/>
      <c r="AKS77" s="1"/>
      <c r="AKT77" s="1"/>
      <c r="AKU77" s="1"/>
      <c r="AKV77" s="1"/>
      <c r="AKW77" s="1"/>
      <c r="AKX77" s="1"/>
      <c r="AKY77" s="1"/>
      <c r="AKZ77" s="1"/>
      <c r="ALA77" s="1"/>
      <c r="ALB77" s="1"/>
      <c r="ALC77" s="1"/>
      <c r="ALD77" s="1"/>
      <c r="ALE77" s="1"/>
      <c r="ALF77" s="1"/>
      <c r="ALG77" s="1"/>
      <c r="ALH77" s="1"/>
      <c r="ALI77" s="1"/>
      <c r="ALJ77" s="1"/>
      <c r="ALK77" s="1"/>
      <c r="ALL77" s="1"/>
      <c r="ALM77" s="1"/>
      <c r="ALN77" s="1"/>
      <c r="ALO77" s="1"/>
      <c r="ALP77" s="1"/>
      <c r="ALQ77" s="1"/>
      <c r="ALR77" s="1"/>
      <c r="ALS77" s="1"/>
      <c r="ALT77" s="1"/>
      <c r="ALU77" s="1"/>
      <c r="ALV77" s="1"/>
      <c r="ALW77" s="1"/>
      <c r="ALX77" s="1"/>
      <c r="ALY77" s="1"/>
      <c r="ALZ77" s="1"/>
      <c r="AMA77" s="1"/>
      <c r="AMB77" s="1"/>
      <c r="AMC77" s="1"/>
      <c r="AMD77" s="1"/>
      <c r="AME77" s="1"/>
      <c r="AMF77" s="1"/>
      <c r="AMG77" s="1"/>
      <c r="AMH77" s="1"/>
      <c r="AMI77" s="1"/>
      <c r="AMJ77" s="1"/>
      <c r="AMK77" s="1"/>
      <c r="AML77" s="1"/>
      <c r="AMM77" s="1"/>
      <c r="AMN77" s="1"/>
      <c r="AMO77" s="1"/>
      <c r="AMP77" s="1"/>
      <c r="AMQ77" s="1"/>
      <c r="AMR77" s="1"/>
      <c r="AMS77" s="1"/>
      <c r="AMT77" s="1"/>
      <c r="AMU77" s="1"/>
      <c r="AMV77" s="1"/>
      <c r="AMW77" s="1"/>
      <c r="AMX77" s="1"/>
      <c r="AMY77" s="1"/>
      <c r="AMZ77" s="1"/>
      <c r="ANA77" s="1"/>
      <c r="ANB77" s="1"/>
      <c r="ANC77" s="1"/>
      <c r="AND77" s="1"/>
      <c r="ANE77" s="1"/>
      <c r="ANF77" s="1"/>
      <c r="ANG77" s="1"/>
      <c r="ANH77" s="1"/>
      <c r="ANI77" s="1"/>
      <c r="ANJ77" s="1"/>
      <c r="ANK77" s="1"/>
      <c r="ANL77" s="1"/>
      <c r="ANM77" s="1"/>
      <c r="ANN77" s="1"/>
      <c r="ANO77" s="1"/>
      <c r="ANP77" s="1"/>
      <c r="ANQ77" s="1"/>
      <c r="ANR77" s="1"/>
      <c r="ANS77" s="1"/>
      <c r="ANT77" s="1"/>
      <c r="ANU77" s="1"/>
      <c r="ANV77" s="1"/>
      <c r="ANW77" s="1"/>
      <c r="ANX77" s="1"/>
      <c r="ANY77" s="1"/>
      <c r="ANZ77" s="1"/>
      <c r="AOA77" s="1"/>
      <c r="AOB77" s="1"/>
      <c r="AOC77" s="1"/>
      <c r="AOD77" s="1"/>
      <c r="AOE77" s="1"/>
      <c r="AOF77" s="1"/>
      <c r="AOG77" s="1"/>
      <c r="AOH77" s="1"/>
      <c r="AOI77" s="1"/>
      <c r="AOJ77" s="1"/>
      <c r="AOK77" s="1"/>
      <c r="AOL77" s="1"/>
      <c r="AOM77" s="1"/>
      <c r="AON77" s="1"/>
      <c r="AOO77" s="1"/>
      <c r="AOP77" s="1"/>
      <c r="AOQ77" s="1"/>
      <c r="AOR77" s="1"/>
      <c r="AOS77" s="1"/>
      <c r="AOT77" s="1"/>
      <c r="AOU77" s="1"/>
      <c r="AOV77" s="1"/>
      <c r="AOW77" s="1"/>
      <c r="AOX77" s="1"/>
      <c r="AOY77" s="1"/>
      <c r="AOZ77" s="1"/>
      <c r="APA77" s="1"/>
      <c r="APB77" s="1"/>
      <c r="APC77" s="1"/>
      <c r="APD77" s="1"/>
      <c r="APE77" s="1"/>
      <c r="APF77" s="1"/>
      <c r="APG77" s="1"/>
      <c r="APH77" s="1"/>
      <c r="API77" s="1"/>
      <c r="APJ77" s="1"/>
      <c r="APK77" s="1"/>
      <c r="APL77" s="1"/>
      <c r="APM77" s="1"/>
      <c r="APN77" s="1"/>
      <c r="APO77" s="1"/>
      <c r="APP77" s="1"/>
      <c r="APQ77" s="1"/>
      <c r="APR77" s="1"/>
      <c r="APS77" s="1"/>
      <c r="APT77" s="1"/>
      <c r="APU77" s="1"/>
      <c r="APV77" s="1"/>
      <c r="APW77" s="1"/>
      <c r="APX77" s="1"/>
      <c r="APY77" s="1"/>
      <c r="APZ77" s="1"/>
      <c r="AQA77" s="1"/>
      <c r="AQB77" s="1"/>
      <c r="AQC77" s="1"/>
      <c r="AQD77" s="1"/>
      <c r="AQE77" s="1"/>
      <c r="AQF77" s="1"/>
      <c r="AQG77" s="1"/>
      <c r="AQH77" s="1"/>
      <c r="AQI77" s="1"/>
      <c r="AQJ77" s="1"/>
      <c r="AQK77" s="1"/>
      <c r="AQL77" s="1"/>
      <c r="AQM77" s="1"/>
      <c r="AQN77" s="1"/>
      <c r="AQO77" s="1"/>
      <c r="AQP77" s="1"/>
      <c r="AQQ77" s="1"/>
      <c r="AQR77" s="1"/>
      <c r="AQS77" s="1"/>
      <c r="AQT77" s="1"/>
      <c r="AQU77" s="1"/>
      <c r="AQV77" s="1"/>
      <c r="AQW77" s="1"/>
      <c r="AQX77" s="1"/>
      <c r="AQY77" s="1"/>
      <c r="AQZ77" s="1"/>
      <c r="ARA77" s="1"/>
      <c r="ARB77" s="1"/>
      <c r="ARC77" s="1"/>
      <c r="ARD77" s="1"/>
      <c r="ARE77" s="1"/>
      <c r="ARF77" s="1"/>
      <c r="ARG77" s="1"/>
      <c r="ARH77" s="1"/>
      <c r="ARI77" s="1"/>
      <c r="ARJ77" s="1"/>
      <c r="ARK77" s="1"/>
      <c r="ARL77" s="1"/>
      <c r="ARM77" s="1"/>
      <c r="ARN77" s="1"/>
      <c r="ARO77" s="1"/>
      <c r="ARP77" s="1"/>
      <c r="ARQ77" s="1"/>
      <c r="ARR77" s="1"/>
      <c r="ARS77" s="1"/>
      <c r="ART77" s="1"/>
      <c r="ARU77" s="1"/>
      <c r="ARV77" s="1"/>
      <c r="ARW77" s="1"/>
      <c r="ARX77" s="1"/>
      <c r="ARY77" s="1"/>
      <c r="ARZ77" s="1"/>
      <c r="ASA77" s="1"/>
      <c r="ASB77" s="1"/>
      <c r="ASC77" s="1"/>
      <c r="ASD77" s="1"/>
      <c r="ASE77" s="1"/>
      <c r="ASF77" s="1"/>
      <c r="ASG77" s="1"/>
      <c r="ASH77" s="1"/>
      <c r="ASI77" s="1"/>
      <c r="ASJ77" s="1"/>
      <c r="ASK77" s="1"/>
      <c r="ASL77" s="1"/>
      <c r="ASM77" s="1"/>
      <c r="ASN77" s="1"/>
      <c r="ASO77" s="1"/>
      <c r="ASP77" s="1"/>
      <c r="ASQ77" s="1"/>
      <c r="ASR77" s="1"/>
      <c r="ASS77" s="1"/>
      <c r="AST77" s="1"/>
      <c r="ASU77" s="1"/>
      <c r="ASV77" s="1"/>
      <c r="ASW77" s="1"/>
      <c r="ASX77" s="1"/>
      <c r="ASY77" s="1"/>
      <c r="ASZ77" s="1"/>
      <c r="ATA77" s="1"/>
      <c r="ATB77" s="1"/>
      <c r="ATC77" s="1"/>
      <c r="ATD77" s="1"/>
      <c r="ATE77" s="1"/>
      <c r="ATF77" s="1"/>
      <c r="ATG77" s="1"/>
      <c r="ATH77" s="1"/>
      <c r="ATI77" s="1"/>
      <c r="ATJ77" s="1"/>
      <c r="ATK77" s="1"/>
      <c r="ATL77" s="1"/>
      <c r="ATM77" s="1"/>
      <c r="ATN77" s="1"/>
      <c r="ATO77" s="1"/>
      <c r="ATP77" s="1"/>
      <c r="ATQ77" s="1"/>
      <c r="ATR77" s="1"/>
      <c r="ATS77" s="1"/>
      <c r="ATT77" s="1"/>
      <c r="ATU77" s="1"/>
      <c r="ATV77" s="1"/>
      <c r="ATW77" s="1"/>
      <c r="ATX77" s="1"/>
      <c r="ATY77" s="1"/>
      <c r="ATZ77" s="1"/>
      <c r="AUA77" s="1"/>
      <c r="AUB77" s="1"/>
      <c r="AUC77" s="1"/>
      <c r="AUD77" s="1"/>
      <c r="AUE77" s="1"/>
      <c r="AUF77" s="1"/>
      <c r="AUG77" s="1"/>
      <c r="AUH77" s="1"/>
      <c r="AUI77" s="1"/>
      <c r="AUJ77" s="1"/>
      <c r="AUK77" s="1"/>
      <c r="AUL77" s="1"/>
      <c r="AUM77" s="1"/>
      <c r="AUN77" s="1"/>
      <c r="AUO77" s="1"/>
      <c r="AUP77" s="1"/>
      <c r="AUQ77" s="1"/>
      <c r="AUR77" s="1"/>
      <c r="AUS77" s="1"/>
      <c r="AUT77" s="1"/>
      <c r="AUU77" s="1"/>
      <c r="AUV77" s="1"/>
      <c r="AUW77" s="1"/>
      <c r="AUX77" s="1"/>
      <c r="AUY77" s="1"/>
      <c r="AUZ77" s="1"/>
      <c r="AVA77" s="1"/>
      <c r="AVB77" s="1"/>
      <c r="AVC77" s="1"/>
      <c r="AVD77" s="1"/>
      <c r="AVE77" s="1"/>
      <c r="AVF77" s="1"/>
      <c r="AVG77" s="1"/>
      <c r="AVH77" s="1"/>
      <c r="AVI77" s="1"/>
      <c r="AVJ77" s="1"/>
      <c r="AVK77" s="1"/>
      <c r="AVL77" s="1"/>
      <c r="AVM77" s="1"/>
      <c r="AVN77" s="1"/>
      <c r="AVO77" s="1"/>
      <c r="AVP77" s="1"/>
      <c r="AVQ77" s="1"/>
      <c r="AVR77" s="1"/>
      <c r="AVS77" s="1"/>
      <c r="AVT77" s="1"/>
      <c r="AVU77" s="1"/>
      <c r="AVV77" s="1"/>
      <c r="AVW77" s="1"/>
      <c r="AVX77" s="1"/>
      <c r="AVY77" s="1"/>
      <c r="AVZ77" s="1"/>
      <c r="AWA77" s="1"/>
      <c r="AWB77" s="1"/>
      <c r="AWC77" s="1"/>
      <c r="AWD77" s="1"/>
      <c r="AWE77" s="1"/>
      <c r="AWF77" s="1"/>
      <c r="AWG77" s="1"/>
      <c r="AWH77" s="1"/>
      <c r="AWI77" s="1"/>
      <c r="AWJ77" s="1"/>
      <c r="AWK77" s="1"/>
      <c r="AWL77" s="1"/>
      <c r="AWM77" s="1"/>
      <c r="AWN77" s="1"/>
      <c r="AWO77" s="1"/>
      <c r="AWP77" s="1"/>
      <c r="AWQ77" s="1"/>
      <c r="AWR77" s="1"/>
      <c r="AWS77" s="1"/>
      <c r="AWT77" s="1"/>
      <c r="AWU77" s="1"/>
      <c r="AWV77" s="1"/>
      <c r="AWW77" s="1"/>
      <c r="AWX77" s="1"/>
      <c r="AWY77" s="1"/>
      <c r="AWZ77" s="1"/>
      <c r="AXA77" s="1"/>
      <c r="AXB77" s="1"/>
      <c r="AXC77" s="1"/>
      <c r="AXD77" s="1"/>
      <c r="AXE77" s="1"/>
      <c r="AXF77" s="1"/>
      <c r="AXG77" s="1"/>
      <c r="AXH77" s="1"/>
      <c r="AXI77" s="1"/>
      <c r="AXJ77" s="1"/>
      <c r="AXK77" s="1"/>
      <c r="AXL77" s="1"/>
      <c r="AXM77" s="1"/>
      <c r="AXN77" s="1"/>
      <c r="AXO77" s="1"/>
      <c r="AXP77" s="1"/>
      <c r="AXQ77" s="1"/>
      <c r="AXR77" s="1"/>
      <c r="AXS77" s="1"/>
      <c r="AXT77" s="1"/>
      <c r="AXU77" s="1"/>
      <c r="AXV77" s="1"/>
      <c r="AXW77" s="1"/>
      <c r="AXX77" s="1"/>
      <c r="AXY77" s="1"/>
      <c r="AXZ77" s="1"/>
      <c r="AYA77" s="1"/>
      <c r="AYB77" s="1"/>
      <c r="AYC77" s="1"/>
      <c r="AYD77" s="1"/>
      <c r="AYE77" s="1"/>
      <c r="AYF77" s="1"/>
      <c r="AYG77" s="1"/>
      <c r="AYH77" s="1"/>
      <c r="AYI77" s="1"/>
      <c r="AYJ77" s="1"/>
      <c r="AYK77" s="1"/>
      <c r="AYL77" s="1"/>
      <c r="AYM77" s="1"/>
      <c r="AYN77" s="1"/>
      <c r="AYO77" s="1"/>
      <c r="AYP77" s="1"/>
      <c r="AYQ77" s="1"/>
      <c r="AYR77" s="1"/>
      <c r="AYS77" s="1"/>
      <c r="AYT77" s="1"/>
      <c r="AYU77" s="1"/>
      <c r="AYV77" s="1"/>
      <c r="AYW77" s="1"/>
      <c r="AYX77" s="1"/>
      <c r="AYY77" s="1"/>
      <c r="AYZ77" s="1"/>
      <c r="AZA77" s="1"/>
      <c r="AZB77" s="1"/>
      <c r="AZC77" s="1"/>
      <c r="AZD77" s="1"/>
      <c r="AZE77" s="1"/>
      <c r="AZF77" s="1"/>
      <c r="AZG77" s="1"/>
      <c r="AZH77" s="1"/>
      <c r="AZI77" s="1"/>
      <c r="AZJ77" s="1"/>
      <c r="AZK77" s="1"/>
      <c r="AZL77" s="1"/>
      <c r="AZM77" s="1"/>
      <c r="AZN77" s="1"/>
      <c r="AZO77" s="1"/>
      <c r="AZP77" s="1"/>
      <c r="AZQ77" s="1"/>
      <c r="AZR77" s="1"/>
      <c r="AZS77" s="1"/>
      <c r="AZT77" s="1"/>
      <c r="AZU77" s="1"/>
      <c r="AZV77" s="1"/>
      <c r="AZW77" s="1"/>
      <c r="AZX77" s="1"/>
      <c r="AZY77" s="1"/>
      <c r="AZZ77" s="1"/>
      <c r="BAA77" s="1"/>
      <c r="BAB77" s="1"/>
      <c r="BAC77" s="1"/>
      <c r="BAD77" s="1"/>
      <c r="BAE77" s="1"/>
      <c r="BAF77" s="1"/>
      <c r="BAG77" s="1"/>
      <c r="BAH77" s="1"/>
      <c r="BAI77" s="1"/>
      <c r="BAJ77" s="1"/>
      <c r="BAK77" s="1"/>
      <c r="BAL77" s="1"/>
      <c r="BAM77" s="1"/>
      <c r="BAN77" s="1"/>
      <c r="BAO77" s="1"/>
      <c r="BAP77" s="1"/>
      <c r="BAQ77" s="1"/>
      <c r="BAR77" s="1"/>
      <c r="BAS77" s="1"/>
      <c r="BAT77" s="1"/>
      <c r="BAU77" s="1"/>
      <c r="BAV77" s="1"/>
      <c r="BAW77" s="1"/>
      <c r="BAX77" s="1"/>
      <c r="BAY77" s="1"/>
      <c r="BAZ77" s="1"/>
      <c r="BBA77" s="1"/>
      <c r="BBB77" s="1"/>
      <c r="BBC77" s="1"/>
      <c r="BBD77" s="1"/>
      <c r="BBE77" s="1"/>
      <c r="BBF77" s="1"/>
      <c r="BBG77" s="1"/>
      <c r="BBH77" s="1"/>
      <c r="BBI77" s="1"/>
      <c r="BBJ77" s="1"/>
      <c r="BBK77" s="1"/>
      <c r="BBL77" s="1"/>
      <c r="BBM77" s="1"/>
      <c r="BBN77" s="1"/>
      <c r="BBO77" s="1"/>
      <c r="BBP77" s="1"/>
      <c r="BBQ77" s="1"/>
      <c r="BBR77" s="1"/>
      <c r="BBS77" s="1"/>
      <c r="BBT77" s="1"/>
      <c r="BBU77" s="1"/>
      <c r="BBV77" s="1"/>
      <c r="BBW77" s="1"/>
      <c r="BBX77" s="1"/>
      <c r="BBY77" s="1"/>
      <c r="BBZ77" s="1"/>
      <c r="BCA77" s="1"/>
      <c r="BCB77" s="1"/>
      <c r="BCC77" s="1"/>
      <c r="BCD77" s="1"/>
      <c r="BCE77" s="1"/>
      <c r="BCF77" s="1"/>
      <c r="BCG77" s="1"/>
      <c r="BCH77" s="1"/>
      <c r="BCI77" s="1"/>
      <c r="BCJ77" s="1"/>
      <c r="BCK77" s="1"/>
      <c r="BCL77" s="1"/>
      <c r="BCM77" s="1"/>
      <c r="BCN77" s="1"/>
      <c r="BCO77" s="1"/>
      <c r="BCP77" s="1"/>
      <c r="BCQ77" s="1"/>
      <c r="BCR77" s="1"/>
      <c r="BCS77" s="1"/>
      <c r="BCT77" s="1"/>
      <c r="BCU77" s="1"/>
      <c r="BCV77" s="1"/>
      <c r="BCW77" s="1"/>
      <c r="BCX77" s="1"/>
      <c r="BCY77" s="1"/>
      <c r="BCZ77" s="1"/>
      <c r="BDA77" s="1"/>
      <c r="BDB77" s="1"/>
      <c r="BDC77" s="1"/>
      <c r="BDD77" s="1"/>
      <c r="BDE77" s="1"/>
      <c r="BDF77" s="1"/>
      <c r="BDG77" s="1"/>
      <c r="BDH77" s="1"/>
      <c r="BDI77" s="1"/>
      <c r="BDJ77" s="1"/>
      <c r="BDK77" s="1"/>
      <c r="BDL77" s="1"/>
      <c r="BDM77" s="1"/>
      <c r="BDN77" s="1"/>
      <c r="BDO77" s="1"/>
      <c r="BDP77" s="1"/>
      <c r="BDQ77" s="1"/>
      <c r="BDR77" s="1"/>
      <c r="BDS77" s="1"/>
      <c r="BDT77" s="1"/>
      <c r="BDU77" s="1"/>
      <c r="BDV77" s="1"/>
      <c r="BDW77" s="1"/>
      <c r="BDX77" s="1"/>
      <c r="BDY77" s="1"/>
      <c r="BDZ77" s="1"/>
      <c r="BEA77" s="1"/>
      <c r="BEB77" s="1"/>
      <c r="BEC77" s="1"/>
      <c r="BED77" s="1"/>
      <c r="BEE77" s="1"/>
      <c r="BEF77" s="1"/>
      <c r="BEG77" s="1"/>
      <c r="BEH77" s="1"/>
      <c r="BEI77" s="1"/>
      <c r="BEJ77" s="1"/>
      <c r="BEK77" s="1"/>
      <c r="BEL77" s="1"/>
      <c r="BEM77" s="1"/>
      <c r="BEN77" s="1"/>
      <c r="BEO77" s="1"/>
      <c r="BEP77" s="1"/>
      <c r="BEQ77" s="1"/>
      <c r="BER77" s="1"/>
      <c r="BES77" s="1"/>
      <c r="BET77" s="1"/>
      <c r="BEU77" s="1"/>
      <c r="BEV77" s="1"/>
      <c r="BEW77" s="1"/>
      <c r="BEX77" s="1"/>
      <c r="BEY77" s="1"/>
      <c r="BEZ77" s="1"/>
      <c r="BFA77" s="1"/>
      <c r="BFB77" s="1"/>
      <c r="BFC77" s="1"/>
      <c r="BFD77" s="1"/>
      <c r="BFE77" s="1"/>
      <c r="BFF77" s="1"/>
      <c r="BFG77" s="1"/>
      <c r="BFH77" s="1"/>
      <c r="BFI77" s="1"/>
      <c r="BFJ77" s="1"/>
      <c r="BFK77" s="1"/>
      <c r="BFL77" s="1"/>
      <c r="BFM77" s="1"/>
      <c r="BFN77" s="1"/>
      <c r="BFO77" s="1"/>
      <c r="BFP77" s="1"/>
      <c r="BFQ77" s="1"/>
      <c r="BFR77" s="1"/>
      <c r="BFS77" s="1"/>
      <c r="BFT77" s="1"/>
      <c r="BFU77" s="1"/>
      <c r="BFV77" s="1"/>
      <c r="BFW77" s="1"/>
      <c r="BFX77" s="1"/>
      <c r="BFY77" s="1"/>
      <c r="BFZ77" s="1"/>
      <c r="BGA77" s="1"/>
      <c r="BGB77" s="1"/>
      <c r="BGC77" s="1"/>
      <c r="BGD77" s="1"/>
      <c r="BGE77" s="1"/>
      <c r="BGF77" s="1"/>
      <c r="BGG77" s="1"/>
      <c r="BGH77" s="1"/>
      <c r="BGI77" s="1"/>
      <c r="BGJ77" s="1"/>
      <c r="BGK77" s="1"/>
      <c r="BGL77" s="1"/>
      <c r="BGM77" s="1"/>
      <c r="BGN77" s="1"/>
      <c r="BGO77" s="1"/>
      <c r="BGP77" s="1"/>
      <c r="BGQ77" s="1"/>
      <c r="BGR77" s="1"/>
      <c r="BGS77" s="1"/>
      <c r="BGT77" s="1"/>
      <c r="BGU77" s="1"/>
      <c r="BGV77" s="1"/>
      <c r="BGW77" s="1"/>
      <c r="BGX77" s="1"/>
      <c r="BGY77" s="1"/>
      <c r="BGZ77" s="1"/>
      <c r="BHA77" s="1"/>
      <c r="BHB77" s="1"/>
      <c r="BHC77" s="1"/>
      <c r="BHD77" s="1"/>
      <c r="BHE77" s="1"/>
      <c r="BHF77" s="1"/>
      <c r="BHG77" s="1"/>
      <c r="BHH77" s="1"/>
      <c r="BHI77" s="1"/>
      <c r="BHJ77" s="1"/>
      <c r="BHK77" s="1"/>
      <c r="BHL77" s="1"/>
      <c r="BHM77" s="1"/>
      <c r="BHN77" s="1"/>
      <c r="BHO77" s="1"/>
      <c r="BHP77" s="1"/>
      <c r="BHQ77" s="1"/>
      <c r="BHR77" s="1"/>
      <c r="BHS77" s="1"/>
      <c r="BHT77" s="1"/>
      <c r="BHU77" s="1"/>
      <c r="BHV77" s="1"/>
      <c r="BHW77" s="1"/>
      <c r="BHX77" s="1"/>
      <c r="BHY77" s="1"/>
      <c r="BHZ77" s="1"/>
      <c r="BIA77" s="1"/>
      <c r="BIB77" s="1"/>
      <c r="BIC77" s="1"/>
      <c r="BID77" s="1"/>
      <c r="BIE77" s="1"/>
      <c r="BIF77" s="1"/>
      <c r="BIG77" s="1"/>
      <c r="BIH77" s="1"/>
      <c r="BII77" s="1"/>
      <c r="BIJ77" s="1"/>
      <c r="BIK77" s="1"/>
      <c r="BIL77" s="1"/>
      <c r="BIM77" s="1"/>
      <c r="BIN77" s="1"/>
      <c r="BIO77" s="1"/>
      <c r="BIP77" s="1"/>
      <c r="BIQ77" s="1"/>
      <c r="BIR77" s="1"/>
      <c r="BIS77" s="1"/>
      <c r="BIT77" s="1"/>
      <c r="BIU77" s="1"/>
      <c r="BIV77" s="1"/>
      <c r="BIW77" s="1"/>
      <c r="BIX77" s="1"/>
      <c r="BIY77" s="1"/>
      <c r="BIZ77" s="1"/>
      <c r="BJA77" s="1"/>
      <c r="BJB77" s="1"/>
      <c r="BJC77" s="1"/>
      <c r="BJD77" s="1"/>
      <c r="BJE77" s="1"/>
      <c r="BJF77" s="1"/>
      <c r="BJG77" s="1"/>
      <c r="BJH77" s="1"/>
      <c r="BJI77" s="1"/>
      <c r="BJJ77" s="1"/>
      <c r="BJK77" s="1"/>
      <c r="BJL77" s="1"/>
      <c r="BJM77" s="1"/>
      <c r="BJN77" s="1"/>
      <c r="BJO77" s="1"/>
      <c r="BJP77" s="1"/>
      <c r="BJQ77" s="1"/>
      <c r="BJR77" s="1"/>
      <c r="BJS77" s="1"/>
      <c r="BJT77" s="1"/>
      <c r="BJU77" s="1"/>
      <c r="BJV77" s="1"/>
      <c r="BJW77" s="1"/>
      <c r="BJX77" s="1"/>
      <c r="BJY77" s="1"/>
      <c r="BJZ77" s="1"/>
      <c r="BKA77" s="1"/>
      <c r="BKB77" s="1"/>
      <c r="BKC77" s="1"/>
      <c r="BKD77" s="1"/>
      <c r="BKE77" s="1"/>
      <c r="BKF77" s="1"/>
      <c r="BKG77" s="1"/>
      <c r="BKH77" s="1"/>
      <c r="BKI77" s="1"/>
      <c r="BKJ77" s="1"/>
      <c r="BKK77" s="1"/>
      <c r="BKL77" s="1"/>
      <c r="BKM77" s="1"/>
      <c r="BKN77" s="1"/>
      <c r="BKO77" s="1"/>
      <c r="BKP77" s="1"/>
      <c r="BKQ77" s="1"/>
      <c r="BKR77" s="1"/>
      <c r="BKS77" s="1"/>
      <c r="BKT77" s="1"/>
      <c r="BKU77" s="1"/>
      <c r="BKV77" s="1"/>
      <c r="BKW77" s="1"/>
      <c r="BKX77" s="1"/>
      <c r="BKY77" s="1"/>
      <c r="BKZ77" s="1"/>
      <c r="BLA77" s="1"/>
      <c r="BLB77" s="1"/>
      <c r="BLC77" s="1"/>
      <c r="BLD77" s="1"/>
      <c r="BLE77" s="1"/>
      <c r="BLF77" s="1"/>
      <c r="BLG77" s="1"/>
      <c r="BLH77" s="1"/>
      <c r="BLI77" s="1"/>
      <c r="BLJ77" s="1"/>
      <c r="BLK77" s="1"/>
      <c r="BLL77" s="1"/>
      <c r="BLM77" s="1"/>
      <c r="BLN77" s="1"/>
      <c r="BLO77" s="1"/>
      <c r="BLP77" s="1"/>
      <c r="BLQ77" s="1"/>
      <c r="BLR77" s="1"/>
      <c r="BLS77" s="1"/>
      <c r="BLT77" s="1"/>
      <c r="BLU77" s="1"/>
      <c r="BLV77" s="1"/>
      <c r="BLW77" s="1"/>
      <c r="BLX77" s="1"/>
      <c r="BLY77" s="1"/>
      <c r="BLZ77" s="1"/>
      <c r="BMA77" s="1"/>
      <c r="BMB77" s="1"/>
      <c r="BMC77" s="1"/>
      <c r="BMD77" s="1"/>
      <c r="BME77" s="1"/>
      <c r="BMF77" s="1"/>
      <c r="BMG77" s="1"/>
      <c r="BMH77" s="1"/>
      <c r="BMI77" s="1"/>
      <c r="BMJ77" s="1"/>
      <c r="BMK77" s="1"/>
      <c r="BML77" s="1"/>
      <c r="BMM77" s="1"/>
      <c r="BMN77" s="1"/>
      <c r="BMO77" s="1"/>
      <c r="BMP77" s="1"/>
      <c r="BMQ77" s="1"/>
      <c r="BMR77" s="1"/>
      <c r="BMS77" s="1"/>
      <c r="BMT77" s="1"/>
      <c r="BMU77" s="1"/>
      <c r="BMV77" s="1"/>
      <c r="BMW77" s="1"/>
      <c r="BMX77" s="1"/>
      <c r="BMY77" s="1"/>
      <c r="BMZ77" s="1"/>
      <c r="BNA77" s="1"/>
      <c r="BNB77" s="1"/>
      <c r="BNC77" s="1"/>
      <c r="BND77" s="1"/>
      <c r="BNE77" s="1"/>
      <c r="BNF77" s="1"/>
      <c r="BNG77" s="1"/>
      <c r="BNH77" s="1"/>
      <c r="BNI77" s="1"/>
      <c r="BNJ77" s="1"/>
      <c r="BNK77" s="1"/>
      <c r="BNL77" s="1"/>
      <c r="BNM77" s="1"/>
      <c r="BNN77" s="1"/>
      <c r="BNO77" s="1"/>
      <c r="BNP77" s="1"/>
      <c r="BNQ77" s="1"/>
      <c r="BNR77" s="1"/>
      <c r="BNS77" s="1"/>
      <c r="BNT77" s="1"/>
      <c r="BNU77" s="1"/>
      <c r="BNV77" s="1"/>
      <c r="BNW77" s="1"/>
      <c r="BNX77" s="1"/>
      <c r="BNY77" s="1"/>
      <c r="BNZ77" s="1"/>
      <c r="BOA77" s="1"/>
      <c r="BOB77" s="1"/>
      <c r="BOC77" s="1"/>
      <c r="BOD77" s="1"/>
      <c r="BOE77" s="1"/>
      <c r="BOF77" s="1"/>
      <c r="BOG77" s="1"/>
      <c r="BOH77" s="1"/>
      <c r="BOI77" s="1"/>
      <c r="BOJ77" s="1"/>
      <c r="BOK77" s="1"/>
      <c r="BOL77" s="1"/>
      <c r="BOM77" s="1"/>
      <c r="BON77" s="1"/>
      <c r="BOO77" s="1"/>
      <c r="BOP77" s="1"/>
      <c r="BOQ77" s="1"/>
      <c r="BOR77" s="1"/>
      <c r="BOS77" s="1"/>
      <c r="BOT77" s="1"/>
      <c r="BOU77" s="1"/>
      <c r="BOV77" s="1"/>
      <c r="BOW77" s="1"/>
      <c r="BOX77" s="1"/>
      <c r="BOY77" s="1"/>
      <c r="BOZ77" s="1"/>
      <c r="BPA77" s="1"/>
      <c r="BPB77" s="1"/>
      <c r="BPC77" s="1"/>
      <c r="BPD77" s="1"/>
      <c r="BPE77" s="1"/>
      <c r="BPF77" s="1"/>
      <c r="BPG77" s="1"/>
      <c r="BPH77" s="1"/>
      <c r="BPI77" s="1"/>
      <c r="BPJ77" s="1"/>
      <c r="BPK77" s="1"/>
      <c r="BPL77" s="1"/>
      <c r="BPM77" s="1"/>
      <c r="BPN77" s="1"/>
      <c r="BPO77" s="1"/>
      <c r="BPP77" s="1"/>
      <c r="BPQ77" s="1"/>
      <c r="BPR77" s="1"/>
      <c r="BPS77" s="1"/>
      <c r="BPT77" s="1"/>
      <c r="BPU77" s="1"/>
      <c r="BPV77" s="1"/>
      <c r="BPW77" s="1"/>
      <c r="BPX77" s="1"/>
      <c r="BPY77" s="1"/>
      <c r="BPZ77" s="1"/>
      <c r="BQA77" s="1"/>
      <c r="BQB77" s="1"/>
      <c r="BQC77" s="1"/>
      <c r="BQD77" s="1"/>
      <c r="BQE77" s="1"/>
      <c r="BQF77" s="1"/>
      <c r="BQG77" s="1"/>
      <c r="BQH77" s="1"/>
      <c r="BQI77" s="1"/>
      <c r="BQJ77" s="1"/>
      <c r="BQK77" s="1"/>
      <c r="BQL77" s="1"/>
      <c r="BQM77" s="1"/>
      <c r="BQN77" s="1"/>
      <c r="BQO77" s="1"/>
      <c r="BQP77" s="1"/>
      <c r="BQQ77" s="1"/>
      <c r="BQR77" s="1"/>
      <c r="BQS77" s="1"/>
      <c r="BQT77" s="1"/>
      <c r="BQU77" s="1"/>
      <c r="BQV77" s="1"/>
      <c r="BQW77" s="1"/>
      <c r="BQX77" s="1"/>
      <c r="BQY77" s="1"/>
      <c r="BQZ77" s="1"/>
      <c r="BRA77" s="1"/>
      <c r="BRB77" s="1"/>
      <c r="BRC77" s="1"/>
      <c r="BRD77" s="1"/>
      <c r="BRE77" s="1"/>
      <c r="BRF77" s="1"/>
      <c r="BRG77" s="1"/>
      <c r="BRH77" s="1"/>
      <c r="BRI77" s="1"/>
      <c r="BRJ77" s="1"/>
      <c r="BRK77" s="1"/>
      <c r="BRL77" s="1"/>
      <c r="BRM77" s="1"/>
      <c r="BRN77" s="1"/>
      <c r="BRO77" s="1"/>
      <c r="BRP77" s="1"/>
      <c r="BRQ77" s="1"/>
      <c r="BRR77" s="1"/>
      <c r="BRS77" s="1"/>
      <c r="BRT77" s="1"/>
      <c r="BRU77" s="1"/>
      <c r="BRV77" s="1"/>
      <c r="BRW77" s="1"/>
      <c r="BRX77" s="1"/>
      <c r="BRY77" s="1"/>
      <c r="BRZ77" s="1"/>
      <c r="BSA77" s="1"/>
      <c r="BSB77" s="1"/>
      <c r="BSC77" s="1"/>
      <c r="BSD77" s="1"/>
      <c r="BSE77" s="1"/>
      <c r="BSF77" s="1"/>
      <c r="BSG77" s="1"/>
      <c r="BSH77" s="1"/>
      <c r="BSI77" s="1"/>
      <c r="BSJ77" s="1"/>
      <c r="BSK77" s="1"/>
      <c r="BSL77" s="1"/>
      <c r="BSM77" s="1"/>
      <c r="BSN77" s="1"/>
      <c r="BSO77" s="1"/>
      <c r="BSP77" s="1"/>
      <c r="BSQ77" s="1"/>
      <c r="BSR77" s="1"/>
      <c r="BSS77" s="1"/>
      <c r="BST77" s="1"/>
      <c r="BSU77" s="1"/>
      <c r="BSV77" s="1"/>
      <c r="BSW77" s="1"/>
      <c r="BSX77" s="1"/>
      <c r="BSY77" s="1"/>
      <c r="BSZ77" s="1"/>
      <c r="BTA77" s="1"/>
      <c r="BTB77" s="1"/>
      <c r="BTC77" s="1"/>
      <c r="BTD77" s="1"/>
      <c r="BTE77" s="1"/>
      <c r="BTF77" s="1"/>
      <c r="BTG77" s="1"/>
      <c r="BTH77" s="1"/>
      <c r="BTI77" s="1"/>
      <c r="BTJ77" s="1"/>
      <c r="BTK77" s="1"/>
      <c r="BTL77" s="1"/>
      <c r="BTM77" s="1"/>
      <c r="BTN77" s="1"/>
      <c r="BTO77" s="1"/>
      <c r="BTP77" s="1"/>
      <c r="BTQ77" s="1"/>
      <c r="BTR77" s="1"/>
      <c r="BTS77" s="1"/>
      <c r="BTT77" s="1"/>
      <c r="BTU77" s="1"/>
      <c r="BTV77" s="1"/>
      <c r="BTW77" s="1"/>
      <c r="BTX77" s="1"/>
      <c r="BTY77" s="1"/>
      <c r="BTZ77" s="1"/>
      <c r="BUA77" s="1"/>
      <c r="BUB77" s="1"/>
      <c r="BUC77" s="1"/>
      <c r="BUD77" s="1"/>
      <c r="BUE77" s="1"/>
      <c r="BUF77" s="1"/>
      <c r="BUG77" s="1"/>
      <c r="BUH77" s="1"/>
      <c r="BUI77" s="1"/>
      <c r="BUJ77" s="1"/>
      <c r="BUK77" s="1"/>
      <c r="BUL77" s="1"/>
      <c r="BUM77" s="1"/>
      <c r="BUN77" s="1"/>
      <c r="BUO77" s="1"/>
      <c r="BUP77" s="1"/>
      <c r="BUQ77" s="1"/>
      <c r="BUR77" s="1"/>
      <c r="BUS77" s="1"/>
      <c r="BUT77" s="1"/>
      <c r="BUU77" s="1"/>
      <c r="BUV77" s="1"/>
      <c r="BUW77" s="1"/>
      <c r="BUX77" s="1"/>
      <c r="BUY77" s="1"/>
      <c r="BUZ77" s="1"/>
      <c r="BVA77" s="1"/>
      <c r="BVB77" s="1"/>
      <c r="BVC77" s="1"/>
      <c r="BVD77" s="1"/>
      <c r="BVE77" s="1"/>
      <c r="BVF77" s="1"/>
      <c r="BVG77" s="1"/>
      <c r="BVH77" s="1"/>
      <c r="BVI77" s="1"/>
      <c r="BVJ77" s="1"/>
      <c r="BVK77" s="1"/>
      <c r="BVL77" s="1"/>
      <c r="BVM77" s="1"/>
      <c r="BVN77" s="1"/>
      <c r="BVO77" s="1"/>
      <c r="BVP77" s="1"/>
      <c r="BVQ77" s="1"/>
      <c r="BVR77" s="1"/>
      <c r="BVS77" s="1"/>
      <c r="BVT77" s="1"/>
      <c r="BVU77" s="1"/>
      <c r="BVV77" s="1"/>
      <c r="BVW77" s="1"/>
      <c r="BVX77" s="1"/>
      <c r="BVY77" s="1"/>
      <c r="BVZ77" s="1"/>
      <c r="BWA77" s="1"/>
      <c r="BWB77" s="1"/>
      <c r="BWC77" s="1"/>
      <c r="BWD77" s="1"/>
      <c r="BWE77" s="1"/>
      <c r="BWF77" s="1"/>
      <c r="BWG77" s="1"/>
      <c r="BWH77" s="1"/>
      <c r="BWI77" s="1"/>
      <c r="BWJ77" s="1"/>
      <c r="BWK77" s="1"/>
      <c r="BWL77" s="1"/>
      <c r="BWM77" s="1"/>
      <c r="BWN77" s="1"/>
      <c r="BWO77" s="1"/>
      <c r="BWP77" s="1"/>
      <c r="BWQ77" s="1"/>
      <c r="BWR77" s="1"/>
      <c r="BWS77" s="1"/>
      <c r="BWT77" s="1"/>
      <c r="BWU77" s="1"/>
      <c r="BWV77" s="1"/>
      <c r="BWW77" s="1"/>
      <c r="BWX77" s="1"/>
      <c r="BWY77" s="1"/>
      <c r="BWZ77" s="1"/>
      <c r="BXA77" s="1"/>
      <c r="BXB77" s="1"/>
      <c r="BXC77" s="1"/>
      <c r="BXD77" s="1"/>
      <c r="BXE77" s="1"/>
      <c r="BXF77" s="1"/>
      <c r="BXG77" s="1"/>
      <c r="BXH77" s="1"/>
      <c r="BXI77" s="1"/>
      <c r="BXJ77" s="1"/>
      <c r="BXK77" s="1"/>
      <c r="BXL77" s="1"/>
      <c r="BXM77" s="1"/>
      <c r="BXN77" s="1"/>
      <c r="BXO77" s="1"/>
      <c r="BXP77" s="1"/>
      <c r="BXQ77" s="1"/>
      <c r="BXR77" s="1"/>
      <c r="BXS77" s="1"/>
      <c r="BXT77" s="1"/>
      <c r="BXU77" s="1"/>
      <c r="BXV77" s="1"/>
      <c r="BXW77" s="1"/>
      <c r="BXX77" s="1"/>
      <c r="BXY77" s="1"/>
      <c r="BXZ77" s="1"/>
      <c r="BYA77" s="1"/>
      <c r="BYB77" s="1"/>
      <c r="BYC77" s="1"/>
      <c r="BYD77" s="1"/>
      <c r="BYE77" s="1"/>
      <c r="BYF77" s="1"/>
      <c r="BYG77" s="1"/>
      <c r="BYH77" s="1"/>
      <c r="BYI77" s="1"/>
      <c r="BYJ77" s="1"/>
      <c r="BYK77" s="1"/>
      <c r="BYL77" s="1"/>
      <c r="BYM77" s="1"/>
      <c r="BYN77" s="1"/>
      <c r="BYO77" s="1"/>
      <c r="BYP77" s="1"/>
      <c r="BYQ77" s="1"/>
      <c r="BYR77" s="1"/>
      <c r="BYS77" s="1"/>
      <c r="BYT77" s="1"/>
      <c r="BYU77" s="1"/>
      <c r="BYV77" s="1"/>
      <c r="BYW77" s="1"/>
      <c r="BYX77" s="1"/>
      <c r="BYY77" s="1"/>
      <c r="BYZ77" s="1"/>
      <c r="BZA77" s="1"/>
      <c r="BZB77" s="1"/>
      <c r="BZC77" s="1"/>
      <c r="BZD77" s="1"/>
      <c r="BZE77" s="1"/>
      <c r="BZF77" s="1"/>
      <c r="BZG77" s="1"/>
      <c r="BZH77" s="1"/>
      <c r="BZI77" s="1"/>
      <c r="BZJ77" s="1"/>
      <c r="BZK77" s="1"/>
      <c r="BZL77" s="1"/>
      <c r="BZM77" s="1"/>
      <c r="BZN77" s="1"/>
      <c r="BZO77" s="1"/>
      <c r="BZP77" s="1"/>
      <c r="BZQ77" s="1"/>
      <c r="BZR77" s="1"/>
      <c r="BZS77" s="1"/>
      <c r="BZT77" s="1"/>
      <c r="BZU77" s="1"/>
      <c r="BZV77" s="1"/>
      <c r="BZW77" s="1"/>
      <c r="BZX77" s="1"/>
      <c r="BZY77" s="1"/>
      <c r="BZZ77" s="1"/>
      <c r="CAA77" s="1"/>
      <c r="CAB77" s="1"/>
      <c r="CAC77" s="1"/>
      <c r="CAD77" s="1"/>
      <c r="CAE77" s="1"/>
      <c r="CAF77" s="1"/>
      <c r="CAG77" s="1"/>
      <c r="CAH77" s="1"/>
      <c r="CAI77" s="1"/>
      <c r="CAJ77" s="1"/>
      <c r="CAK77" s="1"/>
      <c r="CAL77" s="1"/>
      <c r="CAM77" s="1"/>
      <c r="CAN77" s="1"/>
      <c r="CAO77" s="1"/>
      <c r="CAP77" s="1"/>
      <c r="CAQ77" s="1"/>
      <c r="CAR77" s="1"/>
      <c r="CAS77" s="1"/>
      <c r="CAT77" s="1"/>
      <c r="CAU77" s="1"/>
      <c r="CAV77" s="1"/>
      <c r="CAW77" s="1"/>
      <c r="CAX77" s="1"/>
      <c r="CAY77" s="1"/>
      <c r="CAZ77" s="1"/>
      <c r="CBA77" s="1"/>
      <c r="CBB77" s="1"/>
      <c r="CBC77" s="1"/>
      <c r="CBD77" s="1"/>
      <c r="CBE77" s="1"/>
      <c r="CBF77" s="1"/>
      <c r="CBG77" s="1"/>
      <c r="CBH77" s="1"/>
      <c r="CBI77" s="1"/>
      <c r="CBJ77" s="1"/>
      <c r="CBK77" s="1"/>
      <c r="CBL77" s="1"/>
      <c r="CBM77" s="1"/>
      <c r="CBN77" s="1"/>
      <c r="CBO77" s="1"/>
      <c r="CBP77" s="1"/>
      <c r="CBQ77" s="1"/>
      <c r="CBR77" s="1"/>
      <c r="CBS77" s="1"/>
      <c r="CBT77" s="1"/>
      <c r="CBU77" s="1"/>
      <c r="CBV77" s="1"/>
      <c r="CBW77" s="1"/>
      <c r="CBX77" s="1"/>
      <c r="CBY77" s="1"/>
      <c r="CBZ77" s="1"/>
      <c r="CCA77" s="1"/>
      <c r="CCB77" s="1"/>
      <c r="CCC77" s="1"/>
      <c r="CCD77" s="1"/>
      <c r="CCE77" s="1"/>
      <c r="CCF77" s="1"/>
      <c r="CCG77" s="1"/>
      <c r="CCH77" s="1"/>
      <c r="CCI77" s="1"/>
      <c r="CCJ77" s="1"/>
      <c r="CCK77" s="1"/>
      <c r="CCL77" s="1"/>
      <c r="CCM77" s="1"/>
      <c r="CCN77" s="1"/>
      <c r="CCO77" s="1"/>
      <c r="CCP77" s="1"/>
      <c r="CCQ77" s="1"/>
      <c r="CCR77" s="1"/>
      <c r="CCS77" s="1"/>
      <c r="CCT77" s="1"/>
      <c r="CCU77" s="1"/>
      <c r="CCV77" s="1"/>
      <c r="CCW77" s="1"/>
      <c r="CCX77" s="1"/>
      <c r="CCY77" s="1"/>
      <c r="CCZ77" s="1"/>
      <c r="CDA77" s="1"/>
      <c r="CDB77" s="1"/>
      <c r="CDC77" s="1"/>
      <c r="CDD77" s="1"/>
      <c r="CDE77" s="1"/>
      <c r="CDF77" s="1"/>
      <c r="CDG77" s="1"/>
      <c r="CDH77" s="1"/>
      <c r="CDI77" s="1"/>
      <c r="CDJ77" s="1"/>
      <c r="CDK77" s="1"/>
      <c r="CDL77" s="1"/>
      <c r="CDM77" s="1"/>
      <c r="CDN77" s="1"/>
      <c r="CDO77" s="1"/>
      <c r="CDP77" s="1"/>
      <c r="CDQ77" s="1"/>
      <c r="CDR77" s="1"/>
      <c r="CDS77" s="1"/>
      <c r="CDT77" s="1"/>
      <c r="CDU77" s="1"/>
      <c r="CDV77" s="1"/>
      <c r="CDW77" s="1"/>
      <c r="CDX77" s="1"/>
      <c r="CDY77" s="1"/>
      <c r="CDZ77" s="1"/>
      <c r="CEA77" s="1"/>
      <c r="CEB77" s="1"/>
      <c r="CEC77" s="1"/>
      <c r="CED77" s="1"/>
      <c r="CEE77" s="1"/>
      <c r="CEF77" s="1"/>
      <c r="CEG77" s="1"/>
      <c r="CEH77" s="1"/>
      <c r="CEI77" s="1"/>
      <c r="CEJ77" s="1"/>
      <c r="CEK77" s="1"/>
      <c r="CEL77" s="1"/>
      <c r="CEM77" s="1"/>
      <c r="CEN77" s="1"/>
      <c r="CEO77" s="1"/>
      <c r="CEP77" s="1"/>
      <c r="CEQ77" s="1"/>
      <c r="CER77" s="1"/>
      <c r="CES77" s="1"/>
      <c r="CET77" s="1"/>
      <c r="CEU77" s="1"/>
      <c r="CEV77" s="1"/>
      <c r="CEW77" s="1"/>
      <c r="CEX77" s="1"/>
      <c r="CEY77" s="1"/>
      <c r="CEZ77" s="1"/>
      <c r="CFA77" s="1"/>
      <c r="CFB77" s="1"/>
      <c r="CFC77" s="1"/>
      <c r="CFD77" s="1"/>
      <c r="CFE77" s="1"/>
      <c r="CFF77" s="1"/>
      <c r="CFG77" s="1"/>
      <c r="CFH77" s="1"/>
      <c r="CFI77" s="1"/>
      <c r="CFJ77" s="1"/>
      <c r="CFK77" s="1"/>
      <c r="CFL77" s="1"/>
      <c r="CFM77" s="1"/>
      <c r="CFN77" s="1"/>
      <c r="CFO77" s="1"/>
      <c r="CFP77" s="1"/>
      <c r="CFQ77" s="1"/>
      <c r="CFR77" s="1"/>
      <c r="CFS77" s="1"/>
      <c r="CFT77" s="1"/>
      <c r="CFU77" s="1"/>
      <c r="CFV77" s="1"/>
      <c r="CFW77" s="1"/>
      <c r="CFX77" s="1"/>
      <c r="CFY77" s="1"/>
      <c r="CFZ77" s="1"/>
      <c r="CGA77" s="1"/>
      <c r="CGB77" s="1"/>
      <c r="CGC77" s="1"/>
      <c r="CGD77" s="1"/>
      <c r="CGE77" s="1"/>
      <c r="CGF77" s="1"/>
      <c r="CGG77" s="1"/>
      <c r="CGH77" s="1"/>
      <c r="CGI77" s="1"/>
      <c r="CGJ77" s="1"/>
      <c r="CGK77" s="1"/>
      <c r="CGL77" s="1"/>
      <c r="CGM77" s="1"/>
      <c r="CGN77" s="1"/>
      <c r="CGO77" s="1"/>
      <c r="CGP77" s="1"/>
      <c r="CGQ77" s="1"/>
      <c r="CGR77" s="1"/>
      <c r="CGS77" s="1"/>
      <c r="CGT77" s="1"/>
      <c r="CGU77" s="1"/>
      <c r="CGV77" s="1"/>
      <c r="CGW77" s="1"/>
      <c r="CGX77" s="1"/>
      <c r="CGY77" s="1"/>
      <c r="CGZ77" s="1"/>
      <c r="CHA77" s="1"/>
      <c r="CHB77" s="1"/>
      <c r="CHC77" s="1"/>
      <c r="CHD77" s="1"/>
      <c r="CHE77" s="1"/>
      <c r="CHF77" s="1"/>
      <c r="CHG77" s="1"/>
      <c r="CHH77" s="1"/>
      <c r="CHI77" s="1"/>
      <c r="CHJ77" s="1"/>
      <c r="CHK77" s="1"/>
      <c r="CHL77" s="1"/>
      <c r="CHM77" s="1"/>
      <c r="CHN77" s="1"/>
      <c r="CHO77" s="1"/>
      <c r="CHP77" s="1"/>
      <c r="CHQ77" s="1"/>
      <c r="CHR77" s="1"/>
      <c r="CHS77" s="1"/>
      <c r="CHT77" s="1"/>
      <c r="CHU77" s="1"/>
      <c r="CHV77" s="1"/>
      <c r="CHW77" s="1"/>
      <c r="CHX77" s="1"/>
      <c r="CHY77" s="1"/>
      <c r="CHZ77" s="1"/>
      <c r="CIA77" s="1"/>
      <c r="CIB77" s="1"/>
      <c r="CIC77" s="1"/>
      <c r="CID77" s="1"/>
      <c r="CIE77" s="1"/>
      <c r="CIF77" s="1"/>
      <c r="CIG77" s="1"/>
      <c r="CIH77" s="1"/>
      <c r="CII77" s="1"/>
      <c r="CIJ77" s="1"/>
      <c r="CIK77" s="1"/>
      <c r="CIL77" s="1"/>
      <c r="CIM77" s="1"/>
      <c r="CIN77" s="1"/>
      <c r="CIO77" s="1"/>
      <c r="CIP77" s="1"/>
      <c r="CIQ77" s="1"/>
      <c r="CIR77" s="1"/>
      <c r="CIS77" s="1"/>
      <c r="CIT77" s="1"/>
      <c r="CIU77" s="1"/>
      <c r="CIV77" s="1"/>
      <c r="CIW77" s="1"/>
      <c r="CIX77" s="1"/>
      <c r="CIY77" s="1"/>
      <c r="CIZ77" s="1"/>
      <c r="CJA77" s="1"/>
      <c r="CJB77" s="1"/>
      <c r="CJC77" s="1"/>
      <c r="CJD77" s="1"/>
      <c r="CJE77" s="1"/>
      <c r="CJF77" s="1"/>
      <c r="CJG77" s="1"/>
      <c r="CJH77" s="1"/>
      <c r="CJI77" s="1"/>
      <c r="CJJ77" s="1"/>
      <c r="CJK77" s="1"/>
      <c r="CJL77" s="1"/>
      <c r="CJM77" s="1"/>
      <c r="CJN77" s="1"/>
      <c r="CJO77" s="1"/>
      <c r="CJP77" s="1"/>
      <c r="CJQ77" s="1"/>
      <c r="CJR77" s="1"/>
      <c r="CJS77" s="1"/>
      <c r="CJT77" s="1"/>
      <c r="CJU77" s="1"/>
      <c r="CJV77" s="1"/>
      <c r="CJW77" s="1"/>
      <c r="CJX77" s="1"/>
      <c r="CJY77" s="1"/>
      <c r="CJZ77" s="1"/>
      <c r="CKA77" s="1"/>
      <c r="CKB77" s="1"/>
      <c r="CKC77" s="1"/>
      <c r="CKD77" s="1"/>
      <c r="CKE77" s="1"/>
      <c r="CKF77" s="1"/>
      <c r="CKG77" s="1"/>
      <c r="CKH77" s="1"/>
      <c r="CKI77" s="1"/>
      <c r="CKJ77" s="1"/>
      <c r="CKK77" s="1"/>
      <c r="CKL77" s="1"/>
      <c r="CKM77" s="1"/>
      <c r="CKN77" s="1"/>
      <c r="CKO77" s="1"/>
      <c r="CKP77" s="1"/>
      <c r="CKQ77" s="1"/>
      <c r="CKR77" s="1"/>
      <c r="CKS77" s="1"/>
      <c r="CKT77" s="1"/>
      <c r="CKU77" s="1"/>
      <c r="CKV77" s="1"/>
      <c r="CKW77" s="1"/>
      <c r="CKX77" s="1"/>
      <c r="CKY77" s="1"/>
      <c r="CKZ77" s="1"/>
      <c r="CLA77" s="1"/>
      <c r="CLB77" s="1"/>
      <c r="CLC77" s="1"/>
      <c r="CLD77" s="1"/>
      <c r="CLE77" s="1"/>
      <c r="CLF77" s="1"/>
      <c r="CLG77" s="1"/>
      <c r="CLH77" s="1"/>
      <c r="CLI77" s="1"/>
      <c r="CLJ77" s="1"/>
      <c r="CLK77" s="1"/>
      <c r="CLL77" s="1"/>
      <c r="CLM77" s="1"/>
      <c r="CLN77" s="1"/>
      <c r="CLO77" s="1"/>
      <c r="CLP77" s="1"/>
      <c r="CLQ77" s="1"/>
      <c r="CLR77" s="1"/>
      <c r="CLS77" s="1"/>
      <c r="CLT77" s="1"/>
      <c r="CLU77" s="1"/>
      <c r="CLV77" s="1"/>
      <c r="CLW77" s="1"/>
      <c r="CLX77" s="1"/>
      <c r="CLY77" s="1"/>
      <c r="CLZ77" s="1"/>
      <c r="CMA77" s="1"/>
      <c r="CMB77" s="1"/>
      <c r="CMC77" s="1"/>
      <c r="CMD77" s="1"/>
      <c r="CME77" s="1"/>
      <c r="CMF77" s="1"/>
      <c r="CMG77" s="1"/>
      <c r="CMH77" s="1"/>
      <c r="CMI77" s="1"/>
      <c r="CMJ77" s="1"/>
      <c r="CMK77" s="1"/>
      <c r="CML77" s="1"/>
      <c r="CMM77" s="1"/>
      <c r="CMN77" s="1"/>
      <c r="CMO77" s="1"/>
      <c r="CMP77" s="1"/>
      <c r="CMQ77" s="1"/>
      <c r="CMR77" s="1"/>
      <c r="CMS77" s="1"/>
      <c r="CMT77" s="1"/>
      <c r="CMU77" s="1"/>
      <c r="CMV77" s="1"/>
      <c r="CMW77" s="1"/>
      <c r="CMX77" s="1"/>
      <c r="CMY77" s="1"/>
      <c r="CMZ77" s="1"/>
      <c r="CNA77" s="1"/>
      <c r="CNB77" s="1"/>
      <c r="CNC77" s="1"/>
      <c r="CND77" s="1"/>
      <c r="CNE77" s="1"/>
      <c r="CNF77" s="1"/>
      <c r="CNG77" s="1"/>
      <c r="CNH77" s="1"/>
      <c r="CNI77" s="1"/>
      <c r="CNJ77" s="1"/>
      <c r="CNK77" s="1"/>
      <c r="CNL77" s="1"/>
      <c r="CNM77" s="1"/>
      <c r="CNN77" s="1"/>
      <c r="CNO77" s="1"/>
      <c r="CNP77" s="1"/>
      <c r="CNQ77" s="1"/>
      <c r="CNR77" s="1"/>
      <c r="CNS77" s="1"/>
      <c r="CNT77" s="1"/>
      <c r="CNU77" s="1"/>
      <c r="CNV77" s="1"/>
      <c r="CNW77" s="1"/>
      <c r="CNX77" s="1"/>
      <c r="CNY77" s="1"/>
      <c r="CNZ77" s="1"/>
      <c r="COA77" s="1"/>
      <c r="COB77" s="1"/>
      <c r="COC77" s="1"/>
      <c r="COD77" s="1"/>
      <c r="COE77" s="1"/>
      <c r="COF77" s="1"/>
      <c r="COG77" s="1"/>
      <c r="COH77" s="1"/>
      <c r="COI77" s="1"/>
      <c r="COJ77" s="1"/>
      <c r="COK77" s="1"/>
      <c r="COL77" s="1"/>
      <c r="COM77" s="1"/>
      <c r="CON77" s="1"/>
      <c r="COO77" s="1"/>
      <c r="COP77" s="1"/>
      <c r="COQ77" s="1"/>
      <c r="COR77" s="1"/>
      <c r="COS77" s="1"/>
      <c r="COT77" s="1"/>
      <c r="COU77" s="1"/>
      <c r="COV77" s="1"/>
      <c r="COW77" s="1"/>
      <c r="COX77" s="1"/>
      <c r="COY77" s="1"/>
      <c r="COZ77" s="1"/>
      <c r="CPA77" s="1"/>
      <c r="CPB77" s="1"/>
      <c r="CPC77" s="1"/>
      <c r="CPD77" s="1"/>
      <c r="CPE77" s="1"/>
      <c r="CPF77" s="1"/>
      <c r="CPG77" s="1"/>
      <c r="CPH77" s="1"/>
      <c r="CPI77" s="1"/>
      <c r="CPJ77" s="1"/>
      <c r="CPK77" s="1"/>
      <c r="CPL77" s="1"/>
      <c r="CPM77" s="1"/>
      <c r="CPN77" s="1"/>
      <c r="CPO77" s="1"/>
      <c r="CPP77" s="1"/>
      <c r="CPQ77" s="1"/>
      <c r="CPR77" s="1"/>
      <c r="CPS77" s="1"/>
      <c r="CPT77" s="1"/>
      <c r="CPU77" s="1"/>
      <c r="CPV77" s="1"/>
      <c r="CPW77" s="1"/>
      <c r="CPX77" s="1"/>
      <c r="CPY77" s="1"/>
      <c r="CPZ77" s="1"/>
      <c r="CQA77" s="1"/>
      <c r="CQB77" s="1"/>
      <c r="CQC77" s="1"/>
      <c r="CQD77" s="1"/>
      <c r="CQE77" s="1"/>
      <c r="CQF77" s="1"/>
      <c r="CQG77" s="1"/>
      <c r="CQH77" s="1"/>
      <c r="CQI77" s="1"/>
      <c r="CQJ77" s="1"/>
      <c r="CQK77" s="1"/>
      <c r="CQL77" s="1"/>
      <c r="CQM77" s="1"/>
      <c r="CQN77" s="1"/>
      <c r="CQO77" s="1"/>
      <c r="CQP77" s="1"/>
      <c r="CQQ77" s="1"/>
      <c r="CQR77" s="1"/>
      <c r="CQS77" s="1"/>
      <c r="CQT77" s="1"/>
      <c r="CQU77" s="1"/>
      <c r="CQV77" s="1"/>
      <c r="CQW77" s="1"/>
      <c r="CQX77" s="1"/>
      <c r="CQY77" s="1"/>
      <c r="CQZ77" s="1"/>
      <c r="CRA77" s="1"/>
      <c r="CRB77" s="1"/>
      <c r="CRC77" s="1"/>
      <c r="CRD77" s="1"/>
      <c r="CRE77" s="1"/>
      <c r="CRF77" s="1"/>
      <c r="CRG77" s="1"/>
      <c r="CRH77" s="1"/>
      <c r="CRI77" s="1"/>
      <c r="CRJ77" s="1"/>
      <c r="CRK77" s="1"/>
      <c r="CRL77" s="1"/>
      <c r="CRM77" s="1"/>
      <c r="CRN77" s="1"/>
      <c r="CRO77" s="1"/>
      <c r="CRP77" s="1"/>
      <c r="CRQ77" s="1"/>
      <c r="CRR77" s="1"/>
      <c r="CRS77" s="1"/>
      <c r="CRT77" s="1"/>
      <c r="CRU77" s="1"/>
      <c r="CRV77" s="1"/>
      <c r="CRW77" s="1"/>
      <c r="CRX77" s="1"/>
      <c r="CRY77" s="1"/>
      <c r="CRZ77" s="1"/>
      <c r="CSA77" s="1"/>
      <c r="CSB77" s="1"/>
      <c r="CSC77" s="1"/>
      <c r="CSD77" s="1"/>
      <c r="CSE77" s="1"/>
      <c r="CSF77" s="1"/>
      <c r="CSG77" s="1"/>
      <c r="CSH77" s="1"/>
      <c r="CSI77" s="1"/>
      <c r="CSJ77" s="1"/>
      <c r="CSK77" s="1"/>
      <c r="CSL77" s="1"/>
      <c r="CSM77" s="1"/>
      <c r="CSN77" s="1"/>
      <c r="CSO77" s="1"/>
      <c r="CSP77" s="1"/>
      <c r="CSQ77" s="1"/>
      <c r="CSR77" s="1"/>
      <c r="CSS77" s="1"/>
      <c r="CST77" s="1"/>
      <c r="CSU77" s="1"/>
      <c r="CSV77" s="1"/>
      <c r="CSW77" s="1"/>
      <c r="CSX77" s="1"/>
      <c r="CSY77" s="1"/>
      <c r="CSZ77" s="1"/>
      <c r="CTA77" s="1"/>
      <c r="CTB77" s="1"/>
      <c r="CTC77" s="1"/>
      <c r="CTD77" s="1"/>
      <c r="CTE77" s="1"/>
      <c r="CTF77" s="1"/>
      <c r="CTG77" s="1"/>
      <c r="CTH77" s="1"/>
      <c r="CTI77" s="1"/>
      <c r="CTJ77" s="1"/>
      <c r="CTK77" s="1"/>
      <c r="CTL77" s="1"/>
      <c r="CTM77" s="1"/>
      <c r="CTN77" s="1"/>
      <c r="CTO77" s="1"/>
      <c r="CTP77" s="1"/>
      <c r="CTQ77" s="1"/>
      <c r="CTR77" s="1"/>
      <c r="CTS77" s="1"/>
      <c r="CTT77" s="1"/>
      <c r="CTU77" s="1"/>
      <c r="CTV77" s="1"/>
      <c r="CTW77" s="1"/>
      <c r="CTX77" s="1"/>
      <c r="CTY77" s="1"/>
      <c r="CTZ77" s="1"/>
      <c r="CUA77" s="1"/>
      <c r="CUB77" s="1"/>
      <c r="CUC77" s="1"/>
      <c r="CUD77" s="1"/>
      <c r="CUE77" s="1"/>
      <c r="CUF77" s="1"/>
      <c r="CUG77" s="1"/>
      <c r="CUH77" s="1"/>
      <c r="CUI77" s="1"/>
      <c r="CUJ77" s="1"/>
      <c r="CUK77" s="1"/>
      <c r="CUL77" s="1"/>
      <c r="CUM77" s="1"/>
      <c r="CUN77" s="1"/>
      <c r="CUO77" s="1"/>
      <c r="CUP77" s="1"/>
      <c r="CUQ77" s="1"/>
      <c r="CUR77" s="1"/>
      <c r="CUS77" s="1"/>
      <c r="CUT77" s="1"/>
      <c r="CUU77" s="1"/>
      <c r="CUV77" s="1"/>
      <c r="CUW77" s="1"/>
      <c r="CUX77" s="1"/>
      <c r="CUY77" s="1"/>
      <c r="CUZ77" s="1"/>
      <c r="CVA77" s="1"/>
      <c r="CVB77" s="1"/>
      <c r="CVC77" s="1"/>
      <c r="CVD77" s="1"/>
      <c r="CVE77" s="1"/>
      <c r="CVF77" s="1"/>
      <c r="CVG77" s="1"/>
      <c r="CVH77" s="1"/>
      <c r="CVI77" s="1"/>
      <c r="CVJ77" s="1"/>
      <c r="CVK77" s="1"/>
      <c r="CVL77" s="1"/>
      <c r="CVM77" s="1"/>
      <c r="CVN77" s="1"/>
      <c r="CVO77" s="1"/>
      <c r="CVP77" s="1"/>
      <c r="CVQ77" s="1"/>
      <c r="CVR77" s="1"/>
      <c r="CVS77" s="1"/>
      <c r="CVT77" s="1"/>
      <c r="CVU77" s="1"/>
      <c r="CVV77" s="1"/>
      <c r="CVW77" s="1"/>
      <c r="CVX77" s="1"/>
      <c r="CVY77" s="1"/>
      <c r="CVZ77" s="1"/>
      <c r="CWA77" s="1"/>
      <c r="CWB77" s="1"/>
      <c r="CWC77" s="1"/>
      <c r="CWD77" s="1"/>
      <c r="CWE77" s="1"/>
      <c r="CWF77" s="1"/>
      <c r="CWG77" s="1"/>
      <c r="CWH77" s="1"/>
      <c r="CWI77" s="1"/>
      <c r="CWJ77" s="1"/>
      <c r="CWK77" s="1"/>
      <c r="CWL77" s="1"/>
      <c r="CWM77" s="1"/>
      <c r="CWN77" s="1"/>
      <c r="CWO77" s="1"/>
      <c r="CWP77" s="1"/>
      <c r="CWQ77" s="1"/>
      <c r="CWR77" s="1"/>
      <c r="CWS77" s="1"/>
      <c r="CWT77" s="1"/>
      <c r="CWU77" s="1"/>
      <c r="CWV77" s="1"/>
      <c r="CWW77" s="1"/>
      <c r="CWX77" s="1"/>
      <c r="CWY77" s="1"/>
      <c r="CWZ77" s="1"/>
      <c r="CXA77" s="1"/>
      <c r="CXB77" s="1"/>
      <c r="CXC77" s="1"/>
      <c r="CXD77" s="1"/>
      <c r="CXE77" s="1"/>
      <c r="CXF77" s="1"/>
      <c r="CXG77" s="1"/>
      <c r="CXH77" s="1"/>
      <c r="CXI77" s="1"/>
      <c r="CXJ77" s="1"/>
      <c r="CXK77" s="1"/>
      <c r="CXL77" s="1"/>
      <c r="CXM77" s="1"/>
      <c r="CXN77" s="1"/>
      <c r="CXO77" s="1"/>
      <c r="CXP77" s="1"/>
      <c r="CXQ77" s="1"/>
      <c r="CXR77" s="1"/>
      <c r="CXS77" s="1"/>
      <c r="CXT77" s="1"/>
      <c r="CXU77" s="1"/>
      <c r="CXV77" s="1"/>
      <c r="CXW77" s="1"/>
      <c r="CXX77" s="1"/>
      <c r="CXY77" s="1"/>
      <c r="CXZ77" s="1"/>
      <c r="CYA77" s="1"/>
      <c r="CYB77" s="1"/>
      <c r="CYC77" s="1"/>
      <c r="CYD77" s="1"/>
      <c r="CYE77" s="1"/>
      <c r="CYF77" s="1"/>
      <c r="CYG77" s="1"/>
      <c r="CYH77" s="1"/>
      <c r="CYI77" s="1"/>
      <c r="CYJ77" s="1"/>
      <c r="CYK77" s="1"/>
      <c r="CYL77" s="1"/>
      <c r="CYM77" s="1"/>
      <c r="CYN77" s="1"/>
      <c r="CYO77" s="1"/>
      <c r="CYP77" s="1"/>
      <c r="CYQ77" s="1"/>
      <c r="CYR77" s="1"/>
      <c r="CYS77" s="1"/>
      <c r="CYT77" s="1"/>
      <c r="CYU77" s="1"/>
      <c r="CYV77" s="1"/>
      <c r="CYW77" s="1"/>
      <c r="CYX77" s="1"/>
      <c r="CYY77" s="1"/>
      <c r="CYZ77" s="1"/>
      <c r="CZA77" s="1"/>
      <c r="CZB77" s="1"/>
      <c r="CZC77" s="1"/>
      <c r="CZD77" s="1"/>
      <c r="CZE77" s="1"/>
      <c r="CZF77" s="1"/>
      <c r="CZG77" s="1"/>
      <c r="CZH77" s="1"/>
      <c r="CZI77" s="1"/>
      <c r="CZJ77" s="1"/>
      <c r="CZK77" s="1"/>
      <c r="CZL77" s="1"/>
      <c r="CZM77" s="1"/>
      <c r="CZN77" s="1"/>
      <c r="CZO77" s="1"/>
      <c r="CZP77" s="1"/>
      <c r="CZQ77" s="1"/>
      <c r="CZR77" s="1"/>
      <c r="CZS77" s="1"/>
      <c r="CZT77" s="1"/>
      <c r="CZU77" s="1"/>
      <c r="CZV77" s="1"/>
      <c r="CZW77" s="1"/>
      <c r="CZX77" s="1"/>
      <c r="CZY77" s="1"/>
      <c r="CZZ77" s="1"/>
      <c r="DAA77" s="1"/>
      <c r="DAB77" s="1"/>
      <c r="DAC77" s="1"/>
      <c r="DAD77" s="1"/>
      <c r="DAE77" s="1"/>
      <c r="DAF77" s="1"/>
      <c r="DAG77" s="1"/>
      <c r="DAH77" s="1"/>
      <c r="DAI77" s="1"/>
      <c r="DAJ77" s="1"/>
      <c r="DAK77" s="1"/>
      <c r="DAL77" s="1"/>
      <c r="DAM77" s="1"/>
      <c r="DAN77" s="1"/>
      <c r="DAO77" s="1"/>
      <c r="DAP77" s="1"/>
      <c r="DAQ77" s="1"/>
      <c r="DAR77" s="1"/>
      <c r="DAS77" s="1"/>
      <c r="DAT77" s="1"/>
      <c r="DAU77" s="1"/>
      <c r="DAV77" s="1"/>
      <c r="DAW77" s="1"/>
      <c r="DAX77" s="1"/>
      <c r="DAY77" s="1"/>
      <c r="DAZ77" s="1"/>
      <c r="DBA77" s="1"/>
      <c r="DBB77" s="1"/>
      <c r="DBC77" s="1"/>
      <c r="DBD77" s="1"/>
      <c r="DBE77" s="1"/>
      <c r="DBF77" s="1"/>
      <c r="DBG77" s="1"/>
      <c r="DBH77" s="1"/>
      <c r="DBI77" s="1"/>
      <c r="DBJ77" s="1"/>
      <c r="DBK77" s="1"/>
      <c r="DBL77" s="1"/>
      <c r="DBM77" s="1"/>
      <c r="DBN77" s="1"/>
      <c r="DBO77" s="1"/>
      <c r="DBP77" s="1"/>
      <c r="DBQ77" s="1"/>
      <c r="DBR77" s="1"/>
      <c r="DBS77" s="1"/>
      <c r="DBT77" s="1"/>
      <c r="DBU77" s="1"/>
      <c r="DBV77" s="1"/>
      <c r="DBW77" s="1"/>
      <c r="DBX77" s="1"/>
      <c r="DBY77" s="1"/>
      <c r="DBZ77" s="1"/>
      <c r="DCA77" s="1"/>
      <c r="DCB77" s="1"/>
      <c r="DCC77" s="1"/>
      <c r="DCD77" s="1"/>
      <c r="DCE77" s="1"/>
      <c r="DCF77" s="1"/>
      <c r="DCG77" s="1"/>
      <c r="DCH77" s="1"/>
      <c r="DCI77" s="1"/>
      <c r="DCJ77" s="1"/>
      <c r="DCK77" s="1"/>
      <c r="DCL77" s="1"/>
      <c r="DCM77" s="1"/>
      <c r="DCN77" s="1"/>
      <c r="DCO77" s="1"/>
      <c r="DCP77" s="1"/>
      <c r="DCQ77" s="1"/>
      <c r="DCR77" s="1"/>
      <c r="DCS77" s="1"/>
      <c r="DCT77" s="1"/>
      <c r="DCU77" s="1"/>
      <c r="DCV77" s="1"/>
      <c r="DCW77" s="1"/>
      <c r="DCX77" s="1"/>
      <c r="DCY77" s="1"/>
      <c r="DCZ77" s="1"/>
      <c r="DDA77" s="1"/>
      <c r="DDB77" s="1"/>
      <c r="DDC77" s="1"/>
      <c r="DDD77" s="1"/>
      <c r="DDE77" s="1"/>
      <c r="DDF77" s="1"/>
      <c r="DDG77" s="1"/>
      <c r="DDH77" s="1"/>
      <c r="DDI77" s="1"/>
      <c r="DDJ77" s="1"/>
      <c r="DDK77" s="1"/>
      <c r="DDL77" s="1"/>
      <c r="DDM77" s="1"/>
      <c r="DDN77" s="1"/>
      <c r="DDO77" s="1"/>
      <c r="DDP77" s="1"/>
      <c r="DDQ77" s="1"/>
      <c r="DDR77" s="1"/>
      <c r="DDS77" s="1"/>
      <c r="DDT77" s="1"/>
      <c r="DDU77" s="1"/>
      <c r="DDV77" s="1"/>
      <c r="DDW77" s="1"/>
      <c r="DDX77" s="1"/>
      <c r="DDY77" s="1"/>
      <c r="DDZ77" s="1"/>
      <c r="DEA77" s="1"/>
      <c r="DEB77" s="1"/>
      <c r="DEC77" s="1"/>
      <c r="DED77" s="1"/>
      <c r="DEE77" s="1"/>
      <c r="DEF77" s="1"/>
      <c r="DEG77" s="1"/>
      <c r="DEH77" s="1"/>
      <c r="DEI77" s="1"/>
      <c r="DEJ77" s="1"/>
      <c r="DEK77" s="1"/>
      <c r="DEL77" s="1"/>
      <c r="DEM77" s="1"/>
      <c r="DEN77" s="1"/>
      <c r="DEO77" s="1"/>
      <c r="DEP77" s="1"/>
      <c r="DEQ77" s="1"/>
      <c r="DER77" s="1"/>
      <c r="DES77" s="1"/>
      <c r="DET77" s="1"/>
      <c r="DEU77" s="1"/>
      <c r="DEV77" s="1"/>
      <c r="DEW77" s="1"/>
      <c r="DEX77" s="1"/>
      <c r="DEY77" s="1"/>
      <c r="DEZ77" s="1"/>
      <c r="DFA77" s="1"/>
      <c r="DFB77" s="1"/>
      <c r="DFC77" s="1"/>
      <c r="DFD77" s="1"/>
      <c r="DFE77" s="1"/>
      <c r="DFF77" s="1"/>
      <c r="DFG77" s="1"/>
      <c r="DFH77" s="1"/>
      <c r="DFI77" s="1"/>
      <c r="DFJ77" s="1"/>
      <c r="DFK77" s="1"/>
      <c r="DFL77" s="1"/>
      <c r="DFM77" s="1"/>
      <c r="DFN77" s="1"/>
      <c r="DFO77" s="1"/>
      <c r="DFP77" s="1"/>
      <c r="DFQ77" s="1"/>
      <c r="DFR77" s="1"/>
      <c r="DFS77" s="1"/>
      <c r="DFT77" s="1"/>
      <c r="DFU77" s="1"/>
      <c r="DFV77" s="1"/>
      <c r="DFW77" s="1"/>
      <c r="DFX77" s="1"/>
      <c r="DFY77" s="1"/>
      <c r="DFZ77" s="1"/>
      <c r="DGA77" s="1"/>
      <c r="DGB77" s="1"/>
      <c r="DGC77" s="1"/>
      <c r="DGD77" s="1"/>
      <c r="DGE77" s="1"/>
      <c r="DGF77" s="1"/>
      <c r="DGG77" s="1"/>
      <c r="DGH77" s="1"/>
      <c r="DGI77" s="1"/>
      <c r="DGJ77" s="1"/>
      <c r="DGK77" s="1"/>
      <c r="DGL77" s="1"/>
      <c r="DGM77" s="1"/>
      <c r="DGN77" s="1"/>
      <c r="DGO77" s="1"/>
      <c r="DGP77" s="1"/>
      <c r="DGQ77" s="1"/>
      <c r="DGR77" s="1"/>
      <c r="DGS77" s="1"/>
      <c r="DGT77" s="1"/>
      <c r="DGU77" s="1"/>
      <c r="DGV77" s="1"/>
      <c r="DGW77" s="1"/>
      <c r="DGX77" s="1"/>
      <c r="DGY77" s="1"/>
      <c r="DGZ77" s="1"/>
      <c r="DHA77" s="1"/>
      <c r="DHB77" s="1"/>
      <c r="DHC77" s="1"/>
      <c r="DHD77" s="1"/>
      <c r="DHE77" s="1"/>
      <c r="DHF77" s="1"/>
      <c r="DHG77" s="1"/>
      <c r="DHH77" s="1"/>
      <c r="DHI77" s="1"/>
      <c r="DHJ77" s="1"/>
      <c r="DHK77" s="1"/>
      <c r="DHL77" s="1"/>
      <c r="DHM77" s="1"/>
      <c r="DHN77" s="1"/>
      <c r="DHO77" s="1"/>
      <c r="DHP77" s="1"/>
      <c r="DHQ77" s="1"/>
      <c r="DHR77" s="1"/>
      <c r="DHS77" s="1"/>
      <c r="DHT77" s="1"/>
      <c r="DHU77" s="1"/>
      <c r="DHV77" s="1"/>
      <c r="DHW77" s="1"/>
      <c r="DHX77" s="1"/>
      <c r="DHY77" s="1"/>
      <c r="DHZ77" s="1"/>
      <c r="DIA77" s="1"/>
      <c r="DIB77" s="1"/>
      <c r="DIC77" s="1"/>
      <c r="DID77" s="1"/>
      <c r="DIE77" s="1"/>
      <c r="DIF77" s="1"/>
      <c r="DIG77" s="1"/>
      <c r="DIH77" s="1"/>
      <c r="DII77" s="1"/>
      <c r="DIJ77" s="1"/>
      <c r="DIK77" s="1"/>
      <c r="DIL77" s="1"/>
      <c r="DIM77" s="1"/>
      <c r="DIN77" s="1"/>
      <c r="DIO77" s="1"/>
      <c r="DIP77" s="1"/>
      <c r="DIQ77" s="1"/>
      <c r="DIR77" s="1"/>
      <c r="DIS77" s="1"/>
      <c r="DIT77" s="1"/>
      <c r="DIU77" s="1"/>
      <c r="DIV77" s="1"/>
      <c r="DIW77" s="1"/>
      <c r="DIX77" s="1"/>
      <c r="DIY77" s="1"/>
      <c r="DIZ77" s="1"/>
      <c r="DJA77" s="1"/>
      <c r="DJB77" s="1"/>
      <c r="DJC77" s="1"/>
      <c r="DJD77" s="1"/>
      <c r="DJE77" s="1"/>
      <c r="DJF77" s="1"/>
      <c r="DJG77" s="1"/>
      <c r="DJH77" s="1"/>
      <c r="DJI77" s="1"/>
      <c r="DJJ77" s="1"/>
      <c r="DJK77" s="1"/>
      <c r="DJL77" s="1"/>
      <c r="DJM77" s="1"/>
      <c r="DJN77" s="1"/>
      <c r="DJO77" s="1"/>
      <c r="DJP77" s="1"/>
      <c r="DJQ77" s="1"/>
      <c r="DJR77" s="1"/>
      <c r="DJS77" s="1"/>
      <c r="DJT77" s="1"/>
      <c r="DJU77" s="1"/>
      <c r="DJV77" s="1"/>
      <c r="DJW77" s="1"/>
      <c r="DJX77" s="1"/>
      <c r="DJY77" s="1"/>
      <c r="DJZ77" s="1"/>
      <c r="DKA77" s="1"/>
      <c r="DKB77" s="1"/>
      <c r="DKC77" s="1"/>
      <c r="DKD77" s="1"/>
      <c r="DKE77" s="1"/>
      <c r="DKF77" s="1"/>
      <c r="DKG77" s="1"/>
      <c r="DKH77" s="1"/>
      <c r="DKI77" s="1"/>
      <c r="DKJ77" s="1"/>
      <c r="DKK77" s="1"/>
      <c r="DKL77" s="1"/>
      <c r="DKM77" s="1"/>
      <c r="DKN77" s="1"/>
      <c r="DKO77" s="1"/>
      <c r="DKP77" s="1"/>
      <c r="DKQ77" s="1"/>
      <c r="DKR77" s="1"/>
      <c r="DKS77" s="1"/>
      <c r="DKT77" s="1"/>
      <c r="DKU77" s="1"/>
      <c r="DKV77" s="1"/>
      <c r="DKW77" s="1"/>
      <c r="DKX77" s="1"/>
      <c r="DKY77" s="1"/>
      <c r="DKZ77" s="1"/>
      <c r="DLA77" s="1"/>
      <c r="DLB77" s="1"/>
      <c r="DLC77" s="1"/>
      <c r="DLD77" s="1"/>
      <c r="DLE77" s="1"/>
      <c r="DLF77" s="1"/>
      <c r="DLG77" s="1"/>
      <c r="DLH77" s="1"/>
      <c r="DLI77" s="1"/>
      <c r="DLJ77" s="1"/>
      <c r="DLK77" s="1"/>
      <c r="DLL77" s="1"/>
      <c r="DLM77" s="1"/>
      <c r="DLN77" s="1"/>
      <c r="DLO77" s="1"/>
      <c r="DLP77" s="1"/>
      <c r="DLQ77" s="1"/>
      <c r="DLR77" s="1"/>
      <c r="DLS77" s="1"/>
      <c r="DLT77" s="1"/>
      <c r="DLU77" s="1"/>
      <c r="DLV77" s="1"/>
      <c r="DLW77" s="1"/>
      <c r="DLX77" s="1"/>
      <c r="DLY77" s="1"/>
      <c r="DLZ77" s="1"/>
      <c r="DMA77" s="1"/>
      <c r="DMB77" s="1"/>
      <c r="DMC77" s="1"/>
      <c r="DMD77" s="1"/>
      <c r="DME77" s="1"/>
      <c r="DMF77" s="1"/>
      <c r="DMG77" s="1"/>
      <c r="DMH77" s="1"/>
      <c r="DMI77" s="1"/>
      <c r="DMJ77" s="1"/>
      <c r="DMK77" s="1"/>
      <c r="DML77" s="1"/>
      <c r="DMM77" s="1"/>
      <c r="DMN77" s="1"/>
      <c r="DMO77" s="1"/>
      <c r="DMP77" s="1"/>
      <c r="DMQ77" s="1"/>
      <c r="DMR77" s="1"/>
      <c r="DMS77" s="1"/>
      <c r="DMT77" s="1"/>
      <c r="DMU77" s="1"/>
      <c r="DMV77" s="1"/>
      <c r="DMW77" s="1"/>
      <c r="DMX77" s="1"/>
      <c r="DMY77" s="1"/>
      <c r="DMZ77" s="1"/>
      <c r="DNA77" s="1"/>
      <c r="DNB77" s="1"/>
      <c r="DNC77" s="1"/>
      <c r="DND77" s="1"/>
      <c r="DNE77" s="1"/>
      <c r="DNF77" s="1"/>
      <c r="DNG77" s="1"/>
      <c r="DNH77" s="1"/>
      <c r="DNI77" s="1"/>
      <c r="DNJ77" s="1"/>
      <c r="DNK77" s="1"/>
      <c r="DNL77" s="1"/>
      <c r="DNM77" s="1"/>
      <c r="DNN77" s="1"/>
      <c r="DNO77" s="1"/>
      <c r="DNP77" s="1"/>
      <c r="DNQ77" s="1"/>
      <c r="DNR77" s="1"/>
      <c r="DNS77" s="1"/>
      <c r="DNT77" s="1"/>
      <c r="DNU77" s="1"/>
      <c r="DNV77" s="1"/>
      <c r="DNW77" s="1"/>
      <c r="DNX77" s="1"/>
      <c r="DNY77" s="1"/>
      <c r="DNZ77" s="1"/>
      <c r="DOA77" s="1"/>
      <c r="DOB77" s="1"/>
      <c r="DOC77" s="1"/>
      <c r="DOD77" s="1"/>
      <c r="DOE77" s="1"/>
      <c r="DOF77" s="1"/>
      <c r="DOG77" s="1"/>
      <c r="DOH77" s="1"/>
      <c r="DOI77" s="1"/>
      <c r="DOJ77" s="1"/>
      <c r="DOK77" s="1"/>
      <c r="DOL77" s="1"/>
      <c r="DOM77" s="1"/>
      <c r="DON77" s="1"/>
      <c r="DOO77" s="1"/>
      <c r="DOP77" s="1"/>
      <c r="DOQ77" s="1"/>
      <c r="DOR77" s="1"/>
      <c r="DOS77" s="1"/>
      <c r="DOT77" s="1"/>
      <c r="DOU77" s="1"/>
      <c r="DOV77" s="1"/>
      <c r="DOW77" s="1"/>
      <c r="DOX77" s="1"/>
      <c r="DOY77" s="1"/>
      <c r="DOZ77" s="1"/>
      <c r="DPA77" s="1"/>
      <c r="DPB77" s="1"/>
      <c r="DPC77" s="1"/>
      <c r="DPD77" s="1"/>
      <c r="DPE77" s="1"/>
      <c r="DPF77" s="1"/>
      <c r="DPG77" s="1"/>
      <c r="DPH77" s="1"/>
      <c r="DPI77" s="1"/>
      <c r="DPJ77" s="1"/>
      <c r="DPK77" s="1"/>
      <c r="DPL77" s="1"/>
      <c r="DPM77" s="1"/>
      <c r="DPN77" s="1"/>
      <c r="DPO77" s="1"/>
      <c r="DPP77" s="1"/>
      <c r="DPQ77" s="1"/>
      <c r="DPR77" s="1"/>
      <c r="DPS77" s="1"/>
      <c r="DPT77" s="1"/>
      <c r="DPU77" s="1"/>
      <c r="DPV77" s="1"/>
      <c r="DPW77" s="1"/>
      <c r="DPX77" s="1"/>
      <c r="DPY77" s="1"/>
      <c r="DPZ77" s="1"/>
      <c r="DQA77" s="1"/>
      <c r="DQB77" s="1"/>
    </row>
    <row r="78" spans="2:3148" x14ac:dyDescent="0.5">
      <c r="B78" s="14">
        <v>65</v>
      </c>
      <c r="D78" s="6">
        <v>-2.4499546048377615E-2</v>
      </c>
      <c r="E78" s="7">
        <v>8.7313180255977479E-3</v>
      </c>
      <c r="F78" s="7">
        <v>-1.175480103265231E-2</v>
      </c>
      <c r="G78" s="7">
        <v>3.3744239145413878E-2</v>
      </c>
      <c r="H78" s="7">
        <v>2.0358403601677157E-3</v>
      </c>
      <c r="I78" s="8">
        <v>2.4696061183889567E-3</v>
      </c>
      <c r="J78" s="20">
        <v>-1.9088232071746904E-2</v>
      </c>
      <c r="L78" s="1">
        <f ca="1"/>
        <v>-2.4499546048377615E-2</v>
      </c>
      <c r="M78" s="1">
        <f ca="1"/>
        <v>8.7313180255977479E-3</v>
      </c>
      <c r="N78" s="1">
        <f ca="1"/>
        <v>-1.175480103265231E-2</v>
      </c>
      <c r="O78" s="1">
        <f ca="1"/>
        <v>3.3744239145413878E-2</v>
      </c>
      <c r="P78" s="1">
        <f ca="1"/>
        <v>2.0358403601677157E-3</v>
      </c>
      <c r="Q78" s="1">
        <f ca="1"/>
        <v>2.4696061183889567E-3</v>
      </c>
      <c r="R78" s="1">
        <f ca="1"/>
        <v>-1.9088232071746904E-2</v>
      </c>
      <c r="T78" s="1">
        <f ca="1"/>
        <v>-2.850186967938299E-2</v>
      </c>
      <c r="U78" s="1">
        <f ca="1"/>
        <v>1.1787955752042393E-2</v>
      </c>
      <c r="V78" s="1">
        <f ca="1"/>
        <v>-7.8126605636122115E-3</v>
      </c>
      <c r="W78" s="1">
        <f ca="1"/>
        <v>9.4787577231678258E-2</v>
      </c>
      <c r="X78" s="1">
        <f ca="1"/>
        <v>6.1706804784369858E-3</v>
      </c>
      <c r="Y78" s="1">
        <f ca="1"/>
        <v>9.9711191255595008E-3</v>
      </c>
      <c r="Z78" s="1">
        <f ca="1"/>
        <v>-2.1726578368733866E-2</v>
      </c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  <c r="KY78" s="1"/>
      <c r="KZ78" s="1"/>
      <c r="LA78" s="1"/>
      <c r="LB78" s="1"/>
      <c r="LC78" s="1"/>
      <c r="LD78" s="1"/>
      <c r="LE78" s="1"/>
      <c r="LF78" s="1"/>
      <c r="LG78" s="1"/>
      <c r="LH78" s="1"/>
      <c r="LI78" s="1"/>
      <c r="LJ78" s="1"/>
      <c r="LK78" s="1"/>
      <c r="LL78" s="1"/>
      <c r="LM78" s="1"/>
      <c r="LN78" s="1"/>
      <c r="LO78" s="1"/>
      <c r="LP78" s="1"/>
      <c r="LQ78" s="1"/>
      <c r="LR78" s="1"/>
      <c r="LS78" s="1"/>
      <c r="LT78" s="1"/>
      <c r="LU78" s="1"/>
      <c r="LV78" s="1"/>
      <c r="LW78" s="1"/>
      <c r="LX78" s="1"/>
      <c r="LY78" s="1"/>
      <c r="LZ78" s="1"/>
      <c r="MA78" s="1"/>
      <c r="MB78" s="1"/>
      <c r="MC78" s="1"/>
      <c r="MD78" s="1"/>
      <c r="ME78" s="1"/>
      <c r="MF78" s="1"/>
      <c r="MG78" s="1"/>
      <c r="MH78" s="1"/>
      <c r="MI78" s="1"/>
      <c r="MJ78" s="1"/>
      <c r="MK78" s="1"/>
      <c r="ML78" s="1"/>
      <c r="MM78" s="1"/>
      <c r="MN78" s="1"/>
      <c r="MO78" s="1"/>
      <c r="MP78" s="1"/>
      <c r="MQ78" s="1"/>
      <c r="MR78" s="1"/>
      <c r="MS78" s="1"/>
      <c r="MT78" s="1"/>
      <c r="MU78" s="1"/>
      <c r="MV78" s="1"/>
      <c r="MW78" s="1"/>
      <c r="MX78" s="1"/>
      <c r="MY78" s="1"/>
      <c r="MZ78" s="1"/>
      <c r="NA78" s="1"/>
      <c r="NB78" s="1"/>
      <c r="NC78" s="1"/>
      <c r="ND78" s="1"/>
      <c r="NE78" s="1"/>
      <c r="NF78" s="1"/>
      <c r="NG78" s="1"/>
      <c r="NH78" s="1"/>
      <c r="NI78" s="1"/>
      <c r="NJ78" s="1"/>
      <c r="NK78" s="1"/>
      <c r="NL78" s="1"/>
      <c r="NM78" s="1"/>
      <c r="NN78" s="1"/>
      <c r="NO78" s="1"/>
      <c r="NP78" s="1"/>
      <c r="NQ78" s="1"/>
      <c r="NR78" s="1"/>
      <c r="NS78" s="1"/>
      <c r="NT78" s="1"/>
      <c r="NU78" s="1"/>
      <c r="NV78" s="1"/>
      <c r="NW78" s="1"/>
      <c r="NX78" s="1"/>
      <c r="NY78" s="1"/>
      <c r="NZ78" s="1"/>
      <c r="OA78" s="1"/>
      <c r="OB78" s="1"/>
      <c r="OC78" s="1"/>
      <c r="OD78" s="1"/>
      <c r="OE78" s="1"/>
      <c r="OF78" s="1"/>
      <c r="OG78" s="1"/>
      <c r="OH78" s="1"/>
      <c r="OI78" s="1"/>
      <c r="OJ78" s="1"/>
      <c r="OK78" s="1"/>
      <c r="OL78" s="1"/>
      <c r="OM78" s="1"/>
      <c r="ON78" s="1"/>
      <c r="OO78" s="1"/>
      <c r="OP78" s="1"/>
      <c r="OQ78" s="1"/>
      <c r="OR78" s="1"/>
      <c r="OS78" s="1"/>
      <c r="OT78" s="1"/>
      <c r="OU78" s="1"/>
      <c r="OV78" s="1"/>
      <c r="OW78" s="1"/>
      <c r="OX78" s="1"/>
      <c r="OY78" s="1"/>
      <c r="OZ78" s="1"/>
      <c r="PA78" s="1"/>
      <c r="PB78" s="1"/>
      <c r="PC78" s="1"/>
      <c r="PD78" s="1"/>
      <c r="PE78" s="1"/>
      <c r="PF78" s="1"/>
      <c r="PG78" s="1"/>
      <c r="PH78" s="1"/>
      <c r="PI78" s="1"/>
      <c r="PJ78" s="1"/>
      <c r="PK78" s="1"/>
      <c r="PL78" s="1"/>
      <c r="PM78" s="1"/>
      <c r="PN78" s="1"/>
      <c r="PO78" s="1"/>
      <c r="PP78" s="1"/>
      <c r="PQ78" s="1"/>
      <c r="PR78" s="1"/>
      <c r="PS78" s="1"/>
      <c r="PT78" s="1"/>
      <c r="PU78" s="1"/>
      <c r="PV78" s="1"/>
      <c r="PW78" s="1"/>
      <c r="PX78" s="1"/>
      <c r="PY78" s="1"/>
      <c r="PZ78" s="1"/>
      <c r="QA78" s="1"/>
      <c r="QB78" s="1"/>
      <c r="QC78" s="1"/>
      <c r="QD78" s="1"/>
      <c r="QE78" s="1"/>
      <c r="QF78" s="1"/>
      <c r="QG78" s="1"/>
      <c r="QH78" s="1"/>
      <c r="QI78" s="1"/>
      <c r="QJ78" s="1"/>
      <c r="QK78" s="1"/>
      <c r="QL78" s="1"/>
      <c r="QM78" s="1"/>
      <c r="QN78" s="1"/>
      <c r="QO78" s="1"/>
      <c r="QP78" s="1"/>
      <c r="QQ78" s="1"/>
      <c r="QR78" s="1"/>
      <c r="QS78" s="1"/>
      <c r="QT78" s="1"/>
      <c r="QU78" s="1"/>
      <c r="QV78" s="1"/>
      <c r="QW78" s="1"/>
      <c r="QX78" s="1"/>
      <c r="QY78" s="1"/>
      <c r="QZ78" s="1"/>
      <c r="RA78" s="1"/>
      <c r="RB78" s="1"/>
      <c r="RC78" s="1"/>
      <c r="RD78" s="1"/>
      <c r="RE78" s="1"/>
      <c r="RF78" s="1"/>
      <c r="RG78" s="1"/>
      <c r="RH78" s="1"/>
      <c r="RI78" s="1"/>
      <c r="RJ78" s="1"/>
      <c r="RK78" s="1"/>
      <c r="RL78" s="1"/>
      <c r="RM78" s="1"/>
      <c r="RN78" s="1"/>
      <c r="RO78" s="1"/>
      <c r="RP78" s="1"/>
      <c r="RQ78" s="1"/>
      <c r="RR78" s="1"/>
      <c r="RS78" s="1"/>
      <c r="RT78" s="1"/>
      <c r="RU78" s="1"/>
      <c r="RV78" s="1"/>
      <c r="RW78" s="1"/>
      <c r="RX78" s="1"/>
      <c r="RY78" s="1"/>
      <c r="RZ78" s="1"/>
      <c r="SA78" s="1"/>
      <c r="SB78" s="1"/>
      <c r="SC78" s="1"/>
      <c r="SD78" s="1"/>
      <c r="SE78" s="1"/>
      <c r="SF78" s="1"/>
      <c r="SG78" s="1"/>
      <c r="SH78" s="1"/>
      <c r="SI78" s="1"/>
      <c r="SJ78" s="1"/>
      <c r="SK78" s="1"/>
      <c r="SL78" s="1"/>
      <c r="SM78" s="1"/>
      <c r="SN78" s="1"/>
      <c r="SO78" s="1"/>
      <c r="SP78" s="1"/>
      <c r="SQ78" s="1"/>
      <c r="SR78" s="1"/>
      <c r="SS78" s="1"/>
      <c r="ST78" s="1"/>
      <c r="SU78" s="1"/>
      <c r="SV78" s="1"/>
      <c r="SW78" s="1"/>
      <c r="SX78" s="1"/>
      <c r="SY78" s="1"/>
      <c r="SZ78" s="1"/>
      <c r="TA78" s="1"/>
      <c r="TB78" s="1"/>
      <c r="TC78" s="1"/>
      <c r="TD78" s="1"/>
      <c r="TE78" s="1"/>
      <c r="TF78" s="1"/>
      <c r="TG78" s="1"/>
      <c r="TH78" s="1"/>
      <c r="TI78" s="1"/>
      <c r="TJ78" s="1"/>
      <c r="TK78" s="1"/>
      <c r="TL78" s="1"/>
      <c r="TM78" s="1"/>
      <c r="TN78" s="1"/>
      <c r="TO78" s="1"/>
      <c r="TP78" s="1"/>
      <c r="TQ78" s="1"/>
      <c r="TR78" s="1"/>
      <c r="TS78" s="1"/>
      <c r="TT78" s="1"/>
      <c r="TU78" s="1"/>
      <c r="TV78" s="1"/>
      <c r="TW78" s="1"/>
      <c r="TX78" s="1"/>
      <c r="TY78" s="1"/>
      <c r="TZ78" s="1"/>
      <c r="UA78" s="1"/>
      <c r="UB78" s="1"/>
      <c r="UC78" s="1"/>
      <c r="UD78" s="1"/>
      <c r="UE78" s="1"/>
      <c r="UF78" s="1"/>
      <c r="UG78" s="1"/>
      <c r="UH78" s="1"/>
      <c r="UI78" s="1"/>
      <c r="UJ78" s="1"/>
      <c r="UK78" s="1"/>
      <c r="UL78" s="1"/>
      <c r="UM78" s="1"/>
      <c r="UN78" s="1"/>
      <c r="UO78" s="1"/>
      <c r="UP78" s="1"/>
      <c r="UQ78" s="1"/>
      <c r="UR78" s="1"/>
      <c r="US78" s="1"/>
      <c r="UT78" s="1"/>
      <c r="UU78" s="1"/>
      <c r="UV78" s="1"/>
      <c r="UW78" s="1"/>
      <c r="UX78" s="1"/>
      <c r="UY78" s="1"/>
      <c r="UZ78" s="1"/>
      <c r="VA78" s="1"/>
      <c r="VB78" s="1"/>
      <c r="VC78" s="1"/>
      <c r="VD78" s="1"/>
      <c r="VE78" s="1"/>
      <c r="VF78" s="1"/>
      <c r="VG78" s="1"/>
      <c r="VH78" s="1"/>
      <c r="VI78" s="1"/>
      <c r="VJ78" s="1"/>
      <c r="VK78" s="1"/>
      <c r="VL78" s="1"/>
      <c r="VM78" s="1"/>
      <c r="VN78" s="1"/>
      <c r="VO78" s="1"/>
      <c r="VP78" s="1"/>
      <c r="VQ78" s="1"/>
      <c r="VR78" s="1"/>
      <c r="VS78" s="1"/>
      <c r="VT78" s="1"/>
      <c r="VU78" s="1"/>
      <c r="VV78" s="1"/>
      <c r="VW78" s="1"/>
      <c r="VX78" s="1"/>
      <c r="VY78" s="1"/>
      <c r="VZ78" s="1"/>
      <c r="WA78" s="1"/>
      <c r="WB78" s="1"/>
      <c r="WC78" s="1"/>
      <c r="WD78" s="1"/>
      <c r="WE78" s="1"/>
      <c r="WF78" s="1"/>
      <c r="WG78" s="1"/>
      <c r="WH78" s="1"/>
      <c r="WI78" s="1"/>
      <c r="WJ78" s="1"/>
      <c r="WK78" s="1"/>
      <c r="WL78" s="1"/>
      <c r="WM78" s="1"/>
      <c r="WN78" s="1"/>
      <c r="WO78" s="1"/>
      <c r="WP78" s="1"/>
      <c r="WQ78" s="1"/>
      <c r="WR78" s="1"/>
      <c r="WS78" s="1"/>
      <c r="WT78" s="1"/>
      <c r="WU78" s="1"/>
      <c r="WV78" s="1"/>
      <c r="WW78" s="1"/>
      <c r="WX78" s="1"/>
      <c r="WY78" s="1"/>
      <c r="WZ78" s="1"/>
      <c r="XA78" s="1"/>
      <c r="XB78" s="1"/>
      <c r="XC78" s="1"/>
      <c r="XD78" s="1"/>
      <c r="XE78" s="1"/>
      <c r="XF78" s="1"/>
      <c r="XG78" s="1"/>
      <c r="XH78" s="1"/>
      <c r="XI78" s="1"/>
      <c r="XJ78" s="1"/>
      <c r="XK78" s="1"/>
      <c r="XL78" s="1"/>
      <c r="XM78" s="1"/>
      <c r="XN78" s="1"/>
      <c r="XO78" s="1"/>
      <c r="XP78" s="1"/>
      <c r="XQ78" s="1"/>
      <c r="XR78" s="1"/>
      <c r="XS78" s="1"/>
      <c r="XT78" s="1"/>
      <c r="XU78" s="1"/>
      <c r="XV78" s="1"/>
      <c r="XW78" s="1"/>
      <c r="XX78" s="1"/>
      <c r="XY78" s="1"/>
      <c r="XZ78" s="1"/>
      <c r="YA78" s="1"/>
      <c r="YB78" s="1"/>
      <c r="YC78" s="1"/>
      <c r="YD78" s="1"/>
      <c r="YE78" s="1"/>
      <c r="YF78" s="1"/>
      <c r="YG78" s="1"/>
      <c r="YH78" s="1"/>
      <c r="YI78" s="1"/>
      <c r="YJ78" s="1"/>
      <c r="YK78" s="1"/>
      <c r="YL78" s="1"/>
      <c r="YM78" s="1"/>
      <c r="YN78" s="1"/>
      <c r="YO78" s="1"/>
      <c r="YP78" s="1"/>
      <c r="YQ78" s="1"/>
      <c r="YR78" s="1"/>
      <c r="YS78" s="1"/>
      <c r="YT78" s="1"/>
      <c r="YU78" s="1"/>
      <c r="YV78" s="1"/>
      <c r="YW78" s="1"/>
      <c r="YX78" s="1"/>
      <c r="YY78" s="1"/>
      <c r="YZ78" s="1"/>
      <c r="ZA78" s="1"/>
      <c r="ZB78" s="1"/>
      <c r="ZC78" s="1"/>
      <c r="ZD78" s="1"/>
      <c r="ZE78" s="1"/>
      <c r="ZF78" s="1"/>
      <c r="ZG78" s="1"/>
      <c r="ZH78" s="1"/>
      <c r="ZI78" s="1"/>
      <c r="ZJ78" s="1"/>
      <c r="ZK78" s="1"/>
      <c r="ZL78" s="1"/>
      <c r="ZM78" s="1"/>
      <c r="ZN78" s="1"/>
      <c r="ZO78" s="1"/>
      <c r="ZP78" s="1"/>
      <c r="ZQ78" s="1"/>
      <c r="ZR78" s="1"/>
      <c r="ZS78" s="1"/>
      <c r="ZT78" s="1"/>
      <c r="ZU78" s="1"/>
      <c r="ZV78" s="1"/>
      <c r="ZW78" s="1"/>
      <c r="ZX78" s="1"/>
      <c r="ZY78" s="1"/>
      <c r="ZZ78" s="1"/>
      <c r="AAA78" s="1"/>
      <c r="AAB78" s="1"/>
      <c r="AAC78" s="1"/>
      <c r="AAD78" s="1"/>
      <c r="AAE78" s="1"/>
      <c r="AAF78" s="1"/>
      <c r="AAG78" s="1"/>
      <c r="AAH78" s="1"/>
      <c r="AAI78" s="1"/>
      <c r="AAJ78" s="1"/>
      <c r="AAK78" s="1"/>
      <c r="AAL78" s="1"/>
      <c r="AAM78" s="1"/>
      <c r="AAN78" s="1"/>
      <c r="AAO78" s="1"/>
      <c r="AAP78" s="1"/>
      <c r="AAQ78" s="1"/>
      <c r="AAR78" s="1"/>
      <c r="AAS78" s="1"/>
      <c r="AAT78" s="1"/>
      <c r="AAU78" s="1"/>
      <c r="AAV78" s="1"/>
      <c r="AAW78" s="1"/>
      <c r="AAX78" s="1"/>
      <c r="AAY78" s="1"/>
      <c r="AAZ78" s="1"/>
      <c r="ABA78" s="1"/>
      <c r="ABB78" s="1"/>
      <c r="ABC78" s="1"/>
      <c r="ABD78" s="1"/>
      <c r="ABE78" s="1"/>
      <c r="ABF78" s="1"/>
      <c r="ABG78" s="1"/>
      <c r="ABH78" s="1"/>
      <c r="ABI78" s="1"/>
      <c r="ABJ78" s="1"/>
      <c r="ABK78" s="1"/>
      <c r="ABL78" s="1"/>
      <c r="ABM78" s="1"/>
      <c r="ABN78" s="1"/>
      <c r="ABO78" s="1"/>
      <c r="ABP78" s="1"/>
      <c r="ABQ78" s="1"/>
      <c r="ABR78" s="1"/>
      <c r="ABS78" s="1"/>
      <c r="ABT78" s="1"/>
      <c r="ABU78" s="1"/>
      <c r="ABV78" s="1"/>
      <c r="ABW78" s="1"/>
      <c r="ABX78" s="1"/>
      <c r="ABY78" s="1"/>
      <c r="ABZ78" s="1"/>
      <c r="ACA78" s="1"/>
      <c r="ACB78" s="1"/>
      <c r="ACC78" s="1"/>
      <c r="ACD78" s="1"/>
      <c r="ACE78" s="1"/>
      <c r="ACF78" s="1"/>
      <c r="ACG78" s="1"/>
      <c r="ACH78" s="1"/>
      <c r="ACI78" s="1"/>
      <c r="ACJ78" s="1"/>
      <c r="ACK78" s="1"/>
      <c r="ACL78" s="1"/>
      <c r="ACM78" s="1"/>
      <c r="ACN78" s="1"/>
      <c r="ACO78" s="1"/>
      <c r="ACP78" s="1"/>
      <c r="ACQ78" s="1"/>
      <c r="ACR78" s="1"/>
      <c r="ACS78" s="1"/>
      <c r="ACT78" s="1"/>
      <c r="ACU78" s="1"/>
      <c r="ACV78" s="1"/>
      <c r="ACW78" s="1"/>
      <c r="ACX78" s="1"/>
      <c r="ACY78" s="1"/>
      <c r="ACZ78" s="1"/>
      <c r="ADA78" s="1"/>
      <c r="ADB78" s="1"/>
      <c r="ADC78" s="1"/>
      <c r="ADD78" s="1"/>
      <c r="ADE78" s="1"/>
      <c r="ADF78" s="1"/>
      <c r="ADG78" s="1"/>
      <c r="ADH78" s="1"/>
      <c r="ADI78" s="1"/>
      <c r="ADJ78" s="1"/>
      <c r="ADK78" s="1"/>
      <c r="ADL78" s="1"/>
      <c r="ADM78" s="1"/>
      <c r="ADN78" s="1"/>
      <c r="ADO78" s="1"/>
      <c r="ADP78" s="1"/>
      <c r="ADQ78" s="1"/>
      <c r="ADR78" s="1"/>
      <c r="ADS78" s="1"/>
      <c r="ADT78" s="1"/>
      <c r="ADU78" s="1"/>
      <c r="ADV78" s="1"/>
      <c r="ADW78" s="1"/>
      <c r="ADX78" s="1"/>
      <c r="ADY78" s="1"/>
      <c r="ADZ78" s="1"/>
      <c r="AEA78" s="1"/>
      <c r="AEB78" s="1"/>
      <c r="AEC78" s="1"/>
      <c r="AED78" s="1"/>
      <c r="AEE78" s="1"/>
      <c r="AEF78" s="1"/>
      <c r="AEG78" s="1"/>
      <c r="AEH78" s="1"/>
      <c r="AEI78" s="1"/>
      <c r="AEJ78" s="1"/>
      <c r="AEK78" s="1"/>
      <c r="AEL78" s="1"/>
      <c r="AEM78" s="1"/>
      <c r="AEN78" s="1"/>
      <c r="AEO78" s="1"/>
      <c r="AEP78" s="1"/>
      <c r="AEQ78" s="1"/>
      <c r="AER78" s="1"/>
      <c r="AES78" s="1"/>
      <c r="AET78" s="1"/>
      <c r="AEU78" s="1"/>
      <c r="AEV78" s="1"/>
      <c r="AEW78" s="1"/>
      <c r="AEX78" s="1"/>
      <c r="AEY78" s="1"/>
      <c r="AEZ78" s="1"/>
      <c r="AFA78" s="1"/>
      <c r="AFB78" s="1"/>
      <c r="AFC78" s="1"/>
      <c r="AFD78" s="1"/>
      <c r="AFE78" s="1"/>
      <c r="AFF78" s="1"/>
      <c r="AFG78" s="1"/>
      <c r="AFH78" s="1"/>
      <c r="AFI78" s="1"/>
      <c r="AFJ78" s="1"/>
      <c r="AFK78" s="1"/>
      <c r="AFL78" s="1"/>
      <c r="AFM78" s="1"/>
      <c r="AFN78" s="1"/>
      <c r="AFO78" s="1"/>
      <c r="AFP78" s="1"/>
      <c r="AFQ78" s="1"/>
      <c r="AFR78" s="1"/>
      <c r="AFS78" s="1"/>
      <c r="AFT78" s="1"/>
      <c r="AFU78" s="1"/>
      <c r="AFV78" s="1"/>
      <c r="AFW78" s="1"/>
      <c r="AFX78" s="1"/>
      <c r="AFY78" s="1"/>
      <c r="AFZ78" s="1"/>
      <c r="AGA78" s="1"/>
      <c r="AGB78" s="1"/>
      <c r="AGC78" s="1"/>
      <c r="AGD78" s="1"/>
      <c r="AGE78" s="1"/>
      <c r="AGF78" s="1"/>
      <c r="AGG78" s="1"/>
      <c r="AGH78" s="1"/>
      <c r="AGI78" s="1"/>
      <c r="AGJ78" s="1"/>
      <c r="AGK78" s="1"/>
      <c r="AGL78" s="1"/>
      <c r="AGM78" s="1"/>
      <c r="AGN78" s="1"/>
      <c r="AGO78" s="1"/>
      <c r="AGP78" s="1"/>
      <c r="AGQ78" s="1"/>
      <c r="AGR78" s="1"/>
      <c r="AGS78" s="1"/>
      <c r="AGT78" s="1"/>
      <c r="AGU78" s="1"/>
      <c r="AGV78" s="1"/>
      <c r="AGW78" s="1"/>
      <c r="AGX78" s="1"/>
      <c r="AGY78" s="1"/>
      <c r="AGZ78" s="1"/>
      <c r="AHA78" s="1"/>
      <c r="AHB78" s="1"/>
      <c r="AHC78" s="1"/>
      <c r="AHD78" s="1"/>
      <c r="AHE78" s="1"/>
      <c r="AHF78" s="1"/>
      <c r="AHG78" s="1"/>
      <c r="AHH78" s="1"/>
      <c r="AHI78" s="1"/>
      <c r="AHJ78" s="1"/>
      <c r="AHK78" s="1"/>
      <c r="AHL78" s="1"/>
      <c r="AHM78" s="1"/>
      <c r="AHN78" s="1"/>
      <c r="AHO78" s="1"/>
      <c r="AHP78" s="1"/>
      <c r="AHQ78" s="1"/>
      <c r="AHR78" s="1"/>
      <c r="AHS78" s="1"/>
      <c r="AHT78" s="1"/>
      <c r="AHU78" s="1"/>
      <c r="AHV78" s="1"/>
      <c r="AHW78" s="1"/>
      <c r="AHX78" s="1"/>
      <c r="AHY78" s="1"/>
      <c r="AHZ78" s="1"/>
      <c r="AIA78" s="1"/>
      <c r="AIB78" s="1"/>
      <c r="AIC78" s="1"/>
      <c r="AID78" s="1"/>
      <c r="AIE78" s="1"/>
      <c r="AIF78" s="1"/>
      <c r="AIG78" s="1"/>
      <c r="AIH78" s="1"/>
      <c r="AII78" s="1"/>
      <c r="AIJ78" s="1"/>
      <c r="AIK78" s="1"/>
      <c r="AIL78" s="1"/>
      <c r="AIM78" s="1"/>
      <c r="AIN78" s="1"/>
      <c r="AIO78" s="1"/>
      <c r="AIP78" s="1"/>
      <c r="AIQ78" s="1"/>
      <c r="AIR78" s="1"/>
      <c r="AIS78" s="1"/>
      <c r="AIT78" s="1"/>
      <c r="AIU78" s="1"/>
      <c r="AIV78" s="1"/>
      <c r="AIW78" s="1"/>
      <c r="AIX78" s="1"/>
      <c r="AIY78" s="1"/>
      <c r="AIZ78" s="1"/>
      <c r="AJA78" s="1"/>
      <c r="AJB78" s="1"/>
      <c r="AJC78" s="1"/>
      <c r="AJD78" s="1"/>
      <c r="AJE78" s="1"/>
      <c r="AJF78" s="1"/>
      <c r="AJG78" s="1"/>
      <c r="AJH78" s="1"/>
      <c r="AJI78" s="1"/>
      <c r="AJJ78" s="1"/>
      <c r="AJK78" s="1"/>
      <c r="AJL78" s="1"/>
      <c r="AJM78" s="1"/>
      <c r="AJN78" s="1"/>
      <c r="AJO78" s="1"/>
      <c r="AJP78" s="1"/>
      <c r="AJQ78" s="1"/>
      <c r="AJR78" s="1"/>
      <c r="AJS78" s="1"/>
      <c r="AJT78" s="1"/>
      <c r="AJU78" s="1"/>
      <c r="AJV78" s="1"/>
      <c r="AJW78" s="1"/>
      <c r="AJX78" s="1"/>
      <c r="AJY78" s="1"/>
      <c r="AJZ78" s="1"/>
      <c r="AKA78" s="1"/>
      <c r="AKB78" s="1"/>
      <c r="AKC78" s="1"/>
      <c r="AKD78" s="1"/>
      <c r="AKE78" s="1"/>
      <c r="AKF78" s="1"/>
      <c r="AKG78" s="1"/>
      <c r="AKH78" s="1"/>
      <c r="AKI78" s="1"/>
      <c r="AKJ78" s="1"/>
      <c r="AKK78" s="1"/>
      <c r="AKL78" s="1"/>
      <c r="AKM78" s="1"/>
      <c r="AKN78" s="1"/>
      <c r="AKO78" s="1"/>
      <c r="AKP78" s="1"/>
      <c r="AKQ78" s="1"/>
      <c r="AKR78" s="1"/>
      <c r="AKS78" s="1"/>
      <c r="AKT78" s="1"/>
      <c r="AKU78" s="1"/>
      <c r="AKV78" s="1"/>
      <c r="AKW78" s="1"/>
      <c r="AKX78" s="1"/>
      <c r="AKY78" s="1"/>
      <c r="AKZ78" s="1"/>
      <c r="ALA78" s="1"/>
      <c r="ALB78" s="1"/>
      <c r="ALC78" s="1"/>
      <c r="ALD78" s="1"/>
      <c r="ALE78" s="1"/>
      <c r="ALF78" s="1"/>
      <c r="ALG78" s="1"/>
      <c r="ALH78" s="1"/>
      <c r="ALI78" s="1"/>
      <c r="ALJ78" s="1"/>
      <c r="ALK78" s="1"/>
      <c r="ALL78" s="1"/>
      <c r="ALM78" s="1"/>
      <c r="ALN78" s="1"/>
      <c r="ALO78" s="1"/>
      <c r="ALP78" s="1"/>
      <c r="ALQ78" s="1"/>
      <c r="ALR78" s="1"/>
      <c r="ALS78" s="1"/>
      <c r="ALT78" s="1"/>
      <c r="ALU78" s="1"/>
      <c r="ALV78" s="1"/>
      <c r="ALW78" s="1"/>
      <c r="ALX78" s="1"/>
      <c r="ALY78" s="1"/>
      <c r="ALZ78" s="1"/>
      <c r="AMA78" s="1"/>
      <c r="AMB78" s="1"/>
      <c r="AMC78" s="1"/>
      <c r="AMD78" s="1"/>
      <c r="AME78" s="1"/>
      <c r="AMF78" s="1"/>
      <c r="AMG78" s="1"/>
      <c r="AMH78" s="1"/>
      <c r="AMI78" s="1"/>
      <c r="AMJ78" s="1"/>
      <c r="AMK78" s="1"/>
      <c r="AML78" s="1"/>
      <c r="AMM78" s="1"/>
      <c r="AMN78" s="1"/>
      <c r="AMO78" s="1"/>
      <c r="AMP78" s="1"/>
      <c r="AMQ78" s="1"/>
      <c r="AMR78" s="1"/>
      <c r="AMS78" s="1"/>
      <c r="AMT78" s="1"/>
      <c r="AMU78" s="1"/>
      <c r="AMV78" s="1"/>
      <c r="AMW78" s="1"/>
      <c r="AMX78" s="1"/>
      <c r="AMY78" s="1"/>
      <c r="AMZ78" s="1"/>
      <c r="ANA78" s="1"/>
      <c r="ANB78" s="1"/>
      <c r="ANC78" s="1"/>
      <c r="AND78" s="1"/>
      <c r="ANE78" s="1"/>
      <c r="ANF78" s="1"/>
      <c r="ANG78" s="1"/>
      <c r="ANH78" s="1"/>
      <c r="ANI78" s="1"/>
      <c r="ANJ78" s="1"/>
      <c r="ANK78" s="1"/>
      <c r="ANL78" s="1"/>
      <c r="ANM78" s="1"/>
      <c r="ANN78" s="1"/>
      <c r="ANO78" s="1"/>
      <c r="ANP78" s="1"/>
      <c r="ANQ78" s="1"/>
      <c r="ANR78" s="1"/>
      <c r="ANS78" s="1"/>
      <c r="ANT78" s="1"/>
      <c r="ANU78" s="1"/>
      <c r="ANV78" s="1"/>
      <c r="ANW78" s="1"/>
      <c r="ANX78" s="1"/>
      <c r="ANY78" s="1"/>
      <c r="ANZ78" s="1"/>
      <c r="AOA78" s="1"/>
      <c r="AOB78" s="1"/>
      <c r="AOC78" s="1"/>
      <c r="AOD78" s="1"/>
      <c r="AOE78" s="1"/>
      <c r="AOF78" s="1"/>
      <c r="AOG78" s="1"/>
      <c r="AOH78" s="1"/>
      <c r="AOI78" s="1"/>
      <c r="AOJ78" s="1"/>
      <c r="AOK78" s="1"/>
      <c r="AOL78" s="1"/>
      <c r="AOM78" s="1"/>
      <c r="AON78" s="1"/>
      <c r="AOO78" s="1"/>
      <c r="AOP78" s="1"/>
      <c r="AOQ78" s="1"/>
      <c r="AOR78" s="1"/>
      <c r="AOS78" s="1"/>
      <c r="AOT78" s="1"/>
      <c r="AOU78" s="1"/>
      <c r="AOV78" s="1"/>
      <c r="AOW78" s="1"/>
      <c r="AOX78" s="1"/>
      <c r="AOY78" s="1"/>
      <c r="AOZ78" s="1"/>
      <c r="APA78" s="1"/>
      <c r="APB78" s="1"/>
      <c r="APC78" s="1"/>
      <c r="APD78" s="1"/>
      <c r="APE78" s="1"/>
      <c r="APF78" s="1"/>
      <c r="APG78" s="1"/>
      <c r="APH78" s="1"/>
      <c r="API78" s="1"/>
      <c r="APJ78" s="1"/>
      <c r="APK78" s="1"/>
      <c r="APL78" s="1"/>
      <c r="APM78" s="1"/>
      <c r="APN78" s="1"/>
      <c r="APO78" s="1"/>
      <c r="APP78" s="1"/>
      <c r="APQ78" s="1"/>
      <c r="APR78" s="1"/>
      <c r="APS78" s="1"/>
      <c r="APT78" s="1"/>
      <c r="APU78" s="1"/>
      <c r="APV78" s="1"/>
      <c r="APW78" s="1"/>
      <c r="APX78" s="1"/>
      <c r="APY78" s="1"/>
      <c r="APZ78" s="1"/>
      <c r="AQA78" s="1"/>
      <c r="AQB78" s="1"/>
      <c r="AQC78" s="1"/>
      <c r="AQD78" s="1"/>
      <c r="AQE78" s="1"/>
      <c r="AQF78" s="1"/>
      <c r="AQG78" s="1"/>
      <c r="AQH78" s="1"/>
      <c r="AQI78" s="1"/>
      <c r="AQJ78" s="1"/>
      <c r="AQK78" s="1"/>
      <c r="AQL78" s="1"/>
      <c r="AQM78" s="1"/>
      <c r="AQN78" s="1"/>
      <c r="AQO78" s="1"/>
      <c r="AQP78" s="1"/>
      <c r="AQQ78" s="1"/>
      <c r="AQR78" s="1"/>
      <c r="AQS78" s="1"/>
      <c r="AQT78" s="1"/>
      <c r="AQU78" s="1"/>
      <c r="AQV78" s="1"/>
      <c r="AQW78" s="1"/>
      <c r="AQX78" s="1"/>
      <c r="AQY78" s="1"/>
      <c r="AQZ78" s="1"/>
      <c r="ARA78" s="1"/>
      <c r="ARB78" s="1"/>
      <c r="ARC78" s="1"/>
      <c r="ARD78" s="1"/>
      <c r="ARE78" s="1"/>
      <c r="ARF78" s="1"/>
      <c r="ARG78" s="1"/>
      <c r="ARH78" s="1"/>
      <c r="ARI78" s="1"/>
      <c r="ARJ78" s="1"/>
      <c r="ARK78" s="1"/>
      <c r="ARL78" s="1"/>
      <c r="ARM78" s="1"/>
      <c r="ARN78" s="1"/>
      <c r="ARO78" s="1"/>
      <c r="ARP78" s="1"/>
      <c r="ARQ78" s="1"/>
      <c r="ARR78" s="1"/>
      <c r="ARS78" s="1"/>
      <c r="ART78" s="1"/>
      <c r="ARU78" s="1"/>
      <c r="ARV78" s="1"/>
      <c r="ARW78" s="1"/>
      <c r="ARX78" s="1"/>
      <c r="ARY78" s="1"/>
      <c r="ARZ78" s="1"/>
      <c r="ASA78" s="1"/>
      <c r="ASB78" s="1"/>
      <c r="ASC78" s="1"/>
      <c r="ASD78" s="1"/>
      <c r="ASE78" s="1"/>
      <c r="ASF78" s="1"/>
      <c r="ASG78" s="1"/>
      <c r="ASH78" s="1"/>
      <c r="ASI78" s="1"/>
      <c r="ASJ78" s="1"/>
      <c r="ASK78" s="1"/>
      <c r="ASL78" s="1"/>
      <c r="ASM78" s="1"/>
      <c r="ASN78" s="1"/>
      <c r="ASO78" s="1"/>
      <c r="ASP78" s="1"/>
      <c r="ASQ78" s="1"/>
      <c r="ASR78" s="1"/>
      <c r="ASS78" s="1"/>
      <c r="AST78" s="1"/>
      <c r="ASU78" s="1"/>
      <c r="ASV78" s="1"/>
      <c r="ASW78" s="1"/>
      <c r="ASX78" s="1"/>
      <c r="ASY78" s="1"/>
      <c r="ASZ78" s="1"/>
      <c r="ATA78" s="1"/>
      <c r="ATB78" s="1"/>
      <c r="ATC78" s="1"/>
      <c r="ATD78" s="1"/>
      <c r="ATE78" s="1"/>
      <c r="ATF78" s="1"/>
      <c r="ATG78" s="1"/>
      <c r="ATH78" s="1"/>
      <c r="ATI78" s="1"/>
      <c r="ATJ78" s="1"/>
      <c r="ATK78" s="1"/>
      <c r="ATL78" s="1"/>
      <c r="ATM78" s="1"/>
      <c r="ATN78" s="1"/>
      <c r="ATO78" s="1"/>
      <c r="ATP78" s="1"/>
      <c r="ATQ78" s="1"/>
      <c r="ATR78" s="1"/>
      <c r="ATS78" s="1"/>
      <c r="ATT78" s="1"/>
      <c r="ATU78" s="1"/>
      <c r="ATV78" s="1"/>
      <c r="ATW78" s="1"/>
      <c r="ATX78" s="1"/>
      <c r="ATY78" s="1"/>
      <c r="ATZ78" s="1"/>
      <c r="AUA78" s="1"/>
      <c r="AUB78" s="1"/>
      <c r="AUC78" s="1"/>
      <c r="AUD78" s="1"/>
      <c r="AUE78" s="1"/>
      <c r="AUF78" s="1"/>
      <c r="AUG78" s="1"/>
      <c r="AUH78" s="1"/>
      <c r="AUI78" s="1"/>
      <c r="AUJ78" s="1"/>
      <c r="AUK78" s="1"/>
      <c r="AUL78" s="1"/>
      <c r="AUM78" s="1"/>
      <c r="AUN78" s="1"/>
      <c r="AUO78" s="1"/>
      <c r="AUP78" s="1"/>
      <c r="AUQ78" s="1"/>
      <c r="AUR78" s="1"/>
      <c r="AUS78" s="1"/>
      <c r="AUT78" s="1"/>
      <c r="AUU78" s="1"/>
      <c r="AUV78" s="1"/>
      <c r="AUW78" s="1"/>
      <c r="AUX78" s="1"/>
      <c r="AUY78" s="1"/>
      <c r="AUZ78" s="1"/>
      <c r="AVA78" s="1"/>
      <c r="AVB78" s="1"/>
      <c r="AVC78" s="1"/>
      <c r="AVD78" s="1"/>
      <c r="AVE78" s="1"/>
      <c r="AVF78" s="1"/>
      <c r="AVG78" s="1"/>
      <c r="AVH78" s="1"/>
      <c r="AVI78" s="1"/>
      <c r="AVJ78" s="1"/>
      <c r="AVK78" s="1"/>
      <c r="AVL78" s="1"/>
      <c r="AVM78" s="1"/>
      <c r="AVN78" s="1"/>
      <c r="AVO78" s="1"/>
      <c r="AVP78" s="1"/>
      <c r="AVQ78" s="1"/>
      <c r="AVR78" s="1"/>
      <c r="AVS78" s="1"/>
      <c r="AVT78" s="1"/>
      <c r="AVU78" s="1"/>
      <c r="AVV78" s="1"/>
      <c r="AVW78" s="1"/>
      <c r="AVX78" s="1"/>
      <c r="AVY78" s="1"/>
      <c r="AVZ78" s="1"/>
      <c r="AWA78" s="1"/>
      <c r="AWB78" s="1"/>
      <c r="AWC78" s="1"/>
      <c r="AWD78" s="1"/>
      <c r="AWE78" s="1"/>
      <c r="AWF78" s="1"/>
      <c r="AWG78" s="1"/>
      <c r="AWH78" s="1"/>
      <c r="AWI78" s="1"/>
      <c r="AWJ78" s="1"/>
      <c r="AWK78" s="1"/>
      <c r="AWL78" s="1"/>
      <c r="AWM78" s="1"/>
      <c r="AWN78" s="1"/>
      <c r="AWO78" s="1"/>
      <c r="AWP78" s="1"/>
      <c r="AWQ78" s="1"/>
      <c r="AWR78" s="1"/>
      <c r="AWS78" s="1"/>
      <c r="AWT78" s="1"/>
      <c r="AWU78" s="1"/>
      <c r="AWV78" s="1"/>
      <c r="AWW78" s="1"/>
      <c r="AWX78" s="1"/>
      <c r="AWY78" s="1"/>
      <c r="AWZ78" s="1"/>
      <c r="AXA78" s="1"/>
      <c r="AXB78" s="1"/>
      <c r="AXC78" s="1"/>
      <c r="AXD78" s="1"/>
      <c r="AXE78" s="1"/>
      <c r="AXF78" s="1"/>
      <c r="AXG78" s="1"/>
      <c r="AXH78" s="1"/>
      <c r="AXI78" s="1"/>
      <c r="AXJ78" s="1"/>
      <c r="AXK78" s="1"/>
      <c r="AXL78" s="1"/>
      <c r="AXM78" s="1"/>
      <c r="AXN78" s="1"/>
      <c r="AXO78" s="1"/>
      <c r="AXP78" s="1"/>
      <c r="AXQ78" s="1"/>
      <c r="AXR78" s="1"/>
      <c r="AXS78" s="1"/>
      <c r="AXT78" s="1"/>
      <c r="AXU78" s="1"/>
      <c r="AXV78" s="1"/>
      <c r="AXW78" s="1"/>
      <c r="AXX78" s="1"/>
      <c r="AXY78" s="1"/>
      <c r="AXZ78" s="1"/>
      <c r="AYA78" s="1"/>
      <c r="AYB78" s="1"/>
      <c r="AYC78" s="1"/>
      <c r="AYD78" s="1"/>
      <c r="AYE78" s="1"/>
      <c r="AYF78" s="1"/>
      <c r="AYG78" s="1"/>
      <c r="AYH78" s="1"/>
      <c r="AYI78" s="1"/>
      <c r="AYJ78" s="1"/>
      <c r="AYK78" s="1"/>
      <c r="AYL78" s="1"/>
      <c r="AYM78" s="1"/>
      <c r="AYN78" s="1"/>
      <c r="AYO78" s="1"/>
      <c r="AYP78" s="1"/>
      <c r="AYQ78" s="1"/>
      <c r="AYR78" s="1"/>
      <c r="AYS78" s="1"/>
      <c r="AYT78" s="1"/>
      <c r="AYU78" s="1"/>
      <c r="AYV78" s="1"/>
      <c r="AYW78" s="1"/>
      <c r="AYX78" s="1"/>
      <c r="AYY78" s="1"/>
      <c r="AYZ78" s="1"/>
      <c r="AZA78" s="1"/>
      <c r="AZB78" s="1"/>
      <c r="AZC78" s="1"/>
      <c r="AZD78" s="1"/>
      <c r="AZE78" s="1"/>
      <c r="AZF78" s="1"/>
      <c r="AZG78" s="1"/>
      <c r="AZH78" s="1"/>
      <c r="AZI78" s="1"/>
      <c r="AZJ78" s="1"/>
      <c r="AZK78" s="1"/>
      <c r="AZL78" s="1"/>
      <c r="AZM78" s="1"/>
      <c r="AZN78" s="1"/>
      <c r="AZO78" s="1"/>
      <c r="AZP78" s="1"/>
      <c r="AZQ78" s="1"/>
      <c r="AZR78" s="1"/>
      <c r="AZS78" s="1"/>
      <c r="AZT78" s="1"/>
      <c r="AZU78" s="1"/>
      <c r="AZV78" s="1"/>
      <c r="AZW78" s="1"/>
      <c r="AZX78" s="1"/>
      <c r="AZY78" s="1"/>
      <c r="AZZ78" s="1"/>
      <c r="BAA78" s="1"/>
      <c r="BAB78" s="1"/>
      <c r="BAC78" s="1"/>
      <c r="BAD78" s="1"/>
      <c r="BAE78" s="1"/>
      <c r="BAF78" s="1"/>
      <c r="BAG78" s="1"/>
      <c r="BAH78" s="1"/>
      <c r="BAI78" s="1"/>
      <c r="BAJ78" s="1"/>
      <c r="BAK78" s="1"/>
      <c r="BAL78" s="1"/>
      <c r="BAM78" s="1"/>
      <c r="BAN78" s="1"/>
      <c r="BAO78" s="1"/>
      <c r="BAP78" s="1"/>
      <c r="BAQ78" s="1"/>
      <c r="BAR78" s="1"/>
      <c r="BAS78" s="1"/>
      <c r="BAT78" s="1"/>
      <c r="BAU78" s="1"/>
      <c r="BAV78" s="1"/>
      <c r="BAW78" s="1"/>
      <c r="BAX78" s="1"/>
      <c r="BAY78" s="1"/>
      <c r="BAZ78" s="1"/>
      <c r="BBA78" s="1"/>
      <c r="BBB78" s="1"/>
      <c r="BBC78" s="1"/>
      <c r="BBD78" s="1"/>
      <c r="BBE78" s="1"/>
      <c r="BBF78" s="1"/>
      <c r="BBG78" s="1"/>
      <c r="BBH78" s="1"/>
      <c r="BBI78" s="1"/>
      <c r="BBJ78" s="1"/>
      <c r="BBK78" s="1"/>
      <c r="BBL78" s="1"/>
      <c r="BBM78" s="1"/>
      <c r="BBN78" s="1"/>
      <c r="BBO78" s="1"/>
      <c r="BBP78" s="1"/>
      <c r="BBQ78" s="1"/>
      <c r="BBR78" s="1"/>
      <c r="BBS78" s="1"/>
      <c r="BBT78" s="1"/>
      <c r="BBU78" s="1"/>
      <c r="BBV78" s="1"/>
      <c r="BBW78" s="1"/>
      <c r="BBX78" s="1"/>
      <c r="BBY78" s="1"/>
      <c r="BBZ78" s="1"/>
      <c r="BCA78" s="1"/>
      <c r="BCB78" s="1"/>
      <c r="BCC78" s="1"/>
      <c r="BCD78" s="1"/>
      <c r="BCE78" s="1"/>
      <c r="BCF78" s="1"/>
      <c r="BCG78" s="1"/>
      <c r="BCH78" s="1"/>
      <c r="BCI78" s="1"/>
      <c r="BCJ78" s="1"/>
      <c r="BCK78" s="1"/>
      <c r="BCL78" s="1"/>
      <c r="BCM78" s="1"/>
      <c r="BCN78" s="1"/>
      <c r="BCO78" s="1"/>
      <c r="BCP78" s="1"/>
      <c r="BCQ78" s="1"/>
      <c r="BCR78" s="1"/>
      <c r="BCS78" s="1"/>
      <c r="BCT78" s="1"/>
      <c r="BCU78" s="1"/>
      <c r="BCV78" s="1"/>
      <c r="BCW78" s="1"/>
      <c r="BCX78" s="1"/>
      <c r="BCY78" s="1"/>
      <c r="BCZ78" s="1"/>
      <c r="BDA78" s="1"/>
      <c r="BDB78" s="1"/>
      <c r="BDC78" s="1"/>
      <c r="BDD78" s="1"/>
      <c r="BDE78" s="1"/>
      <c r="BDF78" s="1"/>
      <c r="BDG78" s="1"/>
      <c r="BDH78" s="1"/>
      <c r="BDI78" s="1"/>
      <c r="BDJ78" s="1"/>
      <c r="BDK78" s="1"/>
      <c r="BDL78" s="1"/>
      <c r="BDM78" s="1"/>
      <c r="BDN78" s="1"/>
      <c r="BDO78" s="1"/>
      <c r="BDP78" s="1"/>
      <c r="BDQ78" s="1"/>
      <c r="BDR78" s="1"/>
      <c r="BDS78" s="1"/>
      <c r="BDT78" s="1"/>
      <c r="BDU78" s="1"/>
      <c r="BDV78" s="1"/>
      <c r="BDW78" s="1"/>
      <c r="BDX78" s="1"/>
      <c r="BDY78" s="1"/>
      <c r="BDZ78" s="1"/>
      <c r="BEA78" s="1"/>
      <c r="BEB78" s="1"/>
      <c r="BEC78" s="1"/>
      <c r="BED78" s="1"/>
      <c r="BEE78" s="1"/>
      <c r="BEF78" s="1"/>
      <c r="BEG78" s="1"/>
      <c r="BEH78" s="1"/>
      <c r="BEI78" s="1"/>
      <c r="BEJ78" s="1"/>
      <c r="BEK78" s="1"/>
      <c r="BEL78" s="1"/>
      <c r="BEM78" s="1"/>
      <c r="BEN78" s="1"/>
      <c r="BEO78" s="1"/>
      <c r="BEP78" s="1"/>
      <c r="BEQ78" s="1"/>
      <c r="BER78" s="1"/>
      <c r="BES78" s="1"/>
      <c r="BET78" s="1"/>
      <c r="BEU78" s="1"/>
      <c r="BEV78" s="1"/>
      <c r="BEW78" s="1"/>
      <c r="BEX78" s="1"/>
      <c r="BEY78" s="1"/>
      <c r="BEZ78" s="1"/>
      <c r="BFA78" s="1"/>
      <c r="BFB78" s="1"/>
      <c r="BFC78" s="1"/>
      <c r="BFD78" s="1"/>
      <c r="BFE78" s="1"/>
      <c r="BFF78" s="1"/>
      <c r="BFG78" s="1"/>
      <c r="BFH78" s="1"/>
      <c r="BFI78" s="1"/>
      <c r="BFJ78" s="1"/>
      <c r="BFK78" s="1"/>
      <c r="BFL78" s="1"/>
      <c r="BFM78" s="1"/>
      <c r="BFN78" s="1"/>
      <c r="BFO78" s="1"/>
      <c r="BFP78" s="1"/>
      <c r="BFQ78" s="1"/>
      <c r="BFR78" s="1"/>
      <c r="BFS78" s="1"/>
      <c r="BFT78" s="1"/>
      <c r="BFU78" s="1"/>
      <c r="BFV78" s="1"/>
      <c r="BFW78" s="1"/>
      <c r="BFX78" s="1"/>
      <c r="BFY78" s="1"/>
      <c r="BFZ78" s="1"/>
      <c r="BGA78" s="1"/>
      <c r="BGB78" s="1"/>
      <c r="BGC78" s="1"/>
      <c r="BGD78" s="1"/>
      <c r="BGE78" s="1"/>
      <c r="BGF78" s="1"/>
      <c r="BGG78" s="1"/>
      <c r="BGH78" s="1"/>
      <c r="BGI78" s="1"/>
      <c r="BGJ78" s="1"/>
      <c r="BGK78" s="1"/>
      <c r="BGL78" s="1"/>
      <c r="BGM78" s="1"/>
      <c r="BGN78" s="1"/>
      <c r="BGO78" s="1"/>
      <c r="BGP78" s="1"/>
      <c r="BGQ78" s="1"/>
      <c r="BGR78" s="1"/>
      <c r="BGS78" s="1"/>
      <c r="BGT78" s="1"/>
      <c r="BGU78" s="1"/>
      <c r="BGV78" s="1"/>
      <c r="BGW78" s="1"/>
      <c r="BGX78" s="1"/>
      <c r="BGY78" s="1"/>
      <c r="BGZ78" s="1"/>
      <c r="BHA78" s="1"/>
      <c r="BHB78" s="1"/>
      <c r="BHC78" s="1"/>
      <c r="BHD78" s="1"/>
      <c r="BHE78" s="1"/>
      <c r="BHF78" s="1"/>
      <c r="BHG78" s="1"/>
      <c r="BHH78" s="1"/>
      <c r="BHI78" s="1"/>
      <c r="BHJ78" s="1"/>
      <c r="BHK78" s="1"/>
      <c r="BHL78" s="1"/>
      <c r="BHM78" s="1"/>
      <c r="BHN78" s="1"/>
      <c r="BHO78" s="1"/>
      <c r="BHP78" s="1"/>
      <c r="BHQ78" s="1"/>
      <c r="BHR78" s="1"/>
      <c r="BHS78" s="1"/>
      <c r="BHT78" s="1"/>
      <c r="BHU78" s="1"/>
      <c r="BHV78" s="1"/>
      <c r="BHW78" s="1"/>
      <c r="BHX78" s="1"/>
      <c r="BHY78" s="1"/>
      <c r="BHZ78" s="1"/>
      <c r="BIA78" s="1"/>
      <c r="BIB78" s="1"/>
      <c r="BIC78" s="1"/>
      <c r="BID78" s="1"/>
      <c r="BIE78" s="1"/>
      <c r="BIF78" s="1"/>
      <c r="BIG78" s="1"/>
      <c r="BIH78" s="1"/>
      <c r="BII78" s="1"/>
      <c r="BIJ78" s="1"/>
      <c r="BIK78" s="1"/>
      <c r="BIL78" s="1"/>
      <c r="BIM78" s="1"/>
      <c r="BIN78" s="1"/>
      <c r="BIO78" s="1"/>
      <c r="BIP78" s="1"/>
      <c r="BIQ78" s="1"/>
      <c r="BIR78" s="1"/>
      <c r="BIS78" s="1"/>
      <c r="BIT78" s="1"/>
      <c r="BIU78" s="1"/>
      <c r="BIV78" s="1"/>
      <c r="BIW78" s="1"/>
      <c r="BIX78" s="1"/>
      <c r="BIY78" s="1"/>
      <c r="BIZ78" s="1"/>
      <c r="BJA78" s="1"/>
      <c r="BJB78" s="1"/>
      <c r="BJC78" s="1"/>
      <c r="BJD78" s="1"/>
      <c r="BJE78" s="1"/>
      <c r="BJF78" s="1"/>
      <c r="BJG78" s="1"/>
      <c r="BJH78" s="1"/>
      <c r="BJI78" s="1"/>
      <c r="BJJ78" s="1"/>
      <c r="BJK78" s="1"/>
      <c r="BJL78" s="1"/>
      <c r="BJM78" s="1"/>
      <c r="BJN78" s="1"/>
      <c r="BJO78" s="1"/>
      <c r="BJP78" s="1"/>
      <c r="BJQ78" s="1"/>
      <c r="BJR78" s="1"/>
      <c r="BJS78" s="1"/>
      <c r="BJT78" s="1"/>
      <c r="BJU78" s="1"/>
      <c r="BJV78" s="1"/>
      <c r="BJW78" s="1"/>
      <c r="BJX78" s="1"/>
      <c r="BJY78" s="1"/>
      <c r="BJZ78" s="1"/>
      <c r="BKA78" s="1"/>
      <c r="BKB78" s="1"/>
      <c r="BKC78" s="1"/>
      <c r="BKD78" s="1"/>
      <c r="BKE78" s="1"/>
      <c r="BKF78" s="1"/>
      <c r="BKG78" s="1"/>
      <c r="BKH78" s="1"/>
      <c r="BKI78" s="1"/>
      <c r="BKJ78" s="1"/>
      <c r="BKK78" s="1"/>
      <c r="BKL78" s="1"/>
      <c r="BKM78" s="1"/>
      <c r="BKN78" s="1"/>
      <c r="BKO78" s="1"/>
      <c r="BKP78" s="1"/>
      <c r="BKQ78" s="1"/>
      <c r="BKR78" s="1"/>
      <c r="BKS78" s="1"/>
      <c r="BKT78" s="1"/>
      <c r="BKU78" s="1"/>
      <c r="BKV78" s="1"/>
      <c r="BKW78" s="1"/>
      <c r="BKX78" s="1"/>
      <c r="BKY78" s="1"/>
      <c r="BKZ78" s="1"/>
      <c r="BLA78" s="1"/>
      <c r="BLB78" s="1"/>
      <c r="BLC78" s="1"/>
      <c r="BLD78" s="1"/>
      <c r="BLE78" s="1"/>
      <c r="BLF78" s="1"/>
      <c r="BLG78" s="1"/>
      <c r="BLH78" s="1"/>
      <c r="BLI78" s="1"/>
      <c r="BLJ78" s="1"/>
      <c r="BLK78" s="1"/>
      <c r="BLL78" s="1"/>
      <c r="BLM78" s="1"/>
      <c r="BLN78" s="1"/>
      <c r="BLO78" s="1"/>
      <c r="BLP78" s="1"/>
      <c r="BLQ78" s="1"/>
      <c r="BLR78" s="1"/>
      <c r="BLS78" s="1"/>
      <c r="BLT78" s="1"/>
      <c r="BLU78" s="1"/>
      <c r="BLV78" s="1"/>
      <c r="BLW78" s="1"/>
      <c r="BLX78" s="1"/>
      <c r="BLY78" s="1"/>
      <c r="BLZ78" s="1"/>
      <c r="BMA78" s="1"/>
      <c r="BMB78" s="1"/>
      <c r="BMC78" s="1"/>
      <c r="BMD78" s="1"/>
      <c r="BME78" s="1"/>
      <c r="BMF78" s="1"/>
      <c r="BMG78" s="1"/>
      <c r="BMH78" s="1"/>
      <c r="BMI78" s="1"/>
      <c r="BMJ78" s="1"/>
      <c r="BMK78" s="1"/>
      <c r="BML78" s="1"/>
      <c r="BMM78" s="1"/>
      <c r="BMN78" s="1"/>
      <c r="BMO78" s="1"/>
      <c r="BMP78" s="1"/>
      <c r="BMQ78" s="1"/>
      <c r="BMR78" s="1"/>
      <c r="BMS78" s="1"/>
      <c r="BMT78" s="1"/>
      <c r="BMU78" s="1"/>
      <c r="BMV78" s="1"/>
      <c r="BMW78" s="1"/>
      <c r="BMX78" s="1"/>
      <c r="BMY78" s="1"/>
      <c r="BMZ78" s="1"/>
      <c r="BNA78" s="1"/>
      <c r="BNB78" s="1"/>
      <c r="BNC78" s="1"/>
      <c r="BND78" s="1"/>
      <c r="BNE78" s="1"/>
      <c r="BNF78" s="1"/>
      <c r="BNG78" s="1"/>
      <c r="BNH78" s="1"/>
      <c r="BNI78" s="1"/>
      <c r="BNJ78" s="1"/>
      <c r="BNK78" s="1"/>
      <c r="BNL78" s="1"/>
      <c r="BNM78" s="1"/>
      <c r="BNN78" s="1"/>
      <c r="BNO78" s="1"/>
      <c r="BNP78" s="1"/>
      <c r="BNQ78" s="1"/>
      <c r="BNR78" s="1"/>
      <c r="BNS78" s="1"/>
      <c r="BNT78" s="1"/>
      <c r="BNU78" s="1"/>
      <c r="BNV78" s="1"/>
      <c r="BNW78" s="1"/>
      <c r="BNX78" s="1"/>
      <c r="BNY78" s="1"/>
      <c r="BNZ78" s="1"/>
      <c r="BOA78" s="1"/>
      <c r="BOB78" s="1"/>
      <c r="BOC78" s="1"/>
      <c r="BOD78" s="1"/>
      <c r="BOE78" s="1"/>
      <c r="BOF78" s="1"/>
      <c r="BOG78" s="1"/>
      <c r="BOH78" s="1"/>
      <c r="BOI78" s="1"/>
      <c r="BOJ78" s="1"/>
      <c r="BOK78" s="1"/>
      <c r="BOL78" s="1"/>
      <c r="BOM78" s="1"/>
      <c r="BON78" s="1"/>
      <c r="BOO78" s="1"/>
      <c r="BOP78" s="1"/>
      <c r="BOQ78" s="1"/>
      <c r="BOR78" s="1"/>
      <c r="BOS78" s="1"/>
      <c r="BOT78" s="1"/>
      <c r="BOU78" s="1"/>
      <c r="BOV78" s="1"/>
      <c r="BOW78" s="1"/>
      <c r="BOX78" s="1"/>
      <c r="BOY78" s="1"/>
      <c r="BOZ78" s="1"/>
      <c r="BPA78" s="1"/>
      <c r="BPB78" s="1"/>
      <c r="BPC78" s="1"/>
      <c r="BPD78" s="1"/>
      <c r="BPE78" s="1"/>
      <c r="BPF78" s="1"/>
      <c r="BPG78" s="1"/>
      <c r="BPH78" s="1"/>
      <c r="BPI78" s="1"/>
      <c r="BPJ78" s="1"/>
      <c r="BPK78" s="1"/>
      <c r="BPL78" s="1"/>
      <c r="BPM78" s="1"/>
      <c r="BPN78" s="1"/>
      <c r="BPO78" s="1"/>
      <c r="BPP78" s="1"/>
      <c r="BPQ78" s="1"/>
      <c r="BPR78" s="1"/>
      <c r="BPS78" s="1"/>
      <c r="BPT78" s="1"/>
      <c r="BPU78" s="1"/>
      <c r="BPV78" s="1"/>
      <c r="BPW78" s="1"/>
      <c r="BPX78" s="1"/>
      <c r="BPY78" s="1"/>
      <c r="BPZ78" s="1"/>
      <c r="BQA78" s="1"/>
      <c r="BQB78" s="1"/>
      <c r="BQC78" s="1"/>
      <c r="BQD78" s="1"/>
      <c r="BQE78" s="1"/>
      <c r="BQF78" s="1"/>
      <c r="BQG78" s="1"/>
      <c r="BQH78" s="1"/>
      <c r="BQI78" s="1"/>
      <c r="BQJ78" s="1"/>
      <c r="BQK78" s="1"/>
      <c r="BQL78" s="1"/>
      <c r="BQM78" s="1"/>
      <c r="BQN78" s="1"/>
      <c r="BQO78" s="1"/>
      <c r="BQP78" s="1"/>
      <c r="BQQ78" s="1"/>
      <c r="BQR78" s="1"/>
      <c r="BQS78" s="1"/>
      <c r="BQT78" s="1"/>
      <c r="BQU78" s="1"/>
      <c r="BQV78" s="1"/>
      <c r="BQW78" s="1"/>
      <c r="BQX78" s="1"/>
      <c r="BQY78" s="1"/>
      <c r="BQZ78" s="1"/>
      <c r="BRA78" s="1"/>
      <c r="BRB78" s="1"/>
      <c r="BRC78" s="1"/>
      <c r="BRD78" s="1"/>
      <c r="BRE78" s="1"/>
      <c r="BRF78" s="1"/>
      <c r="BRG78" s="1"/>
      <c r="BRH78" s="1"/>
      <c r="BRI78" s="1"/>
      <c r="BRJ78" s="1"/>
      <c r="BRK78" s="1"/>
      <c r="BRL78" s="1"/>
      <c r="BRM78" s="1"/>
      <c r="BRN78" s="1"/>
      <c r="BRO78" s="1"/>
      <c r="BRP78" s="1"/>
      <c r="BRQ78" s="1"/>
      <c r="BRR78" s="1"/>
      <c r="BRS78" s="1"/>
      <c r="BRT78" s="1"/>
      <c r="BRU78" s="1"/>
      <c r="BRV78" s="1"/>
      <c r="BRW78" s="1"/>
      <c r="BRX78" s="1"/>
      <c r="BRY78" s="1"/>
      <c r="BRZ78" s="1"/>
      <c r="BSA78" s="1"/>
      <c r="BSB78" s="1"/>
      <c r="BSC78" s="1"/>
      <c r="BSD78" s="1"/>
      <c r="BSE78" s="1"/>
      <c r="BSF78" s="1"/>
      <c r="BSG78" s="1"/>
      <c r="BSH78" s="1"/>
      <c r="BSI78" s="1"/>
      <c r="BSJ78" s="1"/>
      <c r="BSK78" s="1"/>
      <c r="BSL78" s="1"/>
      <c r="BSM78" s="1"/>
      <c r="BSN78" s="1"/>
      <c r="BSO78" s="1"/>
      <c r="BSP78" s="1"/>
      <c r="BSQ78" s="1"/>
      <c r="BSR78" s="1"/>
      <c r="BSS78" s="1"/>
      <c r="BST78" s="1"/>
      <c r="BSU78" s="1"/>
      <c r="BSV78" s="1"/>
      <c r="BSW78" s="1"/>
      <c r="BSX78" s="1"/>
      <c r="BSY78" s="1"/>
      <c r="BSZ78" s="1"/>
      <c r="BTA78" s="1"/>
      <c r="BTB78" s="1"/>
      <c r="BTC78" s="1"/>
      <c r="BTD78" s="1"/>
      <c r="BTE78" s="1"/>
      <c r="BTF78" s="1"/>
      <c r="BTG78" s="1"/>
      <c r="BTH78" s="1"/>
      <c r="BTI78" s="1"/>
      <c r="BTJ78" s="1"/>
      <c r="BTK78" s="1"/>
      <c r="BTL78" s="1"/>
      <c r="BTM78" s="1"/>
      <c r="BTN78" s="1"/>
      <c r="BTO78" s="1"/>
      <c r="BTP78" s="1"/>
      <c r="BTQ78" s="1"/>
      <c r="BTR78" s="1"/>
      <c r="BTS78" s="1"/>
      <c r="BTT78" s="1"/>
      <c r="BTU78" s="1"/>
      <c r="BTV78" s="1"/>
      <c r="BTW78" s="1"/>
      <c r="BTX78" s="1"/>
      <c r="BTY78" s="1"/>
      <c r="BTZ78" s="1"/>
      <c r="BUA78" s="1"/>
      <c r="BUB78" s="1"/>
      <c r="BUC78" s="1"/>
      <c r="BUD78" s="1"/>
      <c r="BUE78" s="1"/>
      <c r="BUF78" s="1"/>
      <c r="BUG78" s="1"/>
      <c r="BUH78" s="1"/>
      <c r="BUI78" s="1"/>
      <c r="BUJ78" s="1"/>
      <c r="BUK78" s="1"/>
      <c r="BUL78" s="1"/>
      <c r="BUM78" s="1"/>
      <c r="BUN78" s="1"/>
      <c r="BUO78" s="1"/>
      <c r="BUP78" s="1"/>
      <c r="BUQ78" s="1"/>
      <c r="BUR78" s="1"/>
      <c r="BUS78" s="1"/>
      <c r="BUT78" s="1"/>
      <c r="BUU78" s="1"/>
      <c r="BUV78" s="1"/>
      <c r="BUW78" s="1"/>
      <c r="BUX78" s="1"/>
      <c r="BUY78" s="1"/>
      <c r="BUZ78" s="1"/>
      <c r="BVA78" s="1"/>
      <c r="BVB78" s="1"/>
      <c r="BVC78" s="1"/>
      <c r="BVD78" s="1"/>
      <c r="BVE78" s="1"/>
      <c r="BVF78" s="1"/>
      <c r="BVG78" s="1"/>
      <c r="BVH78" s="1"/>
      <c r="BVI78" s="1"/>
      <c r="BVJ78" s="1"/>
      <c r="BVK78" s="1"/>
      <c r="BVL78" s="1"/>
      <c r="BVM78" s="1"/>
      <c r="BVN78" s="1"/>
      <c r="BVO78" s="1"/>
      <c r="BVP78" s="1"/>
      <c r="BVQ78" s="1"/>
      <c r="BVR78" s="1"/>
      <c r="BVS78" s="1"/>
      <c r="BVT78" s="1"/>
      <c r="BVU78" s="1"/>
      <c r="BVV78" s="1"/>
      <c r="BVW78" s="1"/>
      <c r="BVX78" s="1"/>
      <c r="BVY78" s="1"/>
      <c r="BVZ78" s="1"/>
      <c r="BWA78" s="1"/>
      <c r="BWB78" s="1"/>
      <c r="BWC78" s="1"/>
      <c r="BWD78" s="1"/>
      <c r="BWE78" s="1"/>
      <c r="BWF78" s="1"/>
      <c r="BWG78" s="1"/>
      <c r="BWH78" s="1"/>
      <c r="BWI78" s="1"/>
      <c r="BWJ78" s="1"/>
      <c r="BWK78" s="1"/>
      <c r="BWL78" s="1"/>
      <c r="BWM78" s="1"/>
      <c r="BWN78" s="1"/>
      <c r="BWO78" s="1"/>
      <c r="BWP78" s="1"/>
      <c r="BWQ78" s="1"/>
      <c r="BWR78" s="1"/>
      <c r="BWS78" s="1"/>
      <c r="BWT78" s="1"/>
      <c r="BWU78" s="1"/>
      <c r="BWV78" s="1"/>
      <c r="BWW78" s="1"/>
      <c r="BWX78" s="1"/>
      <c r="BWY78" s="1"/>
      <c r="BWZ78" s="1"/>
      <c r="BXA78" s="1"/>
      <c r="BXB78" s="1"/>
      <c r="BXC78" s="1"/>
      <c r="BXD78" s="1"/>
      <c r="BXE78" s="1"/>
      <c r="BXF78" s="1"/>
      <c r="BXG78" s="1"/>
      <c r="BXH78" s="1"/>
      <c r="BXI78" s="1"/>
      <c r="BXJ78" s="1"/>
      <c r="BXK78" s="1"/>
      <c r="BXL78" s="1"/>
      <c r="BXM78" s="1"/>
      <c r="BXN78" s="1"/>
      <c r="BXO78" s="1"/>
      <c r="BXP78" s="1"/>
      <c r="BXQ78" s="1"/>
      <c r="BXR78" s="1"/>
      <c r="BXS78" s="1"/>
      <c r="BXT78" s="1"/>
      <c r="BXU78" s="1"/>
      <c r="BXV78" s="1"/>
      <c r="BXW78" s="1"/>
      <c r="BXX78" s="1"/>
      <c r="BXY78" s="1"/>
      <c r="BXZ78" s="1"/>
      <c r="BYA78" s="1"/>
      <c r="BYB78" s="1"/>
      <c r="BYC78" s="1"/>
      <c r="BYD78" s="1"/>
      <c r="BYE78" s="1"/>
      <c r="BYF78" s="1"/>
      <c r="BYG78" s="1"/>
      <c r="BYH78" s="1"/>
      <c r="BYI78" s="1"/>
      <c r="BYJ78" s="1"/>
      <c r="BYK78" s="1"/>
      <c r="BYL78" s="1"/>
      <c r="BYM78" s="1"/>
      <c r="BYN78" s="1"/>
      <c r="BYO78" s="1"/>
      <c r="BYP78" s="1"/>
      <c r="BYQ78" s="1"/>
      <c r="BYR78" s="1"/>
      <c r="BYS78" s="1"/>
      <c r="BYT78" s="1"/>
      <c r="BYU78" s="1"/>
      <c r="BYV78" s="1"/>
      <c r="BYW78" s="1"/>
      <c r="BYX78" s="1"/>
      <c r="BYY78" s="1"/>
      <c r="BYZ78" s="1"/>
      <c r="BZA78" s="1"/>
      <c r="BZB78" s="1"/>
      <c r="BZC78" s="1"/>
      <c r="BZD78" s="1"/>
      <c r="BZE78" s="1"/>
      <c r="BZF78" s="1"/>
      <c r="BZG78" s="1"/>
      <c r="BZH78" s="1"/>
      <c r="BZI78" s="1"/>
      <c r="BZJ78" s="1"/>
      <c r="BZK78" s="1"/>
      <c r="BZL78" s="1"/>
      <c r="BZM78" s="1"/>
      <c r="BZN78" s="1"/>
      <c r="BZO78" s="1"/>
      <c r="BZP78" s="1"/>
      <c r="BZQ78" s="1"/>
      <c r="BZR78" s="1"/>
      <c r="BZS78" s="1"/>
      <c r="BZT78" s="1"/>
      <c r="BZU78" s="1"/>
      <c r="BZV78" s="1"/>
      <c r="BZW78" s="1"/>
      <c r="BZX78" s="1"/>
      <c r="BZY78" s="1"/>
      <c r="BZZ78" s="1"/>
      <c r="CAA78" s="1"/>
      <c r="CAB78" s="1"/>
      <c r="CAC78" s="1"/>
      <c r="CAD78" s="1"/>
      <c r="CAE78" s="1"/>
      <c r="CAF78" s="1"/>
      <c r="CAG78" s="1"/>
      <c r="CAH78" s="1"/>
      <c r="CAI78" s="1"/>
      <c r="CAJ78" s="1"/>
      <c r="CAK78" s="1"/>
      <c r="CAL78" s="1"/>
      <c r="CAM78" s="1"/>
      <c r="CAN78" s="1"/>
      <c r="CAO78" s="1"/>
      <c r="CAP78" s="1"/>
      <c r="CAQ78" s="1"/>
      <c r="CAR78" s="1"/>
      <c r="CAS78" s="1"/>
      <c r="CAT78" s="1"/>
      <c r="CAU78" s="1"/>
      <c r="CAV78" s="1"/>
      <c r="CAW78" s="1"/>
      <c r="CAX78" s="1"/>
      <c r="CAY78" s="1"/>
      <c r="CAZ78" s="1"/>
      <c r="CBA78" s="1"/>
      <c r="CBB78" s="1"/>
      <c r="CBC78" s="1"/>
      <c r="CBD78" s="1"/>
      <c r="CBE78" s="1"/>
      <c r="CBF78" s="1"/>
      <c r="CBG78" s="1"/>
      <c r="CBH78" s="1"/>
      <c r="CBI78" s="1"/>
      <c r="CBJ78" s="1"/>
      <c r="CBK78" s="1"/>
      <c r="CBL78" s="1"/>
      <c r="CBM78" s="1"/>
      <c r="CBN78" s="1"/>
      <c r="CBO78" s="1"/>
      <c r="CBP78" s="1"/>
      <c r="CBQ78" s="1"/>
      <c r="CBR78" s="1"/>
      <c r="CBS78" s="1"/>
      <c r="CBT78" s="1"/>
      <c r="CBU78" s="1"/>
      <c r="CBV78" s="1"/>
      <c r="CBW78" s="1"/>
      <c r="CBX78" s="1"/>
      <c r="CBY78" s="1"/>
      <c r="CBZ78" s="1"/>
      <c r="CCA78" s="1"/>
      <c r="CCB78" s="1"/>
      <c r="CCC78" s="1"/>
      <c r="CCD78" s="1"/>
      <c r="CCE78" s="1"/>
      <c r="CCF78" s="1"/>
      <c r="CCG78" s="1"/>
      <c r="CCH78" s="1"/>
      <c r="CCI78" s="1"/>
      <c r="CCJ78" s="1"/>
      <c r="CCK78" s="1"/>
      <c r="CCL78" s="1"/>
      <c r="CCM78" s="1"/>
      <c r="CCN78" s="1"/>
      <c r="CCO78" s="1"/>
      <c r="CCP78" s="1"/>
      <c r="CCQ78" s="1"/>
      <c r="CCR78" s="1"/>
      <c r="CCS78" s="1"/>
      <c r="CCT78" s="1"/>
      <c r="CCU78" s="1"/>
      <c r="CCV78" s="1"/>
      <c r="CCW78" s="1"/>
      <c r="CCX78" s="1"/>
      <c r="CCY78" s="1"/>
      <c r="CCZ78" s="1"/>
      <c r="CDA78" s="1"/>
      <c r="CDB78" s="1"/>
      <c r="CDC78" s="1"/>
      <c r="CDD78" s="1"/>
      <c r="CDE78" s="1"/>
      <c r="CDF78" s="1"/>
      <c r="CDG78" s="1"/>
      <c r="CDH78" s="1"/>
      <c r="CDI78" s="1"/>
      <c r="CDJ78" s="1"/>
      <c r="CDK78" s="1"/>
      <c r="CDL78" s="1"/>
      <c r="CDM78" s="1"/>
      <c r="CDN78" s="1"/>
      <c r="CDO78" s="1"/>
      <c r="CDP78" s="1"/>
      <c r="CDQ78" s="1"/>
      <c r="CDR78" s="1"/>
      <c r="CDS78" s="1"/>
      <c r="CDT78" s="1"/>
      <c r="CDU78" s="1"/>
      <c r="CDV78" s="1"/>
      <c r="CDW78" s="1"/>
      <c r="CDX78" s="1"/>
      <c r="CDY78" s="1"/>
      <c r="CDZ78" s="1"/>
      <c r="CEA78" s="1"/>
      <c r="CEB78" s="1"/>
      <c r="CEC78" s="1"/>
      <c r="CED78" s="1"/>
      <c r="CEE78" s="1"/>
      <c r="CEF78" s="1"/>
      <c r="CEG78" s="1"/>
      <c r="CEH78" s="1"/>
      <c r="CEI78" s="1"/>
      <c r="CEJ78" s="1"/>
      <c r="CEK78" s="1"/>
      <c r="CEL78" s="1"/>
      <c r="CEM78" s="1"/>
      <c r="CEN78" s="1"/>
      <c r="CEO78" s="1"/>
      <c r="CEP78" s="1"/>
      <c r="CEQ78" s="1"/>
      <c r="CER78" s="1"/>
      <c r="CES78" s="1"/>
      <c r="CET78" s="1"/>
      <c r="CEU78" s="1"/>
      <c r="CEV78" s="1"/>
      <c r="CEW78" s="1"/>
      <c r="CEX78" s="1"/>
      <c r="CEY78" s="1"/>
      <c r="CEZ78" s="1"/>
      <c r="CFA78" s="1"/>
      <c r="CFB78" s="1"/>
      <c r="CFC78" s="1"/>
      <c r="CFD78" s="1"/>
      <c r="CFE78" s="1"/>
      <c r="CFF78" s="1"/>
      <c r="CFG78" s="1"/>
      <c r="CFH78" s="1"/>
      <c r="CFI78" s="1"/>
      <c r="CFJ78" s="1"/>
      <c r="CFK78" s="1"/>
      <c r="CFL78" s="1"/>
      <c r="CFM78" s="1"/>
      <c r="CFN78" s="1"/>
      <c r="CFO78" s="1"/>
      <c r="CFP78" s="1"/>
      <c r="CFQ78" s="1"/>
      <c r="CFR78" s="1"/>
      <c r="CFS78" s="1"/>
      <c r="CFT78" s="1"/>
      <c r="CFU78" s="1"/>
      <c r="CFV78" s="1"/>
      <c r="CFW78" s="1"/>
      <c r="CFX78" s="1"/>
      <c r="CFY78" s="1"/>
      <c r="CFZ78" s="1"/>
      <c r="CGA78" s="1"/>
      <c r="CGB78" s="1"/>
      <c r="CGC78" s="1"/>
      <c r="CGD78" s="1"/>
      <c r="CGE78" s="1"/>
      <c r="CGF78" s="1"/>
      <c r="CGG78" s="1"/>
      <c r="CGH78" s="1"/>
      <c r="CGI78" s="1"/>
      <c r="CGJ78" s="1"/>
      <c r="CGK78" s="1"/>
      <c r="CGL78" s="1"/>
      <c r="CGM78" s="1"/>
      <c r="CGN78" s="1"/>
      <c r="CGO78" s="1"/>
      <c r="CGP78" s="1"/>
      <c r="CGQ78" s="1"/>
      <c r="CGR78" s="1"/>
      <c r="CGS78" s="1"/>
      <c r="CGT78" s="1"/>
      <c r="CGU78" s="1"/>
      <c r="CGV78" s="1"/>
      <c r="CGW78" s="1"/>
      <c r="CGX78" s="1"/>
      <c r="CGY78" s="1"/>
      <c r="CGZ78" s="1"/>
      <c r="CHA78" s="1"/>
      <c r="CHB78" s="1"/>
      <c r="CHC78" s="1"/>
      <c r="CHD78" s="1"/>
      <c r="CHE78" s="1"/>
      <c r="CHF78" s="1"/>
      <c r="CHG78" s="1"/>
      <c r="CHH78" s="1"/>
      <c r="CHI78" s="1"/>
      <c r="CHJ78" s="1"/>
      <c r="CHK78" s="1"/>
      <c r="CHL78" s="1"/>
      <c r="CHM78" s="1"/>
      <c r="CHN78" s="1"/>
      <c r="CHO78" s="1"/>
      <c r="CHP78" s="1"/>
      <c r="CHQ78" s="1"/>
      <c r="CHR78" s="1"/>
      <c r="CHS78" s="1"/>
      <c r="CHT78" s="1"/>
      <c r="CHU78" s="1"/>
      <c r="CHV78" s="1"/>
      <c r="CHW78" s="1"/>
      <c r="CHX78" s="1"/>
      <c r="CHY78" s="1"/>
      <c r="CHZ78" s="1"/>
      <c r="CIA78" s="1"/>
      <c r="CIB78" s="1"/>
      <c r="CIC78" s="1"/>
      <c r="CID78" s="1"/>
      <c r="CIE78" s="1"/>
      <c r="CIF78" s="1"/>
      <c r="CIG78" s="1"/>
      <c r="CIH78" s="1"/>
      <c r="CII78" s="1"/>
      <c r="CIJ78" s="1"/>
      <c r="CIK78" s="1"/>
      <c r="CIL78" s="1"/>
      <c r="CIM78" s="1"/>
      <c r="CIN78" s="1"/>
      <c r="CIO78" s="1"/>
      <c r="CIP78" s="1"/>
      <c r="CIQ78" s="1"/>
      <c r="CIR78" s="1"/>
      <c r="CIS78" s="1"/>
      <c r="CIT78" s="1"/>
      <c r="CIU78" s="1"/>
      <c r="CIV78" s="1"/>
      <c r="CIW78" s="1"/>
      <c r="CIX78" s="1"/>
      <c r="CIY78" s="1"/>
      <c r="CIZ78" s="1"/>
      <c r="CJA78" s="1"/>
      <c r="CJB78" s="1"/>
      <c r="CJC78" s="1"/>
      <c r="CJD78" s="1"/>
      <c r="CJE78" s="1"/>
      <c r="CJF78" s="1"/>
      <c r="CJG78" s="1"/>
      <c r="CJH78" s="1"/>
      <c r="CJI78" s="1"/>
      <c r="CJJ78" s="1"/>
      <c r="CJK78" s="1"/>
      <c r="CJL78" s="1"/>
      <c r="CJM78" s="1"/>
      <c r="CJN78" s="1"/>
      <c r="CJO78" s="1"/>
      <c r="CJP78" s="1"/>
      <c r="CJQ78" s="1"/>
      <c r="CJR78" s="1"/>
      <c r="CJS78" s="1"/>
      <c r="CJT78" s="1"/>
      <c r="CJU78" s="1"/>
      <c r="CJV78" s="1"/>
      <c r="CJW78" s="1"/>
      <c r="CJX78" s="1"/>
      <c r="CJY78" s="1"/>
      <c r="CJZ78" s="1"/>
      <c r="CKA78" s="1"/>
      <c r="CKB78" s="1"/>
      <c r="CKC78" s="1"/>
      <c r="CKD78" s="1"/>
      <c r="CKE78" s="1"/>
      <c r="CKF78" s="1"/>
      <c r="CKG78" s="1"/>
      <c r="CKH78" s="1"/>
      <c r="CKI78" s="1"/>
      <c r="CKJ78" s="1"/>
      <c r="CKK78" s="1"/>
      <c r="CKL78" s="1"/>
      <c r="CKM78" s="1"/>
      <c r="CKN78" s="1"/>
      <c r="CKO78" s="1"/>
      <c r="CKP78" s="1"/>
      <c r="CKQ78" s="1"/>
      <c r="CKR78" s="1"/>
      <c r="CKS78" s="1"/>
      <c r="CKT78" s="1"/>
      <c r="CKU78" s="1"/>
      <c r="CKV78" s="1"/>
      <c r="CKW78" s="1"/>
      <c r="CKX78" s="1"/>
      <c r="CKY78" s="1"/>
      <c r="CKZ78" s="1"/>
      <c r="CLA78" s="1"/>
      <c r="CLB78" s="1"/>
      <c r="CLC78" s="1"/>
      <c r="CLD78" s="1"/>
      <c r="CLE78" s="1"/>
      <c r="CLF78" s="1"/>
      <c r="CLG78" s="1"/>
      <c r="CLH78" s="1"/>
      <c r="CLI78" s="1"/>
      <c r="CLJ78" s="1"/>
      <c r="CLK78" s="1"/>
      <c r="CLL78" s="1"/>
      <c r="CLM78" s="1"/>
      <c r="CLN78" s="1"/>
      <c r="CLO78" s="1"/>
      <c r="CLP78" s="1"/>
      <c r="CLQ78" s="1"/>
      <c r="CLR78" s="1"/>
      <c r="CLS78" s="1"/>
      <c r="CLT78" s="1"/>
      <c r="CLU78" s="1"/>
      <c r="CLV78" s="1"/>
      <c r="CLW78" s="1"/>
      <c r="CLX78" s="1"/>
      <c r="CLY78" s="1"/>
      <c r="CLZ78" s="1"/>
      <c r="CMA78" s="1"/>
      <c r="CMB78" s="1"/>
      <c r="CMC78" s="1"/>
      <c r="CMD78" s="1"/>
      <c r="CME78" s="1"/>
      <c r="CMF78" s="1"/>
      <c r="CMG78" s="1"/>
      <c r="CMH78" s="1"/>
      <c r="CMI78" s="1"/>
      <c r="CMJ78" s="1"/>
      <c r="CMK78" s="1"/>
      <c r="CML78" s="1"/>
      <c r="CMM78" s="1"/>
      <c r="CMN78" s="1"/>
      <c r="CMO78" s="1"/>
      <c r="CMP78" s="1"/>
      <c r="CMQ78" s="1"/>
      <c r="CMR78" s="1"/>
      <c r="CMS78" s="1"/>
      <c r="CMT78" s="1"/>
      <c r="CMU78" s="1"/>
      <c r="CMV78" s="1"/>
      <c r="CMW78" s="1"/>
      <c r="CMX78" s="1"/>
      <c r="CMY78" s="1"/>
      <c r="CMZ78" s="1"/>
      <c r="CNA78" s="1"/>
      <c r="CNB78" s="1"/>
      <c r="CNC78" s="1"/>
      <c r="CND78" s="1"/>
      <c r="CNE78" s="1"/>
      <c r="CNF78" s="1"/>
      <c r="CNG78" s="1"/>
      <c r="CNH78" s="1"/>
      <c r="CNI78" s="1"/>
      <c r="CNJ78" s="1"/>
      <c r="CNK78" s="1"/>
      <c r="CNL78" s="1"/>
      <c r="CNM78" s="1"/>
      <c r="CNN78" s="1"/>
      <c r="CNO78" s="1"/>
      <c r="CNP78" s="1"/>
      <c r="CNQ78" s="1"/>
      <c r="CNR78" s="1"/>
      <c r="CNS78" s="1"/>
      <c r="CNT78" s="1"/>
      <c r="CNU78" s="1"/>
      <c r="CNV78" s="1"/>
      <c r="CNW78" s="1"/>
      <c r="CNX78" s="1"/>
      <c r="CNY78" s="1"/>
      <c r="CNZ78" s="1"/>
      <c r="COA78" s="1"/>
      <c r="COB78" s="1"/>
      <c r="COC78" s="1"/>
      <c r="COD78" s="1"/>
      <c r="COE78" s="1"/>
      <c r="COF78" s="1"/>
      <c r="COG78" s="1"/>
      <c r="COH78" s="1"/>
      <c r="COI78" s="1"/>
      <c r="COJ78" s="1"/>
      <c r="COK78" s="1"/>
      <c r="COL78" s="1"/>
      <c r="COM78" s="1"/>
      <c r="CON78" s="1"/>
      <c r="COO78" s="1"/>
      <c r="COP78" s="1"/>
      <c r="COQ78" s="1"/>
      <c r="COR78" s="1"/>
      <c r="COS78" s="1"/>
      <c r="COT78" s="1"/>
      <c r="COU78" s="1"/>
      <c r="COV78" s="1"/>
      <c r="COW78" s="1"/>
      <c r="COX78" s="1"/>
      <c r="COY78" s="1"/>
      <c r="COZ78" s="1"/>
      <c r="CPA78" s="1"/>
      <c r="CPB78" s="1"/>
      <c r="CPC78" s="1"/>
      <c r="CPD78" s="1"/>
      <c r="CPE78" s="1"/>
      <c r="CPF78" s="1"/>
      <c r="CPG78" s="1"/>
      <c r="CPH78" s="1"/>
      <c r="CPI78" s="1"/>
      <c r="CPJ78" s="1"/>
      <c r="CPK78" s="1"/>
      <c r="CPL78" s="1"/>
      <c r="CPM78" s="1"/>
      <c r="CPN78" s="1"/>
      <c r="CPO78" s="1"/>
      <c r="CPP78" s="1"/>
      <c r="CPQ78" s="1"/>
      <c r="CPR78" s="1"/>
      <c r="CPS78" s="1"/>
      <c r="CPT78" s="1"/>
      <c r="CPU78" s="1"/>
      <c r="CPV78" s="1"/>
      <c r="CPW78" s="1"/>
      <c r="CPX78" s="1"/>
      <c r="CPY78" s="1"/>
      <c r="CPZ78" s="1"/>
      <c r="CQA78" s="1"/>
      <c r="CQB78" s="1"/>
      <c r="CQC78" s="1"/>
      <c r="CQD78" s="1"/>
      <c r="CQE78" s="1"/>
      <c r="CQF78" s="1"/>
      <c r="CQG78" s="1"/>
      <c r="CQH78" s="1"/>
      <c r="CQI78" s="1"/>
      <c r="CQJ78" s="1"/>
      <c r="CQK78" s="1"/>
      <c r="CQL78" s="1"/>
      <c r="CQM78" s="1"/>
      <c r="CQN78" s="1"/>
      <c r="CQO78" s="1"/>
      <c r="CQP78" s="1"/>
      <c r="CQQ78" s="1"/>
      <c r="CQR78" s="1"/>
      <c r="CQS78" s="1"/>
      <c r="CQT78" s="1"/>
      <c r="CQU78" s="1"/>
      <c r="CQV78" s="1"/>
      <c r="CQW78" s="1"/>
      <c r="CQX78" s="1"/>
      <c r="CQY78" s="1"/>
      <c r="CQZ78" s="1"/>
      <c r="CRA78" s="1"/>
      <c r="CRB78" s="1"/>
      <c r="CRC78" s="1"/>
      <c r="CRD78" s="1"/>
      <c r="CRE78" s="1"/>
      <c r="CRF78" s="1"/>
      <c r="CRG78" s="1"/>
      <c r="CRH78" s="1"/>
      <c r="CRI78" s="1"/>
      <c r="CRJ78" s="1"/>
      <c r="CRK78" s="1"/>
      <c r="CRL78" s="1"/>
      <c r="CRM78" s="1"/>
      <c r="CRN78" s="1"/>
      <c r="CRO78" s="1"/>
      <c r="CRP78" s="1"/>
      <c r="CRQ78" s="1"/>
      <c r="CRR78" s="1"/>
      <c r="CRS78" s="1"/>
      <c r="CRT78" s="1"/>
      <c r="CRU78" s="1"/>
      <c r="CRV78" s="1"/>
      <c r="CRW78" s="1"/>
      <c r="CRX78" s="1"/>
      <c r="CRY78" s="1"/>
      <c r="CRZ78" s="1"/>
      <c r="CSA78" s="1"/>
      <c r="CSB78" s="1"/>
      <c r="CSC78" s="1"/>
      <c r="CSD78" s="1"/>
      <c r="CSE78" s="1"/>
      <c r="CSF78" s="1"/>
      <c r="CSG78" s="1"/>
      <c r="CSH78" s="1"/>
      <c r="CSI78" s="1"/>
      <c r="CSJ78" s="1"/>
      <c r="CSK78" s="1"/>
      <c r="CSL78" s="1"/>
      <c r="CSM78" s="1"/>
      <c r="CSN78" s="1"/>
      <c r="CSO78" s="1"/>
      <c r="CSP78" s="1"/>
      <c r="CSQ78" s="1"/>
      <c r="CSR78" s="1"/>
      <c r="CSS78" s="1"/>
      <c r="CST78" s="1"/>
      <c r="CSU78" s="1"/>
      <c r="CSV78" s="1"/>
      <c r="CSW78" s="1"/>
      <c r="CSX78" s="1"/>
      <c r="CSY78" s="1"/>
      <c r="CSZ78" s="1"/>
      <c r="CTA78" s="1"/>
      <c r="CTB78" s="1"/>
      <c r="CTC78" s="1"/>
      <c r="CTD78" s="1"/>
      <c r="CTE78" s="1"/>
      <c r="CTF78" s="1"/>
      <c r="CTG78" s="1"/>
      <c r="CTH78" s="1"/>
      <c r="CTI78" s="1"/>
      <c r="CTJ78" s="1"/>
      <c r="CTK78" s="1"/>
      <c r="CTL78" s="1"/>
      <c r="CTM78" s="1"/>
      <c r="CTN78" s="1"/>
      <c r="CTO78" s="1"/>
      <c r="CTP78" s="1"/>
      <c r="CTQ78" s="1"/>
      <c r="CTR78" s="1"/>
      <c r="CTS78" s="1"/>
      <c r="CTT78" s="1"/>
      <c r="CTU78" s="1"/>
      <c r="CTV78" s="1"/>
      <c r="CTW78" s="1"/>
      <c r="CTX78" s="1"/>
      <c r="CTY78" s="1"/>
      <c r="CTZ78" s="1"/>
      <c r="CUA78" s="1"/>
      <c r="CUB78" s="1"/>
      <c r="CUC78" s="1"/>
      <c r="CUD78" s="1"/>
      <c r="CUE78" s="1"/>
      <c r="CUF78" s="1"/>
      <c r="CUG78" s="1"/>
      <c r="CUH78" s="1"/>
      <c r="CUI78" s="1"/>
      <c r="CUJ78" s="1"/>
      <c r="CUK78" s="1"/>
      <c r="CUL78" s="1"/>
      <c r="CUM78" s="1"/>
      <c r="CUN78" s="1"/>
      <c r="CUO78" s="1"/>
      <c r="CUP78" s="1"/>
      <c r="CUQ78" s="1"/>
      <c r="CUR78" s="1"/>
      <c r="CUS78" s="1"/>
      <c r="CUT78" s="1"/>
      <c r="CUU78" s="1"/>
      <c r="CUV78" s="1"/>
      <c r="CUW78" s="1"/>
      <c r="CUX78" s="1"/>
      <c r="CUY78" s="1"/>
      <c r="CUZ78" s="1"/>
      <c r="CVA78" s="1"/>
      <c r="CVB78" s="1"/>
      <c r="CVC78" s="1"/>
      <c r="CVD78" s="1"/>
      <c r="CVE78" s="1"/>
      <c r="CVF78" s="1"/>
      <c r="CVG78" s="1"/>
      <c r="CVH78" s="1"/>
      <c r="CVI78" s="1"/>
      <c r="CVJ78" s="1"/>
      <c r="CVK78" s="1"/>
      <c r="CVL78" s="1"/>
      <c r="CVM78" s="1"/>
      <c r="CVN78" s="1"/>
      <c r="CVO78" s="1"/>
      <c r="CVP78" s="1"/>
      <c r="CVQ78" s="1"/>
      <c r="CVR78" s="1"/>
      <c r="CVS78" s="1"/>
      <c r="CVT78" s="1"/>
      <c r="CVU78" s="1"/>
      <c r="CVV78" s="1"/>
      <c r="CVW78" s="1"/>
      <c r="CVX78" s="1"/>
      <c r="CVY78" s="1"/>
      <c r="CVZ78" s="1"/>
      <c r="CWA78" s="1"/>
      <c r="CWB78" s="1"/>
      <c r="CWC78" s="1"/>
      <c r="CWD78" s="1"/>
      <c r="CWE78" s="1"/>
      <c r="CWF78" s="1"/>
      <c r="CWG78" s="1"/>
      <c r="CWH78" s="1"/>
      <c r="CWI78" s="1"/>
      <c r="CWJ78" s="1"/>
      <c r="CWK78" s="1"/>
      <c r="CWL78" s="1"/>
      <c r="CWM78" s="1"/>
      <c r="CWN78" s="1"/>
      <c r="CWO78" s="1"/>
      <c r="CWP78" s="1"/>
      <c r="CWQ78" s="1"/>
      <c r="CWR78" s="1"/>
      <c r="CWS78" s="1"/>
      <c r="CWT78" s="1"/>
      <c r="CWU78" s="1"/>
      <c r="CWV78" s="1"/>
      <c r="CWW78" s="1"/>
      <c r="CWX78" s="1"/>
      <c r="CWY78" s="1"/>
      <c r="CWZ78" s="1"/>
      <c r="CXA78" s="1"/>
      <c r="CXB78" s="1"/>
      <c r="CXC78" s="1"/>
      <c r="CXD78" s="1"/>
      <c r="CXE78" s="1"/>
      <c r="CXF78" s="1"/>
      <c r="CXG78" s="1"/>
      <c r="CXH78" s="1"/>
      <c r="CXI78" s="1"/>
      <c r="CXJ78" s="1"/>
      <c r="CXK78" s="1"/>
      <c r="CXL78" s="1"/>
      <c r="CXM78" s="1"/>
      <c r="CXN78" s="1"/>
      <c r="CXO78" s="1"/>
      <c r="CXP78" s="1"/>
      <c r="CXQ78" s="1"/>
      <c r="CXR78" s="1"/>
      <c r="CXS78" s="1"/>
      <c r="CXT78" s="1"/>
      <c r="CXU78" s="1"/>
      <c r="CXV78" s="1"/>
      <c r="CXW78" s="1"/>
      <c r="CXX78" s="1"/>
      <c r="CXY78" s="1"/>
      <c r="CXZ78" s="1"/>
      <c r="CYA78" s="1"/>
      <c r="CYB78" s="1"/>
      <c r="CYC78" s="1"/>
      <c r="CYD78" s="1"/>
      <c r="CYE78" s="1"/>
      <c r="CYF78" s="1"/>
      <c r="CYG78" s="1"/>
      <c r="CYH78" s="1"/>
      <c r="CYI78" s="1"/>
      <c r="CYJ78" s="1"/>
      <c r="CYK78" s="1"/>
      <c r="CYL78" s="1"/>
      <c r="CYM78" s="1"/>
      <c r="CYN78" s="1"/>
      <c r="CYO78" s="1"/>
      <c r="CYP78" s="1"/>
      <c r="CYQ78" s="1"/>
      <c r="CYR78" s="1"/>
      <c r="CYS78" s="1"/>
      <c r="CYT78" s="1"/>
      <c r="CYU78" s="1"/>
      <c r="CYV78" s="1"/>
      <c r="CYW78" s="1"/>
      <c r="CYX78" s="1"/>
      <c r="CYY78" s="1"/>
      <c r="CYZ78" s="1"/>
      <c r="CZA78" s="1"/>
      <c r="CZB78" s="1"/>
      <c r="CZC78" s="1"/>
      <c r="CZD78" s="1"/>
      <c r="CZE78" s="1"/>
      <c r="CZF78" s="1"/>
      <c r="CZG78" s="1"/>
      <c r="CZH78" s="1"/>
      <c r="CZI78" s="1"/>
      <c r="CZJ78" s="1"/>
      <c r="CZK78" s="1"/>
      <c r="CZL78" s="1"/>
      <c r="CZM78" s="1"/>
      <c r="CZN78" s="1"/>
      <c r="CZO78" s="1"/>
      <c r="CZP78" s="1"/>
      <c r="CZQ78" s="1"/>
      <c r="CZR78" s="1"/>
      <c r="CZS78" s="1"/>
      <c r="CZT78" s="1"/>
      <c r="CZU78" s="1"/>
      <c r="CZV78" s="1"/>
      <c r="CZW78" s="1"/>
      <c r="CZX78" s="1"/>
      <c r="CZY78" s="1"/>
      <c r="CZZ78" s="1"/>
      <c r="DAA78" s="1"/>
      <c r="DAB78" s="1"/>
      <c r="DAC78" s="1"/>
      <c r="DAD78" s="1"/>
      <c r="DAE78" s="1"/>
      <c r="DAF78" s="1"/>
      <c r="DAG78" s="1"/>
      <c r="DAH78" s="1"/>
      <c r="DAI78" s="1"/>
      <c r="DAJ78" s="1"/>
      <c r="DAK78" s="1"/>
      <c r="DAL78" s="1"/>
      <c r="DAM78" s="1"/>
      <c r="DAN78" s="1"/>
      <c r="DAO78" s="1"/>
      <c r="DAP78" s="1"/>
      <c r="DAQ78" s="1"/>
      <c r="DAR78" s="1"/>
      <c r="DAS78" s="1"/>
      <c r="DAT78" s="1"/>
      <c r="DAU78" s="1"/>
      <c r="DAV78" s="1"/>
      <c r="DAW78" s="1"/>
      <c r="DAX78" s="1"/>
      <c r="DAY78" s="1"/>
      <c r="DAZ78" s="1"/>
      <c r="DBA78" s="1"/>
      <c r="DBB78" s="1"/>
      <c r="DBC78" s="1"/>
      <c r="DBD78" s="1"/>
      <c r="DBE78" s="1"/>
      <c r="DBF78" s="1"/>
      <c r="DBG78" s="1"/>
      <c r="DBH78" s="1"/>
      <c r="DBI78" s="1"/>
      <c r="DBJ78" s="1"/>
      <c r="DBK78" s="1"/>
      <c r="DBL78" s="1"/>
      <c r="DBM78" s="1"/>
      <c r="DBN78" s="1"/>
      <c r="DBO78" s="1"/>
      <c r="DBP78" s="1"/>
      <c r="DBQ78" s="1"/>
      <c r="DBR78" s="1"/>
      <c r="DBS78" s="1"/>
      <c r="DBT78" s="1"/>
      <c r="DBU78" s="1"/>
      <c r="DBV78" s="1"/>
      <c r="DBW78" s="1"/>
      <c r="DBX78" s="1"/>
      <c r="DBY78" s="1"/>
      <c r="DBZ78" s="1"/>
      <c r="DCA78" s="1"/>
      <c r="DCB78" s="1"/>
      <c r="DCC78" s="1"/>
      <c r="DCD78" s="1"/>
      <c r="DCE78" s="1"/>
      <c r="DCF78" s="1"/>
      <c r="DCG78" s="1"/>
      <c r="DCH78" s="1"/>
      <c r="DCI78" s="1"/>
      <c r="DCJ78" s="1"/>
      <c r="DCK78" s="1"/>
      <c r="DCL78" s="1"/>
      <c r="DCM78" s="1"/>
      <c r="DCN78" s="1"/>
      <c r="DCO78" s="1"/>
      <c r="DCP78" s="1"/>
      <c r="DCQ78" s="1"/>
      <c r="DCR78" s="1"/>
      <c r="DCS78" s="1"/>
      <c r="DCT78" s="1"/>
      <c r="DCU78" s="1"/>
      <c r="DCV78" s="1"/>
      <c r="DCW78" s="1"/>
      <c r="DCX78" s="1"/>
      <c r="DCY78" s="1"/>
      <c r="DCZ78" s="1"/>
      <c r="DDA78" s="1"/>
      <c r="DDB78" s="1"/>
      <c r="DDC78" s="1"/>
      <c r="DDD78" s="1"/>
      <c r="DDE78" s="1"/>
      <c r="DDF78" s="1"/>
      <c r="DDG78" s="1"/>
      <c r="DDH78" s="1"/>
      <c r="DDI78" s="1"/>
      <c r="DDJ78" s="1"/>
      <c r="DDK78" s="1"/>
      <c r="DDL78" s="1"/>
      <c r="DDM78" s="1"/>
      <c r="DDN78" s="1"/>
      <c r="DDO78" s="1"/>
      <c r="DDP78" s="1"/>
      <c r="DDQ78" s="1"/>
      <c r="DDR78" s="1"/>
      <c r="DDS78" s="1"/>
      <c r="DDT78" s="1"/>
      <c r="DDU78" s="1"/>
      <c r="DDV78" s="1"/>
      <c r="DDW78" s="1"/>
      <c r="DDX78" s="1"/>
      <c r="DDY78" s="1"/>
      <c r="DDZ78" s="1"/>
      <c r="DEA78" s="1"/>
      <c r="DEB78" s="1"/>
      <c r="DEC78" s="1"/>
      <c r="DED78" s="1"/>
      <c r="DEE78" s="1"/>
      <c r="DEF78" s="1"/>
      <c r="DEG78" s="1"/>
      <c r="DEH78" s="1"/>
      <c r="DEI78" s="1"/>
      <c r="DEJ78" s="1"/>
      <c r="DEK78" s="1"/>
      <c r="DEL78" s="1"/>
      <c r="DEM78" s="1"/>
      <c r="DEN78" s="1"/>
      <c r="DEO78" s="1"/>
      <c r="DEP78" s="1"/>
      <c r="DEQ78" s="1"/>
      <c r="DER78" s="1"/>
      <c r="DES78" s="1"/>
      <c r="DET78" s="1"/>
      <c r="DEU78" s="1"/>
      <c r="DEV78" s="1"/>
      <c r="DEW78" s="1"/>
      <c r="DEX78" s="1"/>
      <c r="DEY78" s="1"/>
      <c r="DEZ78" s="1"/>
      <c r="DFA78" s="1"/>
      <c r="DFB78" s="1"/>
      <c r="DFC78" s="1"/>
      <c r="DFD78" s="1"/>
      <c r="DFE78" s="1"/>
      <c r="DFF78" s="1"/>
      <c r="DFG78" s="1"/>
      <c r="DFH78" s="1"/>
      <c r="DFI78" s="1"/>
      <c r="DFJ78" s="1"/>
      <c r="DFK78" s="1"/>
      <c r="DFL78" s="1"/>
      <c r="DFM78" s="1"/>
      <c r="DFN78" s="1"/>
      <c r="DFO78" s="1"/>
      <c r="DFP78" s="1"/>
      <c r="DFQ78" s="1"/>
      <c r="DFR78" s="1"/>
      <c r="DFS78" s="1"/>
      <c r="DFT78" s="1"/>
      <c r="DFU78" s="1"/>
      <c r="DFV78" s="1"/>
      <c r="DFW78" s="1"/>
      <c r="DFX78" s="1"/>
      <c r="DFY78" s="1"/>
      <c r="DFZ78" s="1"/>
      <c r="DGA78" s="1"/>
      <c r="DGB78" s="1"/>
      <c r="DGC78" s="1"/>
      <c r="DGD78" s="1"/>
      <c r="DGE78" s="1"/>
      <c r="DGF78" s="1"/>
      <c r="DGG78" s="1"/>
      <c r="DGH78" s="1"/>
      <c r="DGI78" s="1"/>
      <c r="DGJ78" s="1"/>
      <c r="DGK78" s="1"/>
      <c r="DGL78" s="1"/>
      <c r="DGM78" s="1"/>
      <c r="DGN78" s="1"/>
      <c r="DGO78" s="1"/>
      <c r="DGP78" s="1"/>
      <c r="DGQ78" s="1"/>
      <c r="DGR78" s="1"/>
      <c r="DGS78" s="1"/>
      <c r="DGT78" s="1"/>
      <c r="DGU78" s="1"/>
      <c r="DGV78" s="1"/>
      <c r="DGW78" s="1"/>
      <c r="DGX78" s="1"/>
      <c r="DGY78" s="1"/>
      <c r="DGZ78" s="1"/>
      <c r="DHA78" s="1"/>
      <c r="DHB78" s="1"/>
      <c r="DHC78" s="1"/>
      <c r="DHD78" s="1"/>
      <c r="DHE78" s="1"/>
      <c r="DHF78" s="1"/>
      <c r="DHG78" s="1"/>
      <c r="DHH78" s="1"/>
      <c r="DHI78" s="1"/>
      <c r="DHJ78" s="1"/>
      <c r="DHK78" s="1"/>
      <c r="DHL78" s="1"/>
      <c r="DHM78" s="1"/>
      <c r="DHN78" s="1"/>
      <c r="DHO78" s="1"/>
      <c r="DHP78" s="1"/>
      <c r="DHQ78" s="1"/>
      <c r="DHR78" s="1"/>
      <c r="DHS78" s="1"/>
      <c r="DHT78" s="1"/>
      <c r="DHU78" s="1"/>
      <c r="DHV78" s="1"/>
      <c r="DHW78" s="1"/>
      <c r="DHX78" s="1"/>
      <c r="DHY78" s="1"/>
      <c r="DHZ78" s="1"/>
      <c r="DIA78" s="1"/>
      <c r="DIB78" s="1"/>
      <c r="DIC78" s="1"/>
      <c r="DID78" s="1"/>
      <c r="DIE78" s="1"/>
      <c r="DIF78" s="1"/>
      <c r="DIG78" s="1"/>
      <c r="DIH78" s="1"/>
      <c r="DII78" s="1"/>
      <c r="DIJ78" s="1"/>
      <c r="DIK78" s="1"/>
      <c r="DIL78" s="1"/>
      <c r="DIM78" s="1"/>
      <c r="DIN78" s="1"/>
      <c r="DIO78" s="1"/>
      <c r="DIP78" s="1"/>
      <c r="DIQ78" s="1"/>
      <c r="DIR78" s="1"/>
      <c r="DIS78" s="1"/>
      <c r="DIT78" s="1"/>
      <c r="DIU78" s="1"/>
      <c r="DIV78" s="1"/>
      <c r="DIW78" s="1"/>
      <c r="DIX78" s="1"/>
      <c r="DIY78" s="1"/>
      <c r="DIZ78" s="1"/>
      <c r="DJA78" s="1"/>
      <c r="DJB78" s="1"/>
      <c r="DJC78" s="1"/>
      <c r="DJD78" s="1"/>
      <c r="DJE78" s="1"/>
      <c r="DJF78" s="1"/>
      <c r="DJG78" s="1"/>
      <c r="DJH78" s="1"/>
      <c r="DJI78" s="1"/>
      <c r="DJJ78" s="1"/>
      <c r="DJK78" s="1"/>
      <c r="DJL78" s="1"/>
      <c r="DJM78" s="1"/>
      <c r="DJN78" s="1"/>
      <c r="DJO78" s="1"/>
      <c r="DJP78" s="1"/>
      <c r="DJQ78" s="1"/>
      <c r="DJR78" s="1"/>
      <c r="DJS78" s="1"/>
      <c r="DJT78" s="1"/>
      <c r="DJU78" s="1"/>
      <c r="DJV78" s="1"/>
      <c r="DJW78" s="1"/>
      <c r="DJX78" s="1"/>
      <c r="DJY78" s="1"/>
      <c r="DJZ78" s="1"/>
      <c r="DKA78" s="1"/>
      <c r="DKB78" s="1"/>
      <c r="DKC78" s="1"/>
      <c r="DKD78" s="1"/>
      <c r="DKE78" s="1"/>
      <c r="DKF78" s="1"/>
      <c r="DKG78" s="1"/>
      <c r="DKH78" s="1"/>
      <c r="DKI78" s="1"/>
      <c r="DKJ78" s="1"/>
      <c r="DKK78" s="1"/>
      <c r="DKL78" s="1"/>
      <c r="DKM78" s="1"/>
      <c r="DKN78" s="1"/>
      <c r="DKO78" s="1"/>
      <c r="DKP78" s="1"/>
      <c r="DKQ78" s="1"/>
      <c r="DKR78" s="1"/>
      <c r="DKS78" s="1"/>
      <c r="DKT78" s="1"/>
      <c r="DKU78" s="1"/>
      <c r="DKV78" s="1"/>
      <c r="DKW78" s="1"/>
      <c r="DKX78" s="1"/>
      <c r="DKY78" s="1"/>
      <c r="DKZ78" s="1"/>
      <c r="DLA78" s="1"/>
      <c r="DLB78" s="1"/>
      <c r="DLC78" s="1"/>
      <c r="DLD78" s="1"/>
      <c r="DLE78" s="1"/>
      <c r="DLF78" s="1"/>
      <c r="DLG78" s="1"/>
      <c r="DLH78" s="1"/>
      <c r="DLI78" s="1"/>
      <c r="DLJ78" s="1"/>
      <c r="DLK78" s="1"/>
      <c r="DLL78" s="1"/>
      <c r="DLM78" s="1"/>
      <c r="DLN78" s="1"/>
      <c r="DLO78" s="1"/>
      <c r="DLP78" s="1"/>
      <c r="DLQ78" s="1"/>
      <c r="DLR78" s="1"/>
      <c r="DLS78" s="1"/>
      <c r="DLT78" s="1"/>
      <c r="DLU78" s="1"/>
      <c r="DLV78" s="1"/>
      <c r="DLW78" s="1"/>
      <c r="DLX78" s="1"/>
      <c r="DLY78" s="1"/>
      <c r="DLZ78" s="1"/>
      <c r="DMA78" s="1"/>
      <c r="DMB78" s="1"/>
      <c r="DMC78" s="1"/>
      <c r="DMD78" s="1"/>
      <c r="DME78" s="1"/>
      <c r="DMF78" s="1"/>
      <c r="DMG78" s="1"/>
      <c r="DMH78" s="1"/>
      <c r="DMI78" s="1"/>
      <c r="DMJ78" s="1"/>
      <c r="DMK78" s="1"/>
      <c r="DML78" s="1"/>
      <c r="DMM78" s="1"/>
      <c r="DMN78" s="1"/>
      <c r="DMO78" s="1"/>
      <c r="DMP78" s="1"/>
      <c r="DMQ78" s="1"/>
      <c r="DMR78" s="1"/>
      <c r="DMS78" s="1"/>
      <c r="DMT78" s="1"/>
      <c r="DMU78" s="1"/>
      <c r="DMV78" s="1"/>
      <c r="DMW78" s="1"/>
      <c r="DMX78" s="1"/>
      <c r="DMY78" s="1"/>
      <c r="DMZ78" s="1"/>
      <c r="DNA78" s="1"/>
      <c r="DNB78" s="1"/>
      <c r="DNC78" s="1"/>
      <c r="DND78" s="1"/>
      <c r="DNE78" s="1"/>
      <c r="DNF78" s="1"/>
      <c r="DNG78" s="1"/>
      <c r="DNH78" s="1"/>
      <c r="DNI78" s="1"/>
      <c r="DNJ78" s="1"/>
      <c r="DNK78" s="1"/>
      <c r="DNL78" s="1"/>
      <c r="DNM78" s="1"/>
      <c r="DNN78" s="1"/>
      <c r="DNO78" s="1"/>
      <c r="DNP78" s="1"/>
      <c r="DNQ78" s="1"/>
      <c r="DNR78" s="1"/>
      <c r="DNS78" s="1"/>
      <c r="DNT78" s="1"/>
      <c r="DNU78" s="1"/>
      <c r="DNV78" s="1"/>
      <c r="DNW78" s="1"/>
      <c r="DNX78" s="1"/>
      <c r="DNY78" s="1"/>
      <c r="DNZ78" s="1"/>
      <c r="DOA78" s="1"/>
      <c r="DOB78" s="1"/>
      <c r="DOC78" s="1"/>
      <c r="DOD78" s="1"/>
      <c r="DOE78" s="1"/>
      <c r="DOF78" s="1"/>
      <c r="DOG78" s="1"/>
      <c r="DOH78" s="1"/>
      <c r="DOI78" s="1"/>
      <c r="DOJ78" s="1"/>
      <c r="DOK78" s="1"/>
      <c r="DOL78" s="1"/>
      <c r="DOM78" s="1"/>
      <c r="DON78" s="1"/>
      <c r="DOO78" s="1"/>
      <c r="DOP78" s="1"/>
      <c r="DOQ78" s="1"/>
      <c r="DOR78" s="1"/>
      <c r="DOS78" s="1"/>
      <c r="DOT78" s="1"/>
      <c r="DOU78" s="1"/>
      <c r="DOV78" s="1"/>
      <c r="DOW78" s="1"/>
      <c r="DOX78" s="1"/>
      <c r="DOY78" s="1"/>
      <c r="DOZ78" s="1"/>
      <c r="DPA78" s="1"/>
      <c r="DPB78" s="1"/>
      <c r="DPC78" s="1"/>
      <c r="DPD78" s="1"/>
      <c r="DPE78" s="1"/>
      <c r="DPF78" s="1"/>
      <c r="DPG78" s="1"/>
      <c r="DPH78" s="1"/>
      <c r="DPI78" s="1"/>
      <c r="DPJ78" s="1"/>
      <c r="DPK78" s="1"/>
      <c r="DPL78" s="1"/>
      <c r="DPM78" s="1"/>
      <c r="DPN78" s="1"/>
      <c r="DPO78" s="1"/>
      <c r="DPP78" s="1"/>
      <c r="DPQ78" s="1"/>
      <c r="DPR78" s="1"/>
      <c r="DPS78" s="1"/>
      <c r="DPT78" s="1"/>
      <c r="DPU78" s="1"/>
      <c r="DPV78" s="1"/>
      <c r="DPW78" s="1"/>
      <c r="DPX78" s="1"/>
      <c r="DPY78" s="1"/>
      <c r="DPZ78" s="1"/>
      <c r="DQA78" s="1"/>
      <c r="DQB78" s="1"/>
    </row>
    <row r="79" spans="2:3148" x14ac:dyDescent="0.5">
      <c r="B79" s="14">
        <v>66</v>
      </c>
      <c r="D79" s="6">
        <v>1.8974091886596693E-3</v>
      </c>
      <c r="E79" s="7">
        <v>-2.3082249852425957E-4</v>
      </c>
      <c r="F79" s="7">
        <v>-4.3576150484151664E-2</v>
      </c>
      <c r="G79" s="7">
        <v>1.154652003474925E-2</v>
      </c>
      <c r="H79" s="7">
        <v>2.2529801382517832E-3</v>
      </c>
      <c r="I79" s="8">
        <v>3.598488731585386E-3</v>
      </c>
      <c r="J79" s="20">
        <v>1.1788138216425149E-2</v>
      </c>
      <c r="L79" s="1">
        <f ca="1"/>
        <v>1.8974091886596693E-3</v>
      </c>
      <c r="M79" s="1">
        <f ca="1"/>
        <v>-2.3082249852425957E-4</v>
      </c>
      <c r="N79" s="1">
        <f ca="1"/>
        <v>-4.3576150484151664E-2</v>
      </c>
      <c r="O79" s="1">
        <f ca="1"/>
        <v>1.154652003474925E-2</v>
      </c>
      <c r="P79" s="1">
        <f ca="1"/>
        <v>2.2529801382517832E-3</v>
      </c>
      <c r="Q79" s="1">
        <f ca="1"/>
        <v>3.598488731585386E-3</v>
      </c>
      <c r="R79" s="1">
        <f ca="1"/>
        <v>1.1788138216425149E-2</v>
      </c>
      <c r="T79" s="1">
        <f ca="1"/>
        <v>-1.8089500623919379E-2</v>
      </c>
      <c r="U79" s="1">
        <f ca="1"/>
        <v>-1.5398278196841194E-2</v>
      </c>
      <c r="V79" s="1">
        <f ca="1"/>
        <v>-6.7827508163014583E-2</v>
      </c>
      <c r="W79" s="1">
        <f ca="1"/>
        <v>1.5045679411017587E-2</v>
      </c>
      <c r="X79" s="1">
        <f ca="1"/>
        <v>5.8435242084121041E-4</v>
      </c>
      <c r="Y79" s="1">
        <f ca="1"/>
        <v>-8.5078229832899162E-4</v>
      </c>
      <c r="Z79" s="1">
        <f ca="1"/>
        <v>-1.0493707905387742E-2</v>
      </c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/>
      <c r="LE79" s="1"/>
      <c r="LF79" s="1"/>
      <c r="LG79" s="1"/>
      <c r="LH79" s="1"/>
      <c r="LI79" s="1"/>
      <c r="LJ79" s="1"/>
      <c r="LK79" s="1"/>
      <c r="LL79" s="1"/>
      <c r="LM79" s="1"/>
      <c r="LN79" s="1"/>
      <c r="LO79" s="1"/>
      <c r="LP79" s="1"/>
      <c r="LQ79" s="1"/>
      <c r="LR79" s="1"/>
      <c r="LS79" s="1"/>
      <c r="LT79" s="1"/>
      <c r="LU79" s="1"/>
      <c r="LV79" s="1"/>
      <c r="LW79" s="1"/>
      <c r="LX79" s="1"/>
      <c r="LY79" s="1"/>
      <c r="LZ79" s="1"/>
      <c r="MA79" s="1"/>
      <c r="MB79" s="1"/>
      <c r="MC79" s="1"/>
      <c r="MD79" s="1"/>
      <c r="ME79" s="1"/>
      <c r="MF79" s="1"/>
      <c r="MG79" s="1"/>
      <c r="MH79" s="1"/>
      <c r="MI79" s="1"/>
      <c r="MJ79" s="1"/>
      <c r="MK79" s="1"/>
      <c r="ML79" s="1"/>
      <c r="MM79" s="1"/>
      <c r="MN79" s="1"/>
      <c r="MO79" s="1"/>
      <c r="MP79" s="1"/>
      <c r="MQ79" s="1"/>
      <c r="MR79" s="1"/>
      <c r="MS79" s="1"/>
      <c r="MT79" s="1"/>
      <c r="MU79" s="1"/>
      <c r="MV79" s="1"/>
      <c r="MW79" s="1"/>
      <c r="MX79" s="1"/>
      <c r="MY79" s="1"/>
      <c r="MZ79" s="1"/>
      <c r="NA79" s="1"/>
      <c r="NB79" s="1"/>
      <c r="NC79" s="1"/>
      <c r="ND79" s="1"/>
      <c r="NE79" s="1"/>
      <c r="NF79" s="1"/>
      <c r="NG79" s="1"/>
      <c r="NH79" s="1"/>
      <c r="NI79" s="1"/>
      <c r="NJ79" s="1"/>
      <c r="NK79" s="1"/>
      <c r="NL79" s="1"/>
      <c r="NM79" s="1"/>
      <c r="NN79" s="1"/>
      <c r="NO79" s="1"/>
      <c r="NP79" s="1"/>
      <c r="NQ79" s="1"/>
      <c r="NR79" s="1"/>
      <c r="NS79" s="1"/>
      <c r="NT79" s="1"/>
      <c r="NU79" s="1"/>
      <c r="NV79" s="1"/>
      <c r="NW79" s="1"/>
      <c r="NX79" s="1"/>
      <c r="NY79" s="1"/>
      <c r="NZ79" s="1"/>
      <c r="OA79" s="1"/>
      <c r="OB79" s="1"/>
      <c r="OC79" s="1"/>
      <c r="OD79" s="1"/>
      <c r="OE79" s="1"/>
      <c r="OF79" s="1"/>
      <c r="OG79" s="1"/>
      <c r="OH79" s="1"/>
      <c r="OI79" s="1"/>
      <c r="OJ79" s="1"/>
      <c r="OK79" s="1"/>
      <c r="OL79" s="1"/>
      <c r="OM79" s="1"/>
      <c r="ON79" s="1"/>
      <c r="OO79" s="1"/>
      <c r="OP79" s="1"/>
      <c r="OQ79" s="1"/>
      <c r="OR79" s="1"/>
      <c r="OS79" s="1"/>
      <c r="OT79" s="1"/>
      <c r="OU79" s="1"/>
      <c r="OV79" s="1"/>
      <c r="OW79" s="1"/>
      <c r="OX79" s="1"/>
      <c r="OY79" s="1"/>
      <c r="OZ79" s="1"/>
      <c r="PA79" s="1"/>
      <c r="PB79" s="1"/>
      <c r="PC79" s="1"/>
      <c r="PD79" s="1"/>
      <c r="PE79" s="1"/>
      <c r="PF79" s="1"/>
      <c r="PG79" s="1"/>
      <c r="PH79" s="1"/>
      <c r="PI79" s="1"/>
      <c r="PJ79" s="1"/>
      <c r="PK79" s="1"/>
      <c r="PL79" s="1"/>
      <c r="PM79" s="1"/>
      <c r="PN79" s="1"/>
      <c r="PO79" s="1"/>
      <c r="PP79" s="1"/>
      <c r="PQ79" s="1"/>
      <c r="PR79" s="1"/>
      <c r="PS79" s="1"/>
      <c r="PT79" s="1"/>
      <c r="PU79" s="1"/>
      <c r="PV79" s="1"/>
      <c r="PW79" s="1"/>
      <c r="PX79" s="1"/>
      <c r="PY79" s="1"/>
      <c r="PZ79" s="1"/>
      <c r="QA79" s="1"/>
      <c r="QB79" s="1"/>
      <c r="QC79" s="1"/>
      <c r="QD79" s="1"/>
      <c r="QE79" s="1"/>
      <c r="QF79" s="1"/>
      <c r="QG79" s="1"/>
      <c r="QH79" s="1"/>
      <c r="QI79" s="1"/>
      <c r="QJ79" s="1"/>
      <c r="QK79" s="1"/>
      <c r="QL79" s="1"/>
      <c r="QM79" s="1"/>
      <c r="QN79" s="1"/>
      <c r="QO79" s="1"/>
      <c r="QP79" s="1"/>
      <c r="QQ79" s="1"/>
      <c r="QR79" s="1"/>
      <c r="QS79" s="1"/>
      <c r="QT79" s="1"/>
      <c r="QU79" s="1"/>
      <c r="QV79" s="1"/>
      <c r="QW79" s="1"/>
      <c r="QX79" s="1"/>
      <c r="QY79" s="1"/>
      <c r="QZ79" s="1"/>
      <c r="RA79" s="1"/>
      <c r="RB79" s="1"/>
      <c r="RC79" s="1"/>
      <c r="RD79" s="1"/>
      <c r="RE79" s="1"/>
      <c r="RF79" s="1"/>
      <c r="RG79" s="1"/>
      <c r="RH79" s="1"/>
      <c r="RI79" s="1"/>
      <c r="RJ79" s="1"/>
      <c r="RK79" s="1"/>
      <c r="RL79" s="1"/>
      <c r="RM79" s="1"/>
      <c r="RN79" s="1"/>
      <c r="RO79" s="1"/>
      <c r="RP79" s="1"/>
      <c r="RQ79" s="1"/>
      <c r="RR79" s="1"/>
      <c r="RS79" s="1"/>
      <c r="RT79" s="1"/>
      <c r="RU79" s="1"/>
      <c r="RV79" s="1"/>
      <c r="RW79" s="1"/>
      <c r="RX79" s="1"/>
      <c r="RY79" s="1"/>
      <c r="RZ79" s="1"/>
      <c r="SA79" s="1"/>
      <c r="SB79" s="1"/>
      <c r="SC79" s="1"/>
      <c r="SD79" s="1"/>
      <c r="SE79" s="1"/>
      <c r="SF79" s="1"/>
      <c r="SG79" s="1"/>
      <c r="SH79" s="1"/>
      <c r="SI79" s="1"/>
      <c r="SJ79" s="1"/>
      <c r="SK79" s="1"/>
      <c r="SL79" s="1"/>
      <c r="SM79" s="1"/>
      <c r="SN79" s="1"/>
      <c r="SO79" s="1"/>
      <c r="SP79" s="1"/>
      <c r="SQ79" s="1"/>
      <c r="SR79" s="1"/>
      <c r="SS79" s="1"/>
      <c r="ST79" s="1"/>
      <c r="SU79" s="1"/>
      <c r="SV79" s="1"/>
      <c r="SW79" s="1"/>
      <c r="SX79" s="1"/>
      <c r="SY79" s="1"/>
      <c r="SZ79" s="1"/>
      <c r="TA79" s="1"/>
      <c r="TB79" s="1"/>
      <c r="TC79" s="1"/>
      <c r="TD79" s="1"/>
      <c r="TE79" s="1"/>
      <c r="TF79" s="1"/>
      <c r="TG79" s="1"/>
      <c r="TH79" s="1"/>
      <c r="TI79" s="1"/>
      <c r="TJ79" s="1"/>
      <c r="TK79" s="1"/>
      <c r="TL79" s="1"/>
      <c r="TM79" s="1"/>
      <c r="TN79" s="1"/>
      <c r="TO79" s="1"/>
      <c r="TP79" s="1"/>
      <c r="TQ79" s="1"/>
      <c r="TR79" s="1"/>
      <c r="TS79" s="1"/>
      <c r="TT79" s="1"/>
      <c r="TU79" s="1"/>
      <c r="TV79" s="1"/>
      <c r="TW79" s="1"/>
      <c r="TX79" s="1"/>
      <c r="TY79" s="1"/>
      <c r="TZ79" s="1"/>
      <c r="UA79" s="1"/>
      <c r="UB79" s="1"/>
      <c r="UC79" s="1"/>
      <c r="UD79" s="1"/>
      <c r="UE79" s="1"/>
      <c r="UF79" s="1"/>
      <c r="UG79" s="1"/>
      <c r="UH79" s="1"/>
      <c r="UI79" s="1"/>
      <c r="UJ79" s="1"/>
      <c r="UK79" s="1"/>
      <c r="UL79" s="1"/>
      <c r="UM79" s="1"/>
      <c r="UN79" s="1"/>
      <c r="UO79" s="1"/>
      <c r="UP79" s="1"/>
      <c r="UQ79" s="1"/>
      <c r="UR79" s="1"/>
      <c r="US79" s="1"/>
      <c r="UT79" s="1"/>
      <c r="UU79" s="1"/>
      <c r="UV79" s="1"/>
      <c r="UW79" s="1"/>
      <c r="UX79" s="1"/>
      <c r="UY79" s="1"/>
      <c r="UZ79" s="1"/>
      <c r="VA79" s="1"/>
      <c r="VB79" s="1"/>
      <c r="VC79" s="1"/>
      <c r="VD79" s="1"/>
      <c r="VE79" s="1"/>
      <c r="VF79" s="1"/>
      <c r="VG79" s="1"/>
      <c r="VH79" s="1"/>
      <c r="VI79" s="1"/>
      <c r="VJ79" s="1"/>
      <c r="VK79" s="1"/>
      <c r="VL79" s="1"/>
      <c r="VM79" s="1"/>
      <c r="VN79" s="1"/>
      <c r="VO79" s="1"/>
      <c r="VP79" s="1"/>
      <c r="VQ79" s="1"/>
      <c r="VR79" s="1"/>
      <c r="VS79" s="1"/>
      <c r="VT79" s="1"/>
      <c r="VU79" s="1"/>
      <c r="VV79" s="1"/>
      <c r="VW79" s="1"/>
      <c r="VX79" s="1"/>
      <c r="VY79" s="1"/>
      <c r="VZ79" s="1"/>
      <c r="WA79" s="1"/>
      <c r="WB79" s="1"/>
      <c r="WC79" s="1"/>
      <c r="WD79" s="1"/>
      <c r="WE79" s="1"/>
      <c r="WF79" s="1"/>
      <c r="WG79" s="1"/>
      <c r="WH79" s="1"/>
      <c r="WI79" s="1"/>
      <c r="WJ79" s="1"/>
      <c r="WK79" s="1"/>
      <c r="WL79" s="1"/>
      <c r="WM79" s="1"/>
      <c r="WN79" s="1"/>
      <c r="WO79" s="1"/>
      <c r="WP79" s="1"/>
      <c r="WQ79" s="1"/>
      <c r="WR79" s="1"/>
      <c r="WS79" s="1"/>
      <c r="WT79" s="1"/>
      <c r="WU79" s="1"/>
      <c r="WV79" s="1"/>
      <c r="WW79" s="1"/>
      <c r="WX79" s="1"/>
      <c r="WY79" s="1"/>
      <c r="WZ79" s="1"/>
      <c r="XA79" s="1"/>
      <c r="XB79" s="1"/>
      <c r="XC79" s="1"/>
      <c r="XD79" s="1"/>
      <c r="XE79" s="1"/>
      <c r="XF79" s="1"/>
      <c r="XG79" s="1"/>
      <c r="XH79" s="1"/>
      <c r="XI79" s="1"/>
      <c r="XJ79" s="1"/>
      <c r="XK79" s="1"/>
      <c r="XL79" s="1"/>
      <c r="XM79" s="1"/>
      <c r="XN79" s="1"/>
      <c r="XO79" s="1"/>
      <c r="XP79" s="1"/>
      <c r="XQ79" s="1"/>
      <c r="XR79" s="1"/>
      <c r="XS79" s="1"/>
      <c r="XT79" s="1"/>
      <c r="XU79" s="1"/>
      <c r="XV79" s="1"/>
      <c r="XW79" s="1"/>
      <c r="XX79" s="1"/>
      <c r="XY79" s="1"/>
      <c r="XZ79" s="1"/>
      <c r="YA79" s="1"/>
      <c r="YB79" s="1"/>
      <c r="YC79" s="1"/>
      <c r="YD79" s="1"/>
      <c r="YE79" s="1"/>
      <c r="YF79" s="1"/>
      <c r="YG79" s="1"/>
      <c r="YH79" s="1"/>
      <c r="YI79" s="1"/>
      <c r="YJ79" s="1"/>
      <c r="YK79" s="1"/>
      <c r="YL79" s="1"/>
      <c r="YM79" s="1"/>
      <c r="YN79" s="1"/>
      <c r="YO79" s="1"/>
      <c r="YP79" s="1"/>
      <c r="YQ79" s="1"/>
      <c r="YR79" s="1"/>
      <c r="YS79" s="1"/>
      <c r="YT79" s="1"/>
      <c r="YU79" s="1"/>
      <c r="YV79" s="1"/>
      <c r="YW79" s="1"/>
      <c r="YX79" s="1"/>
      <c r="YY79" s="1"/>
      <c r="YZ79" s="1"/>
      <c r="ZA79" s="1"/>
      <c r="ZB79" s="1"/>
      <c r="ZC79" s="1"/>
      <c r="ZD79" s="1"/>
      <c r="ZE79" s="1"/>
      <c r="ZF79" s="1"/>
      <c r="ZG79" s="1"/>
      <c r="ZH79" s="1"/>
      <c r="ZI79" s="1"/>
      <c r="ZJ79" s="1"/>
      <c r="ZK79" s="1"/>
      <c r="ZL79" s="1"/>
      <c r="ZM79" s="1"/>
      <c r="ZN79" s="1"/>
      <c r="ZO79" s="1"/>
      <c r="ZP79" s="1"/>
      <c r="ZQ79" s="1"/>
      <c r="ZR79" s="1"/>
      <c r="ZS79" s="1"/>
      <c r="ZT79" s="1"/>
      <c r="ZU79" s="1"/>
      <c r="ZV79" s="1"/>
      <c r="ZW79" s="1"/>
      <c r="ZX79" s="1"/>
      <c r="ZY79" s="1"/>
      <c r="ZZ79" s="1"/>
      <c r="AAA79" s="1"/>
      <c r="AAB79" s="1"/>
      <c r="AAC79" s="1"/>
      <c r="AAD79" s="1"/>
      <c r="AAE79" s="1"/>
      <c r="AAF79" s="1"/>
      <c r="AAG79" s="1"/>
      <c r="AAH79" s="1"/>
      <c r="AAI79" s="1"/>
      <c r="AAJ79" s="1"/>
      <c r="AAK79" s="1"/>
      <c r="AAL79" s="1"/>
      <c r="AAM79" s="1"/>
      <c r="AAN79" s="1"/>
      <c r="AAO79" s="1"/>
      <c r="AAP79" s="1"/>
      <c r="AAQ79" s="1"/>
      <c r="AAR79" s="1"/>
      <c r="AAS79" s="1"/>
      <c r="AAT79" s="1"/>
      <c r="AAU79" s="1"/>
      <c r="AAV79" s="1"/>
      <c r="AAW79" s="1"/>
      <c r="AAX79" s="1"/>
      <c r="AAY79" s="1"/>
      <c r="AAZ79" s="1"/>
      <c r="ABA79" s="1"/>
      <c r="ABB79" s="1"/>
      <c r="ABC79" s="1"/>
      <c r="ABD79" s="1"/>
      <c r="ABE79" s="1"/>
      <c r="ABF79" s="1"/>
      <c r="ABG79" s="1"/>
      <c r="ABH79" s="1"/>
      <c r="ABI79" s="1"/>
      <c r="ABJ79" s="1"/>
      <c r="ABK79" s="1"/>
      <c r="ABL79" s="1"/>
      <c r="ABM79" s="1"/>
      <c r="ABN79" s="1"/>
      <c r="ABO79" s="1"/>
      <c r="ABP79" s="1"/>
      <c r="ABQ79" s="1"/>
      <c r="ABR79" s="1"/>
      <c r="ABS79" s="1"/>
      <c r="ABT79" s="1"/>
      <c r="ABU79" s="1"/>
      <c r="ABV79" s="1"/>
      <c r="ABW79" s="1"/>
      <c r="ABX79" s="1"/>
      <c r="ABY79" s="1"/>
      <c r="ABZ79" s="1"/>
      <c r="ACA79" s="1"/>
      <c r="ACB79" s="1"/>
      <c r="ACC79" s="1"/>
      <c r="ACD79" s="1"/>
      <c r="ACE79" s="1"/>
      <c r="ACF79" s="1"/>
      <c r="ACG79" s="1"/>
      <c r="ACH79" s="1"/>
      <c r="ACI79" s="1"/>
      <c r="ACJ79" s="1"/>
      <c r="ACK79" s="1"/>
      <c r="ACL79" s="1"/>
      <c r="ACM79" s="1"/>
      <c r="ACN79" s="1"/>
      <c r="ACO79" s="1"/>
      <c r="ACP79" s="1"/>
      <c r="ACQ79" s="1"/>
      <c r="ACR79" s="1"/>
      <c r="ACS79" s="1"/>
      <c r="ACT79" s="1"/>
      <c r="ACU79" s="1"/>
      <c r="ACV79" s="1"/>
      <c r="ACW79" s="1"/>
      <c r="ACX79" s="1"/>
      <c r="ACY79" s="1"/>
      <c r="ACZ79" s="1"/>
      <c r="ADA79" s="1"/>
      <c r="ADB79" s="1"/>
      <c r="ADC79" s="1"/>
      <c r="ADD79" s="1"/>
      <c r="ADE79" s="1"/>
      <c r="ADF79" s="1"/>
      <c r="ADG79" s="1"/>
      <c r="ADH79" s="1"/>
      <c r="ADI79" s="1"/>
      <c r="ADJ79" s="1"/>
      <c r="ADK79" s="1"/>
      <c r="ADL79" s="1"/>
      <c r="ADM79" s="1"/>
      <c r="ADN79" s="1"/>
      <c r="ADO79" s="1"/>
      <c r="ADP79" s="1"/>
      <c r="ADQ79" s="1"/>
      <c r="ADR79" s="1"/>
      <c r="ADS79" s="1"/>
      <c r="ADT79" s="1"/>
      <c r="ADU79" s="1"/>
      <c r="ADV79" s="1"/>
      <c r="ADW79" s="1"/>
      <c r="ADX79" s="1"/>
      <c r="ADY79" s="1"/>
      <c r="ADZ79" s="1"/>
      <c r="AEA79" s="1"/>
      <c r="AEB79" s="1"/>
      <c r="AEC79" s="1"/>
      <c r="AED79" s="1"/>
      <c r="AEE79" s="1"/>
      <c r="AEF79" s="1"/>
      <c r="AEG79" s="1"/>
      <c r="AEH79" s="1"/>
      <c r="AEI79" s="1"/>
      <c r="AEJ79" s="1"/>
      <c r="AEK79" s="1"/>
      <c r="AEL79" s="1"/>
      <c r="AEM79" s="1"/>
      <c r="AEN79" s="1"/>
      <c r="AEO79" s="1"/>
      <c r="AEP79" s="1"/>
      <c r="AEQ79" s="1"/>
      <c r="AER79" s="1"/>
      <c r="AES79" s="1"/>
      <c r="AET79" s="1"/>
      <c r="AEU79" s="1"/>
      <c r="AEV79" s="1"/>
      <c r="AEW79" s="1"/>
      <c r="AEX79" s="1"/>
      <c r="AEY79" s="1"/>
      <c r="AEZ79" s="1"/>
      <c r="AFA79" s="1"/>
      <c r="AFB79" s="1"/>
      <c r="AFC79" s="1"/>
      <c r="AFD79" s="1"/>
      <c r="AFE79" s="1"/>
      <c r="AFF79" s="1"/>
      <c r="AFG79" s="1"/>
      <c r="AFH79" s="1"/>
      <c r="AFI79" s="1"/>
      <c r="AFJ79" s="1"/>
      <c r="AFK79" s="1"/>
      <c r="AFL79" s="1"/>
      <c r="AFM79" s="1"/>
      <c r="AFN79" s="1"/>
      <c r="AFO79" s="1"/>
      <c r="AFP79" s="1"/>
      <c r="AFQ79" s="1"/>
      <c r="AFR79" s="1"/>
      <c r="AFS79" s="1"/>
      <c r="AFT79" s="1"/>
      <c r="AFU79" s="1"/>
      <c r="AFV79" s="1"/>
      <c r="AFW79" s="1"/>
      <c r="AFX79" s="1"/>
      <c r="AFY79" s="1"/>
      <c r="AFZ79" s="1"/>
      <c r="AGA79" s="1"/>
      <c r="AGB79" s="1"/>
      <c r="AGC79" s="1"/>
      <c r="AGD79" s="1"/>
      <c r="AGE79" s="1"/>
      <c r="AGF79" s="1"/>
      <c r="AGG79" s="1"/>
      <c r="AGH79" s="1"/>
      <c r="AGI79" s="1"/>
      <c r="AGJ79" s="1"/>
      <c r="AGK79" s="1"/>
      <c r="AGL79" s="1"/>
      <c r="AGM79" s="1"/>
      <c r="AGN79" s="1"/>
      <c r="AGO79" s="1"/>
      <c r="AGP79" s="1"/>
      <c r="AGQ79" s="1"/>
      <c r="AGR79" s="1"/>
      <c r="AGS79" s="1"/>
      <c r="AGT79" s="1"/>
      <c r="AGU79" s="1"/>
      <c r="AGV79" s="1"/>
      <c r="AGW79" s="1"/>
      <c r="AGX79" s="1"/>
      <c r="AGY79" s="1"/>
      <c r="AGZ79" s="1"/>
      <c r="AHA79" s="1"/>
      <c r="AHB79" s="1"/>
      <c r="AHC79" s="1"/>
      <c r="AHD79" s="1"/>
      <c r="AHE79" s="1"/>
      <c r="AHF79" s="1"/>
      <c r="AHG79" s="1"/>
      <c r="AHH79" s="1"/>
      <c r="AHI79" s="1"/>
      <c r="AHJ79" s="1"/>
      <c r="AHK79" s="1"/>
      <c r="AHL79" s="1"/>
      <c r="AHM79" s="1"/>
      <c r="AHN79" s="1"/>
      <c r="AHO79" s="1"/>
      <c r="AHP79" s="1"/>
      <c r="AHQ79" s="1"/>
      <c r="AHR79" s="1"/>
      <c r="AHS79" s="1"/>
      <c r="AHT79" s="1"/>
      <c r="AHU79" s="1"/>
      <c r="AHV79" s="1"/>
      <c r="AHW79" s="1"/>
      <c r="AHX79" s="1"/>
      <c r="AHY79" s="1"/>
      <c r="AHZ79" s="1"/>
      <c r="AIA79" s="1"/>
      <c r="AIB79" s="1"/>
      <c r="AIC79" s="1"/>
      <c r="AID79" s="1"/>
      <c r="AIE79" s="1"/>
      <c r="AIF79" s="1"/>
      <c r="AIG79" s="1"/>
      <c r="AIH79" s="1"/>
      <c r="AII79" s="1"/>
      <c r="AIJ79" s="1"/>
      <c r="AIK79" s="1"/>
      <c r="AIL79" s="1"/>
      <c r="AIM79" s="1"/>
      <c r="AIN79" s="1"/>
      <c r="AIO79" s="1"/>
      <c r="AIP79" s="1"/>
      <c r="AIQ79" s="1"/>
      <c r="AIR79" s="1"/>
      <c r="AIS79" s="1"/>
      <c r="AIT79" s="1"/>
      <c r="AIU79" s="1"/>
      <c r="AIV79" s="1"/>
      <c r="AIW79" s="1"/>
      <c r="AIX79" s="1"/>
      <c r="AIY79" s="1"/>
      <c r="AIZ79" s="1"/>
      <c r="AJA79" s="1"/>
      <c r="AJB79" s="1"/>
      <c r="AJC79" s="1"/>
      <c r="AJD79" s="1"/>
      <c r="AJE79" s="1"/>
      <c r="AJF79" s="1"/>
      <c r="AJG79" s="1"/>
      <c r="AJH79" s="1"/>
      <c r="AJI79" s="1"/>
      <c r="AJJ79" s="1"/>
      <c r="AJK79" s="1"/>
      <c r="AJL79" s="1"/>
      <c r="AJM79" s="1"/>
      <c r="AJN79" s="1"/>
      <c r="AJO79" s="1"/>
      <c r="AJP79" s="1"/>
      <c r="AJQ79" s="1"/>
      <c r="AJR79" s="1"/>
      <c r="AJS79" s="1"/>
      <c r="AJT79" s="1"/>
      <c r="AJU79" s="1"/>
      <c r="AJV79" s="1"/>
      <c r="AJW79" s="1"/>
      <c r="AJX79" s="1"/>
      <c r="AJY79" s="1"/>
      <c r="AJZ79" s="1"/>
      <c r="AKA79" s="1"/>
      <c r="AKB79" s="1"/>
      <c r="AKC79" s="1"/>
      <c r="AKD79" s="1"/>
      <c r="AKE79" s="1"/>
      <c r="AKF79" s="1"/>
      <c r="AKG79" s="1"/>
      <c r="AKH79" s="1"/>
      <c r="AKI79" s="1"/>
      <c r="AKJ79" s="1"/>
      <c r="AKK79" s="1"/>
      <c r="AKL79" s="1"/>
      <c r="AKM79" s="1"/>
      <c r="AKN79" s="1"/>
      <c r="AKO79" s="1"/>
      <c r="AKP79" s="1"/>
      <c r="AKQ79" s="1"/>
      <c r="AKR79" s="1"/>
      <c r="AKS79" s="1"/>
      <c r="AKT79" s="1"/>
      <c r="AKU79" s="1"/>
      <c r="AKV79" s="1"/>
      <c r="AKW79" s="1"/>
      <c r="AKX79" s="1"/>
      <c r="AKY79" s="1"/>
      <c r="AKZ79" s="1"/>
      <c r="ALA79" s="1"/>
      <c r="ALB79" s="1"/>
      <c r="ALC79" s="1"/>
      <c r="ALD79" s="1"/>
      <c r="ALE79" s="1"/>
      <c r="ALF79" s="1"/>
      <c r="ALG79" s="1"/>
      <c r="ALH79" s="1"/>
      <c r="ALI79" s="1"/>
      <c r="ALJ79" s="1"/>
      <c r="ALK79" s="1"/>
      <c r="ALL79" s="1"/>
      <c r="ALM79" s="1"/>
      <c r="ALN79" s="1"/>
      <c r="ALO79" s="1"/>
      <c r="ALP79" s="1"/>
      <c r="ALQ79" s="1"/>
      <c r="ALR79" s="1"/>
      <c r="ALS79" s="1"/>
      <c r="ALT79" s="1"/>
      <c r="ALU79" s="1"/>
      <c r="ALV79" s="1"/>
      <c r="ALW79" s="1"/>
      <c r="ALX79" s="1"/>
      <c r="ALY79" s="1"/>
      <c r="ALZ79" s="1"/>
      <c r="AMA79" s="1"/>
      <c r="AMB79" s="1"/>
      <c r="AMC79" s="1"/>
      <c r="AMD79" s="1"/>
      <c r="AME79" s="1"/>
      <c r="AMF79" s="1"/>
      <c r="AMG79" s="1"/>
      <c r="AMH79" s="1"/>
      <c r="AMI79" s="1"/>
      <c r="AMJ79" s="1"/>
      <c r="AMK79" s="1"/>
      <c r="AML79" s="1"/>
      <c r="AMM79" s="1"/>
      <c r="AMN79" s="1"/>
      <c r="AMO79" s="1"/>
      <c r="AMP79" s="1"/>
      <c r="AMQ79" s="1"/>
      <c r="AMR79" s="1"/>
      <c r="AMS79" s="1"/>
      <c r="AMT79" s="1"/>
      <c r="AMU79" s="1"/>
      <c r="AMV79" s="1"/>
      <c r="AMW79" s="1"/>
      <c r="AMX79" s="1"/>
      <c r="AMY79" s="1"/>
      <c r="AMZ79" s="1"/>
      <c r="ANA79" s="1"/>
      <c r="ANB79" s="1"/>
      <c r="ANC79" s="1"/>
      <c r="AND79" s="1"/>
      <c r="ANE79" s="1"/>
      <c r="ANF79" s="1"/>
      <c r="ANG79" s="1"/>
      <c r="ANH79" s="1"/>
      <c r="ANI79" s="1"/>
      <c r="ANJ79" s="1"/>
      <c r="ANK79" s="1"/>
      <c r="ANL79" s="1"/>
      <c r="ANM79" s="1"/>
      <c r="ANN79" s="1"/>
      <c r="ANO79" s="1"/>
      <c r="ANP79" s="1"/>
      <c r="ANQ79" s="1"/>
      <c r="ANR79" s="1"/>
      <c r="ANS79" s="1"/>
      <c r="ANT79" s="1"/>
      <c r="ANU79" s="1"/>
      <c r="ANV79" s="1"/>
      <c r="ANW79" s="1"/>
      <c r="ANX79" s="1"/>
      <c r="ANY79" s="1"/>
      <c r="ANZ79" s="1"/>
      <c r="AOA79" s="1"/>
      <c r="AOB79" s="1"/>
      <c r="AOC79" s="1"/>
      <c r="AOD79" s="1"/>
      <c r="AOE79" s="1"/>
      <c r="AOF79" s="1"/>
      <c r="AOG79" s="1"/>
      <c r="AOH79" s="1"/>
      <c r="AOI79" s="1"/>
      <c r="AOJ79" s="1"/>
      <c r="AOK79" s="1"/>
      <c r="AOL79" s="1"/>
      <c r="AOM79" s="1"/>
      <c r="AON79" s="1"/>
      <c r="AOO79" s="1"/>
      <c r="AOP79" s="1"/>
      <c r="AOQ79" s="1"/>
      <c r="AOR79" s="1"/>
      <c r="AOS79" s="1"/>
      <c r="AOT79" s="1"/>
      <c r="AOU79" s="1"/>
      <c r="AOV79" s="1"/>
      <c r="AOW79" s="1"/>
      <c r="AOX79" s="1"/>
      <c r="AOY79" s="1"/>
      <c r="AOZ79" s="1"/>
      <c r="APA79" s="1"/>
      <c r="APB79" s="1"/>
      <c r="APC79" s="1"/>
      <c r="APD79" s="1"/>
      <c r="APE79" s="1"/>
      <c r="APF79" s="1"/>
      <c r="APG79" s="1"/>
      <c r="APH79" s="1"/>
      <c r="API79" s="1"/>
      <c r="APJ79" s="1"/>
      <c r="APK79" s="1"/>
      <c r="APL79" s="1"/>
      <c r="APM79" s="1"/>
      <c r="APN79" s="1"/>
      <c r="APO79" s="1"/>
      <c r="APP79" s="1"/>
      <c r="APQ79" s="1"/>
      <c r="APR79" s="1"/>
      <c r="APS79" s="1"/>
      <c r="APT79" s="1"/>
      <c r="APU79" s="1"/>
      <c r="APV79" s="1"/>
      <c r="APW79" s="1"/>
      <c r="APX79" s="1"/>
      <c r="APY79" s="1"/>
      <c r="APZ79" s="1"/>
      <c r="AQA79" s="1"/>
      <c r="AQB79" s="1"/>
      <c r="AQC79" s="1"/>
      <c r="AQD79" s="1"/>
      <c r="AQE79" s="1"/>
      <c r="AQF79" s="1"/>
      <c r="AQG79" s="1"/>
      <c r="AQH79" s="1"/>
      <c r="AQI79" s="1"/>
      <c r="AQJ79" s="1"/>
      <c r="AQK79" s="1"/>
      <c r="AQL79" s="1"/>
      <c r="AQM79" s="1"/>
      <c r="AQN79" s="1"/>
      <c r="AQO79" s="1"/>
      <c r="AQP79" s="1"/>
      <c r="AQQ79" s="1"/>
      <c r="AQR79" s="1"/>
      <c r="AQS79" s="1"/>
      <c r="AQT79" s="1"/>
      <c r="AQU79" s="1"/>
      <c r="AQV79" s="1"/>
      <c r="AQW79" s="1"/>
      <c r="AQX79" s="1"/>
      <c r="AQY79" s="1"/>
      <c r="AQZ79" s="1"/>
      <c r="ARA79" s="1"/>
      <c r="ARB79" s="1"/>
      <c r="ARC79" s="1"/>
      <c r="ARD79" s="1"/>
      <c r="ARE79" s="1"/>
      <c r="ARF79" s="1"/>
      <c r="ARG79" s="1"/>
      <c r="ARH79" s="1"/>
      <c r="ARI79" s="1"/>
      <c r="ARJ79" s="1"/>
      <c r="ARK79" s="1"/>
      <c r="ARL79" s="1"/>
      <c r="ARM79" s="1"/>
      <c r="ARN79" s="1"/>
      <c r="ARO79" s="1"/>
      <c r="ARP79" s="1"/>
      <c r="ARQ79" s="1"/>
      <c r="ARR79" s="1"/>
      <c r="ARS79" s="1"/>
      <c r="ART79" s="1"/>
      <c r="ARU79" s="1"/>
      <c r="ARV79" s="1"/>
      <c r="ARW79" s="1"/>
      <c r="ARX79" s="1"/>
      <c r="ARY79" s="1"/>
      <c r="ARZ79" s="1"/>
      <c r="ASA79" s="1"/>
      <c r="ASB79" s="1"/>
      <c r="ASC79" s="1"/>
      <c r="ASD79" s="1"/>
      <c r="ASE79" s="1"/>
      <c r="ASF79" s="1"/>
      <c r="ASG79" s="1"/>
      <c r="ASH79" s="1"/>
      <c r="ASI79" s="1"/>
      <c r="ASJ79" s="1"/>
      <c r="ASK79" s="1"/>
      <c r="ASL79" s="1"/>
      <c r="ASM79" s="1"/>
      <c r="ASN79" s="1"/>
      <c r="ASO79" s="1"/>
      <c r="ASP79" s="1"/>
      <c r="ASQ79" s="1"/>
      <c r="ASR79" s="1"/>
      <c r="ASS79" s="1"/>
      <c r="AST79" s="1"/>
      <c r="ASU79" s="1"/>
      <c r="ASV79" s="1"/>
      <c r="ASW79" s="1"/>
      <c r="ASX79" s="1"/>
      <c r="ASY79" s="1"/>
      <c r="ASZ79" s="1"/>
      <c r="ATA79" s="1"/>
      <c r="ATB79" s="1"/>
      <c r="ATC79" s="1"/>
      <c r="ATD79" s="1"/>
      <c r="ATE79" s="1"/>
      <c r="ATF79" s="1"/>
      <c r="ATG79" s="1"/>
      <c r="ATH79" s="1"/>
      <c r="ATI79" s="1"/>
      <c r="ATJ79" s="1"/>
      <c r="ATK79" s="1"/>
      <c r="ATL79" s="1"/>
      <c r="ATM79" s="1"/>
      <c r="ATN79" s="1"/>
      <c r="ATO79" s="1"/>
      <c r="ATP79" s="1"/>
      <c r="ATQ79" s="1"/>
      <c r="ATR79" s="1"/>
      <c r="ATS79" s="1"/>
      <c r="ATT79" s="1"/>
      <c r="ATU79" s="1"/>
      <c r="ATV79" s="1"/>
      <c r="ATW79" s="1"/>
      <c r="ATX79" s="1"/>
      <c r="ATY79" s="1"/>
      <c r="ATZ79" s="1"/>
      <c r="AUA79" s="1"/>
      <c r="AUB79" s="1"/>
      <c r="AUC79" s="1"/>
      <c r="AUD79" s="1"/>
      <c r="AUE79" s="1"/>
      <c r="AUF79" s="1"/>
      <c r="AUG79" s="1"/>
      <c r="AUH79" s="1"/>
      <c r="AUI79" s="1"/>
      <c r="AUJ79" s="1"/>
      <c r="AUK79" s="1"/>
      <c r="AUL79" s="1"/>
      <c r="AUM79" s="1"/>
      <c r="AUN79" s="1"/>
      <c r="AUO79" s="1"/>
      <c r="AUP79" s="1"/>
      <c r="AUQ79" s="1"/>
      <c r="AUR79" s="1"/>
      <c r="AUS79" s="1"/>
      <c r="AUT79" s="1"/>
      <c r="AUU79" s="1"/>
      <c r="AUV79" s="1"/>
      <c r="AUW79" s="1"/>
      <c r="AUX79" s="1"/>
      <c r="AUY79" s="1"/>
      <c r="AUZ79" s="1"/>
      <c r="AVA79" s="1"/>
      <c r="AVB79" s="1"/>
      <c r="AVC79" s="1"/>
      <c r="AVD79" s="1"/>
      <c r="AVE79" s="1"/>
      <c r="AVF79" s="1"/>
      <c r="AVG79" s="1"/>
      <c r="AVH79" s="1"/>
      <c r="AVI79" s="1"/>
      <c r="AVJ79" s="1"/>
      <c r="AVK79" s="1"/>
      <c r="AVL79" s="1"/>
      <c r="AVM79" s="1"/>
      <c r="AVN79" s="1"/>
      <c r="AVO79" s="1"/>
      <c r="AVP79" s="1"/>
      <c r="AVQ79" s="1"/>
      <c r="AVR79" s="1"/>
      <c r="AVS79" s="1"/>
      <c r="AVT79" s="1"/>
      <c r="AVU79" s="1"/>
      <c r="AVV79" s="1"/>
      <c r="AVW79" s="1"/>
      <c r="AVX79" s="1"/>
      <c r="AVY79" s="1"/>
      <c r="AVZ79" s="1"/>
      <c r="AWA79" s="1"/>
      <c r="AWB79" s="1"/>
      <c r="AWC79" s="1"/>
      <c r="AWD79" s="1"/>
      <c r="AWE79" s="1"/>
      <c r="AWF79" s="1"/>
      <c r="AWG79" s="1"/>
      <c r="AWH79" s="1"/>
      <c r="AWI79" s="1"/>
      <c r="AWJ79" s="1"/>
      <c r="AWK79" s="1"/>
      <c r="AWL79" s="1"/>
      <c r="AWM79" s="1"/>
      <c r="AWN79" s="1"/>
      <c r="AWO79" s="1"/>
      <c r="AWP79" s="1"/>
      <c r="AWQ79" s="1"/>
      <c r="AWR79" s="1"/>
      <c r="AWS79" s="1"/>
      <c r="AWT79" s="1"/>
      <c r="AWU79" s="1"/>
      <c r="AWV79" s="1"/>
      <c r="AWW79" s="1"/>
      <c r="AWX79" s="1"/>
      <c r="AWY79" s="1"/>
      <c r="AWZ79" s="1"/>
      <c r="AXA79" s="1"/>
      <c r="AXB79" s="1"/>
      <c r="AXC79" s="1"/>
      <c r="AXD79" s="1"/>
      <c r="AXE79" s="1"/>
      <c r="AXF79" s="1"/>
      <c r="AXG79" s="1"/>
      <c r="AXH79" s="1"/>
      <c r="AXI79" s="1"/>
      <c r="AXJ79" s="1"/>
      <c r="AXK79" s="1"/>
      <c r="AXL79" s="1"/>
      <c r="AXM79" s="1"/>
      <c r="AXN79" s="1"/>
      <c r="AXO79" s="1"/>
      <c r="AXP79" s="1"/>
      <c r="AXQ79" s="1"/>
      <c r="AXR79" s="1"/>
      <c r="AXS79" s="1"/>
      <c r="AXT79" s="1"/>
      <c r="AXU79" s="1"/>
      <c r="AXV79" s="1"/>
      <c r="AXW79" s="1"/>
      <c r="AXX79" s="1"/>
      <c r="AXY79" s="1"/>
      <c r="AXZ79" s="1"/>
      <c r="AYA79" s="1"/>
      <c r="AYB79" s="1"/>
      <c r="AYC79" s="1"/>
      <c r="AYD79" s="1"/>
      <c r="AYE79" s="1"/>
      <c r="AYF79" s="1"/>
      <c r="AYG79" s="1"/>
      <c r="AYH79" s="1"/>
      <c r="AYI79" s="1"/>
      <c r="AYJ79" s="1"/>
      <c r="AYK79" s="1"/>
      <c r="AYL79" s="1"/>
      <c r="AYM79" s="1"/>
      <c r="AYN79" s="1"/>
      <c r="AYO79" s="1"/>
      <c r="AYP79" s="1"/>
      <c r="AYQ79" s="1"/>
      <c r="AYR79" s="1"/>
      <c r="AYS79" s="1"/>
      <c r="AYT79" s="1"/>
      <c r="AYU79" s="1"/>
      <c r="AYV79" s="1"/>
      <c r="AYW79" s="1"/>
      <c r="AYX79" s="1"/>
      <c r="AYY79" s="1"/>
      <c r="AYZ79" s="1"/>
      <c r="AZA79" s="1"/>
      <c r="AZB79" s="1"/>
      <c r="AZC79" s="1"/>
      <c r="AZD79" s="1"/>
      <c r="AZE79" s="1"/>
      <c r="AZF79" s="1"/>
      <c r="AZG79" s="1"/>
      <c r="AZH79" s="1"/>
      <c r="AZI79" s="1"/>
      <c r="AZJ79" s="1"/>
      <c r="AZK79" s="1"/>
      <c r="AZL79" s="1"/>
      <c r="AZM79" s="1"/>
      <c r="AZN79" s="1"/>
      <c r="AZO79" s="1"/>
      <c r="AZP79" s="1"/>
      <c r="AZQ79" s="1"/>
      <c r="AZR79" s="1"/>
      <c r="AZS79" s="1"/>
      <c r="AZT79" s="1"/>
      <c r="AZU79" s="1"/>
      <c r="AZV79" s="1"/>
      <c r="AZW79" s="1"/>
      <c r="AZX79" s="1"/>
      <c r="AZY79" s="1"/>
      <c r="AZZ79" s="1"/>
      <c r="BAA79" s="1"/>
      <c r="BAB79" s="1"/>
      <c r="BAC79" s="1"/>
      <c r="BAD79" s="1"/>
      <c r="BAE79" s="1"/>
      <c r="BAF79" s="1"/>
      <c r="BAG79" s="1"/>
      <c r="BAH79" s="1"/>
      <c r="BAI79" s="1"/>
      <c r="BAJ79" s="1"/>
      <c r="BAK79" s="1"/>
      <c r="BAL79" s="1"/>
      <c r="BAM79" s="1"/>
      <c r="BAN79" s="1"/>
      <c r="BAO79" s="1"/>
      <c r="BAP79" s="1"/>
      <c r="BAQ79" s="1"/>
      <c r="BAR79" s="1"/>
      <c r="BAS79" s="1"/>
      <c r="BAT79" s="1"/>
      <c r="BAU79" s="1"/>
      <c r="BAV79" s="1"/>
      <c r="BAW79" s="1"/>
      <c r="BAX79" s="1"/>
      <c r="BAY79" s="1"/>
      <c r="BAZ79" s="1"/>
      <c r="BBA79" s="1"/>
      <c r="BBB79" s="1"/>
      <c r="BBC79" s="1"/>
      <c r="BBD79" s="1"/>
      <c r="BBE79" s="1"/>
      <c r="BBF79" s="1"/>
      <c r="BBG79" s="1"/>
      <c r="BBH79" s="1"/>
      <c r="BBI79" s="1"/>
      <c r="BBJ79" s="1"/>
      <c r="BBK79" s="1"/>
      <c r="BBL79" s="1"/>
      <c r="BBM79" s="1"/>
      <c r="BBN79" s="1"/>
      <c r="BBO79" s="1"/>
      <c r="BBP79" s="1"/>
      <c r="BBQ79" s="1"/>
      <c r="BBR79" s="1"/>
      <c r="BBS79" s="1"/>
      <c r="BBT79" s="1"/>
      <c r="BBU79" s="1"/>
      <c r="BBV79" s="1"/>
      <c r="BBW79" s="1"/>
      <c r="BBX79" s="1"/>
      <c r="BBY79" s="1"/>
      <c r="BBZ79" s="1"/>
      <c r="BCA79" s="1"/>
      <c r="BCB79" s="1"/>
      <c r="BCC79" s="1"/>
      <c r="BCD79" s="1"/>
      <c r="BCE79" s="1"/>
      <c r="BCF79" s="1"/>
      <c r="BCG79" s="1"/>
      <c r="BCH79" s="1"/>
      <c r="BCI79" s="1"/>
      <c r="BCJ79" s="1"/>
      <c r="BCK79" s="1"/>
      <c r="BCL79" s="1"/>
      <c r="BCM79" s="1"/>
      <c r="BCN79" s="1"/>
      <c r="BCO79" s="1"/>
      <c r="BCP79" s="1"/>
      <c r="BCQ79" s="1"/>
      <c r="BCR79" s="1"/>
      <c r="BCS79" s="1"/>
      <c r="BCT79" s="1"/>
      <c r="BCU79" s="1"/>
      <c r="BCV79" s="1"/>
      <c r="BCW79" s="1"/>
      <c r="BCX79" s="1"/>
      <c r="BCY79" s="1"/>
      <c r="BCZ79" s="1"/>
      <c r="BDA79" s="1"/>
      <c r="BDB79" s="1"/>
      <c r="BDC79" s="1"/>
      <c r="BDD79" s="1"/>
      <c r="BDE79" s="1"/>
      <c r="BDF79" s="1"/>
      <c r="BDG79" s="1"/>
      <c r="BDH79" s="1"/>
      <c r="BDI79" s="1"/>
      <c r="BDJ79" s="1"/>
      <c r="BDK79" s="1"/>
      <c r="BDL79" s="1"/>
      <c r="BDM79" s="1"/>
      <c r="BDN79" s="1"/>
      <c r="BDO79" s="1"/>
      <c r="BDP79" s="1"/>
      <c r="BDQ79" s="1"/>
      <c r="BDR79" s="1"/>
      <c r="BDS79" s="1"/>
      <c r="BDT79" s="1"/>
      <c r="BDU79" s="1"/>
      <c r="BDV79" s="1"/>
      <c r="BDW79" s="1"/>
      <c r="BDX79" s="1"/>
      <c r="BDY79" s="1"/>
      <c r="BDZ79" s="1"/>
      <c r="BEA79" s="1"/>
      <c r="BEB79" s="1"/>
      <c r="BEC79" s="1"/>
      <c r="BED79" s="1"/>
      <c r="BEE79" s="1"/>
      <c r="BEF79" s="1"/>
      <c r="BEG79" s="1"/>
      <c r="BEH79" s="1"/>
      <c r="BEI79" s="1"/>
      <c r="BEJ79" s="1"/>
      <c r="BEK79" s="1"/>
      <c r="BEL79" s="1"/>
      <c r="BEM79" s="1"/>
      <c r="BEN79" s="1"/>
      <c r="BEO79" s="1"/>
      <c r="BEP79" s="1"/>
      <c r="BEQ79" s="1"/>
      <c r="BER79" s="1"/>
      <c r="BES79" s="1"/>
      <c r="BET79" s="1"/>
      <c r="BEU79" s="1"/>
      <c r="BEV79" s="1"/>
      <c r="BEW79" s="1"/>
      <c r="BEX79" s="1"/>
      <c r="BEY79" s="1"/>
      <c r="BEZ79" s="1"/>
      <c r="BFA79" s="1"/>
      <c r="BFB79" s="1"/>
      <c r="BFC79" s="1"/>
      <c r="BFD79" s="1"/>
      <c r="BFE79" s="1"/>
      <c r="BFF79" s="1"/>
      <c r="BFG79" s="1"/>
      <c r="BFH79" s="1"/>
      <c r="BFI79" s="1"/>
      <c r="BFJ79" s="1"/>
      <c r="BFK79" s="1"/>
      <c r="BFL79" s="1"/>
      <c r="BFM79" s="1"/>
      <c r="BFN79" s="1"/>
      <c r="BFO79" s="1"/>
      <c r="BFP79" s="1"/>
      <c r="BFQ79" s="1"/>
      <c r="BFR79" s="1"/>
      <c r="BFS79" s="1"/>
      <c r="BFT79" s="1"/>
      <c r="BFU79" s="1"/>
      <c r="BFV79" s="1"/>
      <c r="BFW79" s="1"/>
      <c r="BFX79" s="1"/>
      <c r="BFY79" s="1"/>
      <c r="BFZ79" s="1"/>
      <c r="BGA79" s="1"/>
      <c r="BGB79" s="1"/>
      <c r="BGC79" s="1"/>
      <c r="BGD79" s="1"/>
      <c r="BGE79" s="1"/>
      <c r="BGF79" s="1"/>
      <c r="BGG79" s="1"/>
      <c r="BGH79" s="1"/>
      <c r="BGI79" s="1"/>
      <c r="BGJ79" s="1"/>
      <c r="BGK79" s="1"/>
      <c r="BGL79" s="1"/>
      <c r="BGM79" s="1"/>
      <c r="BGN79" s="1"/>
      <c r="BGO79" s="1"/>
      <c r="BGP79" s="1"/>
      <c r="BGQ79" s="1"/>
      <c r="BGR79" s="1"/>
      <c r="BGS79" s="1"/>
      <c r="BGT79" s="1"/>
      <c r="BGU79" s="1"/>
      <c r="BGV79" s="1"/>
      <c r="BGW79" s="1"/>
      <c r="BGX79" s="1"/>
      <c r="BGY79" s="1"/>
      <c r="BGZ79" s="1"/>
      <c r="BHA79" s="1"/>
      <c r="BHB79" s="1"/>
      <c r="BHC79" s="1"/>
      <c r="BHD79" s="1"/>
      <c r="BHE79" s="1"/>
      <c r="BHF79" s="1"/>
      <c r="BHG79" s="1"/>
      <c r="BHH79" s="1"/>
      <c r="BHI79" s="1"/>
      <c r="BHJ79" s="1"/>
      <c r="BHK79" s="1"/>
      <c r="BHL79" s="1"/>
      <c r="BHM79" s="1"/>
      <c r="BHN79" s="1"/>
      <c r="BHO79" s="1"/>
      <c r="BHP79" s="1"/>
      <c r="BHQ79" s="1"/>
      <c r="BHR79" s="1"/>
      <c r="BHS79" s="1"/>
      <c r="BHT79" s="1"/>
      <c r="BHU79" s="1"/>
      <c r="BHV79" s="1"/>
      <c r="BHW79" s="1"/>
      <c r="BHX79" s="1"/>
      <c r="BHY79" s="1"/>
      <c r="BHZ79" s="1"/>
      <c r="BIA79" s="1"/>
      <c r="BIB79" s="1"/>
      <c r="BIC79" s="1"/>
      <c r="BID79" s="1"/>
      <c r="BIE79" s="1"/>
      <c r="BIF79" s="1"/>
      <c r="BIG79" s="1"/>
      <c r="BIH79" s="1"/>
      <c r="BII79" s="1"/>
      <c r="BIJ79" s="1"/>
      <c r="BIK79" s="1"/>
      <c r="BIL79" s="1"/>
      <c r="BIM79" s="1"/>
      <c r="BIN79" s="1"/>
      <c r="BIO79" s="1"/>
      <c r="BIP79" s="1"/>
      <c r="BIQ79" s="1"/>
      <c r="BIR79" s="1"/>
      <c r="BIS79" s="1"/>
      <c r="BIT79" s="1"/>
      <c r="BIU79" s="1"/>
      <c r="BIV79" s="1"/>
      <c r="BIW79" s="1"/>
      <c r="BIX79" s="1"/>
      <c r="BIY79" s="1"/>
      <c r="BIZ79" s="1"/>
      <c r="BJA79" s="1"/>
      <c r="BJB79" s="1"/>
      <c r="BJC79" s="1"/>
      <c r="BJD79" s="1"/>
      <c r="BJE79" s="1"/>
      <c r="BJF79" s="1"/>
      <c r="BJG79" s="1"/>
      <c r="BJH79" s="1"/>
      <c r="BJI79" s="1"/>
      <c r="BJJ79" s="1"/>
      <c r="BJK79" s="1"/>
      <c r="BJL79" s="1"/>
      <c r="BJM79" s="1"/>
      <c r="BJN79" s="1"/>
      <c r="BJO79" s="1"/>
      <c r="BJP79" s="1"/>
      <c r="BJQ79" s="1"/>
      <c r="BJR79" s="1"/>
      <c r="BJS79" s="1"/>
      <c r="BJT79" s="1"/>
      <c r="BJU79" s="1"/>
      <c r="BJV79" s="1"/>
      <c r="BJW79" s="1"/>
      <c r="BJX79" s="1"/>
      <c r="BJY79" s="1"/>
      <c r="BJZ79" s="1"/>
      <c r="BKA79" s="1"/>
      <c r="BKB79" s="1"/>
      <c r="BKC79" s="1"/>
      <c r="BKD79" s="1"/>
      <c r="BKE79" s="1"/>
      <c r="BKF79" s="1"/>
      <c r="BKG79" s="1"/>
      <c r="BKH79" s="1"/>
      <c r="BKI79" s="1"/>
      <c r="BKJ79" s="1"/>
      <c r="BKK79" s="1"/>
      <c r="BKL79" s="1"/>
      <c r="BKM79" s="1"/>
      <c r="BKN79" s="1"/>
      <c r="BKO79" s="1"/>
      <c r="BKP79" s="1"/>
      <c r="BKQ79" s="1"/>
      <c r="BKR79" s="1"/>
      <c r="BKS79" s="1"/>
      <c r="BKT79" s="1"/>
      <c r="BKU79" s="1"/>
      <c r="BKV79" s="1"/>
      <c r="BKW79" s="1"/>
      <c r="BKX79" s="1"/>
      <c r="BKY79" s="1"/>
      <c r="BKZ79" s="1"/>
      <c r="BLA79" s="1"/>
      <c r="BLB79" s="1"/>
      <c r="BLC79" s="1"/>
      <c r="BLD79" s="1"/>
      <c r="BLE79" s="1"/>
      <c r="BLF79" s="1"/>
      <c r="BLG79" s="1"/>
      <c r="BLH79" s="1"/>
      <c r="BLI79" s="1"/>
      <c r="BLJ79" s="1"/>
      <c r="BLK79" s="1"/>
      <c r="BLL79" s="1"/>
      <c r="BLM79" s="1"/>
      <c r="BLN79" s="1"/>
      <c r="BLO79" s="1"/>
      <c r="BLP79" s="1"/>
      <c r="BLQ79" s="1"/>
      <c r="BLR79" s="1"/>
      <c r="BLS79" s="1"/>
      <c r="BLT79" s="1"/>
      <c r="BLU79" s="1"/>
      <c r="BLV79" s="1"/>
      <c r="BLW79" s="1"/>
      <c r="BLX79" s="1"/>
      <c r="BLY79" s="1"/>
      <c r="BLZ79" s="1"/>
      <c r="BMA79" s="1"/>
      <c r="BMB79" s="1"/>
      <c r="BMC79" s="1"/>
      <c r="BMD79" s="1"/>
      <c r="BME79" s="1"/>
      <c r="BMF79" s="1"/>
      <c r="BMG79" s="1"/>
      <c r="BMH79" s="1"/>
      <c r="BMI79" s="1"/>
      <c r="BMJ79" s="1"/>
      <c r="BMK79" s="1"/>
      <c r="BML79" s="1"/>
      <c r="BMM79" s="1"/>
      <c r="BMN79" s="1"/>
      <c r="BMO79" s="1"/>
      <c r="BMP79" s="1"/>
      <c r="BMQ79" s="1"/>
      <c r="BMR79" s="1"/>
      <c r="BMS79" s="1"/>
      <c r="BMT79" s="1"/>
      <c r="BMU79" s="1"/>
      <c r="BMV79" s="1"/>
      <c r="BMW79" s="1"/>
      <c r="BMX79" s="1"/>
      <c r="BMY79" s="1"/>
      <c r="BMZ79" s="1"/>
      <c r="BNA79" s="1"/>
      <c r="BNB79" s="1"/>
      <c r="BNC79" s="1"/>
      <c r="BND79" s="1"/>
      <c r="BNE79" s="1"/>
      <c r="BNF79" s="1"/>
      <c r="BNG79" s="1"/>
      <c r="BNH79" s="1"/>
      <c r="BNI79" s="1"/>
      <c r="BNJ79" s="1"/>
      <c r="BNK79" s="1"/>
      <c r="BNL79" s="1"/>
      <c r="BNM79" s="1"/>
      <c r="BNN79" s="1"/>
      <c r="BNO79" s="1"/>
      <c r="BNP79" s="1"/>
      <c r="BNQ79" s="1"/>
      <c r="BNR79" s="1"/>
      <c r="BNS79" s="1"/>
      <c r="BNT79" s="1"/>
      <c r="BNU79" s="1"/>
      <c r="BNV79" s="1"/>
      <c r="BNW79" s="1"/>
      <c r="BNX79" s="1"/>
      <c r="BNY79" s="1"/>
      <c r="BNZ79" s="1"/>
      <c r="BOA79" s="1"/>
      <c r="BOB79" s="1"/>
      <c r="BOC79" s="1"/>
      <c r="BOD79" s="1"/>
      <c r="BOE79" s="1"/>
      <c r="BOF79" s="1"/>
      <c r="BOG79" s="1"/>
      <c r="BOH79" s="1"/>
      <c r="BOI79" s="1"/>
      <c r="BOJ79" s="1"/>
      <c r="BOK79" s="1"/>
      <c r="BOL79" s="1"/>
      <c r="BOM79" s="1"/>
      <c r="BON79" s="1"/>
      <c r="BOO79" s="1"/>
      <c r="BOP79" s="1"/>
      <c r="BOQ79" s="1"/>
      <c r="BOR79" s="1"/>
      <c r="BOS79" s="1"/>
      <c r="BOT79" s="1"/>
      <c r="BOU79" s="1"/>
      <c r="BOV79" s="1"/>
      <c r="BOW79" s="1"/>
      <c r="BOX79" s="1"/>
      <c r="BOY79" s="1"/>
      <c r="BOZ79" s="1"/>
      <c r="BPA79" s="1"/>
      <c r="BPB79" s="1"/>
      <c r="BPC79" s="1"/>
      <c r="BPD79" s="1"/>
      <c r="BPE79" s="1"/>
      <c r="BPF79" s="1"/>
      <c r="BPG79" s="1"/>
      <c r="BPH79" s="1"/>
      <c r="BPI79" s="1"/>
      <c r="BPJ79" s="1"/>
      <c r="BPK79" s="1"/>
      <c r="BPL79" s="1"/>
      <c r="BPM79" s="1"/>
      <c r="BPN79" s="1"/>
      <c r="BPO79" s="1"/>
      <c r="BPP79" s="1"/>
      <c r="BPQ79" s="1"/>
      <c r="BPR79" s="1"/>
      <c r="BPS79" s="1"/>
      <c r="BPT79" s="1"/>
      <c r="BPU79" s="1"/>
      <c r="BPV79" s="1"/>
      <c r="BPW79" s="1"/>
      <c r="BPX79" s="1"/>
      <c r="BPY79" s="1"/>
      <c r="BPZ79" s="1"/>
      <c r="BQA79" s="1"/>
      <c r="BQB79" s="1"/>
      <c r="BQC79" s="1"/>
      <c r="BQD79" s="1"/>
      <c r="BQE79" s="1"/>
      <c r="BQF79" s="1"/>
      <c r="BQG79" s="1"/>
      <c r="BQH79" s="1"/>
      <c r="BQI79" s="1"/>
      <c r="BQJ79" s="1"/>
      <c r="BQK79" s="1"/>
      <c r="BQL79" s="1"/>
      <c r="BQM79" s="1"/>
      <c r="BQN79" s="1"/>
      <c r="BQO79" s="1"/>
      <c r="BQP79" s="1"/>
      <c r="BQQ79" s="1"/>
      <c r="BQR79" s="1"/>
      <c r="BQS79" s="1"/>
      <c r="BQT79" s="1"/>
      <c r="BQU79" s="1"/>
      <c r="BQV79" s="1"/>
      <c r="BQW79" s="1"/>
      <c r="BQX79" s="1"/>
      <c r="BQY79" s="1"/>
      <c r="BQZ79" s="1"/>
      <c r="BRA79" s="1"/>
      <c r="BRB79" s="1"/>
      <c r="BRC79" s="1"/>
      <c r="BRD79" s="1"/>
      <c r="BRE79" s="1"/>
      <c r="BRF79" s="1"/>
      <c r="BRG79" s="1"/>
      <c r="BRH79" s="1"/>
      <c r="BRI79" s="1"/>
      <c r="BRJ79" s="1"/>
      <c r="BRK79" s="1"/>
      <c r="BRL79" s="1"/>
      <c r="BRM79" s="1"/>
      <c r="BRN79" s="1"/>
      <c r="BRO79" s="1"/>
      <c r="BRP79" s="1"/>
      <c r="BRQ79" s="1"/>
      <c r="BRR79" s="1"/>
      <c r="BRS79" s="1"/>
      <c r="BRT79" s="1"/>
      <c r="BRU79" s="1"/>
      <c r="BRV79" s="1"/>
      <c r="BRW79" s="1"/>
      <c r="BRX79" s="1"/>
      <c r="BRY79" s="1"/>
      <c r="BRZ79" s="1"/>
      <c r="BSA79" s="1"/>
      <c r="BSB79" s="1"/>
      <c r="BSC79" s="1"/>
      <c r="BSD79" s="1"/>
      <c r="BSE79" s="1"/>
      <c r="BSF79" s="1"/>
      <c r="BSG79" s="1"/>
      <c r="BSH79" s="1"/>
      <c r="BSI79" s="1"/>
      <c r="BSJ79" s="1"/>
      <c r="BSK79" s="1"/>
      <c r="BSL79" s="1"/>
      <c r="BSM79" s="1"/>
      <c r="BSN79" s="1"/>
      <c r="BSO79" s="1"/>
      <c r="BSP79" s="1"/>
      <c r="BSQ79" s="1"/>
      <c r="BSR79" s="1"/>
      <c r="BSS79" s="1"/>
      <c r="BST79" s="1"/>
      <c r="BSU79" s="1"/>
      <c r="BSV79" s="1"/>
      <c r="BSW79" s="1"/>
      <c r="BSX79" s="1"/>
      <c r="BSY79" s="1"/>
      <c r="BSZ79" s="1"/>
      <c r="BTA79" s="1"/>
      <c r="BTB79" s="1"/>
      <c r="BTC79" s="1"/>
      <c r="BTD79" s="1"/>
      <c r="BTE79" s="1"/>
      <c r="BTF79" s="1"/>
      <c r="BTG79" s="1"/>
      <c r="BTH79" s="1"/>
      <c r="BTI79" s="1"/>
      <c r="BTJ79" s="1"/>
      <c r="BTK79" s="1"/>
      <c r="BTL79" s="1"/>
      <c r="BTM79" s="1"/>
      <c r="BTN79" s="1"/>
      <c r="BTO79" s="1"/>
      <c r="BTP79" s="1"/>
      <c r="BTQ79" s="1"/>
      <c r="BTR79" s="1"/>
      <c r="BTS79" s="1"/>
      <c r="BTT79" s="1"/>
      <c r="BTU79" s="1"/>
      <c r="BTV79" s="1"/>
      <c r="BTW79" s="1"/>
      <c r="BTX79" s="1"/>
      <c r="BTY79" s="1"/>
      <c r="BTZ79" s="1"/>
      <c r="BUA79" s="1"/>
      <c r="BUB79" s="1"/>
      <c r="BUC79" s="1"/>
      <c r="BUD79" s="1"/>
      <c r="BUE79" s="1"/>
      <c r="BUF79" s="1"/>
      <c r="BUG79" s="1"/>
      <c r="BUH79" s="1"/>
      <c r="BUI79" s="1"/>
      <c r="BUJ79" s="1"/>
      <c r="BUK79" s="1"/>
      <c r="BUL79" s="1"/>
      <c r="BUM79" s="1"/>
      <c r="BUN79" s="1"/>
      <c r="BUO79" s="1"/>
      <c r="BUP79" s="1"/>
      <c r="BUQ79" s="1"/>
      <c r="BUR79" s="1"/>
      <c r="BUS79" s="1"/>
      <c r="BUT79" s="1"/>
      <c r="BUU79" s="1"/>
      <c r="BUV79" s="1"/>
      <c r="BUW79" s="1"/>
      <c r="BUX79" s="1"/>
      <c r="BUY79" s="1"/>
      <c r="BUZ79" s="1"/>
      <c r="BVA79" s="1"/>
      <c r="BVB79" s="1"/>
      <c r="BVC79" s="1"/>
      <c r="BVD79" s="1"/>
      <c r="BVE79" s="1"/>
      <c r="BVF79" s="1"/>
      <c r="BVG79" s="1"/>
      <c r="BVH79" s="1"/>
      <c r="BVI79" s="1"/>
      <c r="BVJ79" s="1"/>
      <c r="BVK79" s="1"/>
      <c r="BVL79" s="1"/>
      <c r="BVM79" s="1"/>
      <c r="BVN79" s="1"/>
      <c r="BVO79" s="1"/>
      <c r="BVP79" s="1"/>
      <c r="BVQ79" s="1"/>
      <c r="BVR79" s="1"/>
      <c r="BVS79" s="1"/>
      <c r="BVT79" s="1"/>
      <c r="BVU79" s="1"/>
      <c r="BVV79" s="1"/>
      <c r="BVW79" s="1"/>
      <c r="BVX79" s="1"/>
      <c r="BVY79" s="1"/>
      <c r="BVZ79" s="1"/>
      <c r="BWA79" s="1"/>
      <c r="BWB79" s="1"/>
      <c r="BWC79" s="1"/>
      <c r="BWD79" s="1"/>
      <c r="BWE79" s="1"/>
      <c r="BWF79" s="1"/>
      <c r="BWG79" s="1"/>
      <c r="BWH79" s="1"/>
      <c r="BWI79" s="1"/>
      <c r="BWJ79" s="1"/>
      <c r="BWK79" s="1"/>
      <c r="BWL79" s="1"/>
      <c r="BWM79" s="1"/>
      <c r="BWN79" s="1"/>
      <c r="BWO79" s="1"/>
      <c r="BWP79" s="1"/>
      <c r="BWQ79" s="1"/>
      <c r="BWR79" s="1"/>
      <c r="BWS79" s="1"/>
      <c r="BWT79" s="1"/>
      <c r="BWU79" s="1"/>
      <c r="BWV79" s="1"/>
      <c r="BWW79" s="1"/>
      <c r="BWX79" s="1"/>
      <c r="BWY79" s="1"/>
      <c r="BWZ79" s="1"/>
      <c r="BXA79" s="1"/>
      <c r="BXB79" s="1"/>
      <c r="BXC79" s="1"/>
      <c r="BXD79" s="1"/>
      <c r="BXE79" s="1"/>
      <c r="BXF79" s="1"/>
      <c r="BXG79" s="1"/>
      <c r="BXH79" s="1"/>
      <c r="BXI79" s="1"/>
      <c r="BXJ79" s="1"/>
      <c r="BXK79" s="1"/>
      <c r="BXL79" s="1"/>
      <c r="BXM79" s="1"/>
      <c r="BXN79" s="1"/>
      <c r="BXO79" s="1"/>
      <c r="BXP79" s="1"/>
      <c r="BXQ79" s="1"/>
      <c r="BXR79" s="1"/>
      <c r="BXS79" s="1"/>
      <c r="BXT79" s="1"/>
      <c r="BXU79" s="1"/>
      <c r="BXV79" s="1"/>
      <c r="BXW79" s="1"/>
      <c r="BXX79" s="1"/>
      <c r="BXY79" s="1"/>
      <c r="BXZ79" s="1"/>
      <c r="BYA79" s="1"/>
      <c r="BYB79" s="1"/>
      <c r="BYC79" s="1"/>
      <c r="BYD79" s="1"/>
      <c r="BYE79" s="1"/>
      <c r="BYF79" s="1"/>
      <c r="BYG79" s="1"/>
      <c r="BYH79" s="1"/>
      <c r="BYI79" s="1"/>
      <c r="BYJ79" s="1"/>
      <c r="BYK79" s="1"/>
      <c r="BYL79" s="1"/>
      <c r="BYM79" s="1"/>
      <c r="BYN79" s="1"/>
      <c r="BYO79" s="1"/>
      <c r="BYP79" s="1"/>
      <c r="BYQ79" s="1"/>
      <c r="BYR79" s="1"/>
      <c r="BYS79" s="1"/>
      <c r="BYT79" s="1"/>
      <c r="BYU79" s="1"/>
      <c r="BYV79" s="1"/>
      <c r="BYW79" s="1"/>
      <c r="BYX79" s="1"/>
      <c r="BYY79" s="1"/>
      <c r="BYZ79" s="1"/>
      <c r="BZA79" s="1"/>
      <c r="BZB79" s="1"/>
      <c r="BZC79" s="1"/>
      <c r="BZD79" s="1"/>
      <c r="BZE79" s="1"/>
      <c r="BZF79" s="1"/>
      <c r="BZG79" s="1"/>
      <c r="BZH79" s="1"/>
      <c r="BZI79" s="1"/>
      <c r="BZJ79" s="1"/>
      <c r="BZK79" s="1"/>
      <c r="BZL79" s="1"/>
      <c r="BZM79" s="1"/>
      <c r="BZN79" s="1"/>
      <c r="BZO79" s="1"/>
      <c r="BZP79" s="1"/>
      <c r="BZQ79" s="1"/>
      <c r="BZR79" s="1"/>
      <c r="BZS79" s="1"/>
      <c r="BZT79" s="1"/>
      <c r="BZU79" s="1"/>
      <c r="BZV79" s="1"/>
      <c r="BZW79" s="1"/>
      <c r="BZX79" s="1"/>
      <c r="BZY79" s="1"/>
      <c r="BZZ79" s="1"/>
      <c r="CAA79" s="1"/>
      <c r="CAB79" s="1"/>
      <c r="CAC79" s="1"/>
      <c r="CAD79" s="1"/>
      <c r="CAE79" s="1"/>
      <c r="CAF79" s="1"/>
      <c r="CAG79" s="1"/>
      <c r="CAH79" s="1"/>
      <c r="CAI79" s="1"/>
      <c r="CAJ79" s="1"/>
      <c r="CAK79" s="1"/>
      <c r="CAL79" s="1"/>
      <c r="CAM79" s="1"/>
      <c r="CAN79" s="1"/>
      <c r="CAO79" s="1"/>
      <c r="CAP79" s="1"/>
      <c r="CAQ79" s="1"/>
      <c r="CAR79" s="1"/>
      <c r="CAS79" s="1"/>
      <c r="CAT79" s="1"/>
      <c r="CAU79" s="1"/>
      <c r="CAV79" s="1"/>
      <c r="CAW79" s="1"/>
      <c r="CAX79" s="1"/>
      <c r="CAY79" s="1"/>
      <c r="CAZ79" s="1"/>
      <c r="CBA79" s="1"/>
      <c r="CBB79" s="1"/>
      <c r="CBC79" s="1"/>
      <c r="CBD79" s="1"/>
      <c r="CBE79" s="1"/>
      <c r="CBF79" s="1"/>
      <c r="CBG79" s="1"/>
      <c r="CBH79" s="1"/>
      <c r="CBI79" s="1"/>
      <c r="CBJ79" s="1"/>
      <c r="CBK79" s="1"/>
      <c r="CBL79" s="1"/>
      <c r="CBM79" s="1"/>
      <c r="CBN79" s="1"/>
      <c r="CBO79" s="1"/>
      <c r="CBP79" s="1"/>
      <c r="CBQ79" s="1"/>
      <c r="CBR79" s="1"/>
      <c r="CBS79" s="1"/>
      <c r="CBT79" s="1"/>
      <c r="CBU79" s="1"/>
      <c r="CBV79" s="1"/>
      <c r="CBW79" s="1"/>
      <c r="CBX79" s="1"/>
      <c r="CBY79" s="1"/>
      <c r="CBZ79" s="1"/>
      <c r="CCA79" s="1"/>
      <c r="CCB79" s="1"/>
      <c r="CCC79" s="1"/>
      <c r="CCD79" s="1"/>
      <c r="CCE79" s="1"/>
      <c r="CCF79" s="1"/>
      <c r="CCG79" s="1"/>
      <c r="CCH79" s="1"/>
      <c r="CCI79" s="1"/>
      <c r="CCJ79" s="1"/>
      <c r="CCK79" s="1"/>
      <c r="CCL79" s="1"/>
      <c r="CCM79" s="1"/>
      <c r="CCN79" s="1"/>
      <c r="CCO79" s="1"/>
      <c r="CCP79" s="1"/>
      <c r="CCQ79" s="1"/>
      <c r="CCR79" s="1"/>
      <c r="CCS79" s="1"/>
      <c r="CCT79" s="1"/>
      <c r="CCU79" s="1"/>
      <c r="CCV79" s="1"/>
      <c r="CCW79" s="1"/>
      <c r="CCX79" s="1"/>
      <c r="CCY79" s="1"/>
      <c r="CCZ79" s="1"/>
      <c r="CDA79" s="1"/>
      <c r="CDB79" s="1"/>
      <c r="CDC79" s="1"/>
      <c r="CDD79" s="1"/>
      <c r="CDE79" s="1"/>
      <c r="CDF79" s="1"/>
      <c r="CDG79" s="1"/>
      <c r="CDH79" s="1"/>
      <c r="CDI79" s="1"/>
      <c r="CDJ79" s="1"/>
      <c r="CDK79" s="1"/>
      <c r="CDL79" s="1"/>
      <c r="CDM79" s="1"/>
      <c r="CDN79" s="1"/>
      <c r="CDO79" s="1"/>
      <c r="CDP79" s="1"/>
      <c r="CDQ79" s="1"/>
      <c r="CDR79" s="1"/>
      <c r="CDS79" s="1"/>
      <c r="CDT79" s="1"/>
      <c r="CDU79" s="1"/>
      <c r="CDV79" s="1"/>
      <c r="CDW79" s="1"/>
      <c r="CDX79" s="1"/>
      <c r="CDY79" s="1"/>
      <c r="CDZ79" s="1"/>
      <c r="CEA79" s="1"/>
      <c r="CEB79" s="1"/>
      <c r="CEC79" s="1"/>
      <c r="CED79" s="1"/>
      <c r="CEE79" s="1"/>
      <c r="CEF79" s="1"/>
      <c r="CEG79" s="1"/>
      <c r="CEH79" s="1"/>
      <c r="CEI79" s="1"/>
      <c r="CEJ79" s="1"/>
      <c r="CEK79" s="1"/>
      <c r="CEL79" s="1"/>
      <c r="CEM79" s="1"/>
      <c r="CEN79" s="1"/>
      <c r="CEO79" s="1"/>
      <c r="CEP79" s="1"/>
      <c r="CEQ79" s="1"/>
      <c r="CER79" s="1"/>
      <c r="CES79" s="1"/>
      <c r="CET79" s="1"/>
      <c r="CEU79" s="1"/>
      <c r="CEV79" s="1"/>
      <c r="CEW79" s="1"/>
      <c r="CEX79" s="1"/>
      <c r="CEY79" s="1"/>
      <c r="CEZ79" s="1"/>
      <c r="CFA79" s="1"/>
      <c r="CFB79" s="1"/>
      <c r="CFC79" s="1"/>
      <c r="CFD79" s="1"/>
      <c r="CFE79" s="1"/>
      <c r="CFF79" s="1"/>
      <c r="CFG79" s="1"/>
      <c r="CFH79" s="1"/>
      <c r="CFI79" s="1"/>
      <c r="CFJ79" s="1"/>
      <c r="CFK79" s="1"/>
      <c r="CFL79" s="1"/>
      <c r="CFM79" s="1"/>
      <c r="CFN79" s="1"/>
      <c r="CFO79" s="1"/>
      <c r="CFP79" s="1"/>
      <c r="CFQ79" s="1"/>
      <c r="CFR79" s="1"/>
      <c r="CFS79" s="1"/>
      <c r="CFT79" s="1"/>
      <c r="CFU79" s="1"/>
      <c r="CFV79" s="1"/>
      <c r="CFW79" s="1"/>
      <c r="CFX79" s="1"/>
      <c r="CFY79" s="1"/>
      <c r="CFZ79" s="1"/>
      <c r="CGA79" s="1"/>
      <c r="CGB79" s="1"/>
      <c r="CGC79" s="1"/>
      <c r="CGD79" s="1"/>
      <c r="CGE79" s="1"/>
      <c r="CGF79" s="1"/>
      <c r="CGG79" s="1"/>
      <c r="CGH79" s="1"/>
      <c r="CGI79" s="1"/>
      <c r="CGJ79" s="1"/>
      <c r="CGK79" s="1"/>
      <c r="CGL79" s="1"/>
      <c r="CGM79" s="1"/>
      <c r="CGN79" s="1"/>
      <c r="CGO79" s="1"/>
      <c r="CGP79" s="1"/>
      <c r="CGQ79" s="1"/>
      <c r="CGR79" s="1"/>
      <c r="CGS79" s="1"/>
      <c r="CGT79" s="1"/>
      <c r="CGU79" s="1"/>
      <c r="CGV79" s="1"/>
      <c r="CGW79" s="1"/>
      <c r="CGX79" s="1"/>
      <c r="CGY79" s="1"/>
      <c r="CGZ79" s="1"/>
      <c r="CHA79" s="1"/>
      <c r="CHB79" s="1"/>
      <c r="CHC79" s="1"/>
      <c r="CHD79" s="1"/>
      <c r="CHE79" s="1"/>
      <c r="CHF79" s="1"/>
      <c r="CHG79" s="1"/>
      <c r="CHH79" s="1"/>
      <c r="CHI79" s="1"/>
      <c r="CHJ79" s="1"/>
      <c r="CHK79" s="1"/>
      <c r="CHL79" s="1"/>
      <c r="CHM79" s="1"/>
      <c r="CHN79" s="1"/>
      <c r="CHO79" s="1"/>
      <c r="CHP79" s="1"/>
      <c r="CHQ79" s="1"/>
      <c r="CHR79" s="1"/>
      <c r="CHS79" s="1"/>
      <c r="CHT79" s="1"/>
      <c r="CHU79" s="1"/>
      <c r="CHV79" s="1"/>
      <c r="CHW79" s="1"/>
      <c r="CHX79" s="1"/>
      <c r="CHY79" s="1"/>
      <c r="CHZ79" s="1"/>
      <c r="CIA79" s="1"/>
      <c r="CIB79" s="1"/>
      <c r="CIC79" s="1"/>
      <c r="CID79" s="1"/>
      <c r="CIE79" s="1"/>
      <c r="CIF79" s="1"/>
      <c r="CIG79" s="1"/>
      <c r="CIH79" s="1"/>
      <c r="CII79" s="1"/>
      <c r="CIJ79" s="1"/>
      <c r="CIK79" s="1"/>
      <c r="CIL79" s="1"/>
      <c r="CIM79" s="1"/>
      <c r="CIN79" s="1"/>
      <c r="CIO79" s="1"/>
      <c r="CIP79" s="1"/>
      <c r="CIQ79" s="1"/>
      <c r="CIR79" s="1"/>
      <c r="CIS79" s="1"/>
      <c r="CIT79" s="1"/>
      <c r="CIU79" s="1"/>
      <c r="CIV79" s="1"/>
      <c r="CIW79" s="1"/>
      <c r="CIX79" s="1"/>
      <c r="CIY79" s="1"/>
      <c r="CIZ79" s="1"/>
      <c r="CJA79" s="1"/>
      <c r="CJB79" s="1"/>
      <c r="CJC79" s="1"/>
      <c r="CJD79" s="1"/>
      <c r="CJE79" s="1"/>
      <c r="CJF79" s="1"/>
      <c r="CJG79" s="1"/>
      <c r="CJH79" s="1"/>
      <c r="CJI79" s="1"/>
      <c r="CJJ79" s="1"/>
      <c r="CJK79" s="1"/>
      <c r="CJL79" s="1"/>
      <c r="CJM79" s="1"/>
      <c r="CJN79" s="1"/>
      <c r="CJO79" s="1"/>
      <c r="CJP79" s="1"/>
      <c r="CJQ79" s="1"/>
      <c r="CJR79" s="1"/>
      <c r="CJS79" s="1"/>
      <c r="CJT79" s="1"/>
      <c r="CJU79" s="1"/>
      <c r="CJV79" s="1"/>
      <c r="CJW79" s="1"/>
      <c r="CJX79" s="1"/>
      <c r="CJY79" s="1"/>
      <c r="CJZ79" s="1"/>
      <c r="CKA79" s="1"/>
      <c r="CKB79" s="1"/>
      <c r="CKC79" s="1"/>
      <c r="CKD79" s="1"/>
      <c r="CKE79" s="1"/>
      <c r="CKF79" s="1"/>
      <c r="CKG79" s="1"/>
      <c r="CKH79" s="1"/>
      <c r="CKI79" s="1"/>
      <c r="CKJ79" s="1"/>
      <c r="CKK79" s="1"/>
      <c r="CKL79" s="1"/>
      <c r="CKM79" s="1"/>
      <c r="CKN79" s="1"/>
      <c r="CKO79" s="1"/>
      <c r="CKP79" s="1"/>
      <c r="CKQ79" s="1"/>
      <c r="CKR79" s="1"/>
      <c r="CKS79" s="1"/>
      <c r="CKT79" s="1"/>
      <c r="CKU79" s="1"/>
      <c r="CKV79" s="1"/>
      <c r="CKW79" s="1"/>
      <c r="CKX79" s="1"/>
      <c r="CKY79" s="1"/>
      <c r="CKZ79" s="1"/>
      <c r="CLA79" s="1"/>
      <c r="CLB79" s="1"/>
      <c r="CLC79" s="1"/>
      <c r="CLD79" s="1"/>
      <c r="CLE79" s="1"/>
      <c r="CLF79" s="1"/>
      <c r="CLG79" s="1"/>
      <c r="CLH79" s="1"/>
      <c r="CLI79" s="1"/>
      <c r="CLJ79" s="1"/>
      <c r="CLK79" s="1"/>
      <c r="CLL79" s="1"/>
      <c r="CLM79" s="1"/>
      <c r="CLN79" s="1"/>
      <c r="CLO79" s="1"/>
      <c r="CLP79" s="1"/>
      <c r="CLQ79" s="1"/>
      <c r="CLR79" s="1"/>
      <c r="CLS79" s="1"/>
      <c r="CLT79" s="1"/>
      <c r="CLU79" s="1"/>
      <c r="CLV79" s="1"/>
      <c r="CLW79" s="1"/>
      <c r="CLX79" s="1"/>
      <c r="CLY79" s="1"/>
      <c r="CLZ79" s="1"/>
      <c r="CMA79" s="1"/>
      <c r="CMB79" s="1"/>
      <c r="CMC79" s="1"/>
      <c r="CMD79" s="1"/>
      <c r="CME79" s="1"/>
      <c r="CMF79" s="1"/>
      <c r="CMG79" s="1"/>
      <c r="CMH79" s="1"/>
      <c r="CMI79" s="1"/>
      <c r="CMJ79" s="1"/>
      <c r="CMK79" s="1"/>
      <c r="CML79" s="1"/>
      <c r="CMM79" s="1"/>
      <c r="CMN79" s="1"/>
      <c r="CMO79" s="1"/>
      <c r="CMP79" s="1"/>
      <c r="CMQ79" s="1"/>
      <c r="CMR79" s="1"/>
      <c r="CMS79" s="1"/>
      <c r="CMT79" s="1"/>
      <c r="CMU79" s="1"/>
      <c r="CMV79" s="1"/>
      <c r="CMW79" s="1"/>
      <c r="CMX79" s="1"/>
      <c r="CMY79" s="1"/>
      <c r="CMZ79" s="1"/>
      <c r="CNA79" s="1"/>
      <c r="CNB79" s="1"/>
      <c r="CNC79" s="1"/>
      <c r="CND79" s="1"/>
      <c r="CNE79" s="1"/>
      <c r="CNF79" s="1"/>
      <c r="CNG79" s="1"/>
      <c r="CNH79" s="1"/>
      <c r="CNI79" s="1"/>
      <c r="CNJ79" s="1"/>
      <c r="CNK79" s="1"/>
      <c r="CNL79" s="1"/>
      <c r="CNM79" s="1"/>
      <c r="CNN79" s="1"/>
      <c r="CNO79" s="1"/>
      <c r="CNP79" s="1"/>
      <c r="CNQ79" s="1"/>
      <c r="CNR79" s="1"/>
      <c r="CNS79" s="1"/>
      <c r="CNT79" s="1"/>
      <c r="CNU79" s="1"/>
      <c r="CNV79" s="1"/>
      <c r="CNW79" s="1"/>
      <c r="CNX79" s="1"/>
      <c r="CNY79" s="1"/>
      <c r="CNZ79" s="1"/>
      <c r="COA79" s="1"/>
      <c r="COB79" s="1"/>
      <c r="COC79" s="1"/>
      <c r="COD79" s="1"/>
      <c r="COE79" s="1"/>
      <c r="COF79" s="1"/>
      <c r="COG79" s="1"/>
      <c r="COH79" s="1"/>
      <c r="COI79" s="1"/>
      <c r="COJ79" s="1"/>
      <c r="COK79" s="1"/>
      <c r="COL79" s="1"/>
      <c r="COM79" s="1"/>
      <c r="CON79" s="1"/>
      <c r="COO79" s="1"/>
      <c r="COP79" s="1"/>
      <c r="COQ79" s="1"/>
      <c r="COR79" s="1"/>
      <c r="COS79" s="1"/>
      <c r="COT79" s="1"/>
      <c r="COU79" s="1"/>
      <c r="COV79" s="1"/>
      <c r="COW79" s="1"/>
      <c r="COX79" s="1"/>
      <c r="COY79" s="1"/>
      <c r="COZ79" s="1"/>
      <c r="CPA79" s="1"/>
      <c r="CPB79" s="1"/>
      <c r="CPC79" s="1"/>
      <c r="CPD79" s="1"/>
      <c r="CPE79" s="1"/>
      <c r="CPF79" s="1"/>
      <c r="CPG79" s="1"/>
      <c r="CPH79" s="1"/>
      <c r="CPI79" s="1"/>
      <c r="CPJ79" s="1"/>
      <c r="CPK79" s="1"/>
      <c r="CPL79" s="1"/>
      <c r="CPM79" s="1"/>
      <c r="CPN79" s="1"/>
      <c r="CPO79" s="1"/>
      <c r="CPP79" s="1"/>
      <c r="CPQ79" s="1"/>
      <c r="CPR79" s="1"/>
      <c r="CPS79" s="1"/>
      <c r="CPT79" s="1"/>
      <c r="CPU79" s="1"/>
      <c r="CPV79" s="1"/>
      <c r="CPW79" s="1"/>
      <c r="CPX79" s="1"/>
      <c r="CPY79" s="1"/>
      <c r="CPZ79" s="1"/>
      <c r="CQA79" s="1"/>
      <c r="CQB79" s="1"/>
      <c r="CQC79" s="1"/>
      <c r="CQD79" s="1"/>
      <c r="CQE79" s="1"/>
      <c r="CQF79" s="1"/>
      <c r="CQG79" s="1"/>
      <c r="CQH79" s="1"/>
      <c r="CQI79" s="1"/>
      <c r="CQJ79" s="1"/>
      <c r="CQK79" s="1"/>
      <c r="CQL79" s="1"/>
      <c r="CQM79" s="1"/>
      <c r="CQN79" s="1"/>
      <c r="CQO79" s="1"/>
      <c r="CQP79" s="1"/>
      <c r="CQQ79" s="1"/>
      <c r="CQR79" s="1"/>
      <c r="CQS79" s="1"/>
      <c r="CQT79" s="1"/>
      <c r="CQU79" s="1"/>
      <c r="CQV79" s="1"/>
      <c r="CQW79" s="1"/>
      <c r="CQX79" s="1"/>
      <c r="CQY79" s="1"/>
      <c r="CQZ79" s="1"/>
      <c r="CRA79" s="1"/>
      <c r="CRB79" s="1"/>
      <c r="CRC79" s="1"/>
      <c r="CRD79" s="1"/>
      <c r="CRE79" s="1"/>
      <c r="CRF79" s="1"/>
      <c r="CRG79" s="1"/>
      <c r="CRH79" s="1"/>
      <c r="CRI79" s="1"/>
      <c r="CRJ79" s="1"/>
      <c r="CRK79" s="1"/>
      <c r="CRL79" s="1"/>
      <c r="CRM79" s="1"/>
      <c r="CRN79" s="1"/>
      <c r="CRO79" s="1"/>
      <c r="CRP79" s="1"/>
      <c r="CRQ79" s="1"/>
      <c r="CRR79" s="1"/>
      <c r="CRS79" s="1"/>
      <c r="CRT79" s="1"/>
      <c r="CRU79" s="1"/>
      <c r="CRV79" s="1"/>
      <c r="CRW79" s="1"/>
      <c r="CRX79" s="1"/>
      <c r="CRY79" s="1"/>
      <c r="CRZ79" s="1"/>
      <c r="CSA79" s="1"/>
      <c r="CSB79" s="1"/>
      <c r="CSC79" s="1"/>
      <c r="CSD79" s="1"/>
      <c r="CSE79" s="1"/>
      <c r="CSF79" s="1"/>
      <c r="CSG79" s="1"/>
      <c r="CSH79" s="1"/>
      <c r="CSI79" s="1"/>
      <c r="CSJ79" s="1"/>
      <c r="CSK79" s="1"/>
      <c r="CSL79" s="1"/>
      <c r="CSM79" s="1"/>
      <c r="CSN79" s="1"/>
      <c r="CSO79" s="1"/>
      <c r="CSP79" s="1"/>
      <c r="CSQ79" s="1"/>
      <c r="CSR79" s="1"/>
      <c r="CSS79" s="1"/>
      <c r="CST79" s="1"/>
      <c r="CSU79" s="1"/>
      <c r="CSV79" s="1"/>
      <c r="CSW79" s="1"/>
      <c r="CSX79" s="1"/>
      <c r="CSY79" s="1"/>
      <c r="CSZ79" s="1"/>
      <c r="CTA79" s="1"/>
      <c r="CTB79" s="1"/>
      <c r="CTC79" s="1"/>
      <c r="CTD79" s="1"/>
      <c r="CTE79" s="1"/>
      <c r="CTF79" s="1"/>
      <c r="CTG79" s="1"/>
      <c r="CTH79" s="1"/>
      <c r="CTI79" s="1"/>
      <c r="CTJ79" s="1"/>
      <c r="CTK79" s="1"/>
      <c r="CTL79" s="1"/>
      <c r="CTM79" s="1"/>
      <c r="CTN79" s="1"/>
      <c r="CTO79" s="1"/>
      <c r="CTP79" s="1"/>
      <c r="CTQ79" s="1"/>
      <c r="CTR79" s="1"/>
      <c r="CTS79" s="1"/>
      <c r="CTT79" s="1"/>
      <c r="CTU79" s="1"/>
      <c r="CTV79" s="1"/>
      <c r="CTW79" s="1"/>
      <c r="CTX79" s="1"/>
      <c r="CTY79" s="1"/>
      <c r="CTZ79" s="1"/>
      <c r="CUA79" s="1"/>
      <c r="CUB79" s="1"/>
      <c r="CUC79" s="1"/>
      <c r="CUD79" s="1"/>
      <c r="CUE79" s="1"/>
      <c r="CUF79" s="1"/>
      <c r="CUG79" s="1"/>
      <c r="CUH79" s="1"/>
      <c r="CUI79" s="1"/>
      <c r="CUJ79" s="1"/>
      <c r="CUK79" s="1"/>
      <c r="CUL79" s="1"/>
      <c r="CUM79" s="1"/>
      <c r="CUN79" s="1"/>
      <c r="CUO79" s="1"/>
      <c r="CUP79" s="1"/>
      <c r="CUQ79" s="1"/>
      <c r="CUR79" s="1"/>
      <c r="CUS79" s="1"/>
      <c r="CUT79" s="1"/>
      <c r="CUU79" s="1"/>
      <c r="CUV79" s="1"/>
      <c r="CUW79" s="1"/>
      <c r="CUX79" s="1"/>
      <c r="CUY79" s="1"/>
      <c r="CUZ79" s="1"/>
      <c r="CVA79" s="1"/>
      <c r="CVB79" s="1"/>
      <c r="CVC79" s="1"/>
      <c r="CVD79" s="1"/>
      <c r="CVE79" s="1"/>
      <c r="CVF79" s="1"/>
      <c r="CVG79" s="1"/>
      <c r="CVH79" s="1"/>
      <c r="CVI79" s="1"/>
      <c r="CVJ79" s="1"/>
      <c r="CVK79" s="1"/>
      <c r="CVL79" s="1"/>
      <c r="CVM79" s="1"/>
      <c r="CVN79" s="1"/>
      <c r="CVO79" s="1"/>
      <c r="CVP79" s="1"/>
      <c r="CVQ79" s="1"/>
      <c r="CVR79" s="1"/>
      <c r="CVS79" s="1"/>
      <c r="CVT79" s="1"/>
      <c r="CVU79" s="1"/>
      <c r="CVV79" s="1"/>
      <c r="CVW79" s="1"/>
      <c r="CVX79" s="1"/>
      <c r="CVY79" s="1"/>
      <c r="CVZ79" s="1"/>
      <c r="CWA79" s="1"/>
      <c r="CWB79" s="1"/>
      <c r="CWC79" s="1"/>
      <c r="CWD79" s="1"/>
      <c r="CWE79" s="1"/>
      <c r="CWF79" s="1"/>
      <c r="CWG79" s="1"/>
      <c r="CWH79" s="1"/>
      <c r="CWI79" s="1"/>
      <c r="CWJ79" s="1"/>
      <c r="CWK79" s="1"/>
      <c r="CWL79" s="1"/>
      <c r="CWM79" s="1"/>
      <c r="CWN79" s="1"/>
      <c r="CWO79" s="1"/>
      <c r="CWP79" s="1"/>
      <c r="CWQ79" s="1"/>
      <c r="CWR79" s="1"/>
      <c r="CWS79" s="1"/>
      <c r="CWT79" s="1"/>
      <c r="CWU79" s="1"/>
      <c r="CWV79" s="1"/>
      <c r="CWW79" s="1"/>
      <c r="CWX79" s="1"/>
      <c r="CWY79" s="1"/>
      <c r="CWZ79" s="1"/>
      <c r="CXA79" s="1"/>
      <c r="CXB79" s="1"/>
      <c r="CXC79" s="1"/>
      <c r="CXD79" s="1"/>
      <c r="CXE79" s="1"/>
      <c r="CXF79" s="1"/>
      <c r="CXG79" s="1"/>
      <c r="CXH79" s="1"/>
      <c r="CXI79" s="1"/>
      <c r="CXJ79" s="1"/>
      <c r="CXK79" s="1"/>
      <c r="CXL79" s="1"/>
      <c r="CXM79" s="1"/>
      <c r="CXN79" s="1"/>
      <c r="CXO79" s="1"/>
      <c r="CXP79" s="1"/>
      <c r="CXQ79" s="1"/>
      <c r="CXR79" s="1"/>
      <c r="CXS79" s="1"/>
      <c r="CXT79" s="1"/>
      <c r="CXU79" s="1"/>
      <c r="CXV79" s="1"/>
      <c r="CXW79" s="1"/>
      <c r="CXX79" s="1"/>
      <c r="CXY79" s="1"/>
      <c r="CXZ79" s="1"/>
      <c r="CYA79" s="1"/>
      <c r="CYB79" s="1"/>
      <c r="CYC79" s="1"/>
      <c r="CYD79" s="1"/>
      <c r="CYE79" s="1"/>
      <c r="CYF79" s="1"/>
      <c r="CYG79" s="1"/>
      <c r="CYH79" s="1"/>
      <c r="CYI79" s="1"/>
      <c r="CYJ79" s="1"/>
      <c r="CYK79" s="1"/>
      <c r="CYL79" s="1"/>
      <c r="CYM79" s="1"/>
      <c r="CYN79" s="1"/>
      <c r="CYO79" s="1"/>
      <c r="CYP79" s="1"/>
      <c r="CYQ79" s="1"/>
      <c r="CYR79" s="1"/>
      <c r="CYS79" s="1"/>
      <c r="CYT79" s="1"/>
      <c r="CYU79" s="1"/>
      <c r="CYV79" s="1"/>
      <c r="CYW79" s="1"/>
      <c r="CYX79" s="1"/>
      <c r="CYY79" s="1"/>
      <c r="CYZ79" s="1"/>
      <c r="CZA79" s="1"/>
      <c r="CZB79" s="1"/>
      <c r="CZC79" s="1"/>
      <c r="CZD79" s="1"/>
      <c r="CZE79" s="1"/>
      <c r="CZF79" s="1"/>
      <c r="CZG79" s="1"/>
      <c r="CZH79" s="1"/>
      <c r="CZI79" s="1"/>
      <c r="CZJ79" s="1"/>
      <c r="CZK79" s="1"/>
      <c r="CZL79" s="1"/>
      <c r="CZM79" s="1"/>
      <c r="CZN79" s="1"/>
      <c r="CZO79" s="1"/>
      <c r="CZP79" s="1"/>
      <c r="CZQ79" s="1"/>
      <c r="CZR79" s="1"/>
      <c r="CZS79" s="1"/>
      <c r="CZT79" s="1"/>
      <c r="CZU79" s="1"/>
      <c r="CZV79" s="1"/>
      <c r="CZW79" s="1"/>
      <c r="CZX79" s="1"/>
      <c r="CZY79" s="1"/>
      <c r="CZZ79" s="1"/>
      <c r="DAA79" s="1"/>
      <c r="DAB79" s="1"/>
      <c r="DAC79" s="1"/>
      <c r="DAD79" s="1"/>
      <c r="DAE79" s="1"/>
      <c r="DAF79" s="1"/>
      <c r="DAG79" s="1"/>
      <c r="DAH79" s="1"/>
      <c r="DAI79" s="1"/>
      <c r="DAJ79" s="1"/>
      <c r="DAK79" s="1"/>
      <c r="DAL79" s="1"/>
      <c r="DAM79" s="1"/>
      <c r="DAN79" s="1"/>
      <c r="DAO79" s="1"/>
      <c r="DAP79" s="1"/>
      <c r="DAQ79" s="1"/>
      <c r="DAR79" s="1"/>
      <c r="DAS79" s="1"/>
      <c r="DAT79" s="1"/>
      <c r="DAU79" s="1"/>
      <c r="DAV79" s="1"/>
      <c r="DAW79" s="1"/>
      <c r="DAX79" s="1"/>
      <c r="DAY79" s="1"/>
      <c r="DAZ79" s="1"/>
      <c r="DBA79" s="1"/>
      <c r="DBB79" s="1"/>
      <c r="DBC79" s="1"/>
      <c r="DBD79" s="1"/>
      <c r="DBE79" s="1"/>
      <c r="DBF79" s="1"/>
      <c r="DBG79" s="1"/>
      <c r="DBH79" s="1"/>
      <c r="DBI79" s="1"/>
      <c r="DBJ79" s="1"/>
      <c r="DBK79" s="1"/>
      <c r="DBL79" s="1"/>
      <c r="DBM79" s="1"/>
      <c r="DBN79" s="1"/>
      <c r="DBO79" s="1"/>
      <c r="DBP79" s="1"/>
      <c r="DBQ79" s="1"/>
      <c r="DBR79" s="1"/>
      <c r="DBS79" s="1"/>
      <c r="DBT79" s="1"/>
      <c r="DBU79" s="1"/>
      <c r="DBV79" s="1"/>
      <c r="DBW79" s="1"/>
      <c r="DBX79" s="1"/>
      <c r="DBY79" s="1"/>
      <c r="DBZ79" s="1"/>
      <c r="DCA79" s="1"/>
      <c r="DCB79" s="1"/>
      <c r="DCC79" s="1"/>
      <c r="DCD79" s="1"/>
      <c r="DCE79" s="1"/>
      <c r="DCF79" s="1"/>
      <c r="DCG79" s="1"/>
      <c r="DCH79" s="1"/>
      <c r="DCI79" s="1"/>
      <c r="DCJ79" s="1"/>
      <c r="DCK79" s="1"/>
      <c r="DCL79" s="1"/>
      <c r="DCM79" s="1"/>
      <c r="DCN79" s="1"/>
      <c r="DCO79" s="1"/>
      <c r="DCP79" s="1"/>
      <c r="DCQ79" s="1"/>
      <c r="DCR79" s="1"/>
      <c r="DCS79" s="1"/>
      <c r="DCT79" s="1"/>
      <c r="DCU79" s="1"/>
      <c r="DCV79" s="1"/>
      <c r="DCW79" s="1"/>
      <c r="DCX79" s="1"/>
      <c r="DCY79" s="1"/>
      <c r="DCZ79" s="1"/>
      <c r="DDA79" s="1"/>
      <c r="DDB79" s="1"/>
      <c r="DDC79" s="1"/>
      <c r="DDD79" s="1"/>
      <c r="DDE79" s="1"/>
      <c r="DDF79" s="1"/>
      <c r="DDG79" s="1"/>
      <c r="DDH79" s="1"/>
      <c r="DDI79" s="1"/>
      <c r="DDJ79" s="1"/>
      <c r="DDK79" s="1"/>
      <c r="DDL79" s="1"/>
      <c r="DDM79" s="1"/>
      <c r="DDN79" s="1"/>
      <c r="DDO79" s="1"/>
      <c r="DDP79" s="1"/>
      <c r="DDQ79" s="1"/>
      <c r="DDR79" s="1"/>
      <c r="DDS79" s="1"/>
      <c r="DDT79" s="1"/>
      <c r="DDU79" s="1"/>
      <c r="DDV79" s="1"/>
      <c r="DDW79" s="1"/>
      <c r="DDX79" s="1"/>
      <c r="DDY79" s="1"/>
      <c r="DDZ79" s="1"/>
      <c r="DEA79" s="1"/>
      <c r="DEB79" s="1"/>
      <c r="DEC79" s="1"/>
      <c r="DED79" s="1"/>
      <c r="DEE79" s="1"/>
      <c r="DEF79" s="1"/>
      <c r="DEG79" s="1"/>
      <c r="DEH79" s="1"/>
      <c r="DEI79" s="1"/>
      <c r="DEJ79" s="1"/>
      <c r="DEK79" s="1"/>
      <c r="DEL79" s="1"/>
      <c r="DEM79" s="1"/>
      <c r="DEN79" s="1"/>
      <c r="DEO79" s="1"/>
      <c r="DEP79" s="1"/>
      <c r="DEQ79" s="1"/>
      <c r="DER79" s="1"/>
      <c r="DES79" s="1"/>
      <c r="DET79" s="1"/>
      <c r="DEU79" s="1"/>
      <c r="DEV79" s="1"/>
      <c r="DEW79" s="1"/>
      <c r="DEX79" s="1"/>
      <c r="DEY79" s="1"/>
      <c r="DEZ79" s="1"/>
      <c r="DFA79" s="1"/>
      <c r="DFB79" s="1"/>
      <c r="DFC79" s="1"/>
      <c r="DFD79" s="1"/>
      <c r="DFE79" s="1"/>
      <c r="DFF79" s="1"/>
      <c r="DFG79" s="1"/>
      <c r="DFH79" s="1"/>
      <c r="DFI79" s="1"/>
      <c r="DFJ79" s="1"/>
      <c r="DFK79" s="1"/>
      <c r="DFL79" s="1"/>
      <c r="DFM79" s="1"/>
      <c r="DFN79" s="1"/>
      <c r="DFO79" s="1"/>
      <c r="DFP79" s="1"/>
      <c r="DFQ79" s="1"/>
      <c r="DFR79" s="1"/>
      <c r="DFS79" s="1"/>
      <c r="DFT79" s="1"/>
      <c r="DFU79" s="1"/>
      <c r="DFV79" s="1"/>
      <c r="DFW79" s="1"/>
      <c r="DFX79" s="1"/>
      <c r="DFY79" s="1"/>
      <c r="DFZ79" s="1"/>
      <c r="DGA79" s="1"/>
      <c r="DGB79" s="1"/>
      <c r="DGC79" s="1"/>
      <c r="DGD79" s="1"/>
      <c r="DGE79" s="1"/>
      <c r="DGF79" s="1"/>
      <c r="DGG79" s="1"/>
      <c r="DGH79" s="1"/>
      <c r="DGI79" s="1"/>
      <c r="DGJ79" s="1"/>
      <c r="DGK79" s="1"/>
      <c r="DGL79" s="1"/>
      <c r="DGM79" s="1"/>
      <c r="DGN79" s="1"/>
      <c r="DGO79" s="1"/>
      <c r="DGP79" s="1"/>
      <c r="DGQ79" s="1"/>
      <c r="DGR79" s="1"/>
      <c r="DGS79" s="1"/>
      <c r="DGT79" s="1"/>
      <c r="DGU79" s="1"/>
      <c r="DGV79" s="1"/>
      <c r="DGW79" s="1"/>
      <c r="DGX79" s="1"/>
      <c r="DGY79" s="1"/>
      <c r="DGZ79" s="1"/>
      <c r="DHA79" s="1"/>
      <c r="DHB79" s="1"/>
      <c r="DHC79" s="1"/>
      <c r="DHD79" s="1"/>
      <c r="DHE79" s="1"/>
      <c r="DHF79" s="1"/>
      <c r="DHG79" s="1"/>
      <c r="DHH79" s="1"/>
      <c r="DHI79" s="1"/>
      <c r="DHJ79" s="1"/>
      <c r="DHK79" s="1"/>
      <c r="DHL79" s="1"/>
      <c r="DHM79" s="1"/>
      <c r="DHN79" s="1"/>
      <c r="DHO79" s="1"/>
      <c r="DHP79" s="1"/>
      <c r="DHQ79" s="1"/>
      <c r="DHR79" s="1"/>
      <c r="DHS79" s="1"/>
      <c r="DHT79" s="1"/>
      <c r="DHU79" s="1"/>
      <c r="DHV79" s="1"/>
      <c r="DHW79" s="1"/>
      <c r="DHX79" s="1"/>
      <c r="DHY79" s="1"/>
      <c r="DHZ79" s="1"/>
      <c r="DIA79" s="1"/>
      <c r="DIB79" s="1"/>
      <c r="DIC79" s="1"/>
      <c r="DID79" s="1"/>
      <c r="DIE79" s="1"/>
      <c r="DIF79" s="1"/>
      <c r="DIG79" s="1"/>
      <c r="DIH79" s="1"/>
      <c r="DII79" s="1"/>
      <c r="DIJ79" s="1"/>
      <c r="DIK79" s="1"/>
      <c r="DIL79" s="1"/>
      <c r="DIM79" s="1"/>
      <c r="DIN79" s="1"/>
      <c r="DIO79" s="1"/>
      <c r="DIP79" s="1"/>
      <c r="DIQ79" s="1"/>
      <c r="DIR79" s="1"/>
      <c r="DIS79" s="1"/>
      <c r="DIT79" s="1"/>
      <c r="DIU79" s="1"/>
      <c r="DIV79" s="1"/>
      <c r="DIW79" s="1"/>
      <c r="DIX79" s="1"/>
      <c r="DIY79" s="1"/>
      <c r="DIZ79" s="1"/>
      <c r="DJA79" s="1"/>
      <c r="DJB79" s="1"/>
      <c r="DJC79" s="1"/>
      <c r="DJD79" s="1"/>
      <c r="DJE79" s="1"/>
      <c r="DJF79" s="1"/>
      <c r="DJG79" s="1"/>
      <c r="DJH79" s="1"/>
      <c r="DJI79" s="1"/>
      <c r="DJJ79" s="1"/>
      <c r="DJK79" s="1"/>
      <c r="DJL79" s="1"/>
      <c r="DJM79" s="1"/>
      <c r="DJN79" s="1"/>
      <c r="DJO79" s="1"/>
      <c r="DJP79" s="1"/>
      <c r="DJQ79" s="1"/>
      <c r="DJR79" s="1"/>
      <c r="DJS79" s="1"/>
      <c r="DJT79" s="1"/>
      <c r="DJU79" s="1"/>
      <c r="DJV79" s="1"/>
      <c r="DJW79" s="1"/>
      <c r="DJX79" s="1"/>
      <c r="DJY79" s="1"/>
      <c r="DJZ79" s="1"/>
      <c r="DKA79" s="1"/>
      <c r="DKB79" s="1"/>
      <c r="DKC79" s="1"/>
      <c r="DKD79" s="1"/>
      <c r="DKE79" s="1"/>
      <c r="DKF79" s="1"/>
      <c r="DKG79" s="1"/>
      <c r="DKH79" s="1"/>
      <c r="DKI79" s="1"/>
      <c r="DKJ79" s="1"/>
      <c r="DKK79" s="1"/>
      <c r="DKL79" s="1"/>
      <c r="DKM79" s="1"/>
      <c r="DKN79" s="1"/>
      <c r="DKO79" s="1"/>
      <c r="DKP79" s="1"/>
      <c r="DKQ79" s="1"/>
      <c r="DKR79" s="1"/>
      <c r="DKS79" s="1"/>
      <c r="DKT79" s="1"/>
      <c r="DKU79" s="1"/>
      <c r="DKV79" s="1"/>
      <c r="DKW79" s="1"/>
      <c r="DKX79" s="1"/>
      <c r="DKY79" s="1"/>
      <c r="DKZ79" s="1"/>
      <c r="DLA79" s="1"/>
      <c r="DLB79" s="1"/>
      <c r="DLC79" s="1"/>
      <c r="DLD79" s="1"/>
      <c r="DLE79" s="1"/>
      <c r="DLF79" s="1"/>
      <c r="DLG79" s="1"/>
      <c r="DLH79" s="1"/>
      <c r="DLI79" s="1"/>
      <c r="DLJ79" s="1"/>
      <c r="DLK79" s="1"/>
      <c r="DLL79" s="1"/>
      <c r="DLM79" s="1"/>
      <c r="DLN79" s="1"/>
      <c r="DLO79" s="1"/>
      <c r="DLP79" s="1"/>
      <c r="DLQ79" s="1"/>
      <c r="DLR79" s="1"/>
      <c r="DLS79" s="1"/>
      <c r="DLT79" s="1"/>
      <c r="DLU79" s="1"/>
      <c r="DLV79" s="1"/>
      <c r="DLW79" s="1"/>
      <c r="DLX79" s="1"/>
      <c r="DLY79" s="1"/>
      <c r="DLZ79" s="1"/>
      <c r="DMA79" s="1"/>
      <c r="DMB79" s="1"/>
      <c r="DMC79" s="1"/>
      <c r="DMD79" s="1"/>
      <c r="DME79" s="1"/>
      <c r="DMF79" s="1"/>
      <c r="DMG79" s="1"/>
      <c r="DMH79" s="1"/>
      <c r="DMI79" s="1"/>
      <c r="DMJ79" s="1"/>
      <c r="DMK79" s="1"/>
      <c r="DML79" s="1"/>
      <c r="DMM79" s="1"/>
      <c r="DMN79" s="1"/>
      <c r="DMO79" s="1"/>
      <c r="DMP79" s="1"/>
      <c r="DMQ79" s="1"/>
      <c r="DMR79" s="1"/>
      <c r="DMS79" s="1"/>
      <c r="DMT79" s="1"/>
      <c r="DMU79" s="1"/>
      <c r="DMV79" s="1"/>
      <c r="DMW79" s="1"/>
      <c r="DMX79" s="1"/>
      <c r="DMY79" s="1"/>
      <c r="DMZ79" s="1"/>
      <c r="DNA79" s="1"/>
      <c r="DNB79" s="1"/>
      <c r="DNC79" s="1"/>
      <c r="DND79" s="1"/>
      <c r="DNE79" s="1"/>
      <c r="DNF79" s="1"/>
      <c r="DNG79" s="1"/>
      <c r="DNH79" s="1"/>
      <c r="DNI79" s="1"/>
      <c r="DNJ79" s="1"/>
      <c r="DNK79" s="1"/>
      <c r="DNL79" s="1"/>
      <c r="DNM79" s="1"/>
      <c r="DNN79" s="1"/>
      <c r="DNO79" s="1"/>
      <c r="DNP79" s="1"/>
      <c r="DNQ79" s="1"/>
      <c r="DNR79" s="1"/>
      <c r="DNS79" s="1"/>
      <c r="DNT79" s="1"/>
      <c r="DNU79" s="1"/>
      <c r="DNV79" s="1"/>
      <c r="DNW79" s="1"/>
      <c r="DNX79" s="1"/>
      <c r="DNY79" s="1"/>
      <c r="DNZ79" s="1"/>
      <c r="DOA79" s="1"/>
      <c r="DOB79" s="1"/>
      <c r="DOC79" s="1"/>
      <c r="DOD79" s="1"/>
      <c r="DOE79" s="1"/>
      <c r="DOF79" s="1"/>
      <c r="DOG79" s="1"/>
      <c r="DOH79" s="1"/>
      <c r="DOI79" s="1"/>
      <c r="DOJ79" s="1"/>
      <c r="DOK79" s="1"/>
      <c r="DOL79" s="1"/>
      <c r="DOM79" s="1"/>
      <c r="DON79" s="1"/>
      <c r="DOO79" s="1"/>
      <c r="DOP79" s="1"/>
      <c r="DOQ79" s="1"/>
      <c r="DOR79" s="1"/>
      <c r="DOS79" s="1"/>
      <c r="DOT79" s="1"/>
      <c r="DOU79" s="1"/>
      <c r="DOV79" s="1"/>
      <c r="DOW79" s="1"/>
      <c r="DOX79" s="1"/>
      <c r="DOY79" s="1"/>
      <c r="DOZ79" s="1"/>
      <c r="DPA79" s="1"/>
      <c r="DPB79" s="1"/>
      <c r="DPC79" s="1"/>
      <c r="DPD79" s="1"/>
      <c r="DPE79" s="1"/>
      <c r="DPF79" s="1"/>
      <c r="DPG79" s="1"/>
      <c r="DPH79" s="1"/>
      <c r="DPI79" s="1"/>
      <c r="DPJ79" s="1"/>
      <c r="DPK79" s="1"/>
      <c r="DPL79" s="1"/>
      <c r="DPM79" s="1"/>
      <c r="DPN79" s="1"/>
      <c r="DPO79" s="1"/>
      <c r="DPP79" s="1"/>
      <c r="DPQ79" s="1"/>
      <c r="DPR79" s="1"/>
      <c r="DPS79" s="1"/>
      <c r="DPT79" s="1"/>
      <c r="DPU79" s="1"/>
      <c r="DPV79" s="1"/>
      <c r="DPW79" s="1"/>
      <c r="DPX79" s="1"/>
      <c r="DPY79" s="1"/>
      <c r="DPZ79" s="1"/>
      <c r="DQA79" s="1"/>
      <c r="DQB79" s="1"/>
    </row>
    <row r="80" spans="2:3148" x14ac:dyDescent="0.5">
      <c r="B80" s="14">
        <v>67</v>
      </c>
      <c r="D80" s="6">
        <v>-4.3775210056420842E-2</v>
      </c>
      <c r="E80" s="7">
        <v>-4.1999376729580637E-2</v>
      </c>
      <c r="F80" s="7">
        <v>-3.5030486418556133E-3</v>
      </c>
      <c r="G80" s="7">
        <v>0.31707367457828434</v>
      </c>
      <c r="H80" s="7">
        <v>-2.0185855878022021E-3</v>
      </c>
      <c r="I80" s="8">
        <v>-3.4087714098248924E-3</v>
      </c>
      <c r="J80" s="20">
        <v>-0.11135404766930425</v>
      </c>
      <c r="L80" s="1">
        <f ca="1"/>
        <v>-4.3775210056420842E-2</v>
      </c>
      <c r="M80" s="1">
        <f ca="1"/>
        <v>-4.1999376729580637E-2</v>
      </c>
      <c r="N80" s="1">
        <f ca="1"/>
        <v>-3.5030486418556133E-3</v>
      </c>
      <c r="O80" s="1">
        <f ca="1"/>
        <v>0.31707367457828434</v>
      </c>
      <c r="P80" s="1">
        <f ca="1"/>
        <v>-2.0185855878022021E-3</v>
      </c>
      <c r="Q80" s="1">
        <f ca="1"/>
        <v>-3.4087714098248924E-3</v>
      </c>
      <c r="R80" s="1">
        <f ca="1"/>
        <v>-0.11135404766930425</v>
      </c>
      <c r="T80" s="1">
        <f ca="1"/>
        <v>2.6561500318645553E-2</v>
      </c>
      <c r="U80" s="1">
        <f ca="1"/>
        <v>4.5445521240262528E-2</v>
      </c>
      <c r="V80" s="1">
        <f ca="1"/>
        <v>7.0525931986174475E-2</v>
      </c>
      <c r="W80" s="1">
        <f ca="1"/>
        <v>-5.9402403015803691E-2</v>
      </c>
      <c r="X80" s="1">
        <f ca="1"/>
        <v>-1.3223724035864204E-3</v>
      </c>
      <c r="Y80" s="1">
        <f ca="1"/>
        <v>-3.7900367520607979E-3</v>
      </c>
      <c r="Z80" s="1">
        <f ca="1"/>
        <v>1.2664623834285625E-2</v>
      </c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1"/>
      <c r="LV80" s="1"/>
      <c r="LW80" s="1"/>
      <c r="LX80" s="1"/>
      <c r="LY80" s="1"/>
      <c r="LZ80" s="1"/>
      <c r="MA80" s="1"/>
      <c r="MB80" s="1"/>
      <c r="MC80" s="1"/>
      <c r="MD80" s="1"/>
      <c r="ME80" s="1"/>
      <c r="MF80" s="1"/>
      <c r="MG80" s="1"/>
      <c r="MH80" s="1"/>
      <c r="MI80" s="1"/>
      <c r="MJ80" s="1"/>
      <c r="MK80" s="1"/>
      <c r="ML80" s="1"/>
      <c r="MM80" s="1"/>
      <c r="MN80" s="1"/>
      <c r="MO80" s="1"/>
      <c r="MP80" s="1"/>
      <c r="MQ80" s="1"/>
      <c r="MR80" s="1"/>
      <c r="MS80" s="1"/>
      <c r="MT80" s="1"/>
      <c r="MU80" s="1"/>
      <c r="MV80" s="1"/>
      <c r="MW80" s="1"/>
      <c r="MX80" s="1"/>
      <c r="MY80" s="1"/>
      <c r="MZ80" s="1"/>
      <c r="NA80" s="1"/>
      <c r="NB80" s="1"/>
      <c r="NC80" s="1"/>
      <c r="ND80" s="1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  <c r="NR80" s="1"/>
      <c r="NS80" s="1"/>
      <c r="NT80" s="1"/>
      <c r="NU80" s="1"/>
      <c r="NV80" s="1"/>
      <c r="NW80" s="1"/>
      <c r="NX80" s="1"/>
      <c r="NY80" s="1"/>
      <c r="NZ80" s="1"/>
      <c r="OA80" s="1"/>
      <c r="OB80" s="1"/>
      <c r="OC80" s="1"/>
      <c r="OD80" s="1"/>
      <c r="OE80" s="1"/>
      <c r="OF80" s="1"/>
      <c r="OG80" s="1"/>
      <c r="OH80" s="1"/>
      <c r="OI80" s="1"/>
      <c r="OJ80" s="1"/>
      <c r="OK80" s="1"/>
      <c r="OL80" s="1"/>
      <c r="OM80" s="1"/>
      <c r="ON80" s="1"/>
      <c r="OO80" s="1"/>
      <c r="OP80" s="1"/>
      <c r="OQ80" s="1"/>
      <c r="OR80" s="1"/>
      <c r="OS80" s="1"/>
      <c r="OT80" s="1"/>
      <c r="OU80" s="1"/>
      <c r="OV80" s="1"/>
      <c r="OW80" s="1"/>
      <c r="OX80" s="1"/>
      <c r="OY80" s="1"/>
      <c r="OZ80" s="1"/>
      <c r="PA80" s="1"/>
      <c r="PB80" s="1"/>
      <c r="PC80" s="1"/>
      <c r="PD80" s="1"/>
      <c r="PE80" s="1"/>
      <c r="PF80" s="1"/>
      <c r="PG80" s="1"/>
      <c r="PH80" s="1"/>
      <c r="PI80" s="1"/>
      <c r="PJ80" s="1"/>
      <c r="PK80" s="1"/>
      <c r="PL80" s="1"/>
      <c r="PM80" s="1"/>
      <c r="PN80" s="1"/>
      <c r="PO80" s="1"/>
      <c r="PP80" s="1"/>
      <c r="PQ80" s="1"/>
      <c r="PR80" s="1"/>
      <c r="PS80" s="1"/>
      <c r="PT80" s="1"/>
      <c r="PU80" s="1"/>
      <c r="PV80" s="1"/>
      <c r="PW80" s="1"/>
      <c r="PX80" s="1"/>
      <c r="PY80" s="1"/>
      <c r="PZ80" s="1"/>
      <c r="QA80" s="1"/>
      <c r="QB80" s="1"/>
      <c r="QC80" s="1"/>
      <c r="QD80" s="1"/>
      <c r="QE80" s="1"/>
      <c r="QF80" s="1"/>
      <c r="QG80" s="1"/>
      <c r="QH80" s="1"/>
      <c r="QI80" s="1"/>
      <c r="QJ80" s="1"/>
      <c r="QK80" s="1"/>
      <c r="QL80" s="1"/>
      <c r="QM80" s="1"/>
      <c r="QN80" s="1"/>
      <c r="QO80" s="1"/>
      <c r="QP80" s="1"/>
      <c r="QQ80" s="1"/>
      <c r="QR80" s="1"/>
      <c r="QS80" s="1"/>
      <c r="QT80" s="1"/>
      <c r="QU80" s="1"/>
      <c r="QV80" s="1"/>
      <c r="QW80" s="1"/>
      <c r="QX80" s="1"/>
      <c r="QY80" s="1"/>
      <c r="QZ80" s="1"/>
      <c r="RA80" s="1"/>
      <c r="RB80" s="1"/>
      <c r="RC80" s="1"/>
      <c r="RD80" s="1"/>
      <c r="RE80" s="1"/>
      <c r="RF80" s="1"/>
      <c r="RG80" s="1"/>
      <c r="RH80" s="1"/>
      <c r="RI80" s="1"/>
      <c r="RJ80" s="1"/>
      <c r="RK80" s="1"/>
      <c r="RL80" s="1"/>
      <c r="RM80" s="1"/>
      <c r="RN80" s="1"/>
      <c r="RO80" s="1"/>
      <c r="RP80" s="1"/>
      <c r="RQ80" s="1"/>
      <c r="RR80" s="1"/>
      <c r="RS80" s="1"/>
      <c r="RT80" s="1"/>
      <c r="RU80" s="1"/>
      <c r="RV80" s="1"/>
      <c r="RW80" s="1"/>
      <c r="RX80" s="1"/>
      <c r="RY80" s="1"/>
      <c r="RZ80" s="1"/>
      <c r="SA80" s="1"/>
      <c r="SB80" s="1"/>
      <c r="SC80" s="1"/>
      <c r="SD80" s="1"/>
      <c r="SE80" s="1"/>
      <c r="SF80" s="1"/>
      <c r="SG80" s="1"/>
      <c r="SH80" s="1"/>
      <c r="SI80" s="1"/>
      <c r="SJ80" s="1"/>
      <c r="SK80" s="1"/>
      <c r="SL80" s="1"/>
      <c r="SM80" s="1"/>
      <c r="SN80" s="1"/>
      <c r="SO80" s="1"/>
      <c r="SP80" s="1"/>
      <c r="SQ80" s="1"/>
      <c r="SR80" s="1"/>
      <c r="SS80" s="1"/>
      <c r="ST80" s="1"/>
      <c r="SU80" s="1"/>
      <c r="SV80" s="1"/>
      <c r="SW80" s="1"/>
      <c r="SX80" s="1"/>
      <c r="SY80" s="1"/>
      <c r="SZ80" s="1"/>
      <c r="TA80" s="1"/>
      <c r="TB80" s="1"/>
      <c r="TC80" s="1"/>
      <c r="TD80" s="1"/>
      <c r="TE80" s="1"/>
      <c r="TF80" s="1"/>
      <c r="TG80" s="1"/>
      <c r="TH80" s="1"/>
      <c r="TI80" s="1"/>
      <c r="TJ80" s="1"/>
      <c r="TK80" s="1"/>
      <c r="TL80" s="1"/>
      <c r="TM80" s="1"/>
      <c r="TN80" s="1"/>
      <c r="TO80" s="1"/>
      <c r="TP80" s="1"/>
      <c r="TQ80" s="1"/>
      <c r="TR80" s="1"/>
      <c r="TS80" s="1"/>
      <c r="TT80" s="1"/>
      <c r="TU80" s="1"/>
      <c r="TV80" s="1"/>
      <c r="TW80" s="1"/>
      <c r="TX80" s="1"/>
      <c r="TY80" s="1"/>
      <c r="TZ80" s="1"/>
      <c r="UA80" s="1"/>
      <c r="UB80" s="1"/>
      <c r="UC80" s="1"/>
      <c r="UD80" s="1"/>
      <c r="UE80" s="1"/>
      <c r="UF80" s="1"/>
      <c r="UG80" s="1"/>
      <c r="UH80" s="1"/>
      <c r="UI80" s="1"/>
      <c r="UJ80" s="1"/>
      <c r="UK80" s="1"/>
      <c r="UL80" s="1"/>
      <c r="UM80" s="1"/>
      <c r="UN80" s="1"/>
      <c r="UO80" s="1"/>
      <c r="UP80" s="1"/>
      <c r="UQ80" s="1"/>
      <c r="UR80" s="1"/>
      <c r="US80" s="1"/>
      <c r="UT80" s="1"/>
      <c r="UU80" s="1"/>
      <c r="UV80" s="1"/>
      <c r="UW80" s="1"/>
      <c r="UX80" s="1"/>
      <c r="UY80" s="1"/>
      <c r="UZ80" s="1"/>
      <c r="VA80" s="1"/>
      <c r="VB80" s="1"/>
      <c r="VC80" s="1"/>
      <c r="VD80" s="1"/>
      <c r="VE80" s="1"/>
      <c r="VF80" s="1"/>
      <c r="VG80" s="1"/>
      <c r="VH80" s="1"/>
      <c r="VI80" s="1"/>
      <c r="VJ80" s="1"/>
      <c r="VK80" s="1"/>
      <c r="VL80" s="1"/>
      <c r="VM80" s="1"/>
      <c r="VN80" s="1"/>
      <c r="VO80" s="1"/>
      <c r="VP80" s="1"/>
      <c r="VQ80" s="1"/>
      <c r="VR80" s="1"/>
      <c r="VS80" s="1"/>
      <c r="VT80" s="1"/>
      <c r="VU80" s="1"/>
      <c r="VV80" s="1"/>
      <c r="VW80" s="1"/>
      <c r="VX80" s="1"/>
      <c r="VY80" s="1"/>
      <c r="VZ80" s="1"/>
      <c r="WA80" s="1"/>
      <c r="WB80" s="1"/>
      <c r="WC80" s="1"/>
      <c r="WD80" s="1"/>
      <c r="WE80" s="1"/>
      <c r="WF80" s="1"/>
      <c r="WG80" s="1"/>
      <c r="WH80" s="1"/>
      <c r="WI80" s="1"/>
      <c r="WJ80" s="1"/>
      <c r="WK80" s="1"/>
      <c r="WL80" s="1"/>
      <c r="WM80" s="1"/>
      <c r="WN80" s="1"/>
      <c r="WO80" s="1"/>
      <c r="WP80" s="1"/>
      <c r="WQ80" s="1"/>
      <c r="WR80" s="1"/>
      <c r="WS80" s="1"/>
      <c r="WT80" s="1"/>
      <c r="WU80" s="1"/>
      <c r="WV80" s="1"/>
      <c r="WW80" s="1"/>
      <c r="WX80" s="1"/>
      <c r="WY80" s="1"/>
      <c r="WZ80" s="1"/>
      <c r="XA80" s="1"/>
      <c r="XB80" s="1"/>
      <c r="XC80" s="1"/>
      <c r="XD80" s="1"/>
      <c r="XE80" s="1"/>
      <c r="XF80" s="1"/>
      <c r="XG80" s="1"/>
      <c r="XH80" s="1"/>
      <c r="XI80" s="1"/>
      <c r="XJ80" s="1"/>
      <c r="XK80" s="1"/>
      <c r="XL80" s="1"/>
      <c r="XM80" s="1"/>
      <c r="XN80" s="1"/>
      <c r="XO80" s="1"/>
      <c r="XP80" s="1"/>
      <c r="XQ80" s="1"/>
      <c r="XR80" s="1"/>
      <c r="XS80" s="1"/>
      <c r="XT80" s="1"/>
      <c r="XU80" s="1"/>
      <c r="XV80" s="1"/>
      <c r="XW80" s="1"/>
      <c r="XX80" s="1"/>
      <c r="XY80" s="1"/>
      <c r="XZ80" s="1"/>
      <c r="YA80" s="1"/>
      <c r="YB80" s="1"/>
      <c r="YC80" s="1"/>
      <c r="YD80" s="1"/>
      <c r="YE80" s="1"/>
      <c r="YF80" s="1"/>
      <c r="YG80" s="1"/>
      <c r="YH80" s="1"/>
      <c r="YI80" s="1"/>
      <c r="YJ80" s="1"/>
      <c r="YK80" s="1"/>
      <c r="YL80" s="1"/>
      <c r="YM80" s="1"/>
      <c r="YN80" s="1"/>
      <c r="YO80" s="1"/>
      <c r="YP80" s="1"/>
      <c r="YQ80" s="1"/>
      <c r="YR80" s="1"/>
      <c r="YS80" s="1"/>
      <c r="YT80" s="1"/>
      <c r="YU80" s="1"/>
      <c r="YV80" s="1"/>
      <c r="YW80" s="1"/>
      <c r="YX80" s="1"/>
      <c r="YY80" s="1"/>
      <c r="YZ80" s="1"/>
      <c r="ZA80" s="1"/>
      <c r="ZB80" s="1"/>
      <c r="ZC80" s="1"/>
      <c r="ZD80" s="1"/>
      <c r="ZE80" s="1"/>
      <c r="ZF80" s="1"/>
      <c r="ZG80" s="1"/>
      <c r="ZH80" s="1"/>
      <c r="ZI80" s="1"/>
      <c r="ZJ80" s="1"/>
      <c r="ZK80" s="1"/>
      <c r="ZL80" s="1"/>
      <c r="ZM80" s="1"/>
      <c r="ZN80" s="1"/>
      <c r="ZO80" s="1"/>
      <c r="ZP80" s="1"/>
      <c r="ZQ80" s="1"/>
      <c r="ZR80" s="1"/>
      <c r="ZS80" s="1"/>
      <c r="ZT80" s="1"/>
      <c r="ZU80" s="1"/>
      <c r="ZV80" s="1"/>
      <c r="ZW80" s="1"/>
      <c r="ZX80" s="1"/>
      <c r="ZY80" s="1"/>
      <c r="ZZ80" s="1"/>
      <c r="AAA80" s="1"/>
      <c r="AAB80" s="1"/>
      <c r="AAC80" s="1"/>
      <c r="AAD80" s="1"/>
      <c r="AAE80" s="1"/>
      <c r="AAF80" s="1"/>
      <c r="AAG80" s="1"/>
      <c r="AAH80" s="1"/>
      <c r="AAI80" s="1"/>
      <c r="AAJ80" s="1"/>
      <c r="AAK80" s="1"/>
      <c r="AAL80" s="1"/>
      <c r="AAM80" s="1"/>
      <c r="AAN80" s="1"/>
      <c r="AAO80" s="1"/>
      <c r="AAP80" s="1"/>
      <c r="AAQ80" s="1"/>
      <c r="AAR80" s="1"/>
      <c r="AAS80" s="1"/>
      <c r="AAT80" s="1"/>
      <c r="AAU80" s="1"/>
      <c r="AAV80" s="1"/>
      <c r="AAW80" s="1"/>
      <c r="AAX80" s="1"/>
      <c r="AAY80" s="1"/>
      <c r="AAZ80" s="1"/>
      <c r="ABA80" s="1"/>
      <c r="ABB80" s="1"/>
      <c r="ABC80" s="1"/>
      <c r="ABD80" s="1"/>
      <c r="ABE80" s="1"/>
      <c r="ABF80" s="1"/>
      <c r="ABG80" s="1"/>
      <c r="ABH80" s="1"/>
      <c r="ABI80" s="1"/>
      <c r="ABJ80" s="1"/>
      <c r="ABK80" s="1"/>
      <c r="ABL80" s="1"/>
      <c r="ABM80" s="1"/>
      <c r="ABN80" s="1"/>
      <c r="ABO80" s="1"/>
      <c r="ABP80" s="1"/>
      <c r="ABQ80" s="1"/>
      <c r="ABR80" s="1"/>
      <c r="ABS80" s="1"/>
      <c r="ABT80" s="1"/>
      <c r="ABU80" s="1"/>
      <c r="ABV80" s="1"/>
      <c r="ABW80" s="1"/>
      <c r="ABX80" s="1"/>
      <c r="ABY80" s="1"/>
      <c r="ABZ80" s="1"/>
      <c r="ACA80" s="1"/>
      <c r="ACB80" s="1"/>
      <c r="ACC80" s="1"/>
      <c r="ACD80" s="1"/>
      <c r="ACE80" s="1"/>
      <c r="ACF80" s="1"/>
      <c r="ACG80" s="1"/>
      <c r="ACH80" s="1"/>
      <c r="ACI80" s="1"/>
      <c r="ACJ80" s="1"/>
      <c r="ACK80" s="1"/>
      <c r="ACL80" s="1"/>
      <c r="ACM80" s="1"/>
      <c r="ACN80" s="1"/>
      <c r="ACO80" s="1"/>
      <c r="ACP80" s="1"/>
      <c r="ACQ80" s="1"/>
      <c r="ACR80" s="1"/>
      <c r="ACS80" s="1"/>
      <c r="ACT80" s="1"/>
      <c r="ACU80" s="1"/>
      <c r="ACV80" s="1"/>
      <c r="ACW80" s="1"/>
      <c r="ACX80" s="1"/>
      <c r="ACY80" s="1"/>
      <c r="ACZ80" s="1"/>
      <c r="ADA80" s="1"/>
      <c r="ADB80" s="1"/>
      <c r="ADC80" s="1"/>
      <c r="ADD80" s="1"/>
      <c r="ADE80" s="1"/>
      <c r="ADF80" s="1"/>
      <c r="ADG80" s="1"/>
      <c r="ADH80" s="1"/>
      <c r="ADI80" s="1"/>
      <c r="ADJ80" s="1"/>
      <c r="ADK80" s="1"/>
      <c r="ADL80" s="1"/>
      <c r="ADM80" s="1"/>
      <c r="ADN80" s="1"/>
      <c r="ADO80" s="1"/>
      <c r="ADP80" s="1"/>
      <c r="ADQ80" s="1"/>
      <c r="ADR80" s="1"/>
      <c r="ADS80" s="1"/>
      <c r="ADT80" s="1"/>
      <c r="ADU80" s="1"/>
      <c r="ADV80" s="1"/>
      <c r="ADW80" s="1"/>
      <c r="ADX80" s="1"/>
      <c r="ADY80" s="1"/>
      <c r="ADZ80" s="1"/>
      <c r="AEA80" s="1"/>
      <c r="AEB80" s="1"/>
      <c r="AEC80" s="1"/>
      <c r="AED80" s="1"/>
      <c r="AEE80" s="1"/>
      <c r="AEF80" s="1"/>
      <c r="AEG80" s="1"/>
      <c r="AEH80" s="1"/>
      <c r="AEI80" s="1"/>
      <c r="AEJ80" s="1"/>
      <c r="AEK80" s="1"/>
      <c r="AEL80" s="1"/>
      <c r="AEM80" s="1"/>
      <c r="AEN80" s="1"/>
      <c r="AEO80" s="1"/>
      <c r="AEP80" s="1"/>
      <c r="AEQ80" s="1"/>
      <c r="AER80" s="1"/>
      <c r="AES80" s="1"/>
      <c r="AET80" s="1"/>
      <c r="AEU80" s="1"/>
      <c r="AEV80" s="1"/>
      <c r="AEW80" s="1"/>
      <c r="AEX80" s="1"/>
      <c r="AEY80" s="1"/>
      <c r="AEZ80" s="1"/>
      <c r="AFA80" s="1"/>
      <c r="AFB80" s="1"/>
      <c r="AFC80" s="1"/>
      <c r="AFD80" s="1"/>
      <c r="AFE80" s="1"/>
      <c r="AFF80" s="1"/>
      <c r="AFG80" s="1"/>
      <c r="AFH80" s="1"/>
      <c r="AFI80" s="1"/>
      <c r="AFJ80" s="1"/>
      <c r="AFK80" s="1"/>
      <c r="AFL80" s="1"/>
      <c r="AFM80" s="1"/>
      <c r="AFN80" s="1"/>
      <c r="AFO80" s="1"/>
      <c r="AFP80" s="1"/>
      <c r="AFQ80" s="1"/>
      <c r="AFR80" s="1"/>
      <c r="AFS80" s="1"/>
      <c r="AFT80" s="1"/>
      <c r="AFU80" s="1"/>
      <c r="AFV80" s="1"/>
      <c r="AFW80" s="1"/>
      <c r="AFX80" s="1"/>
      <c r="AFY80" s="1"/>
      <c r="AFZ80" s="1"/>
      <c r="AGA80" s="1"/>
      <c r="AGB80" s="1"/>
      <c r="AGC80" s="1"/>
      <c r="AGD80" s="1"/>
      <c r="AGE80" s="1"/>
      <c r="AGF80" s="1"/>
      <c r="AGG80" s="1"/>
      <c r="AGH80" s="1"/>
      <c r="AGI80" s="1"/>
      <c r="AGJ80" s="1"/>
      <c r="AGK80" s="1"/>
      <c r="AGL80" s="1"/>
      <c r="AGM80" s="1"/>
      <c r="AGN80" s="1"/>
      <c r="AGO80" s="1"/>
      <c r="AGP80" s="1"/>
      <c r="AGQ80" s="1"/>
      <c r="AGR80" s="1"/>
      <c r="AGS80" s="1"/>
      <c r="AGT80" s="1"/>
      <c r="AGU80" s="1"/>
      <c r="AGV80" s="1"/>
      <c r="AGW80" s="1"/>
      <c r="AGX80" s="1"/>
      <c r="AGY80" s="1"/>
      <c r="AGZ80" s="1"/>
      <c r="AHA80" s="1"/>
      <c r="AHB80" s="1"/>
      <c r="AHC80" s="1"/>
      <c r="AHD80" s="1"/>
      <c r="AHE80" s="1"/>
      <c r="AHF80" s="1"/>
      <c r="AHG80" s="1"/>
      <c r="AHH80" s="1"/>
      <c r="AHI80" s="1"/>
      <c r="AHJ80" s="1"/>
      <c r="AHK80" s="1"/>
      <c r="AHL80" s="1"/>
      <c r="AHM80" s="1"/>
      <c r="AHN80" s="1"/>
      <c r="AHO80" s="1"/>
      <c r="AHP80" s="1"/>
      <c r="AHQ80" s="1"/>
      <c r="AHR80" s="1"/>
      <c r="AHS80" s="1"/>
      <c r="AHT80" s="1"/>
      <c r="AHU80" s="1"/>
      <c r="AHV80" s="1"/>
      <c r="AHW80" s="1"/>
      <c r="AHX80" s="1"/>
      <c r="AHY80" s="1"/>
      <c r="AHZ80" s="1"/>
      <c r="AIA80" s="1"/>
      <c r="AIB80" s="1"/>
      <c r="AIC80" s="1"/>
      <c r="AID80" s="1"/>
      <c r="AIE80" s="1"/>
      <c r="AIF80" s="1"/>
      <c r="AIG80" s="1"/>
      <c r="AIH80" s="1"/>
      <c r="AII80" s="1"/>
      <c r="AIJ80" s="1"/>
      <c r="AIK80" s="1"/>
      <c r="AIL80" s="1"/>
      <c r="AIM80" s="1"/>
      <c r="AIN80" s="1"/>
      <c r="AIO80" s="1"/>
      <c r="AIP80" s="1"/>
      <c r="AIQ80" s="1"/>
      <c r="AIR80" s="1"/>
      <c r="AIS80" s="1"/>
      <c r="AIT80" s="1"/>
      <c r="AIU80" s="1"/>
      <c r="AIV80" s="1"/>
      <c r="AIW80" s="1"/>
      <c r="AIX80" s="1"/>
      <c r="AIY80" s="1"/>
      <c r="AIZ80" s="1"/>
      <c r="AJA80" s="1"/>
      <c r="AJB80" s="1"/>
      <c r="AJC80" s="1"/>
      <c r="AJD80" s="1"/>
      <c r="AJE80" s="1"/>
      <c r="AJF80" s="1"/>
      <c r="AJG80" s="1"/>
      <c r="AJH80" s="1"/>
      <c r="AJI80" s="1"/>
      <c r="AJJ80" s="1"/>
      <c r="AJK80" s="1"/>
      <c r="AJL80" s="1"/>
      <c r="AJM80" s="1"/>
      <c r="AJN80" s="1"/>
      <c r="AJO80" s="1"/>
      <c r="AJP80" s="1"/>
      <c r="AJQ80" s="1"/>
      <c r="AJR80" s="1"/>
      <c r="AJS80" s="1"/>
      <c r="AJT80" s="1"/>
      <c r="AJU80" s="1"/>
      <c r="AJV80" s="1"/>
      <c r="AJW80" s="1"/>
      <c r="AJX80" s="1"/>
      <c r="AJY80" s="1"/>
      <c r="AJZ80" s="1"/>
      <c r="AKA80" s="1"/>
      <c r="AKB80" s="1"/>
      <c r="AKC80" s="1"/>
      <c r="AKD80" s="1"/>
      <c r="AKE80" s="1"/>
      <c r="AKF80" s="1"/>
      <c r="AKG80" s="1"/>
      <c r="AKH80" s="1"/>
      <c r="AKI80" s="1"/>
      <c r="AKJ80" s="1"/>
      <c r="AKK80" s="1"/>
      <c r="AKL80" s="1"/>
      <c r="AKM80" s="1"/>
      <c r="AKN80" s="1"/>
      <c r="AKO80" s="1"/>
      <c r="AKP80" s="1"/>
      <c r="AKQ80" s="1"/>
      <c r="AKR80" s="1"/>
      <c r="AKS80" s="1"/>
      <c r="AKT80" s="1"/>
      <c r="AKU80" s="1"/>
      <c r="AKV80" s="1"/>
      <c r="AKW80" s="1"/>
      <c r="AKX80" s="1"/>
      <c r="AKY80" s="1"/>
      <c r="AKZ80" s="1"/>
      <c r="ALA80" s="1"/>
      <c r="ALB80" s="1"/>
      <c r="ALC80" s="1"/>
      <c r="ALD80" s="1"/>
      <c r="ALE80" s="1"/>
      <c r="ALF80" s="1"/>
      <c r="ALG80" s="1"/>
      <c r="ALH80" s="1"/>
      <c r="ALI80" s="1"/>
      <c r="ALJ80" s="1"/>
      <c r="ALK80" s="1"/>
      <c r="ALL80" s="1"/>
      <c r="ALM80" s="1"/>
      <c r="ALN80" s="1"/>
      <c r="ALO80" s="1"/>
      <c r="ALP80" s="1"/>
      <c r="ALQ80" s="1"/>
      <c r="ALR80" s="1"/>
      <c r="ALS80" s="1"/>
      <c r="ALT80" s="1"/>
      <c r="ALU80" s="1"/>
      <c r="ALV80" s="1"/>
      <c r="ALW80" s="1"/>
      <c r="ALX80" s="1"/>
      <c r="ALY80" s="1"/>
      <c r="ALZ80" s="1"/>
      <c r="AMA80" s="1"/>
      <c r="AMB80" s="1"/>
      <c r="AMC80" s="1"/>
      <c r="AMD80" s="1"/>
      <c r="AME80" s="1"/>
      <c r="AMF80" s="1"/>
      <c r="AMG80" s="1"/>
      <c r="AMH80" s="1"/>
      <c r="AMI80" s="1"/>
      <c r="AMJ80" s="1"/>
      <c r="AMK80" s="1"/>
      <c r="AML80" s="1"/>
      <c r="AMM80" s="1"/>
      <c r="AMN80" s="1"/>
      <c r="AMO80" s="1"/>
      <c r="AMP80" s="1"/>
      <c r="AMQ80" s="1"/>
      <c r="AMR80" s="1"/>
      <c r="AMS80" s="1"/>
      <c r="AMT80" s="1"/>
      <c r="AMU80" s="1"/>
      <c r="AMV80" s="1"/>
      <c r="AMW80" s="1"/>
      <c r="AMX80" s="1"/>
      <c r="AMY80" s="1"/>
      <c r="AMZ80" s="1"/>
      <c r="ANA80" s="1"/>
      <c r="ANB80" s="1"/>
      <c r="ANC80" s="1"/>
      <c r="AND80" s="1"/>
      <c r="ANE80" s="1"/>
      <c r="ANF80" s="1"/>
      <c r="ANG80" s="1"/>
      <c r="ANH80" s="1"/>
      <c r="ANI80" s="1"/>
      <c r="ANJ80" s="1"/>
      <c r="ANK80" s="1"/>
      <c r="ANL80" s="1"/>
      <c r="ANM80" s="1"/>
      <c r="ANN80" s="1"/>
      <c r="ANO80" s="1"/>
      <c r="ANP80" s="1"/>
      <c r="ANQ80" s="1"/>
      <c r="ANR80" s="1"/>
      <c r="ANS80" s="1"/>
      <c r="ANT80" s="1"/>
      <c r="ANU80" s="1"/>
      <c r="ANV80" s="1"/>
      <c r="ANW80" s="1"/>
      <c r="ANX80" s="1"/>
      <c r="ANY80" s="1"/>
      <c r="ANZ80" s="1"/>
      <c r="AOA80" s="1"/>
      <c r="AOB80" s="1"/>
      <c r="AOC80" s="1"/>
      <c r="AOD80" s="1"/>
      <c r="AOE80" s="1"/>
      <c r="AOF80" s="1"/>
      <c r="AOG80" s="1"/>
      <c r="AOH80" s="1"/>
      <c r="AOI80" s="1"/>
      <c r="AOJ80" s="1"/>
      <c r="AOK80" s="1"/>
      <c r="AOL80" s="1"/>
      <c r="AOM80" s="1"/>
      <c r="AON80" s="1"/>
      <c r="AOO80" s="1"/>
      <c r="AOP80" s="1"/>
      <c r="AOQ80" s="1"/>
      <c r="AOR80" s="1"/>
      <c r="AOS80" s="1"/>
      <c r="AOT80" s="1"/>
      <c r="AOU80" s="1"/>
      <c r="AOV80" s="1"/>
      <c r="AOW80" s="1"/>
      <c r="AOX80" s="1"/>
      <c r="AOY80" s="1"/>
      <c r="AOZ80" s="1"/>
      <c r="APA80" s="1"/>
      <c r="APB80" s="1"/>
      <c r="APC80" s="1"/>
      <c r="APD80" s="1"/>
      <c r="APE80" s="1"/>
      <c r="APF80" s="1"/>
      <c r="APG80" s="1"/>
      <c r="APH80" s="1"/>
      <c r="API80" s="1"/>
      <c r="APJ80" s="1"/>
      <c r="APK80" s="1"/>
      <c r="APL80" s="1"/>
      <c r="APM80" s="1"/>
      <c r="APN80" s="1"/>
      <c r="APO80" s="1"/>
      <c r="APP80" s="1"/>
      <c r="APQ80" s="1"/>
      <c r="APR80" s="1"/>
      <c r="APS80" s="1"/>
      <c r="APT80" s="1"/>
      <c r="APU80" s="1"/>
      <c r="APV80" s="1"/>
      <c r="APW80" s="1"/>
      <c r="APX80" s="1"/>
      <c r="APY80" s="1"/>
      <c r="APZ80" s="1"/>
      <c r="AQA80" s="1"/>
      <c r="AQB80" s="1"/>
      <c r="AQC80" s="1"/>
      <c r="AQD80" s="1"/>
      <c r="AQE80" s="1"/>
      <c r="AQF80" s="1"/>
      <c r="AQG80" s="1"/>
      <c r="AQH80" s="1"/>
      <c r="AQI80" s="1"/>
      <c r="AQJ80" s="1"/>
      <c r="AQK80" s="1"/>
      <c r="AQL80" s="1"/>
      <c r="AQM80" s="1"/>
      <c r="AQN80" s="1"/>
      <c r="AQO80" s="1"/>
      <c r="AQP80" s="1"/>
      <c r="AQQ80" s="1"/>
      <c r="AQR80" s="1"/>
      <c r="AQS80" s="1"/>
      <c r="AQT80" s="1"/>
      <c r="AQU80" s="1"/>
      <c r="AQV80" s="1"/>
      <c r="AQW80" s="1"/>
      <c r="AQX80" s="1"/>
      <c r="AQY80" s="1"/>
      <c r="AQZ80" s="1"/>
      <c r="ARA80" s="1"/>
      <c r="ARB80" s="1"/>
      <c r="ARC80" s="1"/>
      <c r="ARD80" s="1"/>
      <c r="ARE80" s="1"/>
      <c r="ARF80" s="1"/>
      <c r="ARG80" s="1"/>
      <c r="ARH80" s="1"/>
      <c r="ARI80" s="1"/>
      <c r="ARJ80" s="1"/>
      <c r="ARK80" s="1"/>
      <c r="ARL80" s="1"/>
      <c r="ARM80" s="1"/>
      <c r="ARN80" s="1"/>
      <c r="ARO80" s="1"/>
      <c r="ARP80" s="1"/>
      <c r="ARQ80" s="1"/>
      <c r="ARR80" s="1"/>
      <c r="ARS80" s="1"/>
      <c r="ART80" s="1"/>
      <c r="ARU80" s="1"/>
      <c r="ARV80" s="1"/>
      <c r="ARW80" s="1"/>
      <c r="ARX80" s="1"/>
      <c r="ARY80" s="1"/>
      <c r="ARZ80" s="1"/>
      <c r="ASA80" s="1"/>
      <c r="ASB80" s="1"/>
      <c r="ASC80" s="1"/>
      <c r="ASD80" s="1"/>
      <c r="ASE80" s="1"/>
      <c r="ASF80" s="1"/>
      <c r="ASG80" s="1"/>
      <c r="ASH80" s="1"/>
      <c r="ASI80" s="1"/>
      <c r="ASJ80" s="1"/>
      <c r="ASK80" s="1"/>
      <c r="ASL80" s="1"/>
      <c r="ASM80" s="1"/>
      <c r="ASN80" s="1"/>
      <c r="ASO80" s="1"/>
      <c r="ASP80" s="1"/>
      <c r="ASQ80" s="1"/>
      <c r="ASR80" s="1"/>
      <c r="ASS80" s="1"/>
      <c r="AST80" s="1"/>
      <c r="ASU80" s="1"/>
      <c r="ASV80" s="1"/>
      <c r="ASW80" s="1"/>
      <c r="ASX80" s="1"/>
      <c r="ASY80" s="1"/>
      <c r="ASZ80" s="1"/>
      <c r="ATA80" s="1"/>
      <c r="ATB80" s="1"/>
      <c r="ATC80" s="1"/>
      <c r="ATD80" s="1"/>
      <c r="ATE80" s="1"/>
      <c r="ATF80" s="1"/>
      <c r="ATG80" s="1"/>
      <c r="ATH80" s="1"/>
      <c r="ATI80" s="1"/>
      <c r="ATJ80" s="1"/>
      <c r="ATK80" s="1"/>
      <c r="ATL80" s="1"/>
      <c r="ATM80" s="1"/>
      <c r="ATN80" s="1"/>
      <c r="ATO80" s="1"/>
      <c r="ATP80" s="1"/>
      <c r="ATQ80" s="1"/>
      <c r="ATR80" s="1"/>
      <c r="ATS80" s="1"/>
      <c r="ATT80" s="1"/>
      <c r="ATU80" s="1"/>
      <c r="ATV80" s="1"/>
      <c r="ATW80" s="1"/>
      <c r="ATX80" s="1"/>
      <c r="ATY80" s="1"/>
      <c r="ATZ80" s="1"/>
      <c r="AUA80" s="1"/>
      <c r="AUB80" s="1"/>
      <c r="AUC80" s="1"/>
      <c r="AUD80" s="1"/>
      <c r="AUE80" s="1"/>
      <c r="AUF80" s="1"/>
      <c r="AUG80" s="1"/>
      <c r="AUH80" s="1"/>
      <c r="AUI80" s="1"/>
      <c r="AUJ80" s="1"/>
      <c r="AUK80" s="1"/>
      <c r="AUL80" s="1"/>
      <c r="AUM80" s="1"/>
      <c r="AUN80" s="1"/>
      <c r="AUO80" s="1"/>
      <c r="AUP80" s="1"/>
      <c r="AUQ80" s="1"/>
      <c r="AUR80" s="1"/>
      <c r="AUS80" s="1"/>
      <c r="AUT80" s="1"/>
      <c r="AUU80" s="1"/>
      <c r="AUV80" s="1"/>
      <c r="AUW80" s="1"/>
      <c r="AUX80" s="1"/>
      <c r="AUY80" s="1"/>
      <c r="AUZ80" s="1"/>
      <c r="AVA80" s="1"/>
      <c r="AVB80" s="1"/>
      <c r="AVC80" s="1"/>
      <c r="AVD80" s="1"/>
      <c r="AVE80" s="1"/>
      <c r="AVF80" s="1"/>
      <c r="AVG80" s="1"/>
      <c r="AVH80" s="1"/>
      <c r="AVI80" s="1"/>
      <c r="AVJ80" s="1"/>
      <c r="AVK80" s="1"/>
      <c r="AVL80" s="1"/>
      <c r="AVM80" s="1"/>
      <c r="AVN80" s="1"/>
      <c r="AVO80" s="1"/>
      <c r="AVP80" s="1"/>
      <c r="AVQ80" s="1"/>
      <c r="AVR80" s="1"/>
      <c r="AVS80" s="1"/>
      <c r="AVT80" s="1"/>
      <c r="AVU80" s="1"/>
      <c r="AVV80" s="1"/>
      <c r="AVW80" s="1"/>
      <c r="AVX80" s="1"/>
      <c r="AVY80" s="1"/>
      <c r="AVZ80" s="1"/>
      <c r="AWA80" s="1"/>
      <c r="AWB80" s="1"/>
      <c r="AWC80" s="1"/>
      <c r="AWD80" s="1"/>
      <c r="AWE80" s="1"/>
      <c r="AWF80" s="1"/>
      <c r="AWG80" s="1"/>
      <c r="AWH80" s="1"/>
      <c r="AWI80" s="1"/>
      <c r="AWJ80" s="1"/>
      <c r="AWK80" s="1"/>
      <c r="AWL80" s="1"/>
      <c r="AWM80" s="1"/>
      <c r="AWN80" s="1"/>
      <c r="AWO80" s="1"/>
      <c r="AWP80" s="1"/>
      <c r="AWQ80" s="1"/>
      <c r="AWR80" s="1"/>
      <c r="AWS80" s="1"/>
      <c r="AWT80" s="1"/>
      <c r="AWU80" s="1"/>
      <c r="AWV80" s="1"/>
      <c r="AWW80" s="1"/>
      <c r="AWX80" s="1"/>
      <c r="AWY80" s="1"/>
      <c r="AWZ80" s="1"/>
      <c r="AXA80" s="1"/>
      <c r="AXB80" s="1"/>
      <c r="AXC80" s="1"/>
      <c r="AXD80" s="1"/>
      <c r="AXE80" s="1"/>
      <c r="AXF80" s="1"/>
      <c r="AXG80" s="1"/>
      <c r="AXH80" s="1"/>
      <c r="AXI80" s="1"/>
      <c r="AXJ80" s="1"/>
      <c r="AXK80" s="1"/>
      <c r="AXL80" s="1"/>
      <c r="AXM80" s="1"/>
      <c r="AXN80" s="1"/>
      <c r="AXO80" s="1"/>
      <c r="AXP80" s="1"/>
      <c r="AXQ80" s="1"/>
      <c r="AXR80" s="1"/>
      <c r="AXS80" s="1"/>
      <c r="AXT80" s="1"/>
      <c r="AXU80" s="1"/>
      <c r="AXV80" s="1"/>
      <c r="AXW80" s="1"/>
      <c r="AXX80" s="1"/>
      <c r="AXY80" s="1"/>
      <c r="AXZ80" s="1"/>
      <c r="AYA80" s="1"/>
      <c r="AYB80" s="1"/>
      <c r="AYC80" s="1"/>
      <c r="AYD80" s="1"/>
      <c r="AYE80" s="1"/>
      <c r="AYF80" s="1"/>
      <c r="AYG80" s="1"/>
      <c r="AYH80" s="1"/>
      <c r="AYI80" s="1"/>
      <c r="AYJ80" s="1"/>
      <c r="AYK80" s="1"/>
      <c r="AYL80" s="1"/>
      <c r="AYM80" s="1"/>
      <c r="AYN80" s="1"/>
      <c r="AYO80" s="1"/>
      <c r="AYP80" s="1"/>
      <c r="AYQ80" s="1"/>
      <c r="AYR80" s="1"/>
      <c r="AYS80" s="1"/>
      <c r="AYT80" s="1"/>
      <c r="AYU80" s="1"/>
      <c r="AYV80" s="1"/>
      <c r="AYW80" s="1"/>
      <c r="AYX80" s="1"/>
      <c r="AYY80" s="1"/>
      <c r="AYZ80" s="1"/>
      <c r="AZA80" s="1"/>
      <c r="AZB80" s="1"/>
      <c r="AZC80" s="1"/>
      <c r="AZD80" s="1"/>
      <c r="AZE80" s="1"/>
      <c r="AZF80" s="1"/>
      <c r="AZG80" s="1"/>
      <c r="AZH80" s="1"/>
      <c r="AZI80" s="1"/>
      <c r="AZJ80" s="1"/>
      <c r="AZK80" s="1"/>
      <c r="AZL80" s="1"/>
      <c r="AZM80" s="1"/>
      <c r="AZN80" s="1"/>
      <c r="AZO80" s="1"/>
      <c r="AZP80" s="1"/>
      <c r="AZQ80" s="1"/>
      <c r="AZR80" s="1"/>
      <c r="AZS80" s="1"/>
      <c r="AZT80" s="1"/>
      <c r="AZU80" s="1"/>
      <c r="AZV80" s="1"/>
      <c r="AZW80" s="1"/>
      <c r="AZX80" s="1"/>
      <c r="AZY80" s="1"/>
      <c r="AZZ80" s="1"/>
      <c r="BAA80" s="1"/>
      <c r="BAB80" s="1"/>
      <c r="BAC80" s="1"/>
      <c r="BAD80" s="1"/>
      <c r="BAE80" s="1"/>
      <c r="BAF80" s="1"/>
      <c r="BAG80" s="1"/>
      <c r="BAH80" s="1"/>
      <c r="BAI80" s="1"/>
      <c r="BAJ80" s="1"/>
      <c r="BAK80" s="1"/>
      <c r="BAL80" s="1"/>
      <c r="BAM80" s="1"/>
      <c r="BAN80" s="1"/>
      <c r="BAO80" s="1"/>
      <c r="BAP80" s="1"/>
      <c r="BAQ80" s="1"/>
      <c r="BAR80" s="1"/>
      <c r="BAS80" s="1"/>
      <c r="BAT80" s="1"/>
      <c r="BAU80" s="1"/>
      <c r="BAV80" s="1"/>
      <c r="BAW80" s="1"/>
      <c r="BAX80" s="1"/>
      <c r="BAY80" s="1"/>
      <c r="BAZ80" s="1"/>
      <c r="BBA80" s="1"/>
      <c r="BBB80" s="1"/>
      <c r="BBC80" s="1"/>
      <c r="BBD80" s="1"/>
      <c r="BBE80" s="1"/>
      <c r="BBF80" s="1"/>
      <c r="BBG80" s="1"/>
      <c r="BBH80" s="1"/>
      <c r="BBI80" s="1"/>
      <c r="BBJ80" s="1"/>
      <c r="BBK80" s="1"/>
      <c r="BBL80" s="1"/>
      <c r="BBM80" s="1"/>
      <c r="BBN80" s="1"/>
      <c r="BBO80" s="1"/>
      <c r="BBP80" s="1"/>
      <c r="BBQ80" s="1"/>
      <c r="BBR80" s="1"/>
      <c r="BBS80" s="1"/>
      <c r="BBT80" s="1"/>
      <c r="BBU80" s="1"/>
      <c r="BBV80" s="1"/>
      <c r="BBW80" s="1"/>
      <c r="BBX80" s="1"/>
      <c r="BBY80" s="1"/>
      <c r="BBZ80" s="1"/>
      <c r="BCA80" s="1"/>
      <c r="BCB80" s="1"/>
      <c r="BCC80" s="1"/>
      <c r="BCD80" s="1"/>
      <c r="BCE80" s="1"/>
      <c r="BCF80" s="1"/>
      <c r="BCG80" s="1"/>
      <c r="BCH80" s="1"/>
      <c r="BCI80" s="1"/>
      <c r="BCJ80" s="1"/>
      <c r="BCK80" s="1"/>
      <c r="BCL80" s="1"/>
      <c r="BCM80" s="1"/>
      <c r="BCN80" s="1"/>
      <c r="BCO80" s="1"/>
      <c r="BCP80" s="1"/>
      <c r="BCQ80" s="1"/>
      <c r="BCR80" s="1"/>
      <c r="BCS80" s="1"/>
      <c r="BCT80" s="1"/>
      <c r="BCU80" s="1"/>
      <c r="BCV80" s="1"/>
      <c r="BCW80" s="1"/>
      <c r="BCX80" s="1"/>
      <c r="BCY80" s="1"/>
      <c r="BCZ80" s="1"/>
      <c r="BDA80" s="1"/>
      <c r="BDB80" s="1"/>
      <c r="BDC80" s="1"/>
      <c r="BDD80" s="1"/>
      <c r="BDE80" s="1"/>
      <c r="BDF80" s="1"/>
      <c r="BDG80" s="1"/>
      <c r="BDH80" s="1"/>
      <c r="BDI80" s="1"/>
      <c r="BDJ80" s="1"/>
      <c r="BDK80" s="1"/>
      <c r="BDL80" s="1"/>
      <c r="BDM80" s="1"/>
      <c r="BDN80" s="1"/>
      <c r="BDO80" s="1"/>
      <c r="BDP80" s="1"/>
      <c r="BDQ80" s="1"/>
      <c r="BDR80" s="1"/>
      <c r="BDS80" s="1"/>
      <c r="BDT80" s="1"/>
      <c r="BDU80" s="1"/>
      <c r="BDV80" s="1"/>
      <c r="BDW80" s="1"/>
      <c r="BDX80" s="1"/>
      <c r="BDY80" s="1"/>
      <c r="BDZ80" s="1"/>
      <c r="BEA80" s="1"/>
      <c r="BEB80" s="1"/>
      <c r="BEC80" s="1"/>
      <c r="BED80" s="1"/>
      <c r="BEE80" s="1"/>
      <c r="BEF80" s="1"/>
      <c r="BEG80" s="1"/>
      <c r="BEH80" s="1"/>
      <c r="BEI80" s="1"/>
      <c r="BEJ80" s="1"/>
      <c r="BEK80" s="1"/>
      <c r="BEL80" s="1"/>
      <c r="BEM80" s="1"/>
      <c r="BEN80" s="1"/>
      <c r="BEO80" s="1"/>
      <c r="BEP80" s="1"/>
      <c r="BEQ80" s="1"/>
      <c r="BER80" s="1"/>
      <c r="BES80" s="1"/>
      <c r="BET80" s="1"/>
      <c r="BEU80" s="1"/>
      <c r="BEV80" s="1"/>
      <c r="BEW80" s="1"/>
      <c r="BEX80" s="1"/>
      <c r="BEY80" s="1"/>
      <c r="BEZ80" s="1"/>
      <c r="BFA80" s="1"/>
      <c r="BFB80" s="1"/>
      <c r="BFC80" s="1"/>
      <c r="BFD80" s="1"/>
      <c r="BFE80" s="1"/>
      <c r="BFF80" s="1"/>
      <c r="BFG80" s="1"/>
      <c r="BFH80" s="1"/>
      <c r="BFI80" s="1"/>
      <c r="BFJ80" s="1"/>
      <c r="BFK80" s="1"/>
      <c r="BFL80" s="1"/>
      <c r="BFM80" s="1"/>
      <c r="BFN80" s="1"/>
      <c r="BFO80" s="1"/>
      <c r="BFP80" s="1"/>
      <c r="BFQ80" s="1"/>
      <c r="BFR80" s="1"/>
      <c r="BFS80" s="1"/>
      <c r="BFT80" s="1"/>
      <c r="BFU80" s="1"/>
      <c r="BFV80" s="1"/>
      <c r="BFW80" s="1"/>
      <c r="BFX80" s="1"/>
      <c r="BFY80" s="1"/>
      <c r="BFZ80" s="1"/>
      <c r="BGA80" s="1"/>
      <c r="BGB80" s="1"/>
      <c r="BGC80" s="1"/>
      <c r="BGD80" s="1"/>
      <c r="BGE80" s="1"/>
      <c r="BGF80" s="1"/>
      <c r="BGG80" s="1"/>
      <c r="BGH80" s="1"/>
      <c r="BGI80" s="1"/>
      <c r="BGJ80" s="1"/>
      <c r="BGK80" s="1"/>
      <c r="BGL80" s="1"/>
      <c r="BGM80" s="1"/>
      <c r="BGN80" s="1"/>
      <c r="BGO80" s="1"/>
      <c r="BGP80" s="1"/>
      <c r="BGQ80" s="1"/>
      <c r="BGR80" s="1"/>
      <c r="BGS80" s="1"/>
      <c r="BGT80" s="1"/>
      <c r="BGU80" s="1"/>
      <c r="BGV80" s="1"/>
      <c r="BGW80" s="1"/>
      <c r="BGX80" s="1"/>
      <c r="BGY80" s="1"/>
      <c r="BGZ80" s="1"/>
      <c r="BHA80" s="1"/>
      <c r="BHB80" s="1"/>
      <c r="BHC80" s="1"/>
      <c r="BHD80" s="1"/>
      <c r="BHE80" s="1"/>
      <c r="BHF80" s="1"/>
      <c r="BHG80" s="1"/>
      <c r="BHH80" s="1"/>
      <c r="BHI80" s="1"/>
      <c r="BHJ80" s="1"/>
      <c r="BHK80" s="1"/>
      <c r="BHL80" s="1"/>
      <c r="BHM80" s="1"/>
      <c r="BHN80" s="1"/>
      <c r="BHO80" s="1"/>
      <c r="BHP80" s="1"/>
      <c r="BHQ80" s="1"/>
      <c r="BHR80" s="1"/>
      <c r="BHS80" s="1"/>
      <c r="BHT80" s="1"/>
      <c r="BHU80" s="1"/>
      <c r="BHV80" s="1"/>
      <c r="BHW80" s="1"/>
      <c r="BHX80" s="1"/>
      <c r="BHY80" s="1"/>
      <c r="BHZ80" s="1"/>
      <c r="BIA80" s="1"/>
      <c r="BIB80" s="1"/>
      <c r="BIC80" s="1"/>
      <c r="BID80" s="1"/>
      <c r="BIE80" s="1"/>
      <c r="BIF80" s="1"/>
      <c r="BIG80" s="1"/>
      <c r="BIH80" s="1"/>
      <c r="BII80" s="1"/>
      <c r="BIJ80" s="1"/>
      <c r="BIK80" s="1"/>
      <c r="BIL80" s="1"/>
      <c r="BIM80" s="1"/>
      <c r="BIN80" s="1"/>
      <c r="BIO80" s="1"/>
      <c r="BIP80" s="1"/>
      <c r="BIQ80" s="1"/>
      <c r="BIR80" s="1"/>
      <c r="BIS80" s="1"/>
      <c r="BIT80" s="1"/>
      <c r="BIU80" s="1"/>
      <c r="BIV80" s="1"/>
      <c r="BIW80" s="1"/>
      <c r="BIX80" s="1"/>
      <c r="BIY80" s="1"/>
      <c r="BIZ80" s="1"/>
      <c r="BJA80" s="1"/>
      <c r="BJB80" s="1"/>
      <c r="BJC80" s="1"/>
      <c r="BJD80" s="1"/>
      <c r="BJE80" s="1"/>
      <c r="BJF80" s="1"/>
      <c r="BJG80" s="1"/>
      <c r="BJH80" s="1"/>
      <c r="BJI80" s="1"/>
      <c r="BJJ80" s="1"/>
      <c r="BJK80" s="1"/>
      <c r="BJL80" s="1"/>
      <c r="BJM80" s="1"/>
      <c r="BJN80" s="1"/>
      <c r="BJO80" s="1"/>
      <c r="BJP80" s="1"/>
      <c r="BJQ80" s="1"/>
      <c r="BJR80" s="1"/>
      <c r="BJS80" s="1"/>
      <c r="BJT80" s="1"/>
      <c r="BJU80" s="1"/>
      <c r="BJV80" s="1"/>
      <c r="BJW80" s="1"/>
      <c r="BJX80" s="1"/>
      <c r="BJY80" s="1"/>
      <c r="BJZ80" s="1"/>
      <c r="BKA80" s="1"/>
      <c r="BKB80" s="1"/>
      <c r="BKC80" s="1"/>
      <c r="BKD80" s="1"/>
      <c r="BKE80" s="1"/>
      <c r="BKF80" s="1"/>
      <c r="BKG80" s="1"/>
      <c r="BKH80" s="1"/>
      <c r="BKI80" s="1"/>
      <c r="BKJ80" s="1"/>
      <c r="BKK80" s="1"/>
      <c r="BKL80" s="1"/>
      <c r="BKM80" s="1"/>
      <c r="BKN80" s="1"/>
      <c r="BKO80" s="1"/>
      <c r="BKP80" s="1"/>
      <c r="BKQ80" s="1"/>
      <c r="BKR80" s="1"/>
      <c r="BKS80" s="1"/>
      <c r="BKT80" s="1"/>
      <c r="BKU80" s="1"/>
      <c r="BKV80" s="1"/>
      <c r="BKW80" s="1"/>
      <c r="BKX80" s="1"/>
      <c r="BKY80" s="1"/>
      <c r="BKZ80" s="1"/>
      <c r="BLA80" s="1"/>
      <c r="BLB80" s="1"/>
      <c r="BLC80" s="1"/>
      <c r="BLD80" s="1"/>
      <c r="BLE80" s="1"/>
      <c r="BLF80" s="1"/>
      <c r="BLG80" s="1"/>
      <c r="BLH80" s="1"/>
      <c r="BLI80" s="1"/>
      <c r="BLJ80" s="1"/>
      <c r="BLK80" s="1"/>
      <c r="BLL80" s="1"/>
      <c r="BLM80" s="1"/>
      <c r="BLN80" s="1"/>
      <c r="BLO80" s="1"/>
      <c r="BLP80" s="1"/>
      <c r="BLQ80" s="1"/>
      <c r="BLR80" s="1"/>
      <c r="BLS80" s="1"/>
      <c r="BLT80" s="1"/>
      <c r="BLU80" s="1"/>
      <c r="BLV80" s="1"/>
      <c r="BLW80" s="1"/>
      <c r="BLX80" s="1"/>
      <c r="BLY80" s="1"/>
      <c r="BLZ80" s="1"/>
      <c r="BMA80" s="1"/>
      <c r="BMB80" s="1"/>
      <c r="BMC80" s="1"/>
      <c r="BMD80" s="1"/>
      <c r="BME80" s="1"/>
      <c r="BMF80" s="1"/>
      <c r="BMG80" s="1"/>
      <c r="BMH80" s="1"/>
      <c r="BMI80" s="1"/>
      <c r="BMJ80" s="1"/>
      <c r="BMK80" s="1"/>
      <c r="BML80" s="1"/>
      <c r="BMM80" s="1"/>
      <c r="BMN80" s="1"/>
      <c r="BMO80" s="1"/>
      <c r="BMP80" s="1"/>
      <c r="BMQ80" s="1"/>
      <c r="BMR80" s="1"/>
      <c r="BMS80" s="1"/>
      <c r="BMT80" s="1"/>
      <c r="BMU80" s="1"/>
      <c r="BMV80" s="1"/>
      <c r="BMW80" s="1"/>
      <c r="BMX80" s="1"/>
      <c r="BMY80" s="1"/>
      <c r="BMZ80" s="1"/>
      <c r="BNA80" s="1"/>
      <c r="BNB80" s="1"/>
      <c r="BNC80" s="1"/>
      <c r="BND80" s="1"/>
      <c r="BNE80" s="1"/>
      <c r="BNF80" s="1"/>
      <c r="BNG80" s="1"/>
      <c r="BNH80" s="1"/>
      <c r="BNI80" s="1"/>
      <c r="BNJ80" s="1"/>
      <c r="BNK80" s="1"/>
      <c r="BNL80" s="1"/>
      <c r="BNM80" s="1"/>
      <c r="BNN80" s="1"/>
      <c r="BNO80" s="1"/>
      <c r="BNP80" s="1"/>
      <c r="BNQ80" s="1"/>
      <c r="BNR80" s="1"/>
      <c r="BNS80" s="1"/>
      <c r="BNT80" s="1"/>
      <c r="BNU80" s="1"/>
      <c r="BNV80" s="1"/>
      <c r="BNW80" s="1"/>
      <c r="BNX80" s="1"/>
      <c r="BNY80" s="1"/>
      <c r="BNZ80" s="1"/>
      <c r="BOA80" s="1"/>
      <c r="BOB80" s="1"/>
      <c r="BOC80" s="1"/>
      <c r="BOD80" s="1"/>
      <c r="BOE80" s="1"/>
      <c r="BOF80" s="1"/>
      <c r="BOG80" s="1"/>
      <c r="BOH80" s="1"/>
      <c r="BOI80" s="1"/>
      <c r="BOJ80" s="1"/>
      <c r="BOK80" s="1"/>
      <c r="BOL80" s="1"/>
      <c r="BOM80" s="1"/>
      <c r="BON80" s="1"/>
      <c r="BOO80" s="1"/>
      <c r="BOP80" s="1"/>
      <c r="BOQ80" s="1"/>
      <c r="BOR80" s="1"/>
      <c r="BOS80" s="1"/>
      <c r="BOT80" s="1"/>
      <c r="BOU80" s="1"/>
      <c r="BOV80" s="1"/>
      <c r="BOW80" s="1"/>
      <c r="BOX80" s="1"/>
      <c r="BOY80" s="1"/>
      <c r="BOZ80" s="1"/>
      <c r="BPA80" s="1"/>
      <c r="BPB80" s="1"/>
      <c r="BPC80" s="1"/>
      <c r="BPD80" s="1"/>
      <c r="BPE80" s="1"/>
      <c r="BPF80" s="1"/>
      <c r="BPG80" s="1"/>
      <c r="BPH80" s="1"/>
      <c r="BPI80" s="1"/>
      <c r="BPJ80" s="1"/>
      <c r="BPK80" s="1"/>
      <c r="BPL80" s="1"/>
      <c r="BPM80" s="1"/>
      <c r="BPN80" s="1"/>
      <c r="BPO80" s="1"/>
      <c r="BPP80" s="1"/>
      <c r="BPQ80" s="1"/>
      <c r="BPR80" s="1"/>
      <c r="BPS80" s="1"/>
      <c r="BPT80" s="1"/>
      <c r="BPU80" s="1"/>
      <c r="BPV80" s="1"/>
      <c r="BPW80" s="1"/>
      <c r="BPX80" s="1"/>
      <c r="BPY80" s="1"/>
      <c r="BPZ80" s="1"/>
      <c r="BQA80" s="1"/>
      <c r="BQB80" s="1"/>
      <c r="BQC80" s="1"/>
      <c r="BQD80" s="1"/>
      <c r="BQE80" s="1"/>
      <c r="BQF80" s="1"/>
      <c r="BQG80" s="1"/>
      <c r="BQH80" s="1"/>
      <c r="BQI80" s="1"/>
      <c r="BQJ80" s="1"/>
      <c r="BQK80" s="1"/>
      <c r="BQL80" s="1"/>
      <c r="BQM80" s="1"/>
      <c r="BQN80" s="1"/>
      <c r="BQO80" s="1"/>
      <c r="BQP80" s="1"/>
      <c r="BQQ80" s="1"/>
      <c r="BQR80" s="1"/>
      <c r="BQS80" s="1"/>
      <c r="BQT80" s="1"/>
      <c r="BQU80" s="1"/>
      <c r="BQV80" s="1"/>
      <c r="BQW80" s="1"/>
      <c r="BQX80" s="1"/>
      <c r="BQY80" s="1"/>
      <c r="BQZ80" s="1"/>
      <c r="BRA80" s="1"/>
      <c r="BRB80" s="1"/>
      <c r="BRC80" s="1"/>
      <c r="BRD80" s="1"/>
      <c r="BRE80" s="1"/>
      <c r="BRF80" s="1"/>
      <c r="BRG80" s="1"/>
      <c r="BRH80" s="1"/>
      <c r="BRI80" s="1"/>
      <c r="BRJ80" s="1"/>
      <c r="BRK80" s="1"/>
      <c r="BRL80" s="1"/>
      <c r="BRM80" s="1"/>
      <c r="BRN80" s="1"/>
      <c r="BRO80" s="1"/>
      <c r="BRP80" s="1"/>
      <c r="BRQ80" s="1"/>
      <c r="BRR80" s="1"/>
      <c r="BRS80" s="1"/>
      <c r="BRT80" s="1"/>
      <c r="BRU80" s="1"/>
      <c r="BRV80" s="1"/>
      <c r="BRW80" s="1"/>
      <c r="BRX80" s="1"/>
      <c r="BRY80" s="1"/>
      <c r="BRZ80" s="1"/>
      <c r="BSA80" s="1"/>
      <c r="BSB80" s="1"/>
      <c r="BSC80" s="1"/>
      <c r="BSD80" s="1"/>
      <c r="BSE80" s="1"/>
      <c r="BSF80" s="1"/>
      <c r="BSG80" s="1"/>
      <c r="BSH80" s="1"/>
      <c r="BSI80" s="1"/>
      <c r="BSJ80" s="1"/>
      <c r="BSK80" s="1"/>
      <c r="BSL80" s="1"/>
      <c r="BSM80" s="1"/>
      <c r="BSN80" s="1"/>
      <c r="BSO80" s="1"/>
      <c r="BSP80" s="1"/>
      <c r="BSQ80" s="1"/>
      <c r="BSR80" s="1"/>
      <c r="BSS80" s="1"/>
      <c r="BST80" s="1"/>
      <c r="BSU80" s="1"/>
      <c r="BSV80" s="1"/>
      <c r="BSW80" s="1"/>
      <c r="BSX80" s="1"/>
      <c r="BSY80" s="1"/>
      <c r="BSZ80" s="1"/>
      <c r="BTA80" s="1"/>
      <c r="BTB80" s="1"/>
      <c r="BTC80" s="1"/>
      <c r="BTD80" s="1"/>
      <c r="BTE80" s="1"/>
      <c r="BTF80" s="1"/>
      <c r="BTG80" s="1"/>
      <c r="BTH80" s="1"/>
      <c r="BTI80" s="1"/>
      <c r="BTJ80" s="1"/>
      <c r="BTK80" s="1"/>
      <c r="BTL80" s="1"/>
      <c r="BTM80" s="1"/>
      <c r="BTN80" s="1"/>
      <c r="BTO80" s="1"/>
      <c r="BTP80" s="1"/>
      <c r="BTQ80" s="1"/>
      <c r="BTR80" s="1"/>
      <c r="BTS80" s="1"/>
      <c r="BTT80" s="1"/>
      <c r="BTU80" s="1"/>
      <c r="BTV80" s="1"/>
      <c r="BTW80" s="1"/>
      <c r="BTX80" s="1"/>
      <c r="BTY80" s="1"/>
      <c r="BTZ80" s="1"/>
      <c r="BUA80" s="1"/>
      <c r="BUB80" s="1"/>
      <c r="BUC80" s="1"/>
      <c r="BUD80" s="1"/>
      <c r="BUE80" s="1"/>
      <c r="BUF80" s="1"/>
      <c r="BUG80" s="1"/>
      <c r="BUH80" s="1"/>
      <c r="BUI80" s="1"/>
      <c r="BUJ80" s="1"/>
      <c r="BUK80" s="1"/>
      <c r="BUL80" s="1"/>
      <c r="BUM80" s="1"/>
      <c r="BUN80" s="1"/>
      <c r="BUO80" s="1"/>
      <c r="BUP80" s="1"/>
      <c r="BUQ80" s="1"/>
      <c r="BUR80" s="1"/>
      <c r="BUS80" s="1"/>
      <c r="BUT80" s="1"/>
      <c r="BUU80" s="1"/>
      <c r="BUV80" s="1"/>
      <c r="BUW80" s="1"/>
      <c r="BUX80" s="1"/>
      <c r="BUY80" s="1"/>
      <c r="BUZ80" s="1"/>
      <c r="BVA80" s="1"/>
      <c r="BVB80" s="1"/>
      <c r="BVC80" s="1"/>
      <c r="BVD80" s="1"/>
      <c r="BVE80" s="1"/>
      <c r="BVF80" s="1"/>
      <c r="BVG80" s="1"/>
      <c r="BVH80" s="1"/>
      <c r="BVI80" s="1"/>
      <c r="BVJ80" s="1"/>
      <c r="BVK80" s="1"/>
      <c r="BVL80" s="1"/>
      <c r="BVM80" s="1"/>
      <c r="BVN80" s="1"/>
      <c r="BVO80" s="1"/>
      <c r="BVP80" s="1"/>
      <c r="BVQ80" s="1"/>
      <c r="BVR80" s="1"/>
      <c r="BVS80" s="1"/>
      <c r="BVT80" s="1"/>
      <c r="BVU80" s="1"/>
      <c r="BVV80" s="1"/>
      <c r="BVW80" s="1"/>
      <c r="BVX80" s="1"/>
      <c r="BVY80" s="1"/>
      <c r="BVZ80" s="1"/>
      <c r="BWA80" s="1"/>
      <c r="BWB80" s="1"/>
      <c r="BWC80" s="1"/>
      <c r="BWD80" s="1"/>
      <c r="BWE80" s="1"/>
      <c r="BWF80" s="1"/>
      <c r="BWG80" s="1"/>
      <c r="BWH80" s="1"/>
      <c r="BWI80" s="1"/>
      <c r="BWJ80" s="1"/>
      <c r="BWK80" s="1"/>
      <c r="BWL80" s="1"/>
      <c r="BWM80" s="1"/>
      <c r="BWN80" s="1"/>
      <c r="BWO80" s="1"/>
      <c r="BWP80" s="1"/>
      <c r="BWQ80" s="1"/>
      <c r="BWR80" s="1"/>
      <c r="BWS80" s="1"/>
      <c r="BWT80" s="1"/>
      <c r="BWU80" s="1"/>
      <c r="BWV80" s="1"/>
      <c r="BWW80" s="1"/>
      <c r="BWX80" s="1"/>
      <c r="BWY80" s="1"/>
      <c r="BWZ80" s="1"/>
      <c r="BXA80" s="1"/>
      <c r="BXB80" s="1"/>
      <c r="BXC80" s="1"/>
      <c r="BXD80" s="1"/>
      <c r="BXE80" s="1"/>
      <c r="BXF80" s="1"/>
      <c r="BXG80" s="1"/>
      <c r="BXH80" s="1"/>
      <c r="BXI80" s="1"/>
      <c r="BXJ80" s="1"/>
      <c r="BXK80" s="1"/>
      <c r="BXL80" s="1"/>
      <c r="BXM80" s="1"/>
      <c r="BXN80" s="1"/>
      <c r="BXO80" s="1"/>
      <c r="BXP80" s="1"/>
      <c r="BXQ80" s="1"/>
      <c r="BXR80" s="1"/>
      <c r="BXS80" s="1"/>
      <c r="BXT80" s="1"/>
      <c r="BXU80" s="1"/>
      <c r="BXV80" s="1"/>
      <c r="BXW80" s="1"/>
      <c r="BXX80" s="1"/>
      <c r="BXY80" s="1"/>
      <c r="BXZ80" s="1"/>
      <c r="BYA80" s="1"/>
      <c r="BYB80" s="1"/>
      <c r="BYC80" s="1"/>
      <c r="BYD80" s="1"/>
      <c r="BYE80" s="1"/>
      <c r="BYF80" s="1"/>
      <c r="BYG80" s="1"/>
      <c r="BYH80" s="1"/>
      <c r="BYI80" s="1"/>
      <c r="BYJ80" s="1"/>
      <c r="BYK80" s="1"/>
      <c r="BYL80" s="1"/>
      <c r="BYM80" s="1"/>
      <c r="BYN80" s="1"/>
      <c r="BYO80" s="1"/>
      <c r="BYP80" s="1"/>
      <c r="BYQ80" s="1"/>
      <c r="BYR80" s="1"/>
      <c r="BYS80" s="1"/>
      <c r="BYT80" s="1"/>
      <c r="BYU80" s="1"/>
      <c r="BYV80" s="1"/>
      <c r="BYW80" s="1"/>
      <c r="BYX80" s="1"/>
      <c r="BYY80" s="1"/>
      <c r="BYZ80" s="1"/>
      <c r="BZA80" s="1"/>
      <c r="BZB80" s="1"/>
      <c r="BZC80" s="1"/>
      <c r="BZD80" s="1"/>
      <c r="BZE80" s="1"/>
      <c r="BZF80" s="1"/>
      <c r="BZG80" s="1"/>
      <c r="BZH80" s="1"/>
      <c r="BZI80" s="1"/>
      <c r="BZJ80" s="1"/>
      <c r="BZK80" s="1"/>
      <c r="BZL80" s="1"/>
      <c r="BZM80" s="1"/>
      <c r="BZN80" s="1"/>
      <c r="BZO80" s="1"/>
      <c r="BZP80" s="1"/>
      <c r="BZQ80" s="1"/>
      <c r="BZR80" s="1"/>
      <c r="BZS80" s="1"/>
      <c r="BZT80" s="1"/>
      <c r="BZU80" s="1"/>
      <c r="BZV80" s="1"/>
      <c r="BZW80" s="1"/>
      <c r="BZX80" s="1"/>
      <c r="BZY80" s="1"/>
      <c r="BZZ80" s="1"/>
      <c r="CAA80" s="1"/>
      <c r="CAB80" s="1"/>
      <c r="CAC80" s="1"/>
      <c r="CAD80" s="1"/>
      <c r="CAE80" s="1"/>
      <c r="CAF80" s="1"/>
      <c r="CAG80" s="1"/>
      <c r="CAH80" s="1"/>
      <c r="CAI80" s="1"/>
      <c r="CAJ80" s="1"/>
      <c r="CAK80" s="1"/>
      <c r="CAL80" s="1"/>
      <c r="CAM80" s="1"/>
      <c r="CAN80" s="1"/>
      <c r="CAO80" s="1"/>
      <c r="CAP80" s="1"/>
      <c r="CAQ80" s="1"/>
      <c r="CAR80" s="1"/>
      <c r="CAS80" s="1"/>
      <c r="CAT80" s="1"/>
      <c r="CAU80" s="1"/>
      <c r="CAV80" s="1"/>
      <c r="CAW80" s="1"/>
      <c r="CAX80" s="1"/>
      <c r="CAY80" s="1"/>
      <c r="CAZ80" s="1"/>
      <c r="CBA80" s="1"/>
      <c r="CBB80" s="1"/>
      <c r="CBC80" s="1"/>
      <c r="CBD80" s="1"/>
      <c r="CBE80" s="1"/>
      <c r="CBF80" s="1"/>
      <c r="CBG80" s="1"/>
      <c r="CBH80" s="1"/>
      <c r="CBI80" s="1"/>
      <c r="CBJ80" s="1"/>
      <c r="CBK80" s="1"/>
      <c r="CBL80" s="1"/>
      <c r="CBM80" s="1"/>
      <c r="CBN80" s="1"/>
      <c r="CBO80" s="1"/>
      <c r="CBP80" s="1"/>
      <c r="CBQ80" s="1"/>
      <c r="CBR80" s="1"/>
      <c r="CBS80" s="1"/>
      <c r="CBT80" s="1"/>
      <c r="CBU80" s="1"/>
      <c r="CBV80" s="1"/>
      <c r="CBW80" s="1"/>
      <c r="CBX80" s="1"/>
      <c r="CBY80" s="1"/>
      <c r="CBZ80" s="1"/>
      <c r="CCA80" s="1"/>
      <c r="CCB80" s="1"/>
      <c r="CCC80" s="1"/>
      <c r="CCD80" s="1"/>
      <c r="CCE80" s="1"/>
      <c r="CCF80" s="1"/>
      <c r="CCG80" s="1"/>
      <c r="CCH80" s="1"/>
      <c r="CCI80" s="1"/>
      <c r="CCJ80" s="1"/>
      <c r="CCK80" s="1"/>
      <c r="CCL80" s="1"/>
      <c r="CCM80" s="1"/>
      <c r="CCN80" s="1"/>
      <c r="CCO80" s="1"/>
      <c r="CCP80" s="1"/>
      <c r="CCQ80" s="1"/>
      <c r="CCR80" s="1"/>
      <c r="CCS80" s="1"/>
      <c r="CCT80" s="1"/>
      <c r="CCU80" s="1"/>
      <c r="CCV80" s="1"/>
      <c r="CCW80" s="1"/>
      <c r="CCX80" s="1"/>
      <c r="CCY80" s="1"/>
      <c r="CCZ80" s="1"/>
      <c r="CDA80" s="1"/>
      <c r="CDB80" s="1"/>
      <c r="CDC80" s="1"/>
      <c r="CDD80" s="1"/>
      <c r="CDE80" s="1"/>
      <c r="CDF80" s="1"/>
      <c r="CDG80" s="1"/>
      <c r="CDH80" s="1"/>
      <c r="CDI80" s="1"/>
      <c r="CDJ80" s="1"/>
      <c r="CDK80" s="1"/>
      <c r="CDL80" s="1"/>
      <c r="CDM80" s="1"/>
      <c r="CDN80" s="1"/>
      <c r="CDO80" s="1"/>
      <c r="CDP80" s="1"/>
      <c r="CDQ80" s="1"/>
      <c r="CDR80" s="1"/>
      <c r="CDS80" s="1"/>
      <c r="CDT80" s="1"/>
      <c r="CDU80" s="1"/>
      <c r="CDV80" s="1"/>
      <c r="CDW80" s="1"/>
      <c r="CDX80" s="1"/>
      <c r="CDY80" s="1"/>
      <c r="CDZ80" s="1"/>
      <c r="CEA80" s="1"/>
      <c r="CEB80" s="1"/>
      <c r="CEC80" s="1"/>
      <c r="CED80" s="1"/>
      <c r="CEE80" s="1"/>
      <c r="CEF80" s="1"/>
      <c r="CEG80" s="1"/>
      <c r="CEH80" s="1"/>
      <c r="CEI80" s="1"/>
      <c r="CEJ80" s="1"/>
      <c r="CEK80" s="1"/>
      <c r="CEL80" s="1"/>
      <c r="CEM80" s="1"/>
      <c r="CEN80" s="1"/>
      <c r="CEO80" s="1"/>
      <c r="CEP80" s="1"/>
      <c r="CEQ80" s="1"/>
      <c r="CER80" s="1"/>
      <c r="CES80" s="1"/>
      <c r="CET80" s="1"/>
      <c r="CEU80" s="1"/>
      <c r="CEV80" s="1"/>
      <c r="CEW80" s="1"/>
      <c r="CEX80" s="1"/>
      <c r="CEY80" s="1"/>
      <c r="CEZ80" s="1"/>
      <c r="CFA80" s="1"/>
      <c r="CFB80" s="1"/>
      <c r="CFC80" s="1"/>
      <c r="CFD80" s="1"/>
      <c r="CFE80" s="1"/>
      <c r="CFF80" s="1"/>
      <c r="CFG80" s="1"/>
      <c r="CFH80" s="1"/>
      <c r="CFI80" s="1"/>
      <c r="CFJ80" s="1"/>
      <c r="CFK80" s="1"/>
      <c r="CFL80" s="1"/>
      <c r="CFM80" s="1"/>
      <c r="CFN80" s="1"/>
      <c r="CFO80" s="1"/>
      <c r="CFP80" s="1"/>
      <c r="CFQ80" s="1"/>
      <c r="CFR80" s="1"/>
      <c r="CFS80" s="1"/>
      <c r="CFT80" s="1"/>
      <c r="CFU80" s="1"/>
      <c r="CFV80" s="1"/>
      <c r="CFW80" s="1"/>
      <c r="CFX80" s="1"/>
      <c r="CFY80" s="1"/>
      <c r="CFZ80" s="1"/>
      <c r="CGA80" s="1"/>
      <c r="CGB80" s="1"/>
      <c r="CGC80" s="1"/>
      <c r="CGD80" s="1"/>
      <c r="CGE80" s="1"/>
      <c r="CGF80" s="1"/>
      <c r="CGG80" s="1"/>
      <c r="CGH80" s="1"/>
      <c r="CGI80" s="1"/>
      <c r="CGJ80" s="1"/>
      <c r="CGK80" s="1"/>
      <c r="CGL80" s="1"/>
      <c r="CGM80" s="1"/>
      <c r="CGN80" s="1"/>
      <c r="CGO80" s="1"/>
      <c r="CGP80" s="1"/>
      <c r="CGQ80" s="1"/>
      <c r="CGR80" s="1"/>
      <c r="CGS80" s="1"/>
      <c r="CGT80" s="1"/>
      <c r="CGU80" s="1"/>
      <c r="CGV80" s="1"/>
      <c r="CGW80" s="1"/>
      <c r="CGX80" s="1"/>
      <c r="CGY80" s="1"/>
      <c r="CGZ80" s="1"/>
      <c r="CHA80" s="1"/>
      <c r="CHB80" s="1"/>
      <c r="CHC80" s="1"/>
      <c r="CHD80" s="1"/>
      <c r="CHE80" s="1"/>
      <c r="CHF80" s="1"/>
      <c r="CHG80" s="1"/>
      <c r="CHH80" s="1"/>
      <c r="CHI80" s="1"/>
      <c r="CHJ80" s="1"/>
      <c r="CHK80" s="1"/>
      <c r="CHL80" s="1"/>
      <c r="CHM80" s="1"/>
      <c r="CHN80" s="1"/>
      <c r="CHO80" s="1"/>
      <c r="CHP80" s="1"/>
      <c r="CHQ80" s="1"/>
      <c r="CHR80" s="1"/>
      <c r="CHS80" s="1"/>
      <c r="CHT80" s="1"/>
      <c r="CHU80" s="1"/>
      <c r="CHV80" s="1"/>
      <c r="CHW80" s="1"/>
      <c r="CHX80" s="1"/>
      <c r="CHY80" s="1"/>
      <c r="CHZ80" s="1"/>
      <c r="CIA80" s="1"/>
      <c r="CIB80" s="1"/>
      <c r="CIC80" s="1"/>
      <c r="CID80" s="1"/>
      <c r="CIE80" s="1"/>
      <c r="CIF80" s="1"/>
      <c r="CIG80" s="1"/>
      <c r="CIH80" s="1"/>
      <c r="CII80" s="1"/>
      <c r="CIJ80" s="1"/>
      <c r="CIK80" s="1"/>
      <c r="CIL80" s="1"/>
      <c r="CIM80" s="1"/>
      <c r="CIN80" s="1"/>
      <c r="CIO80" s="1"/>
      <c r="CIP80" s="1"/>
      <c r="CIQ80" s="1"/>
      <c r="CIR80" s="1"/>
      <c r="CIS80" s="1"/>
      <c r="CIT80" s="1"/>
      <c r="CIU80" s="1"/>
      <c r="CIV80" s="1"/>
      <c r="CIW80" s="1"/>
      <c r="CIX80" s="1"/>
      <c r="CIY80" s="1"/>
      <c r="CIZ80" s="1"/>
      <c r="CJA80" s="1"/>
      <c r="CJB80" s="1"/>
      <c r="CJC80" s="1"/>
      <c r="CJD80" s="1"/>
      <c r="CJE80" s="1"/>
      <c r="CJF80" s="1"/>
      <c r="CJG80" s="1"/>
      <c r="CJH80" s="1"/>
      <c r="CJI80" s="1"/>
      <c r="CJJ80" s="1"/>
      <c r="CJK80" s="1"/>
      <c r="CJL80" s="1"/>
      <c r="CJM80" s="1"/>
      <c r="CJN80" s="1"/>
      <c r="CJO80" s="1"/>
      <c r="CJP80" s="1"/>
      <c r="CJQ80" s="1"/>
      <c r="CJR80" s="1"/>
      <c r="CJS80" s="1"/>
      <c r="CJT80" s="1"/>
      <c r="CJU80" s="1"/>
      <c r="CJV80" s="1"/>
      <c r="CJW80" s="1"/>
      <c r="CJX80" s="1"/>
      <c r="CJY80" s="1"/>
      <c r="CJZ80" s="1"/>
      <c r="CKA80" s="1"/>
      <c r="CKB80" s="1"/>
      <c r="CKC80" s="1"/>
      <c r="CKD80" s="1"/>
      <c r="CKE80" s="1"/>
      <c r="CKF80" s="1"/>
      <c r="CKG80" s="1"/>
      <c r="CKH80" s="1"/>
      <c r="CKI80" s="1"/>
      <c r="CKJ80" s="1"/>
      <c r="CKK80" s="1"/>
      <c r="CKL80" s="1"/>
      <c r="CKM80" s="1"/>
      <c r="CKN80" s="1"/>
      <c r="CKO80" s="1"/>
      <c r="CKP80" s="1"/>
      <c r="CKQ80" s="1"/>
      <c r="CKR80" s="1"/>
      <c r="CKS80" s="1"/>
      <c r="CKT80" s="1"/>
      <c r="CKU80" s="1"/>
      <c r="CKV80" s="1"/>
      <c r="CKW80" s="1"/>
      <c r="CKX80" s="1"/>
      <c r="CKY80" s="1"/>
      <c r="CKZ80" s="1"/>
      <c r="CLA80" s="1"/>
      <c r="CLB80" s="1"/>
      <c r="CLC80" s="1"/>
      <c r="CLD80" s="1"/>
      <c r="CLE80" s="1"/>
      <c r="CLF80" s="1"/>
      <c r="CLG80" s="1"/>
      <c r="CLH80" s="1"/>
      <c r="CLI80" s="1"/>
      <c r="CLJ80" s="1"/>
      <c r="CLK80" s="1"/>
      <c r="CLL80" s="1"/>
      <c r="CLM80" s="1"/>
      <c r="CLN80" s="1"/>
      <c r="CLO80" s="1"/>
      <c r="CLP80" s="1"/>
      <c r="CLQ80" s="1"/>
      <c r="CLR80" s="1"/>
      <c r="CLS80" s="1"/>
      <c r="CLT80" s="1"/>
      <c r="CLU80" s="1"/>
      <c r="CLV80" s="1"/>
      <c r="CLW80" s="1"/>
      <c r="CLX80" s="1"/>
      <c r="CLY80" s="1"/>
      <c r="CLZ80" s="1"/>
      <c r="CMA80" s="1"/>
      <c r="CMB80" s="1"/>
      <c r="CMC80" s="1"/>
      <c r="CMD80" s="1"/>
      <c r="CME80" s="1"/>
      <c r="CMF80" s="1"/>
      <c r="CMG80" s="1"/>
      <c r="CMH80" s="1"/>
      <c r="CMI80" s="1"/>
      <c r="CMJ80" s="1"/>
      <c r="CMK80" s="1"/>
      <c r="CML80" s="1"/>
      <c r="CMM80" s="1"/>
      <c r="CMN80" s="1"/>
      <c r="CMO80" s="1"/>
      <c r="CMP80" s="1"/>
      <c r="CMQ80" s="1"/>
      <c r="CMR80" s="1"/>
      <c r="CMS80" s="1"/>
      <c r="CMT80" s="1"/>
      <c r="CMU80" s="1"/>
      <c r="CMV80" s="1"/>
      <c r="CMW80" s="1"/>
      <c r="CMX80" s="1"/>
      <c r="CMY80" s="1"/>
      <c r="CMZ80" s="1"/>
      <c r="CNA80" s="1"/>
      <c r="CNB80" s="1"/>
      <c r="CNC80" s="1"/>
      <c r="CND80" s="1"/>
      <c r="CNE80" s="1"/>
      <c r="CNF80" s="1"/>
      <c r="CNG80" s="1"/>
      <c r="CNH80" s="1"/>
      <c r="CNI80" s="1"/>
      <c r="CNJ80" s="1"/>
      <c r="CNK80" s="1"/>
      <c r="CNL80" s="1"/>
      <c r="CNM80" s="1"/>
      <c r="CNN80" s="1"/>
      <c r="CNO80" s="1"/>
      <c r="CNP80" s="1"/>
      <c r="CNQ80" s="1"/>
      <c r="CNR80" s="1"/>
      <c r="CNS80" s="1"/>
      <c r="CNT80" s="1"/>
      <c r="CNU80" s="1"/>
      <c r="CNV80" s="1"/>
      <c r="CNW80" s="1"/>
      <c r="CNX80" s="1"/>
      <c r="CNY80" s="1"/>
      <c r="CNZ80" s="1"/>
      <c r="COA80" s="1"/>
      <c r="COB80" s="1"/>
      <c r="COC80" s="1"/>
      <c r="COD80" s="1"/>
      <c r="COE80" s="1"/>
      <c r="COF80" s="1"/>
      <c r="COG80" s="1"/>
      <c r="COH80" s="1"/>
      <c r="COI80" s="1"/>
      <c r="COJ80" s="1"/>
      <c r="COK80" s="1"/>
      <c r="COL80" s="1"/>
      <c r="COM80" s="1"/>
      <c r="CON80" s="1"/>
      <c r="COO80" s="1"/>
      <c r="COP80" s="1"/>
      <c r="COQ80" s="1"/>
      <c r="COR80" s="1"/>
      <c r="COS80" s="1"/>
      <c r="COT80" s="1"/>
      <c r="COU80" s="1"/>
      <c r="COV80" s="1"/>
      <c r="COW80" s="1"/>
      <c r="COX80" s="1"/>
      <c r="COY80" s="1"/>
      <c r="COZ80" s="1"/>
      <c r="CPA80" s="1"/>
      <c r="CPB80" s="1"/>
      <c r="CPC80" s="1"/>
      <c r="CPD80" s="1"/>
      <c r="CPE80" s="1"/>
      <c r="CPF80" s="1"/>
      <c r="CPG80" s="1"/>
      <c r="CPH80" s="1"/>
      <c r="CPI80" s="1"/>
      <c r="CPJ80" s="1"/>
      <c r="CPK80" s="1"/>
      <c r="CPL80" s="1"/>
      <c r="CPM80" s="1"/>
      <c r="CPN80" s="1"/>
      <c r="CPO80" s="1"/>
      <c r="CPP80" s="1"/>
      <c r="CPQ80" s="1"/>
      <c r="CPR80" s="1"/>
      <c r="CPS80" s="1"/>
      <c r="CPT80" s="1"/>
      <c r="CPU80" s="1"/>
      <c r="CPV80" s="1"/>
      <c r="CPW80" s="1"/>
      <c r="CPX80" s="1"/>
      <c r="CPY80" s="1"/>
      <c r="CPZ80" s="1"/>
      <c r="CQA80" s="1"/>
      <c r="CQB80" s="1"/>
      <c r="CQC80" s="1"/>
      <c r="CQD80" s="1"/>
      <c r="CQE80" s="1"/>
      <c r="CQF80" s="1"/>
      <c r="CQG80" s="1"/>
      <c r="CQH80" s="1"/>
      <c r="CQI80" s="1"/>
      <c r="CQJ80" s="1"/>
      <c r="CQK80" s="1"/>
      <c r="CQL80" s="1"/>
      <c r="CQM80" s="1"/>
      <c r="CQN80" s="1"/>
      <c r="CQO80" s="1"/>
      <c r="CQP80" s="1"/>
      <c r="CQQ80" s="1"/>
      <c r="CQR80" s="1"/>
      <c r="CQS80" s="1"/>
      <c r="CQT80" s="1"/>
      <c r="CQU80" s="1"/>
      <c r="CQV80" s="1"/>
      <c r="CQW80" s="1"/>
      <c r="CQX80" s="1"/>
      <c r="CQY80" s="1"/>
      <c r="CQZ80" s="1"/>
      <c r="CRA80" s="1"/>
      <c r="CRB80" s="1"/>
      <c r="CRC80" s="1"/>
      <c r="CRD80" s="1"/>
      <c r="CRE80" s="1"/>
      <c r="CRF80" s="1"/>
      <c r="CRG80" s="1"/>
      <c r="CRH80" s="1"/>
      <c r="CRI80" s="1"/>
      <c r="CRJ80" s="1"/>
      <c r="CRK80" s="1"/>
      <c r="CRL80" s="1"/>
      <c r="CRM80" s="1"/>
      <c r="CRN80" s="1"/>
      <c r="CRO80" s="1"/>
      <c r="CRP80" s="1"/>
      <c r="CRQ80" s="1"/>
      <c r="CRR80" s="1"/>
      <c r="CRS80" s="1"/>
      <c r="CRT80" s="1"/>
      <c r="CRU80" s="1"/>
      <c r="CRV80" s="1"/>
      <c r="CRW80" s="1"/>
      <c r="CRX80" s="1"/>
      <c r="CRY80" s="1"/>
      <c r="CRZ80" s="1"/>
      <c r="CSA80" s="1"/>
      <c r="CSB80" s="1"/>
      <c r="CSC80" s="1"/>
      <c r="CSD80" s="1"/>
      <c r="CSE80" s="1"/>
      <c r="CSF80" s="1"/>
      <c r="CSG80" s="1"/>
      <c r="CSH80" s="1"/>
      <c r="CSI80" s="1"/>
      <c r="CSJ80" s="1"/>
      <c r="CSK80" s="1"/>
      <c r="CSL80" s="1"/>
      <c r="CSM80" s="1"/>
      <c r="CSN80" s="1"/>
      <c r="CSO80" s="1"/>
      <c r="CSP80" s="1"/>
      <c r="CSQ80" s="1"/>
      <c r="CSR80" s="1"/>
      <c r="CSS80" s="1"/>
      <c r="CST80" s="1"/>
      <c r="CSU80" s="1"/>
      <c r="CSV80" s="1"/>
      <c r="CSW80" s="1"/>
      <c r="CSX80" s="1"/>
      <c r="CSY80" s="1"/>
      <c r="CSZ80" s="1"/>
      <c r="CTA80" s="1"/>
      <c r="CTB80" s="1"/>
      <c r="CTC80" s="1"/>
      <c r="CTD80" s="1"/>
      <c r="CTE80" s="1"/>
      <c r="CTF80" s="1"/>
      <c r="CTG80" s="1"/>
      <c r="CTH80" s="1"/>
      <c r="CTI80" s="1"/>
      <c r="CTJ80" s="1"/>
      <c r="CTK80" s="1"/>
      <c r="CTL80" s="1"/>
      <c r="CTM80" s="1"/>
      <c r="CTN80" s="1"/>
      <c r="CTO80" s="1"/>
      <c r="CTP80" s="1"/>
      <c r="CTQ80" s="1"/>
      <c r="CTR80" s="1"/>
      <c r="CTS80" s="1"/>
      <c r="CTT80" s="1"/>
      <c r="CTU80" s="1"/>
      <c r="CTV80" s="1"/>
      <c r="CTW80" s="1"/>
      <c r="CTX80" s="1"/>
      <c r="CTY80" s="1"/>
      <c r="CTZ80" s="1"/>
      <c r="CUA80" s="1"/>
      <c r="CUB80" s="1"/>
      <c r="CUC80" s="1"/>
      <c r="CUD80" s="1"/>
      <c r="CUE80" s="1"/>
      <c r="CUF80" s="1"/>
      <c r="CUG80" s="1"/>
      <c r="CUH80" s="1"/>
      <c r="CUI80" s="1"/>
      <c r="CUJ80" s="1"/>
      <c r="CUK80" s="1"/>
      <c r="CUL80" s="1"/>
      <c r="CUM80" s="1"/>
      <c r="CUN80" s="1"/>
      <c r="CUO80" s="1"/>
      <c r="CUP80" s="1"/>
      <c r="CUQ80" s="1"/>
      <c r="CUR80" s="1"/>
      <c r="CUS80" s="1"/>
      <c r="CUT80" s="1"/>
      <c r="CUU80" s="1"/>
      <c r="CUV80" s="1"/>
      <c r="CUW80" s="1"/>
      <c r="CUX80" s="1"/>
      <c r="CUY80" s="1"/>
      <c r="CUZ80" s="1"/>
      <c r="CVA80" s="1"/>
      <c r="CVB80" s="1"/>
      <c r="CVC80" s="1"/>
      <c r="CVD80" s="1"/>
      <c r="CVE80" s="1"/>
      <c r="CVF80" s="1"/>
      <c r="CVG80" s="1"/>
      <c r="CVH80" s="1"/>
      <c r="CVI80" s="1"/>
      <c r="CVJ80" s="1"/>
      <c r="CVK80" s="1"/>
      <c r="CVL80" s="1"/>
      <c r="CVM80" s="1"/>
      <c r="CVN80" s="1"/>
      <c r="CVO80" s="1"/>
      <c r="CVP80" s="1"/>
      <c r="CVQ80" s="1"/>
      <c r="CVR80" s="1"/>
      <c r="CVS80" s="1"/>
      <c r="CVT80" s="1"/>
      <c r="CVU80" s="1"/>
      <c r="CVV80" s="1"/>
      <c r="CVW80" s="1"/>
      <c r="CVX80" s="1"/>
      <c r="CVY80" s="1"/>
      <c r="CVZ80" s="1"/>
      <c r="CWA80" s="1"/>
      <c r="CWB80" s="1"/>
      <c r="CWC80" s="1"/>
      <c r="CWD80" s="1"/>
      <c r="CWE80" s="1"/>
      <c r="CWF80" s="1"/>
      <c r="CWG80" s="1"/>
      <c r="CWH80" s="1"/>
      <c r="CWI80" s="1"/>
      <c r="CWJ80" s="1"/>
      <c r="CWK80" s="1"/>
      <c r="CWL80" s="1"/>
      <c r="CWM80" s="1"/>
      <c r="CWN80" s="1"/>
      <c r="CWO80" s="1"/>
      <c r="CWP80" s="1"/>
      <c r="CWQ80" s="1"/>
      <c r="CWR80" s="1"/>
      <c r="CWS80" s="1"/>
      <c r="CWT80" s="1"/>
      <c r="CWU80" s="1"/>
      <c r="CWV80" s="1"/>
      <c r="CWW80" s="1"/>
      <c r="CWX80" s="1"/>
      <c r="CWY80" s="1"/>
      <c r="CWZ80" s="1"/>
      <c r="CXA80" s="1"/>
      <c r="CXB80" s="1"/>
      <c r="CXC80" s="1"/>
      <c r="CXD80" s="1"/>
      <c r="CXE80" s="1"/>
      <c r="CXF80" s="1"/>
      <c r="CXG80" s="1"/>
      <c r="CXH80" s="1"/>
      <c r="CXI80" s="1"/>
      <c r="CXJ80" s="1"/>
      <c r="CXK80" s="1"/>
      <c r="CXL80" s="1"/>
      <c r="CXM80" s="1"/>
      <c r="CXN80" s="1"/>
      <c r="CXO80" s="1"/>
      <c r="CXP80" s="1"/>
      <c r="CXQ80" s="1"/>
      <c r="CXR80" s="1"/>
      <c r="CXS80" s="1"/>
      <c r="CXT80" s="1"/>
      <c r="CXU80" s="1"/>
      <c r="CXV80" s="1"/>
      <c r="CXW80" s="1"/>
      <c r="CXX80" s="1"/>
      <c r="CXY80" s="1"/>
      <c r="CXZ80" s="1"/>
      <c r="CYA80" s="1"/>
      <c r="CYB80" s="1"/>
      <c r="CYC80" s="1"/>
      <c r="CYD80" s="1"/>
      <c r="CYE80" s="1"/>
      <c r="CYF80" s="1"/>
      <c r="CYG80" s="1"/>
      <c r="CYH80" s="1"/>
      <c r="CYI80" s="1"/>
      <c r="CYJ80" s="1"/>
      <c r="CYK80" s="1"/>
      <c r="CYL80" s="1"/>
      <c r="CYM80" s="1"/>
      <c r="CYN80" s="1"/>
      <c r="CYO80" s="1"/>
      <c r="CYP80" s="1"/>
      <c r="CYQ80" s="1"/>
      <c r="CYR80" s="1"/>
      <c r="CYS80" s="1"/>
      <c r="CYT80" s="1"/>
      <c r="CYU80" s="1"/>
      <c r="CYV80" s="1"/>
      <c r="CYW80" s="1"/>
      <c r="CYX80" s="1"/>
      <c r="CYY80" s="1"/>
      <c r="CYZ80" s="1"/>
      <c r="CZA80" s="1"/>
      <c r="CZB80" s="1"/>
      <c r="CZC80" s="1"/>
      <c r="CZD80" s="1"/>
      <c r="CZE80" s="1"/>
      <c r="CZF80" s="1"/>
      <c r="CZG80" s="1"/>
      <c r="CZH80" s="1"/>
      <c r="CZI80" s="1"/>
      <c r="CZJ80" s="1"/>
      <c r="CZK80" s="1"/>
      <c r="CZL80" s="1"/>
      <c r="CZM80" s="1"/>
      <c r="CZN80" s="1"/>
      <c r="CZO80" s="1"/>
      <c r="CZP80" s="1"/>
      <c r="CZQ80" s="1"/>
      <c r="CZR80" s="1"/>
      <c r="CZS80" s="1"/>
      <c r="CZT80" s="1"/>
      <c r="CZU80" s="1"/>
      <c r="CZV80" s="1"/>
      <c r="CZW80" s="1"/>
      <c r="CZX80" s="1"/>
      <c r="CZY80" s="1"/>
      <c r="CZZ80" s="1"/>
      <c r="DAA80" s="1"/>
      <c r="DAB80" s="1"/>
      <c r="DAC80" s="1"/>
      <c r="DAD80" s="1"/>
      <c r="DAE80" s="1"/>
      <c r="DAF80" s="1"/>
      <c r="DAG80" s="1"/>
      <c r="DAH80" s="1"/>
      <c r="DAI80" s="1"/>
      <c r="DAJ80" s="1"/>
      <c r="DAK80" s="1"/>
      <c r="DAL80" s="1"/>
      <c r="DAM80" s="1"/>
      <c r="DAN80" s="1"/>
      <c r="DAO80" s="1"/>
      <c r="DAP80" s="1"/>
      <c r="DAQ80" s="1"/>
      <c r="DAR80" s="1"/>
      <c r="DAS80" s="1"/>
      <c r="DAT80" s="1"/>
      <c r="DAU80" s="1"/>
      <c r="DAV80" s="1"/>
      <c r="DAW80" s="1"/>
      <c r="DAX80" s="1"/>
      <c r="DAY80" s="1"/>
      <c r="DAZ80" s="1"/>
      <c r="DBA80" s="1"/>
      <c r="DBB80" s="1"/>
      <c r="DBC80" s="1"/>
      <c r="DBD80" s="1"/>
      <c r="DBE80" s="1"/>
      <c r="DBF80" s="1"/>
      <c r="DBG80" s="1"/>
      <c r="DBH80" s="1"/>
      <c r="DBI80" s="1"/>
      <c r="DBJ80" s="1"/>
      <c r="DBK80" s="1"/>
      <c r="DBL80" s="1"/>
      <c r="DBM80" s="1"/>
      <c r="DBN80" s="1"/>
      <c r="DBO80" s="1"/>
      <c r="DBP80" s="1"/>
      <c r="DBQ80" s="1"/>
      <c r="DBR80" s="1"/>
      <c r="DBS80" s="1"/>
      <c r="DBT80" s="1"/>
      <c r="DBU80" s="1"/>
      <c r="DBV80" s="1"/>
      <c r="DBW80" s="1"/>
      <c r="DBX80" s="1"/>
      <c r="DBY80" s="1"/>
      <c r="DBZ80" s="1"/>
      <c r="DCA80" s="1"/>
      <c r="DCB80" s="1"/>
      <c r="DCC80" s="1"/>
      <c r="DCD80" s="1"/>
      <c r="DCE80" s="1"/>
      <c r="DCF80" s="1"/>
      <c r="DCG80" s="1"/>
      <c r="DCH80" s="1"/>
      <c r="DCI80" s="1"/>
      <c r="DCJ80" s="1"/>
      <c r="DCK80" s="1"/>
      <c r="DCL80" s="1"/>
      <c r="DCM80" s="1"/>
      <c r="DCN80" s="1"/>
      <c r="DCO80" s="1"/>
      <c r="DCP80" s="1"/>
      <c r="DCQ80" s="1"/>
      <c r="DCR80" s="1"/>
      <c r="DCS80" s="1"/>
      <c r="DCT80" s="1"/>
      <c r="DCU80" s="1"/>
      <c r="DCV80" s="1"/>
      <c r="DCW80" s="1"/>
      <c r="DCX80" s="1"/>
      <c r="DCY80" s="1"/>
      <c r="DCZ80" s="1"/>
      <c r="DDA80" s="1"/>
      <c r="DDB80" s="1"/>
      <c r="DDC80" s="1"/>
      <c r="DDD80" s="1"/>
      <c r="DDE80" s="1"/>
      <c r="DDF80" s="1"/>
      <c r="DDG80" s="1"/>
      <c r="DDH80" s="1"/>
      <c r="DDI80" s="1"/>
      <c r="DDJ80" s="1"/>
      <c r="DDK80" s="1"/>
      <c r="DDL80" s="1"/>
      <c r="DDM80" s="1"/>
      <c r="DDN80" s="1"/>
      <c r="DDO80" s="1"/>
      <c r="DDP80" s="1"/>
      <c r="DDQ80" s="1"/>
      <c r="DDR80" s="1"/>
      <c r="DDS80" s="1"/>
      <c r="DDT80" s="1"/>
      <c r="DDU80" s="1"/>
      <c r="DDV80" s="1"/>
      <c r="DDW80" s="1"/>
      <c r="DDX80" s="1"/>
      <c r="DDY80" s="1"/>
      <c r="DDZ80" s="1"/>
      <c r="DEA80" s="1"/>
      <c r="DEB80" s="1"/>
      <c r="DEC80" s="1"/>
      <c r="DED80" s="1"/>
      <c r="DEE80" s="1"/>
      <c r="DEF80" s="1"/>
      <c r="DEG80" s="1"/>
      <c r="DEH80" s="1"/>
      <c r="DEI80" s="1"/>
      <c r="DEJ80" s="1"/>
      <c r="DEK80" s="1"/>
      <c r="DEL80" s="1"/>
      <c r="DEM80" s="1"/>
      <c r="DEN80" s="1"/>
      <c r="DEO80" s="1"/>
      <c r="DEP80" s="1"/>
      <c r="DEQ80" s="1"/>
      <c r="DER80" s="1"/>
      <c r="DES80" s="1"/>
      <c r="DET80" s="1"/>
      <c r="DEU80" s="1"/>
      <c r="DEV80" s="1"/>
      <c r="DEW80" s="1"/>
      <c r="DEX80" s="1"/>
      <c r="DEY80" s="1"/>
      <c r="DEZ80" s="1"/>
      <c r="DFA80" s="1"/>
      <c r="DFB80" s="1"/>
      <c r="DFC80" s="1"/>
      <c r="DFD80" s="1"/>
      <c r="DFE80" s="1"/>
      <c r="DFF80" s="1"/>
      <c r="DFG80" s="1"/>
      <c r="DFH80" s="1"/>
      <c r="DFI80" s="1"/>
      <c r="DFJ80" s="1"/>
      <c r="DFK80" s="1"/>
      <c r="DFL80" s="1"/>
      <c r="DFM80" s="1"/>
      <c r="DFN80" s="1"/>
      <c r="DFO80" s="1"/>
      <c r="DFP80" s="1"/>
      <c r="DFQ80" s="1"/>
      <c r="DFR80" s="1"/>
      <c r="DFS80" s="1"/>
      <c r="DFT80" s="1"/>
      <c r="DFU80" s="1"/>
      <c r="DFV80" s="1"/>
      <c r="DFW80" s="1"/>
      <c r="DFX80" s="1"/>
      <c r="DFY80" s="1"/>
      <c r="DFZ80" s="1"/>
      <c r="DGA80" s="1"/>
      <c r="DGB80" s="1"/>
      <c r="DGC80" s="1"/>
      <c r="DGD80" s="1"/>
      <c r="DGE80" s="1"/>
      <c r="DGF80" s="1"/>
      <c r="DGG80" s="1"/>
      <c r="DGH80" s="1"/>
      <c r="DGI80" s="1"/>
      <c r="DGJ80" s="1"/>
      <c r="DGK80" s="1"/>
      <c r="DGL80" s="1"/>
      <c r="DGM80" s="1"/>
      <c r="DGN80" s="1"/>
      <c r="DGO80" s="1"/>
      <c r="DGP80" s="1"/>
      <c r="DGQ80" s="1"/>
      <c r="DGR80" s="1"/>
      <c r="DGS80" s="1"/>
      <c r="DGT80" s="1"/>
      <c r="DGU80" s="1"/>
      <c r="DGV80" s="1"/>
      <c r="DGW80" s="1"/>
      <c r="DGX80" s="1"/>
      <c r="DGY80" s="1"/>
      <c r="DGZ80" s="1"/>
      <c r="DHA80" s="1"/>
      <c r="DHB80" s="1"/>
      <c r="DHC80" s="1"/>
      <c r="DHD80" s="1"/>
      <c r="DHE80" s="1"/>
      <c r="DHF80" s="1"/>
      <c r="DHG80" s="1"/>
      <c r="DHH80" s="1"/>
      <c r="DHI80" s="1"/>
      <c r="DHJ80" s="1"/>
      <c r="DHK80" s="1"/>
      <c r="DHL80" s="1"/>
      <c r="DHM80" s="1"/>
      <c r="DHN80" s="1"/>
      <c r="DHO80" s="1"/>
      <c r="DHP80" s="1"/>
      <c r="DHQ80" s="1"/>
      <c r="DHR80" s="1"/>
      <c r="DHS80" s="1"/>
      <c r="DHT80" s="1"/>
      <c r="DHU80" s="1"/>
      <c r="DHV80" s="1"/>
      <c r="DHW80" s="1"/>
      <c r="DHX80" s="1"/>
      <c r="DHY80" s="1"/>
      <c r="DHZ80" s="1"/>
      <c r="DIA80" s="1"/>
      <c r="DIB80" s="1"/>
      <c r="DIC80" s="1"/>
      <c r="DID80" s="1"/>
      <c r="DIE80" s="1"/>
      <c r="DIF80" s="1"/>
      <c r="DIG80" s="1"/>
      <c r="DIH80" s="1"/>
      <c r="DII80" s="1"/>
      <c r="DIJ80" s="1"/>
      <c r="DIK80" s="1"/>
      <c r="DIL80" s="1"/>
      <c r="DIM80" s="1"/>
      <c r="DIN80" s="1"/>
      <c r="DIO80" s="1"/>
      <c r="DIP80" s="1"/>
      <c r="DIQ80" s="1"/>
      <c r="DIR80" s="1"/>
      <c r="DIS80" s="1"/>
      <c r="DIT80" s="1"/>
      <c r="DIU80" s="1"/>
      <c r="DIV80" s="1"/>
      <c r="DIW80" s="1"/>
      <c r="DIX80" s="1"/>
      <c r="DIY80" s="1"/>
      <c r="DIZ80" s="1"/>
      <c r="DJA80" s="1"/>
      <c r="DJB80" s="1"/>
      <c r="DJC80" s="1"/>
      <c r="DJD80" s="1"/>
      <c r="DJE80" s="1"/>
      <c r="DJF80" s="1"/>
      <c r="DJG80" s="1"/>
      <c r="DJH80" s="1"/>
      <c r="DJI80" s="1"/>
      <c r="DJJ80" s="1"/>
      <c r="DJK80" s="1"/>
      <c r="DJL80" s="1"/>
      <c r="DJM80" s="1"/>
      <c r="DJN80" s="1"/>
      <c r="DJO80" s="1"/>
      <c r="DJP80" s="1"/>
      <c r="DJQ80" s="1"/>
      <c r="DJR80" s="1"/>
      <c r="DJS80" s="1"/>
      <c r="DJT80" s="1"/>
      <c r="DJU80" s="1"/>
      <c r="DJV80" s="1"/>
      <c r="DJW80" s="1"/>
      <c r="DJX80" s="1"/>
      <c r="DJY80" s="1"/>
      <c r="DJZ80" s="1"/>
      <c r="DKA80" s="1"/>
      <c r="DKB80" s="1"/>
      <c r="DKC80" s="1"/>
      <c r="DKD80" s="1"/>
      <c r="DKE80" s="1"/>
      <c r="DKF80" s="1"/>
      <c r="DKG80" s="1"/>
      <c r="DKH80" s="1"/>
      <c r="DKI80" s="1"/>
      <c r="DKJ80" s="1"/>
      <c r="DKK80" s="1"/>
      <c r="DKL80" s="1"/>
      <c r="DKM80" s="1"/>
      <c r="DKN80" s="1"/>
      <c r="DKO80" s="1"/>
      <c r="DKP80" s="1"/>
      <c r="DKQ80" s="1"/>
      <c r="DKR80" s="1"/>
      <c r="DKS80" s="1"/>
      <c r="DKT80" s="1"/>
      <c r="DKU80" s="1"/>
      <c r="DKV80" s="1"/>
      <c r="DKW80" s="1"/>
      <c r="DKX80" s="1"/>
      <c r="DKY80" s="1"/>
      <c r="DKZ80" s="1"/>
      <c r="DLA80" s="1"/>
      <c r="DLB80" s="1"/>
      <c r="DLC80" s="1"/>
      <c r="DLD80" s="1"/>
      <c r="DLE80" s="1"/>
      <c r="DLF80" s="1"/>
      <c r="DLG80" s="1"/>
      <c r="DLH80" s="1"/>
      <c r="DLI80" s="1"/>
      <c r="DLJ80" s="1"/>
      <c r="DLK80" s="1"/>
      <c r="DLL80" s="1"/>
      <c r="DLM80" s="1"/>
      <c r="DLN80" s="1"/>
      <c r="DLO80" s="1"/>
      <c r="DLP80" s="1"/>
      <c r="DLQ80" s="1"/>
      <c r="DLR80" s="1"/>
      <c r="DLS80" s="1"/>
      <c r="DLT80" s="1"/>
      <c r="DLU80" s="1"/>
      <c r="DLV80" s="1"/>
      <c r="DLW80" s="1"/>
      <c r="DLX80" s="1"/>
      <c r="DLY80" s="1"/>
      <c r="DLZ80" s="1"/>
      <c r="DMA80" s="1"/>
      <c r="DMB80" s="1"/>
      <c r="DMC80" s="1"/>
      <c r="DMD80" s="1"/>
      <c r="DME80" s="1"/>
      <c r="DMF80" s="1"/>
      <c r="DMG80" s="1"/>
      <c r="DMH80" s="1"/>
      <c r="DMI80" s="1"/>
      <c r="DMJ80" s="1"/>
      <c r="DMK80" s="1"/>
      <c r="DML80" s="1"/>
      <c r="DMM80" s="1"/>
      <c r="DMN80" s="1"/>
      <c r="DMO80" s="1"/>
      <c r="DMP80" s="1"/>
      <c r="DMQ80" s="1"/>
      <c r="DMR80" s="1"/>
      <c r="DMS80" s="1"/>
      <c r="DMT80" s="1"/>
      <c r="DMU80" s="1"/>
      <c r="DMV80" s="1"/>
      <c r="DMW80" s="1"/>
      <c r="DMX80" s="1"/>
      <c r="DMY80" s="1"/>
      <c r="DMZ80" s="1"/>
      <c r="DNA80" s="1"/>
      <c r="DNB80" s="1"/>
      <c r="DNC80" s="1"/>
      <c r="DND80" s="1"/>
      <c r="DNE80" s="1"/>
      <c r="DNF80" s="1"/>
      <c r="DNG80" s="1"/>
      <c r="DNH80" s="1"/>
      <c r="DNI80" s="1"/>
      <c r="DNJ80" s="1"/>
      <c r="DNK80" s="1"/>
      <c r="DNL80" s="1"/>
      <c r="DNM80" s="1"/>
      <c r="DNN80" s="1"/>
      <c r="DNO80" s="1"/>
      <c r="DNP80" s="1"/>
      <c r="DNQ80" s="1"/>
      <c r="DNR80" s="1"/>
      <c r="DNS80" s="1"/>
      <c r="DNT80" s="1"/>
      <c r="DNU80" s="1"/>
      <c r="DNV80" s="1"/>
      <c r="DNW80" s="1"/>
      <c r="DNX80" s="1"/>
      <c r="DNY80" s="1"/>
      <c r="DNZ80" s="1"/>
      <c r="DOA80" s="1"/>
      <c r="DOB80" s="1"/>
      <c r="DOC80" s="1"/>
      <c r="DOD80" s="1"/>
      <c r="DOE80" s="1"/>
      <c r="DOF80" s="1"/>
      <c r="DOG80" s="1"/>
      <c r="DOH80" s="1"/>
      <c r="DOI80" s="1"/>
      <c r="DOJ80" s="1"/>
      <c r="DOK80" s="1"/>
      <c r="DOL80" s="1"/>
      <c r="DOM80" s="1"/>
      <c r="DON80" s="1"/>
      <c r="DOO80" s="1"/>
      <c r="DOP80" s="1"/>
      <c r="DOQ80" s="1"/>
      <c r="DOR80" s="1"/>
      <c r="DOS80" s="1"/>
      <c r="DOT80" s="1"/>
      <c r="DOU80" s="1"/>
      <c r="DOV80" s="1"/>
      <c r="DOW80" s="1"/>
      <c r="DOX80" s="1"/>
      <c r="DOY80" s="1"/>
      <c r="DOZ80" s="1"/>
      <c r="DPA80" s="1"/>
      <c r="DPB80" s="1"/>
      <c r="DPC80" s="1"/>
      <c r="DPD80" s="1"/>
      <c r="DPE80" s="1"/>
      <c r="DPF80" s="1"/>
      <c r="DPG80" s="1"/>
      <c r="DPH80" s="1"/>
      <c r="DPI80" s="1"/>
      <c r="DPJ80" s="1"/>
      <c r="DPK80" s="1"/>
      <c r="DPL80" s="1"/>
      <c r="DPM80" s="1"/>
      <c r="DPN80" s="1"/>
      <c r="DPO80" s="1"/>
      <c r="DPP80" s="1"/>
      <c r="DPQ80" s="1"/>
      <c r="DPR80" s="1"/>
      <c r="DPS80" s="1"/>
      <c r="DPT80" s="1"/>
      <c r="DPU80" s="1"/>
      <c r="DPV80" s="1"/>
      <c r="DPW80" s="1"/>
      <c r="DPX80" s="1"/>
      <c r="DPY80" s="1"/>
      <c r="DPZ80" s="1"/>
      <c r="DQA80" s="1"/>
      <c r="DQB80" s="1"/>
    </row>
    <row r="81" spans="2:3148" x14ac:dyDescent="0.5">
      <c r="B81" s="14">
        <v>68</v>
      </c>
      <c r="D81" s="6">
        <v>1.6456193496087394E-2</v>
      </c>
      <c r="E81" s="7">
        <v>-5.4843276007700802E-2</v>
      </c>
      <c r="F81" s="7">
        <v>3.4387920340468232E-2</v>
      </c>
      <c r="G81" s="7">
        <v>-0.25893628585167505</v>
      </c>
      <c r="H81" s="7">
        <v>-1.3437624830488213E-3</v>
      </c>
      <c r="I81" s="8">
        <v>-4.8490705901854695E-3</v>
      </c>
      <c r="J81" s="20">
        <v>5.5892156714025212E-2</v>
      </c>
      <c r="L81" s="1">
        <f ca="1"/>
        <v>1.6456193496087394E-2</v>
      </c>
      <c r="M81" s="1">
        <f ca="1"/>
        <v>-5.4843276007700802E-2</v>
      </c>
      <c r="N81" s="1">
        <f ca="1"/>
        <v>3.4387920340468232E-2</v>
      </c>
      <c r="O81" s="1">
        <f ca="1"/>
        <v>-0.25893628585167505</v>
      </c>
      <c r="P81" s="1">
        <f ca="1"/>
        <v>-1.3437624830488213E-3</v>
      </c>
      <c r="Q81" s="1">
        <f ca="1"/>
        <v>-4.8490705901854695E-3</v>
      </c>
      <c r="R81" s="1">
        <f ca="1"/>
        <v>5.5892156714025212E-2</v>
      </c>
      <c r="T81" s="1">
        <f ca="1"/>
        <v>-4.0701125005488975E-2</v>
      </c>
      <c r="U81" s="1">
        <f ca="1"/>
        <v>-1.7034846221262185E-2</v>
      </c>
      <c r="V81" s="1">
        <f ca="1"/>
        <v>4.1775463013313113E-3</v>
      </c>
      <c r="W81" s="1">
        <f ca="1"/>
        <v>0.1904848674331156</v>
      </c>
      <c r="X81" s="1">
        <f ca="1"/>
        <v>6.7467625937085657E-3</v>
      </c>
      <c r="Y81" s="1">
        <f ca="1"/>
        <v>8.977993490247034E-3</v>
      </c>
      <c r="Z81" s="1">
        <f ca="1"/>
        <v>-4.4386320056202189E-2</v>
      </c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1"/>
      <c r="LE81" s="1"/>
      <c r="LF81" s="1"/>
      <c r="LG81" s="1"/>
      <c r="LH81" s="1"/>
      <c r="LI81" s="1"/>
      <c r="LJ81" s="1"/>
      <c r="LK81" s="1"/>
      <c r="LL81" s="1"/>
      <c r="LM81" s="1"/>
      <c r="LN81" s="1"/>
      <c r="LO81" s="1"/>
      <c r="LP81" s="1"/>
      <c r="LQ81" s="1"/>
      <c r="LR81" s="1"/>
      <c r="LS81" s="1"/>
      <c r="LT81" s="1"/>
      <c r="LU81" s="1"/>
      <c r="LV81" s="1"/>
      <c r="LW81" s="1"/>
      <c r="LX81" s="1"/>
      <c r="LY81" s="1"/>
      <c r="LZ81" s="1"/>
      <c r="MA81" s="1"/>
      <c r="MB81" s="1"/>
      <c r="MC81" s="1"/>
      <c r="MD81" s="1"/>
      <c r="ME81" s="1"/>
      <c r="MF81" s="1"/>
      <c r="MG81" s="1"/>
      <c r="MH81" s="1"/>
      <c r="MI81" s="1"/>
      <c r="MJ81" s="1"/>
      <c r="MK81" s="1"/>
      <c r="ML81" s="1"/>
      <c r="MM81" s="1"/>
      <c r="MN81" s="1"/>
      <c r="MO81" s="1"/>
      <c r="MP81" s="1"/>
      <c r="MQ81" s="1"/>
      <c r="MR81" s="1"/>
      <c r="MS81" s="1"/>
      <c r="MT81" s="1"/>
      <c r="MU81" s="1"/>
      <c r="MV81" s="1"/>
      <c r="MW81" s="1"/>
      <c r="MX81" s="1"/>
      <c r="MY81" s="1"/>
      <c r="MZ81" s="1"/>
      <c r="NA81" s="1"/>
      <c r="NB81" s="1"/>
      <c r="NC81" s="1"/>
      <c r="ND81" s="1"/>
      <c r="NE81" s="1"/>
      <c r="NF81" s="1"/>
      <c r="NG81" s="1"/>
      <c r="NH81" s="1"/>
      <c r="NI81" s="1"/>
      <c r="NJ81" s="1"/>
      <c r="NK81" s="1"/>
      <c r="NL81" s="1"/>
      <c r="NM81" s="1"/>
      <c r="NN81" s="1"/>
      <c r="NO81" s="1"/>
      <c r="NP81" s="1"/>
      <c r="NQ81" s="1"/>
      <c r="NR81" s="1"/>
      <c r="NS81" s="1"/>
      <c r="NT81" s="1"/>
      <c r="NU81" s="1"/>
      <c r="NV81" s="1"/>
      <c r="NW81" s="1"/>
      <c r="NX81" s="1"/>
      <c r="NY81" s="1"/>
      <c r="NZ81" s="1"/>
      <c r="OA81" s="1"/>
      <c r="OB81" s="1"/>
      <c r="OC81" s="1"/>
      <c r="OD81" s="1"/>
      <c r="OE81" s="1"/>
      <c r="OF81" s="1"/>
      <c r="OG81" s="1"/>
      <c r="OH81" s="1"/>
      <c r="OI81" s="1"/>
      <c r="OJ81" s="1"/>
      <c r="OK81" s="1"/>
      <c r="OL81" s="1"/>
      <c r="OM81" s="1"/>
      <c r="ON81" s="1"/>
      <c r="OO81" s="1"/>
      <c r="OP81" s="1"/>
      <c r="OQ81" s="1"/>
      <c r="OR81" s="1"/>
      <c r="OS81" s="1"/>
      <c r="OT81" s="1"/>
      <c r="OU81" s="1"/>
      <c r="OV81" s="1"/>
      <c r="OW81" s="1"/>
      <c r="OX81" s="1"/>
      <c r="OY81" s="1"/>
      <c r="OZ81" s="1"/>
      <c r="PA81" s="1"/>
      <c r="PB81" s="1"/>
      <c r="PC81" s="1"/>
      <c r="PD81" s="1"/>
      <c r="PE81" s="1"/>
      <c r="PF81" s="1"/>
      <c r="PG81" s="1"/>
      <c r="PH81" s="1"/>
      <c r="PI81" s="1"/>
      <c r="PJ81" s="1"/>
      <c r="PK81" s="1"/>
      <c r="PL81" s="1"/>
      <c r="PM81" s="1"/>
      <c r="PN81" s="1"/>
      <c r="PO81" s="1"/>
      <c r="PP81" s="1"/>
      <c r="PQ81" s="1"/>
      <c r="PR81" s="1"/>
      <c r="PS81" s="1"/>
      <c r="PT81" s="1"/>
      <c r="PU81" s="1"/>
      <c r="PV81" s="1"/>
      <c r="PW81" s="1"/>
      <c r="PX81" s="1"/>
      <c r="PY81" s="1"/>
      <c r="PZ81" s="1"/>
      <c r="QA81" s="1"/>
      <c r="QB81" s="1"/>
      <c r="QC81" s="1"/>
      <c r="QD81" s="1"/>
      <c r="QE81" s="1"/>
      <c r="QF81" s="1"/>
      <c r="QG81" s="1"/>
      <c r="QH81" s="1"/>
      <c r="QI81" s="1"/>
      <c r="QJ81" s="1"/>
      <c r="QK81" s="1"/>
      <c r="QL81" s="1"/>
      <c r="QM81" s="1"/>
      <c r="QN81" s="1"/>
      <c r="QO81" s="1"/>
      <c r="QP81" s="1"/>
      <c r="QQ81" s="1"/>
      <c r="QR81" s="1"/>
      <c r="QS81" s="1"/>
      <c r="QT81" s="1"/>
      <c r="QU81" s="1"/>
      <c r="QV81" s="1"/>
      <c r="QW81" s="1"/>
      <c r="QX81" s="1"/>
      <c r="QY81" s="1"/>
      <c r="QZ81" s="1"/>
      <c r="RA81" s="1"/>
      <c r="RB81" s="1"/>
      <c r="RC81" s="1"/>
      <c r="RD81" s="1"/>
      <c r="RE81" s="1"/>
      <c r="RF81" s="1"/>
      <c r="RG81" s="1"/>
      <c r="RH81" s="1"/>
      <c r="RI81" s="1"/>
      <c r="RJ81" s="1"/>
      <c r="RK81" s="1"/>
      <c r="RL81" s="1"/>
      <c r="RM81" s="1"/>
      <c r="RN81" s="1"/>
      <c r="RO81" s="1"/>
      <c r="RP81" s="1"/>
      <c r="RQ81" s="1"/>
      <c r="RR81" s="1"/>
      <c r="RS81" s="1"/>
      <c r="RT81" s="1"/>
      <c r="RU81" s="1"/>
      <c r="RV81" s="1"/>
      <c r="RW81" s="1"/>
      <c r="RX81" s="1"/>
      <c r="RY81" s="1"/>
      <c r="RZ81" s="1"/>
      <c r="SA81" s="1"/>
      <c r="SB81" s="1"/>
      <c r="SC81" s="1"/>
      <c r="SD81" s="1"/>
      <c r="SE81" s="1"/>
      <c r="SF81" s="1"/>
      <c r="SG81" s="1"/>
      <c r="SH81" s="1"/>
      <c r="SI81" s="1"/>
      <c r="SJ81" s="1"/>
      <c r="SK81" s="1"/>
      <c r="SL81" s="1"/>
      <c r="SM81" s="1"/>
      <c r="SN81" s="1"/>
      <c r="SO81" s="1"/>
      <c r="SP81" s="1"/>
      <c r="SQ81" s="1"/>
      <c r="SR81" s="1"/>
      <c r="SS81" s="1"/>
      <c r="ST81" s="1"/>
      <c r="SU81" s="1"/>
      <c r="SV81" s="1"/>
      <c r="SW81" s="1"/>
      <c r="SX81" s="1"/>
      <c r="SY81" s="1"/>
      <c r="SZ81" s="1"/>
      <c r="TA81" s="1"/>
      <c r="TB81" s="1"/>
      <c r="TC81" s="1"/>
      <c r="TD81" s="1"/>
      <c r="TE81" s="1"/>
      <c r="TF81" s="1"/>
      <c r="TG81" s="1"/>
      <c r="TH81" s="1"/>
      <c r="TI81" s="1"/>
      <c r="TJ81" s="1"/>
      <c r="TK81" s="1"/>
      <c r="TL81" s="1"/>
      <c r="TM81" s="1"/>
      <c r="TN81" s="1"/>
      <c r="TO81" s="1"/>
      <c r="TP81" s="1"/>
      <c r="TQ81" s="1"/>
      <c r="TR81" s="1"/>
      <c r="TS81" s="1"/>
      <c r="TT81" s="1"/>
      <c r="TU81" s="1"/>
      <c r="TV81" s="1"/>
      <c r="TW81" s="1"/>
      <c r="TX81" s="1"/>
      <c r="TY81" s="1"/>
      <c r="TZ81" s="1"/>
      <c r="UA81" s="1"/>
      <c r="UB81" s="1"/>
      <c r="UC81" s="1"/>
      <c r="UD81" s="1"/>
      <c r="UE81" s="1"/>
      <c r="UF81" s="1"/>
      <c r="UG81" s="1"/>
      <c r="UH81" s="1"/>
      <c r="UI81" s="1"/>
      <c r="UJ81" s="1"/>
      <c r="UK81" s="1"/>
      <c r="UL81" s="1"/>
      <c r="UM81" s="1"/>
      <c r="UN81" s="1"/>
      <c r="UO81" s="1"/>
      <c r="UP81" s="1"/>
      <c r="UQ81" s="1"/>
      <c r="UR81" s="1"/>
      <c r="US81" s="1"/>
      <c r="UT81" s="1"/>
      <c r="UU81" s="1"/>
      <c r="UV81" s="1"/>
      <c r="UW81" s="1"/>
      <c r="UX81" s="1"/>
      <c r="UY81" s="1"/>
      <c r="UZ81" s="1"/>
      <c r="VA81" s="1"/>
      <c r="VB81" s="1"/>
      <c r="VC81" s="1"/>
      <c r="VD81" s="1"/>
      <c r="VE81" s="1"/>
      <c r="VF81" s="1"/>
      <c r="VG81" s="1"/>
      <c r="VH81" s="1"/>
      <c r="VI81" s="1"/>
      <c r="VJ81" s="1"/>
      <c r="VK81" s="1"/>
      <c r="VL81" s="1"/>
      <c r="VM81" s="1"/>
      <c r="VN81" s="1"/>
      <c r="VO81" s="1"/>
      <c r="VP81" s="1"/>
      <c r="VQ81" s="1"/>
      <c r="VR81" s="1"/>
      <c r="VS81" s="1"/>
      <c r="VT81" s="1"/>
      <c r="VU81" s="1"/>
      <c r="VV81" s="1"/>
      <c r="VW81" s="1"/>
      <c r="VX81" s="1"/>
      <c r="VY81" s="1"/>
      <c r="VZ81" s="1"/>
      <c r="WA81" s="1"/>
      <c r="WB81" s="1"/>
      <c r="WC81" s="1"/>
      <c r="WD81" s="1"/>
      <c r="WE81" s="1"/>
      <c r="WF81" s="1"/>
      <c r="WG81" s="1"/>
      <c r="WH81" s="1"/>
      <c r="WI81" s="1"/>
      <c r="WJ81" s="1"/>
      <c r="WK81" s="1"/>
      <c r="WL81" s="1"/>
      <c r="WM81" s="1"/>
      <c r="WN81" s="1"/>
      <c r="WO81" s="1"/>
      <c r="WP81" s="1"/>
      <c r="WQ81" s="1"/>
      <c r="WR81" s="1"/>
      <c r="WS81" s="1"/>
      <c r="WT81" s="1"/>
      <c r="WU81" s="1"/>
      <c r="WV81" s="1"/>
      <c r="WW81" s="1"/>
      <c r="WX81" s="1"/>
      <c r="WY81" s="1"/>
      <c r="WZ81" s="1"/>
      <c r="XA81" s="1"/>
      <c r="XB81" s="1"/>
      <c r="XC81" s="1"/>
      <c r="XD81" s="1"/>
      <c r="XE81" s="1"/>
      <c r="XF81" s="1"/>
      <c r="XG81" s="1"/>
      <c r="XH81" s="1"/>
      <c r="XI81" s="1"/>
      <c r="XJ81" s="1"/>
      <c r="XK81" s="1"/>
      <c r="XL81" s="1"/>
      <c r="XM81" s="1"/>
      <c r="XN81" s="1"/>
      <c r="XO81" s="1"/>
      <c r="XP81" s="1"/>
      <c r="XQ81" s="1"/>
      <c r="XR81" s="1"/>
      <c r="XS81" s="1"/>
      <c r="XT81" s="1"/>
      <c r="XU81" s="1"/>
      <c r="XV81" s="1"/>
      <c r="XW81" s="1"/>
      <c r="XX81" s="1"/>
      <c r="XY81" s="1"/>
      <c r="XZ81" s="1"/>
      <c r="YA81" s="1"/>
      <c r="YB81" s="1"/>
      <c r="YC81" s="1"/>
      <c r="YD81" s="1"/>
      <c r="YE81" s="1"/>
      <c r="YF81" s="1"/>
      <c r="YG81" s="1"/>
      <c r="YH81" s="1"/>
      <c r="YI81" s="1"/>
      <c r="YJ81" s="1"/>
      <c r="YK81" s="1"/>
      <c r="YL81" s="1"/>
      <c r="YM81" s="1"/>
      <c r="YN81" s="1"/>
      <c r="YO81" s="1"/>
      <c r="YP81" s="1"/>
      <c r="YQ81" s="1"/>
      <c r="YR81" s="1"/>
      <c r="YS81" s="1"/>
      <c r="YT81" s="1"/>
      <c r="YU81" s="1"/>
      <c r="YV81" s="1"/>
      <c r="YW81" s="1"/>
      <c r="YX81" s="1"/>
      <c r="YY81" s="1"/>
      <c r="YZ81" s="1"/>
      <c r="ZA81" s="1"/>
      <c r="ZB81" s="1"/>
      <c r="ZC81" s="1"/>
      <c r="ZD81" s="1"/>
      <c r="ZE81" s="1"/>
      <c r="ZF81" s="1"/>
      <c r="ZG81" s="1"/>
      <c r="ZH81" s="1"/>
      <c r="ZI81" s="1"/>
      <c r="ZJ81" s="1"/>
      <c r="ZK81" s="1"/>
      <c r="ZL81" s="1"/>
      <c r="ZM81" s="1"/>
      <c r="ZN81" s="1"/>
      <c r="ZO81" s="1"/>
      <c r="ZP81" s="1"/>
      <c r="ZQ81" s="1"/>
      <c r="ZR81" s="1"/>
      <c r="ZS81" s="1"/>
      <c r="ZT81" s="1"/>
      <c r="ZU81" s="1"/>
      <c r="ZV81" s="1"/>
      <c r="ZW81" s="1"/>
      <c r="ZX81" s="1"/>
      <c r="ZY81" s="1"/>
      <c r="ZZ81" s="1"/>
      <c r="AAA81" s="1"/>
      <c r="AAB81" s="1"/>
      <c r="AAC81" s="1"/>
      <c r="AAD81" s="1"/>
      <c r="AAE81" s="1"/>
      <c r="AAF81" s="1"/>
      <c r="AAG81" s="1"/>
      <c r="AAH81" s="1"/>
      <c r="AAI81" s="1"/>
      <c r="AAJ81" s="1"/>
      <c r="AAK81" s="1"/>
      <c r="AAL81" s="1"/>
      <c r="AAM81" s="1"/>
      <c r="AAN81" s="1"/>
      <c r="AAO81" s="1"/>
      <c r="AAP81" s="1"/>
      <c r="AAQ81" s="1"/>
      <c r="AAR81" s="1"/>
      <c r="AAS81" s="1"/>
      <c r="AAT81" s="1"/>
      <c r="AAU81" s="1"/>
      <c r="AAV81" s="1"/>
      <c r="AAW81" s="1"/>
      <c r="AAX81" s="1"/>
      <c r="AAY81" s="1"/>
      <c r="AAZ81" s="1"/>
      <c r="ABA81" s="1"/>
      <c r="ABB81" s="1"/>
      <c r="ABC81" s="1"/>
      <c r="ABD81" s="1"/>
      <c r="ABE81" s="1"/>
      <c r="ABF81" s="1"/>
      <c r="ABG81" s="1"/>
      <c r="ABH81" s="1"/>
      <c r="ABI81" s="1"/>
      <c r="ABJ81" s="1"/>
      <c r="ABK81" s="1"/>
      <c r="ABL81" s="1"/>
      <c r="ABM81" s="1"/>
      <c r="ABN81" s="1"/>
      <c r="ABO81" s="1"/>
      <c r="ABP81" s="1"/>
      <c r="ABQ81" s="1"/>
      <c r="ABR81" s="1"/>
      <c r="ABS81" s="1"/>
      <c r="ABT81" s="1"/>
      <c r="ABU81" s="1"/>
      <c r="ABV81" s="1"/>
      <c r="ABW81" s="1"/>
      <c r="ABX81" s="1"/>
      <c r="ABY81" s="1"/>
      <c r="ABZ81" s="1"/>
      <c r="ACA81" s="1"/>
      <c r="ACB81" s="1"/>
      <c r="ACC81" s="1"/>
      <c r="ACD81" s="1"/>
      <c r="ACE81" s="1"/>
      <c r="ACF81" s="1"/>
      <c r="ACG81" s="1"/>
      <c r="ACH81" s="1"/>
      <c r="ACI81" s="1"/>
      <c r="ACJ81" s="1"/>
      <c r="ACK81" s="1"/>
      <c r="ACL81" s="1"/>
      <c r="ACM81" s="1"/>
      <c r="ACN81" s="1"/>
      <c r="ACO81" s="1"/>
      <c r="ACP81" s="1"/>
      <c r="ACQ81" s="1"/>
      <c r="ACR81" s="1"/>
      <c r="ACS81" s="1"/>
      <c r="ACT81" s="1"/>
      <c r="ACU81" s="1"/>
      <c r="ACV81" s="1"/>
      <c r="ACW81" s="1"/>
      <c r="ACX81" s="1"/>
      <c r="ACY81" s="1"/>
      <c r="ACZ81" s="1"/>
      <c r="ADA81" s="1"/>
      <c r="ADB81" s="1"/>
      <c r="ADC81" s="1"/>
      <c r="ADD81" s="1"/>
      <c r="ADE81" s="1"/>
      <c r="ADF81" s="1"/>
      <c r="ADG81" s="1"/>
      <c r="ADH81" s="1"/>
      <c r="ADI81" s="1"/>
      <c r="ADJ81" s="1"/>
      <c r="ADK81" s="1"/>
      <c r="ADL81" s="1"/>
      <c r="ADM81" s="1"/>
      <c r="ADN81" s="1"/>
      <c r="ADO81" s="1"/>
      <c r="ADP81" s="1"/>
      <c r="ADQ81" s="1"/>
      <c r="ADR81" s="1"/>
      <c r="ADS81" s="1"/>
      <c r="ADT81" s="1"/>
      <c r="ADU81" s="1"/>
      <c r="ADV81" s="1"/>
      <c r="ADW81" s="1"/>
      <c r="ADX81" s="1"/>
      <c r="ADY81" s="1"/>
      <c r="ADZ81" s="1"/>
      <c r="AEA81" s="1"/>
      <c r="AEB81" s="1"/>
      <c r="AEC81" s="1"/>
      <c r="AED81" s="1"/>
      <c r="AEE81" s="1"/>
      <c r="AEF81" s="1"/>
      <c r="AEG81" s="1"/>
      <c r="AEH81" s="1"/>
      <c r="AEI81" s="1"/>
      <c r="AEJ81" s="1"/>
      <c r="AEK81" s="1"/>
      <c r="AEL81" s="1"/>
      <c r="AEM81" s="1"/>
      <c r="AEN81" s="1"/>
      <c r="AEO81" s="1"/>
      <c r="AEP81" s="1"/>
      <c r="AEQ81" s="1"/>
      <c r="AER81" s="1"/>
      <c r="AES81" s="1"/>
      <c r="AET81" s="1"/>
      <c r="AEU81" s="1"/>
      <c r="AEV81" s="1"/>
      <c r="AEW81" s="1"/>
      <c r="AEX81" s="1"/>
      <c r="AEY81" s="1"/>
      <c r="AEZ81" s="1"/>
      <c r="AFA81" s="1"/>
      <c r="AFB81" s="1"/>
      <c r="AFC81" s="1"/>
      <c r="AFD81" s="1"/>
      <c r="AFE81" s="1"/>
      <c r="AFF81" s="1"/>
      <c r="AFG81" s="1"/>
      <c r="AFH81" s="1"/>
      <c r="AFI81" s="1"/>
      <c r="AFJ81" s="1"/>
      <c r="AFK81" s="1"/>
      <c r="AFL81" s="1"/>
      <c r="AFM81" s="1"/>
      <c r="AFN81" s="1"/>
      <c r="AFO81" s="1"/>
      <c r="AFP81" s="1"/>
      <c r="AFQ81" s="1"/>
      <c r="AFR81" s="1"/>
      <c r="AFS81" s="1"/>
      <c r="AFT81" s="1"/>
      <c r="AFU81" s="1"/>
      <c r="AFV81" s="1"/>
      <c r="AFW81" s="1"/>
      <c r="AFX81" s="1"/>
      <c r="AFY81" s="1"/>
      <c r="AFZ81" s="1"/>
      <c r="AGA81" s="1"/>
      <c r="AGB81" s="1"/>
      <c r="AGC81" s="1"/>
      <c r="AGD81" s="1"/>
      <c r="AGE81" s="1"/>
      <c r="AGF81" s="1"/>
      <c r="AGG81" s="1"/>
      <c r="AGH81" s="1"/>
      <c r="AGI81" s="1"/>
      <c r="AGJ81" s="1"/>
      <c r="AGK81" s="1"/>
      <c r="AGL81" s="1"/>
      <c r="AGM81" s="1"/>
      <c r="AGN81" s="1"/>
      <c r="AGO81" s="1"/>
      <c r="AGP81" s="1"/>
      <c r="AGQ81" s="1"/>
      <c r="AGR81" s="1"/>
      <c r="AGS81" s="1"/>
      <c r="AGT81" s="1"/>
      <c r="AGU81" s="1"/>
      <c r="AGV81" s="1"/>
      <c r="AGW81" s="1"/>
      <c r="AGX81" s="1"/>
      <c r="AGY81" s="1"/>
      <c r="AGZ81" s="1"/>
      <c r="AHA81" s="1"/>
      <c r="AHB81" s="1"/>
      <c r="AHC81" s="1"/>
      <c r="AHD81" s="1"/>
      <c r="AHE81" s="1"/>
      <c r="AHF81" s="1"/>
      <c r="AHG81" s="1"/>
      <c r="AHH81" s="1"/>
      <c r="AHI81" s="1"/>
      <c r="AHJ81" s="1"/>
      <c r="AHK81" s="1"/>
      <c r="AHL81" s="1"/>
      <c r="AHM81" s="1"/>
      <c r="AHN81" s="1"/>
      <c r="AHO81" s="1"/>
      <c r="AHP81" s="1"/>
      <c r="AHQ81" s="1"/>
      <c r="AHR81" s="1"/>
      <c r="AHS81" s="1"/>
      <c r="AHT81" s="1"/>
      <c r="AHU81" s="1"/>
      <c r="AHV81" s="1"/>
      <c r="AHW81" s="1"/>
      <c r="AHX81" s="1"/>
      <c r="AHY81" s="1"/>
      <c r="AHZ81" s="1"/>
      <c r="AIA81" s="1"/>
      <c r="AIB81" s="1"/>
      <c r="AIC81" s="1"/>
      <c r="AID81" s="1"/>
      <c r="AIE81" s="1"/>
      <c r="AIF81" s="1"/>
      <c r="AIG81" s="1"/>
      <c r="AIH81" s="1"/>
      <c r="AII81" s="1"/>
      <c r="AIJ81" s="1"/>
      <c r="AIK81" s="1"/>
      <c r="AIL81" s="1"/>
      <c r="AIM81" s="1"/>
      <c r="AIN81" s="1"/>
      <c r="AIO81" s="1"/>
      <c r="AIP81" s="1"/>
      <c r="AIQ81" s="1"/>
      <c r="AIR81" s="1"/>
      <c r="AIS81" s="1"/>
      <c r="AIT81" s="1"/>
      <c r="AIU81" s="1"/>
      <c r="AIV81" s="1"/>
      <c r="AIW81" s="1"/>
      <c r="AIX81" s="1"/>
      <c r="AIY81" s="1"/>
      <c r="AIZ81" s="1"/>
      <c r="AJA81" s="1"/>
      <c r="AJB81" s="1"/>
      <c r="AJC81" s="1"/>
      <c r="AJD81" s="1"/>
      <c r="AJE81" s="1"/>
      <c r="AJF81" s="1"/>
      <c r="AJG81" s="1"/>
      <c r="AJH81" s="1"/>
      <c r="AJI81" s="1"/>
      <c r="AJJ81" s="1"/>
      <c r="AJK81" s="1"/>
      <c r="AJL81" s="1"/>
      <c r="AJM81" s="1"/>
      <c r="AJN81" s="1"/>
      <c r="AJO81" s="1"/>
      <c r="AJP81" s="1"/>
      <c r="AJQ81" s="1"/>
      <c r="AJR81" s="1"/>
      <c r="AJS81" s="1"/>
      <c r="AJT81" s="1"/>
      <c r="AJU81" s="1"/>
      <c r="AJV81" s="1"/>
      <c r="AJW81" s="1"/>
      <c r="AJX81" s="1"/>
      <c r="AJY81" s="1"/>
      <c r="AJZ81" s="1"/>
      <c r="AKA81" s="1"/>
      <c r="AKB81" s="1"/>
      <c r="AKC81" s="1"/>
      <c r="AKD81" s="1"/>
      <c r="AKE81" s="1"/>
      <c r="AKF81" s="1"/>
      <c r="AKG81" s="1"/>
      <c r="AKH81" s="1"/>
      <c r="AKI81" s="1"/>
      <c r="AKJ81" s="1"/>
      <c r="AKK81" s="1"/>
      <c r="AKL81" s="1"/>
      <c r="AKM81" s="1"/>
      <c r="AKN81" s="1"/>
      <c r="AKO81" s="1"/>
      <c r="AKP81" s="1"/>
      <c r="AKQ81" s="1"/>
      <c r="AKR81" s="1"/>
      <c r="AKS81" s="1"/>
      <c r="AKT81" s="1"/>
      <c r="AKU81" s="1"/>
      <c r="AKV81" s="1"/>
      <c r="AKW81" s="1"/>
      <c r="AKX81" s="1"/>
      <c r="AKY81" s="1"/>
      <c r="AKZ81" s="1"/>
      <c r="ALA81" s="1"/>
      <c r="ALB81" s="1"/>
      <c r="ALC81" s="1"/>
      <c r="ALD81" s="1"/>
      <c r="ALE81" s="1"/>
      <c r="ALF81" s="1"/>
      <c r="ALG81" s="1"/>
      <c r="ALH81" s="1"/>
      <c r="ALI81" s="1"/>
      <c r="ALJ81" s="1"/>
      <c r="ALK81" s="1"/>
      <c r="ALL81" s="1"/>
      <c r="ALM81" s="1"/>
      <c r="ALN81" s="1"/>
      <c r="ALO81" s="1"/>
      <c r="ALP81" s="1"/>
      <c r="ALQ81" s="1"/>
      <c r="ALR81" s="1"/>
      <c r="ALS81" s="1"/>
      <c r="ALT81" s="1"/>
      <c r="ALU81" s="1"/>
      <c r="ALV81" s="1"/>
      <c r="ALW81" s="1"/>
      <c r="ALX81" s="1"/>
      <c r="ALY81" s="1"/>
      <c r="ALZ81" s="1"/>
      <c r="AMA81" s="1"/>
      <c r="AMB81" s="1"/>
      <c r="AMC81" s="1"/>
      <c r="AMD81" s="1"/>
      <c r="AME81" s="1"/>
      <c r="AMF81" s="1"/>
      <c r="AMG81" s="1"/>
      <c r="AMH81" s="1"/>
      <c r="AMI81" s="1"/>
      <c r="AMJ81" s="1"/>
      <c r="AMK81" s="1"/>
      <c r="AML81" s="1"/>
      <c r="AMM81" s="1"/>
      <c r="AMN81" s="1"/>
      <c r="AMO81" s="1"/>
      <c r="AMP81" s="1"/>
      <c r="AMQ81" s="1"/>
      <c r="AMR81" s="1"/>
      <c r="AMS81" s="1"/>
      <c r="AMT81" s="1"/>
      <c r="AMU81" s="1"/>
      <c r="AMV81" s="1"/>
      <c r="AMW81" s="1"/>
      <c r="AMX81" s="1"/>
      <c r="AMY81" s="1"/>
      <c r="AMZ81" s="1"/>
      <c r="ANA81" s="1"/>
      <c r="ANB81" s="1"/>
      <c r="ANC81" s="1"/>
      <c r="AND81" s="1"/>
      <c r="ANE81" s="1"/>
      <c r="ANF81" s="1"/>
      <c r="ANG81" s="1"/>
      <c r="ANH81" s="1"/>
      <c r="ANI81" s="1"/>
      <c r="ANJ81" s="1"/>
      <c r="ANK81" s="1"/>
      <c r="ANL81" s="1"/>
      <c r="ANM81" s="1"/>
      <c r="ANN81" s="1"/>
      <c r="ANO81" s="1"/>
      <c r="ANP81" s="1"/>
      <c r="ANQ81" s="1"/>
      <c r="ANR81" s="1"/>
      <c r="ANS81" s="1"/>
      <c r="ANT81" s="1"/>
      <c r="ANU81" s="1"/>
      <c r="ANV81" s="1"/>
      <c r="ANW81" s="1"/>
      <c r="ANX81" s="1"/>
      <c r="ANY81" s="1"/>
      <c r="ANZ81" s="1"/>
      <c r="AOA81" s="1"/>
      <c r="AOB81" s="1"/>
      <c r="AOC81" s="1"/>
      <c r="AOD81" s="1"/>
      <c r="AOE81" s="1"/>
      <c r="AOF81" s="1"/>
      <c r="AOG81" s="1"/>
      <c r="AOH81" s="1"/>
      <c r="AOI81" s="1"/>
      <c r="AOJ81" s="1"/>
      <c r="AOK81" s="1"/>
      <c r="AOL81" s="1"/>
      <c r="AOM81" s="1"/>
      <c r="AON81" s="1"/>
      <c r="AOO81" s="1"/>
      <c r="AOP81" s="1"/>
      <c r="AOQ81" s="1"/>
      <c r="AOR81" s="1"/>
      <c r="AOS81" s="1"/>
      <c r="AOT81" s="1"/>
      <c r="AOU81" s="1"/>
      <c r="AOV81" s="1"/>
      <c r="AOW81" s="1"/>
      <c r="AOX81" s="1"/>
      <c r="AOY81" s="1"/>
      <c r="AOZ81" s="1"/>
      <c r="APA81" s="1"/>
      <c r="APB81" s="1"/>
      <c r="APC81" s="1"/>
      <c r="APD81" s="1"/>
      <c r="APE81" s="1"/>
      <c r="APF81" s="1"/>
      <c r="APG81" s="1"/>
      <c r="APH81" s="1"/>
      <c r="API81" s="1"/>
      <c r="APJ81" s="1"/>
      <c r="APK81" s="1"/>
      <c r="APL81" s="1"/>
      <c r="APM81" s="1"/>
      <c r="APN81" s="1"/>
      <c r="APO81" s="1"/>
      <c r="APP81" s="1"/>
      <c r="APQ81" s="1"/>
      <c r="APR81" s="1"/>
      <c r="APS81" s="1"/>
      <c r="APT81" s="1"/>
      <c r="APU81" s="1"/>
      <c r="APV81" s="1"/>
      <c r="APW81" s="1"/>
      <c r="APX81" s="1"/>
      <c r="APY81" s="1"/>
      <c r="APZ81" s="1"/>
      <c r="AQA81" s="1"/>
      <c r="AQB81" s="1"/>
      <c r="AQC81" s="1"/>
      <c r="AQD81" s="1"/>
      <c r="AQE81" s="1"/>
      <c r="AQF81" s="1"/>
      <c r="AQG81" s="1"/>
      <c r="AQH81" s="1"/>
      <c r="AQI81" s="1"/>
      <c r="AQJ81" s="1"/>
      <c r="AQK81" s="1"/>
      <c r="AQL81" s="1"/>
      <c r="AQM81" s="1"/>
      <c r="AQN81" s="1"/>
      <c r="AQO81" s="1"/>
      <c r="AQP81" s="1"/>
      <c r="AQQ81" s="1"/>
      <c r="AQR81" s="1"/>
      <c r="AQS81" s="1"/>
      <c r="AQT81" s="1"/>
      <c r="AQU81" s="1"/>
      <c r="AQV81" s="1"/>
      <c r="AQW81" s="1"/>
      <c r="AQX81" s="1"/>
      <c r="AQY81" s="1"/>
      <c r="AQZ81" s="1"/>
      <c r="ARA81" s="1"/>
      <c r="ARB81" s="1"/>
      <c r="ARC81" s="1"/>
      <c r="ARD81" s="1"/>
      <c r="ARE81" s="1"/>
      <c r="ARF81" s="1"/>
      <c r="ARG81" s="1"/>
      <c r="ARH81" s="1"/>
      <c r="ARI81" s="1"/>
      <c r="ARJ81" s="1"/>
      <c r="ARK81" s="1"/>
      <c r="ARL81" s="1"/>
      <c r="ARM81" s="1"/>
      <c r="ARN81" s="1"/>
      <c r="ARO81" s="1"/>
      <c r="ARP81" s="1"/>
      <c r="ARQ81" s="1"/>
      <c r="ARR81" s="1"/>
      <c r="ARS81" s="1"/>
      <c r="ART81" s="1"/>
      <c r="ARU81" s="1"/>
      <c r="ARV81" s="1"/>
      <c r="ARW81" s="1"/>
      <c r="ARX81" s="1"/>
      <c r="ARY81" s="1"/>
      <c r="ARZ81" s="1"/>
      <c r="ASA81" s="1"/>
      <c r="ASB81" s="1"/>
      <c r="ASC81" s="1"/>
      <c r="ASD81" s="1"/>
      <c r="ASE81" s="1"/>
      <c r="ASF81" s="1"/>
      <c r="ASG81" s="1"/>
      <c r="ASH81" s="1"/>
      <c r="ASI81" s="1"/>
      <c r="ASJ81" s="1"/>
      <c r="ASK81" s="1"/>
      <c r="ASL81" s="1"/>
      <c r="ASM81" s="1"/>
      <c r="ASN81" s="1"/>
      <c r="ASO81" s="1"/>
      <c r="ASP81" s="1"/>
      <c r="ASQ81" s="1"/>
      <c r="ASR81" s="1"/>
      <c r="ASS81" s="1"/>
      <c r="AST81" s="1"/>
      <c r="ASU81" s="1"/>
      <c r="ASV81" s="1"/>
      <c r="ASW81" s="1"/>
      <c r="ASX81" s="1"/>
      <c r="ASY81" s="1"/>
      <c r="ASZ81" s="1"/>
      <c r="ATA81" s="1"/>
      <c r="ATB81" s="1"/>
      <c r="ATC81" s="1"/>
      <c r="ATD81" s="1"/>
      <c r="ATE81" s="1"/>
      <c r="ATF81" s="1"/>
      <c r="ATG81" s="1"/>
      <c r="ATH81" s="1"/>
      <c r="ATI81" s="1"/>
      <c r="ATJ81" s="1"/>
      <c r="ATK81" s="1"/>
      <c r="ATL81" s="1"/>
      <c r="ATM81" s="1"/>
      <c r="ATN81" s="1"/>
      <c r="ATO81" s="1"/>
      <c r="ATP81" s="1"/>
      <c r="ATQ81" s="1"/>
      <c r="ATR81" s="1"/>
      <c r="ATS81" s="1"/>
      <c r="ATT81" s="1"/>
      <c r="ATU81" s="1"/>
      <c r="ATV81" s="1"/>
      <c r="ATW81" s="1"/>
      <c r="ATX81" s="1"/>
      <c r="ATY81" s="1"/>
      <c r="ATZ81" s="1"/>
      <c r="AUA81" s="1"/>
      <c r="AUB81" s="1"/>
      <c r="AUC81" s="1"/>
      <c r="AUD81" s="1"/>
      <c r="AUE81" s="1"/>
      <c r="AUF81" s="1"/>
      <c r="AUG81" s="1"/>
      <c r="AUH81" s="1"/>
      <c r="AUI81" s="1"/>
      <c r="AUJ81" s="1"/>
      <c r="AUK81" s="1"/>
      <c r="AUL81" s="1"/>
      <c r="AUM81" s="1"/>
      <c r="AUN81" s="1"/>
      <c r="AUO81" s="1"/>
      <c r="AUP81" s="1"/>
      <c r="AUQ81" s="1"/>
      <c r="AUR81" s="1"/>
      <c r="AUS81" s="1"/>
      <c r="AUT81" s="1"/>
      <c r="AUU81" s="1"/>
      <c r="AUV81" s="1"/>
      <c r="AUW81" s="1"/>
      <c r="AUX81" s="1"/>
      <c r="AUY81" s="1"/>
      <c r="AUZ81" s="1"/>
      <c r="AVA81" s="1"/>
      <c r="AVB81" s="1"/>
      <c r="AVC81" s="1"/>
      <c r="AVD81" s="1"/>
      <c r="AVE81" s="1"/>
      <c r="AVF81" s="1"/>
      <c r="AVG81" s="1"/>
      <c r="AVH81" s="1"/>
      <c r="AVI81" s="1"/>
      <c r="AVJ81" s="1"/>
      <c r="AVK81" s="1"/>
      <c r="AVL81" s="1"/>
      <c r="AVM81" s="1"/>
      <c r="AVN81" s="1"/>
      <c r="AVO81" s="1"/>
      <c r="AVP81" s="1"/>
      <c r="AVQ81" s="1"/>
      <c r="AVR81" s="1"/>
      <c r="AVS81" s="1"/>
      <c r="AVT81" s="1"/>
      <c r="AVU81" s="1"/>
      <c r="AVV81" s="1"/>
      <c r="AVW81" s="1"/>
      <c r="AVX81" s="1"/>
      <c r="AVY81" s="1"/>
      <c r="AVZ81" s="1"/>
      <c r="AWA81" s="1"/>
      <c r="AWB81" s="1"/>
      <c r="AWC81" s="1"/>
      <c r="AWD81" s="1"/>
      <c r="AWE81" s="1"/>
      <c r="AWF81" s="1"/>
      <c r="AWG81" s="1"/>
      <c r="AWH81" s="1"/>
      <c r="AWI81" s="1"/>
      <c r="AWJ81" s="1"/>
      <c r="AWK81" s="1"/>
      <c r="AWL81" s="1"/>
      <c r="AWM81" s="1"/>
      <c r="AWN81" s="1"/>
      <c r="AWO81" s="1"/>
      <c r="AWP81" s="1"/>
      <c r="AWQ81" s="1"/>
      <c r="AWR81" s="1"/>
      <c r="AWS81" s="1"/>
      <c r="AWT81" s="1"/>
      <c r="AWU81" s="1"/>
      <c r="AWV81" s="1"/>
      <c r="AWW81" s="1"/>
      <c r="AWX81" s="1"/>
      <c r="AWY81" s="1"/>
      <c r="AWZ81" s="1"/>
      <c r="AXA81" s="1"/>
      <c r="AXB81" s="1"/>
      <c r="AXC81" s="1"/>
      <c r="AXD81" s="1"/>
      <c r="AXE81" s="1"/>
      <c r="AXF81" s="1"/>
      <c r="AXG81" s="1"/>
      <c r="AXH81" s="1"/>
      <c r="AXI81" s="1"/>
      <c r="AXJ81" s="1"/>
      <c r="AXK81" s="1"/>
      <c r="AXL81" s="1"/>
      <c r="AXM81" s="1"/>
      <c r="AXN81" s="1"/>
      <c r="AXO81" s="1"/>
      <c r="AXP81" s="1"/>
      <c r="AXQ81" s="1"/>
      <c r="AXR81" s="1"/>
      <c r="AXS81" s="1"/>
      <c r="AXT81" s="1"/>
      <c r="AXU81" s="1"/>
      <c r="AXV81" s="1"/>
      <c r="AXW81" s="1"/>
      <c r="AXX81" s="1"/>
      <c r="AXY81" s="1"/>
      <c r="AXZ81" s="1"/>
      <c r="AYA81" s="1"/>
      <c r="AYB81" s="1"/>
      <c r="AYC81" s="1"/>
      <c r="AYD81" s="1"/>
      <c r="AYE81" s="1"/>
      <c r="AYF81" s="1"/>
      <c r="AYG81" s="1"/>
      <c r="AYH81" s="1"/>
      <c r="AYI81" s="1"/>
      <c r="AYJ81" s="1"/>
      <c r="AYK81" s="1"/>
      <c r="AYL81" s="1"/>
      <c r="AYM81" s="1"/>
      <c r="AYN81" s="1"/>
      <c r="AYO81" s="1"/>
      <c r="AYP81" s="1"/>
      <c r="AYQ81" s="1"/>
      <c r="AYR81" s="1"/>
      <c r="AYS81" s="1"/>
      <c r="AYT81" s="1"/>
      <c r="AYU81" s="1"/>
      <c r="AYV81" s="1"/>
      <c r="AYW81" s="1"/>
      <c r="AYX81" s="1"/>
      <c r="AYY81" s="1"/>
      <c r="AYZ81" s="1"/>
      <c r="AZA81" s="1"/>
      <c r="AZB81" s="1"/>
      <c r="AZC81" s="1"/>
      <c r="AZD81" s="1"/>
      <c r="AZE81" s="1"/>
      <c r="AZF81" s="1"/>
      <c r="AZG81" s="1"/>
      <c r="AZH81" s="1"/>
      <c r="AZI81" s="1"/>
      <c r="AZJ81" s="1"/>
      <c r="AZK81" s="1"/>
      <c r="AZL81" s="1"/>
      <c r="AZM81" s="1"/>
      <c r="AZN81" s="1"/>
      <c r="AZO81" s="1"/>
      <c r="AZP81" s="1"/>
      <c r="AZQ81" s="1"/>
      <c r="AZR81" s="1"/>
      <c r="AZS81" s="1"/>
      <c r="AZT81" s="1"/>
      <c r="AZU81" s="1"/>
      <c r="AZV81" s="1"/>
      <c r="AZW81" s="1"/>
      <c r="AZX81" s="1"/>
      <c r="AZY81" s="1"/>
      <c r="AZZ81" s="1"/>
      <c r="BAA81" s="1"/>
      <c r="BAB81" s="1"/>
      <c r="BAC81" s="1"/>
      <c r="BAD81" s="1"/>
      <c r="BAE81" s="1"/>
      <c r="BAF81" s="1"/>
      <c r="BAG81" s="1"/>
      <c r="BAH81" s="1"/>
      <c r="BAI81" s="1"/>
      <c r="BAJ81" s="1"/>
      <c r="BAK81" s="1"/>
      <c r="BAL81" s="1"/>
      <c r="BAM81" s="1"/>
      <c r="BAN81" s="1"/>
      <c r="BAO81" s="1"/>
      <c r="BAP81" s="1"/>
      <c r="BAQ81" s="1"/>
      <c r="BAR81" s="1"/>
      <c r="BAS81" s="1"/>
      <c r="BAT81" s="1"/>
      <c r="BAU81" s="1"/>
      <c r="BAV81" s="1"/>
      <c r="BAW81" s="1"/>
      <c r="BAX81" s="1"/>
      <c r="BAY81" s="1"/>
      <c r="BAZ81" s="1"/>
      <c r="BBA81" s="1"/>
      <c r="BBB81" s="1"/>
      <c r="BBC81" s="1"/>
      <c r="BBD81" s="1"/>
      <c r="BBE81" s="1"/>
      <c r="BBF81" s="1"/>
      <c r="BBG81" s="1"/>
      <c r="BBH81" s="1"/>
      <c r="BBI81" s="1"/>
      <c r="BBJ81" s="1"/>
      <c r="BBK81" s="1"/>
      <c r="BBL81" s="1"/>
      <c r="BBM81" s="1"/>
      <c r="BBN81" s="1"/>
      <c r="BBO81" s="1"/>
      <c r="BBP81" s="1"/>
      <c r="BBQ81" s="1"/>
      <c r="BBR81" s="1"/>
      <c r="BBS81" s="1"/>
      <c r="BBT81" s="1"/>
      <c r="BBU81" s="1"/>
      <c r="BBV81" s="1"/>
      <c r="BBW81" s="1"/>
      <c r="BBX81" s="1"/>
      <c r="BBY81" s="1"/>
      <c r="BBZ81" s="1"/>
      <c r="BCA81" s="1"/>
      <c r="BCB81" s="1"/>
      <c r="BCC81" s="1"/>
      <c r="BCD81" s="1"/>
      <c r="BCE81" s="1"/>
      <c r="BCF81" s="1"/>
      <c r="BCG81" s="1"/>
      <c r="BCH81" s="1"/>
      <c r="BCI81" s="1"/>
      <c r="BCJ81" s="1"/>
      <c r="BCK81" s="1"/>
      <c r="BCL81" s="1"/>
      <c r="BCM81" s="1"/>
      <c r="BCN81" s="1"/>
      <c r="BCO81" s="1"/>
      <c r="BCP81" s="1"/>
      <c r="BCQ81" s="1"/>
      <c r="BCR81" s="1"/>
      <c r="BCS81" s="1"/>
      <c r="BCT81" s="1"/>
      <c r="BCU81" s="1"/>
      <c r="BCV81" s="1"/>
      <c r="BCW81" s="1"/>
      <c r="BCX81" s="1"/>
      <c r="BCY81" s="1"/>
      <c r="BCZ81" s="1"/>
      <c r="BDA81" s="1"/>
      <c r="BDB81" s="1"/>
      <c r="BDC81" s="1"/>
      <c r="BDD81" s="1"/>
      <c r="BDE81" s="1"/>
      <c r="BDF81" s="1"/>
      <c r="BDG81" s="1"/>
      <c r="BDH81" s="1"/>
      <c r="BDI81" s="1"/>
      <c r="BDJ81" s="1"/>
      <c r="BDK81" s="1"/>
      <c r="BDL81" s="1"/>
      <c r="BDM81" s="1"/>
      <c r="BDN81" s="1"/>
      <c r="BDO81" s="1"/>
      <c r="BDP81" s="1"/>
      <c r="BDQ81" s="1"/>
      <c r="BDR81" s="1"/>
      <c r="BDS81" s="1"/>
      <c r="BDT81" s="1"/>
      <c r="BDU81" s="1"/>
      <c r="BDV81" s="1"/>
      <c r="BDW81" s="1"/>
      <c r="BDX81" s="1"/>
      <c r="BDY81" s="1"/>
      <c r="BDZ81" s="1"/>
      <c r="BEA81" s="1"/>
      <c r="BEB81" s="1"/>
      <c r="BEC81" s="1"/>
      <c r="BED81" s="1"/>
      <c r="BEE81" s="1"/>
      <c r="BEF81" s="1"/>
      <c r="BEG81" s="1"/>
      <c r="BEH81" s="1"/>
      <c r="BEI81" s="1"/>
      <c r="BEJ81" s="1"/>
      <c r="BEK81" s="1"/>
      <c r="BEL81" s="1"/>
      <c r="BEM81" s="1"/>
      <c r="BEN81" s="1"/>
      <c r="BEO81" s="1"/>
      <c r="BEP81" s="1"/>
      <c r="BEQ81" s="1"/>
      <c r="BER81" s="1"/>
      <c r="BES81" s="1"/>
      <c r="BET81" s="1"/>
      <c r="BEU81" s="1"/>
      <c r="BEV81" s="1"/>
      <c r="BEW81" s="1"/>
      <c r="BEX81" s="1"/>
      <c r="BEY81" s="1"/>
      <c r="BEZ81" s="1"/>
      <c r="BFA81" s="1"/>
      <c r="BFB81" s="1"/>
      <c r="BFC81" s="1"/>
      <c r="BFD81" s="1"/>
      <c r="BFE81" s="1"/>
      <c r="BFF81" s="1"/>
      <c r="BFG81" s="1"/>
      <c r="BFH81" s="1"/>
      <c r="BFI81" s="1"/>
      <c r="BFJ81" s="1"/>
      <c r="BFK81" s="1"/>
      <c r="BFL81" s="1"/>
      <c r="BFM81" s="1"/>
      <c r="BFN81" s="1"/>
      <c r="BFO81" s="1"/>
      <c r="BFP81" s="1"/>
      <c r="BFQ81" s="1"/>
      <c r="BFR81" s="1"/>
      <c r="BFS81" s="1"/>
      <c r="BFT81" s="1"/>
      <c r="BFU81" s="1"/>
      <c r="BFV81" s="1"/>
      <c r="BFW81" s="1"/>
      <c r="BFX81" s="1"/>
      <c r="BFY81" s="1"/>
      <c r="BFZ81" s="1"/>
      <c r="BGA81" s="1"/>
      <c r="BGB81" s="1"/>
      <c r="BGC81" s="1"/>
      <c r="BGD81" s="1"/>
      <c r="BGE81" s="1"/>
      <c r="BGF81" s="1"/>
      <c r="BGG81" s="1"/>
      <c r="BGH81" s="1"/>
      <c r="BGI81" s="1"/>
      <c r="BGJ81" s="1"/>
      <c r="BGK81" s="1"/>
      <c r="BGL81" s="1"/>
      <c r="BGM81" s="1"/>
      <c r="BGN81" s="1"/>
      <c r="BGO81" s="1"/>
      <c r="BGP81" s="1"/>
      <c r="BGQ81" s="1"/>
      <c r="BGR81" s="1"/>
      <c r="BGS81" s="1"/>
      <c r="BGT81" s="1"/>
      <c r="BGU81" s="1"/>
      <c r="BGV81" s="1"/>
      <c r="BGW81" s="1"/>
      <c r="BGX81" s="1"/>
      <c r="BGY81" s="1"/>
      <c r="BGZ81" s="1"/>
      <c r="BHA81" s="1"/>
      <c r="BHB81" s="1"/>
      <c r="BHC81" s="1"/>
      <c r="BHD81" s="1"/>
      <c r="BHE81" s="1"/>
      <c r="BHF81" s="1"/>
      <c r="BHG81" s="1"/>
      <c r="BHH81" s="1"/>
      <c r="BHI81" s="1"/>
      <c r="BHJ81" s="1"/>
      <c r="BHK81" s="1"/>
      <c r="BHL81" s="1"/>
      <c r="BHM81" s="1"/>
      <c r="BHN81" s="1"/>
      <c r="BHO81" s="1"/>
      <c r="BHP81" s="1"/>
      <c r="BHQ81" s="1"/>
      <c r="BHR81" s="1"/>
      <c r="BHS81" s="1"/>
      <c r="BHT81" s="1"/>
      <c r="BHU81" s="1"/>
      <c r="BHV81" s="1"/>
      <c r="BHW81" s="1"/>
      <c r="BHX81" s="1"/>
      <c r="BHY81" s="1"/>
      <c r="BHZ81" s="1"/>
      <c r="BIA81" s="1"/>
      <c r="BIB81" s="1"/>
      <c r="BIC81" s="1"/>
      <c r="BID81" s="1"/>
      <c r="BIE81" s="1"/>
      <c r="BIF81" s="1"/>
      <c r="BIG81" s="1"/>
      <c r="BIH81" s="1"/>
      <c r="BII81" s="1"/>
      <c r="BIJ81" s="1"/>
      <c r="BIK81" s="1"/>
      <c r="BIL81" s="1"/>
      <c r="BIM81" s="1"/>
      <c r="BIN81" s="1"/>
      <c r="BIO81" s="1"/>
      <c r="BIP81" s="1"/>
      <c r="BIQ81" s="1"/>
      <c r="BIR81" s="1"/>
      <c r="BIS81" s="1"/>
      <c r="BIT81" s="1"/>
      <c r="BIU81" s="1"/>
      <c r="BIV81" s="1"/>
      <c r="BIW81" s="1"/>
      <c r="BIX81" s="1"/>
      <c r="BIY81" s="1"/>
      <c r="BIZ81" s="1"/>
      <c r="BJA81" s="1"/>
      <c r="BJB81" s="1"/>
      <c r="BJC81" s="1"/>
      <c r="BJD81" s="1"/>
      <c r="BJE81" s="1"/>
      <c r="BJF81" s="1"/>
      <c r="BJG81" s="1"/>
      <c r="BJH81" s="1"/>
      <c r="BJI81" s="1"/>
      <c r="BJJ81" s="1"/>
      <c r="BJK81" s="1"/>
      <c r="BJL81" s="1"/>
      <c r="BJM81" s="1"/>
      <c r="BJN81" s="1"/>
      <c r="BJO81" s="1"/>
      <c r="BJP81" s="1"/>
      <c r="BJQ81" s="1"/>
      <c r="BJR81" s="1"/>
      <c r="BJS81" s="1"/>
      <c r="BJT81" s="1"/>
      <c r="BJU81" s="1"/>
      <c r="BJV81" s="1"/>
      <c r="BJW81" s="1"/>
      <c r="BJX81" s="1"/>
      <c r="BJY81" s="1"/>
      <c r="BJZ81" s="1"/>
      <c r="BKA81" s="1"/>
      <c r="BKB81" s="1"/>
      <c r="BKC81" s="1"/>
      <c r="BKD81" s="1"/>
      <c r="BKE81" s="1"/>
      <c r="BKF81" s="1"/>
      <c r="BKG81" s="1"/>
      <c r="BKH81" s="1"/>
      <c r="BKI81" s="1"/>
      <c r="BKJ81" s="1"/>
      <c r="BKK81" s="1"/>
      <c r="BKL81" s="1"/>
      <c r="BKM81" s="1"/>
      <c r="BKN81" s="1"/>
      <c r="BKO81" s="1"/>
      <c r="BKP81" s="1"/>
      <c r="BKQ81" s="1"/>
      <c r="BKR81" s="1"/>
      <c r="BKS81" s="1"/>
      <c r="BKT81" s="1"/>
      <c r="BKU81" s="1"/>
      <c r="BKV81" s="1"/>
      <c r="BKW81" s="1"/>
      <c r="BKX81" s="1"/>
      <c r="BKY81" s="1"/>
      <c r="BKZ81" s="1"/>
      <c r="BLA81" s="1"/>
      <c r="BLB81" s="1"/>
      <c r="BLC81" s="1"/>
      <c r="BLD81" s="1"/>
      <c r="BLE81" s="1"/>
      <c r="BLF81" s="1"/>
      <c r="BLG81" s="1"/>
      <c r="BLH81" s="1"/>
      <c r="BLI81" s="1"/>
      <c r="BLJ81" s="1"/>
      <c r="BLK81" s="1"/>
      <c r="BLL81" s="1"/>
      <c r="BLM81" s="1"/>
      <c r="BLN81" s="1"/>
      <c r="BLO81" s="1"/>
      <c r="BLP81" s="1"/>
      <c r="BLQ81" s="1"/>
      <c r="BLR81" s="1"/>
      <c r="BLS81" s="1"/>
      <c r="BLT81" s="1"/>
      <c r="BLU81" s="1"/>
      <c r="BLV81" s="1"/>
      <c r="BLW81" s="1"/>
      <c r="BLX81" s="1"/>
      <c r="BLY81" s="1"/>
      <c r="BLZ81" s="1"/>
      <c r="BMA81" s="1"/>
      <c r="BMB81" s="1"/>
      <c r="BMC81" s="1"/>
      <c r="BMD81" s="1"/>
      <c r="BME81" s="1"/>
      <c r="BMF81" s="1"/>
      <c r="BMG81" s="1"/>
      <c r="BMH81" s="1"/>
      <c r="BMI81" s="1"/>
      <c r="BMJ81" s="1"/>
      <c r="BMK81" s="1"/>
      <c r="BML81" s="1"/>
      <c r="BMM81" s="1"/>
      <c r="BMN81" s="1"/>
      <c r="BMO81" s="1"/>
      <c r="BMP81" s="1"/>
      <c r="BMQ81" s="1"/>
      <c r="BMR81" s="1"/>
      <c r="BMS81" s="1"/>
      <c r="BMT81" s="1"/>
      <c r="BMU81" s="1"/>
      <c r="BMV81" s="1"/>
      <c r="BMW81" s="1"/>
      <c r="BMX81" s="1"/>
      <c r="BMY81" s="1"/>
      <c r="BMZ81" s="1"/>
      <c r="BNA81" s="1"/>
      <c r="BNB81" s="1"/>
      <c r="BNC81" s="1"/>
      <c r="BND81" s="1"/>
      <c r="BNE81" s="1"/>
      <c r="BNF81" s="1"/>
      <c r="BNG81" s="1"/>
      <c r="BNH81" s="1"/>
      <c r="BNI81" s="1"/>
      <c r="BNJ81" s="1"/>
      <c r="BNK81" s="1"/>
      <c r="BNL81" s="1"/>
      <c r="BNM81" s="1"/>
      <c r="BNN81" s="1"/>
      <c r="BNO81" s="1"/>
      <c r="BNP81" s="1"/>
      <c r="BNQ81" s="1"/>
      <c r="BNR81" s="1"/>
      <c r="BNS81" s="1"/>
      <c r="BNT81" s="1"/>
      <c r="BNU81" s="1"/>
      <c r="BNV81" s="1"/>
      <c r="BNW81" s="1"/>
      <c r="BNX81" s="1"/>
      <c r="BNY81" s="1"/>
      <c r="BNZ81" s="1"/>
      <c r="BOA81" s="1"/>
      <c r="BOB81" s="1"/>
      <c r="BOC81" s="1"/>
      <c r="BOD81" s="1"/>
      <c r="BOE81" s="1"/>
      <c r="BOF81" s="1"/>
      <c r="BOG81" s="1"/>
      <c r="BOH81" s="1"/>
      <c r="BOI81" s="1"/>
      <c r="BOJ81" s="1"/>
      <c r="BOK81" s="1"/>
      <c r="BOL81" s="1"/>
      <c r="BOM81" s="1"/>
      <c r="BON81" s="1"/>
      <c r="BOO81" s="1"/>
      <c r="BOP81" s="1"/>
      <c r="BOQ81" s="1"/>
      <c r="BOR81" s="1"/>
      <c r="BOS81" s="1"/>
      <c r="BOT81" s="1"/>
      <c r="BOU81" s="1"/>
      <c r="BOV81" s="1"/>
      <c r="BOW81" s="1"/>
      <c r="BOX81" s="1"/>
      <c r="BOY81" s="1"/>
      <c r="BOZ81" s="1"/>
      <c r="BPA81" s="1"/>
      <c r="BPB81" s="1"/>
      <c r="BPC81" s="1"/>
      <c r="BPD81" s="1"/>
      <c r="BPE81" s="1"/>
      <c r="BPF81" s="1"/>
      <c r="BPG81" s="1"/>
      <c r="BPH81" s="1"/>
      <c r="BPI81" s="1"/>
      <c r="BPJ81" s="1"/>
      <c r="BPK81" s="1"/>
      <c r="BPL81" s="1"/>
      <c r="BPM81" s="1"/>
      <c r="BPN81" s="1"/>
      <c r="BPO81" s="1"/>
      <c r="BPP81" s="1"/>
      <c r="BPQ81" s="1"/>
      <c r="BPR81" s="1"/>
      <c r="BPS81" s="1"/>
      <c r="BPT81" s="1"/>
      <c r="BPU81" s="1"/>
      <c r="BPV81" s="1"/>
      <c r="BPW81" s="1"/>
      <c r="BPX81" s="1"/>
      <c r="BPY81" s="1"/>
      <c r="BPZ81" s="1"/>
      <c r="BQA81" s="1"/>
      <c r="BQB81" s="1"/>
      <c r="BQC81" s="1"/>
      <c r="BQD81" s="1"/>
      <c r="BQE81" s="1"/>
      <c r="BQF81" s="1"/>
      <c r="BQG81" s="1"/>
      <c r="BQH81" s="1"/>
      <c r="BQI81" s="1"/>
      <c r="BQJ81" s="1"/>
      <c r="BQK81" s="1"/>
      <c r="BQL81" s="1"/>
      <c r="BQM81" s="1"/>
      <c r="BQN81" s="1"/>
      <c r="BQO81" s="1"/>
      <c r="BQP81" s="1"/>
      <c r="BQQ81" s="1"/>
      <c r="BQR81" s="1"/>
      <c r="BQS81" s="1"/>
      <c r="BQT81" s="1"/>
      <c r="BQU81" s="1"/>
      <c r="BQV81" s="1"/>
      <c r="BQW81" s="1"/>
      <c r="BQX81" s="1"/>
      <c r="BQY81" s="1"/>
      <c r="BQZ81" s="1"/>
      <c r="BRA81" s="1"/>
      <c r="BRB81" s="1"/>
      <c r="BRC81" s="1"/>
      <c r="BRD81" s="1"/>
      <c r="BRE81" s="1"/>
      <c r="BRF81" s="1"/>
      <c r="BRG81" s="1"/>
      <c r="BRH81" s="1"/>
      <c r="BRI81" s="1"/>
      <c r="BRJ81" s="1"/>
      <c r="BRK81" s="1"/>
      <c r="BRL81" s="1"/>
      <c r="BRM81" s="1"/>
      <c r="BRN81" s="1"/>
      <c r="BRO81" s="1"/>
      <c r="BRP81" s="1"/>
      <c r="BRQ81" s="1"/>
      <c r="BRR81" s="1"/>
      <c r="BRS81" s="1"/>
      <c r="BRT81" s="1"/>
      <c r="BRU81" s="1"/>
      <c r="BRV81" s="1"/>
      <c r="BRW81" s="1"/>
      <c r="BRX81" s="1"/>
      <c r="BRY81" s="1"/>
      <c r="BRZ81" s="1"/>
      <c r="BSA81" s="1"/>
      <c r="BSB81" s="1"/>
      <c r="BSC81" s="1"/>
      <c r="BSD81" s="1"/>
      <c r="BSE81" s="1"/>
      <c r="BSF81" s="1"/>
      <c r="BSG81" s="1"/>
      <c r="BSH81" s="1"/>
      <c r="BSI81" s="1"/>
      <c r="BSJ81" s="1"/>
      <c r="BSK81" s="1"/>
      <c r="BSL81" s="1"/>
      <c r="BSM81" s="1"/>
      <c r="BSN81" s="1"/>
      <c r="BSO81" s="1"/>
      <c r="BSP81" s="1"/>
      <c r="BSQ81" s="1"/>
      <c r="BSR81" s="1"/>
      <c r="BSS81" s="1"/>
      <c r="BST81" s="1"/>
      <c r="BSU81" s="1"/>
      <c r="BSV81" s="1"/>
      <c r="BSW81" s="1"/>
      <c r="BSX81" s="1"/>
      <c r="BSY81" s="1"/>
      <c r="BSZ81" s="1"/>
      <c r="BTA81" s="1"/>
      <c r="BTB81" s="1"/>
      <c r="BTC81" s="1"/>
      <c r="BTD81" s="1"/>
      <c r="BTE81" s="1"/>
      <c r="BTF81" s="1"/>
      <c r="BTG81" s="1"/>
      <c r="BTH81" s="1"/>
      <c r="BTI81" s="1"/>
      <c r="BTJ81" s="1"/>
      <c r="BTK81" s="1"/>
      <c r="BTL81" s="1"/>
      <c r="BTM81" s="1"/>
      <c r="BTN81" s="1"/>
      <c r="BTO81" s="1"/>
      <c r="BTP81" s="1"/>
      <c r="BTQ81" s="1"/>
      <c r="BTR81" s="1"/>
      <c r="BTS81" s="1"/>
      <c r="BTT81" s="1"/>
      <c r="BTU81" s="1"/>
      <c r="BTV81" s="1"/>
      <c r="BTW81" s="1"/>
      <c r="BTX81" s="1"/>
      <c r="BTY81" s="1"/>
      <c r="BTZ81" s="1"/>
      <c r="BUA81" s="1"/>
      <c r="BUB81" s="1"/>
      <c r="BUC81" s="1"/>
      <c r="BUD81" s="1"/>
      <c r="BUE81" s="1"/>
      <c r="BUF81" s="1"/>
      <c r="BUG81" s="1"/>
      <c r="BUH81" s="1"/>
      <c r="BUI81" s="1"/>
      <c r="BUJ81" s="1"/>
      <c r="BUK81" s="1"/>
      <c r="BUL81" s="1"/>
      <c r="BUM81" s="1"/>
      <c r="BUN81" s="1"/>
      <c r="BUO81" s="1"/>
      <c r="BUP81" s="1"/>
      <c r="BUQ81" s="1"/>
      <c r="BUR81" s="1"/>
      <c r="BUS81" s="1"/>
      <c r="BUT81" s="1"/>
      <c r="BUU81" s="1"/>
      <c r="BUV81" s="1"/>
      <c r="BUW81" s="1"/>
      <c r="BUX81" s="1"/>
      <c r="BUY81" s="1"/>
      <c r="BUZ81" s="1"/>
      <c r="BVA81" s="1"/>
      <c r="BVB81" s="1"/>
      <c r="BVC81" s="1"/>
      <c r="BVD81" s="1"/>
      <c r="BVE81" s="1"/>
      <c r="BVF81" s="1"/>
      <c r="BVG81" s="1"/>
      <c r="BVH81" s="1"/>
      <c r="BVI81" s="1"/>
      <c r="BVJ81" s="1"/>
      <c r="BVK81" s="1"/>
      <c r="BVL81" s="1"/>
      <c r="BVM81" s="1"/>
      <c r="BVN81" s="1"/>
      <c r="BVO81" s="1"/>
      <c r="BVP81" s="1"/>
      <c r="BVQ81" s="1"/>
      <c r="BVR81" s="1"/>
      <c r="BVS81" s="1"/>
      <c r="BVT81" s="1"/>
      <c r="BVU81" s="1"/>
      <c r="BVV81" s="1"/>
      <c r="BVW81" s="1"/>
      <c r="BVX81" s="1"/>
      <c r="BVY81" s="1"/>
      <c r="BVZ81" s="1"/>
      <c r="BWA81" s="1"/>
      <c r="BWB81" s="1"/>
      <c r="BWC81" s="1"/>
      <c r="BWD81" s="1"/>
      <c r="BWE81" s="1"/>
      <c r="BWF81" s="1"/>
      <c r="BWG81" s="1"/>
      <c r="BWH81" s="1"/>
      <c r="BWI81" s="1"/>
      <c r="BWJ81" s="1"/>
      <c r="BWK81" s="1"/>
      <c r="BWL81" s="1"/>
      <c r="BWM81" s="1"/>
      <c r="BWN81" s="1"/>
      <c r="BWO81" s="1"/>
      <c r="BWP81" s="1"/>
      <c r="BWQ81" s="1"/>
      <c r="BWR81" s="1"/>
      <c r="BWS81" s="1"/>
      <c r="BWT81" s="1"/>
      <c r="BWU81" s="1"/>
      <c r="BWV81" s="1"/>
      <c r="BWW81" s="1"/>
      <c r="BWX81" s="1"/>
      <c r="BWY81" s="1"/>
      <c r="BWZ81" s="1"/>
      <c r="BXA81" s="1"/>
      <c r="BXB81" s="1"/>
      <c r="BXC81" s="1"/>
      <c r="BXD81" s="1"/>
      <c r="BXE81" s="1"/>
      <c r="BXF81" s="1"/>
      <c r="BXG81" s="1"/>
      <c r="BXH81" s="1"/>
      <c r="BXI81" s="1"/>
      <c r="BXJ81" s="1"/>
      <c r="BXK81" s="1"/>
      <c r="BXL81" s="1"/>
      <c r="BXM81" s="1"/>
      <c r="BXN81" s="1"/>
      <c r="BXO81" s="1"/>
      <c r="BXP81" s="1"/>
      <c r="BXQ81" s="1"/>
      <c r="BXR81" s="1"/>
      <c r="BXS81" s="1"/>
      <c r="BXT81" s="1"/>
      <c r="BXU81" s="1"/>
      <c r="BXV81" s="1"/>
      <c r="BXW81" s="1"/>
      <c r="BXX81" s="1"/>
      <c r="BXY81" s="1"/>
      <c r="BXZ81" s="1"/>
      <c r="BYA81" s="1"/>
      <c r="BYB81" s="1"/>
      <c r="BYC81" s="1"/>
      <c r="BYD81" s="1"/>
      <c r="BYE81" s="1"/>
      <c r="BYF81" s="1"/>
      <c r="BYG81" s="1"/>
      <c r="BYH81" s="1"/>
      <c r="BYI81" s="1"/>
      <c r="BYJ81" s="1"/>
      <c r="BYK81" s="1"/>
      <c r="BYL81" s="1"/>
      <c r="BYM81" s="1"/>
      <c r="BYN81" s="1"/>
      <c r="BYO81" s="1"/>
      <c r="BYP81" s="1"/>
      <c r="BYQ81" s="1"/>
      <c r="BYR81" s="1"/>
      <c r="BYS81" s="1"/>
      <c r="BYT81" s="1"/>
      <c r="BYU81" s="1"/>
      <c r="BYV81" s="1"/>
      <c r="BYW81" s="1"/>
      <c r="BYX81" s="1"/>
      <c r="BYY81" s="1"/>
      <c r="BYZ81" s="1"/>
      <c r="BZA81" s="1"/>
      <c r="BZB81" s="1"/>
      <c r="BZC81" s="1"/>
      <c r="BZD81" s="1"/>
      <c r="BZE81" s="1"/>
      <c r="BZF81" s="1"/>
      <c r="BZG81" s="1"/>
      <c r="BZH81" s="1"/>
      <c r="BZI81" s="1"/>
      <c r="BZJ81" s="1"/>
      <c r="BZK81" s="1"/>
      <c r="BZL81" s="1"/>
      <c r="BZM81" s="1"/>
      <c r="BZN81" s="1"/>
      <c r="BZO81" s="1"/>
      <c r="BZP81" s="1"/>
      <c r="BZQ81" s="1"/>
      <c r="BZR81" s="1"/>
      <c r="BZS81" s="1"/>
      <c r="BZT81" s="1"/>
      <c r="BZU81" s="1"/>
      <c r="BZV81" s="1"/>
      <c r="BZW81" s="1"/>
      <c r="BZX81" s="1"/>
      <c r="BZY81" s="1"/>
      <c r="BZZ81" s="1"/>
      <c r="CAA81" s="1"/>
      <c r="CAB81" s="1"/>
      <c r="CAC81" s="1"/>
      <c r="CAD81" s="1"/>
      <c r="CAE81" s="1"/>
      <c r="CAF81" s="1"/>
      <c r="CAG81" s="1"/>
      <c r="CAH81" s="1"/>
      <c r="CAI81" s="1"/>
      <c r="CAJ81" s="1"/>
      <c r="CAK81" s="1"/>
      <c r="CAL81" s="1"/>
      <c r="CAM81" s="1"/>
      <c r="CAN81" s="1"/>
      <c r="CAO81" s="1"/>
      <c r="CAP81" s="1"/>
      <c r="CAQ81" s="1"/>
      <c r="CAR81" s="1"/>
      <c r="CAS81" s="1"/>
      <c r="CAT81" s="1"/>
      <c r="CAU81" s="1"/>
      <c r="CAV81" s="1"/>
      <c r="CAW81" s="1"/>
      <c r="CAX81" s="1"/>
      <c r="CAY81" s="1"/>
      <c r="CAZ81" s="1"/>
      <c r="CBA81" s="1"/>
      <c r="CBB81" s="1"/>
      <c r="CBC81" s="1"/>
      <c r="CBD81" s="1"/>
      <c r="CBE81" s="1"/>
      <c r="CBF81" s="1"/>
      <c r="CBG81" s="1"/>
      <c r="CBH81" s="1"/>
      <c r="CBI81" s="1"/>
      <c r="CBJ81" s="1"/>
      <c r="CBK81" s="1"/>
      <c r="CBL81" s="1"/>
      <c r="CBM81" s="1"/>
      <c r="CBN81" s="1"/>
      <c r="CBO81" s="1"/>
      <c r="CBP81" s="1"/>
      <c r="CBQ81" s="1"/>
      <c r="CBR81" s="1"/>
      <c r="CBS81" s="1"/>
      <c r="CBT81" s="1"/>
      <c r="CBU81" s="1"/>
      <c r="CBV81" s="1"/>
      <c r="CBW81" s="1"/>
      <c r="CBX81" s="1"/>
      <c r="CBY81" s="1"/>
      <c r="CBZ81" s="1"/>
      <c r="CCA81" s="1"/>
      <c r="CCB81" s="1"/>
      <c r="CCC81" s="1"/>
      <c r="CCD81" s="1"/>
      <c r="CCE81" s="1"/>
      <c r="CCF81" s="1"/>
      <c r="CCG81" s="1"/>
      <c r="CCH81" s="1"/>
      <c r="CCI81" s="1"/>
      <c r="CCJ81" s="1"/>
      <c r="CCK81" s="1"/>
      <c r="CCL81" s="1"/>
      <c r="CCM81" s="1"/>
      <c r="CCN81" s="1"/>
      <c r="CCO81" s="1"/>
      <c r="CCP81" s="1"/>
      <c r="CCQ81" s="1"/>
      <c r="CCR81" s="1"/>
      <c r="CCS81" s="1"/>
      <c r="CCT81" s="1"/>
      <c r="CCU81" s="1"/>
      <c r="CCV81" s="1"/>
      <c r="CCW81" s="1"/>
      <c r="CCX81" s="1"/>
      <c r="CCY81" s="1"/>
      <c r="CCZ81" s="1"/>
      <c r="CDA81" s="1"/>
      <c r="CDB81" s="1"/>
      <c r="CDC81" s="1"/>
      <c r="CDD81" s="1"/>
      <c r="CDE81" s="1"/>
      <c r="CDF81" s="1"/>
      <c r="CDG81" s="1"/>
      <c r="CDH81" s="1"/>
      <c r="CDI81" s="1"/>
      <c r="CDJ81" s="1"/>
      <c r="CDK81" s="1"/>
      <c r="CDL81" s="1"/>
      <c r="CDM81" s="1"/>
      <c r="CDN81" s="1"/>
      <c r="CDO81" s="1"/>
      <c r="CDP81" s="1"/>
      <c r="CDQ81" s="1"/>
      <c r="CDR81" s="1"/>
      <c r="CDS81" s="1"/>
      <c r="CDT81" s="1"/>
      <c r="CDU81" s="1"/>
      <c r="CDV81" s="1"/>
      <c r="CDW81" s="1"/>
      <c r="CDX81" s="1"/>
      <c r="CDY81" s="1"/>
      <c r="CDZ81" s="1"/>
      <c r="CEA81" s="1"/>
      <c r="CEB81" s="1"/>
      <c r="CEC81" s="1"/>
      <c r="CED81" s="1"/>
      <c r="CEE81" s="1"/>
      <c r="CEF81" s="1"/>
      <c r="CEG81" s="1"/>
      <c r="CEH81" s="1"/>
      <c r="CEI81" s="1"/>
      <c r="CEJ81" s="1"/>
      <c r="CEK81" s="1"/>
      <c r="CEL81" s="1"/>
      <c r="CEM81" s="1"/>
      <c r="CEN81" s="1"/>
      <c r="CEO81" s="1"/>
      <c r="CEP81" s="1"/>
      <c r="CEQ81" s="1"/>
      <c r="CER81" s="1"/>
      <c r="CES81" s="1"/>
      <c r="CET81" s="1"/>
      <c r="CEU81" s="1"/>
      <c r="CEV81" s="1"/>
      <c r="CEW81" s="1"/>
      <c r="CEX81" s="1"/>
      <c r="CEY81" s="1"/>
      <c r="CEZ81" s="1"/>
      <c r="CFA81" s="1"/>
      <c r="CFB81" s="1"/>
      <c r="CFC81" s="1"/>
      <c r="CFD81" s="1"/>
      <c r="CFE81" s="1"/>
      <c r="CFF81" s="1"/>
      <c r="CFG81" s="1"/>
      <c r="CFH81" s="1"/>
      <c r="CFI81" s="1"/>
      <c r="CFJ81" s="1"/>
      <c r="CFK81" s="1"/>
      <c r="CFL81" s="1"/>
      <c r="CFM81" s="1"/>
      <c r="CFN81" s="1"/>
      <c r="CFO81" s="1"/>
      <c r="CFP81" s="1"/>
      <c r="CFQ81" s="1"/>
      <c r="CFR81" s="1"/>
      <c r="CFS81" s="1"/>
      <c r="CFT81" s="1"/>
      <c r="CFU81" s="1"/>
      <c r="CFV81" s="1"/>
      <c r="CFW81" s="1"/>
      <c r="CFX81" s="1"/>
      <c r="CFY81" s="1"/>
      <c r="CFZ81" s="1"/>
      <c r="CGA81" s="1"/>
      <c r="CGB81" s="1"/>
      <c r="CGC81" s="1"/>
      <c r="CGD81" s="1"/>
      <c r="CGE81" s="1"/>
      <c r="CGF81" s="1"/>
      <c r="CGG81" s="1"/>
      <c r="CGH81" s="1"/>
      <c r="CGI81" s="1"/>
      <c r="CGJ81" s="1"/>
      <c r="CGK81" s="1"/>
      <c r="CGL81" s="1"/>
      <c r="CGM81" s="1"/>
      <c r="CGN81" s="1"/>
      <c r="CGO81" s="1"/>
      <c r="CGP81" s="1"/>
      <c r="CGQ81" s="1"/>
      <c r="CGR81" s="1"/>
      <c r="CGS81" s="1"/>
      <c r="CGT81" s="1"/>
      <c r="CGU81" s="1"/>
      <c r="CGV81" s="1"/>
      <c r="CGW81" s="1"/>
      <c r="CGX81" s="1"/>
      <c r="CGY81" s="1"/>
      <c r="CGZ81" s="1"/>
      <c r="CHA81" s="1"/>
      <c r="CHB81" s="1"/>
      <c r="CHC81" s="1"/>
      <c r="CHD81" s="1"/>
      <c r="CHE81" s="1"/>
      <c r="CHF81" s="1"/>
      <c r="CHG81" s="1"/>
      <c r="CHH81" s="1"/>
      <c r="CHI81" s="1"/>
      <c r="CHJ81" s="1"/>
      <c r="CHK81" s="1"/>
      <c r="CHL81" s="1"/>
      <c r="CHM81" s="1"/>
      <c r="CHN81" s="1"/>
      <c r="CHO81" s="1"/>
      <c r="CHP81" s="1"/>
      <c r="CHQ81" s="1"/>
      <c r="CHR81" s="1"/>
      <c r="CHS81" s="1"/>
      <c r="CHT81" s="1"/>
      <c r="CHU81" s="1"/>
      <c r="CHV81" s="1"/>
      <c r="CHW81" s="1"/>
      <c r="CHX81" s="1"/>
      <c r="CHY81" s="1"/>
      <c r="CHZ81" s="1"/>
      <c r="CIA81" s="1"/>
      <c r="CIB81" s="1"/>
      <c r="CIC81" s="1"/>
      <c r="CID81" s="1"/>
      <c r="CIE81" s="1"/>
      <c r="CIF81" s="1"/>
      <c r="CIG81" s="1"/>
      <c r="CIH81" s="1"/>
      <c r="CII81" s="1"/>
      <c r="CIJ81" s="1"/>
      <c r="CIK81" s="1"/>
      <c r="CIL81" s="1"/>
      <c r="CIM81" s="1"/>
      <c r="CIN81" s="1"/>
      <c r="CIO81" s="1"/>
      <c r="CIP81" s="1"/>
      <c r="CIQ81" s="1"/>
      <c r="CIR81" s="1"/>
      <c r="CIS81" s="1"/>
      <c r="CIT81" s="1"/>
      <c r="CIU81" s="1"/>
      <c r="CIV81" s="1"/>
      <c r="CIW81" s="1"/>
      <c r="CIX81" s="1"/>
      <c r="CIY81" s="1"/>
      <c r="CIZ81" s="1"/>
      <c r="CJA81" s="1"/>
      <c r="CJB81" s="1"/>
      <c r="CJC81" s="1"/>
      <c r="CJD81" s="1"/>
      <c r="CJE81" s="1"/>
      <c r="CJF81" s="1"/>
      <c r="CJG81" s="1"/>
      <c r="CJH81" s="1"/>
      <c r="CJI81" s="1"/>
      <c r="CJJ81" s="1"/>
      <c r="CJK81" s="1"/>
      <c r="CJL81" s="1"/>
      <c r="CJM81" s="1"/>
      <c r="CJN81" s="1"/>
      <c r="CJO81" s="1"/>
      <c r="CJP81" s="1"/>
      <c r="CJQ81" s="1"/>
      <c r="CJR81" s="1"/>
      <c r="CJS81" s="1"/>
      <c r="CJT81" s="1"/>
      <c r="CJU81" s="1"/>
      <c r="CJV81" s="1"/>
      <c r="CJW81" s="1"/>
      <c r="CJX81" s="1"/>
      <c r="CJY81" s="1"/>
      <c r="CJZ81" s="1"/>
      <c r="CKA81" s="1"/>
      <c r="CKB81" s="1"/>
      <c r="CKC81" s="1"/>
      <c r="CKD81" s="1"/>
      <c r="CKE81" s="1"/>
      <c r="CKF81" s="1"/>
      <c r="CKG81" s="1"/>
      <c r="CKH81" s="1"/>
      <c r="CKI81" s="1"/>
      <c r="CKJ81" s="1"/>
      <c r="CKK81" s="1"/>
      <c r="CKL81" s="1"/>
      <c r="CKM81" s="1"/>
      <c r="CKN81" s="1"/>
      <c r="CKO81" s="1"/>
      <c r="CKP81" s="1"/>
      <c r="CKQ81" s="1"/>
      <c r="CKR81" s="1"/>
      <c r="CKS81" s="1"/>
      <c r="CKT81" s="1"/>
      <c r="CKU81" s="1"/>
      <c r="CKV81" s="1"/>
      <c r="CKW81" s="1"/>
      <c r="CKX81" s="1"/>
      <c r="CKY81" s="1"/>
      <c r="CKZ81" s="1"/>
      <c r="CLA81" s="1"/>
      <c r="CLB81" s="1"/>
      <c r="CLC81" s="1"/>
      <c r="CLD81" s="1"/>
      <c r="CLE81" s="1"/>
      <c r="CLF81" s="1"/>
      <c r="CLG81" s="1"/>
      <c r="CLH81" s="1"/>
      <c r="CLI81" s="1"/>
      <c r="CLJ81" s="1"/>
      <c r="CLK81" s="1"/>
      <c r="CLL81" s="1"/>
      <c r="CLM81" s="1"/>
      <c r="CLN81" s="1"/>
      <c r="CLO81" s="1"/>
      <c r="CLP81" s="1"/>
      <c r="CLQ81" s="1"/>
      <c r="CLR81" s="1"/>
      <c r="CLS81" s="1"/>
      <c r="CLT81" s="1"/>
      <c r="CLU81" s="1"/>
      <c r="CLV81" s="1"/>
      <c r="CLW81" s="1"/>
      <c r="CLX81" s="1"/>
      <c r="CLY81" s="1"/>
      <c r="CLZ81" s="1"/>
      <c r="CMA81" s="1"/>
      <c r="CMB81" s="1"/>
      <c r="CMC81" s="1"/>
      <c r="CMD81" s="1"/>
      <c r="CME81" s="1"/>
      <c r="CMF81" s="1"/>
      <c r="CMG81" s="1"/>
      <c r="CMH81" s="1"/>
      <c r="CMI81" s="1"/>
      <c r="CMJ81" s="1"/>
      <c r="CMK81" s="1"/>
      <c r="CML81" s="1"/>
      <c r="CMM81" s="1"/>
      <c r="CMN81" s="1"/>
      <c r="CMO81" s="1"/>
      <c r="CMP81" s="1"/>
      <c r="CMQ81" s="1"/>
      <c r="CMR81" s="1"/>
      <c r="CMS81" s="1"/>
      <c r="CMT81" s="1"/>
      <c r="CMU81" s="1"/>
      <c r="CMV81" s="1"/>
      <c r="CMW81" s="1"/>
      <c r="CMX81" s="1"/>
      <c r="CMY81" s="1"/>
      <c r="CMZ81" s="1"/>
      <c r="CNA81" s="1"/>
      <c r="CNB81" s="1"/>
      <c r="CNC81" s="1"/>
      <c r="CND81" s="1"/>
      <c r="CNE81" s="1"/>
      <c r="CNF81" s="1"/>
      <c r="CNG81" s="1"/>
      <c r="CNH81" s="1"/>
      <c r="CNI81" s="1"/>
      <c r="CNJ81" s="1"/>
      <c r="CNK81" s="1"/>
      <c r="CNL81" s="1"/>
      <c r="CNM81" s="1"/>
      <c r="CNN81" s="1"/>
      <c r="CNO81" s="1"/>
      <c r="CNP81" s="1"/>
      <c r="CNQ81" s="1"/>
      <c r="CNR81" s="1"/>
      <c r="CNS81" s="1"/>
      <c r="CNT81" s="1"/>
      <c r="CNU81" s="1"/>
      <c r="CNV81" s="1"/>
      <c r="CNW81" s="1"/>
      <c r="CNX81" s="1"/>
      <c r="CNY81" s="1"/>
      <c r="CNZ81" s="1"/>
      <c r="COA81" s="1"/>
      <c r="COB81" s="1"/>
      <c r="COC81" s="1"/>
      <c r="COD81" s="1"/>
      <c r="COE81" s="1"/>
      <c r="COF81" s="1"/>
      <c r="COG81" s="1"/>
      <c r="COH81" s="1"/>
      <c r="COI81" s="1"/>
      <c r="COJ81" s="1"/>
      <c r="COK81" s="1"/>
      <c r="COL81" s="1"/>
      <c r="COM81" s="1"/>
      <c r="CON81" s="1"/>
      <c r="COO81" s="1"/>
      <c r="COP81" s="1"/>
      <c r="COQ81" s="1"/>
      <c r="COR81" s="1"/>
      <c r="COS81" s="1"/>
      <c r="COT81" s="1"/>
      <c r="COU81" s="1"/>
      <c r="COV81" s="1"/>
      <c r="COW81" s="1"/>
      <c r="COX81" s="1"/>
      <c r="COY81" s="1"/>
      <c r="COZ81" s="1"/>
      <c r="CPA81" s="1"/>
      <c r="CPB81" s="1"/>
      <c r="CPC81" s="1"/>
      <c r="CPD81" s="1"/>
      <c r="CPE81" s="1"/>
      <c r="CPF81" s="1"/>
      <c r="CPG81" s="1"/>
      <c r="CPH81" s="1"/>
      <c r="CPI81" s="1"/>
      <c r="CPJ81" s="1"/>
      <c r="CPK81" s="1"/>
      <c r="CPL81" s="1"/>
      <c r="CPM81" s="1"/>
      <c r="CPN81" s="1"/>
      <c r="CPO81" s="1"/>
      <c r="CPP81" s="1"/>
      <c r="CPQ81" s="1"/>
      <c r="CPR81" s="1"/>
      <c r="CPS81" s="1"/>
      <c r="CPT81" s="1"/>
      <c r="CPU81" s="1"/>
      <c r="CPV81" s="1"/>
      <c r="CPW81" s="1"/>
      <c r="CPX81" s="1"/>
      <c r="CPY81" s="1"/>
      <c r="CPZ81" s="1"/>
      <c r="CQA81" s="1"/>
      <c r="CQB81" s="1"/>
      <c r="CQC81" s="1"/>
      <c r="CQD81" s="1"/>
      <c r="CQE81" s="1"/>
      <c r="CQF81" s="1"/>
      <c r="CQG81" s="1"/>
      <c r="CQH81" s="1"/>
      <c r="CQI81" s="1"/>
      <c r="CQJ81" s="1"/>
      <c r="CQK81" s="1"/>
      <c r="CQL81" s="1"/>
      <c r="CQM81" s="1"/>
      <c r="CQN81" s="1"/>
      <c r="CQO81" s="1"/>
      <c r="CQP81" s="1"/>
      <c r="CQQ81" s="1"/>
      <c r="CQR81" s="1"/>
      <c r="CQS81" s="1"/>
      <c r="CQT81" s="1"/>
      <c r="CQU81" s="1"/>
      <c r="CQV81" s="1"/>
      <c r="CQW81" s="1"/>
      <c r="CQX81" s="1"/>
      <c r="CQY81" s="1"/>
      <c r="CQZ81" s="1"/>
      <c r="CRA81" s="1"/>
      <c r="CRB81" s="1"/>
      <c r="CRC81" s="1"/>
      <c r="CRD81" s="1"/>
      <c r="CRE81" s="1"/>
      <c r="CRF81" s="1"/>
      <c r="CRG81" s="1"/>
      <c r="CRH81" s="1"/>
      <c r="CRI81" s="1"/>
      <c r="CRJ81" s="1"/>
      <c r="CRK81" s="1"/>
      <c r="CRL81" s="1"/>
      <c r="CRM81" s="1"/>
      <c r="CRN81" s="1"/>
      <c r="CRO81" s="1"/>
      <c r="CRP81" s="1"/>
      <c r="CRQ81" s="1"/>
      <c r="CRR81" s="1"/>
      <c r="CRS81" s="1"/>
      <c r="CRT81" s="1"/>
      <c r="CRU81" s="1"/>
      <c r="CRV81" s="1"/>
      <c r="CRW81" s="1"/>
      <c r="CRX81" s="1"/>
      <c r="CRY81" s="1"/>
      <c r="CRZ81" s="1"/>
      <c r="CSA81" s="1"/>
      <c r="CSB81" s="1"/>
      <c r="CSC81" s="1"/>
      <c r="CSD81" s="1"/>
      <c r="CSE81" s="1"/>
      <c r="CSF81" s="1"/>
      <c r="CSG81" s="1"/>
      <c r="CSH81" s="1"/>
      <c r="CSI81" s="1"/>
      <c r="CSJ81" s="1"/>
      <c r="CSK81" s="1"/>
      <c r="CSL81" s="1"/>
      <c r="CSM81" s="1"/>
      <c r="CSN81" s="1"/>
      <c r="CSO81" s="1"/>
      <c r="CSP81" s="1"/>
      <c r="CSQ81" s="1"/>
      <c r="CSR81" s="1"/>
      <c r="CSS81" s="1"/>
      <c r="CST81" s="1"/>
      <c r="CSU81" s="1"/>
      <c r="CSV81" s="1"/>
      <c r="CSW81" s="1"/>
      <c r="CSX81" s="1"/>
      <c r="CSY81" s="1"/>
      <c r="CSZ81" s="1"/>
      <c r="CTA81" s="1"/>
      <c r="CTB81" s="1"/>
      <c r="CTC81" s="1"/>
      <c r="CTD81" s="1"/>
      <c r="CTE81" s="1"/>
      <c r="CTF81" s="1"/>
      <c r="CTG81" s="1"/>
      <c r="CTH81" s="1"/>
      <c r="CTI81" s="1"/>
      <c r="CTJ81" s="1"/>
      <c r="CTK81" s="1"/>
      <c r="CTL81" s="1"/>
      <c r="CTM81" s="1"/>
      <c r="CTN81" s="1"/>
      <c r="CTO81" s="1"/>
      <c r="CTP81" s="1"/>
      <c r="CTQ81" s="1"/>
      <c r="CTR81" s="1"/>
      <c r="CTS81" s="1"/>
      <c r="CTT81" s="1"/>
      <c r="CTU81" s="1"/>
      <c r="CTV81" s="1"/>
      <c r="CTW81" s="1"/>
      <c r="CTX81" s="1"/>
      <c r="CTY81" s="1"/>
      <c r="CTZ81" s="1"/>
      <c r="CUA81" s="1"/>
      <c r="CUB81" s="1"/>
      <c r="CUC81" s="1"/>
      <c r="CUD81" s="1"/>
      <c r="CUE81" s="1"/>
      <c r="CUF81" s="1"/>
      <c r="CUG81" s="1"/>
      <c r="CUH81" s="1"/>
      <c r="CUI81" s="1"/>
      <c r="CUJ81" s="1"/>
      <c r="CUK81" s="1"/>
      <c r="CUL81" s="1"/>
      <c r="CUM81" s="1"/>
      <c r="CUN81" s="1"/>
      <c r="CUO81" s="1"/>
      <c r="CUP81" s="1"/>
      <c r="CUQ81" s="1"/>
      <c r="CUR81" s="1"/>
      <c r="CUS81" s="1"/>
      <c r="CUT81" s="1"/>
      <c r="CUU81" s="1"/>
      <c r="CUV81" s="1"/>
      <c r="CUW81" s="1"/>
      <c r="CUX81" s="1"/>
      <c r="CUY81" s="1"/>
      <c r="CUZ81" s="1"/>
      <c r="CVA81" s="1"/>
      <c r="CVB81" s="1"/>
      <c r="CVC81" s="1"/>
      <c r="CVD81" s="1"/>
      <c r="CVE81" s="1"/>
      <c r="CVF81" s="1"/>
      <c r="CVG81" s="1"/>
      <c r="CVH81" s="1"/>
      <c r="CVI81" s="1"/>
      <c r="CVJ81" s="1"/>
      <c r="CVK81" s="1"/>
      <c r="CVL81" s="1"/>
      <c r="CVM81" s="1"/>
      <c r="CVN81" s="1"/>
      <c r="CVO81" s="1"/>
      <c r="CVP81" s="1"/>
      <c r="CVQ81" s="1"/>
      <c r="CVR81" s="1"/>
      <c r="CVS81" s="1"/>
      <c r="CVT81" s="1"/>
      <c r="CVU81" s="1"/>
      <c r="CVV81" s="1"/>
      <c r="CVW81" s="1"/>
      <c r="CVX81" s="1"/>
      <c r="CVY81" s="1"/>
      <c r="CVZ81" s="1"/>
      <c r="CWA81" s="1"/>
      <c r="CWB81" s="1"/>
      <c r="CWC81" s="1"/>
      <c r="CWD81" s="1"/>
      <c r="CWE81" s="1"/>
      <c r="CWF81" s="1"/>
      <c r="CWG81" s="1"/>
      <c r="CWH81" s="1"/>
      <c r="CWI81" s="1"/>
      <c r="CWJ81" s="1"/>
      <c r="CWK81" s="1"/>
      <c r="CWL81" s="1"/>
      <c r="CWM81" s="1"/>
      <c r="CWN81" s="1"/>
      <c r="CWO81" s="1"/>
      <c r="CWP81" s="1"/>
      <c r="CWQ81" s="1"/>
      <c r="CWR81" s="1"/>
      <c r="CWS81" s="1"/>
      <c r="CWT81" s="1"/>
      <c r="CWU81" s="1"/>
      <c r="CWV81" s="1"/>
      <c r="CWW81" s="1"/>
      <c r="CWX81" s="1"/>
      <c r="CWY81" s="1"/>
      <c r="CWZ81" s="1"/>
      <c r="CXA81" s="1"/>
      <c r="CXB81" s="1"/>
      <c r="CXC81" s="1"/>
      <c r="CXD81" s="1"/>
      <c r="CXE81" s="1"/>
      <c r="CXF81" s="1"/>
      <c r="CXG81" s="1"/>
      <c r="CXH81" s="1"/>
      <c r="CXI81" s="1"/>
      <c r="CXJ81" s="1"/>
      <c r="CXK81" s="1"/>
      <c r="CXL81" s="1"/>
      <c r="CXM81" s="1"/>
      <c r="CXN81" s="1"/>
      <c r="CXO81" s="1"/>
      <c r="CXP81" s="1"/>
      <c r="CXQ81" s="1"/>
      <c r="CXR81" s="1"/>
      <c r="CXS81" s="1"/>
      <c r="CXT81" s="1"/>
      <c r="CXU81" s="1"/>
      <c r="CXV81" s="1"/>
      <c r="CXW81" s="1"/>
      <c r="CXX81" s="1"/>
      <c r="CXY81" s="1"/>
      <c r="CXZ81" s="1"/>
      <c r="CYA81" s="1"/>
      <c r="CYB81" s="1"/>
      <c r="CYC81" s="1"/>
      <c r="CYD81" s="1"/>
      <c r="CYE81" s="1"/>
      <c r="CYF81" s="1"/>
      <c r="CYG81" s="1"/>
      <c r="CYH81" s="1"/>
      <c r="CYI81" s="1"/>
      <c r="CYJ81" s="1"/>
      <c r="CYK81" s="1"/>
      <c r="CYL81" s="1"/>
      <c r="CYM81" s="1"/>
      <c r="CYN81" s="1"/>
      <c r="CYO81" s="1"/>
      <c r="CYP81" s="1"/>
      <c r="CYQ81" s="1"/>
      <c r="CYR81" s="1"/>
      <c r="CYS81" s="1"/>
      <c r="CYT81" s="1"/>
      <c r="CYU81" s="1"/>
      <c r="CYV81" s="1"/>
      <c r="CYW81" s="1"/>
      <c r="CYX81" s="1"/>
      <c r="CYY81" s="1"/>
      <c r="CYZ81" s="1"/>
      <c r="CZA81" s="1"/>
      <c r="CZB81" s="1"/>
      <c r="CZC81" s="1"/>
      <c r="CZD81" s="1"/>
      <c r="CZE81" s="1"/>
      <c r="CZF81" s="1"/>
      <c r="CZG81" s="1"/>
      <c r="CZH81" s="1"/>
      <c r="CZI81" s="1"/>
      <c r="CZJ81" s="1"/>
      <c r="CZK81" s="1"/>
      <c r="CZL81" s="1"/>
      <c r="CZM81" s="1"/>
      <c r="CZN81" s="1"/>
      <c r="CZO81" s="1"/>
      <c r="CZP81" s="1"/>
      <c r="CZQ81" s="1"/>
      <c r="CZR81" s="1"/>
      <c r="CZS81" s="1"/>
      <c r="CZT81" s="1"/>
      <c r="CZU81" s="1"/>
      <c r="CZV81" s="1"/>
      <c r="CZW81" s="1"/>
      <c r="CZX81" s="1"/>
      <c r="CZY81" s="1"/>
      <c r="CZZ81" s="1"/>
      <c r="DAA81" s="1"/>
      <c r="DAB81" s="1"/>
      <c r="DAC81" s="1"/>
      <c r="DAD81" s="1"/>
      <c r="DAE81" s="1"/>
      <c r="DAF81" s="1"/>
      <c r="DAG81" s="1"/>
      <c r="DAH81" s="1"/>
      <c r="DAI81" s="1"/>
      <c r="DAJ81" s="1"/>
      <c r="DAK81" s="1"/>
      <c r="DAL81" s="1"/>
      <c r="DAM81" s="1"/>
      <c r="DAN81" s="1"/>
      <c r="DAO81" s="1"/>
      <c r="DAP81" s="1"/>
      <c r="DAQ81" s="1"/>
      <c r="DAR81" s="1"/>
      <c r="DAS81" s="1"/>
      <c r="DAT81" s="1"/>
      <c r="DAU81" s="1"/>
      <c r="DAV81" s="1"/>
      <c r="DAW81" s="1"/>
      <c r="DAX81" s="1"/>
      <c r="DAY81" s="1"/>
      <c r="DAZ81" s="1"/>
      <c r="DBA81" s="1"/>
      <c r="DBB81" s="1"/>
      <c r="DBC81" s="1"/>
      <c r="DBD81" s="1"/>
      <c r="DBE81" s="1"/>
      <c r="DBF81" s="1"/>
      <c r="DBG81" s="1"/>
      <c r="DBH81" s="1"/>
      <c r="DBI81" s="1"/>
      <c r="DBJ81" s="1"/>
      <c r="DBK81" s="1"/>
      <c r="DBL81" s="1"/>
      <c r="DBM81" s="1"/>
      <c r="DBN81" s="1"/>
      <c r="DBO81" s="1"/>
      <c r="DBP81" s="1"/>
      <c r="DBQ81" s="1"/>
      <c r="DBR81" s="1"/>
      <c r="DBS81" s="1"/>
      <c r="DBT81" s="1"/>
      <c r="DBU81" s="1"/>
      <c r="DBV81" s="1"/>
      <c r="DBW81" s="1"/>
      <c r="DBX81" s="1"/>
      <c r="DBY81" s="1"/>
      <c r="DBZ81" s="1"/>
      <c r="DCA81" s="1"/>
      <c r="DCB81" s="1"/>
      <c r="DCC81" s="1"/>
      <c r="DCD81" s="1"/>
      <c r="DCE81" s="1"/>
      <c r="DCF81" s="1"/>
      <c r="DCG81" s="1"/>
      <c r="DCH81" s="1"/>
      <c r="DCI81" s="1"/>
      <c r="DCJ81" s="1"/>
      <c r="DCK81" s="1"/>
      <c r="DCL81" s="1"/>
      <c r="DCM81" s="1"/>
      <c r="DCN81" s="1"/>
      <c r="DCO81" s="1"/>
      <c r="DCP81" s="1"/>
      <c r="DCQ81" s="1"/>
      <c r="DCR81" s="1"/>
      <c r="DCS81" s="1"/>
      <c r="DCT81" s="1"/>
      <c r="DCU81" s="1"/>
      <c r="DCV81" s="1"/>
      <c r="DCW81" s="1"/>
      <c r="DCX81" s="1"/>
      <c r="DCY81" s="1"/>
      <c r="DCZ81" s="1"/>
      <c r="DDA81" s="1"/>
      <c r="DDB81" s="1"/>
      <c r="DDC81" s="1"/>
      <c r="DDD81" s="1"/>
      <c r="DDE81" s="1"/>
      <c r="DDF81" s="1"/>
      <c r="DDG81" s="1"/>
      <c r="DDH81" s="1"/>
      <c r="DDI81" s="1"/>
      <c r="DDJ81" s="1"/>
      <c r="DDK81" s="1"/>
      <c r="DDL81" s="1"/>
      <c r="DDM81" s="1"/>
      <c r="DDN81" s="1"/>
      <c r="DDO81" s="1"/>
      <c r="DDP81" s="1"/>
      <c r="DDQ81" s="1"/>
      <c r="DDR81" s="1"/>
      <c r="DDS81" s="1"/>
      <c r="DDT81" s="1"/>
      <c r="DDU81" s="1"/>
      <c r="DDV81" s="1"/>
      <c r="DDW81" s="1"/>
      <c r="DDX81" s="1"/>
      <c r="DDY81" s="1"/>
      <c r="DDZ81" s="1"/>
      <c r="DEA81" s="1"/>
      <c r="DEB81" s="1"/>
      <c r="DEC81" s="1"/>
      <c r="DED81" s="1"/>
      <c r="DEE81" s="1"/>
      <c r="DEF81" s="1"/>
      <c r="DEG81" s="1"/>
      <c r="DEH81" s="1"/>
      <c r="DEI81" s="1"/>
      <c r="DEJ81" s="1"/>
      <c r="DEK81" s="1"/>
      <c r="DEL81" s="1"/>
      <c r="DEM81" s="1"/>
      <c r="DEN81" s="1"/>
      <c r="DEO81" s="1"/>
      <c r="DEP81" s="1"/>
      <c r="DEQ81" s="1"/>
      <c r="DER81" s="1"/>
      <c r="DES81" s="1"/>
      <c r="DET81" s="1"/>
      <c r="DEU81" s="1"/>
      <c r="DEV81" s="1"/>
      <c r="DEW81" s="1"/>
      <c r="DEX81" s="1"/>
      <c r="DEY81" s="1"/>
      <c r="DEZ81" s="1"/>
      <c r="DFA81" s="1"/>
      <c r="DFB81" s="1"/>
      <c r="DFC81" s="1"/>
      <c r="DFD81" s="1"/>
      <c r="DFE81" s="1"/>
      <c r="DFF81" s="1"/>
      <c r="DFG81" s="1"/>
      <c r="DFH81" s="1"/>
      <c r="DFI81" s="1"/>
      <c r="DFJ81" s="1"/>
      <c r="DFK81" s="1"/>
      <c r="DFL81" s="1"/>
      <c r="DFM81" s="1"/>
      <c r="DFN81" s="1"/>
      <c r="DFO81" s="1"/>
      <c r="DFP81" s="1"/>
      <c r="DFQ81" s="1"/>
      <c r="DFR81" s="1"/>
      <c r="DFS81" s="1"/>
      <c r="DFT81" s="1"/>
      <c r="DFU81" s="1"/>
      <c r="DFV81" s="1"/>
      <c r="DFW81" s="1"/>
      <c r="DFX81" s="1"/>
      <c r="DFY81" s="1"/>
      <c r="DFZ81" s="1"/>
      <c r="DGA81" s="1"/>
      <c r="DGB81" s="1"/>
      <c r="DGC81" s="1"/>
      <c r="DGD81" s="1"/>
      <c r="DGE81" s="1"/>
      <c r="DGF81" s="1"/>
      <c r="DGG81" s="1"/>
      <c r="DGH81" s="1"/>
      <c r="DGI81" s="1"/>
      <c r="DGJ81" s="1"/>
      <c r="DGK81" s="1"/>
      <c r="DGL81" s="1"/>
      <c r="DGM81" s="1"/>
      <c r="DGN81" s="1"/>
      <c r="DGO81" s="1"/>
      <c r="DGP81" s="1"/>
      <c r="DGQ81" s="1"/>
      <c r="DGR81" s="1"/>
      <c r="DGS81" s="1"/>
      <c r="DGT81" s="1"/>
      <c r="DGU81" s="1"/>
      <c r="DGV81" s="1"/>
      <c r="DGW81" s="1"/>
      <c r="DGX81" s="1"/>
      <c r="DGY81" s="1"/>
      <c r="DGZ81" s="1"/>
      <c r="DHA81" s="1"/>
      <c r="DHB81" s="1"/>
      <c r="DHC81" s="1"/>
      <c r="DHD81" s="1"/>
      <c r="DHE81" s="1"/>
      <c r="DHF81" s="1"/>
      <c r="DHG81" s="1"/>
      <c r="DHH81" s="1"/>
      <c r="DHI81" s="1"/>
      <c r="DHJ81" s="1"/>
      <c r="DHK81" s="1"/>
      <c r="DHL81" s="1"/>
      <c r="DHM81" s="1"/>
      <c r="DHN81" s="1"/>
      <c r="DHO81" s="1"/>
      <c r="DHP81" s="1"/>
      <c r="DHQ81" s="1"/>
      <c r="DHR81" s="1"/>
      <c r="DHS81" s="1"/>
      <c r="DHT81" s="1"/>
      <c r="DHU81" s="1"/>
      <c r="DHV81" s="1"/>
      <c r="DHW81" s="1"/>
      <c r="DHX81" s="1"/>
      <c r="DHY81" s="1"/>
      <c r="DHZ81" s="1"/>
      <c r="DIA81" s="1"/>
      <c r="DIB81" s="1"/>
      <c r="DIC81" s="1"/>
      <c r="DID81" s="1"/>
      <c r="DIE81" s="1"/>
      <c r="DIF81" s="1"/>
      <c r="DIG81" s="1"/>
      <c r="DIH81" s="1"/>
      <c r="DII81" s="1"/>
      <c r="DIJ81" s="1"/>
      <c r="DIK81" s="1"/>
      <c r="DIL81" s="1"/>
      <c r="DIM81" s="1"/>
      <c r="DIN81" s="1"/>
      <c r="DIO81" s="1"/>
      <c r="DIP81" s="1"/>
      <c r="DIQ81" s="1"/>
      <c r="DIR81" s="1"/>
      <c r="DIS81" s="1"/>
      <c r="DIT81" s="1"/>
      <c r="DIU81" s="1"/>
      <c r="DIV81" s="1"/>
      <c r="DIW81" s="1"/>
      <c r="DIX81" s="1"/>
      <c r="DIY81" s="1"/>
      <c r="DIZ81" s="1"/>
      <c r="DJA81" s="1"/>
      <c r="DJB81" s="1"/>
      <c r="DJC81" s="1"/>
      <c r="DJD81" s="1"/>
      <c r="DJE81" s="1"/>
      <c r="DJF81" s="1"/>
      <c r="DJG81" s="1"/>
      <c r="DJH81" s="1"/>
      <c r="DJI81" s="1"/>
      <c r="DJJ81" s="1"/>
      <c r="DJK81" s="1"/>
      <c r="DJL81" s="1"/>
      <c r="DJM81" s="1"/>
      <c r="DJN81" s="1"/>
      <c r="DJO81" s="1"/>
      <c r="DJP81" s="1"/>
      <c r="DJQ81" s="1"/>
      <c r="DJR81" s="1"/>
      <c r="DJS81" s="1"/>
      <c r="DJT81" s="1"/>
      <c r="DJU81" s="1"/>
      <c r="DJV81" s="1"/>
      <c r="DJW81" s="1"/>
      <c r="DJX81" s="1"/>
      <c r="DJY81" s="1"/>
      <c r="DJZ81" s="1"/>
      <c r="DKA81" s="1"/>
      <c r="DKB81" s="1"/>
      <c r="DKC81" s="1"/>
      <c r="DKD81" s="1"/>
      <c r="DKE81" s="1"/>
      <c r="DKF81" s="1"/>
      <c r="DKG81" s="1"/>
      <c r="DKH81" s="1"/>
      <c r="DKI81" s="1"/>
      <c r="DKJ81" s="1"/>
      <c r="DKK81" s="1"/>
      <c r="DKL81" s="1"/>
      <c r="DKM81" s="1"/>
      <c r="DKN81" s="1"/>
      <c r="DKO81" s="1"/>
      <c r="DKP81" s="1"/>
      <c r="DKQ81" s="1"/>
      <c r="DKR81" s="1"/>
      <c r="DKS81" s="1"/>
      <c r="DKT81" s="1"/>
      <c r="DKU81" s="1"/>
      <c r="DKV81" s="1"/>
      <c r="DKW81" s="1"/>
      <c r="DKX81" s="1"/>
      <c r="DKY81" s="1"/>
      <c r="DKZ81" s="1"/>
      <c r="DLA81" s="1"/>
      <c r="DLB81" s="1"/>
      <c r="DLC81" s="1"/>
      <c r="DLD81" s="1"/>
      <c r="DLE81" s="1"/>
      <c r="DLF81" s="1"/>
      <c r="DLG81" s="1"/>
      <c r="DLH81" s="1"/>
      <c r="DLI81" s="1"/>
      <c r="DLJ81" s="1"/>
      <c r="DLK81" s="1"/>
      <c r="DLL81" s="1"/>
      <c r="DLM81" s="1"/>
      <c r="DLN81" s="1"/>
      <c r="DLO81" s="1"/>
      <c r="DLP81" s="1"/>
      <c r="DLQ81" s="1"/>
      <c r="DLR81" s="1"/>
      <c r="DLS81" s="1"/>
      <c r="DLT81" s="1"/>
      <c r="DLU81" s="1"/>
      <c r="DLV81" s="1"/>
      <c r="DLW81" s="1"/>
      <c r="DLX81" s="1"/>
      <c r="DLY81" s="1"/>
      <c r="DLZ81" s="1"/>
      <c r="DMA81" s="1"/>
      <c r="DMB81" s="1"/>
      <c r="DMC81" s="1"/>
      <c r="DMD81" s="1"/>
      <c r="DME81" s="1"/>
      <c r="DMF81" s="1"/>
      <c r="DMG81" s="1"/>
      <c r="DMH81" s="1"/>
      <c r="DMI81" s="1"/>
      <c r="DMJ81" s="1"/>
      <c r="DMK81" s="1"/>
      <c r="DML81" s="1"/>
      <c r="DMM81" s="1"/>
      <c r="DMN81" s="1"/>
      <c r="DMO81" s="1"/>
      <c r="DMP81" s="1"/>
      <c r="DMQ81" s="1"/>
      <c r="DMR81" s="1"/>
      <c r="DMS81" s="1"/>
      <c r="DMT81" s="1"/>
      <c r="DMU81" s="1"/>
      <c r="DMV81" s="1"/>
      <c r="DMW81" s="1"/>
      <c r="DMX81" s="1"/>
      <c r="DMY81" s="1"/>
      <c r="DMZ81" s="1"/>
      <c r="DNA81" s="1"/>
      <c r="DNB81" s="1"/>
      <c r="DNC81" s="1"/>
      <c r="DND81" s="1"/>
      <c r="DNE81" s="1"/>
      <c r="DNF81" s="1"/>
      <c r="DNG81" s="1"/>
      <c r="DNH81" s="1"/>
      <c r="DNI81" s="1"/>
      <c r="DNJ81" s="1"/>
      <c r="DNK81" s="1"/>
      <c r="DNL81" s="1"/>
      <c r="DNM81" s="1"/>
      <c r="DNN81" s="1"/>
      <c r="DNO81" s="1"/>
      <c r="DNP81" s="1"/>
      <c r="DNQ81" s="1"/>
      <c r="DNR81" s="1"/>
      <c r="DNS81" s="1"/>
      <c r="DNT81" s="1"/>
      <c r="DNU81" s="1"/>
      <c r="DNV81" s="1"/>
      <c r="DNW81" s="1"/>
      <c r="DNX81" s="1"/>
      <c r="DNY81" s="1"/>
      <c r="DNZ81" s="1"/>
      <c r="DOA81" s="1"/>
      <c r="DOB81" s="1"/>
      <c r="DOC81" s="1"/>
      <c r="DOD81" s="1"/>
      <c r="DOE81" s="1"/>
      <c r="DOF81" s="1"/>
      <c r="DOG81" s="1"/>
      <c r="DOH81" s="1"/>
      <c r="DOI81" s="1"/>
      <c r="DOJ81" s="1"/>
      <c r="DOK81" s="1"/>
      <c r="DOL81" s="1"/>
      <c r="DOM81" s="1"/>
      <c r="DON81" s="1"/>
      <c r="DOO81" s="1"/>
      <c r="DOP81" s="1"/>
      <c r="DOQ81" s="1"/>
      <c r="DOR81" s="1"/>
      <c r="DOS81" s="1"/>
      <c r="DOT81" s="1"/>
      <c r="DOU81" s="1"/>
      <c r="DOV81" s="1"/>
      <c r="DOW81" s="1"/>
      <c r="DOX81" s="1"/>
      <c r="DOY81" s="1"/>
      <c r="DOZ81" s="1"/>
      <c r="DPA81" s="1"/>
      <c r="DPB81" s="1"/>
      <c r="DPC81" s="1"/>
      <c r="DPD81" s="1"/>
      <c r="DPE81" s="1"/>
      <c r="DPF81" s="1"/>
      <c r="DPG81" s="1"/>
      <c r="DPH81" s="1"/>
      <c r="DPI81" s="1"/>
      <c r="DPJ81" s="1"/>
      <c r="DPK81" s="1"/>
      <c r="DPL81" s="1"/>
      <c r="DPM81" s="1"/>
      <c r="DPN81" s="1"/>
      <c r="DPO81" s="1"/>
      <c r="DPP81" s="1"/>
      <c r="DPQ81" s="1"/>
      <c r="DPR81" s="1"/>
      <c r="DPS81" s="1"/>
      <c r="DPT81" s="1"/>
      <c r="DPU81" s="1"/>
      <c r="DPV81" s="1"/>
      <c r="DPW81" s="1"/>
      <c r="DPX81" s="1"/>
      <c r="DPY81" s="1"/>
      <c r="DPZ81" s="1"/>
      <c r="DQA81" s="1"/>
      <c r="DQB81" s="1"/>
    </row>
    <row r="82" spans="2:3148" x14ac:dyDescent="0.5">
      <c r="B82" s="14">
        <v>69</v>
      </c>
      <c r="D82" s="6">
        <v>3.5731074719001041E-2</v>
      </c>
      <c r="E82" s="7">
        <v>-3.007648453736923E-2</v>
      </c>
      <c r="F82" s="7">
        <v>-5.2223412536607262E-3</v>
      </c>
      <c r="G82" s="7">
        <v>1.3448809812613002E-2</v>
      </c>
      <c r="H82" s="7">
        <v>6.4675262699162746E-4</v>
      </c>
      <c r="I82" s="8">
        <v>1.0478686360110888E-3</v>
      </c>
      <c r="J82" s="20">
        <v>1.2393775480775842E-2</v>
      </c>
      <c r="L82" s="1">
        <f ca="1"/>
        <v>3.5731074719001041E-2</v>
      </c>
      <c r="M82" s="1">
        <f ca="1"/>
        <v>-3.007648453736923E-2</v>
      </c>
      <c r="N82" s="1">
        <f ca="1"/>
        <v>-5.2223412536607262E-3</v>
      </c>
      <c r="O82" s="1">
        <f ca="1"/>
        <v>1.3448809812613002E-2</v>
      </c>
      <c r="P82" s="1">
        <f ca="1"/>
        <v>6.4675262699162746E-4</v>
      </c>
      <c r="Q82" s="1">
        <f ca="1"/>
        <v>1.0478686360110888E-3</v>
      </c>
      <c r="R82" s="1">
        <f ca="1"/>
        <v>1.2393775480775842E-2</v>
      </c>
      <c r="T82" s="1">
        <f ca="1"/>
        <v>-1.8318561645453896E-2</v>
      </c>
      <c r="U82" s="1">
        <f ca="1"/>
        <v>-1.5485581299653946E-2</v>
      </c>
      <c r="V82" s="1">
        <f ca="1"/>
        <v>-4.8071106636011912E-3</v>
      </c>
      <c r="W82" s="1">
        <f ca="1"/>
        <v>-9.219849495574467E-2</v>
      </c>
      <c r="X82" s="1">
        <f ca="1"/>
        <v>-5.5296940328494683E-4</v>
      </c>
      <c r="Y82" s="1">
        <f ca="1"/>
        <v>-9.408665387762878E-5</v>
      </c>
      <c r="Z82" s="1">
        <f ca="1"/>
        <v>-2.6886863504985469E-3</v>
      </c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  <c r="KY82" s="1"/>
      <c r="KZ82" s="1"/>
      <c r="LA82" s="1"/>
      <c r="LB82" s="1"/>
      <c r="LC82" s="1"/>
      <c r="LD82" s="1"/>
      <c r="LE82" s="1"/>
      <c r="LF82" s="1"/>
      <c r="LG82" s="1"/>
      <c r="LH82" s="1"/>
      <c r="LI82" s="1"/>
      <c r="LJ82" s="1"/>
      <c r="LK82" s="1"/>
      <c r="LL82" s="1"/>
      <c r="LM82" s="1"/>
      <c r="LN82" s="1"/>
      <c r="LO82" s="1"/>
      <c r="LP82" s="1"/>
      <c r="LQ82" s="1"/>
      <c r="LR82" s="1"/>
      <c r="LS82" s="1"/>
      <c r="LT82" s="1"/>
      <c r="LU82" s="1"/>
      <c r="LV82" s="1"/>
      <c r="LW82" s="1"/>
      <c r="LX82" s="1"/>
      <c r="LY82" s="1"/>
      <c r="LZ82" s="1"/>
      <c r="MA82" s="1"/>
      <c r="MB82" s="1"/>
      <c r="MC82" s="1"/>
      <c r="MD82" s="1"/>
      <c r="ME82" s="1"/>
      <c r="MF82" s="1"/>
      <c r="MG82" s="1"/>
      <c r="MH82" s="1"/>
      <c r="MI82" s="1"/>
      <c r="MJ82" s="1"/>
      <c r="MK82" s="1"/>
      <c r="ML82" s="1"/>
      <c r="MM82" s="1"/>
      <c r="MN82" s="1"/>
      <c r="MO82" s="1"/>
      <c r="MP82" s="1"/>
      <c r="MQ82" s="1"/>
      <c r="MR82" s="1"/>
      <c r="MS82" s="1"/>
      <c r="MT82" s="1"/>
      <c r="MU82" s="1"/>
      <c r="MV82" s="1"/>
      <c r="MW82" s="1"/>
      <c r="MX82" s="1"/>
      <c r="MY82" s="1"/>
      <c r="MZ82" s="1"/>
      <c r="NA82" s="1"/>
      <c r="NB82" s="1"/>
      <c r="NC82" s="1"/>
      <c r="ND82" s="1"/>
      <c r="NE82" s="1"/>
      <c r="NF82" s="1"/>
      <c r="NG82" s="1"/>
      <c r="NH82" s="1"/>
      <c r="NI82" s="1"/>
      <c r="NJ82" s="1"/>
      <c r="NK82" s="1"/>
      <c r="NL82" s="1"/>
      <c r="NM82" s="1"/>
      <c r="NN82" s="1"/>
      <c r="NO82" s="1"/>
      <c r="NP82" s="1"/>
      <c r="NQ82" s="1"/>
      <c r="NR82" s="1"/>
      <c r="NS82" s="1"/>
      <c r="NT82" s="1"/>
      <c r="NU82" s="1"/>
      <c r="NV82" s="1"/>
      <c r="NW82" s="1"/>
      <c r="NX82" s="1"/>
      <c r="NY82" s="1"/>
      <c r="NZ82" s="1"/>
      <c r="OA82" s="1"/>
      <c r="OB82" s="1"/>
      <c r="OC82" s="1"/>
      <c r="OD82" s="1"/>
      <c r="OE82" s="1"/>
      <c r="OF82" s="1"/>
      <c r="OG82" s="1"/>
      <c r="OH82" s="1"/>
      <c r="OI82" s="1"/>
      <c r="OJ82" s="1"/>
      <c r="OK82" s="1"/>
      <c r="OL82" s="1"/>
      <c r="OM82" s="1"/>
      <c r="ON82" s="1"/>
      <c r="OO82" s="1"/>
      <c r="OP82" s="1"/>
      <c r="OQ82" s="1"/>
      <c r="OR82" s="1"/>
      <c r="OS82" s="1"/>
      <c r="OT82" s="1"/>
      <c r="OU82" s="1"/>
      <c r="OV82" s="1"/>
      <c r="OW82" s="1"/>
      <c r="OX82" s="1"/>
      <c r="OY82" s="1"/>
      <c r="OZ82" s="1"/>
      <c r="PA82" s="1"/>
      <c r="PB82" s="1"/>
      <c r="PC82" s="1"/>
      <c r="PD82" s="1"/>
      <c r="PE82" s="1"/>
      <c r="PF82" s="1"/>
      <c r="PG82" s="1"/>
      <c r="PH82" s="1"/>
      <c r="PI82" s="1"/>
      <c r="PJ82" s="1"/>
      <c r="PK82" s="1"/>
      <c r="PL82" s="1"/>
      <c r="PM82" s="1"/>
      <c r="PN82" s="1"/>
      <c r="PO82" s="1"/>
      <c r="PP82" s="1"/>
      <c r="PQ82" s="1"/>
      <c r="PR82" s="1"/>
      <c r="PS82" s="1"/>
      <c r="PT82" s="1"/>
      <c r="PU82" s="1"/>
      <c r="PV82" s="1"/>
      <c r="PW82" s="1"/>
      <c r="PX82" s="1"/>
      <c r="PY82" s="1"/>
      <c r="PZ82" s="1"/>
      <c r="QA82" s="1"/>
      <c r="QB82" s="1"/>
      <c r="QC82" s="1"/>
      <c r="QD82" s="1"/>
      <c r="QE82" s="1"/>
      <c r="QF82" s="1"/>
      <c r="QG82" s="1"/>
      <c r="QH82" s="1"/>
      <c r="QI82" s="1"/>
      <c r="QJ82" s="1"/>
      <c r="QK82" s="1"/>
      <c r="QL82" s="1"/>
      <c r="QM82" s="1"/>
      <c r="QN82" s="1"/>
      <c r="QO82" s="1"/>
      <c r="QP82" s="1"/>
      <c r="QQ82" s="1"/>
      <c r="QR82" s="1"/>
      <c r="QS82" s="1"/>
      <c r="QT82" s="1"/>
      <c r="QU82" s="1"/>
      <c r="QV82" s="1"/>
      <c r="QW82" s="1"/>
      <c r="QX82" s="1"/>
      <c r="QY82" s="1"/>
      <c r="QZ82" s="1"/>
      <c r="RA82" s="1"/>
      <c r="RB82" s="1"/>
      <c r="RC82" s="1"/>
      <c r="RD82" s="1"/>
      <c r="RE82" s="1"/>
      <c r="RF82" s="1"/>
      <c r="RG82" s="1"/>
      <c r="RH82" s="1"/>
      <c r="RI82" s="1"/>
      <c r="RJ82" s="1"/>
      <c r="RK82" s="1"/>
      <c r="RL82" s="1"/>
      <c r="RM82" s="1"/>
      <c r="RN82" s="1"/>
      <c r="RO82" s="1"/>
      <c r="RP82" s="1"/>
      <c r="RQ82" s="1"/>
      <c r="RR82" s="1"/>
      <c r="RS82" s="1"/>
      <c r="RT82" s="1"/>
      <c r="RU82" s="1"/>
      <c r="RV82" s="1"/>
      <c r="RW82" s="1"/>
      <c r="RX82" s="1"/>
      <c r="RY82" s="1"/>
      <c r="RZ82" s="1"/>
      <c r="SA82" s="1"/>
      <c r="SB82" s="1"/>
      <c r="SC82" s="1"/>
      <c r="SD82" s="1"/>
      <c r="SE82" s="1"/>
      <c r="SF82" s="1"/>
      <c r="SG82" s="1"/>
      <c r="SH82" s="1"/>
      <c r="SI82" s="1"/>
      <c r="SJ82" s="1"/>
      <c r="SK82" s="1"/>
      <c r="SL82" s="1"/>
      <c r="SM82" s="1"/>
      <c r="SN82" s="1"/>
      <c r="SO82" s="1"/>
      <c r="SP82" s="1"/>
      <c r="SQ82" s="1"/>
      <c r="SR82" s="1"/>
      <c r="SS82" s="1"/>
      <c r="ST82" s="1"/>
      <c r="SU82" s="1"/>
      <c r="SV82" s="1"/>
      <c r="SW82" s="1"/>
      <c r="SX82" s="1"/>
      <c r="SY82" s="1"/>
      <c r="SZ82" s="1"/>
      <c r="TA82" s="1"/>
      <c r="TB82" s="1"/>
      <c r="TC82" s="1"/>
      <c r="TD82" s="1"/>
      <c r="TE82" s="1"/>
      <c r="TF82" s="1"/>
      <c r="TG82" s="1"/>
      <c r="TH82" s="1"/>
      <c r="TI82" s="1"/>
      <c r="TJ82" s="1"/>
      <c r="TK82" s="1"/>
      <c r="TL82" s="1"/>
      <c r="TM82" s="1"/>
      <c r="TN82" s="1"/>
      <c r="TO82" s="1"/>
      <c r="TP82" s="1"/>
      <c r="TQ82" s="1"/>
      <c r="TR82" s="1"/>
      <c r="TS82" s="1"/>
      <c r="TT82" s="1"/>
      <c r="TU82" s="1"/>
      <c r="TV82" s="1"/>
      <c r="TW82" s="1"/>
      <c r="TX82" s="1"/>
      <c r="TY82" s="1"/>
      <c r="TZ82" s="1"/>
      <c r="UA82" s="1"/>
      <c r="UB82" s="1"/>
      <c r="UC82" s="1"/>
      <c r="UD82" s="1"/>
      <c r="UE82" s="1"/>
      <c r="UF82" s="1"/>
      <c r="UG82" s="1"/>
      <c r="UH82" s="1"/>
      <c r="UI82" s="1"/>
      <c r="UJ82" s="1"/>
      <c r="UK82" s="1"/>
      <c r="UL82" s="1"/>
      <c r="UM82" s="1"/>
      <c r="UN82" s="1"/>
      <c r="UO82" s="1"/>
      <c r="UP82" s="1"/>
      <c r="UQ82" s="1"/>
      <c r="UR82" s="1"/>
      <c r="US82" s="1"/>
      <c r="UT82" s="1"/>
      <c r="UU82" s="1"/>
      <c r="UV82" s="1"/>
      <c r="UW82" s="1"/>
      <c r="UX82" s="1"/>
      <c r="UY82" s="1"/>
      <c r="UZ82" s="1"/>
      <c r="VA82" s="1"/>
      <c r="VB82" s="1"/>
      <c r="VC82" s="1"/>
      <c r="VD82" s="1"/>
      <c r="VE82" s="1"/>
      <c r="VF82" s="1"/>
      <c r="VG82" s="1"/>
      <c r="VH82" s="1"/>
      <c r="VI82" s="1"/>
      <c r="VJ82" s="1"/>
      <c r="VK82" s="1"/>
      <c r="VL82" s="1"/>
      <c r="VM82" s="1"/>
      <c r="VN82" s="1"/>
      <c r="VO82" s="1"/>
      <c r="VP82" s="1"/>
      <c r="VQ82" s="1"/>
      <c r="VR82" s="1"/>
      <c r="VS82" s="1"/>
      <c r="VT82" s="1"/>
      <c r="VU82" s="1"/>
      <c r="VV82" s="1"/>
      <c r="VW82" s="1"/>
      <c r="VX82" s="1"/>
      <c r="VY82" s="1"/>
      <c r="VZ82" s="1"/>
      <c r="WA82" s="1"/>
      <c r="WB82" s="1"/>
      <c r="WC82" s="1"/>
      <c r="WD82" s="1"/>
      <c r="WE82" s="1"/>
      <c r="WF82" s="1"/>
      <c r="WG82" s="1"/>
      <c r="WH82" s="1"/>
      <c r="WI82" s="1"/>
      <c r="WJ82" s="1"/>
      <c r="WK82" s="1"/>
      <c r="WL82" s="1"/>
      <c r="WM82" s="1"/>
      <c r="WN82" s="1"/>
      <c r="WO82" s="1"/>
      <c r="WP82" s="1"/>
      <c r="WQ82" s="1"/>
      <c r="WR82" s="1"/>
      <c r="WS82" s="1"/>
      <c r="WT82" s="1"/>
      <c r="WU82" s="1"/>
      <c r="WV82" s="1"/>
      <c r="WW82" s="1"/>
      <c r="WX82" s="1"/>
      <c r="WY82" s="1"/>
      <c r="WZ82" s="1"/>
      <c r="XA82" s="1"/>
      <c r="XB82" s="1"/>
      <c r="XC82" s="1"/>
      <c r="XD82" s="1"/>
      <c r="XE82" s="1"/>
      <c r="XF82" s="1"/>
      <c r="XG82" s="1"/>
      <c r="XH82" s="1"/>
      <c r="XI82" s="1"/>
      <c r="XJ82" s="1"/>
      <c r="XK82" s="1"/>
      <c r="XL82" s="1"/>
      <c r="XM82" s="1"/>
      <c r="XN82" s="1"/>
      <c r="XO82" s="1"/>
      <c r="XP82" s="1"/>
      <c r="XQ82" s="1"/>
      <c r="XR82" s="1"/>
      <c r="XS82" s="1"/>
      <c r="XT82" s="1"/>
      <c r="XU82" s="1"/>
      <c r="XV82" s="1"/>
      <c r="XW82" s="1"/>
      <c r="XX82" s="1"/>
      <c r="XY82" s="1"/>
      <c r="XZ82" s="1"/>
      <c r="YA82" s="1"/>
      <c r="YB82" s="1"/>
      <c r="YC82" s="1"/>
      <c r="YD82" s="1"/>
      <c r="YE82" s="1"/>
      <c r="YF82" s="1"/>
      <c r="YG82" s="1"/>
      <c r="YH82" s="1"/>
      <c r="YI82" s="1"/>
      <c r="YJ82" s="1"/>
      <c r="YK82" s="1"/>
      <c r="YL82" s="1"/>
      <c r="YM82" s="1"/>
      <c r="YN82" s="1"/>
      <c r="YO82" s="1"/>
      <c r="YP82" s="1"/>
      <c r="YQ82" s="1"/>
      <c r="YR82" s="1"/>
      <c r="YS82" s="1"/>
      <c r="YT82" s="1"/>
      <c r="YU82" s="1"/>
      <c r="YV82" s="1"/>
      <c r="YW82" s="1"/>
      <c r="YX82" s="1"/>
      <c r="YY82" s="1"/>
      <c r="YZ82" s="1"/>
      <c r="ZA82" s="1"/>
      <c r="ZB82" s="1"/>
      <c r="ZC82" s="1"/>
      <c r="ZD82" s="1"/>
      <c r="ZE82" s="1"/>
      <c r="ZF82" s="1"/>
      <c r="ZG82" s="1"/>
      <c r="ZH82" s="1"/>
      <c r="ZI82" s="1"/>
      <c r="ZJ82" s="1"/>
      <c r="ZK82" s="1"/>
      <c r="ZL82" s="1"/>
      <c r="ZM82" s="1"/>
      <c r="ZN82" s="1"/>
      <c r="ZO82" s="1"/>
      <c r="ZP82" s="1"/>
      <c r="ZQ82" s="1"/>
      <c r="ZR82" s="1"/>
      <c r="ZS82" s="1"/>
      <c r="ZT82" s="1"/>
      <c r="ZU82" s="1"/>
      <c r="ZV82" s="1"/>
      <c r="ZW82" s="1"/>
      <c r="ZX82" s="1"/>
      <c r="ZY82" s="1"/>
      <c r="ZZ82" s="1"/>
      <c r="AAA82" s="1"/>
      <c r="AAB82" s="1"/>
      <c r="AAC82" s="1"/>
      <c r="AAD82" s="1"/>
      <c r="AAE82" s="1"/>
      <c r="AAF82" s="1"/>
      <c r="AAG82" s="1"/>
      <c r="AAH82" s="1"/>
      <c r="AAI82" s="1"/>
      <c r="AAJ82" s="1"/>
      <c r="AAK82" s="1"/>
      <c r="AAL82" s="1"/>
      <c r="AAM82" s="1"/>
      <c r="AAN82" s="1"/>
      <c r="AAO82" s="1"/>
      <c r="AAP82" s="1"/>
      <c r="AAQ82" s="1"/>
      <c r="AAR82" s="1"/>
      <c r="AAS82" s="1"/>
      <c r="AAT82" s="1"/>
      <c r="AAU82" s="1"/>
      <c r="AAV82" s="1"/>
      <c r="AAW82" s="1"/>
      <c r="AAX82" s="1"/>
      <c r="AAY82" s="1"/>
      <c r="AAZ82" s="1"/>
      <c r="ABA82" s="1"/>
      <c r="ABB82" s="1"/>
      <c r="ABC82" s="1"/>
      <c r="ABD82" s="1"/>
      <c r="ABE82" s="1"/>
      <c r="ABF82" s="1"/>
      <c r="ABG82" s="1"/>
      <c r="ABH82" s="1"/>
      <c r="ABI82" s="1"/>
      <c r="ABJ82" s="1"/>
      <c r="ABK82" s="1"/>
      <c r="ABL82" s="1"/>
      <c r="ABM82" s="1"/>
      <c r="ABN82" s="1"/>
      <c r="ABO82" s="1"/>
      <c r="ABP82" s="1"/>
      <c r="ABQ82" s="1"/>
      <c r="ABR82" s="1"/>
      <c r="ABS82" s="1"/>
      <c r="ABT82" s="1"/>
      <c r="ABU82" s="1"/>
      <c r="ABV82" s="1"/>
      <c r="ABW82" s="1"/>
      <c r="ABX82" s="1"/>
      <c r="ABY82" s="1"/>
      <c r="ABZ82" s="1"/>
      <c r="ACA82" s="1"/>
      <c r="ACB82" s="1"/>
      <c r="ACC82" s="1"/>
      <c r="ACD82" s="1"/>
      <c r="ACE82" s="1"/>
      <c r="ACF82" s="1"/>
      <c r="ACG82" s="1"/>
      <c r="ACH82" s="1"/>
      <c r="ACI82" s="1"/>
      <c r="ACJ82" s="1"/>
      <c r="ACK82" s="1"/>
      <c r="ACL82" s="1"/>
      <c r="ACM82" s="1"/>
      <c r="ACN82" s="1"/>
      <c r="ACO82" s="1"/>
      <c r="ACP82" s="1"/>
      <c r="ACQ82" s="1"/>
      <c r="ACR82" s="1"/>
      <c r="ACS82" s="1"/>
      <c r="ACT82" s="1"/>
      <c r="ACU82" s="1"/>
      <c r="ACV82" s="1"/>
      <c r="ACW82" s="1"/>
      <c r="ACX82" s="1"/>
      <c r="ACY82" s="1"/>
      <c r="ACZ82" s="1"/>
      <c r="ADA82" s="1"/>
      <c r="ADB82" s="1"/>
      <c r="ADC82" s="1"/>
      <c r="ADD82" s="1"/>
      <c r="ADE82" s="1"/>
      <c r="ADF82" s="1"/>
      <c r="ADG82" s="1"/>
      <c r="ADH82" s="1"/>
      <c r="ADI82" s="1"/>
      <c r="ADJ82" s="1"/>
      <c r="ADK82" s="1"/>
      <c r="ADL82" s="1"/>
      <c r="ADM82" s="1"/>
      <c r="ADN82" s="1"/>
      <c r="ADO82" s="1"/>
      <c r="ADP82" s="1"/>
      <c r="ADQ82" s="1"/>
      <c r="ADR82" s="1"/>
      <c r="ADS82" s="1"/>
      <c r="ADT82" s="1"/>
      <c r="ADU82" s="1"/>
      <c r="ADV82" s="1"/>
      <c r="ADW82" s="1"/>
      <c r="ADX82" s="1"/>
      <c r="ADY82" s="1"/>
      <c r="ADZ82" s="1"/>
      <c r="AEA82" s="1"/>
      <c r="AEB82" s="1"/>
      <c r="AEC82" s="1"/>
      <c r="AED82" s="1"/>
      <c r="AEE82" s="1"/>
      <c r="AEF82" s="1"/>
      <c r="AEG82" s="1"/>
      <c r="AEH82" s="1"/>
      <c r="AEI82" s="1"/>
      <c r="AEJ82" s="1"/>
      <c r="AEK82" s="1"/>
      <c r="AEL82" s="1"/>
      <c r="AEM82" s="1"/>
      <c r="AEN82" s="1"/>
      <c r="AEO82" s="1"/>
      <c r="AEP82" s="1"/>
      <c r="AEQ82" s="1"/>
      <c r="AER82" s="1"/>
      <c r="AES82" s="1"/>
      <c r="AET82" s="1"/>
      <c r="AEU82" s="1"/>
      <c r="AEV82" s="1"/>
      <c r="AEW82" s="1"/>
      <c r="AEX82" s="1"/>
      <c r="AEY82" s="1"/>
      <c r="AEZ82" s="1"/>
      <c r="AFA82" s="1"/>
      <c r="AFB82" s="1"/>
      <c r="AFC82" s="1"/>
      <c r="AFD82" s="1"/>
      <c r="AFE82" s="1"/>
      <c r="AFF82" s="1"/>
      <c r="AFG82" s="1"/>
      <c r="AFH82" s="1"/>
      <c r="AFI82" s="1"/>
      <c r="AFJ82" s="1"/>
      <c r="AFK82" s="1"/>
      <c r="AFL82" s="1"/>
      <c r="AFM82" s="1"/>
      <c r="AFN82" s="1"/>
      <c r="AFO82" s="1"/>
      <c r="AFP82" s="1"/>
      <c r="AFQ82" s="1"/>
      <c r="AFR82" s="1"/>
      <c r="AFS82" s="1"/>
      <c r="AFT82" s="1"/>
      <c r="AFU82" s="1"/>
      <c r="AFV82" s="1"/>
      <c r="AFW82" s="1"/>
      <c r="AFX82" s="1"/>
      <c r="AFY82" s="1"/>
      <c r="AFZ82" s="1"/>
      <c r="AGA82" s="1"/>
      <c r="AGB82" s="1"/>
      <c r="AGC82" s="1"/>
      <c r="AGD82" s="1"/>
      <c r="AGE82" s="1"/>
      <c r="AGF82" s="1"/>
      <c r="AGG82" s="1"/>
      <c r="AGH82" s="1"/>
      <c r="AGI82" s="1"/>
      <c r="AGJ82" s="1"/>
      <c r="AGK82" s="1"/>
      <c r="AGL82" s="1"/>
      <c r="AGM82" s="1"/>
      <c r="AGN82" s="1"/>
      <c r="AGO82" s="1"/>
      <c r="AGP82" s="1"/>
      <c r="AGQ82" s="1"/>
      <c r="AGR82" s="1"/>
      <c r="AGS82" s="1"/>
      <c r="AGT82" s="1"/>
      <c r="AGU82" s="1"/>
      <c r="AGV82" s="1"/>
      <c r="AGW82" s="1"/>
      <c r="AGX82" s="1"/>
      <c r="AGY82" s="1"/>
      <c r="AGZ82" s="1"/>
      <c r="AHA82" s="1"/>
      <c r="AHB82" s="1"/>
      <c r="AHC82" s="1"/>
      <c r="AHD82" s="1"/>
      <c r="AHE82" s="1"/>
      <c r="AHF82" s="1"/>
      <c r="AHG82" s="1"/>
      <c r="AHH82" s="1"/>
      <c r="AHI82" s="1"/>
      <c r="AHJ82" s="1"/>
      <c r="AHK82" s="1"/>
      <c r="AHL82" s="1"/>
      <c r="AHM82" s="1"/>
      <c r="AHN82" s="1"/>
      <c r="AHO82" s="1"/>
      <c r="AHP82" s="1"/>
      <c r="AHQ82" s="1"/>
      <c r="AHR82" s="1"/>
      <c r="AHS82" s="1"/>
      <c r="AHT82" s="1"/>
      <c r="AHU82" s="1"/>
      <c r="AHV82" s="1"/>
      <c r="AHW82" s="1"/>
      <c r="AHX82" s="1"/>
      <c r="AHY82" s="1"/>
      <c r="AHZ82" s="1"/>
      <c r="AIA82" s="1"/>
      <c r="AIB82" s="1"/>
      <c r="AIC82" s="1"/>
      <c r="AID82" s="1"/>
      <c r="AIE82" s="1"/>
      <c r="AIF82" s="1"/>
      <c r="AIG82" s="1"/>
      <c r="AIH82" s="1"/>
      <c r="AII82" s="1"/>
      <c r="AIJ82" s="1"/>
      <c r="AIK82" s="1"/>
      <c r="AIL82" s="1"/>
      <c r="AIM82" s="1"/>
      <c r="AIN82" s="1"/>
      <c r="AIO82" s="1"/>
      <c r="AIP82" s="1"/>
      <c r="AIQ82" s="1"/>
      <c r="AIR82" s="1"/>
      <c r="AIS82" s="1"/>
      <c r="AIT82" s="1"/>
      <c r="AIU82" s="1"/>
      <c r="AIV82" s="1"/>
      <c r="AIW82" s="1"/>
      <c r="AIX82" s="1"/>
      <c r="AIY82" s="1"/>
      <c r="AIZ82" s="1"/>
      <c r="AJA82" s="1"/>
      <c r="AJB82" s="1"/>
      <c r="AJC82" s="1"/>
      <c r="AJD82" s="1"/>
      <c r="AJE82" s="1"/>
      <c r="AJF82" s="1"/>
      <c r="AJG82" s="1"/>
      <c r="AJH82" s="1"/>
      <c r="AJI82" s="1"/>
      <c r="AJJ82" s="1"/>
      <c r="AJK82" s="1"/>
      <c r="AJL82" s="1"/>
      <c r="AJM82" s="1"/>
      <c r="AJN82" s="1"/>
      <c r="AJO82" s="1"/>
      <c r="AJP82" s="1"/>
      <c r="AJQ82" s="1"/>
      <c r="AJR82" s="1"/>
      <c r="AJS82" s="1"/>
      <c r="AJT82" s="1"/>
      <c r="AJU82" s="1"/>
      <c r="AJV82" s="1"/>
      <c r="AJW82" s="1"/>
      <c r="AJX82" s="1"/>
      <c r="AJY82" s="1"/>
      <c r="AJZ82" s="1"/>
      <c r="AKA82" s="1"/>
      <c r="AKB82" s="1"/>
      <c r="AKC82" s="1"/>
      <c r="AKD82" s="1"/>
      <c r="AKE82" s="1"/>
      <c r="AKF82" s="1"/>
      <c r="AKG82" s="1"/>
      <c r="AKH82" s="1"/>
      <c r="AKI82" s="1"/>
      <c r="AKJ82" s="1"/>
      <c r="AKK82" s="1"/>
      <c r="AKL82" s="1"/>
      <c r="AKM82" s="1"/>
      <c r="AKN82" s="1"/>
      <c r="AKO82" s="1"/>
      <c r="AKP82" s="1"/>
      <c r="AKQ82" s="1"/>
      <c r="AKR82" s="1"/>
      <c r="AKS82" s="1"/>
      <c r="AKT82" s="1"/>
      <c r="AKU82" s="1"/>
      <c r="AKV82" s="1"/>
      <c r="AKW82" s="1"/>
      <c r="AKX82" s="1"/>
      <c r="AKY82" s="1"/>
      <c r="AKZ82" s="1"/>
      <c r="ALA82" s="1"/>
      <c r="ALB82" s="1"/>
      <c r="ALC82" s="1"/>
      <c r="ALD82" s="1"/>
      <c r="ALE82" s="1"/>
      <c r="ALF82" s="1"/>
      <c r="ALG82" s="1"/>
      <c r="ALH82" s="1"/>
      <c r="ALI82" s="1"/>
      <c r="ALJ82" s="1"/>
      <c r="ALK82" s="1"/>
      <c r="ALL82" s="1"/>
      <c r="ALM82" s="1"/>
      <c r="ALN82" s="1"/>
      <c r="ALO82" s="1"/>
      <c r="ALP82" s="1"/>
      <c r="ALQ82" s="1"/>
      <c r="ALR82" s="1"/>
      <c r="ALS82" s="1"/>
      <c r="ALT82" s="1"/>
      <c r="ALU82" s="1"/>
      <c r="ALV82" s="1"/>
      <c r="ALW82" s="1"/>
      <c r="ALX82" s="1"/>
      <c r="ALY82" s="1"/>
      <c r="ALZ82" s="1"/>
      <c r="AMA82" s="1"/>
      <c r="AMB82" s="1"/>
      <c r="AMC82" s="1"/>
      <c r="AMD82" s="1"/>
      <c r="AME82" s="1"/>
      <c r="AMF82" s="1"/>
      <c r="AMG82" s="1"/>
      <c r="AMH82" s="1"/>
      <c r="AMI82" s="1"/>
      <c r="AMJ82" s="1"/>
      <c r="AMK82" s="1"/>
      <c r="AML82" s="1"/>
      <c r="AMM82" s="1"/>
      <c r="AMN82" s="1"/>
      <c r="AMO82" s="1"/>
      <c r="AMP82" s="1"/>
      <c r="AMQ82" s="1"/>
      <c r="AMR82" s="1"/>
      <c r="AMS82" s="1"/>
      <c r="AMT82" s="1"/>
      <c r="AMU82" s="1"/>
      <c r="AMV82" s="1"/>
      <c r="AMW82" s="1"/>
      <c r="AMX82" s="1"/>
      <c r="AMY82" s="1"/>
      <c r="AMZ82" s="1"/>
      <c r="ANA82" s="1"/>
      <c r="ANB82" s="1"/>
      <c r="ANC82" s="1"/>
      <c r="AND82" s="1"/>
      <c r="ANE82" s="1"/>
      <c r="ANF82" s="1"/>
      <c r="ANG82" s="1"/>
      <c r="ANH82" s="1"/>
      <c r="ANI82" s="1"/>
      <c r="ANJ82" s="1"/>
      <c r="ANK82" s="1"/>
      <c r="ANL82" s="1"/>
      <c r="ANM82" s="1"/>
      <c r="ANN82" s="1"/>
      <c r="ANO82" s="1"/>
      <c r="ANP82" s="1"/>
      <c r="ANQ82" s="1"/>
      <c r="ANR82" s="1"/>
      <c r="ANS82" s="1"/>
      <c r="ANT82" s="1"/>
      <c r="ANU82" s="1"/>
      <c r="ANV82" s="1"/>
      <c r="ANW82" s="1"/>
      <c r="ANX82" s="1"/>
      <c r="ANY82" s="1"/>
      <c r="ANZ82" s="1"/>
      <c r="AOA82" s="1"/>
      <c r="AOB82" s="1"/>
      <c r="AOC82" s="1"/>
      <c r="AOD82" s="1"/>
      <c r="AOE82" s="1"/>
      <c r="AOF82" s="1"/>
      <c r="AOG82" s="1"/>
      <c r="AOH82" s="1"/>
      <c r="AOI82" s="1"/>
      <c r="AOJ82" s="1"/>
      <c r="AOK82" s="1"/>
      <c r="AOL82" s="1"/>
      <c r="AOM82" s="1"/>
      <c r="AON82" s="1"/>
      <c r="AOO82" s="1"/>
      <c r="AOP82" s="1"/>
      <c r="AOQ82" s="1"/>
      <c r="AOR82" s="1"/>
      <c r="AOS82" s="1"/>
      <c r="AOT82" s="1"/>
      <c r="AOU82" s="1"/>
      <c r="AOV82" s="1"/>
      <c r="AOW82" s="1"/>
      <c r="AOX82" s="1"/>
      <c r="AOY82" s="1"/>
      <c r="AOZ82" s="1"/>
      <c r="APA82" s="1"/>
      <c r="APB82" s="1"/>
      <c r="APC82" s="1"/>
      <c r="APD82" s="1"/>
      <c r="APE82" s="1"/>
      <c r="APF82" s="1"/>
      <c r="APG82" s="1"/>
      <c r="APH82" s="1"/>
      <c r="API82" s="1"/>
      <c r="APJ82" s="1"/>
      <c r="APK82" s="1"/>
      <c r="APL82" s="1"/>
      <c r="APM82" s="1"/>
      <c r="APN82" s="1"/>
      <c r="APO82" s="1"/>
      <c r="APP82" s="1"/>
      <c r="APQ82" s="1"/>
      <c r="APR82" s="1"/>
      <c r="APS82" s="1"/>
      <c r="APT82" s="1"/>
      <c r="APU82" s="1"/>
      <c r="APV82" s="1"/>
      <c r="APW82" s="1"/>
      <c r="APX82" s="1"/>
      <c r="APY82" s="1"/>
      <c r="APZ82" s="1"/>
      <c r="AQA82" s="1"/>
      <c r="AQB82" s="1"/>
      <c r="AQC82" s="1"/>
      <c r="AQD82" s="1"/>
      <c r="AQE82" s="1"/>
      <c r="AQF82" s="1"/>
      <c r="AQG82" s="1"/>
      <c r="AQH82" s="1"/>
      <c r="AQI82" s="1"/>
      <c r="AQJ82" s="1"/>
      <c r="AQK82" s="1"/>
      <c r="AQL82" s="1"/>
      <c r="AQM82" s="1"/>
      <c r="AQN82" s="1"/>
      <c r="AQO82" s="1"/>
      <c r="AQP82" s="1"/>
      <c r="AQQ82" s="1"/>
      <c r="AQR82" s="1"/>
      <c r="AQS82" s="1"/>
      <c r="AQT82" s="1"/>
      <c r="AQU82" s="1"/>
      <c r="AQV82" s="1"/>
      <c r="AQW82" s="1"/>
      <c r="AQX82" s="1"/>
      <c r="AQY82" s="1"/>
      <c r="AQZ82" s="1"/>
      <c r="ARA82" s="1"/>
      <c r="ARB82" s="1"/>
      <c r="ARC82" s="1"/>
      <c r="ARD82" s="1"/>
      <c r="ARE82" s="1"/>
      <c r="ARF82" s="1"/>
      <c r="ARG82" s="1"/>
      <c r="ARH82" s="1"/>
      <c r="ARI82" s="1"/>
      <c r="ARJ82" s="1"/>
      <c r="ARK82" s="1"/>
      <c r="ARL82" s="1"/>
      <c r="ARM82" s="1"/>
      <c r="ARN82" s="1"/>
      <c r="ARO82" s="1"/>
      <c r="ARP82" s="1"/>
      <c r="ARQ82" s="1"/>
      <c r="ARR82" s="1"/>
      <c r="ARS82" s="1"/>
      <c r="ART82" s="1"/>
      <c r="ARU82" s="1"/>
      <c r="ARV82" s="1"/>
      <c r="ARW82" s="1"/>
      <c r="ARX82" s="1"/>
      <c r="ARY82" s="1"/>
      <c r="ARZ82" s="1"/>
      <c r="ASA82" s="1"/>
      <c r="ASB82" s="1"/>
      <c r="ASC82" s="1"/>
      <c r="ASD82" s="1"/>
      <c r="ASE82" s="1"/>
      <c r="ASF82" s="1"/>
      <c r="ASG82" s="1"/>
      <c r="ASH82" s="1"/>
      <c r="ASI82" s="1"/>
      <c r="ASJ82" s="1"/>
      <c r="ASK82" s="1"/>
      <c r="ASL82" s="1"/>
      <c r="ASM82" s="1"/>
      <c r="ASN82" s="1"/>
      <c r="ASO82" s="1"/>
      <c r="ASP82" s="1"/>
      <c r="ASQ82" s="1"/>
      <c r="ASR82" s="1"/>
      <c r="ASS82" s="1"/>
      <c r="AST82" s="1"/>
      <c r="ASU82" s="1"/>
      <c r="ASV82" s="1"/>
      <c r="ASW82" s="1"/>
      <c r="ASX82" s="1"/>
      <c r="ASY82" s="1"/>
      <c r="ASZ82" s="1"/>
      <c r="ATA82" s="1"/>
      <c r="ATB82" s="1"/>
      <c r="ATC82" s="1"/>
      <c r="ATD82" s="1"/>
      <c r="ATE82" s="1"/>
      <c r="ATF82" s="1"/>
      <c r="ATG82" s="1"/>
      <c r="ATH82" s="1"/>
      <c r="ATI82" s="1"/>
      <c r="ATJ82" s="1"/>
      <c r="ATK82" s="1"/>
      <c r="ATL82" s="1"/>
      <c r="ATM82" s="1"/>
      <c r="ATN82" s="1"/>
      <c r="ATO82" s="1"/>
      <c r="ATP82" s="1"/>
      <c r="ATQ82" s="1"/>
      <c r="ATR82" s="1"/>
      <c r="ATS82" s="1"/>
      <c r="ATT82" s="1"/>
      <c r="ATU82" s="1"/>
      <c r="ATV82" s="1"/>
      <c r="ATW82" s="1"/>
      <c r="ATX82" s="1"/>
      <c r="ATY82" s="1"/>
      <c r="ATZ82" s="1"/>
      <c r="AUA82" s="1"/>
      <c r="AUB82" s="1"/>
      <c r="AUC82" s="1"/>
      <c r="AUD82" s="1"/>
      <c r="AUE82" s="1"/>
      <c r="AUF82" s="1"/>
      <c r="AUG82" s="1"/>
      <c r="AUH82" s="1"/>
      <c r="AUI82" s="1"/>
      <c r="AUJ82" s="1"/>
      <c r="AUK82" s="1"/>
      <c r="AUL82" s="1"/>
      <c r="AUM82" s="1"/>
      <c r="AUN82" s="1"/>
      <c r="AUO82" s="1"/>
      <c r="AUP82" s="1"/>
      <c r="AUQ82" s="1"/>
      <c r="AUR82" s="1"/>
      <c r="AUS82" s="1"/>
      <c r="AUT82" s="1"/>
      <c r="AUU82" s="1"/>
      <c r="AUV82" s="1"/>
      <c r="AUW82" s="1"/>
      <c r="AUX82" s="1"/>
      <c r="AUY82" s="1"/>
      <c r="AUZ82" s="1"/>
      <c r="AVA82" s="1"/>
      <c r="AVB82" s="1"/>
      <c r="AVC82" s="1"/>
      <c r="AVD82" s="1"/>
      <c r="AVE82" s="1"/>
      <c r="AVF82" s="1"/>
      <c r="AVG82" s="1"/>
      <c r="AVH82" s="1"/>
      <c r="AVI82" s="1"/>
      <c r="AVJ82" s="1"/>
      <c r="AVK82" s="1"/>
      <c r="AVL82" s="1"/>
      <c r="AVM82" s="1"/>
      <c r="AVN82" s="1"/>
      <c r="AVO82" s="1"/>
      <c r="AVP82" s="1"/>
      <c r="AVQ82" s="1"/>
      <c r="AVR82" s="1"/>
      <c r="AVS82" s="1"/>
      <c r="AVT82" s="1"/>
      <c r="AVU82" s="1"/>
      <c r="AVV82" s="1"/>
      <c r="AVW82" s="1"/>
      <c r="AVX82" s="1"/>
      <c r="AVY82" s="1"/>
      <c r="AVZ82" s="1"/>
      <c r="AWA82" s="1"/>
      <c r="AWB82" s="1"/>
      <c r="AWC82" s="1"/>
      <c r="AWD82" s="1"/>
      <c r="AWE82" s="1"/>
      <c r="AWF82" s="1"/>
      <c r="AWG82" s="1"/>
      <c r="AWH82" s="1"/>
      <c r="AWI82" s="1"/>
      <c r="AWJ82" s="1"/>
      <c r="AWK82" s="1"/>
      <c r="AWL82" s="1"/>
      <c r="AWM82" s="1"/>
      <c r="AWN82" s="1"/>
      <c r="AWO82" s="1"/>
      <c r="AWP82" s="1"/>
      <c r="AWQ82" s="1"/>
      <c r="AWR82" s="1"/>
      <c r="AWS82" s="1"/>
      <c r="AWT82" s="1"/>
      <c r="AWU82" s="1"/>
      <c r="AWV82" s="1"/>
      <c r="AWW82" s="1"/>
      <c r="AWX82" s="1"/>
      <c r="AWY82" s="1"/>
      <c r="AWZ82" s="1"/>
      <c r="AXA82" s="1"/>
      <c r="AXB82" s="1"/>
      <c r="AXC82" s="1"/>
      <c r="AXD82" s="1"/>
      <c r="AXE82" s="1"/>
      <c r="AXF82" s="1"/>
      <c r="AXG82" s="1"/>
      <c r="AXH82" s="1"/>
      <c r="AXI82" s="1"/>
      <c r="AXJ82" s="1"/>
      <c r="AXK82" s="1"/>
      <c r="AXL82" s="1"/>
      <c r="AXM82" s="1"/>
      <c r="AXN82" s="1"/>
      <c r="AXO82" s="1"/>
      <c r="AXP82" s="1"/>
      <c r="AXQ82" s="1"/>
      <c r="AXR82" s="1"/>
      <c r="AXS82" s="1"/>
      <c r="AXT82" s="1"/>
      <c r="AXU82" s="1"/>
      <c r="AXV82" s="1"/>
      <c r="AXW82" s="1"/>
      <c r="AXX82" s="1"/>
      <c r="AXY82" s="1"/>
      <c r="AXZ82" s="1"/>
      <c r="AYA82" s="1"/>
      <c r="AYB82" s="1"/>
      <c r="AYC82" s="1"/>
      <c r="AYD82" s="1"/>
      <c r="AYE82" s="1"/>
      <c r="AYF82" s="1"/>
      <c r="AYG82" s="1"/>
      <c r="AYH82" s="1"/>
      <c r="AYI82" s="1"/>
      <c r="AYJ82" s="1"/>
      <c r="AYK82" s="1"/>
      <c r="AYL82" s="1"/>
      <c r="AYM82" s="1"/>
      <c r="AYN82" s="1"/>
      <c r="AYO82" s="1"/>
      <c r="AYP82" s="1"/>
      <c r="AYQ82" s="1"/>
      <c r="AYR82" s="1"/>
      <c r="AYS82" s="1"/>
      <c r="AYT82" s="1"/>
      <c r="AYU82" s="1"/>
      <c r="AYV82" s="1"/>
      <c r="AYW82" s="1"/>
      <c r="AYX82" s="1"/>
      <c r="AYY82" s="1"/>
      <c r="AYZ82" s="1"/>
      <c r="AZA82" s="1"/>
      <c r="AZB82" s="1"/>
      <c r="AZC82" s="1"/>
      <c r="AZD82" s="1"/>
      <c r="AZE82" s="1"/>
      <c r="AZF82" s="1"/>
      <c r="AZG82" s="1"/>
      <c r="AZH82" s="1"/>
      <c r="AZI82" s="1"/>
      <c r="AZJ82" s="1"/>
      <c r="AZK82" s="1"/>
      <c r="AZL82" s="1"/>
      <c r="AZM82" s="1"/>
      <c r="AZN82" s="1"/>
      <c r="AZO82" s="1"/>
      <c r="AZP82" s="1"/>
      <c r="AZQ82" s="1"/>
      <c r="AZR82" s="1"/>
      <c r="AZS82" s="1"/>
      <c r="AZT82" s="1"/>
      <c r="AZU82" s="1"/>
      <c r="AZV82" s="1"/>
      <c r="AZW82" s="1"/>
      <c r="AZX82" s="1"/>
      <c r="AZY82" s="1"/>
      <c r="AZZ82" s="1"/>
      <c r="BAA82" s="1"/>
      <c r="BAB82" s="1"/>
      <c r="BAC82" s="1"/>
      <c r="BAD82" s="1"/>
      <c r="BAE82" s="1"/>
      <c r="BAF82" s="1"/>
      <c r="BAG82" s="1"/>
      <c r="BAH82" s="1"/>
      <c r="BAI82" s="1"/>
      <c r="BAJ82" s="1"/>
      <c r="BAK82" s="1"/>
      <c r="BAL82" s="1"/>
      <c r="BAM82" s="1"/>
      <c r="BAN82" s="1"/>
      <c r="BAO82" s="1"/>
      <c r="BAP82" s="1"/>
      <c r="BAQ82" s="1"/>
      <c r="BAR82" s="1"/>
      <c r="BAS82" s="1"/>
      <c r="BAT82" s="1"/>
      <c r="BAU82" s="1"/>
      <c r="BAV82" s="1"/>
      <c r="BAW82" s="1"/>
      <c r="BAX82" s="1"/>
      <c r="BAY82" s="1"/>
      <c r="BAZ82" s="1"/>
      <c r="BBA82" s="1"/>
      <c r="BBB82" s="1"/>
      <c r="BBC82" s="1"/>
      <c r="BBD82" s="1"/>
      <c r="BBE82" s="1"/>
      <c r="BBF82" s="1"/>
      <c r="BBG82" s="1"/>
      <c r="BBH82" s="1"/>
      <c r="BBI82" s="1"/>
      <c r="BBJ82" s="1"/>
      <c r="BBK82" s="1"/>
      <c r="BBL82" s="1"/>
      <c r="BBM82" s="1"/>
      <c r="BBN82" s="1"/>
      <c r="BBO82" s="1"/>
      <c r="BBP82" s="1"/>
      <c r="BBQ82" s="1"/>
      <c r="BBR82" s="1"/>
      <c r="BBS82" s="1"/>
      <c r="BBT82" s="1"/>
      <c r="BBU82" s="1"/>
      <c r="BBV82" s="1"/>
      <c r="BBW82" s="1"/>
      <c r="BBX82" s="1"/>
      <c r="BBY82" s="1"/>
      <c r="BBZ82" s="1"/>
      <c r="BCA82" s="1"/>
      <c r="BCB82" s="1"/>
      <c r="BCC82" s="1"/>
      <c r="BCD82" s="1"/>
      <c r="BCE82" s="1"/>
      <c r="BCF82" s="1"/>
      <c r="BCG82" s="1"/>
      <c r="BCH82" s="1"/>
      <c r="BCI82" s="1"/>
      <c r="BCJ82" s="1"/>
      <c r="BCK82" s="1"/>
      <c r="BCL82" s="1"/>
      <c r="BCM82" s="1"/>
      <c r="BCN82" s="1"/>
      <c r="BCO82" s="1"/>
      <c r="BCP82" s="1"/>
      <c r="BCQ82" s="1"/>
      <c r="BCR82" s="1"/>
      <c r="BCS82" s="1"/>
      <c r="BCT82" s="1"/>
      <c r="BCU82" s="1"/>
      <c r="BCV82" s="1"/>
      <c r="BCW82" s="1"/>
      <c r="BCX82" s="1"/>
      <c r="BCY82" s="1"/>
      <c r="BCZ82" s="1"/>
      <c r="BDA82" s="1"/>
      <c r="BDB82" s="1"/>
      <c r="BDC82" s="1"/>
      <c r="BDD82" s="1"/>
      <c r="BDE82" s="1"/>
      <c r="BDF82" s="1"/>
      <c r="BDG82" s="1"/>
      <c r="BDH82" s="1"/>
      <c r="BDI82" s="1"/>
      <c r="BDJ82" s="1"/>
      <c r="BDK82" s="1"/>
      <c r="BDL82" s="1"/>
      <c r="BDM82" s="1"/>
      <c r="BDN82" s="1"/>
      <c r="BDO82" s="1"/>
      <c r="BDP82" s="1"/>
      <c r="BDQ82" s="1"/>
      <c r="BDR82" s="1"/>
      <c r="BDS82" s="1"/>
      <c r="BDT82" s="1"/>
      <c r="BDU82" s="1"/>
      <c r="BDV82" s="1"/>
      <c r="BDW82" s="1"/>
      <c r="BDX82" s="1"/>
      <c r="BDY82" s="1"/>
      <c r="BDZ82" s="1"/>
      <c r="BEA82" s="1"/>
      <c r="BEB82" s="1"/>
      <c r="BEC82" s="1"/>
      <c r="BED82" s="1"/>
      <c r="BEE82" s="1"/>
      <c r="BEF82" s="1"/>
      <c r="BEG82" s="1"/>
      <c r="BEH82" s="1"/>
      <c r="BEI82" s="1"/>
      <c r="BEJ82" s="1"/>
      <c r="BEK82" s="1"/>
      <c r="BEL82" s="1"/>
      <c r="BEM82" s="1"/>
      <c r="BEN82" s="1"/>
      <c r="BEO82" s="1"/>
      <c r="BEP82" s="1"/>
      <c r="BEQ82" s="1"/>
      <c r="BER82" s="1"/>
      <c r="BES82" s="1"/>
      <c r="BET82" s="1"/>
      <c r="BEU82" s="1"/>
      <c r="BEV82" s="1"/>
      <c r="BEW82" s="1"/>
      <c r="BEX82" s="1"/>
      <c r="BEY82" s="1"/>
      <c r="BEZ82" s="1"/>
      <c r="BFA82" s="1"/>
      <c r="BFB82" s="1"/>
      <c r="BFC82" s="1"/>
      <c r="BFD82" s="1"/>
      <c r="BFE82" s="1"/>
      <c r="BFF82" s="1"/>
      <c r="BFG82" s="1"/>
      <c r="BFH82" s="1"/>
      <c r="BFI82" s="1"/>
      <c r="BFJ82" s="1"/>
      <c r="BFK82" s="1"/>
      <c r="BFL82" s="1"/>
      <c r="BFM82" s="1"/>
      <c r="BFN82" s="1"/>
      <c r="BFO82" s="1"/>
      <c r="BFP82" s="1"/>
      <c r="BFQ82" s="1"/>
      <c r="BFR82" s="1"/>
      <c r="BFS82" s="1"/>
      <c r="BFT82" s="1"/>
      <c r="BFU82" s="1"/>
      <c r="BFV82" s="1"/>
      <c r="BFW82" s="1"/>
      <c r="BFX82" s="1"/>
      <c r="BFY82" s="1"/>
      <c r="BFZ82" s="1"/>
      <c r="BGA82" s="1"/>
      <c r="BGB82" s="1"/>
      <c r="BGC82" s="1"/>
      <c r="BGD82" s="1"/>
      <c r="BGE82" s="1"/>
      <c r="BGF82" s="1"/>
      <c r="BGG82" s="1"/>
      <c r="BGH82" s="1"/>
      <c r="BGI82" s="1"/>
      <c r="BGJ82" s="1"/>
      <c r="BGK82" s="1"/>
      <c r="BGL82" s="1"/>
      <c r="BGM82" s="1"/>
      <c r="BGN82" s="1"/>
      <c r="BGO82" s="1"/>
      <c r="BGP82" s="1"/>
      <c r="BGQ82" s="1"/>
      <c r="BGR82" s="1"/>
      <c r="BGS82" s="1"/>
      <c r="BGT82" s="1"/>
      <c r="BGU82" s="1"/>
      <c r="BGV82" s="1"/>
      <c r="BGW82" s="1"/>
      <c r="BGX82" s="1"/>
      <c r="BGY82" s="1"/>
      <c r="BGZ82" s="1"/>
      <c r="BHA82" s="1"/>
      <c r="BHB82" s="1"/>
      <c r="BHC82" s="1"/>
      <c r="BHD82" s="1"/>
      <c r="BHE82" s="1"/>
      <c r="BHF82" s="1"/>
      <c r="BHG82" s="1"/>
      <c r="BHH82" s="1"/>
      <c r="BHI82" s="1"/>
      <c r="BHJ82" s="1"/>
      <c r="BHK82" s="1"/>
      <c r="BHL82" s="1"/>
      <c r="BHM82" s="1"/>
      <c r="BHN82" s="1"/>
      <c r="BHO82" s="1"/>
      <c r="BHP82" s="1"/>
      <c r="BHQ82" s="1"/>
      <c r="BHR82" s="1"/>
      <c r="BHS82" s="1"/>
      <c r="BHT82" s="1"/>
      <c r="BHU82" s="1"/>
      <c r="BHV82" s="1"/>
      <c r="BHW82" s="1"/>
      <c r="BHX82" s="1"/>
      <c r="BHY82" s="1"/>
      <c r="BHZ82" s="1"/>
      <c r="BIA82" s="1"/>
      <c r="BIB82" s="1"/>
      <c r="BIC82" s="1"/>
      <c r="BID82" s="1"/>
      <c r="BIE82" s="1"/>
      <c r="BIF82" s="1"/>
      <c r="BIG82" s="1"/>
      <c r="BIH82" s="1"/>
      <c r="BII82" s="1"/>
      <c r="BIJ82" s="1"/>
      <c r="BIK82" s="1"/>
      <c r="BIL82" s="1"/>
      <c r="BIM82" s="1"/>
      <c r="BIN82" s="1"/>
      <c r="BIO82" s="1"/>
      <c r="BIP82" s="1"/>
      <c r="BIQ82" s="1"/>
      <c r="BIR82" s="1"/>
      <c r="BIS82" s="1"/>
      <c r="BIT82" s="1"/>
      <c r="BIU82" s="1"/>
      <c r="BIV82" s="1"/>
      <c r="BIW82" s="1"/>
      <c r="BIX82" s="1"/>
      <c r="BIY82" s="1"/>
      <c r="BIZ82" s="1"/>
      <c r="BJA82" s="1"/>
      <c r="BJB82" s="1"/>
      <c r="BJC82" s="1"/>
      <c r="BJD82" s="1"/>
      <c r="BJE82" s="1"/>
      <c r="BJF82" s="1"/>
      <c r="BJG82" s="1"/>
      <c r="BJH82" s="1"/>
      <c r="BJI82" s="1"/>
      <c r="BJJ82" s="1"/>
      <c r="BJK82" s="1"/>
      <c r="BJL82" s="1"/>
      <c r="BJM82" s="1"/>
      <c r="BJN82" s="1"/>
      <c r="BJO82" s="1"/>
      <c r="BJP82" s="1"/>
      <c r="BJQ82" s="1"/>
      <c r="BJR82" s="1"/>
      <c r="BJS82" s="1"/>
      <c r="BJT82" s="1"/>
      <c r="BJU82" s="1"/>
      <c r="BJV82" s="1"/>
      <c r="BJW82" s="1"/>
      <c r="BJX82" s="1"/>
      <c r="BJY82" s="1"/>
      <c r="BJZ82" s="1"/>
      <c r="BKA82" s="1"/>
      <c r="BKB82" s="1"/>
      <c r="BKC82" s="1"/>
      <c r="BKD82" s="1"/>
      <c r="BKE82" s="1"/>
      <c r="BKF82" s="1"/>
      <c r="BKG82" s="1"/>
      <c r="BKH82" s="1"/>
      <c r="BKI82" s="1"/>
      <c r="BKJ82" s="1"/>
      <c r="BKK82" s="1"/>
      <c r="BKL82" s="1"/>
      <c r="BKM82" s="1"/>
      <c r="BKN82" s="1"/>
      <c r="BKO82" s="1"/>
      <c r="BKP82" s="1"/>
      <c r="BKQ82" s="1"/>
      <c r="BKR82" s="1"/>
      <c r="BKS82" s="1"/>
      <c r="BKT82" s="1"/>
      <c r="BKU82" s="1"/>
      <c r="BKV82" s="1"/>
      <c r="BKW82" s="1"/>
      <c r="BKX82" s="1"/>
      <c r="BKY82" s="1"/>
      <c r="BKZ82" s="1"/>
      <c r="BLA82" s="1"/>
      <c r="BLB82" s="1"/>
      <c r="BLC82" s="1"/>
      <c r="BLD82" s="1"/>
      <c r="BLE82" s="1"/>
      <c r="BLF82" s="1"/>
      <c r="BLG82" s="1"/>
      <c r="BLH82" s="1"/>
      <c r="BLI82" s="1"/>
      <c r="BLJ82" s="1"/>
      <c r="BLK82" s="1"/>
      <c r="BLL82" s="1"/>
      <c r="BLM82" s="1"/>
      <c r="BLN82" s="1"/>
      <c r="BLO82" s="1"/>
      <c r="BLP82" s="1"/>
      <c r="BLQ82" s="1"/>
      <c r="BLR82" s="1"/>
      <c r="BLS82" s="1"/>
      <c r="BLT82" s="1"/>
      <c r="BLU82" s="1"/>
      <c r="BLV82" s="1"/>
      <c r="BLW82" s="1"/>
      <c r="BLX82" s="1"/>
      <c r="BLY82" s="1"/>
      <c r="BLZ82" s="1"/>
      <c r="BMA82" s="1"/>
      <c r="BMB82" s="1"/>
      <c r="BMC82" s="1"/>
      <c r="BMD82" s="1"/>
      <c r="BME82" s="1"/>
      <c r="BMF82" s="1"/>
      <c r="BMG82" s="1"/>
      <c r="BMH82" s="1"/>
      <c r="BMI82" s="1"/>
      <c r="BMJ82" s="1"/>
      <c r="BMK82" s="1"/>
      <c r="BML82" s="1"/>
      <c r="BMM82" s="1"/>
      <c r="BMN82" s="1"/>
      <c r="BMO82" s="1"/>
      <c r="BMP82" s="1"/>
      <c r="BMQ82" s="1"/>
      <c r="BMR82" s="1"/>
      <c r="BMS82" s="1"/>
      <c r="BMT82" s="1"/>
      <c r="BMU82" s="1"/>
      <c r="BMV82" s="1"/>
      <c r="BMW82" s="1"/>
      <c r="BMX82" s="1"/>
      <c r="BMY82" s="1"/>
      <c r="BMZ82" s="1"/>
      <c r="BNA82" s="1"/>
      <c r="BNB82" s="1"/>
      <c r="BNC82" s="1"/>
      <c r="BND82" s="1"/>
      <c r="BNE82" s="1"/>
      <c r="BNF82" s="1"/>
      <c r="BNG82" s="1"/>
      <c r="BNH82" s="1"/>
      <c r="BNI82" s="1"/>
      <c r="BNJ82" s="1"/>
      <c r="BNK82" s="1"/>
      <c r="BNL82" s="1"/>
      <c r="BNM82" s="1"/>
      <c r="BNN82" s="1"/>
      <c r="BNO82" s="1"/>
      <c r="BNP82" s="1"/>
      <c r="BNQ82" s="1"/>
      <c r="BNR82" s="1"/>
      <c r="BNS82" s="1"/>
      <c r="BNT82" s="1"/>
      <c r="BNU82" s="1"/>
      <c r="BNV82" s="1"/>
      <c r="BNW82" s="1"/>
      <c r="BNX82" s="1"/>
      <c r="BNY82" s="1"/>
      <c r="BNZ82" s="1"/>
      <c r="BOA82" s="1"/>
      <c r="BOB82" s="1"/>
      <c r="BOC82" s="1"/>
      <c r="BOD82" s="1"/>
      <c r="BOE82" s="1"/>
      <c r="BOF82" s="1"/>
      <c r="BOG82" s="1"/>
      <c r="BOH82" s="1"/>
      <c r="BOI82" s="1"/>
      <c r="BOJ82" s="1"/>
      <c r="BOK82" s="1"/>
      <c r="BOL82" s="1"/>
      <c r="BOM82" s="1"/>
      <c r="BON82" s="1"/>
      <c r="BOO82" s="1"/>
      <c r="BOP82" s="1"/>
      <c r="BOQ82" s="1"/>
      <c r="BOR82" s="1"/>
      <c r="BOS82" s="1"/>
      <c r="BOT82" s="1"/>
      <c r="BOU82" s="1"/>
      <c r="BOV82" s="1"/>
      <c r="BOW82" s="1"/>
      <c r="BOX82" s="1"/>
      <c r="BOY82" s="1"/>
      <c r="BOZ82" s="1"/>
      <c r="BPA82" s="1"/>
      <c r="BPB82" s="1"/>
      <c r="BPC82" s="1"/>
      <c r="BPD82" s="1"/>
      <c r="BPE82" s="1"/>
      <c r="BPF82" s="1"/>
      <c r="BPG82" s="1"/>
      <c r="BPH82" s="1"/>
      <c r="BPI82" s="1"/>
      <c r="BPJ82" s="1"/>
      <c r="BPK82" s="1"/>
      <c r="BPL82" s="1"/>
      <c r="BPM82" s="1"/>
      <c r="BPN82" s="1"/>
      <c r="BPO82" s="1"/>
      <c r="BPP82" s="1"/>
      <c r="BPQ82" s="1"/>
      <c r="BPR82" s="1"/>
      <c r="BPS82" s="1"/>
      <c r="BPT82" s="1"/>
      <c r="BPU82" s="1"/>
      <c r="BPV82" s="1"/>
      <c r="BPW82" s="1"/>
      <c r="BPX82" s="1"/>
      <c r="BPY82" s="1"/>
      <c r="BPZ82" s="1"/>
      <c r="BQA82" s="1"/>
      <c r="BQB82" s="1"/>
      <c r="BQC82" s="1"/>
      <c r="BQD82" s="1"/>
      <c r="BQE82" s="1"/>
      <c r="BQF82" s="1"/>
      <c r="BQG82" s="1"/>
      <c r="BQH82" s="1"/>
      <c r="BQI82" s="1"/>
      <c r="BQJ82" s="1"/>
      <c r="BQK82" s="1"/>
      <c r="BQL82" s="1"/>
      <c r="BQM82" s="1"/>
      <c r="BQN82" s="1"/>
      <c r="BQO82" s="1"/>
      <c r="BQP82" s="1"/>
      <c r="BQQ82" s="1"/>
      <c r="BQR82" s="1"/>
      <c r="BQS82" s="1"/>
      <c r="BQT82" s="1"/>
      <c r="BQU82" s="1"/>
      <c r="BQV82" s="1"/>
      <c r="BQW82" s="1"/>
      <c r="BQX82" s="1"/>
      <c r="BQY82" s="1"/>
      <c r="BQZ82" s="1"/>
      <c r="BRA82" s="1"/>
      <c r="BRB82" s="1"/>
      <c r="BRC82" s="1"/>
      <c r="BRD82" s="1"/>
      <c r="BRE82" s="1"/>
      <c r="BRF82" s="1"/>
      <c r="BRG82" s="1"/>
      <c r="BRH82" s="1"/>
      <c r="BRI82" s="1"/>
      <c r="BRJ82" s="1"/>
      <c r="BRK82" s="1"/>
      <c r="BRL82" s="1"/>
      <c r="BRM82" s="1"/>
      <c r="BRN82" s="1"/>
      <c r="BRO82" s="1"/>
      <c r="BRP82" s="1"/>
      <c r="BRQ82" s="1"/>
      <c r="BRR82" s="1"/>
      <c r="BRS82" s="1"/>
      <c r="BRT82" s="1"/>
      <c r="BRU82" s="1"/>
      <c r="BRV82" s="1"/>
      <c r="BRW82" s="1"/>
      <c r="BRX82" s="1"/>
      <c r="BRY82" s="1"/>
      <c r="BRZ82" s="1"/>
      <c r="BSA82" s="1"/>
      <c r="BSB82" s="1"/>
      <c r="BSC82" s="1"/>
      <c r="BSD82" s="1"/>
      <c r="BSE82" s="1"/>
      <c r="BSF82" s="1"/>
      <c r="BSG82" s="1"/>
      <c r="BSH82" s="1"/>
      <c r="BSI82" s="1"/>
      <c r="BSJ82" s="1"/>
      <c r="BSK82" s="1"/>
      <c r="BSL82" s="1"/>
      <c r="BSM82" s="1"/>
      <c r="BSN82" s="1"/>
      <c r="BSO82" s="1"/>
      <c r="BSP82" s="1"/>
      <c r="BSQ82" s="1"/>
      <c r="BSR82" s="1"/>
      <c r="BSS82" s="1"/>
      <c r="BST82" s="1"/>
      <c r="BSU82" s="1"/>
      <c r="BSV82" s="1"/>
      <c r="BSW82" s="1"/>
      <c r="BSX82" s="1"/>
      <c r="BSY82" s="1"/>
      <c r="BSZ82" s="1"/>
      <c r="BTA82" s="1"/>
      <c r="BTB82" s="1"/>
      <c r="BTC82" s="1"/>
      <c r="BTD82" s="1"/>
      <c r="BTE82" s="1"/>
      <c r="BTF82" s="1"/>
      <c r="BTG82" s="1"/>
      <c r="BTH82" s="1"/>
      <c r="BTI82" s="1"/>
      <c r="BTJ82" s="1"/>
      <c r="BTK82" s="1"/>
      <c r="BTL82" s="1"/>
      <c r="BTM82" s="1"/>
      <c r="BTN82" s="1"/>
      <c r="BTO82" s="1"/>
      <c r="BTP82" s="1"/>
      <c r="BTQ82" s="1"/>
      <c r="BTR82" s="1"/>
      <c r="BTS82" s="1"/>
      <c r="BTT82" s="1"/>
      <c r="BTU82" s="1"/>
      <c r="BTV82" s="1"/>
      <c r="BTW82" s="1"/>
      <c r="BTX82" s="1"/>
      <c r="BTY82" s="1"/>
      <c r="BTZ82" s="1"/>
      <c r="BUA82" s="1"/>
      <c r="BUB82" s="1"/>
      <c r="BUC82" s="1"/>
      <c r="BUD82" s="1"/>
      <c r="BUE82" s="1"/>
      <c r="BUF82" s="1"/>
      <c r="BUG82" s="1"/>
      <c r="BUH82" s="1"/>
      <c r="BUI82" s="1"/>
      <c r="BUJ82" s="1"/>
      <c r="BUK82" s="1"/>
      <c r="BUL82" s="1"/>
      <c r="BUM82" s="1"/>
      <c r="BUN82" s="1"/>
      <c r="BUO82" s="1"/>
      <c r="BUP82" s="1"/>
      <c r="BUQ82" s="1"/>
      <c r="BUR82" s="1"/>
      <c r="BUS82" s="1"/>
      <c r="BUT82" s="1"/>
      <c r="BUU82" s="1"/>
      <c r="BUV82" s="1"/>
      <c r="BUW82" s="1"/>
      <c r="BUX82" s="1"/>
      <c r="BUY82" s="1"/>
      <c r="BUZ82" s="1"/>
      <c r="BVA82" s="1"/>
      <c r="BVB82" s="1"/>
      <c r="BVC82" s="1"/>
      <c r="BVD82" s="1"/>
      <c r="BVE82" s="1"/>
      <c r="BVF82" s="1"/>
      <c r="BVG82" s="1"/>
      <c r="BVH82" s="1"/>
      <c r="BVI82" s="1"/>
      <c r="BVJ82" s="1"/>
      <c r="BVK82" s="1"/>
      <c r="BVL82" s="1"/>
      <c r="BVM82" s="1"/>
      <c r="BVN82" s="1"/>
      <c r="BVO82" s="1"/>
      <c r="BVP82" s="1"/>
      <c r="BVQ82" s="1"/>
      <c r="BVR82" s="1"/>
      <c r="BVS82" s="1"/>
      <c r="BVT82" s="1"/>
      <c r="BVU82" s="1"/>
      <c r="BVV82" s="1"/>
      <c r="BVW82" s="1"/>
      <c r="BVX82" s="1"/>
      <c r="BVY82" s="1"/>
      <c r="BVZ82" s="1"/>
      <c r="BWA82" s="1"/>
      <c r="BWB82" s="1"/>
      <c r="BWC82" s="1"/>
      <c r="BWD82" s="1"/>
      <c r="BWE82" s="1"/>
      <c r="BWF82" s="1"/>
      <c r="BWG82" s="1"/>
      <c r="BWH82" s="1"/>
      <c r="BWI82" s="1"/>
      <c r="BWJ82" s="1"/>
      <c r="BWK82" s="1"/>
      <c r="BWL82" s="1"/>
      <c r="BWM82" s="1"/>
      <c r="BWN82" s="1"/>
      <c r="BWO82" s="1"/>
      <c r="BWP82" s="1"/>
      <c r="BWQ82" s="1"/>
      <c r="BWR82" s="1"/>
      <c r="BWS82" s="1"/>
      <c r="BWT82" s="1"/>
      <c r="BWU82" s="1"/>
      <c r="BWV82" s="1"/>
      <c r="BWW82" s="1"/>
      <c r="BWX82" s="1"/>
      <c r="BWY82" s="1"/>
      <c r="BWZ82" s="1"/>
      <c r="BXA82" s="1"/>
      <c r="BXB82" s="1"/>
      <c r="BXC82" s="1"/>
      <c r="BXD82" s="1"/>
      <c r="BXE82" s="1"/>
      <c r="BXF82" s="1"/>
      <c r="BXG82" s="1"/>
      <c r="BXH82" s="1"/>
      <c r="BXI82" s="1"/>
      <c r="BXJ82" s="1"/>
      <c r="BXK82" s="1"/>
      <c r="BXL82" s="1"/>
      <c r="BXM82" s="1"/>
      <c r="BXN82" s="1"/>
      <c r="BXO82" s="1"/>
      <c r="BXP82" s="1"/>
      <c r="BXQ82" s="1"/>
      <c r="BXR82" s="1"/>
      <c r="BXS82" s="1"/>
      <c r="BXT82" s="1"/>
      <c r="BXU82" s="1"/>
      <c r="BXV82" s="1"/>
      <c r="BXW82" s="1"/>
      <c r="BXX82" s="1"/>
      <c r="BXY82" s="1"/>
      <c r="BXZ82" s="1"/>
      <c r="BYA82" s="1"/>
      <c r="BYB82" s="1"/>
      <c r="BYC82" s="1"/>
      <c r="BYD82" s="1"/>
      <c r="BYE82" s="1"/>
      <c r="BYF82" s="1"/>
      <c r="BYG82" s="1"/>
      <c r="BYH82" s="1"/>
      <c r="BYI82" s="1"/>
      <c r="BYJ82" s="1"/>
      <c r="BYK82" s="1"/>
      <c r="BYL82" s="1"/>
      <c r="BYM82" s="1"/>
      <c r="BYN82" s="1"/>
      <c r="BYO82" s="1"/>
      <c r="BYP82" s="1"/>
      <c r="BYQ82" s="1"/>
      <c r="BYR82" s="1"/>
      <c r="BYS82" s="1"/>
      <c r="BYT82" s="1"/>
      <c r="BYU82" s="1"/>
      <c r="BYV82" s="1"/>
      <c r="BYW82" s="1"/>
      <c r="BYX82" s="1"/>
      <c r="BYY82" s="1"/>
      <c r="BYZ82" s="1"/>
      <c r="BZA82" s="1"/>
      <c r="BZB82" s="1"/>
      <c r="BZC82" s="1"/>
      <c r="BZD82" s="1"/>
      <c r="BZE82" s="1"/>
      <c r="BZF82" s="1"/>
      <c r="BZG82" s="1"/>
      <c r="BZH82" s="1"/>
      <c r="BZI82" s="1"/>
      <c r="BZJ82" s="1"/>
      <c r="BZK82" s="1"/>
      <c r="BZL82" s="1"/>
      <c r="BZM82" s="1"/>
      <c r="BZN82" s="1"/>
      <c r="BZO82" s="1"/>
      <c r="BZP82" s="1"/>
      <c r="BZQ82" s="1"/>
      <c r="BZR82" s="1"/>
      <c r="BZS82" s="1"/>
      <c r="BZT82" s="1"/>
      <c r="BZU82" s="1"/>
      <c r="BZV82" s="1"/>
      <c r="BZW82" s="1"/>
      <c r="BZX82" s="1"/>
      <c r="BZY82" s="1"/>
      <c r="BZZ82" s="1"/>
      <c r="CAA82" s="1"/>
      <c r="CAB82" s="1"/>
      <c r="CAC82" s="1"/>
      <c r="CAD82" s="1"/>
      <c r="CAE82" s="1"/>
      <c r="CAF82" s="1"/>
      <c r="CAG82" s="1"/>
      <c r="CAH82" s="1"/>
      <c r="CAI82" s="1"/>
      <c r="CAJ82" s="1"/>
      <c r="CAK82" s="1"/>
      <c r="CAL82" s="1"/>
      <c r="CAM82" s="1"/>
      <c r="CAN82" s="1"/>
      <c r="CAO82" s="1"/>
      <c r="CAP82" s="1"/>
      <c r="CAQ82" s="1"/>
      <c r="CAR82" s="1"/>
      <c r="CAS82" s="1"/>
      <c r="CAT82" s="1"/>
      <c r="CAU82" s="1"/>
      <c r="CAV82" s="1"/>
      <c r="CAW82" s="1"/>
      <c r="CAX82" s="1"/>
      <c r="CAY82" s="1"/>
      <c r="CAZ82" s="1"/>
      <c r="CBA82" s="1"/>
      <c r="CBB82" s="1"/>
      <c r="CBC82" s="1"/>
      <c r="CBD82" s="1"/>
      <c r="CBE82" s="1"/>
      <c r="CBF82" s="1"/>
      <c r="CBG82" s="1"/>
      <c r="CBH82" s="1"/>
      <c r="CBI82" s="1"/>
      <c r="CBJ82" s="1"/>
      <c r="CBK82" s="1"/>
      <c r="CBL82" s="1"/>
      <c r="CBM82" s="1"/>
      <c r="CBN82" s="1"/>
      <c r="CBO82" s="1"/>
      <c r="CBP82" s="1"/>
      <c r="CBQ82" s="1"/>
      <c r="CBR82" s="1"/>
      <c r="CBS82" s="1"/>
      <c r="CBT82" s="1"/>
      <c r="CBU82" s="1"/>
      <c r="CBV82" s="1"/>
      <c r="CBW82" s="1"/>
      <c r="CBX82" s="1"/>
      <c r="CBY82" s="1"/>
      <c r="CBZ82" s="1"/>
      <c r="CCA82" s="1"/>
      <c r="CCB82" s="1"/>
      <c r="CCC82" s="1"/>
      <c r="CCD82" s="1"/>
      <c r="CCE82" s="1"/>
      <c r="CCF82" s="1"/>
      <c r="CCG82" s="1"/>
      <c r="CCH82" s="1"/>
      <c r="CCI82" s="1"/>
      <c r="CCJ82" s="1"/>
      <c r="CCK82" s="1"/>
      <c r="CCL82" s="1"/>
      <c r="CCM82" s="1"/>
      <c r="CCN82" s="1"/>
      <c r="CCO82" s="1"/>
      <c r="CCP82" s="1"/>
      <c r="CCQ82" s="1"/>
      <c r="CCR82" s="1"/>
      <c r="CCS82" s="1"/>
      <c r="CCT82" s="1"/>
      <c r="CCU82" s="1"/>
      <c r="CCV82" s="1"/>
      <c r="CCW82" s="1"/>
      <c r="CCX82" s="1"/>
      <c r="CCY82" s="1"/>
      <c r="CCZ82" s="1"/>
      <c r="CDA82" s="1"/>
      <c r="CDB82" s="1"/>
      <c r="CDC82" s="1"/>
      <c r="CDD82" s="1"/>
      <c r="CDE82" s="1"/>
      <c r="CDF82" s="1"/>
      <c r="CDG82" s="1"/>
      <c r="CDH82" s="1"/>
      <c r="CDI82" s="1"/>
      <c r="CDJ82" s="1"/>
      <c r="CDK82" s="1"/>
      <c r="CDL82" s="1"/>
      <c r="CDM82" s="1"/>
      <c r="CDN82" s="1"/>
      <c r="CDO82" s="1"/>
      <c r="CDP82" s="1"/>
      <c r="CDQ82" s="1"/>
      <c r="CDR82" s="1"/>
      <c r="CDS82" s="1"/>
      <c r="CDT82" s="1"/>
      <c r="CDU82" s="1"/>
      <c r="CDV82" s="1"/>
      <c r="CDW82" s="1"/>
      <c r="CDX82" s="1"/>
      <c r="CDY82" s="1"/>
      <c r="CDZ82" s="1"/>
      <c r="CEA82" s="1"/>
      <c r="CEB82" s="1"/>
      <c r="CEC82" s="1"/>
      <c r="CED82" s="1"/>
      <c r="CEE82" s="1"/>
      <c r="CEF82" s="1"/>
      <c r="CEG82" s="1"/>
      <c r="CEH82" s="1"/>
      <c r="CEI82" s="1"/>
      <c r="CEJ82" s="1"/>
      <c r="CEK82" s="1"/>
      <c r="CEL82" s="1"/>
      <c r="CEM82" s="1"/>
      <c r="CEN82" s="1"/>
      <c r="CEO82" s="1"/>
      <c r="CEP82" s="1"/>
      <c r="CEQ82" s="1"/>
      <c r="CER82" s="1"/>
      <c r="CES82" s="1"/>
      <c r="CET82" s="1"/>
      <c r="CEU82" s="1"/>
      <c r="CEV82" s="1"/>
      <c r="CEW82" s="1"/>
      <c r="CEX82" s="1"/>
      <c r="CEY82" s="1"/>
      <c r="CEZ82" s="1"/>
      <c r="CFA82" s="1"/>
      <c r="CFB82" s="1"/>
      <c r="CFC82" s="1"/>
      <c r="CFD82" s="1"/>
      <c r="CFE82" s="1"/>
      <c r="CFF82" s="1"/>
      <c r="CFG82" s="1"/>
      <c r="CFH82" s="1"/>
      <c r="CFI82" s="1"/>
      <c r="CFJ82" s="1"/>
      <c r="CFK82" s="1"/>
      <c r="CFL82" s="1"/>
      <c r="CFM82" s="1"/>
      <c r="CFN82" s="1"/>
      <c r="CFO82" s="1"/>
      <c r="CFP82" s="1"/>
      <c r="CFQ82" s="1"/>
      <c r="CFR82" s="1"/>
      <c r="CFS82" s="1"/>
      <c r="CFT82" s="1"/>
      <c r="CFU82" s="1"/>
      <c r="CFV82" s="1"/>
      <c r="CFW82" s="1"/>
      <c r="CFX82" s="1"/>
      <c r="CFY82" s="1"/>
      <c r="CFZ82" s="1"/>
      <c r="CGA82" s="1"/>
      <c r="CGB82" s="1"/>
      <c r="CGC82" s="1"/>
      <c r="CGD82" s="1"/>
      <c r="CGE82" s="1"/>
      <c r="CGF82" s="1"/>
      <c r="CGG82" s="1"/>
      <c r="CGH82" s="1"/>
      <c r="CGI82" s="1"/>
      <c r="CGJ82" s="1"/>
      <c r="CGK82" s="1"/>
      <c r="CGL82" s="1"/>
      <c r="CGM82" s="1"/>
      <c r="CGN82" s="1"/>
      <c r="CGO82" s="1"/>
      <c r="CGP82" s="1"/>
      <c r="CGQ82" s="1"/>
      <c r="CGR82" s="1"/>
      <c r="CGS82" s="1"/>
      <c r="CGT82" s="1"/>
      <c r="CGU82" s="1"/>
      <c r="CGV82" s="1"/>
      <c r="CGW82" s="1"/>
      <c r="CGX82" s="1"/>
      <c r="CGY82" s="1"/>
      <c r="CGZ82" s="1"/>
      <c r="CHA82" s="1"/>
      <c r="CHB82" s="1"/>
      <c r="CHC82" s="1"/>
      <c r="CHD82" s="1"/>
      <c r="CHE82" s="1"/>
      <c r="CHF82" s="1"/>
      <c r="CHG82" s="1"/>
      <c r="CHH82" s="1"/>
      <c r="CHI82" s="1"/>
      <c r="CHJ82" s="1"/>
      <c r="CHK82" s="1"/>
      <c r="CHL82" s="1"/>
      <c r="CHM82" s="1"/>
      <c r="CHN82" s="1"/>
      <c r="CHO82" s="1"/>
      <c r="CHP82" s="1"/>
      <c r="CHQ82" s="1"/>
      <c r="CHR82" s="1"/>
      <c r="CHS82" s="1"/>
      <c r="CHT82" s="1"/>
      <c r="CHU82" s="1"/>
      <c r="CHV82" s="1"/>
      <c r="CHW82" s="1"/>
      <c r="CHX82" s="1"/>
      <c r="CHY82" s="1"/>
      <c r="CHZ82" s="1"/>
      <c r="CIA82" s="1"/>
      <c r="CIB82" s="1"/>
      <c r="CIC82" s="1"/>
      <c r="CID82" s="1"/>
      <c r="CIE82" s="1"/>
      <c r="CIF82" s="1"/>
      <c r="CIG82" s="1"/>
      <c r="CIH82" s="1"/>
      <c r="CII82" s="1"/>
      <c r="CIJ82" s="1"/>
      <c r="CIK82" s="1"/>
      <c r="CIL82" s="1"/>
      <c r="CIM82" s="1"/>
      <c r="CIN82" s="1"/>
      <c r="CIO82" s="1"/>
      <c r="CIP82" s="1"/>
      <c r="CIQ82" s="1"/>
      <c r="CIR82" s="1"/>
      <c r="CIS82" s="1"/>
      <c r="CIT82" s="1"/>
      <c r="CIU82" s="1"/>
      <c r="CIV82" s="1"/>
      <c r="CIW82" s="1"/>
      <c r="CIX82" s="1"/>
      <c r="CIY82" s="1"/>
      <c r="CIZ82" s="1"/>
      <c r="CJA82" s="1"/>
      <c r="CJB82" s="1"/>
      <c r="CJC82" s="1"/>
      <c r="CJD82" s="1"/>
      <c r="CJE82" s="1"/>
      <c r="CJF82" s="1"/>
      <c r="CJG82" s="1"/>
      <c r="CJH82" s="1"/>
      <c r="CJI82" s="1"/>
      <c r="CJJ82" s="1"/>
      <c r="CJK82" s="1"/>
      <c r="CJL82" s="1"/>
      <c r="CJM82" s="1"/>
      <c r="CJN82" s="1"/>
      <c r="CJO82" s="1"/>
      <c r="CJP82" s="1"/>
      <c r="CJQ82" s="1"/>
      <c r="CJR82" s="1"/>
      <c r="CJS82" s="1"/>
      <c r="CJT82" s="1"/>
      <c r="CJU82" s="1"/>
      <c r="CJV82" s="1"/>
      <c r="CJW82" s="1"/>
      <c r="CJX82" s="1"/>
      <c r="CJY82" s="1"/>
      <c r="CJZ82" s="1"/>
      <c r="CKA82" s="1"/>
      <c r="CKB82" s="1"/>
      <c r="CKC82" s="1"/>
      <c r="CKD82" s="1"/>
      <c r="CKE82" s="1"/>
      <c r="CKF82" s="1"/>
      <c r="CKG82" s="1"/>
      <c r="CKH82" s="1"/>
      <c r="CKI82" s="1"/>
      <c r="CKJ82" s="1"/>
      <c r="CKK82" s="1"/>
      <c r="CKL82" s="1"/>
      <c r="CKM82" s="1"/>
      <c r="CKN82" s="1"/>
      <c r="CKO82" s="1"/>
      <c r="CKP82" s="1"/>
      <c r="CKQ82" s="1"/>
      <c r="CKR82" s="1"/>
      <c r="CKS82" s="1"/>
      <c r="CKT82" s="1"/>
      <c r="CKU82" s="1"/>
      <c r="CKV82" s="1"/>
      <c r="CKW82" s="1"/>
      <c r="CKX82" s="1"/>
      <c r="CKY82" s="1"/>
      <c r="CKZ82" s="1"/>
      <c r="CLA82" s="1"/>
      <c r="CLB82" s="1"/>
      <c r="CLC82" s="1"/>
      <c r="CLD82" s="1"/>
      <c r="CLE82" s="1"/>
      <c r="CLF82" s="1"/>
      <c r="CLG82" s="1"/>
      <c r="CLH82" s="1"/>
      <c r="CLI82" s="1"/>
      <c r="CLJ82" s="1"/>
      <c r="CLK82" s="1"/>
      <c r="CLL82" s="1"/>
      <c r="CLM82" s="1"/>
      <c r="CLN82" s="1"/>
      <c r="CLO82" s="1"/>
      <c r="CLP82" s="1"/>
      <c r="CLQ82" s="1"/>
      <c r="CLR82" s="1"/>
      <c r="CLS82" s="1"/>
      <c r="CLT82" s="1"/>
      <c r="CLU82" s="1"/>
      <c r="CLV82" s="1"/>
      <c r="CLW82" s="1"/>
      <c r="CLX82" s="1"/>
      <c r="CLY82" s="1"/>
      <c r="CLZ82" s="1"/>
      <c r="CMA82" s="1"/>
      <c r="CMB82" s="1"/>
      <c r="CMC82" s="1"/>
      <c r="CMD82" s="1"/>
      <c r="CME82" s="1"/>
      <c r="CMF82" s="1"/>
      <c r="CMG82" s="1"/>
      <c r="CMH82" s="1"/>
      <c r="CMI82" s="1"/>
      <c r="CMJ82" s="1"/>
      <c r="CMK82" s="1"/>
      <c r="CML82" s="1"/>
      <c r="CMM82" s="1"/>
      <c r="CMN82" s="1"/>
      <c r="CMO82" s="1"/>
      <c r="CMP82" s="1"/>
      <c r="CMQ82" s="1"/>
      <c r="CMR82" s="1"/>
      <c r="CMS82" s="1"/>
      <c r="CMT82" s="1"/>
      <c r="CMU82" s="1"/>
      <c r="CMV82" s="1"/>
      <c r="CMW82" s="1"/>
      <c r="CMX82" s="1"/>
      <c r="CMY82" s="1"/>
      <c r="CMZ82" s="1"/>
      <c r="CNA82" s="1"/>
      <c r="CNB82" s="1"/>
      <c r="CNC82" s="1"/>
      <c r="CND82" s="1"/>
      <c r="CNE82" s="1"/>
      <c r="CNF82" s="1"/>
      <c r="CNG82" s="1"/>
      <c r="CNH82" s="1"/>
      <c r="CNI82" s="1"/>
      <c r="CNJ82" s="1"/>
      <c r="CNK82" s="1"/>
      <c r="CNL82" s="1"/>
      <c r="CNM82" s="1"/>
      <c r="CNN82" s="1"/>
      <c r="CNO82" s="1"/>
      <c r="CNP82" s="1"/>
      <c r="CNQ82" s="1"/>
      <c r="CNR82" s="1"/>
      <c r="CNS82" s="1"/>
      <c r="CNT82" s="1"/>
      <c r="CNU82" s="1"/>
      <c r="CNV82" s="1"/>
      <c r="CNW82" s="1"/>
      <c r="CNX82" s="1"/>
      <c r="CNY82" s="1"/>
      <c r="CNZ82" s="1"/>
      <c r="COA82" s="1"/>
      <c r="COB82" s="1"/>
      <c r="COC82" s="1"/>
      <c r="COD82" s="1"/>
      <c r="COE82" s="1"/>
      <c r="COF82" s="1"/>
      <c r="COG82" s="1"/>
      <c r="COH82" s="1"/>
      <c r="COI82" s="1"/>
      <c r="COJ82" s="1"/>
      <c r="COK82" s="1"/>
      <c r="COL82" s="1"/>
      <c r="COM82" s="1"/>
      <c r="CON82" s="1"/>
      <c r="COO82" s="1"/>
      <c r="COP82" s="1"/>
      <c r="COQ82" s="1"/>
      <c r="COR82" s="1"/>
      <c r="COS82" s="1"/>
      <c r="COT82" s="1"/>
      <c r="COU82" s="1"/>
      <c r="COV82" s="1"/>
      <c r="COW82" s="1"/>
      <c r="COX82" s="1"/>
      <c r="COY82" s="1"/>
      <c r="COZ82" s="1"/>
      <c r="CPA82" s="1"/>
      <c r="CPB82" s="1"/>
      <c r="CPC82" s="1"/>
      <c r="CPD82" s="1"/>
      <c r="CPE82" s="1"/>
      <c r="CPF82" s="1"/>
      <c r="CPG82" s="1"/>
      <c r="CPH82" s="1"/>
      <c r="CPI82" s="1"/>
      <c r="CPJ82" s="1"/>
      <c r="CPK82" s="1"/>
      <c r="CPL82" s="1"/>
      <c r="CPM82" s="1"/>
      <c r="CPN82" s="1"/>
      <c r="CPO82" s="1"/>
      <c r="CPP82" s="1"/>
      <c r="CPQ82" s="1"/>
      <c r="CPR82" s="1"/>
      <c r="CPS82" s="1"/>
      <c r="CPT82" s="1"/>
      <c r="CPU82" s="1"/>
      <c r="CPV82" s="1"/>
      <c r="CPW82" s="1"/>
      <c r="CPX82" s="1"/>
      <c r="CPY82" s="1"/>
      <c r="CPZ82" s="1"/>
      <c r="CQA82" s="1"/>
      <c r="CQB82" s="1"/>
      <c r="CQC82" s="1"/>
      <c r="CQD82" s="1"/>
      <c r="CQE82" s="1"/>
      <c r="CQF82" s="1"/>
      <c r="CQG82" s="1"/>
      <c r="CQH82" s="1"/>
      <c r="CQI82" s="1"/>
      <c r="CQJ82" s="1"/>
      <c r="CQK82" s="1"/>
      <c r="CQL82" s="1"/>
      <c r="CQM82" s="1"/>
      <c r="CQN82" s="1"/>
      <c r="CQO82" s="1"/>
      <c r="CQP82" s="1"/>
      <c r="CQQ82" s="1"/>
      <c r="CQR82" s="1"/>
      <c r="CQS82" s="1"/>
      <c r="CQT82" s="1"/>
      <c r="CQU82" s="1"/>
      <c r="CQV82" s="1"/>
      <c r="CQW82" s="1"/>
      <c r="CQX82" s="1"/>
      <c r="CQY82" s="1"/>
      <c r="CQZ82" s="1"/>
      <c r="CRA82" s="1"/>
      <c r="CRB82" s="1"/>
      <c r="CRC82" s="1"/>
      <c r="CRD82" s="1"/>
      <c r="CRE82" s="1"/>
      <c r="CRF82" s="1"/>
      <c r="CRG82" s="1"/>
      <c r="CRH82" s="1"/>
      <c r="CRI82" s="1"/>
      <c r="CRJ82" s="1"/>
      <c r="CRK82" s="1"/>
      <c r="CRL82" s="1"/>
      <c r="CRM82" s="1"/>
      <c r="CRN82" s="1"/>
      <c r="CRO82" s="1"/>
      <c r="CRP82" s="1"/>
      <c r="CRQ82" s="1"/>
      <c r="CRR82" s="1"/>
      <c r="CRS82" s="1"/>
      <c r="CRT82" s="1"/>
      <c r="CRU82" s="1"/>
      <c r="CRV82" s="1"/>
      <c r="CRW82" s="1"/>
      <c r="CRX82" s="1"/>
      <c r="CRY82" s="1"/>
      <c r="CRZ82" s="1"/>
      <c r="CSA82" s="1"/>
      <c r="CSB82" s="1"/>
      <c r="CSC82" s="1"/>
      <c r="CSD82" s="1"/>
      <c r="CSE82" s="1"/>
      <c r="CSF82" s="1"/>
      <c r="CSG82" s="1"/>
      <c r="CSH82" s="1"/>
      <c r="CSI82" s="1"/>
      <c r="CSJ82" s="1"/>
      <c r="CSK82" s="1"/>
      <c r="CSL82" s="1"/>
      <c r="CSM82" s="1"/>
      <c r="CSN82" s="1"/>
      <c r="CSO82" s="1"/>
      <c r="CSP82" s="1"/>
      <c r="CSQ82" s="1"/>
      <c r="CSR82" s="1"/>
      <c r="CSS82" s="1"/>
      <c r="CST82" s="1"/>
      <c r="CSU82" s="1"/>
      <c r="CSV82" s="1"/>
      <c r="CSW82" s="1"/>
      <c r="CSX82" s="1"/>
      <c r="CSY82" s="1"/>
      <c r="CSZ82" s="1"/>
      <c r="CTA82" s="1"/>
      <c r="CTB82" s="1"/>
      <c r="CTC82" s="1"/>
      <c r="CTD82" s="1"/>
      <c r="CTE82" s="1"/>
      <c r="CTF82" s="1"/>
      <c r="CTG82" s="1"/>
      <c r="CTH82" s="1"/>
      <c r="CTI82" s="1"/>
      <c r="CTJ82" s="1"/>
      <c r="CTK82" s="1"/>
      <c r="CTL82" s="1"/>
      <c r="CTM82" s="1"/>
      <c r="CTN82" s="1"/>
      <c r="CTO82" s="1"/>
      <c r="CTP82" s="1"/>
      <c r="CTQ82" s="1"/>
      <c r="CTR82" s="1"/>
      <c r="CTS82" s="1"/>
      <c r="CTT82" s="1"/>
      <c r="CTU82" s="1"/>
      <c r="CTV82" s="1"/>
      <c r="CTW82" s="1"/>
      <c r="CTX82" s="1"/>
      <c r="CTY82" s="1"/>
      <c r="CTZ82" s="1"/>
      <c r="CUA82" s="1"/>
      <c r="CUB82" s="1"/>
      <c r="CUC82" s="1"/>
      <c r="CUD82" s="1"/>
      <c r="CUE82" s="1"/>
      <c r="CUF82" s="1"/>
      <c r="CUG82" s="1"/>
      <c r="CUH82" s="1"/>
      <c r="CUI82" s="1"/>
      <c r="CUJ82" s="1"/>
      <c r="CUK82" s="1"/>
      <c r="CUL82" s="1"/>
      <c r="CUM82" s="1"/>
      <c r="CUN82" s="1"/>
      <c r="CUO82" s="1"/>
      <c r="CUP82" s="1"/>
      <c r="CUQ82" s="1"/>
      <c r="CUR82" s="1"/>
      <c r="CUS82" s="1"/>
      <c r="CUT82" s="1"/>
      <c r="CUU82" s="1"/>
      <c r="CUV82" s="1"/>
      <c r="CUW82" s="1"/>
      <c r="CUX82" s="1"/>
      <c r="CUY82" s="1"/>
      <c r="CUZ82" s="1"/>
      <c r="CVA82" s="1"/>
      <c r="CVB82" s="1"/>
      <c r="CVC82" s="1"/>
      <c r="CVD82" s="1"/>
      <c r="CVE82" s="1"/>
      <c r="CVF82" s="1"/>
      <c r="CVG82" s="1"/>
      <c r="CVH82" s="1"/>
      <c r="CVI82" s="1"/>
      <c r="CVJ82" s="1"/>
      <c r="CVK82" s="1"/>
      <c r="CVL82" s="1"/>
      <c r="CVM82" s="1"/>
      <c r="CVN82" s="1"/>
      <c r="CVO82" s="1"/>
      <c r="CVP82" s="1"/>
      <c r="CVQ82" s="1"/>
      <c r="CVR82" s="1"/>
      <c r="CVS82" s="1"/>
      <c r="CVT82" s="1"/>
      <c r="CVU82" s="1"/>
      <c r="CVV82" s="1"/>
      <c r="CVW82" s="1"/>
      <c r="CVX82" s="1"/>
      <c r="CVY82" s="1"/>
      <c r="CVZ82" s="1"/>
      <c r="CWA82" s="1"/>
      <c r="CWB82" s="1"/>
      <c r="CWC82" s="1"/>
      <c r="CWD82" s="1"/>
      <c r="CWE82" s="1"/>
      <c r="CWF82" s="1"/>
      <c r="CWG82" s="1"/>
      <c r="CWH82" s="1"/>
      <c r="CWI82" s="1"/>
      <c r="CWJ82" s="1"/>
      <c r="CWK82" s="1"/>
      <c r="CWL82" s="1"/>
      <c r="CWM82" s="1"/>
      <c r="CWN82" s="1"/>
      <c r="CWO82" s="1"/>
      <c r="CWP82" s="1"/>
      <c r="CWQ82" s="1"/>
      <c r="CWR82" s="1"/>
      <c r="CWS82" s="1"/>
      <c r="CWT82" s="1"/>
      <c r="CWU82" s="1"/>
      <c r="CWV82" s="1"/>
      <c r="CWW82" s="1"/>
      <c r="CWX82" s="1"/>
      <c r="CWY82" s="1"/>
      <c r="CWZ82" s="1"/>
      <c r="CXA82" s="1"/>
      <c r="CXB82" s="1"/>
      <c r="CXC82" s="1"/>
      <c r="CXD82" s="1"/>
      <c r="CXE82" s="1"/>
      <c r="CXF82" s="1"/>
      <c r="CXG82" s="1"/>
      <c r="CXH82" s="1"/>
      <c r="CXI82" s="1"/>
      <c r="CXJ82" s="1"/>
      <c r="CXK82" s="1"/>
      <c r="CXL82" s="1"/>
      <c r="CXM82" s="1"/>
      <c r="CXN82" s="1"/>
      <c r="CXO82" s="1"/>
      <c r="CXP82" s="1"/>
      <c r="CXQ82" s="1"/>
      <c r="CXR82" s="1"/>
      <c r="CXS82" s="1"/>
      <c r="CXT82" s="1"/>
      <c r="CXU82" s="1"/>
      <c r="CXV82" s="1"/>
      <c r="CXW82" s="1"/>
      <c r="CXX82" s="1"/>
      <c r="CXY82" s="1"/>
      <c r="CXZ82" s="1"/>
      <c r="CYA82" s="1"/>
      <c r="CYB82" s="1"/>
      <c r="CYC82" s="1"/>
      <c r="CYD82" s="1"/>
      <c r="CYE82" s="1"/>
      <c r="CYF82" s="1"/>
      <c r="CYG82" s="1"/>
      <c r="CYH82" s="1"/>
      <c r="CYI82" s="1"/>
      <c r="CYJ82" s="1"/>
      <c r="CYK82" s="1"/>
      <c r="CYL82" s="1"/>
      <c r="CYM82" s="1"/>
      <c r="CYN82" s="1"/>
      <c r="CYO82" s="1"/>
      <c r="CYP82" s="1"/>
      <c r="CYQ82" s="1"/>
      <c r="CYR82" s="1"/>
      <c r="CYS82" s="1"/>
      <c r="CYT82" s="1"/>
      <c r="CYU82" s="1"/>
      <c r="CYV82" s="1"/>
      <c r="CYW82" s="1"/>
      <c r="CYX82" s="1"/>
      <c r="CYY82" s="1"/>
      <c r="CYZ82" s="1"/>
      <c r="CZA82" s="1"/>
      <c r="CZB82" s="1"/>
      <c r="CZC82" s="1"/>
      <c r="CZD82" s="1"/>
      <c r="CZE82" s="1"/>
      <c r="CZF82" s="1"/>
      <c r="CZG82" s="1"/>
      <c r="CZH82" s="1"/>
      <c r="CZI82" s="1"/>
      <c r="CZJ82" s="1"/>
      <c r="CZK82" s="1"/>
      <c r="CZL82" s="1"/>
      <c r="CZM82" s="1"/>
      <c r="CZN82" s="1"/>
      <c r="CZO82" s="1"/>
      <c r="CZP82" s="1"/>
      <c r="CZQ82" s="1"/>
      <c r="CZR82" s="1"/>
      <c r="CZS82" s="1"/>
      <c r="CZT82" s="1"/>
      <c r="CZU82" s="1"/>
      <c r="CZV82" s="1"/>
      <c r="CZW82" s="1"/>
      <c r="CZX82" s="1"/>
      <c r="CZY82" s="1"/>
      <c r="CZZ82" s="1"/>
      <c r="DAA82" s="1"/>
      <c r="DAB82" s="1"/>
      <c r="DAC82" s="1"/>
      <c r="DAD82" s="1"/>
      <c r="DAE82" s="1"/>
      <c r="DAF82" s="1"/>
      <c r="DAG82" s="1"/>
      <c r="DAH82" s="1"/>
      <c r="DAI82" s="1"/>
      <c r="DAJ82" s="1"/>
      <c r="DAK82" s="1"/>
      <c r="DAL82" s="1"/>
      <c r="DAM82" s="1"/>
      <c r="DAN82" s="1"/>
      <c r="DAO82" s="1"/>
      <c r="DAP82" s="1"/>
      <c r="DAQ82" s="1"/>
      <c r="DAR82" s="1"/>
      <c r="DAS82" s="1"/>
      <c r="DAT82" s="1"/>
      <c r="DAU82" s="1"/>
      <c r="DAV82" s="1"/>
      <c r="DAW82" s="1"/>
      <c r="DAX82" s="1"/>
      <c r="DAY82" s="1"/>
      <c r="DAZ82" s="1"/>
      <c r="DBA82" s="1"/>
      <c r="DBB82" s="1"/>
      <c r="DBC82" s="1"/>
      <c r="DBD82" s="1"/>
      <c r="DBE82" s="1"/>
      <c r="DBF82" s="1"/>
      <c r="DBG82" s="1"/>
      <c r="DBH82" s="1"/>
      <c r="DBI82" s="1"/>
      <c r="DBJ82" s="1"/>
      <c r="DBK82" s="1"/>
      <c r="DBL82" s="1"/>
      <c r="DBM82" s="1"/>
      <c r="DBN82" s="1"/>
      <c r="DBO82" s="1"/>
      <c r="DBP82" s="1"/>
      <c r="DBQ82" s="1"/>
      <c r="DBR82" s="1"/>
      <c r="DBS82" s="1"/>
      <c r="DBT82" s="1"/>
      <c r="DBU82" s="1"/>
      <c r="DBV82" s="1"/>
      <c r="DBW82" s="1"/>
      <c r="DBX82" s="1"/>
      <c r="DBY82" s="1"/>
      <c r="DBZ82" s="1"/>
      <c r="DCA82" s="1"/>
      <c r="DCB82" s="1"/>
      <c r="DCC82" s="1"/>
      <c r="DCD82" s="1"/>
      <c r="DCE82" s="1"/>
      <c r="DCF82" s="1"/>
      <c r="DCG82" s="1"/>
      <c r="DCH82" s="1"/>
      <c r="DCI82" s="1"/>
      <c r="DCJ82" s="1"/>
      <c r="DCK82" s="1"/>
      <c r="DCL82" s="1"/>
      <c r="DCM82" s="1"/>
      <c r="DCN82" s="1"/>
      <c r="DCO82" s="1"/>
      <c r="DCP82" s="1"/>
      <c r="DCQ82" s="1"/>
      <c r="DCR82" s="1"/>
      <c r="DCS82" s="1"/>
      <c r="DCT82" s="1"/>
      <c r="DCU82" s="1"/>
      <c r="DCV82" s="1"/>
      <c r="DCW82" s="1"/>
      <c r="DCX82" s="1"/>
      <c r="DCY82" s="1"/>
      <c r="DCZ82" s="1"/>
      <c r="DDA82" s="1"/>
      <c r="DDB82" s="1"/>
      <c r="DDC82" s="1"/>
      <c r="DDD82" s="1"/>
      <c r="DDE82" s="1"/>
      <c r="DDF82" s="1"/>
      <c r="DDG82" s="1"/>
      <c r="DDH82" s="1"/>
      <c r="DDI82" s="1"/>
      <c r="DDJ82" s="1"/>
      <c r="DDK82" s="1"/>
      <c r="DDL82" s="1"/>
      <c r="DDM82" s="1"/>
      <c r="DDN82" s="1"/>
      <c r="DDO82" s="1"/>
      <c r="DDP82" s="1"/>
      <c r="DDQ82" s="1"/>
      <c r="DDR82" s="1"/>
      <c r="DDS82" s="1"/>
      <c r="DDT82" s="1"/>
      <c r="DDU82" s="1"/>
      <c r="DDV82" s="1"/>
      <c r="DDW82" s="1"/>
      <c r="DDX82" s="1"/>
      <c r="DDY82" s="1"/>
      <c r="DDZ82" s="1"/>
      <c r="DEA82" s="1"/>
      <c r="DEB82" s="1"/>
      <c r="DEC82" s="1"/>
      <c r="DED82" s="1"/>
      <c r="DEE82" s="1"/>
      <c r="DEF82" s="1"/>
      <c r="DEG82" s="1"/>
      <c r="DEH82" s="1"/>
      <c r="DEI82" s="1"/>
      <c r="DEJ82" s="1"/>
      <c r="DEK82" s="1"/>
      <c r="DEL82" s="1"/>
      <c r="DEM82" s="1"/>
      <c r="DEN82" s="1"/>
      <c r="DEO82" s="1"/>
      <c r="DEP82" s="1"/>
      <c r="DEQ82" s="1"/>
      <c r="DER82" s="1"/>
      <c r="DES82" s="1"/>
      <c r="DET82" s="1"/>
      <c r="DEU82" s="1"/>
      <c r="DEV82" s="1"/>
      <c r="DEW82" s="1"/>
      <c r="DEX82" s="1"/>
      <c r="DEY82" s="1"/>
      <c r="DEZ82" s="1"/>
      <c r="DFA82" s="1"/>
      <c r="DFB82" s="1"/>
      <c r="DFC82" s="1"/>
      <c r="DFD82" s="1"/>
      <c r="DFE82" s="1"/>
      <c r="DFF82" s="1"/>
      <c r="DFG82" s="1"/>
      <c r="DFH82" s="1"/>
      <c r="DFI82" s="1"/>
      <c r="DFJ82" s="1"/>
      <c r="DFK82" s="1"/>
      <c r="DFL82" s="1"/>
      <c r="DFM82" s="1"/>
      <c r="DFN82" s="1"/>
      <c r="DFO82" s="1"/>
      <c r="DFP82" s="1"/>
      <c r="DFQ82" s="1"/>
      <c r="DFR82" s="1"/>
      <c r="DFS82" s="1"/>
      <c r="DFT82" s="1"/>
      <c r="DFU82" s="1"/>
      <c r="DFV82" s="1"/>
      <c r="DFW82" s="1"/>
      <c r="DFX82" s="1"/>
      <c r="DFY82" s="1"/>
      <c r="DFZ82" s="1"/>
      <c r="DGA82" s="1"/>
      <c r="DGB82" s="1"/>
      <c r="DGC82" s="1"/>
      <c r="DGD82" s="1"/>
      <c r="DGE82" s="1"/>
      <c r="DGF82" s="1"/>
      <c r="DGG82" s="1"/>
      <c r="DGH82" s="1"/>
      <c r="DGI82" s="1"/>
      <c r="DGJ82" s="1"/>
      <c r="DGK82" s="1"/>
      <c r="DGL82" s="1"/>
      <c r="DGM82" s="1"/>
      <c r="DGN82" s="1"/>
      <c r="DGO82" s="1"/>
      <c r="DGP82" s="1"/>
      <c r="DGQ82" s="1"/>
      <c r="DGR82" s="1"/>
      <c r="DGS82" s="1"/>
      <c r="DGT82" s="1"/>
      <c r="DGU82" s="1"/>
      <c r="DGV82" s="1"/>
      <c r="DGW82" s="1"/>
      <c r="DGX82" s="1"/>
      <c r="DGY82" s="1"/>
      <c r="DGZ82" s="1"/>
      <c r="DHA82" s="1"/>
      <c r="DHB82" s="1"/>
      <c r="DHC82" s="1"/>
      <c r="DHD82" s="1"/>
      <c r="DHE82" s="1"/>
      <c r="DHF82" s="1"/>
      <c r="DHG82" s="1"/>
      <c r="DHH82" s="1"/>
      <c r="DHI82" s="1"/>
      <c r="DHJ82" s="1"/>
      <c r="DHK82" s="1"/>
      <c r="DHL82" s="1"/>
      <c r="DHM82" s="1"/>
      <c r="DHN82" s="1"/>
      <c r="DHO82" s="1"/>
      <c r="DHP82" s="1"/>
      <c r="DHQ82" s="1"/>
      <c r="DHR82" s="1"/>
      <c r="DHS82" s="1"/>
      <c r="DHT82" s="1"/>
      <c r="DHU82" s="1"/>
      <c r="DHV82" s="1"/>
      <c r="DHW82" s="1"/>
      <c r="DHX82" s="1"/>
      <c r="DHY82" s="1"/>
      <c r="DHZ82" s="1"/>
      <c r="DIA82" s="1"/>
      <c r="DIB82" s="1"/>
      <c r="DIC82" s="1"/>
      <c r="DID82" s="1"/>
      <c r="DIE82" s="1"/>
      <c r="DIF82" s="1"/>
      <c r="DIG82" s="1"/>
      <c r="DIH82" s="1"/>
      <c r="DII82" s="1"/>
      <c r="DIJ82" s="1"/>
      <c r="DIK82" s="1"/>
      <c r="DIL82" s="1"/>
      <c r="DIM82" s="1"/>
      <c r="DIN82" s="1"/>
      <c r="DIO82" s="1"/>
      <c r="DIP82" s="1"/>
      <c r="DIQ82" s="1"/>
      <c r="DIR82" s="1"/>
      <c r="DIS82" s="1"/>
      <c r="DIT82" s="1"/>
      <c r="DIU82" s="1"/>
      <c r="DIV82" s="1"/>
      <c r="DIW82" s="1"/>
      <c r="DIX82" s="1"/>
      <c r="DIY82" s="1"/>
      <c r="DIZ82" s="1"/>
      <c r="DJA82" s="1"/>
      <c r="DJB82" s="1"/>
      <c r="DJC82" s="1"/>
      <c r="DJD82" s="1"/>
      <c r="DJE82" s="1"/>
      <c r="DJF82" s="1"/>
      <c r="DJG82" s="1"/>
      <c r="DJH82" s="1"/>
      <c r="DJI82" s="1"/>
      <c r="DJJ82" s="1"/>
      <c r="DJK82" s="1"/>
      <c r="DJL82" s="1"/>
      <c r="DJM82" s="1"/>
      <c r="DJN82" s="1"/>
      <c r="DJO82" s="1"/>
      <c r="DJP82" s="1"/>
      <c r="DJQ82" s="1"/>
      <c r="DJR82" s="1"/>
      <c r="DJS82" s="1"/>
      <c r="DJT82" s="1"/>
      <c r="DJU82" s="1"/>
      <c r="DJV82" s="1"/>
      <c r="DJW82" s="1"/>
      <c r="DJX82" s="1"/>
      <c r="DJY82" s="1"/>
      <c r="DJZ82" s="1"/>
      <c r="DKA82" s="1"/>
      <c r="DKB82" s="1"/>
      <c r="DKC82" s="1"/>
      <c r="DKD82" s="1"/>
      <c r="DKE82" s="1"/>
      <c r="DKF82" s="1"/>
      <c r="DKG82" s="1"/>
      <c r="DKH82" s="1"/>
      <c r="DKI82" s="1"/>
      <c r="DKJ82" s="1"/>
      <c r="DKK82" s="1"/>
      <c r="DKL82" s="1"/>
      <c r="DKM82" s="1"/>
      <c r="DKN82" s="1"/>
      <c r="DKO82" s="1"/>
      <c r="DKP82" s="1"/>
      <c r="DKQ82" s="1"/>
      <c r="DKR82" s="1"/>
      <c r="DKS82" s="1"/>
      <c r="DKT82" s="1"/>
      <c r="DKU82" s="1"/>
      <c r="DKV82" s="1"/>
      <c r="DKW82" s="1"/>
      <c r="DKX82" s="1"/>
      <c r="DKY82" s="1"/>
      <c r="DKZ82" s="1"/>
      <c r="DLA82" s="1"/>
      <c r="DLB82" s="1"/>
      <c r="DLC82" s="1"/>
      <c r="DLD82" s="1"/>
      <c r="DLE82" s="1"/>
      <c r="DLF82" s="1"/>
      <c r="DLG82" s="1"/>
      <c r="DLH82" s="1"/>
      <c r="DLI82" s="1"/>
      <c r="DLJ82" s="1"/>
      <c r="DLK82" s="1"/>
      <c r="DLL82" s="1"/>
      <c r="DLM82" s="1"/>
      <c r="DLN82" s="1"/>
      <c r="DLO82" s="1"/>
      <c r="DLP82" s="1"/>
      <c r="DLQ82" s="1"/>
      <c r="DLR82" s="1"/>
      <c r="DLS82" s="1"/>
      <c r="DLT82" s="1"/>
      <c r="DLU82" s="1"/>
      <c r="DLV82" s="1"/>
      <c r="DLW82" s="1"/>
      <c r="DLX82" s="1"/>
      <c r="DLY82" s="1"/>
      <c r="DLZ82" s="1"/>
      <c r="DMA82" s="1"/>
      <c r="DMB82" s="1"/>
      <c r="DMC82" s="1"/>
      <c r="DMD82" s="1"/>
      <c r="DME82" s="1"/>
      <c r="DMF82" s="1"/>
      <c r="DMG82" s="1"/>
      <c r="DMH82" s="1"/>
      <c r="DMI82" s="1"/>
      <c r="DMJ82" s="1"/>
      <c r="DMK82" s="1"/>
      <c r="DML82" s="1"/>
      <c r="DMM82" s="1"/>
      <c r="DMN82" s="1"/>
      <c r="DMO82" s="1"/>
      <c r="DMP82" s="1"/>
      <c r="DMQ82" s="1"/>
      <c r="DMR82" s="1"/>
      <c r="DMS82" s="1"/>
      <c r="DMT82" s="1"/>
      <c r="DMU82" s="1"/>
      <c r="DMV82" s="1"/>
      <c r="DMW82" s="1"/>
      <c r="DMX82" s="1"/>
      <c r="DMY82" s="1"/>
      <c r="DMZ82" s="1"/>
      <c r="DNA82" s="1"/>
      <c r="DNB82" s="1"/>
      <c r="DNC82" s="1"/>
      <c r="DND82" s="1"/>
      <c r="DNE82" s="1"/>
      <c r="DNF82" s="1"/>
      <c r="DNG82" s="1"/>
      <c r="DNH82" s="1"/>
      <c r="DNI82" s="1"/>
      <c r="DNJ82" s="1"/>
      <c r="DNK82" s="1"/>
      <c r="DNL82" s="1"/>
      <c r="DNM82" s="1"/>
      <c r="DNN82" s="1"/>
      <c r="DNO82" s="1"/>
      <c r="DNP82" s="1"/>
      <c r="DNQ82" s="1"/>
      <c r="DNR82" s="1"/>
      <c r="DNS82" s="1"/>
      <c r="DNT82" s="1"/>
      <c r="DNU82" s="1"/>
      <c r="DNV82" s="1"/>
      <c r="DNW82" s="1"/>
      <c r="DNX82" s="1"/>
      <c r="DNY82" s="1"/>
      <c r="DNZ82" s="1"/>
      <c r="DOA82" s="1"/>
      <c r="DOB82" s="1"/>
      <c r="DOC82" s="1"/>
      <c r="DOD82" s="1"/>
      <c r="DOE82" s="1"/>
      <c r="DOF82" s="1"/>
      <c r="DOG82" s="1"/>
      <c r="DOH82" s="1"/>
      <c r="DOI82" s="1"/>
      <c r="DOJ82" s="1"/>
      <c r="DOK82" s="1"/>
      <c r="DOL82" s="1"/>
      <c r="DOM82" s="1"/>
      <c r="DON82" s="1"/>
      <c r="DOO82" s="1"/>
      <c r="DOP82" s="1"/>
      <c r="DOQ82" s="1"/>
      <c r="DOR82" s="1"/>
      <c r="DOS82" s="1"/>
      <c r="DOT82" s="1"/>
      <c r="DOU82" s="1"/>
      <c r="DOV82" s="1"/>
      <c r="DOW82" s="1"/>
      <c r="DOX82" s="1"/>
      <c r="DOY82" s="1"/>
      <c r="DOZ82" s="1"/>
      <c r="DPA82" s="1"/>
      <c r="DPB82" s="1"/>
      <c r="DPC82" s="1"/>
      <c r="DPD82" s="1"/>
      <c r="DPE82" s="1"/>
      <c r="DPF82" s="1"/>
      <c r="DPG82" s="1"/>
      <c r="DPH82" s="1"/>
      <c r="DPI82" s="1"/>
      <c r="DPJ82" s="1"/>
      <c r="DPK82" s="1"/>
      <c r="DPL82" s="1"/>
      <c r="DPM82" s="1"/>
      <c r="DPN82" s="1"/>
      <c r="DPO82" s="1"/>
      <c r="DPP82" s="1"/>
      <c r="DPQ82" s="1"/>
      <c r="DPR82" s="1"/>
      <c r="DPS82" s="1"/>
      <c r="DPT82" s="1"/>
      <c r="DPU82" s="1"/>
      <c r="DPV82" s="1"/>
      <c r="DPW82" s="1"/>
      <c r="DPX82" s="1"/>
      <c r="DPY82" s="1"/>
      <c r="DPZ82" s="1"/>
      <c r="DQA82" s="1"/>
      <c r="DQB82" s="1"/>
    </row>
    <row r="83" spans="2:3148" x14ac:dyDescent="0.5">
      <c r="B83" s="14">
        <v>70</v>
      </c>
      <c r="D83" s="6">
        <v>8.9643100151114447E-3</v>
      </c>
      <c r="E83" s="7">
        <v>4.53258566357914E-3</v>
      </c>
      <c r="F83" s="7">
        <v>3.0983673967809024E-2</v>
      </c>
      <c r="G83" s="7">
        <v>4.951690838746485E-2</v>
      </c>
      <c r="H83" s="7">
        <v>-8.8817598530903166E-3</v>
      </c>
      <c r="I83" s="8">
        <v>-1.216548362649552E-2</v>
      </c>
      <c r="J83" s="20">
        <v>-1.3726099886049913E-2</v>
      </c>
      <c r="L83" s="1">
        <f ca="1"/>
        <v>8.9643100151114447E-3</v>
      </c>
      <c r="M83" s="1">
        <f ca="1"/>
        <v>4.53258566357914E-3</v>
      </c>
      <c r="N83" s="1">
        <f ca="1"/>
        <v>3.0983673967809024E-2</v>
      </c>
      <c r="O83" s="1">
        <f ca="1"/>
        <v>4.951690838746485E-2</v>
      </c>
      <c r="P83" s="1">
        <f ca="1"/>
        <v>-8.8817598530903166E-3</v>
      </c>
      <c r="Q83" s="1">
        <f ca="1"/>
        <v>-1.216548362649552E-2</v>
      </c>
      <c r="R83" s="1">
        <f ca="1"/>
        <v>-1.3726099886049913E-2</v>
      </c>
      <c r="T83" s="1">
        <f ca="1"/>
        <v>-8.9980439205661362E-3</v>
      </c>
      <c r="U83" s="1">
        <f ca="1"/>
        <v>-2.2832840016643149E-2</v>
      </c>
      <c r="V83" s="1">
        <f ca="1"/>
        <v>2.3072472145365393E-2</v>
      </c>
      <c r="W83" s="1">
        <f ca="1"/>
        <v>0.10431985548808935</v>
      </c>
      <c r="X83" s="1">
        <f ca="1"/>
        <v>-4.1967200533736251E-3</v>
      </c>
      <c r="Y83" s="1">
        <f ca="1"/>
        <v>-6.2293736128256078E-3</v>
      </c>
      <c r="Z83" s="1">
        <f ca="1"/>
        <v>-1.7327840734538875E-2</v>
      </c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  <c r="KY83" s="1"/>
      <c r="KZ83" s="1"/>
      <c r="LA83" s="1"/>
      <c r="LB83" s="1"/>
      <c r="LC83" s="1"/>
      <c r="LD83" s="1"/>
      <c r="LE83" s="1"/>
      <c r="LF83" s="1"/>
      <c r="LG83" s="1"/>
      <c r="LH83" s="1"/>
      <c r="LI83" s="1"/>
      <c r="LJ83" s="1"/>
      <c r="LK83" s="1"/>
      <c r="LL83" s="1"/>
      <c r="LM83" s="1"/>
      <c r="LN83" s="1"/>
      <c r="LO83" s="1"/>
      <c r="LP83" s="1"/>
      <c r="LQ83" s="1"/>
      <c r="LR83" s="1"/>
      <c r="LS83" s="1"/>
      <c r="LT83" s="1"/>
      <c r="LU83" s="1"/>
      <c r="LV83" s="1"/>
      <c r="LW83" s="1"/>
      <c r="LX83" s="1"/>
      <c r="LY83" s="1"/>
      <c r="LZ83" s="1"/>
      <c r="MA83" s="1"/>
      <c r="MB83" s="1"/>
      <c r="MC83" s="1"/>
      <c r="MD83" s="1"/>
      <c r="ME83" s="1"/>
      <c r="MF83" s="1"/>
      <c r="MG83" s="1"/>
      <c r="MH83" s="1"/>
      <c r="MI83" s="1"/>
      <c r="MJ83" s="1"/>
      <c r="MK83" s="1"/>
      <c r="ML83" s="1"/>
      <c r="MM83" s="1"/>
      <c r="MN83" s="1"/>
      <c r="MO83" s="1"/>
      <c r="MP83" s="1"/>
      <c r="MQ83" s="1"/>
      <c r="MR83" s="1"/>
      <c r="MS83" s="1"/>
      <c r="MT83" s="1"/>
      <c r="MU83" s="1"/>
      <c r="MV83" s="1"/>
      <c r="MW83" s="1"/>
      <c r="MX83" s="1"/>
      <c r="MY83" s="1"/>
      <c r="MZ83" s="1"/>
      <c r="NA83" s="1"/>
      <c r="NB83" s="1"/>
      <c r="NC83" s="1"/>
      <c r="ND83" s="1"/>
      <c r="NE83" s="1"/>
      <c r="NF83" s="1"/>
      <c r="NG83" s="1"/>
      <c r="NH83" s="1"/>
      <c r="NI83" s="1"/>
      <c r="NJ83" s="1"/>
      <c r="NK83" s="1"/>
      <c r="NL83" s="1"/>
      <c r="NM83" s="1"/>
      <c r="NN83" s="1"/>
      <c r="NO83" s="1"/>
      <c r="NP83" s="1"/>
      <c r="NQ83" s="1"/>
      <c r="NR83" s="1"/>
      <c r="NS83" s="1"/>
      <c r="NT83" s="1"/>
      <c r="NU83" s="1"/>
      <c r="NV83" s="1"/>
      <c r="NW83" s="1"/>
      <c r="NX83" s="1"/>
      <c r="NY83" s="1"/>
      <c r="NZ83" s="1"/>
      <c r="OA83" s="1"/>
      <c r="OB83" s="1"/>
      <c r="OC83" s="1"/>
      <c r="OD83" s="1"/>
      <c r="OE83" s="1"/>
      <c r="OF83" s="1"/>
      <c r="OG83" s="1"/>
      <c r="OH83" s="1"/>
      <c r="OI83" s="1"/>
      <c r="OJ83" s="1"/>
      <c r="OK83" s="1"/>
      <c r="OL83" s="1"/>
      <c r="OM83" s="1"/>
      <c r="ON83" s="1"/>
      <c r="OO83" s="1"/>
      <c r="OP83" s="1"/>
      <c r="OQ83" s="1"/>
      <c r="OR83" s="1"/>
      <c r="OS83" s="1"/>
      <c r="OT83" s="1"/>
      <c r="OU83" s="1"/>
      <c r="OV83" s="1"/>
      <c r="OW83" s="1"/>
      <c r="OX83" s="1"/>
      <c r="OY83" s="1"/>
      <c r="OZ83" s="1"/>
      <c r="PA83" s="1"/>
      <c r="PB83" s="1"/>
      <c r="PC83" s="1"/>
      <c r="PD83" s="1"/>
      <c r="PE83" s="1"/>
      <c r="PF83" s="1"/>
      <c r="PG83" s="1"/>
      <c r="PH83" s="1"/>
      <c r="PI83" s="1"/>
      <c r="PJ83" s="1"/>
      <c r="PK83" s="1"/>
      <c r="PL83" s="1"/>
      <c r="PM83" s="1"/>
      <c r="PN83" s="1"/>
      <c r="PO83" s="1"/>
      <c r="PP83" s="1"/>
      <c r="PQ83" s="1"/>
      <c r="PR83" s="1"/>
      <c r="PS83" s="1"/>
      <c r="PT83" s="1"/>
      <c r="PU83" s="1"/>
      <c r="PV83" s="1"/>
      <c r="PW83" s="1"/>
      <c r="PX83" s="1"/>
      <c r="PY83" s="1"/>
      <c r="PZ83" s="1"/>
      <c r="QA83" s="1"/>
      <c r="QB83" s="1"/>
      <c r="QC83" s="1"/>
      <c r="QD83" s="1"/>
      <c r="QE83" s="1"/>
      <c r="QF83" s="1"/>
      <c r="QG83" s="1"/>
      <c r="QH83" s="1"/>
      <c r="QI83" s="1"/>
      <c r="QJ83" s="1"/>
      <c r="QK83" s="1"/>
      <c r="QL83" s="1"/>
      <c r="QM83" s="1"/>
      <c r="QN83" s="1"/>
      <c r="QO83" s="1"/>
      <c r="QP83" s="1"/>
      <c r="QQ83" s="1"/>
      <c r="QR83" s="1"/>
      <c r="QS83" s="1"/>
      <c r="QT83" s="1"/>
      <c r="QU83" s="1"/>
      <c r="QV83" s="1"/>
      <c r="QW83" s="1"/>
      <c r="QX83" s="1"/>
      <c r="QY83" s="1"/>
      <c r="QZ83" s="1"/>
      <c r="RA83" s="1"/>
      <c r="RB83" s="1"/>
      <c r="RC83" s="1"/>
      <c r="RD83" s="1"/>
      <c r="RE83" s="1"/>
      <c r="RF83" s="1"/>
      <c r="RG83" s="1"/>
      <c r="RH83" s="1"/>
      <c r="RI83" s="1"/>
      <c r="RJ83" s="1"/>
      <c r="RK83" s="1"/>
      <c r="RL83" s="1"/>
      <c r="RM83" s="1"/>
      <c r="RN83" s="1"/>
      <c r="RO83" s="1"/>
      <c r="RP83" s="1"/>
      <c r="RQ83" s="1"/>
      <c r="RR83" s="1"/>
      <c r="RS83" s="1"/>
      <c r="RT83" s="1"/>
      <c r="RU83" s="1"/>
      <c r="RV83" s="1"/>
      <c r="RW83" s="1"/>
      <c r="RX83" s="1"/>
      <c r="RY83" s="1"/>
      <c r="RZ83" s="1"/>
      <c r="SA83" s="1"/>
      <c r="SB83" s="1"/>
      <c r="SC83" s="1"/>
      <c r="SD83" s="1"/>
      <c r="SE83" s="1"/>
      <c r="SF83" s="1"/>
      <c r="SG83" s="1"/>
      <c r="SH83" s="1"/>
      <c r="SI83" s="1"/>
      <c r="SJ83" s="1"/>
      <c r="SK83" s="1"/>
      <c r="SL83" s="1"/>
      <c r="SM83" s="1"/>
      <c r="SN83" s="1"/>
      <c r="SO83" s="1"/>
      <c r="SP83" s="1"/>
      <c r="SQ83" s="1"/>
      <c r="SR83" s="1"/>
      <c r="SS83" s="1"/>
      <c r="ST83" s="1"/>
      <c r="SU83" s="1"/>
      <c r="SV83" s="1"/>
      <c r="SW83" s="1"/>
      <c r="SX83" s="1"/>
      <c r="SY83" s="1"/>
      <c r="SZ83" s="1"/>
      <c r="TA83" s="1"/>
      <c r="TB83" s="1"/>
      <c r="TC83" s="1"/>
      <c r="TD83" s="1"/>
      <c r="TE83" s="1"/>
      <c r="TF83" s="1"/>
      <c r="TG83" s="1"/>
      <c r="TH83" s="1"/>
      <c r="TI83" s="1"/>
      <c r="TJ83" s="1"/>
      <c r="TK83" s="1"/>
      <c r="TL83" s="1"/>
      <c r="TM83" s="1"/>
      <c r="TN83" s="1"/>
      <c r="TO83" s="1"/>
      <c r="TP83" s="1"/>
      <c r="TQ83" s="1"/>
      <c r="TR83" s="1"/>
      <c r="TS83" s="1"/>
      <c r="TT83" s="1"/>
      <c r="TU83" s="1"/>
      <c r="TV83" s="1"/>
      <c r="TW83" s="1"/>
      <c r="TX83" s="1"/>
      <c r="TY83" s="1"/>
      <c r="TZ83" s="1"/>
      <c r="UA83" s="1"/>
      <c r="UB83" s="1"/>
      <c r="UC83" s="1"/>
      <c r="UD83" s="1"/>
      <c r="UE83" s="1"/>
      <c r="UF83" s="1"/>
      <c r="UG83" s="1"/>
      <c r="UH83" s="1"/>
      <c r="UI83" s="1"/>
      <c r="UJ83" s="1"/>
      <c r="UK83" s="1"/>
      <c r="UL83" s="1"/>
      <c r="UM83" s="1"/>
      <c r="UN83" s="1"/>
      <c r="UO83" s="1"/>
      <c r="UP83" s="1"/>
      <c r="UQ83" s="1"/>
      <c r="UR83" s="1"/>
      <c r="US83" s="1"/>
      <c r="UT83" s="1"/>
      <c r="UU83" s="1"/>
      <c r="UV83" s="1"/>
      <c r="UW83" s="1"/>
      <c r="UX83" s="1"/>
      <c r="UY83" s="1"/>
      <c r="UZ83" s="1"/>
      <c r="VA83" s="1"/>
      <c r="VB83" s="1"/>
      <c r="VC83" s="1"/>
      <c r="VD83" s="1"/>
      <c r="VE83" s="1"/>
      <c r="VF83" s="1"/>
      <c r="VG83" s="1"/>
      <c r="VH83" s="1"/>
      <c r="VI83" s="1"/>
      <c r="VJ83" s="1"/>
      <c r="VK83" s="1"/>
      <c r="VL83" s="1"/>
      <c r="VM83" s="1"/>
      <c r="VN83" s="1"/>
      <c r="VO83" s="1"/>
      <c r="VP83" s="1"/>
      <c r="VQ83" s="1"/>
      <c r="VR83" s="1"/>
      <c r="VS83" s="1"/>
      <c r="VT83" s="1"/>
      <c r="VU83" s="1"/>
      <c r="VV83" s="1"/>
      <c r="VW83" s="1"/>
      <c r="VX83" s="1"/>
      <c r="VY83" s="1"/>
      <c r="VZ83" s="1"/>
      <c r="WA83" s="1"/>
      <c r="WB83" s="1"/>
      <c r="WC83" s="1"/>
      <c r="WD83" s="1"/>
      <c r="WE83" s="1"/>
      <c r="WF83" s="1"/>
      <c r="WG83" s="1"/>
      <c r="WH83" s="1"/>
      <c r="WI83" s="1"/>
      <c r="WJ83" s="1"/>
      <c r="WK83" s="1"/>
      <c r="WL83" s="1"/>
      <c r="WM83" s="1"/>
      <c r="WN83" s="1"/>
      <c r="WO83" s="1"/>
      <c r="WP83" s="1"/>
      <c r="WQ83" s="1"/>
      <c r="WR83" s="1"/>
      <c r="WS83" s="1"/>
      <c r="WT83" s="1"/>
      <c r="WU83" s="1"/>
      <c r="WV83" s="1"/>
      <c r="WW83" s="1"/>
      <c r="WX83" s="1"/>
      <c r="WY83" s="1"/>
      <c r="WZ83" s="1"/>
      <c r="XA83" s="1"/>
      <c r="XB83" s="1"/>
      <c r="XC83" s="1"/>
      <c r="XD83" s="1"/>
      <c r="XE83" s="1"/>
      <c r="XF83" s="1"/>
      <c r="XG83" s="1"/>
      <c r="XH83" s="1"/>
      <c r="XI83" s="1"/>
      <c r="XJ83" s="1"/>
      <c r="XK83" s="1"/>
      <c r="XL83" s="1"/>
      <c r="XM83" s="1"/>
      <c r="XN83" s="1"/>
      <c r="XO83" s="1"/>
      <c r="XP83" s="1"/>
      <c r="XQ83" s="1"/>
      <c r="XR83" s="1"/>
      <c r="XS83" s="1"/>
      <c r="XT83" s="1"/>
      <c r="XU83" s="1"/>
      <c r="XV83" s="1"/>
      <c r="XW83" s="1"/>
      <c r="XX83" s="1"/>
      <c r="XY83" s="1"/>
      <c r="XZ83" s="1"/>
      <c r="YA83" s="1"/>
      <c r="YB83" s="1"/>
      <c r="YC83" s="1"/>
      <c r="YD83" s="1"/>
      <c r="YE83" s="1"/>
      <c r="YF83" s="1"/>
      <c r="YG83" s="1"/>
      <c r="YH83" s="1"/>
      <c r="YI83" s="1"/>
      <c r="YJ83" s="1"/>
      <c r="YK83" s="1"/>
      <c r="YL83" s="1"/>
      <c r="YM83" s="1"/>
      <c r="YN83" s="1"/>
      <c r="YO83" s="1"/>
      <c r="YP83" s="1"/>
      <c r="YQ83" s="1"/>
      <c r="YR83" s="1"/>
      <c r="YS83" s="1"/>
      <c r="YT83" s="1"/>
      <c r="YU83" s="1"/>
      <c r="YV83" s="1"/>
      <c r="YW83" s="1"/>
      <c r="YX83" s="1"/>
      <c r="YY83" s="1"/>
      <c r="YZ83" s="1"/>
      <c r="ZA83" s="1"/>
      <c r="ZB83" s="1"/>
      <c r="ZC83" s="1"/>
      <c r="ZD83" s="1"/>
      <c r="ZE83" s="1"/>
      <c r="ZF83" s="1"/>
      <c r="ZG83" s="1"/>
      <c r="ZH83" s="1"/>
      <c r="ZI83" s="1"/>
      <c r="ZJ83" s="1"/>
      <c r="ZK83" s="1"/>
      <c r="ZL83" s="1"/>
      <c r="ZM83" s="1"/>
      <c r="ZN83" s="1"/>
      <c r="ZO83" s="1"/>
      <c r="ZP83" s="1"/>
      <c r="ZQ83" s="1"/>
      <c r="ZR83" s="1"/>
      <c r="ZS83" s="1"/>
      <c r="ZT83" s="1"/>
      <c r="ZU83" s="1"/>
      <c r="ZV83" s="1"/>
      <c r="ZW83" s="1"/>
      <c r="ZX83" s="1"/>
      <c r="ZY83" s="1"/>
      <c r="ZZ83" s="1"/>
      <c r="AAA83" s="1"/>
      <c r="AAB83" s="1"/>
      <c r="AAC83" s="1"/>
      <c r="AAD83" s="1"/>
      <c r="AAE83" s="1"/>
      <c r="AAF83" s="1"/>
      <c r="AAG83" s="1"/>
      <c r="AAH83" s="1"/>
      <c r="AAI83" s="1"/>
      <c r="AAJ83" s="1"/>
      <c r="AAK83" s="1"/>
      <c r="AAL83" s="1"/>
      <c r="AAM83" s="1"/>
      <c r="AAN83" s="1"/>
      <c r="AAO83" s="1"/>
      <c r="AAP83" s="1"/>
      <c r="AAQ83" s="1"/>
      <c r="AAR83" s="1"/>
      <c r="AAS83" s="1"/>
      <c r="AAT83" s="1"/>
      <c r="AAU83" s="1"/>
      <c r="AAV83" s="1"/>
      <c r="AAW83" s="1"/>
      <c r="AAX83" s="1"/>
      <c r="AAY83" s="1"/>
      <c r="AAZ83" s="1"/>
      <c r="ABA83" s="1"/>
      <c r="ABB83" s="1"/>
      <c r="ABC83" s="1"/>
      <c r="ABD83" s="1"/>
      <c r="ABE83" s="1"/>
      <c r="ABF83" s="1"/>
      <c r="ABG83" s="1"/>
      <c r="ABH83" s="1"/>
      <c r="ABI83" s="1"/>
      <c r="ABJ83" s="1"/>
      <c r="ABK83" s="1"/>
      <c r="ABL83" s="1"/>
      <c r="ABM83" s="1"/>
      <c r="ABN83" s="1"/>
      <c r="ABO83" s="1"/>
      <c r="ABP83" s="1"/>
      <c r="ABQ83" s="1"/>
      <c r="ABR83" s="1"/>
      <c r="ABS83" s="1"/>
      <c r="ABT83" s="1"/>
      <c r="ABU83" s="1"/>
      <c r="ABV83" s="1"/>
      <c r="ABW83" s="1"/>
      <c r="ABX83" s="1"/>
      <c r="ABY83" s="1"/>
      <c r="ABZ83" s="1"/>
      <c r="ACA83" s="1"/>
      <c r="ACB83" s="1"/>
      <c r="ACC83" s="1"/>
      <c r="ACD83" s="1"/>
      <c r="ACE83" s="1"/>
      <c r="ACF83" s="1"/>
      <c r="ACG83" s="1"/>
      <c r="ACH83" s="1"/>
      <c r="ACI83" s="1"/>
      <c r="ACJ83" s="1"/>
      <c r="ACK83" s="1"/>
      <c r="ACL83" s="1"/>
      <c r="ACM83" s="1"/>
      <c r="ACN83" s="1"/>
      <c r="ACO83" s="1"/>
      <c r="ACP83" s="1"/>
      <c r="ACQ83" s="1"/>
      <c r="ACR83" s="1"/>
      <c r="ACS83" s="1"/>
      <c r="ACT83" s="1"/>
      <c r="ACU83" s="1"/>
      <c r="ACV83" s="1"/>
      <c r="ACW83" s="1"/>
      <c r="ACX83" s="1"/>
      <c r="ACY83" s="1"/>
      <c r="ACZ83" s="1"/>
      <c r="ADA83" s="1"/>
      <c r="ADB83" s="1"/>
      <c r="ADC83" s="1"/>
      <c r="ADD83" s="1"/>
      <c r="ADE83" s="1"/>
      <c r="ADF83" s="1"/>
      <c r="ADG83" s="1"/>
      <c r="ADH83" s="1"/>
      <c r="ADI83" s="1"/>
      <c r="ADJ83" s="1"/>
      <c r="ADK83" s="1"/>
      <c r="ADL83" s="1"/>
      <c r="ADM83" s="1"/>
      <c r="ADN83" s="1"/>
      <c r="ADO83" s="1"/>
      <c r="ADP83" s="1"/>
      <c r="ADQ83" s="1"/>
      <c r="ADR83" s="1"/>
      <c r="ADS83" s="1"/>
      <c r="ADT83" s="1"/>
      <c r="ADU83" s="1"/>
      <c r="ADV83" s="1"/>
      <c r="ADW83" s="1"/>
      <c r="ADX83" s="1"/>
      <c r="ADY83" s="1"/>
      <c r="ADZ83" s="1"/>
      <c r="AEA83" s="1"/>
      <c r="AEB83" s="1"/>
      <c r="AEC83" s="1"/>
      <c r="AED83" s="1"/>
      <c r="AEE83" s="1"/>
      <c r="AEF83" s="1"/>
      <c r="AEG83" s="1"/>
      <c r="AEH83" s="1"/>
      <c r="AEI83" s="1"/>
      <c r="AEJ83" s="1"/>
      <c r="AEK83" s="1"/>
      <c r="AEL83" s="1"/>
      <c r="AEM83" s="1"/>
      <c r="AEN83" s="1"/>
      <c r="AEO83" s="1"/>
      <c r="AEP83" s="1"/>
      <c r="AEQ83" s="1"/>
      <c r="AER83" s="1"/>
      <c r="AES83" s="1"/>
      <c r="AET83" s="1"/>
      <c r="AEU83" s="1"/>
      <c r="AEV83" s="1"/>
      <c r="AEW83" s="1"/>
      <c r="AEX83" s="1"/>
      <c r="AEY83" s="1"/>
      <c r="AEZ83" s="1"/>
      <c r="AFA83" s="1"/>
      <c r="AFB83" s="1"/>
      <c r="AFC83" s="1"/>
      <c r="AFD83" s="1"/>
      <c r="AFE83" s="1"/>
      <c r="AFF83" s="1"/>
      <c r="AFG83" s="1"/>
      <c r="AFH83" s="1"/>
      <c r="AFI83" s="1"/>
      <c r="AFJ83" s="1"/>
      <c r="AFK83" s="1"/>
      <c r="AFL83" s="1"/>
      <c r="AFM83" s="1"/>
      <c r="AFN83" s="1"/>
      <c r="AFO83" s="1"/>
      <c r="AFP83" s="1"/>
      <c r="AFQ83" s="1"/>
      <c r="AFR83" s="1"/>
      <c r="AFS83" s="1"/>
      <c r="AFT83" s="1"/>
      <c r="AFU83" s="1"/>
      <c r="AFV83" s="1"/>
      <c r="AFW83" s="1"/>
      <c r="AFX83" s="1"/>
      <c r="AFY83" s="1"/>
      <c r="AFZ83" s="1"/>
      <c r="AGA83" s="1"/>
      <c r="AGB83" s="1"/>
      <c r="AGC83" s="1"/>
      <c r="AGD83" s="1"/>
      <c r="AGE83" s="1"/>
      <c r="AGF83" s="1"/>
      <c r="AGG83" s="1"/>
      <c r="AGH83" s="1"/>
      <c r="AGI83" s="1"/>
      <c r="AGJ83" s="1"/>
      <c r="AGK83" s="1"/>
      <c r="AGL83" s="1"/>
      <c r="AGM83" s="1"/>
      <c r="AGN83" s="1"/>
      <c r="AGO83" s="1"/>
      <c r="AGP83" s="1"/>
      <c r="AGQ83" s="1"/>
      <c r="AGR83" s="1"/>
      <c r="AGS83" s="1"/>
      <c r="AGT83" s="1"/>
      <c r="AGU83" s="1"/>
      <c r="AGV83" s="1"/>
      <c r="AGW83" s="1"/>
      <c r="AGX83" s="1"/>
      <c r="AGY83" s="1"/>
      <c r="AGZ83" s="1"/>
      <c r="AHA83" s="1"/>
      <c r="AHB83" s="1"/>
      <c r="AHC83" s="1"/>
      <c r="AHD83" s="1"/>
      <c r="AHE83" s="1"/>
      <c r="AHF83" s="1"/>
      <c r="AHG83" s="1"/>
      <c r="AHH83" s="1"/>
      <c r="AHI83" s="1"/>
      <c r="AHJ83" s="1"/>
      <c r="AHK83" s="1"/>
      <c r="AHL83" s="1"/>
      <c r="AHM83" s="1"/>
      <c r="AHN83" s="1"/>
      <c r="AHO83" s="1"/>
      <c r="AHP83" s="1"/>
      <c r="AHQ83" s="1"/>
      <c r="AHR83" s="1"/>
      <c r="AHS83" s="1"/>
      <c r="AHT83" s="1"/>
      <c r="AHU83" s="1"/>
      <c r="AHV83" s="1"/>
      <c r="AHW83" s="1"/>
      <c r="AHX83" s="1"/>
      <c r="AHY83" s="1"/>
      <c r="AHZ83" s="1"/>
      <c r="AIA83" s="1"/>
      <c r="AIB83" s="1"/>
      <c r="AIC83" s="1"/>
      <c r="AID83" s="1"/>
      <c r="AIE83" s="1"/>
      <c r="AIF83" s="1"/>
      <c r="AIG83" s="1"/>
      <c r="AIH83" s="1"/>
      <c r="AII83" s="1"/>
      <c r="AIJ83" s="1"/>
      <c r="AIK83" s="1"/>
      <c r="AIL83" s="1"/>
      <c r="AIM83" s="1"/>
      <c r="AIN83" s="1"/>
      <c r="AIO83" s="1"/>
      <c r="AIP83" s="1"/>
      <c r="AIQ83" s="1"/>
      <c r="AIR83" s="1"/>
      <c r="AIS83" s="1"/>
      <c r="AIT83" s="1"/>
      <c r="AIU83" s="1"/>
      <c r="AIV83" s="1"/>
      <c r="AIW83" s="1"/>
      <c r="AIX83" s="1"/>
      <c r="AIY83" s="1"/>
      <c r="AIZ83" s="1"/>
      <c r="AJA83" s="1"/>
      <c r="AJB83" s="1"/>
      <c r="AJC83" s="1"/>
      <c r="AJD83" s="1"/>
      <c r="AJE83" s="1"/>
      <c r="AJF83" s="1"/>
      <c r="AJG83" s="1"/>
      <c r="AJH83" s="1"/>
      <c r="AJI83" s="1"/>
      <c r="AJJ83" s="1"/>
      <c r="AJK83" s="1"/>
      <c r="AJL83" s="1"/>
      <c r="AJM83" s="1"/>
      <c r="AJN83" s="1"/>
      <c r="AJO83" s="1"/>
      <c r="AJP83" s="1"/>
      <c r="AJQ83" s="1"/>
      <c r="AJR83" s="1"/>
      <c r="AJS83" s="1"/>
      <c r="AJT83" s="1"/>
      <c r="AJU83" s="1"/>
      <c r="AJV83" s="1"/>
      <c r="AJW83" s="1"/>
      <c r="AJX83" s="1"/>
      <c r="AJY83" s="1"/>
      <c r="AJZ83" s="1"/>
      <c r="AKA83" s="1"/>
      <c r="AKB83" s="1"/>
      <c r="AKC83" s="1"/>
      <c r="AKD83" s="1"/>
      <c r="AKE83" s="1"/>
      <c r="AKF83" s="1"/>
      <c r="AKG83" s="1"/>
      <c r="AKH83" s="1"/>
      <c r="AKI83" s="1"/>
      <c r="AKJ83" s="1"/>
      <c r="AKK83" s="1"/>
      <c r="AKL83" s="1"/>
      <c r="AKM83" s="1"/>
      <c r="AKN83" s="1"/>
      <c r="AKO83" s="1"/>
      <c r="AKP83" s="1"/>
      <c r="AKQ83" s="1"/>
      <c r="AKR83" s="1"/>
      <c r="AKS83" s="1"/>
      <c r="AKT83" s="1"/>
      <c r="AKU83" s="1"/>
      <c r="AKV83" s="1"/>
      <c r="AKW83" s="1"/>
      <c r="AKX83" s="1"/>
      <c r="AKY83" s="1"/>
      <c r="AKZ83" s="1"/>
      <c r="ALA83" s="1"/>
      <c r="ALB83" s="1"/>
      <c r="ALC83" s="1"/>
      <c r="ALD83" s="1"/>
      <c r="ALE83" s="1"/>
      <c r="ALF83" s="1"/>
      <c r="ALG83" s="1"/>
      <c r="ALH83" s="1"/>
      <c r="ALI83" s="1"/>
      <c r="ALJ83" s="1"/>
      <c r="ALK83" s="1"/>
      <c r="ALL83" s="1"/>
      <c r="ALM83" s="1"/>
      <c r="ALN83" s="1"/>
      <c r="ALO83" s="1"/>
      <c r="ALP83" s="1"/>
      <c r="ALQ83" s="1"/>
      <c r="ALR83" s="1"/>
      <c r="ALS83" s="1"/>
      <c r="ALT83" s="1"/>
      <c r="ALU83" s="1"/>
      <c r="ALV83" s="1"/>
      <c r="ALW83" s="1"/>
      <c r="ALX83" s="1"/>
      <c r="ALY83" s="1"/>
      <c r="ALZ83" s="1"/>
      <c r="AMA83" s="1"/>
      <c r="AMB83" s="1"/>
      <c r="AMC83" s="1"/>
      <c r="AMD83" s="1"/>
      <c r="AME83" s="1"/>
      <c r="AMF83" s="1"/>
      <c r="AMG83" s="1"/>
      <c r="AMH83" s="1"/>
      <c r="AMI83" s="1"/>
      <c r="AMJ83" s="1"/>
      <c r="AMK83" s="1"/>
      <c r="AML83" s="1"/>
      <c r="AMM83" s="1"/>
      <c r="AMN83" s="1"/>
      <c r="AMO83" s="1"/>
      <c r="AMP83" s="1"/>
      <c r="AMQ83" s="1"/>
      <c r="AMR83" s="1"/>
      <c r="AMS83" s="1"/>
      <c r="AMT83" s="1"/>
      <c r="AMU83" s="1"/>
      <c r="AMV83" s="1"/>
      <c r="AMW83" s="1"/>
      <c r="AMX83" s="1"/>
      <c r="AMY83" s="1"/>
      <c r="AMZ83" s="1"/>
      <c r="ANA83" s="1"/>
      <c r="ANB83" s="1"/>
      <c r="ANC83" s="1"/>
      <c r="AND83" s="1"/>
      <c r="ANE83" s="1"/>
      <c r="ANF83" s="1"/>
      <c r="ANG83" s="1"/>
      <c r="ANH83" s="1"/>
      <c r="ANI83" s="1"/>
      <c r="ANJ83" s="1"/>
      <c r="ANK83" s="1"/>
      <c r="ANL83" s="1"/>
      <c r="ANM83" s="1"/>
      <c r="ANN83" s="1"/>
      <c r="ANO83" s="1"/>
      <c r="ANP83" s="1"/>
      <c r="ANQ83" s="1"/>
      <c r="ANR83" s="1"/>
      <c r="ANS83" s="1"/>
      <c r="ANT83" s="1"/>
      <c r="ANU83" s="1"/>
      <c r="ANV83" s="1"/>
      <c r="ANW83" s="1"/>
      <c r="ANX83" s="1"/>
      <c r="ANY83" s="1"/>
      <c r="ANZ83" s="1"/>
      <c r="AOA83" s="1"/>
      <c r="AOB83" s="1"/>
      <c r="AOC83" s="1"/>
      <c r="AOD83" s="1"/>
      <c r="AOE83" s="1"/>
      <c r="AOF83" s="1"/>
      <c r="AOG83" s="1"/>
      <c r="AOH83" s="1"/>
      <c r="AOI83" s="1"/>
      <c r="AOJ83" s="1"/>
      <c r="AOK83" s="1"/>
      <c r="AOL83" s="1"/>
      <c r="AOM83" s="1"/>
      <c r="AON83" s="1"/>
      <c r="AOO83" s="1"/>
      <c r="AOP83" s="1"/>
      <c r="AOQ83" s="1"/>
      <c r="AOR83" s="1"/>
      <c r="AOS83" s="1"/>
      <c r="AOT83" s="1"/>
      <c r="AOU83" s="1"/>
      <c r="AOV83" s="1"/>
      <c r="AOW83" s="1"/>
      <c r="AOX83" s="1"/>
      <c r="AOY83" s="1"/>
      <c r="AOZ83" s="1"/>
      <c r="APA83" s="1"/>
      <c r="APB83" s="1"/>
      <c r="APC83" s="1"/>
      <c r="APD83" s="1"/>
      <c r="APE83" s="1"/>
      <c r="APF83" s="1"/>
      <c r="APG83" s="1"/>
      <c r="APH83" s="1"/>
      <c r="API83" s="1"/>
      <c r="APJ83" s="1"/>
      <c r="APK83" s="1"/>
      <c r="APL83" s="1"/>
      <c r="APM83" s="1"/>
      <c r="APN83" s="1"/>
      <c r="APO83" s="1"/>
      <c r="APP83" s="1"/>
      <c r="APQ83" s="1"/>
      <c r="APR83" s="1"/>
      <c r="APS83" s="1"/>
      <c r="APT83" s="1"/>
      <c r="APU83" s="1"/>
      <c r="APV83" s="1"/>
      <c r="APW83" s="1"/>
      <c r="APX83" s="1"/>
      <c r="APY83" s="1"/>
      <c r="APZ83" s="1"/>
      <c r="AQA83" s="1"/>
      <c r="AQB83" s="1"/>
      <c r="AQC83" s="1"/>
      <c r="AQD83" s="1"/>
      <c r="AQE83" s="1"/>
      <c r="AQF83" s="1"/>
      <c r="AQG83" s="1"/>
      <c r="AQH83" s="1"/>
      <c r="AQI83" s="1"/>
      <c r="AQJ83" s="1"/>
      <c r="AQK83" s="1"/>
      <c r="AQL83" s="1"/>
      <c r="AQM83" s="1"/>
      <c r="AQN83" s="1"/>
      <c r="AQO83" s="1"/>
      <c r="AQP83" s="1"/>
      <c r="AQQ83" s="1"/>
      <c r="AQR83" s="1"/>
      <c r="AQS83" s="1"/>
      <c r="AQT83" s="1"/>
      <c r="AQU83" s="1"/>
      <c r="AQV83" s="1"/>
      <c r="AQW83" s="1"/>
      <c r="AQX83" s="1"/>
      <c r="AQY83" s="1"/>
      <c r="AQZ83" s="1"/>
      <c r="ARA83" s="1"/>
      <c r="ARB83" s="1"/>
      <c r="ARC83" s="1"/>
      <c r="ARD83" s="1"/>
      <c r="ARE83" s="1"/>
      <c r="ARF83" s="1"/>
      <c r="ARG83" s="1"/>
      <c r="ARH83" s="1"/>
      <c r="ARI83" s="1"/>
      <c r="ARJ83" s="1"/>
      <c r="ARK83" s="1"/>
      <c r="ARL83" s="1"/>
      <c r="ARM83" s="1"/>
      <c r="ARN83" s="1"/>
      <c r="ARO83" s="1"/>
      <c r="ARP83" s="1"/>
      <c r="ARQ83" s="1"/>
      <c r="ARR83" s="1"/>
      <c r="ARS83" s="1"/>
      <c r="ART83" s="1"/>
      <c r="ARU83" s="1"/>
      <c r="ARV83" s="1"/>
      <c r="ARW83" s="1"/>
      <c r="ARX83" s="1"/>
      <c r="ARY83" s="1"/>
      <c r="ARZ83" s="1"/>
      <c r="ASA83" s="1"/>
      <c r="ASB83" s="1"/>
      <c r="ASC83" s="1"/>
      <c r="ASD83" s="1"/>
      <c r="ASE83" s="1"/>
      <c r="ASF83" s="1"/>
      <c r="ASG83" s="1"/>
      <c r="ASH83" s="1"/>
      <c r="ASI83" s="1"/>
      <c r="ASJ83" s="1"/>
      <c r="ASK83" s="1"/>
      <c r="ASL83" s="1"/>
      <c r="ASM83" s="1"/>
      <c r="ASN83" s="1"/>
      <c r="ASO83" s="1"/>
      <c r="ASP83" s="1"/>
      <c r="ASQ83" s="1"/>
      <c r="ASR83" s="1"/>
      <c r="ASS83" s="1"/>
      <c r="AST83" s="1"/>
      <c r="ASU83" s="1"/>
      <c r="ASV83" s="1"/>
      <c r="ASW83" s="1"/>
      <c r="ASX83" s="1"/>
      <c r="ASY83" s="1"/>
      <c r="ASZ83" s="1"/>
      <c r="ATA83" s="1"/>
      <c r="ATB83" s="1"/>
      <c r="ATC83" s="1"/>
      <c r="ATD83" s="1"/>
      <c r="ATE83" s="1"/>
      <c r="ATF83" s="1"/>
      <c r="ATG83" s="1"/>
      <c r="ATH83" s="1"/>
      <c r="ATI83" s="1"/>
      <c r="ATJ83" s="1"/>
      <c r="ATK83" s="1"/>
      <c r="ATL83" s="1"/>
      <c r="ATM83" s="1"/>
      <c r="ATN83" s="1"/>
      <c r="ATO83" s="1"/>
      <c r="ATP83" s="1"/>
      <c r="ATQ83" s="1"/>
      <c r="ATR83" s="1"/>
      <c r="ATS83" s="1"/>
      <c r="ATT83" s="1"/>
      <c r="ATU83" s="1"/>
      <c r="ATV83" s="1"/>
      <c r="ATW83" s="1"/>
      <c r="ATX83" s="1"/>
      <c r="ATY83" s="1"/>
      <c r="ATZ83" s="1"/>
      <c r="AUA83" s="1"/>
      <c r="AUB83" s="1"/>
      <c r="AUC83" s="1"/>
      <c r="AUD83" s="1"/>
      <c r="AUE83" s="1"/>
      <c r="AUF83" s="1"/>
      <c r="AUG83" s="1"/>
      <c r="AUH83" s="1"/>
      <c r="AUI83" s="1"/>
      <c r="AUJ83" s="1"/>
      <c r="AUK83" s="1"/>
      <c r="AUL83" s="1"/>
      <c r="AUM83" s="1"/>
      <c r="AUN83" s="1"/>
      <c r="AUO83" s="1"/>
      <c r="AUP83" s="1"/>
      <c r="AUQ83" s="1"/>
      <c r="AUR83" s="1"/>
      <c r="AUS83" s="1"/>
      <c r="AUT83" s="1"/>
      <c r="AUU83" s="1"/>
      <c r="AUV83" s="1"/>
      <c r="AUW83" s="1"/>
      <c r="AUX83" s="1"/>
      <c r="AUY83" s="1"/>
      <c r="AUZ83" s="1"/>
      <c r="AVA83" s="1"/>
      <c r="AVB83" s="1"/>
      <c r="AVC83" s="1"/>
      <c r="AVD83" s="1"/>
      <c r="AVE83" s="1"/>
      <c r="AVF83" s="1"/>
      <c r="AVG83" s="1"/>
      <c r="AVH83" s="1"/>
      <c r="AVI83" s="1"/>
      <c r="AVJ83" s="1"/>
      <c r="AVK83" s="1"/>
      <c r="AVL83" s="1"/>
      <c r="AVM83" s="1"/>
      <c r="AVN83" s="1"/>
      <c r="AVO83" s="1"/>
      <c r="AVP83" s="1"/>
      <c r="AVQ83" s="1"/>
      <c r="AVR83" s="1"/>
      <c r="AVS83" s="1"/>
      <c r="AVT83" s="1"/>
      <c r="AVU83" s="1"/>
      <c r="AVV83" s="1"/>
      <c r="AVW83" s="1"/>
      <c r="AVX83" s="1"/>
      <c r="AVY83" s="1"/>
      <c r="AVZ83" s="1"/>
      <c r="AWA83" s="1"/>
      <c r="AWB83" s="1"/>
      <c r="AWC83" s="1"/>
      <c r="AWD83" s="1"/>
      <c r="AWE83" s="1"/>
      <c r="AWF83" s="1"/>
      <c r="AWG83" s="1"/>
      <c r="AWH83" s="1"/>
      <c r="AWI83" s="1"/>
      <c r="AWJ83" s="1"/>
      <c r="AWK83" s="1"/>
      <c r="AWL83" s="1"/>
      <c r="AWM83" s="1"/>
      <c r="AWN83" s="1"/>
      <c r="AWO83" s="1"/>
      <c r="AWP83" s="1"/>
      <c r="AWQ83" s="1"/>
      <c r="AWR83" s="1"/>
      <c r="AWS83" s="1"/>
      <c r="AWT83" s="1"/>
      <c r="AWU83" s="1"/>
      <c r="AWV83" s="1"/>
      <c r="AWW83" s="1"/>
      <c r="AWX83" s="1"/>
      <c r="AWY83" s="1"/>
      <c r="AWZ83" s="1"/>
      <c r="AXA83" s="1"/>
      <c r="AXB83" s="1"/>
      <c r="AXC83" s="1"/>
      <c r="AXD83" s="1"/>
      <c r="AXE83" s="1"/>
      <c r="AXF83" s="1"/>
      <c r="AXG83" s="1"/>
      <c r="AXH83" s="1"/>
      <c r="AXI83" s="1"/>
      <c r="AXJ83" s="1"/>
      <c r="AXK83" s="1"/>
      <c r="AXL83" s="1"/>
      <c r="AXM83" s="1"/>
      <c r="AXN83" s="1"/>
      <c r="AXO83" s="1"/>
      <c r="AXP83" s="1"/>
      <c r="AXQ83" s="1"/>
      <c r="AXR83" s="1"/>
      <c r="AXS83" s="1"/>
      <c r="AXT83" s="1"/>
      <c r="AXU83" s="1"/>
      <c r="AXV83" s="1"/>
      <c r="AXW83" s="1"/>
      <c r="AXX83" s="1"/>
      <c r="AXY83" s="1"/>
      <c r="AXZ83" s="1"/>
      <c r="AYA83" s="1"/>
      <c r="AYB83" s="1"/>
      <c r="AYC83" s="1"/>
      <c r="AYD83" s="1"/>
      <c r="AYE83" s="1"/>
      <c r="AYF83" s="1"/>
      <c r="AYG83" s="1"/>
      <c r="AYH83" s="1"/>
      <c r="AYI83" s="1"/>
      <c r="AYJ83" s="1"/>
      <c r="AYK83" s="1"/>
      <c r="AYL83" s="1"/>
      <c r="AYM83" s="1"/>
      <c r="AYN83" s="1"/>
      <c r="AYO83" s="1"/>
      <c r="AYP83" s="1"/>
      <c r="AYQ83" s="1"/>
      <c r="AYR83" s="1"/>
      <c r="AYS83" s="1"/>
      <c r="AYT83" s="1"/>
      <c r="AYU83" s="1"/>
      <c r="AYV83" s="1"/>
      <c r="AYW83" s="1"/>
      <c r="AYX83" s="1"/>
      <c r="AYY83" s="1"/>
      <c r="AYZ83" s="1"/>
      <c r="AZA83" s="1"/>
      <c r="AZB83" s="1"/>
      <c r="AZC83" s="1"/>
      <c r="AZD83" s="1"/>
      <c r="AZE83" s="1"/>
      <c r="AZF83" s="1"/>
      <c r="AZG83" s="1"/>
      <c r="AZH83" s="1"/>
      <c r="AZI83" s="1"/>
      <c r="AZJ83" s="1"/>
      <c r="AZK83" s="1"/>
      <c r="AZL83" s="1"/>
      <c r="AZM83" s="1"/>
      <c r="AZN83" s="1"/>
      <c r="AZO83" s="1"/>
      <c r="AZP83" s="1"/>
      <c r="AZQ83" s="1"/>
      <c r="AZR83" s="1"/>
      <c r="AZS83" s="1"/>
      <c r="AZT83" s="1"/>
      <c r="AZU83" s="1"/>
      <c r="AZV83" s="1"/>
      <c r="AZW83" s="1"/>
      <c r="AZX83" s="1"/>
      <c r="AZY83" s="1"/>
      <c r="AZZ83" s="1"/>
      <c r="BAA83" s="1"/>
      <c r="BAB83" s="1"/>
      <c r="BAC83" s="1"/>
      <c r="BAD83" s="1"/>
      <c r="BAE83" s="1"/>
      <c r="BAF83" s="1"/>
      <c r="BAG83" s="1"/>
      <c r="BAH83" s="1"/>
      <c r="BAI83" s="1"/>
      <c r="BAJ83" s="1"/>
      <c r="BAK83" s="1"/>
      <c r="BAL83" s="1"/>
      <c r="BAM83" s="1"/>
      <c r="BAN83" s="1"/>
      <c r="BAO83" s="1"/>
      <c r="BAP83" s="1"/>
      <c r="BAQ83" s="1"/>
      <c r="BAR83" s="1"/>
      <c r="BAS83" s="1"/>
      <c r="BAT83" s="1"/>
      <c r="BAU83" s="1"/>
      <c r="BAV83" s="1"/>
      <c r="BAW83" s="1"/>
      <c r="BAX83" s="1"/>
      <c r="BAY83" s="1"/>
      <c r="BAZ83" s="1"/>
      <c r="BBA83" s="1"/>
      <c r="BBB83" s="1"/>
      <c r="BBC83" s="1"/>
      <c r="BBD83" s="1"/>
      <c r="BBE83" s="1"/>
      <c r="BBF83" s="1"/>
      <c r="BBG83" s="1"/>
      <c r="BBH83" s="1"/>
      <c r="BBI83" s="1"/>
      <c r="BBJ83" s="1"/>
      <c r="BBK83" s="1"/>
      <c r="BBL83" s="1"/>
      <c r="BBM83" s="1"/>
      <c r="BBN83" s="1"/>
      <c r="BBO83" s="1"/>
      <c r="BBP83" s="1"/>
      <c r="BBQ83" s="1"/>
      <c r="BBR83" s="1"/>
      <c r="BBS83" s="1"/>
      <c r="BBT83" s="1"/>
      <c r="BBU83" s="1"/>
      <c r="BBV83" s="1"/>
      <c r="BBW83" s="1"/>
      <c r="BBX83" s="1"/>
      <c r="BBY83" s="1"/>
      <c r="BBZ83" s="1"/>
      <c r="BCA83" s="1"/>
      <c r="BCB83" s="1"/>
      <c r="BCC83" s="1"/>
      <c r="BCD83" s="1"/>
      <c r="BCE83" s="1"/>
      <c r="BCF83" s="1"/>
      <c r="BCG83" s="1"/>
      <c r="BCH83" s="1"/>
      <c r="BCI83" s="1"/>
      <c r="BCJ83" s="1"/>
      <c r="BCK83" s="1"/>
      <c r="BCL83" s="1"/>
      <c r="BCM83" s="1"/>
      <c r="BCN83" s="1"/>
      <c r="BCO83" s="1"/>
      <c r="BCP83" s="1"/>
      <c r="BCQ83" s="1"/>
      <c r="BCR83" s="1"/>
      <c r="BCS83" s="1"/>
      <c r="BCT83" s="1"/>
      <c r="BCU83" s="1"/>
      <c r="BCV83" s="1"/>
      <c r="BCW83" s="1"/>
      <c r="BCX83" s="1"/>
      <c r="BCY83" s="1"/>
      <c r="BCZ83" s="1"/>
      <c r="BDA83" s="1"/>
      <c r="BDB83" s="1"/>
      <c r="BDC83" s="1"/>
      <c r="BDD83" s="1"/>
      <c r="BDE83" s="1"/>
      <c r="BDF83" s="1"/>
      <c r="BDG83" s="1"/>
      <c r="BDH83" s="1"/>
      <c r="BDI83" s="1"/>
      <c r="BDJ83" s="1"/>
      <c r="BDK83" s="1"/>
      <c r="BDL83" s="1"/>
      <c r="BDM83" s="1"/>
      <c r="BDN83" s="1"/>
      <c r="BDO83" s="1"/>
      <c r="BDP83" s="1"/>
      <c r="BDQ83" s="1"/>
      <c r="BDR83" s="1"/>
      <c r="BDS83" s="1"/>
      <c r="BDT83" s="1"/>
      <c r="BDU83" s="1"/>
      <c r="BDV83" s="1"/>
      <c r="BDW83" s="1"/>
      <c r="BDX83" s="1"/>
      <c r="BDY83" s="1"/>
      <c r="BDZ83" s="1"/>
      <c r="BEA83" s="1"/>
      <c r="BEB83" s="1"/>
      <c r="BEC83" s="1"/>
      <c r="BED83" s="1"/>
      <c r="BEE83" s="1"/>
      <c r="BEF83" s="1"/>
      <c r="BEG83" s="1"/>
      <c r="BEH83" s="1"/>
      <c r="BEI83" s="1"/>
      <c r="BEJ83" s="1"/>
      <c r="BEK83" s="1"/>
      <c r="BEL83" s="1"/>
      <c r="BEM83" s="1"/>
      <c r="BEN83" s="1"/>
      <c r="BEO83" s="1"/>
      <c r="BEP83" s="1"/>
      <c r="BEQ83" s="1"/>
      <c r="BER83" s="1"/>
      <c r="BES83" s="1"/>
      <c r="BET83" s="1"/>
      <c r="BEU83" s="1"/>
      <c r="BEV83" s="1"/>
      <c r="BEW83" s="1"/>
      <c r="BEX83" s="1"/>
      <c r="BEY83" s="1"/>
      <c r="BEZ83" s="1"/>
      <c r="BFA83" s="1"/>
      <c r="BFB83" s="1"/>
      <c r="BFC83" s="1"/>
      <c r="BFD83" s="1"/>
      <c r="BFE83" s="1"/>
      <c r="BFF83" s="1"/>
      <c r="BFG83" s="1"/>
      <c r="BFH83" s="1"/>
      <c r="BFI83" s="1"/>
      <c r="BFJ83" s="1"/>
      <c r="BFK83" s="1"/>
      <c r="BFL83" s="1"/>
      <c r="BFM83" s="1"/>
      <c r="BFN83" s="1"/>
      <c r="BFO83" s="1"/>
      <c r="BFP83" s="1"/>
      <c r="BFQ83" s="1"/>
      <c r="BFR83" s="1"/>
      <c r="BFS83" s="1"/>
      <c r="BFT83" s="1"/>
      <c r="BFU83" s="1"/>
      <c r="BFV83" s="1"/>
      <c r="BFW83" s="1"/>
      <c r="BFX83" s="1"/>
      <c r="BFY83" s="1"/>
      <c r="BFZ83" s="1"/>
      <c r="BGA83" s="1"/>
      <c r="BGB83" s="1"/>
      <c r="BGC83" s="1"/>
      <c r="BGD83" s="1"/>
      <c r="BGE83" s="1"/>
      <c r="BGF83" s="1"/>
      <c r="BGG83" s="1"/>
      <c r="BGH83" s="1"/>
      <c r="BGI83" s="1"/>
      <c r="BGJ83" s="1"/>
      <c r="BGK83" s="1"/>
      <c r="BGL83" s="1"/>
      <c r="BGM83" s="1"/>
      <c r="BGN83" s="1"/>
      <c r="BGO83" s="1"/>
      <c r="BGP83" s="1"/>
      <c r="BGQ83" s="1"/>
      <c r="BGR83" s="1"/>
      <c r="BGS83" s="1"/>
      <c r="BGT83" s="1"/>
      <c r="BGU83" s="1"/>
      <c r="BGV83" s="1"/>
      <c r="BGW83" s="1"/>
      <c r="BGX83" s="1"/>
      <c r="BGY83" s="1"/>
      <c r="BGZ83" s="1"/>
      <c r="BHA83" s="1"/>
      <c r="BHB83" s="1"/>
      <c r="BHC83" s="1"/>
      <c r="BHD83" s="1"/>
      <c r="BHE83" s="1"/>
      <c r="BHF83" s="1"/>
      <c r="BHG83" s="1"/>
      <c r="BHH83" s="1"/>
      <c r="BHI83" s="1"/>
      <c r="BHJ83" s="1"/>
      <c r="BHK83" s="1"/>
      <c r="BHL83" s="1"/>
      <c r="BHM83" s="1"/>
      <c r="BHN83" s="1"/>
      <c r="BHO83" s="1"/>
      <c r="BHP83" s="1"/>
      <c r="BHQ83" s="1"/>
      <c r="BHR83" s="1"/>
      <c r="BHS83" s="1"/>
      <c r="BHT83" s="1"/>
      <c r="BHU83" s="1"/>
      <c r="BHV83" s="1"/>
      <c r="BHW83" s="1"/>
      <c r="BHX83" s="1"/>
      <c r="BHY83" s="1"/>
      <c r="BHZ83" s="1"/>
      <c r="BIA83" s="1"/>
      <c r="BIB83" s="1"/>
      <c r="BIC83" s="1"/>
      <c r="BID83" s="1"/>
      <c r="BIE83" s="1"/>
      <c r="BIF83" s="1"/>
      <c r="BIG83" s="1"/>
      <c r="BIH83" s="1"/>
      <c r="BII83" s="1"/>
      <c r="BIJ83" s="1"/>
      <c r="BIK83" s="1"/>
      <c r="BIL83" s="1"/>
      <c r="BIM83" s="1"/>
      <c r="BIN83" s="1"/>
      <c r="BIO83" s="1"/>
      <c r="BIP83" s="1"/>
      <c r="BIQ83" s="1"/>
      <c r="BIR83" s="1"/>
      <c r="BIS83" s="1"/>
      <c r="BIT83" s="1"/>
      <c r="BIU83" s="1"/>
      <c r="BIV83" s="1"/>
      <c r="BIW83" s="1"/>
      <c r="BIX83" s="1"/>
      <c r="BIY83" s="1"/>
      <c r="BIZ83" s="1"/>
      <c r="BJA83" s="1"/>
      <c r="BJB83" s="1"/>
      <c r="BJC83" s="1"/>
      <c r="BJD83" s="1"/>
      <c r="BJE83" s="1"/>
      <c r="BJF83" s="1"/>
      <c r="BJG83" s="1"/>
      <c r="BJH83" s="1"/>
      <c r="BJI83" s="1"/>
      <c r="BJJ83" s="1"/>
      <c r="BJK83" s="1"/>
      <c r="BJL83" s="1"/>
      <c r="BJM83" s="1"/>
      <c r="BJN83" s="1"/>
      <c r="BJO83" s="1"/>
      <c r="BJP83" s="1"/>
      <c r="BJQ83" s="1"/>
      <c r="BJR83" s="1"/>
      <c r="BJS83" s="1"/>
      <c r="BJT83" s="1"/>
      <c r="BJU83" s="1"/>
      <c r="BJV83" s="1"/>
      <c r="BJW83" s="1"/>
      <c r="BJX83" s="1"/>
      <c r="BJY83" s="1"/>
      <c r="BJZ83" s="1"/>
      <c r="BKA83" s="1"/>
      <c r="BKB83" s="1"/>
      <c r="BKC83" s="1"/>
      <c r="BKD83" s="1"/>
      <c r="BKE83" s="1"/>
      <c r="BKF83" s="1"/>
      <c r="BKG83" s="1"/>
      <c r="BKH83" s="1"/>
      <c r="BKI83" s="1"/>
      <c r="BKJ83" s="1"/>
      <c r="BKK83" s="1"/>
      <c r="BKL83" s="1"/>
      <c r="BKM83" s="1"/>
      <c r="BKN83" s="1"/>
      <c r="BKO83" s="1"/>
      <c r="BKP83" s="1"/>
      <c r="BKQ83" s="1"/>
      <c r="BKR83" s="1"/>
      <c r="BKS83" s="1"/>
      <c r="BKT83" s="1"/>
      <c r="BKU83" s="1"/>
      <c r="BKV83" s="1"/>
      <c r="BKW83" s="1"/>
      <c r="BKX83" s="1"/>
      <c r="BKY83" s="1"/>
      <c r="BKZ83" s="1"/>
      <c r="BLA83" s="1"/>
      <c r="BLB83" s="1"/>
      <c r="BLC83" s="1"/>
      <c r="BLD83" s="1"/>
      <c r="BLE83" s="1"/>
      <c r="BLF83" s="1"/>
      <c r="BLG83" s="1"/>
      <c r="BLH83" s="1"/>
      <c r="BLI83" s="1"/>
      <c r="BLJ83" s="1"/>
      <c r="BLK83" s="1"/>
      <c r="BLL83" s="1"/>
      <c r="BLM83" s="1"/>
      <c r="BLN83" s="1"/>
      <c r="BLO83" s="1"/>
      <c r="BLP83" s="1"/>
      <c r="BLQ83" s="1"/>
      <c r="BLR83" s="1"/>
      <c r="BLS83" s="1"/>
      <c r="BLT83" s="1"/>
      <c r="BLU83" s="1"/>
      <c r="BLV83" s="1"/>
      <c r="BLW83" s="1"/>
      <c r="BLX83" s="1"/>
      <c r="BLY83" s="1"/>
      <c r="BLZ83" s="1"/>
      <c r="BMA83" s="1"/>
      <c r="BMB83" s="1"/>
      <c r="BMC83" s="1"/>
      <c r="BMD83" s="1"/>
      <c r="BME83" s="1"/>
      <c r="BMF83" s="1"/>
      <c r="BMG83" s="1"/>
      <c r="BMH83" s="1"/>
      <c r="BMI83" s="1"/>
      <c r="BMJ83" s="1"/>
      <c r="BMK83" s="1"/>
      <c r="BML83" s="1"/>
      <c r="BMM83" s="1"/>
      <c r="BMN83" s="1"/>
      <c r="BMO83" s="1"/>
      <c r="BMP83" s="1"/>
      <c r="BMQ83" s="1"/>
      <c r="BMR83" s="1"/>
      <c r="BMS83" s="1"/>
      <c r="BMT83" s="1"/>
      <c r="BMU83" s="1"/>
      <c r="BMV83" s="1"/>
      <c r="BMW83" s="1"/>
      <c r="BMX83" s="1"/>
      <c r="BMY83" s="1"/>
      <c r="BMZ83" s="1"/>
      <c r="BNA83" s="1"/>
      <c r="BNB83" s="1"/>
      <c r="BNC83" s="1"/>
      <c r="BND83" s="1"/>
      <c r="BNE83" s="1"/>
      <c r="BNF83" s="1"/>
      <c r="BNG83" s="1"/>
      <c r="BNH83" s="1"/>
      <c r="BNI83" s="1"/>
      <c r="BNJ83" s="1"/>
      <c r="BNK83" s="1"/>
      <c r="BNL83" s="1"/>
      <c r="BNM83" s="1"/>
      <c r="BNN83" s="1"/>
      <c r="BNO83" s="1"/>
      <c r="BNP83" s="1"/>
      <c r="BNQ83" s="1"/>
      <c r="BNR83" s="1"/>
      <c r="BNS83" s="1"/>
      <c r="BNT83" s="1"/>
      <c r="BNU83" s="1"/>
      <c r="BNV83" s="1"/>
      <c r="BNW83" s="1"/>
      <c r="BNX83" s="1"/>
      <c r="BNY83" s="1"/>
      <c r="BNZ83" s="1"/>
      <c r="BOA83" s="1"/>
      <c r="BOB83" s="1"/>
      <c r="BOC83" s="1"/>
      <c r="BOD83" s="1"/>
      <c r="BOE83" s="1"/>
      <c r="BOF83" s="1"/>
      <c r="BOG83" s="1"/>
      <c r="BOH83" s="1"/>
      <c r="BOI83" s="1"/>
      <c r="BOJ83" s="1"/>
      <c r="BOK83" s="1"/>
      <c r="BOL83" s="1"/>
      <c r="BOM83" s="1"/>
      <c r="BON83" s="1"/>
      <c r="BOO83" s="1"/>
      <c r="BOP83" s="1"/>
      <c r="BOQ83" s="1"/>
      <c r="BOR83" s="1"/>
      <c r="BOS83" s="1"/>
      <c r="BOT83" s="1"/>
      <c r="BOU83" s="1"/>
      <c r="BOV83" s="1"/>
      <c r="BOW83" s="1"/>
      <c r="BOX83" s="1"/>
      <c r="BOY83" s="1"/>
      <c r="BOZ83" s="1"/>
      <c r="BPA83" s="1"/>
      <c r="BPB83" s="1"/>
      <c r="BPC83" s="1"/>
      <c r="BPD83" s="1"/>
      <c r="BPE83" s="1"/>
      <c r="BPF83" s="1"/>
      <c r="BPG83" s="1"/>
      <c r="BPH83" s="1"/>
      <c r="BPI83" s="1"/>
      <c r="BPJ83" s="1"/>
      <c r="BPK83" s="1"/>
      <c r="BPL83" s="1"/>
      <c r="BPM83" s="1"/>
      <c r="BPN83" s="1"/>
      <c r="BPO83" s="1"/>
      <c r="BPP83" s="1"/>
      <c r="BPQ83" s="1"/>
      <c r="BPR83" s="1"/>
      <c r="BPS83" s="1"/>
      <c r="BPT83" s="1"/>
      <c r="BPU83" s="1"/>
      <c r="BPV83" s="1"/>
      <c r="BPW83" s="1"/>
      <c r="BPX83" s="1"/>
      <c r="BPY83" s="1"/>
      <c r="BPZ83" s="1"/>
      <c r="BQA83" s="1"/>
      <c r="BQB83" s="1"/>
      <c r="BQC83" s="1"/>
      <c r="BQD83" s="1"/>
      <c r="BQE83" s="1"/>
      <c r="BQF83" s="1"/>
      <c r="BQG83" s="1"/>
      <c r="BQH83" s="1"/>
      <c r="BQI83" s="1"/>
      <c r="BQJ83" s="1"/>
      <c r="BQK83" s="1"/>
      <c r="BQL83" s="1"/>
      <c r="BQM83" s="1"/>
      <c r="BQN83" s="1"/>
      <c r="BQO83" s="1"/>
      <c r="BQP83" s="1"/>
      <c r="BQQ83" s="1"/>
      <c r="BQR83" s="1"/>
      <c r="BQS83" s="1"/>
      <c r="BQT83" s="1"/>
      <c r="BQU83" s="1"/>
      <c r="BQV83" s="1"/>
      <c r="BQW83" s="1"/>
      <c r="BQX83" s="1"/>
      <c r="BQY83" s="1"/>
      <c r="BQZ83" s="1"/>
      <c r="BRA83" s="1"/>
      <c r="BRB83" s="1"/>
      <c r="BRC83" s="1"/>
      <c r="BRD83" s="1"/>
      <c r="BRE83" s="1"/>
      <c r="BRF83" s="1"/>
      <c r="BRG83" s="1"/>
      <c r="BRH83" s="1"/>
      <c r="BRI83" s="1"/>
      <c r="BRJ83" s="1"/>
      <c r="BRK83" s="1"/>
      <c r="BRL83" s="1"/>
      <c r="BRM83" s="1"/>
      <c r="BRN83" s="1"/>
      <c r="BRO83" s="1"/>
      <c r="BRP83" s="1"/>
      <c r="BRQ83" s="1"/>
      <c r="BRR83" s="1"/>
      <c r="BRS83" s="1"/>
      <c r="BRT83" s="1"/>
      <c r="BRU83" s="1"/>
      <c r="BRV83" s="1"/>
      <c r="BRW83" s="1"/>
      <c r="BRX83" s="1"/>
      <c r="BRY83" s="1"/>
      <c r="BRZ83" s="1"/>
      <c r="BSA83" s="1"/>
      <c r="BSB83" s="1"/>
      <c r="BSC83" s="1"/>
      <c r="BSD83" s="1"/>
      <c r="BSE83" s="1"/>
      <c r="BSF83" s="1"/>
      <c r="BSG83" s="1"/>
      <c r="BSH83" s="1"/>
      <c r="BSI83" s="1"/>
      <c r="BSJ83" s="1"/>
      <c r="BSK83" s="1"/>
      <c r="BSL83" s="1"/>
      <c r="BSM83" s="1"/>
      <c r="BSN83" s="1"/>
      <c r="BSO83" s="1"/>
      <c r="BSP83" s="1"/>
      <c r="BSQ83" s="1"/>
      <c r="BSR83" s="1"/>
      <c r="BSS83" s="1"/>
      <c r="BST83" s="1"/>
      <c r="BSU83" s="1"/>
      <c r="BSV83" s="1"/>
      <c r="BSW83" s="1"/>
      <c r="BSX83" s="1"/>
      <c r="BSY83" s="1"/>
      <c r="BSZ83" s="1"/>
      <c r="BTA83" s="1"/>
      <c r="BTB83" s="1"/>
      <c r="BTC83" s="1"/>
      <c r="BTD83" s="1"/>
      <c r="BTE83" s="1"/>
      <c r="BTF83" s="1"/>
      <c r="BTG83" s="1"/>
      <c r="BTH83" s="1"/>
      <c r="BTI83" s="1"/>
      <c r="BTJ83" s="1"/>
      <c r="BTK83" s="1"/>
      <c r="BTL83" s="1"/>
      <c r="BTM83" s="1"/>
      <c r="BTN83" s="1"/>
      <c r="BTO83" s="1"/>
      <c r="BTP83" s="1"/>
      <c r="BTQ83" s="1"/>
      <c r="BTR83" s="1"/>
      <c r="BTS83" s="1"/>
      <c r="BTT83" s="1"/>
      <c r="BTU83" s="1"/>
      <c r="BTV83" s="1"/>
      <c r="BTW83" s="1"/>
      <c r="BTX83" s="1"/>
      <c r="BTY83" s="1"/>
      <c r="BTZ83" s="1"/>
      <c r="BUA83" s="1"/>
      <c r="BUB83" s="1"/>
      <c r="BUC83" s="1"/>
      <c r="BUD83" s="1"/>
      <c r="BUE83" s="1"/>
      <c r="BUF83" s="1"/>
      <c r="BUG83" s="1"/>
      <c r="BUH83" s="1"/>
      <c r="BUI83" s="1"/>
      <c r="BUJ83" s="1"/>
      <c r="BUK83" s="1"/>
      <c r="BUL83" s="1"/>
      <c r="BUM83" s="1"/>
      <c r="BUN83" s="1"/>
      <c r="BUO83" s="1"/>
      <c r="BUP83" s="1"/>
      <c r="BUQ83" s="1"/>
      <c r="BUR83" s="1"/>
      <c r="BUS83" s="1"/>
      <c r="BUT83" s="1"/>
      <c r="BUU83" s="1"/>
      <c r="BUV83" s="1"/>
      <c r="BUW83" s="1"/>
      <c r="BUX83" s="1"/>
      <c r="BUY83" s="1"/>
      <c r="BUZ83" s="1"/>
      <c r="BVA83" s="1"/>
      <c r="BVB83" s="1"/>
      <c r="BVC83" s="1"/>
      <c r="BVD83" s="1"/>
      <c r="BVE83" s="1"/>
      <c r="BVF83" s="1"/>
      <c r="BVG83" s="1"/>
      <c r="BVH83" s="1"/>
      <c r="BVI83" s="1"/>
      <c r="BVJ83" s="1"/>
      <c r="BVK83" s="1"/>
      <c r="BVL83" s="1"/>
      <c r="BVM83" s="1"/>
      <c r="BVN83" s="1"/>
      <c r="BVO83" s="1"/>
      <c r="BVP83" s="1"/>
      <c r="BVQ83" s="1"/>
      <c r="BVR83" s="1"/>
      <c r="BVS83" s="1"/>
      <c r="BVT83" s="1"/>
      <c r="BVU83" s="1"/>
      <c r="BVV83" s="1"/>
      <c r="BVW83" s="1"/>
      <c r="BVX83" s="1"/>
      <c r="BVY83" s="1"/>
      <c r="BVZ83" s="1"/>
      <c r="BWA83" s="1"/>
      <c r="BWB83" s="1"/>
      <c r="BWC83" s="1"/>
      <c r="BWD83" s="1"/>
      <c r="BWE83" s="1"/>
      <c r="BWF83" s="1"/>
      <c r="BWG83" s="1"/>
      <c r="BWH83" s="1"/>
      <c r="BWI83" s="1"/>
      <c r="BWJ83" s="1"/>
      <c r="BWK83" s="1"/>
      <c r="BWL83" s="1"/>
      <c r="BWM83" s="1"/>
      <c r="BWN83" s="1"/>
      <c r="BWO83" s="1"/>
      <c r="BWP83" s="1"/>
      <c r="BWQ83" s="1"/>
      <c r="BWR83" s="1"/>
      <c r="BWS83" s="1"/>
      <c r="BWT83" s="1"/>
      <c r="BWU83" s="1"/>
      <c r="BWV83" s="1"/>
      <c r="BWW83" s="1"/>
      <c r="BWX83" s="1"/>
      <c r="BWY83" s="1"/>
      <c r="BWZ83" s="1"/>
      <c r="BXA83" s="1"/>
      <c r="BXB83" s="1"/>
      <c r="BXC83" s="1"/>
      <c r="BXD83" s="1"/>
      <c r="BXE83" s="1"/>
      <c r="BXF83" s="1"/>
      <c r="BXG83" s="1"/>
      <c r="BXH83" s="1"/>
      <c r="BXI83" s="1"/>
      <c r="BXJ83" s="1"/>
      <c r="BXK83" s="1"/>
      <c r="BXL83" s="1"/>
      <c r="BXM83" s="1"/>
      <c r="BXN83" s="1"/>
      <c r="BXO83" s="1"/>
      <c r="BXP83" s="1"/>
      <c r="BXQ83" s="1"/>
      <c r="BXR83" s="1"/>
      <c r="BXS83" s="1"/>
      <c r="BXT83" s="1"/>
      <c r="BXU83" s="1"/>
      <c r="BXV83" s="1"/>
      <c r="BXW83" s="1"/>
      <c r="BXX83" s="1"/>
      <c r="BXY83" s="1"/>
      <c r="BXZ83" s="1"/>
      <c r="BYA83" s="1"/>
      <c r="BYB83" s="1"/>
      <c r="BYC83" s="1"/>
      <c r="BYD83" s="1"/>
      <c r="BYE83" s="1"/>
      <c r="BYF83" s="1"/>
      <c r="BYG83" s="1"/>
      <c r="BYH83" s="1"/>
      <c r="BYI83" s="1"/>
      <c r="BYJ83" s="1"/>
      <c r="BYK83" s="1"/>
      <c r="BYL83" s="1"/>
      <c r="BYM83" s="1"/>
      <c r="BYN83" s="1"/>
      <c r="BYO83" s="1"/>
      <c r="BYP83" s="1"/>
      <c r="BYQ83" s="1"/>
      <c r="BYR83" s="1"/>
      <c r="BYS83" s="1"/>
      <c r="BYT83" s="1"/>
      <c r="BYU83" s="1"/>
      <c r="BYV83" s="1"/>
      <c r="BYW83" s="1"/>
      <c r="BYX83" s="1"/>
      <c r="BYY83" s="1"/>
      <c r="BYZ83" s="1"/>
      <c r="BZA83" s="1"/>
      <c r="BZB83" s="1"/>
      <c r="BZC83" s="1"/>
      <c r="BZD83" s="1"/>
      <c r="BZE83" s="1"/>
      <c r="BZF83" s="1"/>
      <c r="BZG83" s="1"/>
      <c r="BZH83" s="1"/>
      <c r="BZI83" s="1"/>
      <c r="BZJ83" s="1"/>
      <c r="BZK83" s="1"/>
      <c r="BZL83" s="1"/>
      <c r="BZM83" s="1"/>
      <c r="BZN83" s="1"/>
      <c r="BZO83" s="1"/>
      <c r="BZP83" s="1"/>
      <c r="BZQ83" s="1"/>
      <c r="BZR83" s="1"/>
      <c r="BZS83" s="1"/>
      <c r="BZT83" s="1"/>
      <c r="BZU83" s="1"/>
      <c r="BZV83" s="1"/>
      <c r="BZW83" s="1"/>
      <c r="BZX83" s="1"/>
      <c r="BZY83" s="1"/>
      <c r="BZZ83" s="1"/>
      <c r="CAA83" s="1"/>
      <c r="CAB83" s="1"/>
      <c r="CAC83" s="1"/>
      <c r="CAD83" s="1"/>
      <c r="CAE83" s="1"/>
      <c r="CAF83" s="1"/>
      <c r="CAG83" s="1"/>
      <c r="CAH83" s="1"/>
      <c r="CAI83" s="1"/>
      <c r="CAJ83" s="1"/>
      <c r="CAK83" s="1"/>
      <c r="CAL83" s="1"/>
      <c r="CAM83" s="1"/>
      <c r="CAN83" s="1"/>
      <c r="CAO83" s="1"/>
      <c r="CAP83" s="1"/>
      <c r="CAQ83" s="1"/>
      <c r="CAR83" s="1"/>
      <c r="CAS83" s="1"/>
      <c r="CAT83" s="1"/>
      <c r="CAU83" s="1"/>
      <c r="CAV83" s="1"/>
      <c r="CAW83" s="1"/>
      <c r="CAX83" s="1"/>
      <c r="CAY83" s="1"/>
      <c r="CAZ83" s="1"/>
      <c r="CBA83" s="1"/>
      <c r="CBB83" s="1"/>
      <c r="CBC83" s="1"/>
      <c r="CBD83" s="1"/>
      <c r="CBE83" s="1"/>
      <c r="CBF83" s="1"/>
      <c r="CBG83" s="1"/>
      <c r="CBH83" s="1"/>
      <c r="CBI83" s="1"/>
      <c r="CBJ83" s="1"/>
      <c r="CBK83" s="1"/>
      <c r="CBL83" s="1"/>
      <c r="CBM83" s="1"/>
      <c r="CBN83" s="1"/>
      <c r="CBO83" s="1"/>
      <c r="CBP83" s="1"/>
      <c r="CBQ83" s="1"/>
      <c r="CBR83" s="1"/>
      <c r="CBS83" s="1"/>
      <c r="CBT83" s="1"/>
      <c r="CBU83" s="1"/>
      <c r="CBV83" s="1"/>
      <c r="CBW83" s="1"/>
      <c r="CBX83" s="1"/>
      <c r="CBY83" s="1"/>
      <c r="CBZ83" s="1"/>
      <c r="CCA83" s="1"/>
      <c r="CCB83" s="1"/>
      <c r="CCC83" s="1"/>
      <c r="CCD83" s="1"/>
      <c r="CCE83" s="1"/>
      <c r="CCF83" s="1"/>
      <c r="CCG83" s="1"/>
      <c r="CCH83" s="1"/>
      <c r="CCI83" s="1"/>
      <c r="CCJ83" s="1"/>
      <c r="CCK83" s="1"/>
      <c r="CCL83" s="1"/>
      <c r="CCM83" s="1"/>
      <c r="CCN83" s="1"/>
      <c r="CCO83" s="1"/>
      <c r="CCP83" s="1"/>
      <c r="CCQ83" s="1"/>
      <c r="CCR83" s="1"/>
      <c r="CCS83" s="1"/>
      <c r="CCT83" s="1"/>
      <c r="CCU83" s="1"/>
      <c r="CCV83" s="1"/>
      <c r="CCW83" s="1"/>
      <c r="CCX83" s="1"/>
      <c r="CCY83" s="1"/>
      <c r="CCZ83" s="1"/>
      <c r="CDA83" s="1"/>
      <c r="CDB83" s="1"/>
      <c r="CDC83" s="1"/>
      <c r="CDD83" s="1"/>
      <c r="CDE83" s="1"/>
      <c r="CDF83" s="1"/>
      <c r="CDG83" s="1"/>
      <c r="CDH83" s="1"/>
      <c r="CDI83" s="1"/>
      <c r="CDJ83" s="1"/>
      <c r="CDK83" s="1"/>
      <c r="CDL83" s="1"/>
      <c r="CDM83" s="1"/>
      <c r="CDN83" s="1"/>
      <c r="CDO83" s="1"/>
      <c r="CDP83" s="1"/>
      <c r="CDQ83" s="1"/>
      <c r="CDR83" s="1"/>
      <c r="CDS83" s="1"/>
      <c r="CDT83" s="1"/>
      <c r="CDU83" s="1"/>
      <c r="CDV83" s="1"/>
      <c r="CDW83" s="1"/>
      <c r="CDX83" s="1"/>
      <c r="CDY83" s="1"/>
      <c r="CDZ83" s="1"/>
      <c r="CEA83" s="1"/>
      <c r="CEB83" s="1"/>
      <c r="CEC83" s="1"/>
      <c r="CED83" s="1"/>
      <c r="CEE83" s="1"/>
      <c r="CEF83" s="1"/>
      <c r="CEG83" s="1"/>
      <c r="CEH83" s="1"/>
      <c r="CEI83" s="1"/>
      <c r="CEJ83" s="1"/>
      <c r="CEK83" s="1"/>
      <c r="CEL83" s="1"/>
      <c r="CEM83" s="1"/>
      <c r="CEN83" s="1"/>
      <c r="CEO83" s="1"/>
      <c r="CEP83" s="1"/>
      <c r="CEQ83" s="1"/>
      <c r="CER83" s="1"/>
      <c r="CES83" s="1"/>
      <c r="CET83" s="1"/>
      <c r="CEU83" s="1"/>
      <c r="CEV83" s="1"/>
      <c r="CEW83" s="1"/>
      <c r="CEX83" s="1"/>
      <c r="CEY83" s="1"/>
      <c r="CEZ83" s="1"/>
      <c r="CFA83" s="1"/>
      <c r="CFB83" s="1"/>
      <c r="CFC83" s="1"/>
      <c r="CFD83" s="1"/>
      <c r="CFE83" s="1"/>
      <c r="CFF83" s="1"/>
      <c r="CFG83" s="1"/>
      <c r="CFH83" s="1"/>
      <c r="CFI83" s="1"/>
      <c r="CFJ83" s="1"/>
      <c r="CFK83" s="1"/>
      <c r="CFL83" s="1"/>
      <c r="CFM83" s="1"/>
      <c r="CFN83" s="1"/>
      <c r="CFO83" s="1"/>
      <c r="CFP83" s="1"/>
      <c r="CFQ83" s="1"/>
      <c r="CFR83" s="1"/>
      <c r="CFS83" s="1"/>
      <c r="CFT83" s="1"/>
      <c r="CFU83" s="1"/>
      <c r="CFV83" s="1"/>
      <c r="CFW83" s="1"/>
      <c r="CFX83" s="1"/>
      <c r="CFY83" s="1"/>
      <c r="CFZ83" s="1"/>
      <c r="CGA83" s="1"/>
      <c r="CGB83" s="1"/>
      <c r="CGC83" s="1"/>
      <c r="CGD83" s="1"/>
      <c r="CGE83" s="1"/>
      <c r="CGF83" s="1"/>
      <c r="CGG83" s="1"/>
      <c r="CGH83" s="1"/>
      <c r="CGI83" s="1"/>
      <c r="CGJ83" s="1"/>
      <c r="CGK83" s="1"/>
      <c r="CGL83" s="1"/>
      <c r="CGM83" s="1"/>
      <c r="CGN83" s="1"/>
      <c r="CGO83" s="1"/>
      <c r="CGP83" s="1"/>
      <c r="CGQ83" s="1"/>
      <c r="CGR83" s="1"/>
      <c r="CGS83" s="1"/>
      <c r="CGT83" s="1"/>
      <c r="CGU83" s="1"/>
      <c r="CGV83" s="1"/>
      <c r="CGW83" s="1"/>
      <c r="CGX83" s="1"/>
      <c r="CGY83" s="1"/>
      <c r="CGZ83" s="1"/>
      <c r="CHA83" s="1"/>
      <c r="CHB83" s="1"/>
      <c r="CHC83" s="1"/>
      <c r="CHD83" s="1"/>
      <c r="CHE83" s="1"/>
      <c r="CHF83" s="1"/>
      <c r="CHG83" s="1"/>
      <c r="CHH83" s="1"/>
      <c r="CHI83" s="1"/>
      <c r="CHJ83" s="1"/>
      <c r="CHK83" s="1"/>
      <c r="CHL83" s="1"/>
      <c r="CHM83" s="1"/>
      <c r="CHN83" s="1"/>
      <c r="CHO83" s="1"/>
      <c r="CHP83" s="1"/>
      <c r="CHQ83" s="1"/>
      <c r="CHR83" s="1"/>
      <c r="CHS83" s="1"/>
      <c r="CHT83" s="1"/>
      <c r="CHU83" s="1"/>
      <c r="CHV83" s="1"/>
      <c r="CHW83" s="1"/>
      <c r="CHX83" s="1"/>
      <c r="CHY83" s="1"/>
      <c r="CHZ83" s="1"/>
      <c r="CIA83" s="1"/>
      <c r="CIB83" s="1"/>
      <c r="CIC83" s="1"/>
      <c r="CID83" s="1"/>
      <c r="CIE83" s="1"/>
      <c r="CIF83" s="1"/>
      <c r="CIG83" s="1"/>
      <c r="CIH83" s="1"/>
      <c r="CII83" s="1"/>
      <c r="CIJ83" s="1"/>
      <c r="CIK83" s="1"/>
      <c r="CIL83" s="1"/>
      <c r="CIM83" s="1"/>
      <c r="CIN83" s="1"/>
      <c r="CIO83" s="1"/>
      <c r="CIP83" s="1"/>
      <c r="CIQ83" s="1"/>
      <c r="CIR83" s="1"/>
      <c r="CIS83" s="1"/>
      <c r="CIT83" s="1"/>
      <c r="CIU83" s="1"/>
      <c r="CIV83" s="1"/>
      <c r="CIW83" s="1"/>
      <c r="CIX83" s="1"/>
      <c r="CIY83" s="1"/>
      <c r="CIZ83" s="1"/>
      <c r="CJA83" s="1"/>
      <c r="CJB83" s="1"/>
      <c r="CJC83" s="1"/>
      <c r="CJD83" s="1"/>
      <c r="CJE83" s="1"/>
      <c r="CJF83" s="1"/>
      <c r="CJG83" s="1"/>
      <c r="CJH83" s="1"/>
      <c r="CJI83" s="1"/>
      <c r="CJJ83" s="1"/>
      <c r="CJK83" s="1"/>
      <c r="CJL83" s="1"/>
      <c r="CJM83" s="1"/>
      <c r="CJN83" s="1"/>
      <c r="CJO83" s="1"/>
      <c r="CJP83" s="1"/>
      <c r="CJQ83" s="1"/>
      <c r="CJR83" s="1"/>
      <c r="CJS83" s="1"/>
      <c r="CJT83" s="1"/>
      <c r="CJU83" s="1"/>
      <c r="CJV83" s="1"/>
      <c r="CJW83" s="1"/>
      <c r="CJX83" s="1"/>
      <c r="CJY83" s="1"/>
      <c r="CJZ83" s="1"/>
      <c r="CKA83" s="1"/>
      <c r="CKB83" s="1"/>
      <c r="CKC83" s="1"/>
      <c r="CKD83" s="1"/>
      <c r="CKE83" s="1"/>
      <c r="CKF83" s="1"/>
      <c r="CKG83" s="1"/>
      <c r="CKH83" s="1"/>
      <c r="CKI83" s="1"/>
      <c r="CKJ83" s="1"/>
      <c r="CKK83" s="1"/>
      <c r="CKL83" s="1"/>
      <c r="CKM83" s="1"/>
      <c r="CKN83" s="1"/>
      <c r="CKO83" s="1"/>
      <c r="CKP83" s="1"/>
      <c r="CKQ83" s="1"/>
      <c r="CKR83" s="1"/>
      <c r="CKS83" s="1"/>
      <c r="CKT83" s="1"/>
      <c r="CKU83" s="1"/>
      <c r="CKV83" s="1"/>
      <c r="CKW83" s="1"/>
      <c r="CKX83" s="1"/>
      <c r="CKY83" s="1"/>
      <c r="CKZ83" s="1"/>
      <c r="CLA83" s="1"/>
      <c r="CLB83" s="1"/>
      <c r="CLC83" s="1"/>
      <c r="CLD83" s="1"/>
      <c r="CLE83" s="1"/>
      <c r="CLF83" s="1"/>
      <c r="CLG83" s="1"/>
      <c r="CLH83" s="1"/>
      <c r="CLI83" s="1"/>
      <c r="CLJ83" s="1"/>
      <c r="CLK83" s="1"/>
      <c r="CLL83" s="1"/>
      <c r="CLM83" s="1"/>
      <c r="CLN83" s="1"/>
      <c r="CLO83" s="1"/>
      <c r="CLP83" s="1"/>
      <c r="CLQ83" s="1"/>
      <c r="CLR83" s="1"/>
      <c r="CLS83" s="1"/>
      <c r="CLT83" s="1"/>
      <c r="CLU83" s="1"/>
      <c r="CLV83" s="1"/>
      <c r="CLW83" s="1"/>
      <c r="CLX83" s="1"/>
      <c r="CLY83" s="1"/>
      <c r="CLZ83" s="1"/>
      <c r="CMA83" s="1"/>
      <c r="CMB83" s="1"/>
      <c r="CMC83" s="1"/>
      <c r="CMD83" s="1"/>
      <c r="CME83" s="1"/>
      <c r="CMF83" s="1"/>
      <c r="CMG83" s="1"/>
      <c r="CMH83" s="1"/>
      <c r="CMI83" s="1"/>
      <c r="CMJ83" s="1"/>
      <c r="CMK83" s="1"/>
      <c r="CML83" s="1"/>
      <c r="CMM83" s="1"/>
      <c r="CMN83" s="1"/>
      <c r="CMO83" s="1"/>
      <c r="CMP83" s="1"/>
      <c r="CMQ83" s="1"/>
      <c r="CMR83" s="1"/>
      <c r="CMS83" s="1"/>
      <c r="CMT83" s="1"/>
      <c r="CMU83" s="1"/>
      <c r="CMV83" s="1"/>
      <c r="CMW83" s="1"/>
      <c r="CMX83" s="1"/>
      <c r="CMY83" s="1"/>
      <c r="CMZ83" s="1"/>
      <c r="CNA83" s="1"/>
      <c r="CNB83" s="1"/>
      <c r="CNC83" s="1"/>
      <c r="CND83" s="1"/>
      <c r="CNE83" s="1"/>
      <c r="CNF83" s="1"/>
      <c r="CNG83" s="1"/>
      <c r="CNH83" s="1"/>
      <c r="CNI83" s="1"/>
      <c r="CNJ83" s="1"/>
      <c r="CNK83" s="1"/>
      <c r="CNL83" s="1"/>
      <c r="CNM83" s="1"/>
      <c r="CNN83" s="1"/>
      <c r="CNO83" s="1"/>
      <c r="CNP83" s="1"/>
      <c r="CNQ83" s="1"/>
      <c r="CNR83" s="1"/>
      <c r="CNS83" s="1"/>
      <c r="CNT83" s="1"/>
      <c r="CNU83" s="1"/>
      <c r="CNV83" s="1"/>
      <c r="CNW83" s="1"/>
      <c r="CNX83" s="1"/>
      <c r="CNY83" s="1"/>
      <c r="CNZ83" s="1"/>
      <c r="COA83" s="1"/>
      <c r="COB83" s="1"/>
      <c r="COC83" s="1"/>
      <c r="COD83" s="1"/>
      <c r="COE83" s="1"/>
      <c r="COF83" s="1"/>
      <c r="COG83" s="1"/>
      <c r="COH83" s="1"/>
      <c r="COI83" s="1"/>
      <c r="COJ83" s="1"/>
      <c r="COK83" s="1"/>
      <c r="COL83" s="1"/>
      <c r="COM83" s="1"/>
      <c r="CON83" s="1"/>
      <c r="COO83" s="1"/>
      <c r="COP83" s="1"/>
      <c r="COQ83" s="1"/>
      <c r="COR83" s="1"/>
      <c r="COS83" s="1"/>
      <c r="COT83" s="1"/>
      <c r="COU83" s="1"/>
      <c r="COV83" s="1"/>
      <c r="COW83" s="1"/>
      <c r="COX83" s="1"/>
      <c r="COY83" s="1"/>
      <c r="COZ83" s="1"/>
      <c r="CPA83" s="1"/>
      <c r="CPB83" s="1"/>
      <c r="CPC83" s="1"/>
      <c r="CPD83" s="1"/>
      <c r="CPE83" s="1"/>
      <c r="CPF83" s="1"/>
      <c r="CPG83" s="1"/>
      <c r="CPH83" s="1"/>
      <c r="CPI83" s="1"/>
      <c r="CPJ83" s="1"/>
      <c r="CPK83" s="1"/>
      <c r="CPL83" s="1"/>
      <c r="CPM83" s="1"/>
      <c r="CPN83" s="1"/>
      <c r="CPO83" s="1"/>
      <c r="CPP83" s="1"/>
      <c r="CPQ83" s="1"/>
      <c r="CPR83" s="1"/>
      <c r="CPS83" s="1"/>
      <c r="CPT83" s="1"/>
      <c r="CPU83" s="1"/>
      <c r="CPV83" s="1"/>
      <c r="CPW83" s="1"/>
      <c r="CPX83" s="1"/>
      <c r="CPY83" s="1"/>
      <c r="CPZ83" s="1"/>
      <c r="CQA83" s="1"/>
      <c r="CQB83" s="1"/>
      <c r="CQC83" s="1"/>
      <c r="CQD83" s="1"/>
      <c r="CQE83" s="1"/>
      <c r="CQF83" s="1"/>
      <c r="CQG83" s="1"/>
      <c r="CQH83" s="1"/>
      <c r="CQI83" s="1"/>
      <c r="CQJ83" s="1"/>
      <c r="CQK83" s="1"/>
      <c r="CQL83" s="1"/>
      <c r="CQM83" s="1"/>
      <c r="CQN83" s="1"/>
      <c r="CQO83" s="1"/>
      <c r="CQP83" s="1"/>
      <c r="CQQ83" s="1"/>
      <c r="CQR83" s="1"/>
      <c r="CQS83" s="1"/>
      <c r="CQT83" s="1"/>
      <c r="CQU83" s="1"/>
      <c r="CQV83" s="1"/>
      <c r="CQW83" s="1"/>
      <c r="CQX83" s="1"/>
      <c r="CQY83" s="1"/>
      <c r="CQZ83" s="1"/>
      <c r="CRA83" s="1"/>
      <c r="CRB83" s="1"/>
      <c r="CRC83" s="1"/>
      <c r="CRD83" s="1"/>
      <c r="CRE83" s="1"/>
      <c r="CRF83" s="1"/>
      <c r="CRG83" s="1"/>
      <c r="CRH83" s="1"/>
      <c r="CRI83" s="1"/>
      <c r="CRJ83" s="1"/>
      <c r="CRK83" s="1"/>
      <c r="CRL83" s="1"/>
      <c r="CRM83" s="1"/>
      <c r="CRN83" s="1"/>
      <c r="CRO83" s="1"/>
      <c r="CRP83" s="1"/>
      <c r="CRQ83" s="1"/>
      <c r="CRR83" s="1"/>
      <c r="CRS83" s="1"/>
      <c r="CRT83" s="1"/>
      <c r="CRU83" s="1"/>
      <c r="CRV83" s="1"/>
      <c r="CRW83" s="1"/>
      <c r="CRX83" s="1"/>
      <c r="CRY83" s="1"/>
      <c r="CRZ83" s="1"/>
      <c r="CSA83" s="1"/>
      <c r="CSB83" s="1"/>
      <c r="CSC83" s="1"/>
      <c r="CSD83" s="1"/>
      <c r="CSE83" s="1"/>
      <c r="CSF83" s="1"/>
      <c r="CSG83" s="1"/>
      <c r="CSH83" s="1"/>
      <c r="CSI83" s="1"/>
      <c r="CSJ83" s="1"/>
      <c r="CSK83" s="1"/>
      <c r="CSL83" s="1"/>
      <c r="CSM83" s="1"/>
      <c r="CSN83" s="1"/>
      <c r="CSO83" s="1"/>
      <c r="CSP83" s="1"/>
      <c r="CSQ83" s="1"/>
      <c r="CSR83" s="1"/>
      <c r="CSS83" s="1"/>
      <c r="CST83" s="1"/>
      <c r="CSU83" s="1"/>
      <c r="CSV83" s="1"/>
      <c r="CSW83" s="1"/>
      <c r="CSX83" s="1"/>
      <c r="CSY83" s="1"/>
      <c r="CSZ83" s="1"/>
      <c r="CTA83" s="1"/>
      <c r="CTB83" s="1"/>
      <c r="CTC83" s="1"/>
      <c r="CTD83" s="1"/>
      <c r="CTE83" s="1"/>
      <c r="CTF83" s="1"/>
      <c r="CTG83" s="1"/>
      <c r="CTH83" s="1"/>
      <c r="CTI83" s="1"/>
      <c r="CTJ83" s="1"/>
      <c r="CTK83" s="1"/>
      <c r="CTL83" s="1"/>
      <c r="CTM83" s="1"/>
      <c r="CTN83" s="1"/>
      <c r="CTO83" s="1"/>
      <c r="CTP83" s="1"/>
      <c r="CTQ83" s="1"/>
      <c r="CTR83" s="1"/>
      <c r="CTS83" s="1"/>
      <c r="CTT83" s="1"/>
      <c r="CTU83" s="1"/>
      <c r="CTV83" s="1"/>
      <c r="CTW83" s="1"/>
      <c r="CTX83" s="1"/>
      <c r="CTY83" s="1"/>
      <c r="CTZ83" s="1"/>
      <c r="CUA83" s="1"/>
      <c r="CUB83" s="1"/>
      <c r="CUC83" s="1"/>
      <c r="CUD83" s="1"/>
      <c r="CUE83" s="1"/>
      <c r="CUF83" s="1"/>
      <c r="CUG83" s="1"/>
      <c r="CUH83" s="1"/>
      <c r="CUI83" s="1"/>
      <c r="CUJ83" s="1"/>
      <c r="CUK83" s="1"/>
      <c r="CUL83" s="1"/>
      <c r="CUM83" s="1"/>
      <c r="CUN83" s="1"/>
      <c r="CUO83" s="1"/>
      <c r="CUP83" s="1"/>
      <c r="CUQ83" s="1"/>
      <c r="CUR83" s="1"/>
      <c r="CUS83" s="1"/>
      <c r="CUT83" s="1"/>
      <c r="CUU83" s="1"/>
      <c r="CUV83" s="1"/>
      <c r="CUW83" s="1"/>
      <c r="CUX83" s="1"/>
      <c r="CUY83" s="1"/>
      <c r="CUZ83" s="1"/>
      <c r="CVA83" s="1"/>
      <c r="CVB83" s="1"/>
      <c r="CVC83" s="1"/>
      <c r="CVD83" s="1"/>
      <c r="CVE83" s="1"/>
      <c r="CVF83" s="1"/>
      <c r="CVG83" s="1"/>
      <c r="CVH83" s="1"/>
      <c r="CVI83" s="1"/>
      <c r="CVJ83" s="1"/>
      <c r="CVK83" s="1"/>
      <c r="CVL83" s="1"/>
      <c r="CVM83" s="1"/>
      <c r="CVN83" s="1"/>
      <c r="CVO83" s="1"/>
      <c r="CVP83" s="1"/>
      <c r="CVQ83" s="1"/>
      <c r="CVR83" s="1"/>
      <c r="CVS83" s="1"/>
      <c r="CVT83" s="1"/>
      <c r="CVU83" s="1"/>
      <c r="CVV83" s="1"/>
      <c r="CVW83" s="1"/>
      <c r="CVX83" s="1"/>
      <c r="CVY83" s="1"/>
      <c r="CVZ83" s="1"/>
      <c r="CWA83" s="1"/>
      <c r="CWB83" s="1"/>
      <c r="CWC83" s="1"/>
      <c r="CWD83" s="1"/>
      <c r="CWE83" s="1"/>
      <c r="CWF83" s="1"/>
      <c r="CWG83" s="1"/>
      <c r="CWH83" s="1"/>
      <c r="CWI83" s="1"/>
      <c r="CWJ83" s="1"/>
      <c r="CWK83" s="1"/>
      <c r="CWL83" s="1"/>
      <c r="CWM83" s="1"/>
      <c r="CWN83" s="1"/>
      <c r="CWO83" s="1"/>
      <c r="CWP83" s="1"/>
      <c r="CWQ83" s="1"/>
      <c r="CWR83" s="1"/>
      <c r="CWS83" s="1"/>
      <c r="CWT83" s="1"/>
      <c r="CWU83" s="1"/>
      <c r="CWV83" s="1"/>
      <c r="CWW83" s="1"/>
      <c r="CWX83" s="1"/>
      <c r="CWY83" s="1"/>
      <c r="CWZ83" s="1"/>
      <c r="CXA83" s="1"/>
      <c r="CXB83" s="1"/>
      <c r="CXC83" s="1"/>
      <c r="CXD83" s="1"/>
      <c r="CXE83" s="1"/>
      <c r="CXF83" s="1"/>
      <c r="CXG83" s="1"/>
      <c r="CXH83" s="1"/>
      <c r="CXI83" s="1"/>
      <c r="CXJ83" s="1"/>
      <c r="CXK83" s="1"/>
      <c r="CXL83" s="1"/>
      <c r="CXM83" s="1"/>
      <c r="CXN83" s="1"/>
      <c r="CXO83" s="1"/>
      <c r="CXP83" s="1"/>
      <c r="CXQ83" s="1"/>
      <c r="CXR83" s="1"/>
      <c r="CXS83" s="1"/>
      <c r="CXT83" s="1"/>
      <c r="CXU83" s="1"/>
      <c r="CXV83" s="1"/>
      <c r="CXW83" s="1"/>
      <c r="CXX83" s="1"/>
      <c r="CXY83" s="1"/>
      <c r="CXZ83" s="1"/>
      <c r="CYA83" s="1"/>
      <c r="CYB83" s="1"/>
      <c r="CYC83" s="1"/>
      <c r="CYD83" s="1"/>
      <c r="CYE83" s="1"/>
      <c r="CYF83" s="1"/>
      <c r="CYG83" s="1"/>
      <c r="CYH83" s="1"/>
      <c r="CYI83" s="1"/>
      <c r="CYJ83" s="1"/>
      <c r="CYK83" s="1"/>
      <c r="CYL83" s="1"/>
      <c r="CYM83" s="1"/>
      <c r="CYN83" s="1"/>
      <c r="CYO83" s="1"/>
      <c r="CYP83" s="1"/>
      <c r="CYQ83" s="1"/>
      <c r="CYR83" s="1"/>
      <c r="CYS83" s="1"/>
      <c r="CYT83" s="1"/>
      <c r="CYU83" s="1"/>
      <c r="CYV83" s="1"/>
      <c r="CYW83" s="1"/>
      <c r="CYX83" s="1"/>
      <c r="CYY83" s="1"/>
      <c r="CYZ83" s="1"/>
      <c r="CZA83" s="1"/>
      <c r="CZB83" s="1"/>
      <c r="CZC83" s="1"/>
      <c r="CZD83" s="1"/>
      <c r="CZE83" s="1"/>
      <c r="CZF83" s="1"/>
      <c r="CZG83" s="1"/>
      <c r="CZH83" s="1"/>
      <c r="CZI83" s="1"/>
      <c r="CZJ83" s="1"/>
      <c r="CZK83" s="1"/>
      <c r="CZL83" s="1"/>
      <c r="CZM83" s="1"/>
      <c r="CZN83" s="1"/>
      <c r="CZO83" s="1"/>
      <c r="CZP83" s="1"/>
      <c r="CZQ83" s="1"/>
      <c r="CZR83" s="1"/>
      <c r="CZS83" s="1"/>
      <c r="CZT83" s="1"/>
      <c r="CZU83" s="1"/>
      <c r="CZV83" s="1"/>
      <c r="CZW83" s="1"/>
      <c r="CZX83" s="1"/>
      <c r="CZY83" s="1"/>
      <c r="CZZ83" s="1"/>
      <c r="DAA83" s="1"/>
      <c r="DAB83" s="1"/>
      <c r="DAC83" s="1"/>
      <c r="DAD83" s="1"/>
      <c r="DAE83" s="1"/>
      <c r="DAF83" s="1"/>
      <c r="DAG83" s="1"/>
      <c r="DAH83" s="1"/>
      <c r="DAI83" s="1"/>
      <c r="DAJ83" s="1"/>
      <c r="DAK83" s="1"/>
      <c r="DAL83" s="1"/>
      <c r="DAM83" s="1"/>
      <c r="DAN83" s="1"/>
      <c r="DAO83" s="1"/>
      <c r="DAP83" s="1"/>
      <c r="DAQ83" s="1"/>
      <c r="DAR83" s="1"/>
      <c r="DAS83" s="1"/>
      <c r="DAT83" s="1"/>
      <c r="DAU83" s="1"/>
      <c r="DAV83" s="1"/>
      <c r="DAW83" s="1"/>
      <c r="DAX83" s="1"/>
      <c r="DAY83" s="1"/>
      <c r="DAZ83" s="1"/>
      <c r="DBA83" s="1"/>
      <c r="DBB83" s="1"/>
      <c r="DBC83" s="1"/>
      <c r="DBD83" s="1"/>
      <c r="DBE83" s="1"/>
      <c r="DBF83" s="1"/>
      <c r="DBG83" s="1"/>
      <c r="DBH83" s="1"/>
      <c r="DBI83" s="1"/>
      <c r="DBJ83" s="1"/>
      <c r="DBK83" s="1"/>
      <c r="DBL83" s="1"/>
      <c r="DBM83" s="1"/>
      <c r="DBN83" s="1"/>
      <c r="DBO83" s="1"/>
      <c r="DBP83" s="1"/>
      <c r="DBQ83" s="1"/>
      <c r="DBR83" s="1"/>
      <c r="DBS83" s="1"/>
      <c r="DBT83" s="1"/>
      <c r="DBU83" s="1"/>
      <c r="DBV83" s="1"/>
      <c r="DBW83" s="1"/>
      <c r="DBX83" s="1"/>
      <c r="DBY83" s="1"/>
      <c r="DBZ83" s="1"/>
      <c r="DCA83" s="1"/>
      <c r="DCB83" s="1"/>
      <c r="DCC83" s="1"/>
      <c r="DCD83" s="1"/>
      <c r="DCE83" s="1"/>
      <c r="DCF83" s="1"/>
      <c r="DCG83" s="1"/>
      <c r="DCH83" s="1"/>
      <c r="DCI83" s="1"/>
      <c r="DCJ83" s="1"/>
      <c r="DCK83" s="1"/>
      <c r="DCL83" s="1"/>
      <c r="DCM83" s="1"/>
      <c r="DCN83" s="1"/>
      <c r="DCO83" s="1"/>
      <c r="DCP83" s="1"/>
      <c r="DCQ83" s="1"/>
      <c r="DCR83" s="1"/>
      <c r="DCS83" s="1"/>
      <c r="DCT83" s="1"/>
      <c r="DCU83" s="1"/>
      <c r="DCV83" s="1"/>
      <c r="DCW83" s="1"/>
      <c r="DCX83" s="1"/>
      <c r="DCY83" s="1"/>
      <c r="DCZ83" s="1"/>
      <c r="DDA83" s="1"/>
      <c r="DDB83" s="1"/>
      <c r="DDC83" s="1"/>
      <c r="DDD83" s="1"/>
      <c r="DDE83" s="1"/>
      <c r="DDF83" s="1"/>
      <c r="DDG83" s="1"/>
      <c r="DDH83" s="1"/>
      <c r="DDI83" s="1"/>
      <c r="DDJ83" s="1"/>
      <c r="DDK83" s="1"/>
      <c r="DDL83" s="1"/>
      <c r="DDM83" s="1"/>
      <c r="DDN83" s="1"/>
      <c r="DDO83" s="1"/>
      <c r="DDP83" s="1"/>
      <c r="DDQ83" s="1"/>
      <c r="DDR83" s="1"/>
      <c r="DDS83" s="1"/>
      <c r="DDT83" s="1"/>
      <c r="DDU83" s="1"/>
      <c r="DDV83" s="1"/>
      <c r="DDW83" s="1"/>
      <c r="DDX83" s="1"/>
      <c r="DDY83" s="1"/>
      <c r="DDZ83" s="1"/>
      <c r="DEA83" s="1"/>
      <c r="DEB83" s="1"/>
      <c r="DEC83" s="1"/>
      <c r="DED83" s="1"/>
      <c r="DEE83" s="1"/>
      <c r="DEF83" s="1"/>
      <c r="DEG83" s="1"/>
      <c r="DEH83" s="1"/>
      <c r="DEI83" s="1"/>
      <c r="DEJ83" s="1"/>
      <c r="DEK83" s="1"/>
      <c r="DEL83" s="1"/>
      <c r="DEM83" s="1"/>
      <c r="DEN83" s="1"/>
      <c r="DEO83" s="1"/>
      <c r="DEP83" s="1"/>
      <c r="DEQ83" s="1"/>
      <c r="DER83" s="1"/>
      <c r="DES83" s="1"/>
      <c r="DET83" s="1"/>
      <c r="DEU83" s="1"/>
      <c r="DEV83" s="1"/>
      <c r="DEW83" s="1"/>
      <c r="DEX83" s="1"/>
      <c r="DEY83" s="1"/>
      <c r="DEZ83" s="1"/>
      <c r="DFA83" s="1"/>
      <c r="DFB83" s="1"/>
      <c r="DFC83" s="1"/>
      <c r="DFD83" s="1"/>
      <c r="DFE83" s="1"/>
      <c r="DFF83" s="1"/>
      <c r="DFG83" s="1"/>
      <c r="DFH83" s="1"/>
      <c r="DFI83" s="1"/>
      <c r="DFJ83" s="1"/>
      <c r="DFK83" s="1"/>
      <c r="DFL83" s="1"/>
      <c r="DFM83" s="1"/>
      <c r="DFN83" s="1"/>
      <c r="DFO83" s="1"/>
      <c r="DFP83" s="1"/>
      <c r="DFQ83" s="1"/>
      <c r="DFR83" s="1"/>
      <c r="DFS83" s="1"/>
      <c r="DFT83" s="1"/>
      <c r="DFU83" s="1"/>
      <c r="DFV83" s="1"/>
      <c r="DFW83" s="1"/>
      <c r="DFX83" s="1"/>
      <c r="DFY83" s="1"/>
      <c r="DFZ83" s="1"/>
      <c r="DGA83" s="1"/>
      <c r="DGB83" s="1"/>
      <c r="DGC83" s="1"/>
      <c r="DGD83" s="1"/>
      <c r="DGE83" s="1"/>
      <c r="DGF83" s="1"/>
      <c r="DGG83" s="1"/>
      <c r="DGH83" s="1"/>
      <c r="DGI83" s="1"/>
      <c r="DGJ83" s="1"/>
      <c r="DGK83" s="1"/>
      <c r="DGL83" s="1"/>
      <c r="DGM83" s="1"/>
      <c r="DGN83" s="1"/>
      <c r="DGO83" s="1"/>
      <c r="DGP83" s="1"/>
      <c r="DGQ83" s="1"/>
      <c r="DGR83" s="1"/>
      <c r="DGS83" s="1"/>
      <c r="DGT83" s="1"/>
      <c r="DGU83" s="1"/>
      <c r="DGV83" s="1"/>
      <c r="DGW83" s="1"/>
      <c r="DGX83" s="1"/>
      <c r="DGY83" s="1"/>
      <c r="DGZ83" s="1"/>
      <c r="DHA83" s="1"/>
      <c r="DHB83" s="1"/>
      <c r="DHC83" s="1"/>
      <c r="DHD83" s="1"/>
      <c r="DHE83" s="1"/>
      <c r="DHF83" s="1"/>
      <c r="DHG83" s="1"/>
      <c r="DHH83" s="1"/>
      <c r="DHI83" s="1"/>
      <c r="DHJ83" s="1"/>
      <c r="DHK83" s="1"/>
      <c r="DHL83" s="1"/>
      <c r="DHM83" s="1"/>
      <c r="DHN83" s="1"/>
      <c r="DHO83" s="1"/>
      <c r="DHP83" s="1"/>
      <c r="DHQ83" s="1"/>
      <c r="DHR83" s="1"/>
      <c r="DHS83" s="1"/>
      <c r="DHT83" s="1"/>
      <c r="DHU83" s="1"/>
      <c r="DHV83" s="1"/>
      <c r="DHW83" s="1"/>
      <c r="DHX83" s="1"/>
      <c r="DHY83" s="1"/>
      <c r="DHZ83" s="1"/>
      <c r="DIA83" s="1"/>
      <c r="DIB83" s="1"/>
      <c r="DIC83" s="1"/>
      <c r="DID83" s="1"/>
      <c r="DIE83" s="1"/>
      <c r="DIF83" s="1"/>
      <c r="DIG83" s="1"/>
      <c r="DIH83" s="1"/>
      <c r="DII83" s="1"/>
      <c r="DIJ83" s="1"/>
      <c r="DIK83" s="1"/>
      <c r="DIL83" s="1"/>
      <c r="DIM83" s="1"/>
      <c r="DIN83" s="1"/>
      <c r="DIO83" s="1"/>
      <c r="DIP83" s="1"/>
      <c r="DIQ83" s="1"/>
      <c r="DIR83" s="1"/>
      <c r="DIS83" s="1"/>
      <c r="DIT83" s="1"/>
      <c r="DIU83" s="1"/>
      <c r="DIV83" s="1"/>
      <c r="DIW83" s="1"/>
      <c r="DIX83" s="1"/>
      <c r="DIY83" s="1"/>
      <c r="DIZ83" s="1"/>
      <c r="DJA83" s="1"/>
      <c r="DJB83" s="1"/>
      <c r="DJC83" s="1"/>
      <c r="DJD83" s="1"/>
      <c r="DJE83" s="1"/>
      <c r="DJF83" s="1"/>
      <c r="DJG83" s="1"/>
      <c r="DJH83" s="1"/>
      <c r="DJI83" s="1"/>
      <c r="DJJ83" s="1"/>
      <c r="DJK83" s="1"/>
      <c r="DJL83" s="1"/>
      <c r="DJM83" s="1"/>
      <c r="DJN83" s="1"/>
      <c r="DJO83" s="1"/>
      <c r="DJP83" s="1"/>
      <c r="DJQ83" s="1"/>
      <c r="DJR83" s="1"/>
      <c r="DJS83" s="1"/>
      <c r="DJT83" s="1"/>
      <c r="DJU83" s="1"/>
      <c r="DJV83" s="1"/>
      <c r="DJW83" s="1"/>
      <c r="DJX83" s="1"/>
      <c r="DJY83" s="1"/>
      <c r="DJZ83" s="1"/>
      <c r="DKA83" s="1"/>
      <c r="DKB83" s="1"/>
      <c r="DKC83" s="1"/>
      <c r="DKD83" s="1"/>
      <c r="DKE83" s="1"/>
      <c r="DKF83" s="1"/>
      <c r="DKG83" s="1"/>
      <c r="DKH83" s="1"/>
      <c r="DKI83" s="1"/>
      <c r="DKJ83" s="1"/>
      <c r="DKK83" s="1"/>
      <c r="DKL83" s="1"/>
      <c r="DKM83" s="1"/>
      <c r="DKN83" s="1"/>
      <c r="DKO83" s="1"/>
      <c r="DKP83" s="1"/>
      <c r="DKQ83" s="1"/>
      <c r="DKR83" s="1"/>
      <c r="DKS83" s="1"/>
      <c r="DKT83" s="1"/>
      <c r="DKU83" s="1"/>
      <c r="DKV83" s="1"/>
      <c r="DKW83" s="1"/>
      <c r="DKX83" s="1"/>
      <c r="DKY83" s="1"/>
      <c r="DKZ83" s="1"/>
      <c r="DLA83" s="1"/>
      <c r="DLB83" s="1"/>
      <c r="DLC83" s="1"/>
      <c r="DLD83" s="1"/>
      <c r="DLE83" s="1"/>
      <c r="DLF83" s="1"/>
      <c r="DLG83" s="1"/>
      <c r="DLH83" s="1"/>
      <c r="DLI83" s="1"/>
      <c r="DLJ83" s="1"/>
      <c r="DLK83" s="1"/>
      <c r="DLL83" s="1"/>
      <c r="DLM83" s="1"/>
      <c r="DLN83" s="1"/>
      <c r="DLO83" s="1"/>
      <c r="DLP83" s="1"/>
      <c r="DLQ83" s="1"/>
      <c r="DLR83" s="1"/>
      <c r="DLS83" s="1"/>
      <c r="DLT83" s="1"/>
      <c r="DLU83" s="1"/>
      <c r="DLV83" s="1"/>
      <c r="DLW83" s="1"/>
      <c r="DLX83" s="1"/>
      <c r="DLY83" s="1"/>
      <c r="DLZ83" s="1"/>
      <c r="DMA83" s="1"/>
      <c r="DMB83" s="1"/>
      <c r="DMC83" s="1"/>
      <c r="DMD83" s="1"/>
      <c r="DME83" s="1"/>
      <c r="DMF83" s="1"/>
      <c r="DMG83" s="1"/>
      <c r="DMH83" s="1"/>
      <c r="DMI83" s="1"/>
      <c r="DMJ83" s="1"/>
      <c r="DMK83" s="1"/>
      <c r="DML83" s="1"/>
      <c r="DMM83" s="1"/>
      <c r="DMN83" s="1"/>
      <c r="DMO83" s="1"/>
      <c r="DMP83" s="1"/>
      <c r="DMQ83" s="1"/>
      <c r="DMR83" s="1"/>
      <c r="DMS83" s="1"/>
      <c r="DMT83" s="1"/>
      <c r="DMU83" s="1"/>
      <c r="DMV83" s="1"/>
      <c r="DMW83" s="1"/>
      <c r="DMX83" s="1"/>
      <c r="DMY83" s="1"/>
      <c r="DMZ83" s="1"/>
      <c r="DNA83" s="1"/>
      <c r="DNB83" s="1"/>
      <c r="DNC83" s="1"/>
      <c r="DND83" s="1"/>
      <c r="DNE83" s="1"/>
      <c r="DNF83" s="1"/>
      <c r="DNG83" s="1"/>
      <c r="DNH83" s="1"/>
      <c r="DNI83" s="1"/>
      <c r="DNJ83" s="1"/>
      <c r="DNK83" s="1"/>
      <c r="DNL83" s="1"/>
      <c r="DNM83" s="1"/>
      <c r="DNN83" s="1"/>
      <c r="DNO83" s="1"/>
      <c r="DNP83" s="1"/>
      <c r="DNQ83" s="1"/>
      <c r="DNR83" s="1"/>
      <c r="DNS83" s="1"/>
      <c r="DNT83" s="1"/>
      <c r="DNU83" s="1"/>
      <c r="DNV83" s="1"/>
      <c r="DNW83" s="1"/>
      <c r="DNX83" s="1"/>
      <c r="DNY83" s="1"/>
      <c r="DNZ83" s="1"/>
      <c r="DOA83" s="1"/>
      <c r="DOB83" s="1"/>
      <c r="DOC83" s="1"/>
      <c r="DOD83" s="1"/>
      <c r="DOE83" s="1"/>
      <c r="DOF83" s="1"/>
      <c r="DOG83" s="1"/>
      <c r="DOH83" s="1"/>
      <c r="DOI83" s="1"/>
      <c r="DOJ83" s="1"/>
      <c r="DOK83" s="1"/>
      <c r="DOL83" s="1"/>
      <c r="DOM83" s="1"/>
      <c r="DON83" s="1"/>
      <c r="DOO83" s="1"/>
      <c r="DOP83" s="1"/>
      <c r="DOQ83" s="1"/>
      <c r="DOR83" s="1"/>
      <c r="DOS83" s="1"/>
      <c r="DOT83" s="1"/>
      <c r="DOU83" s="1"/>
      <c r="DOV83" s="1"/>
      <c r="DOW83" s="1"/>
      <c r="DOX83" s="1"/>
      <c r="DOY83" s="1"/>
      <c r="DOZ83" s="1"/>
      <c r="DPA83" s="1"/>
      <c r="DPB83" s="1"/>
      <c r="DPC83" s="1"/>
      <c r="DPD83" s="1"/>
      <c r="DPE83" s="1"/>
      <c r="DPF83" s="1"/>
      <c r="DPG83" s="1"/>
      <c r="DPH83" s="1"/>
      <c r="DPI83" s="1"/>
      <c r="DPJ83" s="1"/>
      <c r="DPK83" s="1"/>
      <c r="DPL83" s="1"/>
      <c r="DPM83" s="1"/>
      <c r="DPN83" s="1"/>
      <c r="DPO83" s="1"/>
      <c r="DPP83" s="1"/>
      <c r="DPQ83" s="1"/>
      <c r="DPR83" s="1"/>
      <c r="DPS83" s="1"/>
      <c r="DPT83" s="1"/>
      <c r="DPU83" s="1"/>
      <c r="DPV83" s="1"/>
      <c r="DPW83" s="1"/>
      <c r="DPX83" s="1"/>
      <c r="DPY83" s="1"/>
      <c r="DPZ83" s="1"/>
      <c r="DQA83" s="1"/>
      <c r="DQB83" s="1"/>
    </row>
    <row r="84" spans="2:3148" x14ac:dyDescent="0.5">
      <c r="B84" s="14">
        <v>71</v>
      </c>
      <c r="D84" s="6">
        <v>-2.1396209859504956E-2</v>
      </c>
      <c r="E84" s="7">
        <v>-6.1005178630004417E-2</v>
      </c>
      <c r="F84" s="7">
        <v>5.1400944392229066E-2</v>
      </c>
      <c r="G84" s="7">
        <v>-5.5258550955140047E-2</v>
      </c>
      <c r="H84" s="7">
        <v>2.1528671142435197E-3</v>
      </c>
      <c r="I84" s="8">
        <v>1.0595772315315391E-3</v>
      </c>
      <c r="J84" s="20">
        <v>-8.179216397429117E-3</v>
      </c>
      <c r="L84" s="1">
        <f ca="1"/>
        <v>-2.1396209859504956E-2</v>
      </c>
      <c r="M84" s="1">
        <f ca="1"/>
        <v>-6.1005178630004417E-2</v>
      </c>
      <c r="N84" s="1">
        <f ca="1"/>
        <v>5.1400944392229066E-2</v>
      </c>
      <c r="O84" s="1">
        <f ca="1"/>
        <v>-5.5258550955140047E-2</v>
      </c>
      <c r="P84" s="1">
        <f ca="1"/>
        <v>2.1528671142435197E-3</v>
      </c>
      <c r="Q84" s="1">
        <f ca="1"/>
        <v>1.0595772315315391E-3</v>
      </c>
      <c r="R84" s="1">
        <f ca="1"/>
        <v>-8.179216397429117E-3</v>
      </c>
      <c r="T84" s="1">
        <f ca="1"/>
        <v>2.5543099476398629E-2</v>
      </c>
      <c r="U84" s="1">
        <f ca="1"/>
        <v>3.9225245227906658E-2</v>
      </c>
      <c r="V84" s="1">
        <f ca="1"/>
        <v>-5.0958624402046952E-3</v>
      </c>
      <c r="W84" s="1">
        <f ca="1"/>
        <v>-0.23594264823305225</v>
      </c>
      <c r="X84" s="1">
        <f ca="1"/>
        <v>-1.6961223004917532E-3</v>
      </c>
      <c r="Y84" s="1">
        <f ca="1"/>
        <v>-4.74519254248676E-3</v>
      </c>
      <c r="Z84" s="1">
        <f ca="1"/>
        <v>4.7751926541962794E-2</v>
      </c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  <c r="KY84" s="1"/>
      <c r="KZ84" s="1"/>
      <c r="LA84" s="1"/>
      <c r="LB84" s="1"/>
      <c r="LC84" s="1"/>
      <c r="LD84" s="1"/>
      <c r="LE84" s="1"/>
      <c r="LF84" s="1"/>
      <c r="LG84" s="1"/>
      <c r="LH84" s="1"/>
      <c r="LI84" s="1"/>
      <c r="LJ84" s="1"/>
      <c r="LK84" s="1"/>
      <c r="LL84" s="1"/>
      <c r="LM84" s="1"/>
      <c r="LN84" s="1"/>
      <c r="LO84" s="1"/>
      <c r="LP84" s="1"/>
      <c r="LQ84" s="1"/>
      <c r="LR84" s="1"/>
      <c r="LS84" s="1"/>
      <c r="LT84" s="1"/>
      <c r="LU84" s="1"/>
      <c r="LV84" s="1"/>
      <c r="LW84" s="1"/>
      <c r="LX84" s="1"/>
      <c r="LY84" s="1"/>
      <c r="LZ84" s="1"/>
      <c r="MA84" s="1"/>
      <c r="MB84" s="1"/>
      <c r="MC84" s="1"/>
      <c r="MD84" s="1"/>
      <c r="ME84" s="1"/>
      <c r="MF84" s="1"/>
      <c r="MG84" s="1"/>
      <c r="MH84" s="1"/>
      <c r="MI84" s="1"/>
      <c r="MJ84" s="1"/>
      <c r="MK84" s="1"/>
      <c r="ML84" s="1"/>
      <c r="MM84" s="1"/>
      <c r="MN84" s="1"/>
      <c r="MO84" s="1"/>
      <c r="MP84" s="1"/>
      <c r="MQ84" s="1"/>
      <c r="MR84" s="1"/>
      <c r="MS84" s="1"/>
      <c r="MT84" s="1"/>
      <c r="MU84" s="1"/>
      <c r="MV84" s="1"/>
      <c r="MW84" s="1"/>
      <c r="MX84" s="1"/>
      <c r="MY84" s="1"/>
      <c r="MZ84" s="1"/>
      <c r="NA84" s="1"/>
      <c r="NB84" s="1"/>
      <c r="NC84" s="1"/>
      <c r="ND84" s="1"/>
      <c r="NE84" s="1"/>
      <c r="NF84" s="1"/>
      <c r="NG84" s="1"/>
      <c r="NH84" s="1"/>
      <c r="NI84" s="1"/>
      <c r="NJ84" s="1"/>
      <c r="NK84" s="1"/>
      <c r="NL84" s="1"/>
      <c r="NM84" s="1"/>
      <c r="NN84" s="1"/>
      <c r="NO84" s="1"/>
      <c r="NP84" s="1"/>
      <c r="NQ84" s="1"/>
      <c r="NR84" s="1"/>
      <c r="NS84" s="1"/>
      <c r="NT84" s="1"/>
      <c r="NU84" s="1"/>
      <c r="NV84" s="1"/>
      <c r="NW84" s="1"/>
      <c r="NX84" s="1"/>
      <c r="NY84" s="1"/>
      <c r="NZ84" s="1"/>
      <c r="OA84" s="1"/>
      <c r="OB84" s="1"/>
      <c r="OC84" s="1"/>
      <c r="OD84" s="1"/>
      <c r="OE84" s="1"/>
      <c r="OF84" s="1"/>
      <c r="OG84" s="1"/>
      <c r="OH84" s="1"/>
      <c r="OI84" s="1"/>
      <c r="OJ84" s="1"/>
      <c r="OK84" s="1"/>
      <c r="OL84" s="1"/>
      <c r="OM84" s="1"/>
      <c r="ON84" s="1"/>
      <c r="OO84" s="1"/>
      <c r="OP84" s="1"/>
      <c r="OQ84" s="1"/>
      <c r="OR84" s="1"/>
      <c r="OS84" s="1"/>
      <c r="OT84" s="1"/>
      <c r="OU84" s="1"/>
      <c r="OV84" s="1"/>
      <c r="OW84" s="1"/>
      <c r="OX84" s="1"/>
      <c r="OY84" s="1"/>
      <c r="OZ84" s="1"/>
      <c r="PA84" s="1"/>
      <c r="PB84" s="1"/>
      <c r="PC84" s="1"/>
      <c r="PD84" s="1"/>
      <c r="PE84" s="1"/>
      <c r="PF84" s="1"/>
      <c r="PG84" s="1"/>
      <c r="PH84" s="1"/>
      <c r="PI84" s="1"/>
      <c r="PJ84" s="1"/>
      <c r="PK84" s="1"/>
      <c r="PL84" s="1"/>
      <c r="PM84" s="1"/>
      <c r="PN84" s="1"/>
      <c r="PO84" s="1"/>
      <c r="PP84" s="1"/>
      <c r="PQ84" s="1"/>
      <c r="PR84" s="1"/>
      <c r="PS84" s="1"/>
      <c r="PT84" s="1"/>
      <c r="PU84" s="1"/>
      <c r="PV84" s="1"/>
      <c r="PW84" s="1"/>
      <c r="PX84" s="1"/>
      <c r="PY84" s="1"/>
      <c r="PZ84" s="1"/>
      <c r="QA84" s="1"/>
      <c r="QB84" s="1"/>
      <c r="QC84" s="1"/>
      <c r="QD84" s="1"/>
      <c r="QE84" s="1"/>
      <c r="QF84" s="1"/>
      <c r="QG84" s="1"/>
      <c r="QH84" s="1"/>
      <c r="QI84" s="1"/>
      <c r="QJ84" s="1"/>
      <c r="QK84" s="1"/>
      <c r="QL84" s="1"/>
      <c r="QM84" s="1"/>
      <c r="QN84" s="1"/>
      <c r="QO84" s="1"/>
      <c r="QP84" s="1"/>
      <c r="QQ84" s="1"/>
      <c r="QR84" s="1"/>
      <c r="QS84" s="1"/>
      <c r="QT84" s="1"/>
      <c r="QU84" s="1"/>
      <c r="QV84" s="1"/>
      <c r="QW84" s="1"/>
      <c r="QX84" s="1"/>
      <c r="QY84" s="1"/>
      <c r="QZ84" s="1"/>
      <c r="RA84" s="1"/>
      <c r="RB84" s="1"/>
      <c r="RC84" s="1"/>
      <c r="RD84" s="1"/>
      <c r="RE84" s="1"/>
      <c r="RF84" s="1"/>
      <c r="RG84" s="1"/>
      <c r="RH84" s="1"/>
      <c r="RI84" s="1"/>
      <c r="RJ84" s="1"/>
      <c r="RK84" s="1"/>
      <c r="RL84" s="1"/>
      <c r="RM84" s="1"/>
      <c r="RN84" s="1"/>
      <c r="RO84" s="1"/>
      <c r="RP84" s="1"/>
      <c r="RQ84" s="1"/>
      <c r="RR84" s="1"/>
      <c r="RS84" s="1"/>
      <c r="RT84" s="1"/>
      <c r="RU84" s="1"/>
      <c r="RV84" s="1"/>
      <c r="RW84" s="1"/>
      <c r="RX84" s="1"/>
      <c r="RY84" s="1"/>
      <c r="RZ84" s="1"/>
      <c r="SA84" s="1"/>
      <c r="SB84" s="1"/>
      <c r="SC84" s="1"/>
      <c r="SD84" s="1"/>
      <c r="SE84" s="1"/>
      <c r="SF84" s="1"/>
      <c r="SG84" s="1"/>
      <c r="SH84" s="1"/>
      <c r="SI84" s="1"/>
      <c r="SJ84" s="1"/>
      <c r="SK84" s="1"/>
      <c r="SL84" s="1"/>
      <c r="SM84" s="1"/>
      <c r="SN84" s="1"/>
      <c r="SO84" s="1"/>
      <c r="SP84" s="1"/>
      <c r="SQ84" s="1"/>
      <c r="SR84" s="1"/>
      <c r="SS84" s="1"/>
      <c r="ST84" s="1"/>
      <c r="SU84" s="1"/>
      <c r="SV84" s="1"/>
      <c r="SW84" s="1"/>
      <c r="SX84" s="1"/>
      <c r="SY84" s="1"/>
      <c r="SZ84" s="1"/>
      <c r="TA84" s="1"/>
      <c r="TB84" s="1"/>
      <c r="TC84" s="1"/>
      <c r="TD84" s="1"/>
      <c r="TE84" s="1"/>
      <c r="TF84" s="1"/>
      <c r="TG84" s="1"/>
      <c r="TH84" s="1"/>
      <c r="TI84" s="1"/>
      <c r="TJ84" s="1"/>
      <c r="TK84" s="1"/>
      <c r="TL84" s="1"/>
      <c r="TM84" s="1"/>
      <c r="TN84" s="1"/>
      <c r="TO84" s="1"/>
      <c r="TP84" s="1"/>
      <c r="TQ84" s="1"/>
      <c r="TR84" s="1"/>
      <c r="TS84" s="1"/>
      <c r="TT84" s="1"/>
      <c r="TU84" s="1"/>
      <c r="TV84" s="1"/>
      <c r="TW84" s="1"/>
      <c r="TX84" s="1"/>
      <c r="TY84" s="1"/>
      <c r="TZ84" s="1"/>
      <c r="UA84" s="1"/>
      <c r="UB84" s="1"/>
      <c r="UC84" s="1"/>
      <c r="UD84" s="1"/>
      <c r="UE84" s="1"/>
      <c r="UF84" s="1"/>
      <c r="UG84" s="1"/>
      <c r="UH84" s="1"/>
      <c r="UI84" s="1"/>
      <c r="UJ84" s="1"/>
      <c r="UK84" s="1"/>
      <c r="UL84" s="1"/>
      <c r="UM84" s="1"/>
      <c r="UN84" s="1"/>
      <c r="UO84" s="1"/>
      <c r="UP84" s="1"/>
      <c r="UQ84" s="1"/>
      <c r="UR84" s="1"/>
      <c r="US84" s="1"/>
      <c r="UT84" s="1"/>
      <c r="UU84" s="1"/>
      <c r="UV84" s="1"/>
      <c r="UW84" s="1"/>
      <c r="UX84" s="1"/>
      <c r="UY84" s="1"/>
      <c r="UZ84" s="1"/>
      <c r="VA84" s="1"/>
      <c r="VB84" s="1"/>
      <c r="VC84" s="1"/>
      <c r="VD84" s="1"/>
      <c r="VE84" s="1"/>
      <c r="VF84" s="1"/>
      <c r="VG84" s="1"/>
      <c r="VH84" s="1"/>
      <c r="VI84" s="1"/>
      <c r="VJ84" s="1"/>
      <c r="VK84" s="1"/>
      <c r="VL84" s="1"/>
      <c r="VM84" s="1"/>
      <c r="VN84" s="1"/>
      <c r="VO84" s="1"/>
      <c r="VP84" s="1"/>
      <c r="VQ84" s="1"/>
      <c r="VR84" s="1"/>
      <c r="VS84" s="1"/>
      <c r="VT84" s="1"/>
      <c r="VU84" s="1"/>
      <c r="VV84" s="1"/>
      <c r="VW84" s="1"/>
      <c r="VX84" s="1"/>
      <c r="VY84" s="1"/>
      <c r="VZ84" s="1"/>
      <c r="WA84" s="1"/>
      <c r="WB84" s="1"/>
      <c r="WC84" s="1"/>
      <c r="WD84" s="1"/>
      <c r="WE84" s="1"/>
      <c r="WF84" s="1"/>
      <c r="WG84" s="1"/>
      <c r="WH84" s="1"/>
      <c r="WI84" s="1"/>
      <c r="WJ84" s="1"/>
      <c r="WK84" s="1"/>
      <c r="WL84" s="1"/>
      <c r="WM84" s="1"/>
      <c r="WN84" s="1"/>
      <c r="WO84" s="1"/>
      <c r="WP84" s="1"/>
      <c r="WQ84" s="1"/>
      <c r="WR84" s="1"/>
      <c r="WS84" s="1"/>
      <c r="WT84" s="1"/>
      <c r="WU84" s="1"/>
      <c r="WV84" s="1"/>
      <c r="WW84" s="1"/>
      <c r="WX84" s="1"/>
      <c r="WY84" s="1"/>
      <c r="WZ84" s="1"/>
      <c r="XA84" s="1"/>
      <c r="XB84" s="1"/>
      <c r="XC84" s="1"/>
      <c r="XD84" s="1"/>
      <c r="XE84" s="1"/>
      <c r="XF84" s="1"/>
      <c r="XG84" s="1"/>
      <c r="XH84" s="1"/>
      <c r="XI84" s="1"/>
      <c r="XJ84" s="1"/>
      <c r="XK84" s="1"/>
      <c r="XL84" s="1"/>
      <c r="XM84" s="1"/>
      <c r="XN84" s="1"/>
      <c r="XO84" s="1"/>
      <c r="XP84" s="1"/>
      <c r="XQ84" s="1"/>
      <c r="XR84" s="1"/>
      <c r="XS84" s="1"/>
      <c r="XT84" s="1"/>
      <c r="XU84" s="1"/>
      <c r="XV84" s="1"/>
      <c r="XW84" s="1"/>
      <c r="XX84" s="1"/>
      <c r="XY84" s="1"/>
      <c r="XZ84" s="1"/>
      <c r="YA84" s="1"/>
      <c r="YB84" s="1"/>
      <c r="YC84" s="1"/>
      <c r="YD84" s="1"/>
      <c r="YE84" s="1"/>
      <c r="YF84" s="1"/>
      <c r="YG84" s="1"/>
      <c r="YH84" s="1"/>
      <c r="YI84" s="1"/>
      <c r="YJ84" s="1"/>
      <c r="YK84" s="1"/>
      <c r="YL84" s="1"/>
      <c r="YM84" s="1"/>
      <c r="YN84" s="1"/>
      <c r="YO84" s="1"/>
      <c r="YP84" s="1"/>
      <c r="YQ84" s="1"/>
      <c r="YR84" s="1"/>
      <c r="YS84" s="1"/>
      <c r="YT84" s="1"/>
      <c r="YU84" s="1"/>
      <c r="YV84" s="1"/>
      <c r="YW84" s="1"/>
      <c r="YX84" s="1"/>
      <c r="YY84" s="1"/>
      <c r="YZ84" s="1"/>
      <c r="ZA84" s="1"/>
      <c r="ZB84" s="1"/>
      <c r="ZC84" s="1"/>
      <c r="ZD84" s="1"/>
      <c r="ZE84" s="1"/>
      <c r="ZF84" s="1"/>
      <c r="ZG84" s="1"/>
      <c r="ZH84" s="1"/>
      <c r="ZI84" s="1"/>
      <c r="ZJ84" s="1"/>
      <c r="ZK84" s="1"/>
      <c r="ZL84" s="1"/>
      <c r="ZM84" s="1"/>
      <c r="ZN84" s="1"/>
      <c r="ZO84" s="1"/>
      <c r="ZP84" s="1"/>
      <c r="ZQ84" s="1"/>
      <c r="ZR84" s="1"/>
      <c r="ZS84" s="1"/>
      <c r="ZT84" s="1"/>
      <c r="ZU84" s="1"/>
      <c r="ZV84" s="1"/>
      <c r="ZW84" s="1"/>
      <c r="ZX84" s="1"/>
      <c r="ZY84" s="1"/>
      <c r="ZZ84" s="1"/>
      <c r="AAA84" s="1"/>
      <c r="AAB84" s="1"/>
      <c r="AAC84" s="1"/>
      <c r="AAD84" s="1"/>
      <c r="AAE84" s="1"/>
      <c r="AAF84" s="1"/>
      <c r="AAG84" s="1"/>
      <c r="AAH84" s="1"/>
      <c r="AAI84" s="1"/>
      <c r="AAJ84" s="1"/>
      <c r="AAK84" s="1"/>
      <c r="AAL84" s="1"/>
      <c r="AAM84" s="1"/>
      <c r="AAN84" s="1"/>
      <c r="AAO84" s="1"/>
      <c r="AAP84" s="1"/>
      <c r="AAQ84" s="1"/>
      <c r="AAR84" s="1"/>
      <c r="AAS84" s="1"/>
      <c r="AAT84" s="1"/>
      <c r="AAU84" s="1"/>
      <c r="AAV84" s="1"/>
      <c r="AAW84" s="1"/>
      <c r="AAX84" s="1"/>
      <c r="AAY84" s="1"/>
      <c r="AAZ84" s="1"/>
      <c r="ABA84" s="1"/>
      <c r="ABB84" s="1"/>
      <c r="ABC84" s="1"/>
      <c r="ABD84" s="1"/>
      <c r="ABE84" s="1"/>
      <c r="ABF84" s="1"/>
      <c r="ABG84" s="1"/>
      <c r="ABH84" s="1"/>
      <c r="ABI84" s="1"/>
      <c r="ABJ84" s="1"/>
      <c r="ABK84" s="1"/>
      <c r="ABL84" s="1"/>
      <c r="ABM84" s="1"/>
      <c r="ABN84" s="1"/>
      <c r="ABO84" s="1"/>
      <c r="ABP84" s="1"/>
      <c r="ABQ84" s="1"/>
      <c r="ABR84" s="1"/>
      <c r="ABS84" s="1"/>
      <c r="ABT84" s="1"/>
      <c r="ABU84" s="1"/>
      <c r="ABV84" s="1"/>
      <c r="ABW84" s="1"/>
      <c r="ABX84" s="1"/>
      <c r="ABY84" s="1"/>
      <c r="ABZ84" s="1"/>
      <c r="ACA84" s="1"/>
      <c r="ACB84" s="1"/>
      <c r="ACC84" s="1"/>
      <c r="ACD84" s="1"/>
      <c r="ACE84" s="1"/>
      <c r="ACF84" s="1"/>
      <c r="ACG84" s="1"/>
      <c r="ACH84" s="1"/>
      <c r="ACI84" s="1"/>
      <c r="ACJ84" s="1"/>
      <c r="ACK84" s="1"/>
      <c r="ACL84" s="1"/>
      <c r="ACM84" s="1"/>
      <c r="ACN84" s="1"/>
      <c r="ACO84" s="1"/>
      <c r="ACP84" s="1"/>
      <c r="ACQ84" s="1"/>
      <c r="ACR84" s="1"/>
      <c r="ACS84" s="1"/>
      <c r="ACT84" s="1"/>
      <c r="ACU84" s="1"/>
      <c r="ACV84" s="1"/>
      <c r="ACW84" s="1"/>
      <c r="ACX84" s="1"/>
      <c r="ACY84" s="1"/>
      <c r="ACZ84" s="1"/>
      <c r="ADA84" s="1"/>
      <c r="ADB84" s="1"/>
      <c r="ADC84" s="1"/>
      <c r="ADD84" s="1"/>
      <c r="ADE84" s="1"/>
      <c r="ADF84" s="1"/>
      <c r="ADG84" s="1"/>
      <c r="ADH84" s="1"/>
      <c r="ADI84" s="1"/>
      <c r="ADJ84" s="1"/>
      <c r="ADK84" s="1"/>
      <c r="ADL84" s="1"/>
      <c r="ADM84" s="1"/>
      <c r="ADN84" s="1"/>
      <c r="ADO84" s="1"/>
      <c r="ADP84" s="1"/>
      <c r="ADQ84" s="1"/>
      <c r="ADR84" s="1"/>
      <c r="ADS84" s="1"/>
      <c r="ADT84" s="1"/>
      <c r="ADU84" s="1"/>
      <c r="ADV84" s="1"/>
      <c r="ADW84" s="1"/>
      <c r="ADX84" s="1"/>
      <c r="ADY84" s="1"/>
      <c r="ADZ84" s="1"/>
      <c r="AEA84" s="1"/>
      <c r="AEB84" s="1"/>
      <c r="AEC84" s="1"/>
      <c r="AED84" s="1"/>
      <c r="AEE84" s="1"/>
      <c r="AEF84" s="1"/>
      <c r="AEG84" s="1"/>
      <c r="AEH84" s="1"/>
      <c r="AEI84" s="1"/>
      <c r="AEJ84" s="1"/>
      <c r="AEK84" s="1"/>
      <c r="AEL84" s="1"/>
      <c r="AEM84" s="1"/>
      <c r="AEN84" s="1"/>
      <c r="AEO84" s="1"/>
      <c r="AEP84" s="1"/>
      <c r="AEQ84" s="1"/>
      <c r="AER84" s="1"/>
      <c r="AES84" s="1"/>
      <c r="AET84" s="1"/>
      <c r="AEU84" s="1"/>
      <c r="AEV84" s="1"/>
      <c r="AEW84" s="1"/>
      <c r="AEX84" s="1"/>
      <c r="AEY84" s="1"/>
      <c r="AEZ84" s="1"/>
      <c r="AFA84" s="1"/>
      <c r="AFB84" s="1"/>
      <c r="AFC84" s="1"/>
      <c r="AFD84" s="1"/>
      <c r="AFE84" s="1"/>
      <c r="AFF84" s="1"/>
      <c r="AFG84" s="1"/>
      <c r="AFH84" s="1"/>
      <c r="AFI84" s="1"/>
      <c r="AFJ84" s="1"/>
      <c r="AFK84" s="1"/>
      <c r="AFL84" s="1"/>
      <c r="AFM84" s="1"/>
      <c r="AFN84" s="1"/>
      <c r="AFO84" s="1"/>
      <c r="AFP84" s="1"/>
      <c r="AFQ84" s="1"/>
      <c r="AFR84" s="1"/>
      <c r="AFS84" s="1"/>
      <c r="AFT84" s="1"/>
      <c r="AFU84" s="1"/>
      <c r="AFV84" s="1"/>
      <c r="AFW84" s="1"/>
      <c r="AFX84" s="1"/>
      <c r="AFY84" s="1"/>
      <c r="AFZ84" s="1"/>
      <c r="AGA84" s="1"/>
      <c r="AGB84" s="1"/>
      <c r="AGC84" s="1"/>
      <c r="AGD84" s="1"/>
      <c r="AGE84" s="1"/>
      <c r="AGF84" s="1"/>
      <c r="AGG84" s="1"/>
      <c r="AGH84" s="1"/>
      <c r="AGI84" s="1"/>
      <c r="AGJ84" s="1"/>
      <c r="AGK84" s="1"/>
      <c r="AGL84" s="1"/>
      <c r="AGM84" s="1"/>
      <c r="AGN84" s="1"/>
      <c r="AGO84" s="1"/>
      <c r="AGP84" s="1"/>
      <c r="AGQ84" s="1"/>
      <c r="AGR84" s="1"/>
      <c r="AGS84" s="1"/>
      <c r="AGT84" s="1"/>
      <c r="AGU84" s="1"/>
      <c r="AGV84" s="1"/>
      <c r="AGW84" s="1"/>
      <c r="AGX84" s="1"/>
      <c r="AGY84" s="1"/>
      <c r="AGZ84" s="1"/>
      <c r="AHA84" s="1"/>
      <c r="AHB84" s="1"/>
      <c r="AHC84" s="1"/>
      <c r="AHD84" s="1"/>
      <c r="AHE84" s="1"/>
      <c r="AHF84" s="1"/>
      <c r="AHG84" s="1"/>
      <c r="AHH84" s="1"/>
      <c r="AHI84" s="1"/>
      <c r="AHJ84" s="1"/>
      <c r="AHK84" s="1"/>
      <c r="AHL84" s="1"/>
      <c r="AHM84" s="1"/>
      <c r="AHN84" s="1"/>
      <c r="AHO84" s="1"/>
      <c r="AHP84" s="1"/>
      <c r="AHQ84" s="1"/>
      <c r="AHR84" s="1"/>
      <c r="AHS84" s="1"/>
      <c r="AHT84" s="1"/>
      <c r="AHU84" s="1"/>
      <c r="AHV84" s="1"/>
      <c r="AHW84" s="1"/>
      <c r="AHX84" s="1"/>
      <c r="AHY84" s="1"/>
      <c r="AHZ84" s="1"/>
      <c r="AIA84" s="1"/>
      <c r="AIB84" s="1"/>
      <c r="AIC84" s="1"/>
      <c r="AID84" s="1"/>
      <c r="AIE84" s="1"/>
      <c r="AIF84" s="1"/>
      <c r="AIG84" s="1"/>
      <c r="AIH84" s="1"/>
      <c r="AII84" s="1"/>
      <c r="AIJ84" s="1"/>
      <c r="AIK84" s="1"/>
      <c r="AIL84" s="1"/>
      <c r="AIM84" s="1"/>
      <c r="AIN84" s="1"/>
      <c r="AIO84" s="1"/>
      <c r="AIP84" s="1"/>
      <c r="AIQ84" s="1"/>
      <c r="AIR84" s="1"/>
      <c r="AIS84" s="1"/>
      <c r="AIT84" s="1"/>
      <c r="AIU84" s="1"/>
      <c r="AIV84" s="1"/>
      <c r="AIW84" s="1"/>
      <c r="AIX84" s="1"/>
      <c r="AIY84" s="1"/>
      <c r="AIZ84" s="1"/>
      <c r="AJA84" s="1"/>
      <c r="AJB84" s="1"/>
      <c r="AJC84" s="1"/>
      <c r="AJD84" s="1"/>
      <c r="AJE84" s="1"/>
      <c r="AJF84" s="1"/>
      <c r="AJG84" s="1"/>
      <c r="AJH84" s="1"/>
      <c r="AJI84" s="1"/>
      <c r="AJJ84" s="1"/>
      <c r="AJK84" s="1"/>
      <c r="AJL84" s="1"/>
      <c r="AJM84" s="1"/>
      <c r="AJN84" s="1"/>
      <c r="AJO84" s="1"/>
      <c r="AJP84" s="1"/>
      <c r="AJQ84" s="1"/>
      <c r="AJR84" s="1"/>
      <c r="AJS84" s="1"/>
      <c r="AJT84" s="1"/>
      <c r="AJU84" s="1"/>
      <c r="AJV84" s="1"/>
      <c r="AJW84" s="1"/>
      <c r="AJX84" s="1"/>
      <c r="AJY84" s="1"/>
      <c r="AJZ84" s="1"/>
      <c r="AKA84" s="1"/>
      <c r="AKB84" s="1"/>
      <c r="AKC84" s="1"/>
      <c r="AKD84" s="1"/>
      <c r="AKE84" s="1"/>
      <c r="AKF84" s="1"/>
      <c r="AKG84" s="1"/>
      <c r="AKH84" s="1"/>
      <c r="AKI84" s="1"/>
      <c r="AKJ84" s="1"/>
      <c r="AKK84" s="1"/>
      <c r="AKL84" s="1"/>
      <c r="AKM84" s="1"/>
      <c r="AKN84" s="1"/>
      <c r="AKO84" s="1"/>
      <c r="AKP84" s="1"/>
      <c r="AKQ84" s="1"/>
      <c r="AKR84" s="1"/>
      <c r="AKS84" s="1"/>
      <c r="AKT84" s="1"/>
      <c r="AKU84" s="1"/>
      <c r="AKV84" s="1"/>
      <c r="AKW84" s="1"/>
      <c r="AKX84" s="1"/>
      <c r="AKY84" s="1"/>
      <c r="AKZ84" s="1"/>
      <c r="ALA84" s="1"/>
      <c r="ALB84" s="1"/>
      <c r="ALC84" s="1"/>
      <c r="ALD84" s="1"/>
      <c r="ALE84" s="1"/>
      <c r="ALF84" s="1"/>
      <c r="ALG84" s="1"/>
      <c r="ALH84" s="1"/>
      <c r="ALI84" s="1"/>
      <c r="ALJ84" s="1"/>
      <c r="ALK84" s="1"/>
      <c r="ALL84" s="1"/>
      <c r="ALM84" s="1"/>
      <c r="ALN84" s="1"/>
      <c r="ALO84" s="1"/>
      <c r="ALP84" s="1"/>
      <c r="ALQ84" s="1"/>
      <c r="ALR84" s="1"/>
      <c r="ALS84" s="1"/>
      <c r="ALT84" s="1"/>
      <c r="ALU84" s="1"/>
      <c r="ALV84" s="1"/>
      <c r="ALW84" s="1"/>
      <c r="ALX84" s="1"/>
      <c r="ALY84" s="1"/>
      <c r="ALZ84" s="1"/>
      <c r="AMA84" s="1"/>
      <c r="AMB84" s="1"/>
      <c r="AMC84" s="1"/>
      <c r="AMD84" s="1"/>
      <c r="AME84" s="1"/>
      <c r="AMF84" s="1"/>
      <c r="AMG84" s="1"/>
      <c r="AMH84" s="1"/>
      <c r="AMI84" s="1"/>
      <c r="AMJ84" s="1"/>
      <c r="AMK84" s="1"/>
      <c r="AML84" s="1"/>
      <c r="AMM84" s="1"/>
      <c r="AMN84" s="1"/>
      <c r="AMO84" s="1"/>
      <c r="AMP84" s="1"/>
      <c r="AMQ84" s="1"/>
      <c r="AMR84" s="1"/>
      <c r="AMS84" s="1"/>
      <c r="AMT84" s="1"/>
      <c r="AMU84" s="1"/>
      <c r="AMV84" s="1"/>
      <c r="AMW84" s="1"/>
      <c r="AMX84" s="1"/>
      <c r="AMY84" s="1"/>
      <c r="AMZ84" s="1"/>
      <c r="ANA84" s="1"/>
      <c r="ANB84" s="1"/>
      <c r="ANC84" s="1"/>
      <c r="AND84" s="1"/>
      <c r="ANE84" s="1"/>
      <c r="ANF84" s="1"/>
      <c r="ANG84" s="1"/>
      <c r="ANH84" s="1"/>
      <c r="ANI84" s="1"/>
      <c r="ANJ84" s="1"/>
      <c r="ANK84" s="1"/>
      <c r="ANL84" s="1"/>
      <c r="ANM84" s="1"/>
      <c r="ANN84" s="1"/>
      <c r="ANO84" s="1"/>
      <c r="ANP84" s="1"/>
      <c r="ANQ84" s="1"/>
      <c r="ANR84" s="1"/>
      <c r="ANS84" s="1"/>
      <c r="ANT84" s="1"/>
      <c r="ANU84" s="1"/>
      <c r="ANV84" s="1"/>
      <c r="ANW84" s="1"/>
      <c r="ANX84" s="1"/>
      <c r="ANY84" s="1"/>
      <c r="ANZ84" s="1"/>
      <c r="AOA84" s="1"/>
      <c r="AOB84" s="1"/>
      <c r="AOC84" s="1"/>
      <c r="AOD84" s="1"/>
      <c r="AOE84" s="1"/>
      <c r="AOF84" s="1"/>
      <c r="AOG84" s="1"/>
      <c r="AOH84" s="1"/>
      <c r="AOI84" s="1"/>
      <c r="AOJ84" s="1"/>
      <c r="AOK84" s="1"/>
      <c r="AOL84" s="1"/>
      <c r="AOM84" s="1"/>
      <c r="AON84" s="1"/>
      <c r="AOO84" s="1"/>
      <c r="AOP84" s="1"/>
      <c r="AOQ84" s="1"/>
      <c r="AOR84" s="1"/>
      <c r="AOS84" s="1"/>
      <c r="AOT84" s="1"/>
      <c r="AOU84" s="1"/>
      <c r="AOV84" s="1"/>
      <c r="AOW84" s="1"/>
      <c r="AOX84" s="1"/>
      <c r="AOY84" s="1"/>
      <c r="AOZ84" s="1"/>
      <c r="APA84" s="1"/>
      <c r="APB84" s="1"/>
      <c r="APC84" s="1"/>
      <c r="APD84" s="1"/>
      <c r="APE84" s="1"/>
      <c r="APF84" s="1"/>
      <c r="APG84" s="1"/>
      <c r="APH84" s="1"/>
      <c r="API84" s="1"/>
      <c r="APJ84" s="1"/>
      <c r="APK84" s="1"/>
      <c r="APL84" s="1"/>
      <c r="APM84" s="1"/>
      <c r="APN84" s="1"/>
      <c r="APO84" s="1"/>
      <c r="APP84" s="1"/>
      <c r="APQ84" s="1"/>
      <c r="APR84" s="1"/>
      <c r="APS84" s="1"/>
      <c r="APT84" s="1"/>
      <c r="APU84" s="1"/>
      <c r="APV84" s="1"/>
      <c r="APW84" s="1"/>
      <c r="APX84" s="1"/>
      <c r="APY84" s="1"/>
      <c r="APZ84" s="1"/>
      <c r="AQA84" s="1"/>
      <c r="AQB84" s="1"/>
      <c r="AQC84" s="1"/>
      <c r="AQD84" s="1"/>
      <c r="AQE84" s="1"/>
      <c r="AQF84" s="1"/>
      <c r="AQG84" s="1"/>
      <c r="AQH84" s="1"/>
      <c r="AQI84" s="1"/>
      <c r="AQJ84" s="1"/>
      <c r="AQK84" s="1"/>
      <c r="AQL84" s="1"/>
      <c r="AQM84" s="1"/>
      <c r="AQN84" s="1"/>
      <c r="AQO84" s="1"/>
      <c r="AQP84" s="1"/>
      <c r="AQQ84" s="1"/>
      <c r="AQR84" s="1"/>
      <c r="AQS84" s="1"/>
      <c r="AQT84" s="1"/>
      <c r="AQU84" s="1"/>
      <c r="AQV84" s="1"/>
      <c r="AQW84" s="1"/>
      <c r="AQX84" s="1"/>
      <c r="AQY84" s="1"/>
      <c r="AQZ84" s="1"/>
      <c r="ARA84" s="1"/>
      <c r="ARB84" s="1"/>
      <c r="ARC84" s="1"/>
      <c r="ARD84" s="1"/>
      <c r="ARE84" s="1"/>
      <c r="ARF84" s="1"/>
      <c r="ARG84" s="1"/>
      <c r="ARH84" s="1"/>
      <c r="ARI84" s="1"/>
      <c r="ARJ84" s="1"/>
      <c r="ARK84" s="1"/>
      <c r="ARL84" s="1"/>
      <c r="ARM84" s="1"/>
      <c r="ARN84" s="1"/>
      <c r="ARO84" s="1"/>
      <c r="ARP84" s="1"/>
      <c r="ARQ84" s="1"/>
      <c r="ARR84" s="1"/>
      <c r="ARS84" s="1"/>
      <c r="ART84" s="1"/>
      <c r="ARU84" s="1"/>
      <c r="ARV84" s="1"/>
      <c r="ARW84" s="1"/>
      <c r="ARX84" s="1"/>
      <c r="ARY84" s="1"/>
      <c r="ARZ84" s="1"/>
      <c r="ASA84" s="1"/>
      <c r="ASB84" s="1"/>
      <c r="ASC84" s="1"/>
      <c r="ASD84" s="1"/>
      <c r="ASE84" s="1"/>
      <c r="ASF84" s="1"/>
      <c r="ASG84" s="1"/>
      <c r="ASH84" s="1"/>
      <c r="ASI84" s="1"/>
      <c r="ASJ84" s="1"/>
      <c r="ASK84" s="1"/>
      <c r="ASL84" s="1"/>
      <c r="ASM84" s="1"/>
      <c r="ASN84" s="1"/>
      <c r="ASO84" s="1"/>
      <c r="ASP84" s="1"/>
      <c r="ASQ84" s="1"/>
      <c r="ASR84" s="1"/>
      <c r="ASS84" s="1"/>
      <c r="AST84" s="1"/>
      <c r="ASU84" s="1"/>
      <c r="ASV84" s="1"/>
      <c r="ASW84" s="1"/>
      <c r="ASX84" s="1"/>
      <c r="ASY84" s="1"/>
      <c r="ASZ84" s="1"/>
      <c r="ATA84" s="1"/>
      <c r="ATB84" s="1"/>
      <c r="ATC84" s="1"/>
      <c r="ATD84" s="1"/>
      <c r="ATE84" s="1"/>
      <c r="ATF84" s="1"/>
      <c r="ATG84" s="1"/>
      <c r="ATH84" s="1"/>
      <c r="ATI84" s="1"/>
      <c r="ATJ84" s="1"/>
      <c r="ATK84" s="1"/>
      <c r="ATL84" s="1"/>
      <c r="ATM84" s="1"/>
      <c r="ATN84" s="1"/>
      <c r="ATO84" s="1"/>
      <c r="ATP84" s="1"/>
      <c r="ATQ84" s="1"/>
      <c r="ATR84" s="1"/>
      <c r="ATS84" s="1"/>
      <c r="ATT84" s="1"/>
      <c r="ATU84" s="1"/>
      <c r="ATV84" s="1"/>
      <c r="ATW84" s="1"/>
      <c r="ATX84" s="1"/>
      <c r="ATY84" s="1"/>
      <c r="ATZ84" s="1"/>
      <c r="AUA84" s="1"/>
      <c r="AUB84" s="1"/>
      <c r="AUC84" s="1"/>
      <c r="AUD84" s="1"/>
      <c r="AUE84" s="1"/>
      <c r="AUF84" s="1"/>
      <c r="AUG84" s="1"/>
      <c r="AUH84" s="1"/>
      <c r="AUI84" s="1"/>
      <c r="AUJ84" s="1"/>
      <c r="AUK84" s="1"/>
      <c r="AUL84" s="1"/>
      <c r="AUM84" s="1"/>
      <c r="AUN84" s="1"/>
      <c r="AUO84" s="1"/>
      <c r="AUP84" s="1"/>
      <c r="AUQ84" s="1"/>
      <c r="AUR84" s="1"/>
      <c r="AUS84" s="1"/>
      <c r="AUT84" s="1"/>
      <c r="AUU84" s="1"/>
      <c r="AUV84" s="1"/>
      <c r="AUW84" s="1"/>
      <c r="AUX84" s="1"/>
      <c r="AUY84" s="1"/>
      <c r="AUZ84" s="1"/>
      <c r="AVA84" s="1"/>
      <c r="AVB84" s="1"/>
      <c r="AVC84" s="1"/>
      <c r="AVD84" s="1"/>
      <c r="AVE84" s="1"/>
      <c r="AVF84" s="1"/>
      <c r="AVG84" s="1"/>
      <c r="AVH84" s="1"/>
      <c r="AVI84" s="1"/>
      <c r="AVJ84" s="1"/>
      <c r="AVK84" s="1"/>
      <c r="AVL84" s="1"/>
      <c r="AVM84" s="1"/>
      <c r="AVN84" s="1"/>
      <c r="AVO84" s="1"/>
      <c r="AVP84" s="1"/>
      <c r="AVQ84" s="1"/>
      <c r="AVR84" s="1"/>
      <c r="AVS84" s="1"/>
      <c r="AVT84" s="1"/>
      <c r="AVU84" s="1"/>
      <c r="AVV84" s="1"/>
      <c r="AVW84" s="1"/>
      <c r="AVX84" s="1"/>
      <c r="AVY84" s="1"/>
      <c r="AVZ84" s="1"/>
      <c r="AWA84" s="1"/>
      <c r="AWB84" s="1"/>
      <c r="AWC84" s="1"/>
      <c r="AWD84" s="1"/>
      <c r="AWE84" s="1"/>
      <c r="AWF84" s="1"/>
      <c r="AWG84" s="1"/>
      <c r="AWH84" s="1"/>
      <c r="AWI84" s="1"/>
      <c r="AWJ84" s="1"/>
      <c r="AWK84" s="1"/>
      <c r="AWL84" s="1"/>
      <c r="AWM84" s="1"/>
      <c r="AWN84" s="1"/>
      <c r="AWO84" s="1"/>
      <c r="AWP84" s="1"/>
      <c r="AWQ84" s="1"/>
      <c r="AWR84" s="1"/>
      <c r="AWS84" s="1"/>
      <c r="AWT84" s="1"/>
      <c r="AWU84" s="1"/>
      <c r="AWV84" s="1"/>
      <c r="AWW84" s="1"/>
      <c r="AWX84" s="1"/>
      <c r="AWY84" s="1"/>
      <c r="AWZ84" s="1"/>
      <c r="AXA84" s="1"/>
      <c r="AXB84" s="1"/>
      <c r="AXC84" s="1"/>
      <c r="AXD84" s="1"/>
      <c r="AXE84" s="1"/>
      <c r="AXF84" s="1"/>
      <c r="AXG84" s="1"/>
      <c r="AXH84" s="1"/>
      <c r="AXI84" s="1"/>
      <c r="AXJ84" s="1"/>
      <c r="AXK84" s="1"/>
      <c r="AXL84" s="1"/>
      <c r="AXM84" s="1"/>
      <c r="AXN84" s="1"/>
      <c r="AXO84" s="1"/>
      <c r="AXP84" s="1"/>
      <c r="AXQ84" s="1"/>
      <c r="AXR84" s="1"/>
      <c r="AXS84" s="1"/>
      <c r="AXT84" s="1"/>
      <c r="AXU84" s="1"/>
      <c r="AXV84" s="1"/>
      <c r="AXW84" s="1"/>
      <c r="AXX84" s="1"/>
      <c r="AXY84" s="1"/>
      <c r="AXZ84" s="1"/>
      <c r="AYA84" s="1"/>
      <c r="AYB84" s="1"/>
      <c r="AYC84" s="1"/>
      <c r="AYD84" s="1"/>
      <c r="AYE84" s="1"/>
      <c r="AYF84" s="1"/>
      <c r="AYG84" s="1"/>
      <c r="AYH84" s="1"/>
      <c r="AYI84" s="1"/>
      <c r="AYJ84" s="1"/>
      <c r="AYK84" s="1"/>
      <c r="AYL84" s="1"/>
      <c r="AYM84" s="1"/>
      <c r="AYN84" s="1"/>
      <c r="AYO84" s="1"/>
      <c r="AYP84" s="1"/>
      <c r="AYQ84" s="1"/>
      <c r="AYR84" s="1"/>
      <c r="AYS84" s="1"/>
      <c r="AYT84" s="1"/>
      <c r="AYU84" s="1"/>
      <c r="AYV84" s="1"/>
      <c r="AYW84" s="1"/>
      <c r="AYX84" s="1"/>
      <c r="AYY84" s="1"/>
      <c r="AYZ84" s="1"/>
      <c r="AZA84" s="1"/>
      <c r="AZB84" s="1"/>
      <c r="AZC84" s="1"/>
      <c r="AZD84" s="1"/>
      <c r="AZE84" s="1"/>
      <c r="AZF84" s="1"/>
      <c r="AZG84" s="1"/>
      <c r="AZH84" s="1"/>
      <c r="AZI84" s="1"/>
      <c r="AZJ84" s="1"/>
      <c r="AZK84" s="1"/>
      <c r="AZL84" s="1"/>
      <c r="AZM84" s="1"/>
      <c r="AZN84" s="1"/>
      <c r="AZO84" s="1"/>
      <c r="AZP84" s="1"/>
      <c r="AZQ84" s="1"/>
      <c r="AZR84" s="1"/>
      <c r="AZS84" s="1"/>
      <c r="AZT84" s="1"/>
      <c r="AZU84" s="1"/>
      <c r="AZV84" s="1"/>
      <c r="AZW84" s="1"/>
      <c r="AZX84" s="1"/>
      <c r="AZY84" s="1"/>
      <c r="AZZ84" s="1"/>
      <c r="BAA84" s="1"/>
      <c r="BAB84" s="1"/>
      <c r="BAC84" s="1"/>
      <c r="BAD84" s="1"/>
      <c r="BAE84" s="1"/>
      <c r="BAF84" s="1"/>
      <c r="BAG84" s="1"/>
      <c r="BAH84" s="1"/>
      <c r="BAI84" s="1"/>
      <c r="BAJ84" s="1"/>
      <c r="BAK84" s="1"/>
      <c r="BAL84" s="1"/>
      <c r="BAM84" s="1"/>
      <c r="BAN84" s="1"/>
      <c r="BAO84" s="1"/>
      <c r="BAP84" s="1"/>
      <c r="BAQ84" s="1"/>
      <c r="BAR84" s="1"/>
      <c r="BAS84" s="1"/>
      <c r="BAT84" s="1"/>
      <c r="BAU84" s="1"/>
      <c r="BAV84" s="1"/>
      <c r="BAW84" s="1"/>
      <c r="BAX84" s="1"/>
      <c r="BAY84" s="1"/>
      <c r="BAZ84" s="1"/>
      <c r="BBA84" s="1"/>
      <c r="BBB84" s="1"/>
      <c r="BBC84" s="1"/>
      <c r="BBD84" s="1"/>
      <c r="BBE84" s="1"/>
      <c r="BBF84" s="1"/>
      <c r="BBG84" s="1"/>
      <c r="BBH84" s="1"/>
      <c r="BBI84" s="1"/>
      <c r="BBJ84" s="1"/>
      <c r="BBK84" s="1"/>
      <c r="BBL84" s="1"/>
      <c r="BBM84" s="1"/>
      <c r="BBN84" s="1"/>
      <c r="BBO84" s="1"/>
      <c r="BBP84" s="1"/>
      <c r="BBQ84" s="1"/>
      <c r="BBR84" s="1"/>
      <c r="BBS84" s="1"/>
      <c r="BBT84" s="1"/>
      <c r="BBU84" s="1"/>
      <c r="BBV84" s="1"/>
      <c r="BBW84" s="1"/>
      <c r="BBX84" s="1"/>
      <c r="BBY84" s="1"/>
      <c r="BBZ84" s="1"/>
      <c r="BCA84" s="1"/>
      <c r="BCB84" s="1"/>
      <c r="BCC84" s="1"/>
      <c r="BCD84" s="1"/>
      <c r="BCE84" s="1"/>
      <c r="BCF84" s="1"/>
      <c r="BCG84" s="1"/>
      <c r="BCH84" s="1"/>
      <c r="BCI84" s="1"/>
      <c r="BCJ84" s="1"/>
      <c r="BCK84" s="1"/>
      <c r="BCL84" s="1"/>
      <c r="BCM84" s="1"/>
      <c r="BCN84" s="1"/>
      <c r="BCO84" s="1"/>
      <c r="BCP84" s="1"/>
      <c r="BCQ84" s="1"/>
      <c r="BCR84" s="1"/>
      <c r="BCS84" s="1"/>
      <c r="BCT84" s="1"/>
      <c r="BCU84" s="1"/>
      <c r="BCV84" s="1"/>
      <c r="BCW84" s="1"/>
      <c r="BCX84" s="1"/>
      <c r="BCY84" s="1"/>
      <c r="BCZ84" s="1"/>
      <c r="BDA84" s="1"/>
      <c r="BDB84" s="1"/>
      <c r="BDC84" s="1"/>
      <c r="BDD84" s="1"/>
      <c r="BDE84" s="1"/>
      <c r="BDF84" s="1"/>
      <c r="BDG84" s="1"/>
      <c r="BDH84" s="1"/>
      <c r="BDI84" s="1"/>
      <c r="BDJ84" s="1"/>
      <c r="BDK84" s="1"/>
      <c r="BDL84" s="1"/>
      <c r="BDM84" s="1"/>
      <c r="BDN84" s="1"/>
      <c r="BDO84" s="1"/>
      <c r="BDP84" s="1"/>
      <c r="BDQ84" s="1"/>
      <c r="BDR84" s="1"/>
      <c r="BDS84" s="1"/>
      <c r="BDT84" s="1"/>
      <c r="BDU84" s="1"/>
      <c r="BDV84" s="1"/>
      <c r="BDW84" s="1"/>
      <c r="BDX84" s="1"/>
      <c r="BDY84" s="1"/>
      <c r="BDZ84" s="1"/>
      <c r="BEA84" s="1"/>
      <c r="BEB84" s="1"/>
      <c r="BEC84" s="1"/>
      <c r="BED84" s="1"/>
      <c r="BEE84" s="1"/>
      <c r="BEF84" s="1"/>
      <c r="BEG84" s="1"/>
      <c r="BEH84" s="1"/>
      <c r="BEI84" s="1"/>
      <c r="BEJ84" s="1"/>
      <c r="BEK84" s="1"/>
      <c r="BEL84" s="1"/>
      <c r="BEM84" s="1"/>
      <c r="BEN84" s="1"/>
      <c r="BEO84" s="1"/>
      <c r="BEP84" s="1"/>
      <c r="BEQ84" s="1"/>
      <c r="BER84" s="1"/>
      <c r="BES84" s="1"/>
      <c r="BET84" s="1"/>
      <c r="BEU84" s="1"/>
      <c r="BEV84" s="1"/>
      <c r="BEW84" s="1"/>
      <c r="BEX84" s="1"/>
      <c r="BEY84" s="1"/>
      <c r="BEZ84" s="1"/>
      <c r="BFA84" s="1"/>
      <c r="BFB84" s="1"/>
      <c r="BFC84" s="1"/>
      <c r="BFD84" s="1"/>
      <c r="BFE84" s="1"/>
      <c r="BFF84" s="1"/>
      <c r="BFG84" s="1"/>
      <c r="BFH84" s="1"/>
      <c r="BFI84" s="1"/>
      <c r="BFJ84" s="1"/>
      <c r="BFK84" s="1"/>
      <c r="BFL84" s="1"/>
      <c r="BFM84" s="1"/>
      <c r="BFN84" s="1"/>
      <c r="BFO84" s="1"/>
      <c r="BFP84" s="1"/>
      <c r="BFQ84" s="1"/>
      <c r="BFR84" s="1"/>
      <c r="BFS84" s="1"/>
      <c r="BFT84" s="1"/>
      <c r="BFU84" s="1"/>
      <c r="BFV84" s="1"/>
      <c r="BFW84" s="1"/>
      <c r="BFX84" s="1"/>
      <c r="BFY84" s="1"/>
      <c r="BFZ84" s="1"/>
      <c r="BGA84" s="1"/>
      <c r="BGB84" s="1"/>
      <c r="BGC84" s="1"/>
      <c r="BGD84" s="1"/>
      <c r="BGE84" s="1"/>
      <c r="BGF84" s="1"/>
      <c r="BGG84" s="1"/>
      <c r="BGH84" s="1"/>
      <c r="BGI84" s="1"/>
      <c r="BGJ84" s="1"/>
      <c r="BGK84" s="1"/>
      <c r="BGL84" s="1"/>
      <c r="BGM84" s="1"/>
      <c r="BGN84" s="1"/>
      <c r="BGO84" s="1"/>
      <c r="BGP84" s="1"/>
      <c r="BGQ84" s="1"/>
      <c r="BGR84" s="1"/>
      <c r="BGS84" s="1"/>
      <c r="BGT84" s="1"/>
      <c r="BGU84" s="1"/>
      <c r="BGV84" s="1"/>
      <c r="BGW84" s="1"/>
      <c r="BGX84" s="1"/>
      <c r="BGY84" s="1"/>
      <c r="BGZ84" s="1"/>
      <c r="BHA84" s="1"/>
      <c r="BHB84" s="1"/>
      <c r="BHC84" s="1"/>
      <c r="BHD84" s="1"/>
      <c r="BHE84" s="1"/>
      <c r="BHF84" s="1"/>
      <c r="BHG84" s="1"/>
      <c r="BHH84" s="1"/>
      <c r="BHI84" s="1"/>
      <c r="BHJ84" s="1"/>
      <c r="BHK84" s="1"/>
      <c r="BHL84" s="1"/>
      <c r="BHM84" s="1"/>
      <c r="BHN84" s="1"/>
      <c r="BHO84" s="1"/>
      <c r="BHP84" s="1"/>
      <c r="BHQ84" s="1"/>
      <c r="BHR84" s="1"/>
      <c r="BHS84" s="1"/>
      <c r="BHT84" s="1"/>
      <c r="BHU84" s="1"/>
      <c r="BHV84" s="1"/>
      <c r="BHW84" s="1"/>
      <c r="BHX84" s="1"/>
      <c r="BHY84" s="1"/>
      <c r="BHZ84" s="1"/>
      <c r="BIA84" s="1"/>
      <c r="BIB84" s="1"/>
      <c r="BIC84" s="1"/>
      <c r="BID84" s="1"/>
      <c r="BIE84" s="1"/>
      <c r="BIF84" s="1"/>
      <c r="BIG84" s="1"/>
      <c r="BIH84" s="1"/>
      <c r="BII84" s="1"/>
      <c r="BIJ84" s="1"/>
      <c r="BIK84" s="1"/>
      <c r="BIL84" s="1"/>
      <c r="BIM84" s="1"/>
      <c r="BIN84" s="1"/>
      <c r="BIO84" s="1"/>
      <c r="BIP84" s="1"/>
      <c r="BIQ84" s="1"/>
      <c r="BIR84" s="1"/>
      <c r="BIS84" s="1"/>
      <c r="BIT84" s="1"/>
      <c r="BIU84" s="1"/>
      <c r="BIV84" s="1"/>
      <c r="BIW84" s="1"/>
      <c r="BIX84" s="1"/>
      <c r="BIY84" s="1"/>
      <c r="BIZ84" s="1"/>
      <c r="BJA84" s="1"/>
      <c r="BJB84" s="1"/>
      <c r="BJC84" s="1"/>
      <c r="BJD84" s="1"/>
      <c r="BJE84" s="1"/>
      <c r="BJF84" s="1"/>
      <c r="BJG84" s="1"/>
      <c r="BJH84" s="1"/>
      <c r="BJI84" s="1"/>
      <c r="BJJ84" s="1"/>
      <c r="BJK84" s="1"/>
      <c r="BJL84" s="1"/>
      <c r="BJM84" s="1"/>
      <c r="BJN84" s="1"/>
      <c r="BJO84" s="1"/>
      <c r="BJP84" s="1"/>
      <c r="BJQ84" s="1"/>
      <c r="BJR84" s="1"/>
      <c r="BJS84" s="1"/>
      <c r="BJT84" s="1"/>
      <c r="BJU84" s="1"/>
      <c r="BJV84" s="1"/>
      <c r="BJW84" s="1"/>
      <c r="BJX84" s="1"/>
      <c r="BJY84" s="1"/>
      <c r="BJZ84" s="1"/>
      <c r="BKA84" s="1"/>
      <c r="BKB84" s="1"/>
      <c r="BKC84" s="1"/>
      <c r="BKD84" s="1"/>
      <c r="BKE84" s="1"/>
      <c r="BKF84" s="1"/>
      <c r="BKG84" s="1"/>
      <c r="BKH84" s="1"/>
      <c r="BKI84" s="1"/>
      <c r="BKJ84" s="1"/>
      <c r="BKK84" s="1"/>
      <c r="BKL84" s="1"/>
      <c r="BKM84" s="1"/>
      <c r="BKN84" s="1"/>
      <c r="BKO84" s="1"/>
      <c r="BKP84" s="1"/>
      <c r="BKQ84" s="1"/>
      <c r="BKR84" s="1"/>
      <c r="BKS84" s="1"/>
      <c r="BKT84" s="1"/>
      <c r="BKU84" s="1"/>
      <c r="BKV84" s="1"/>
      <c r="BKW84" s="1"/>
      <c r="BKX84" s="1"/>
      <c r="BKY84" s="1"/>
      <c r="BKZ84" s="1"/>
      <c r="BLA84" s="1"/>
      <c r="BLB84" s="1"/>
      <c r="BLC84" s="1"/>
      <c r="BLD84" s="1"/>
      <c r="BLE84" s="1"/>
      <c r="BLF84" s="1"/>
      <c r="BLG84" s="1"/>
      <c r="BLH84" s="1"/>
      <c r="BLI84" s="1"/>
      <c r="BLJ84" s="1"/>
      <c r="BLK84" s="1"/>
      <c r="BLL84" s="1"/>
      <c r="BLM84" s="1"/>
      <c r="BLN84" s="1"/>
      <c r="BLO84" s="1"/>
      <c r="BLP84" s="1"/>
      <c r="BLQ84" s="1"/>
      <c r="BLR84" s="1"/>
      <c r="BLS84" s="1"/>
      <c r="BLT84" s="1"/>
      <c r="BLU84" s="1"/>
      <c r="BLV84" s="1"/>
      <c r="BLW84" s="1"/>
      <c r="BLX84" s="1"/>
      <c r="BLY84" s="1"/>
      <c r="BLZ84" s="1"/>
      <c r="BMA84" s="1"/>
      <c r="BMB84" s="1"/>
      <c r="BMC84" s="1"/>
      <c r="BMD84" s="1"/>
      <c r="BME84" s="1"/>
      <c r="BMF84" s="1"/>
      <c r="BMG84" s="1"/>
      <c r="BMH84" s="1"/>
      <c r="BMI84" s="1"/>
      <c r="BMJ84" s="1"/>
      <c r="BMK84" s="1"/>
      <c r="BML84" s="1"/>
      <c r="BMM84" s="1"/>
      <c r="BMN84" s="1"/>
      <c r="BMO84" s="1"/>
      <c r="BMP84" s="1"/>
      <c r="BMQ84" s="1"/>
      <c r="BMR84" s="1"/>
      <c r="BMS84" s="1"/>
      <c r="BMT84" s="1"/>
      <c r="BMU84" s="1"/>
      <c r="BMV84" s="1"/>
      <c r="BMW84" s="1"/>
      <c r="BMX84" s="1"/>
      <c r="BMY84" s="1"/>
      <c r="BMZ84" s="1"/>
      <c r="BNA84" s="1"/>
      <c r="BNB84" s="1"/>
      <c r="BNC84" s="1"/>
      <c r="BND84" s="1"/>
      <c r="BNE84" s="1"/>
      <c r="BNF84" s="1"/>
      <c r="BNG84" s="1"/>
      <c r="BNH84" s="1"/>
      <c r="BNI84" s="1"/>
      <c r="BNJ84" s="1"/>
      <c r="BNK84" s="1"/>
      <c r="BNL84" s="1"/>
      <c r="BNM84" s="1"/>
      <c r="BNN84" s="1"/>
      <c r="BNO84" s="1"/>
      <c r="BNP84" s="1"/>
      <c r="BNQ84" s="1"/>
      <c r="BNR84" s="1"/>
      <c r="BNS84" s="1"/>
      <c r="BNT84" s="1"/>
      <c r="BNU84" s="1"/>
      <c r="BNV84" s="1"/>
      <c r="BNW84" s="1"/>
      <c r="BNX84" s="1"/>
      <c r="BNY84" s="1"/>
      <c r="BNZ84" s="1"/>
      <c r="BOA84" s="1"/>
      <c r="BOB84" s="1"/>
      <c r="BOC84" s="1"/>
      <c r="BOD84" s="1"/>
      <c r="BOE84" s="1"/>
      <c r="BOF84" s="1"/>
      <c r="BOG84" s="1"/>
      <c r="BOH84" s="1"/>
      <c r="BOI84" s="1"/>
      <c r="BOJ84" s="1"/>
      <c r="BOK84" s="1"/>
      <c r="BOL84" s="1"/>
      <c r="BOM84" s="1"/>
      <c r="BON84" s="1"/>
      <c r="BOO84" s="1"/>
      <c r="BOP84" s="1"/>
      <c r="BOQ84" s="1"/>
      <c r="BOR84" s="1"/>
      <c r="BOS84" s="1"/>
      <c r="BOT84" s="1"/>
      <c r="BOU84" s="1"/>
      <c r="BOV84" s="1"/>
      <c r="BOW84" s="1"/>
      <c r="BOX84" s="1"/>
      <c r="BOY84" s="1"/>
      <c r="BOZ84" s="1"/>
      <c r="BPA84" s="1"/>
      <c r="BPB84" s="1"/>
      <c r="BPC84" s="1"/>
      <c r="BPD84" s="1"/>
      <c r="BPE84" s="1"/>
      <c r="BPF84" s="1"/>
      <c r="BPG84" s="1"/>
      <c r="BPH84" s="1"/>
      <c r="BPI84" s="1"/>
      <c r="BPJ84" s="1"/>
      <c r="BPK84" s="1"/>
      <c r="BPL84" s="1"/>
      <c r="BPM84" s="1"/>
      <c r="BPN84" s="1"/>
      <c r="BPO84" s="1"/>
      <c r="BPP84" s="1"/>
      <c r="BPQ84" s="1"/>
      <c r="BPR84" s="1"/>
      <c r="BPS84" s="1"/>
      <c r="BPT84" s="1"/>
      <c r="BPU84" s="1"/>
      <c r="BPV84" s="1"/>
      <c r="BPW84" s="1"/>
      <c r="BPX84" s="1"/>
      <c r="BPY84" s="1"/>
      <c r="BPZ84" s="1"/>
      <c r="BQA84" s="1"/>
      <c r="BQB84" s="1"/>
      <c r="BQC84" s="1"/>
      <c r="BQD84" s="1"/>
      <c r="BQE84" s="1"/>
      <c r="BQF84" s="1"/>
      <c r="BQG84" s="1"/>
      <c r="BQH84" s="1"/>
      <c r="BQI84" s="1"/>
      <c r="BQJ84" s="1"/>
      <c r="BQK84" s="1"/>
      <c r="BQL84" s="1"/>
      <c r="BQM84" s="1"/>
      <c r="BQN84" s="1"/>
      <c r="BQO84" s="1"/>
      <c r="BQP84" s="1"/>
      <c r="BQQ84" s="1"/>
      <c r="BQR84" s="1"/>
      <c r="BQS84" s="1"/>
      <c r="BQT84" s="1"/>
      <c r="BQU84" s="1"/>
      <c r="BQV84" s="1"/>
      <c r="BQW84" s="1"/>
      <c r="BQX84" s="1"/>
      <c r="BQY84" s="1"/>
      <c r="BQZ84" s="1"/>
      <c r="BRA84" s="1"/>
      <c r="BRB84" s="1"/>
      <c r="BRC84" s="1"/>
      <c r="BRD84" s="1"/>
      <c r="BRE84" s="1"/>
      <c r="BRF84" s="1"/>
      <c r="BRG84" s="1"/>
      <c r="BRH84" s="1"/>
      <c r="BRI84" s="1"/>
      <c r="BRJ84" s="1"/>
      <c r="BRK84" s="1"/>
      <c r="BRL84" s="1"/>
      <c r="BRM84" s="1"/>
      <c r="BRN84" s="1"/>
      <c r="BRO84" s="1"/>
      <c r="BRP84" s="1"/>
      <c r="BRQ84" s="1"/>
      <c r="BRR84" s="1"/>
      <c r="BRS84" s="1"/>
      <c r="BRT84" s="1"/>
      <c r="BRU84" s="1"/>
      <c r="BRV84" s="1"/>
      <c r="BRW84" s="1"/>
      <c r="BRX84" s="1"/>
      <c r="BRY84" s="1"/>
      <c r="BRZ84" s="1"/>
      <c r="BSA84" s="1"/>
      <c r="BSB84" s="1"/>
      <c r="BSC84" s="1"/>
      <c r="BSD84" s="1"/>
      <c r="BSE84" s="1"/>
      <c r="BSF84" s="1"/>
      <c r="BSG84" s="1"/>
      <c r="BSH84" s="1"/>
      <c r="BSI84" s="1"/>
      <c r="BSJ84" s="1"/>
      <c r="BSK84" s="1"/>
      <c r="BSL84" s="1"/>
      <c r="BSM84" s="1"/>
      <c r="BSN84" s="1"/>
      <c r="BSO84" s="1"/>
      <c r="BSP84" s="1"/>
      <c r="BSQ84" s="1"/>
      <c r="BSR84" s="1"/>
      <c r="BSS84" s="1"/>
      <c r="BST84" s="1"/>
      <c r="BSU84" s="1"/>
      <c r="BSV84" s="1"/>
      <c r="BSW84" s="1"/>
      <c r="BSX84" s="1"/>
      <c r="BSY84" s="1"/>
      <c r="BSZ84" s="1"/>
      <c r="BTA84" s="1"/>
      <c r="BTB84" s="1"/>
      <c r="BTC84" s="1"/>
      <c r="BTD84" s="1"/>
      <c r="BTE84" s="1"/>
      <c r="BTF84" s="1"/>
      <c r="BTG84" s="1"/>
      <c r="BTH84" s="1"/>
      <c r="BTI84" s="1"/>
      <c r="BTJ84" s="1"/>
      <c r="BTK84" s="1"/>
      <c r="BTL84" s="1"/>
      <c r="BTM84" s="1"/>
      <c r="BTN84" s="1"/>
      <c r="BTO84" s="1"/>
      <c r="BTP84" s="1"/>
      <c r="BTQ84" s="1"/>
      <c r="BTR84" s="1"/>
      <c r="BTS84" s="1"/>
      <c r="BTT84" s="1"/>
      <c r="BTU84" s="1"/>
      <c r="BTV84" s="1"/>
      <c r="BTW84" s="1"/>
      <c r="BTX84" s="1"/>
      <c r="BTY84" s="1"/>
      <c r="BTZ84" s="1"/>
      <c r="BUA84" s="1"/>
      <c r="BUB84" s="1"/>
      <c r="BUC84" s="1"/>
      <c r="BUD84" s="1"/>
      <c r="BUE84" s="1"/>
      <c r="BUF84" s="1"/>
      <c r="BUG84" s="1"/>
      <c r="BUH84" s="1"/>
      <c r="BUI84" s="1"/>
      <c r="BUJ84" s="1"/>
      <c r="BUK84" s="1"/>
      <c r="BUL84" s="1"/>
      <c r="BUM84" s="1"/>
      <c r="BUN84" s="1"/>
      <c r="BUO84" s="1"/>
      <c r="BUP84" s="1"/>
      <c r="BUQ84" s="1"/>
      <c r="BUR84" s="1"/>
      <c r="BUS84" s="1"/>
      <c r="BUT84" s="1"/>
      <c r="BUU84" s="1"/>
      <c r="BUV84" s="1"/>
      <c r="BUW84" s="1"/>
      <c r="BUX84" s="1"/>
      <c r="BUY84" s="1"/>
      <c r="BUZ84" s="1"/>
      <c r="BVA84" s="1"/>
      <c r="BVB84" s="1"/>
      <c r="BVC84" s="1"/>
      <c r="BVD84" s="1"/>
      <c r="BVE84" s="1"/>
      <c r="BVF84" s="1"/>
      <c r="BVG84" s="1"/>
      <c r="BVH84" s="1"/>
      <c r="BVI84" s="1"/>
      <c r="BVJ84" s="1"/>
      <c r="BVK84" s="1"/>
      <c r="BVL84" s="1"/>
      <c r="BVM84" s="1"/>
      <c r="BVN84" s="1"/>
      <c r="BVO84" s="1"/>
      <c r="BVP84" s="1"/>
      <c r="BVQ84" s="1"/>
      <c r="BVR84" s="1"/>
      <c r="BVS84" s="1"/>
      <c r="BVT84" s="1"/>
      <c r="BVU84" s="1"/>
      <c r="BVV84" s="1"/>
      <c r="BVW84" s="1"/>
      <c r="BVX84" s="1"/>
      <c r="BVY84" s="1"/>
      <c r="BVZ84" s="1"/>
      <c r="BWA84" s="1"/>
      <c r="BWB84" s="1"/>
      <c r="BWC84" s="1"/>
      <c r="BWD84" s="1"/>
      <c r="BWE84" s="1"/>
      <c r="BWF84" s="1"/>
      <c r="BWG84" s="1"/>
      <c r="BWH84" s="1"/>
      <c r="BWI84" s="1"/>
      <c r="BWJ84" s="1"/>
      <c r="BWK84" s="1"/>
      <c r="BWL84" s="1"/>
      <c r="BWM84" s="1"/>
      <c r="BWN84" s="1"/>
      <c r="BWO84" s="1"/>
      <c r="BWP84" s="1"/>
      <c r="BWQ84" s="1"/>
      <c r="BWR84" s="1"/>
      <c r="BWS84" s="1"/>
      <c r="BWT84" s="1"/>
      <c r="BWU84" s="1"/>
      <c r="BWV84" s="1"/>
      <c r="BWW84" s="1"/>
      <c r="BWX84" s="1"/>
      <c r="BWY84" s="1"/>
      <c r="BWZ84" s="1"/>
      <c r="BXA84" s="1"/>
      <c r="BXB84" s="1"/>
      <c r="BXC84" s="1"/>
      <c r="BXD84" s="1"/>
      <c r="BXE84" s="1"/>
      <c r="BXF84" s="1"/>
      <c r="BXG84" s="1"/>
      <c r="BXH84" s="1"/>
      <c r="BXI84" s="1"/>
      <c r="BXJ84" s="1"/>
      <c r="BXK84" s="1"/>
      <c r="BXL84" s="1"/>
      <c r="BXM84" s="1"/>
      <c r="BXN84" s="1"/>
      <c r="BXO84" s="1"/>
      <c r="BXP84" s="1"/>
      <c r="BXQ84" s="1"/>
      <c r="BXR84" s="1"/>
      <c r="BXS84" s="1"/>
      <c r="BXT84" s="1"/>
      <c r="BXU84" s="1"/>
      <c r="BXV84" s="1"/>
      <c r="BXW84" s="1"/>
      <c r="BXX84" s="1"/>
      <c r="BXY84" s="1"/>
      <c r="BXZ84" s="1"/>
      <c r="BYA84" s="1"/>
      <c r="BYB84" s="1"/>
      <c r="BYC84" s="1"/>
      <c r="BYD84" s="1"/>
      <c r="BYE84" s="1"/>
      <c r="BYF84" s="1"/>
      <c r="BYG84" s="1"/>
      <c r="BYH84" s="1"/>
      <c r="BYI84" s="1"/>
      <c r="BYJ84" s="1"/>
      <c r="BYK84" s="1"/>
      <c r="BYL84" s="1"/>
      <c r="BYM84" s="1"/>
      <c r="BYN84" s="1"/>
      <c r="BYO84" s="1"/>
      <c r="BYP84" s="1"/>
      <c r="BYQ84" s="1"/>
      <c r="BYR84" s="1"/>
      <c r="BYS84" s="1"/>
      <c r="BYT84" s="1"/>
      <c r="BYU84" s="1"/>
      <c r="BYV84" s="1"/>
      <c r="BYW84" s="1"/>
      <c r="BYX84" s="1"/>
      <c r="BYY84" s="1"/>
      <c r="BYZ84" s="1"/>
      <c r="BZA84" s="1"/>
      <c r="BZB84" s="1"/>
      <c r="BZC84" s="1"/>
      <c r="BZD84" s="1"/>
      <c r="BZE84" s="1"/>
      <c r="BZF84" s="1"/>
      <c r="BZG84" s="1"/>
      <c r="BZH84" s="1"/>
      <c r="BZI84" s="1"/>
      <c r="BZJ84" s="1"/>
      <c r="BZK84" s="1"/>
      <c r="BZL84" s="1"/>
      <c r="BZM84" s="1"/>
      <c r="BZN84" s="1"/>
      <c r="BZO84" s="1"/>
      <c r="BZP84" s="1"/>
      <c r="BZQ84" s="1"/>
      <c r="BZR84" s="1"/>
      <c r="BZS84" s="1"/>
      <c r="BZT84" s="1"/>
      <c r="BZU84" s="1"/>
      <c r="BZV84" s="1"/>
      <c r="BZW84" s="1"/>
      <c r="BZX84" s="1"/>
      <c r="BZY84" s="1"/>
      <c r="BZZ84" s="1"/>
      <c r="CAA84" s="1"/>
      <c r="CAB84" s="1"/>
      <c r="CAC84" s="1"/>
      <c r="CAD84" s="1"/>
      <c r="CAE84" s="1"/>
      <c r="CAF84" s="1"/>
      <c r="CAG84" s="1"/>
      <c r="CAH84" s="1"/>
      <c r="CAI84" s="1"/>
      <c r="CAJ84" s="1"/>
      <c r="CAK84" s="1"/>
      <c r="CAL84" s="1"/>
      <c r="CAM84" s="1"/>
      <c r="CAN84" s="1"/>
      <c r="CAO84" s="1"/>
      <c r="CAP84" s="1"/>
      <c r="CAQ84" s="1"/>
      <c r="CAR84" s="1"/>
      <c r="CAS84" s="1"/>
      <c r="CAT84" s="1"/>
      <c r="CAU84" s="1"/>
      <c r="CAV84" s="1"/>
      <c r="CAW84" s="1"/>
      <c r="CAX84" s="1"/>
      <c r="CAY84" s="1"/>
      <c r="CAZ84" s="1"/>
      <c r="CBA84" s="1"/>
      <c r="CBB84" s="1"/>
      <c r="CBC84" s="1"/>
      <c r="CBD84" s="1"/>
      <c r="CBE84" s="1"/>
      <c r="CBF84" s="1"/>
      <c r="CBG84" s="1"/>
      <c r="CBH84" s="1"/>
      <c r="CBI84" s="1"/>
      <c r="CBJ84" s="1"/>
      <c r="CBK84" s="1"/>
      <c r="CBL84" s="1"/>
      <c r="CBM84" s="1"/>
      <c r="CBN84" s="1"/>
      <c r="CBO84" s="1"/>
      <c r="CBP84" s="1"/>
      <c r="CBQ84" s="1"/>
      <c r="CBR84" s="1"/>
      <c r="CBS84" s="1"/>
      <c r="CBT84" s="1"/>
      <c r="CBU84" s="1"/>
      <c r="CBV84" s="1"/>
      <c r="CBW84" s="1"/>
      <c r="CBX84" s="1"/>
      <c r="CBY84" s="1"/>
      <c r="CBZ84" s="1"/>
      <c r="CCA84" s="1"/>
      <c r="CCB84" s="1"/>
      <c r="CCC84" s="1"/>
      <c r="CCD84" s="1"/>
      <c r="CCE84" s="1"/>
      <c r="CCF84" s="1"/>
      <c r="CCG84" s="1"/>
      <c r="CCH84" s="1"/>
      <c r="CCI84" s="1"/>
      <c r="CCJ84" s="1"/>
      <c r="CCK84" s="1"/>
      <c r="CCL84" s="1"/>
      <c r="CCM84" s="1"/>
      <c r="CCN84" s="1"/>
      <c r="CCO84" s="1"/>
      <c r="CCP84" s="1"/>
      <c r="CCQ84" s="1"/>
      <c r="CCR84" s="1"/>
      <c r="CCS84" s="1"/>
      <c r="CCT84" s="1"/>
      <c r="CCU84" s="1"/>
      <c r="CCV84" s="1"/>
      <c r="CCW84" s="1"/>
      <c r="CCX84" s="1"/>
      <c r="CCY84" s="1"/>
      <c r="CCZ84" s="1"/>
      <c r="CDA84" s="1"/>
      <c r="CDB84" s="1"/>
      <c r="CDC84" s="1"/>
      <c r="CDD84" s="1"/>
      <c r="CDE84" s="1"/>
      <c r="CDF84" s="1"/>
      <c r="CDG84" s="1"/>
      <c r="CDH84" s="1"/>
      <c r="CDI84" s="1"/>
      <c r="CDJ84" s="1"/>
      <c r="CDK84" s="1"/>
      <c r="CDL84" s="1"/>
      <c r="CDM84" s="1"/>
      <c r="CDN84" s="1"/>
      <c r="CDO84" s="1"/>
      <c r="CDP84" s="1"/>
      <c r="CDQ84" s="1"/>
      <c r="CDR84" s="1"/>
      <c r="CDS84" s="1"/>
      <c r="CDT84" s="1"/>
      <c r="CDU84" s="1"/>
      <c r="CDV84" s="1"/>
      <c r="CDW84" s="1"/>
      <c r="CDX84" s="1"/>
      <c r="CDY84" s="1"/>
      <c r="CDZ84" s="1"/>
      <c r="CEA84" s="1"/>
      <c r="CEB84" s="1"/>
      <c r="CEC84" s="1"/>
      <c r="CED84" s="1"/>
      <c r="CEE84" s="1"/>
      <c r="CEF84" s="1"/>
      <c r="CEG84" s="1"/>
      <c r="CEH84" s="1"/>
      <c r="CEI84" s="1"/>
      <c r="CEJ84" s="1"/>
      <c r="CEK84" s="1"/>
      <c r="CEL84" s="1"/>
      <c r="CEM84" s="1"/>
      <c r="CEN84" s="1"/>
      <c r="CEO84" s="1"/>
      <c r="CEP84" s="1"/>
      <c r="CEQ84" s="1"/>
      <c r="CER84" s="1"/>
      <c r="CES84" s="1"/>
      <c r="CET84" s="1"/>
      <c r="CEU84" s="1"/>
      <c r="CEV84" s="1"/>
      <c r="CEW84" s="1"/>
      <c r="CEX84" s="1"/>
      <c r="CEY84" s="1"/>
      <c r="CEZ84" s="1"/>
      <c r="CFA84" s="1"/>
      <c r="CFB84" s="1"/>
      <c r="CFC84" s="1"/>
      <c r="CFD84" s="1"/>
      <c r="CFE84" s="1"/>
      <c r="CFF84" s="1"/>
      <c r="CFG84" s="1"/>
      <c r="CFH84" s="1"/>
      <c r="CFI84" s="1"/>
      <c r="CFJ84" s="1"/>
      <c r="CFK84" s="1"/>
      <c r="CFL84" s="1"/>
      <c r="CFM84" s="1"/>
      <c r="CFN84" s="1"/>
      <c r="CFO84" s="1"/>
      <c r="CFP84" s="1"/>
      <c r="CFQ84" s="1"/>
      <c r="CFR84" s="1"/>
      <c r="CFS84" s="1"/>
      <c r="CFT84" s="1"/>
      <c r="CFU84" s="1"/>
      <c r="CFV84" s="1"/>
      <c r="CFW84" s="1"/>
      <c r="CFX84" s="1"/>
      <c r="CFY84" s="1"/>
      <c r="CFZ84" s="1"/>
      <c r="CGA84" s="1"/>
      <c r="CGB84" s="1"/>
      <c r="CGC84" s="1"/>
      <c r="CGD84" s="1"/>
      <c r="CGE84" s="1"/>
      <c r="CGF84" s="1"/>
      <c r="CGG84" s="1"/>
      <c r="CGH84" s="1"/>
      <c r="CGI84" s="1"/>
      <c r="CGJ84" s="1"/>
      <c r="CGK84" s="1"/>
      <c r="CGL84" s="1"/>
      <c r="CGM84" s="1"/>
      <c r="CGN84" s="1"/>
      <c r="CGO84" s="1"/>
      <c r="CGP84" s="1"/>
      <c r="CGQ84" s="1"/>
      <c r="CGR84" s="1"/>
      <c r="CGS84" s="1"/>
      <c r="CGT84" s="1"/>
      <c r="CGU84" s="1"/>
      <c r="CGV84" s="1"/>
      <c r="CGW84" s="1"/>
      <c r="CGX84" s="1"/>
      <c r="CGY84" s="1"/>
      <c r="CGZ84" s="1"/>
      <c r="CHA84" s="1"/>
      <c r="CHB84" s="1"/>
      <c r="CHC84" s="1"/>
      <c r="CHD84" s="1"/>
      <c r="CHE84" s="1"/>
      <c r="CHF84" s="1"/>
      <c r="CHG84" s="1"/>
      <c r="CHH84" s="1"/>
      <c r="CHI84" s="1"/>
      <c r="CHJ84" s="1"/>
      <c r="CHK84" s="1"/>
      <c r="CHL84" s="1"/>
      <c r="CHM84" s="1"/>
      <c r="CHN84" s="1"/>
      <c r="CHO84" s="1"/>
      <c r="CHP84" s="1"/>
      <c r="CHQ84" s="1"/>
      <c r="CHR84" s="1"/>
      <c r="CHS84" s="1"/>
      <c r="CHT84" s="1"/>
      <c r="CHU84" s="1"/>
      <c r="CHV84" s="1"/>
      <c r="CHW84" s="1"/>
      <c r="CHX84" s="1"/>
      <c r="CHY84" s="1"/>
      <c r="CHZ84" s="1"/>
      <c r="CIA84" s="1"/>
      <c r="CIB84" s="1"/>
      <c r="CIC84" s="1"/>
      <c r="CID84" s="1"/>
      <c r="CIE84" s="1"/>
      <c r="CIF84" s="1"/>
      <c r="CIG84" s="1"/>
      <c r="CIH84" s="1"/>
      <c r="CII84" s="1"/>
      <c r="CIJ84" s="1"/>
      <c r="CIK84" s="1"/>
      <c r="CIL84" s="1"/>
      <c r="CIM84" s="1"/>
      <c r="CIN84" s="1"/>
      <c r="CIO84" s="1"/>
      <c r="CIP84" s="1"/>
      <c r="CIQ84" s="1"/>
      <c r="CIR84" s="1"/>
      <c r="CIS84" s="1"/>
      <c r="CIT84" s="1"/>
      <c r="CIU84" s="1"/>
      <c r="CIV84" s="1"/>
      <c r="CIW84" s="1"/>
      <c r="CIX84" s="1"/>
      <c r="CIY84" s="1"/>
      <c r="CIZ84" s="1"/>
      <c r="CJA84" s="1"/>
      <c r="CJB84" s="1"/>
      <c r="CJC84" s="1"/>
      <c r="CJD84" s="1"/>
      <c r="CJE84" s="1"/>
      <c r="CJF84" s="1"/>
      <c r="CJG84" s="1"/>
      <c r="CJH84" s="1"/>
      <c r="CJI84" s="1"/>
      <c r="CJJ84" s="1"/>
      <c r="CJK84" s="1"/>
      <c r="CJL84" s="1"/>
      <c r="CJM84" s="1"/>
      <c r="CJN84" s="1"/>
      <c r="CJO84" s="1"/>
      <c r="CJP84" s="1"/>
      <c r="CJQ84" s="1"/>
      <c r="CJR84" s="1"/>
      <c r="CJS84" s="1"/>
      <c r="CJT84" s="1"/>
      <c r="CJU84" s="1"/>
      <c r="CJV84" s="1"/>
      <c r="CJW84" s="1"/>
      <c r="CJX84" s="1"/>
      <c r="CJY84" s="1"/>
      <c r="CJZ84" s="1"/>
      <c r="CKA84" s="1"/>
      <c r="CKB84" s="1"/>
      <c r="CKC84" s="1"/>
      <c r="CKD84" s="1"/>
      <c r="CKE84" s="1"/>
      <c r="CKF84" s="1"/>
      <c r="CKG84" s="1"/>
      <c r="CKH84" s="1"/>
      <c r="CKI84" s="1"/>
      <c r="CKJ84" s="1"/>
      <c r="CKK84" s="1"/>
      <c r="CKL84" s="1"/>
      <c r="CKM84" s="1"/>
      <c r="CKN84" s="1"/>
      <c r="CKO84" s="1"/>
      <c r="CKP84" s="1"/>
      <c r="CKQ84" s="1"/>
      <c r="CKR84" s="1"/>
      <c r="CKS84" s="1"/>
      <c r="CKT84" s="1"/>
      <c r="CKU84" s="1"/>
      <c r="CKV84" s="1"/>
      <c r="CKW84" s="1"/>
      <c r="CKX84" s="1"/>
      <c r="CKY84" s="1"/>
      <c r="CKZ84" s="1"/>
      <c r="CLA84" s="1"/>
      <c r="CLB84" s="1"/>
      <c r="CLC84" s="1"/>
      <c r="CLD84" s="1"/>
      <c r="CLE84" s="1"/>
      <c r="CLF84" s="1"/>
      <c r="CLG84" s="1"/>
      <c r="CLH84" s="1"/>
      <c r="CLI84" s="1"/>
      <c r="CLJ84" s="1"/>
      <c r="CLK84" s="1"/>
      <c r="CLL84" s="1"/>
      <c r="CLM84" s="1"/>
      <c r="CLN84" s="1"/>
      <c r="CLO84" s="1"/>
      <c r="CLP84" s="1"/>
      <c r="CLQ84" s="1"/>
      <c r="CLR84" s="1"/>
      <c r="CLS84" s="1"/>
      <c r="CLT84" s="1"/>
      <c r="CLU84" s="1"/>
      <c r="CLV84" s="1"/>
      <c r="CLW84" s="1"/>
      <c r="CLX84" s="1"/>
      <c r="CLY84" s="1"/>
      <c r="CLZ84" s="1"/>
      <c r="CMA84" s="1"/>
      <c r="CMB84" s="1"/>
      <c r="CMC84" s="1"/>
      <c r="CMD84" s="1"/>
      <c r="CME84" s="1"/>
      <c r="CMF84" s="1"/>
      <c r="CMG84" s="1"/>
      <c r="CMH84" s="1"/>
      <c r="CMI84" s="1"/>
      <c r="CMJ84" s="1"/>
      <c r="CMK84" s="1"/>
      <c r="CML84" s="1"/>
      <c r="CMM84" s="1"/>
      <c r="CMN84" s="1"/>
      <c r="CMO84" s="1"/>
      <c r="CMP84" s="1"/>
      <c r="CMQ84" s="1"/>
      <c r="CMR84" s="1"/>
      <c r="CMS84" s="1"/>
      <c r="CMT84" s="1"/>
      <c r="CMU84" s="1"/>
      <c r="CMV84" s="1"/>
      <c r="CMW84" s="1"/>
      <c r="CMX84" s="1"/>
      <c r="CMY84" s="1"/>
      <c r="CMZ84" s="1"/>
      <c r="CNA84" s="1"/>
      <c r="CNB84" s="1"/>
      <c r="CNC84" s="1"/>
      <c r="CND84" s="1"/>
      <c r="CNE84" s="1"/>
      <c r="CNF84" s="1"/>
      <c r="CNG84" s="1"/>
      <c r="CNH84" s="1"/>
      <c r="CNI84" s="1"/>
      <c r="CNJ84" s="1"/>
      <c r="CNK84" s="1"/>
      <c r="CNL84" s="1"/>
      <c r="CNM84" s="1"/>
      <c r="CNN84" s="1"/>
      <c r="CNO84" s="1"/>
      <c r="CNP84" s="1"/>
      <c r="CNQ84" s="1"/>
      <c r="CNR84" s="1"/>
      <c r="CNS84" s="1"/>
      <c r="CNT84" s="1"/>
      <c r="CNU84" s="1"/>
      <c r="CNV84" s="1"/>
      <c r="CNW84" s="1"/>
      <c r="CNX84" s="1"/>
      <c r="CNY84" s="1"/>
      <c r="CNZ84" s="1"/>
      <c r="COA84" s="1"/>
      <c r="COB84" s="1"/>
      <c r="COC84" s="1"/>
      <c r="COD84" s="1"/>
      <c r="COE84" s="1"/>
      <c r="COF84" s="1"/>
      <c r="COG84" s="1"/>
      <c r="COH84" s="1"/>
      <c r="COI84" s="1"/>
      <c r="COJ84" s="1"/>
      <c r="COK84" s="1"/>
      <c r="COL84" s="1"/>
      <c r="COM84" s="1"/>
      <c r="CON84" s="1"/>
      <c r="COO84" s="1"/>
      <c r="COP84" s="1"/>
      <c r="COQ84" s="1"/>
      <c r="COR84" s="1"/>
      <c r="COS84" s="1"/>
      <c r="COT84" s="1"/>
      <c r="COU84" s="1"/>
      <c r="COV84" s="1"/>
      <c r="COW84" s="1"/>
      <c r="COX84" s="1"/>
      <c r="COY84" s="1"/>
      <c r="COZ84" s="1"/>
      <c r="CPA84" s="1"/>
      <c r="CPB84" s="1"/>
      <c r="CPC84" s="1"/>
      <c r="CPD84" s="1"/>
      <c r="CPE84" s="1"/>
      <c r="CPF84" s="1"/>
      <c r="CPG84" s="1"/>
      <c r="CPH84" s="1"/>
      <c r="CPI84" s="1"/>
      <c r="CPJ84" s="1"/>
      <c r="CPK84" s="1"/>
      <c r="CPL84" s="1"/>
      <c r="CPM84" s="1"/>
      <c r="CPN84" s="1"/>
      <c r="CPO84" s="1"/>
      <c r="CPP84" s="1"/>
      <c r="CPQ84" s="1"/>
      <c r="CPR84" s="1"/>
      <c r="CPS84" s="1"/>
      <c r="CPT84" s="1"/>
      <c r="CPU84" s="1"/>
      <c r="CPV84" s="1"/>
      <c r="CPW84" s="1"/>
      <c r="CPX84" s="1"/>
      <c r="CPY84" s="1"/>
      <c r="CPZ84" s="1"/>
      <c r="CQA84" s="1"/>
      <c r="CQB84" s="1"/>
      <c r="CQC84" s="1"/>
      <c r="CQD84" s="1"/>
      <c r="CQE84" s="1"/>
      <c r="CQF84" s="1"/>
      <c r="CQG84" s="1"/>
      <c r="CQH84" s="1"/>
      <c r="CQI84" s="1"/>
      <c r="CQJ84" s="1"/>
      <c r="CQK84" s="1"/>
      <c r="CQL84" s="1"/>
      <c r="CQM84" s="1"/>
      <c r="CQN84" s="1"/>
      <c r="CQO84" s="1"/>
      <c r="CQP84" s="1"/>
      <c r="CQQ84" s="1"/>
      <c r="CQR84" s="1"/>
      <c r="CQS84" s="1"/>
      <c r="CQT84" s="1"/>
      <c r="CQU84" s="1"/>
      <c r="CQV84" s="1"/>
      <c r="CQW84" s="1"/>
      <c r="CQX84" s="1"/>
      <c r="CQY84" s="1"/>
      <c r="CQZ84" s="1"/>
      <c r="CRA84" s="1"/>
      <c r="CRB84" s="1"/>
      <c r="CRC84" s="1"/>
      <c r="CRD84" s="1"/>
      <c r="CRE84" s="1"/>
      <c r="CRF84" s="1"/>
      <c r="CRG84" s="1"/>
      <c r="CRH84" s="1"/>
      <c r="CRI84" s="1"/>
      <c r="CRJ84" s="1"/>
      <c r="CRK84" s="1"/>
      <c r="CRL84" s="1"/>
      <c r="CRM84" s="1"/>
      <c r="CRN84" s="1"/>
      <c r="CRO84" s="1"/>
      <c r="CRP84" s="1"/>
      <c r="CRQ84" s="1"/>
      <c r="CRR84" s="1"/>
      <c r="CRS84" s="1"/>
      <c r="CRT84" s="1"/>
      <c r="CRU84" s="1"/>
      <c r="CRV84" s="1"/>
      <c r="CRW84" s="1"/>
      <c r="CRX84" s="1"/>
      <c r="CRY84" s="1"/>
      <c r="CRZ84" s="1"/>
      <c r="CSA84" s="1"/>
      <c r="CSB84" s="1"/>
      <c r="CSC84" s="1"/>
      <c r="CSD84" s="1"/>
      <c r="CSE84" s="1"/>
      <c r="CSF84" s="1"/>
      <c r="CSG84" s="1"/>
      <c r="CSH84" s="1"/>
      <c r="CSI84" s="1"/>
      <c r="CSJ84" s="1"/>
      <c r="CSK84" s="1"/>
      <c r="CSL84" s="1"/>
      <c r="CSM84" s="1"/>
      <c r="CSN84" s="1"/>
      <c r="CSO84" s="1"/>
      <c r="CSP84" s="1"/>
      <c r="CSQ84" s="1"/>
      <c r="CSR84" s="1"/>
      <c r="CSS84" s="1"/>
      <c r="CST84" s="1"/>
      <c r="CSU84" s="1"/>
      <c r="CSV84" s="1"/>
      <c r="CSW84" s="1"/>
      <c r="CSX84" s="1"/>
      <c r="CSY84" s="1"/>
      <c r="CSZ84" s="1"/>
      <c r="CTA84" s="1"/>
      <c r="CTB84" s="1"/>
      <c r="CTC84" s="1"/>
      <c r="CTD84" s="1"/>
      <c r="CTE84" s="1"/>
      <c r="CTF84" s="1"/>
      <c r="CTG84" s="1"/>
      <c r="CTH84" s="1"/>
      <c r="CTI84" s="1"/>
      <c r="CTJ84" s="1"/>
      <c r="CTK84" s="1"/>
      <c r="CTL84" s="1"/>
      <c r="CTM84" s="1"/>
      <c r="CTN84" s="1"/>
      <c r="CTO84" s="1"/>
      <c r="CTP84" s="1"/>
      <c r="CTQ84" s="1"/>
      <c r="CTR84" s="1"/>
      <c r="CTS84" s="1"/>
      <c r="CTT84" s="1"/>
      <c r="CTU84" s="1"/>
      <c r="CTV84" s="1"/>
      <c r="CTW84" s="1"/>
      <c r="CTX84" s="1"/>
      <c r="CTY84" s="1"/>
      <c r="CTZ84" s="1"/>
      <c r="CUA84" s="1"/>
      <c r="CUB84" s="1"/>
      <c r="CUC84" s="1"/>
      <c r="CUD84" s="1"/>
      <c r="CUE84" s="1"/>
      <c r="CUF84" s="1"/>
      <c r="CUG84" s="1"/>
      <c r="CUH84" s="1"/>
      <c r="CUI84" s="1"/>
      <c r="CUJ84" s="1"/>
      <c r="CUK84" s="1"/>
      <c r="CUL84" s="1"/>
      <c r="CUM84" s="1"/>
      <c r="CUN84" s="1"/>
      <c r="CUO84" s="1"/>
      <c r="CUP84" s="1"/>
      <c r="CUQ84" s="1"/>
      <c r="CUR84" s="1"/>
      <c r="CUS84" s="1"/>
      <c r="CUT84" s="1"/>
      <c r="CUU84" s="1"/>
      <c r="CUV84" s="1"/>
      <c r="CUW84" s="1"/>
      <c r="CUX84" s="1"/>
      <c r="CUY84" s="1"/>
      <c r="CUZ84" s="1"/>
      <c r="CVA84" s="1"/>
      <c r="CVB84" s="1"/>
      <c r="CVC84" s="1"/>
      <c r="CVD84" s="1"/>
      <c r="CVE84" s="1"/>
      <c r="CVF84" s="1"/>
      <c r="CVG84" s="1"/>
      <c r="CVH84" s="1"/>
      <c r="CVI84" s="1"/>
      <c r="CVJ84" s="1"/>
      <c r="CVK84" s="1"/>
      <c r="CVL84" s="1"/>
      <c r="CVM84" s="1"/>
      <c r="CVN84" s="1"/>
      <c r="CVO84" s="1"/>
      <c r="CVP84" s="1"/>
      <c r="CVQ84" s="1"/>
      <c r="CVR84" s="1"/>
      <c r="CVS84" s="1"/>
      <c r="CVT84" s="1"/>
      <c r="CVU84" s="1"/>
      <c r="CVV84" s="1"/>
      <c r="CVW84" s="1"/>
      <c r="CVX84" s="1"/>
      <c r="CVY84" s="1"/>
      <c r="CVZ84" s="1"/>
      <c r="CWA84" s="1"/>
      <c r="CWB84" s="1"/>
      <c r="CWC84" s="1"/>
      <c r="CWD84" s="1"/>
      <c r="CWE84" s="1"/>
      <c r="CWF84" s="1"/>
      <c r="CWG84" s="1"/>
      <c r="CWH84" s="1"/>
      <c r="CWI84" s="1"/>
      <c r="CWJ84" s="1"/>
      <c r="CWK84" s="1"/>
      <c r="CWL84" s="1"/>
      <c r="CWM84" s="1"/>
      <c r="CWN84" s="1"/>
      <c r="CWO84" s="1"/>
      <c r="CWP84" s="1"/>
      <c r="CWQ84" s="1"/>
      <c r="CWR84" s="1"/>
      <c r="CWS84" s="1"/>
      <c r="CWT84" s="1"/>
      <c r="CWU84" s="1"/>
      <c r="CWV84" s="1"/>
      <c r="CWW84" s="1"/>
      <c r="CWX84" s="1"/>
      <c r="CWY84" s="1"/>
      <c r="CWZ84" s="1"/>
      <c r="CXA84" s="1"/>
      <c r="CXB84" s="1"/>
      <c r="CXC84" s="1"/>
      <c r="CXD84" s="1"/>
      <c r="CXE84" s="1"/>
      <c r="CXF84" s="1"/>
      <c r="CXG84" s="1"/>
      <c r="CXH84" s="1"/>
      <c r="CXI84" s="1"/>
      <c r="CXJ84" s="1"/>
      <c r="CXK84" s="1"/>
      <c r="CXL84" s="1"/>
      <c r="CXM84" s="1"/>
      <c r="CXN84" s="1"/>
      <c r="CXO84" s="1"/>
      <c r="CXP84" s="1"/>
      <c r="CXQ84" s="1"/>
      <c r="CXR84" s="1"/>
      <c r="CXS84" s="1"/>
      <c r="CXT84" s="1"/>
      <c r="CXU84" s="1"/>
      <c r="CXV84" s="1"/>
      <c r="CXW84" s="1"/>
      <c r="CXX84" s="1"/>
      <c r="CXY84" s="1"/>
      <c r="CXZ84" s="1"/>
      <c r="CYA84" s="1"/>
      <c r="CYB84" s="1"/>
      <c r="CYC84" s="1"/>
      <c r="CYD84" s="1"/>
      <c r="CYE84" s="1"/>
      <c r="CYF84" s="1"/>
      <c r="CYG84" s="1"/>
      <c r="CYH84" s="1"/>
      <c r="CYI84" s="1"/>
      <c r="CYJ84" s="1"/>
      <c r="CYK84" s="1"/>
      <c r="CYL84" s="1"/>
      <c r="CYM84" s="1"/>
      <c r="CYN84" s="1"/>
      <c r="CYO84" s="1"/>
      <c r="CYP84" s="1"/>
      <c r="CYQ84" s="1"/>
      <c r="CYR84" s="1"/>
      <c r="CYS84" s="1"/>
      <c r="CYT84" s="1"/>
      <c r="CYU84" s="1"/>
      <c r="CYV84" s="1"/>
      <c r="CYW84" s="1"/>
      <c r="CYX84" s="1"/>
      <c r="CYY84" s="1"/>
      <c r="CYZ84" s="1"/>
      <c r="CZA84" s="1"/>
      <c r="CZB84" s="1"/>
      <c r="CZC84" s="1"/>
      <c r="CZD84" s="1"/>
      <c r="CZE84" s="1"/>
      <c r="CZF84" s="1"/>
      <c r="CZG84" s="1"/>
      <c r="CZH84" s="1"/>
      <c r="CZI84" s="1"/>
      <c r="CZJ84" s="1"/>
      <c r="CZK84" s="1"/>
      <c r="CZL84" s="1"/>
      <c r="CZM84" s="1"/>
      <c r="CZN84" s="1"/>
      <c r="CZO84" s="1"/>
      <c r="CZP84" s="1"/>
      <c r="CZQ84" s="1"/>
      <c r="CZR84" s="1"/>
      <c r="CZS84" s="1"/>
      <c r="CZT84" s="1"/>
      <c r="CZU84" s="1"/>
      <c r="CZV84" s="1"/>
      <c r="CZW84" s="1"/>
      <c r="CZX84" s="1"/>
      <c r="CZY84" s="1"/>
      <c r="CZZ84" s="1"/>
      <c r="DAA84" s="1"/>
      <c r="DAB84" s="1"/>
      <c r="DAC84" s="1"/>
      <c r="DAD84" s="1"/>
      <c r="DAE84" s="1"/>
      <c r="DAF84" s="1"/>
      <c r="DAG84" s="1"/>
      <c r="DAH84" s="1"/>
      <c r="DAI84" s="1"/>
      <c r="DAJ84" s="1"/>
      <c r="DAK84" s="1"/>
      <c r="DAL84" s="1"/>
      <c r="DAM84" s="1"/>
      <c r="DAN84" s="1"/>
      <c r="DAO84" s="1"/>
      <c r="DAP84" s="1"/>
      <c r="DAQ84" s="1"/>
      <c r="DAR84" s="1"/>
      <c r="DAS84" s="1"/>
      <c r="DAT84" s="1"/>
      <c r="DAU84" s="1"/>
      <c r="DAV84" s="1"/>
      <c r="DAW84" s="1"/>
      <c r="DAX84" s="1"/>
      <c r="DAY84" s="1"/>
      <c r="DAZ84" s="1"/>
      <c r="DBA84" s="1"/>
      <c r="DBB84" s="1"/>
      <c r="DBC84" s="1"/>
      <c r="DBD84" s="1"/>
      <c r="DBE84" s="1"/>
      <c r="DBF84" s="1"/>
      <c r="DBG84" s="1"/>
      <c r="DBH84" s="1"/>
      <c r="DBI84" s="1"/>
      <c r="DBJ84" s="1"/>
      <c r="DBK84" s="1"/>
      <c r="DBL84" s="1"/>
      <c r="DBM84" s="1"/>
      <c r="DBN84" s="1"/>
      <c r="DBO84" s="1"/>
      <c r="DBP84" s="1"/>
      <c r="DBQ84" s="1"/>
      <c r="DBR84" s="1"/>
      <c r="DBS84" s="1"/>
      <c r="DBT84" s="1"/>
      <c r="DBU84" s="1"/>
      <c r="DBV84" s="1"/>
      <c r="DBW84" s="1"/>
      <c r="DBX84" s="1"/>
      <c r="DBY84" s="1"/>
      <c r="DBZ84" s="1"/>
      <c r="DCA84" s="1"/>
      <c r="DCB84" s="1"/>
      <c r="DCC84" s="1"/>
      <c r="DCD84" s="1"/>
      <c r="DCE84" s="1"/>
      <c r="DCF84" s="1"/>
      <c r="DCG84" s="1"/>
      <c r="DCH84" s="1"/>
      <c r="DCI84" s="1"/>
      <c r="DCJ84" s="1"/>
      <c r="DCK84" s="1"/>
      <c r="DCL84" s="1"/>
      <c r="DCM84" s="1"/>
      <c r="DCN84" s="1"/>
      <c r="DCO84" s="1"/>
      <c r="DCP84" s="1"/>
      <c r="DCQ84" s="1"/>
      <c r="DCR84" s="1"/>
      <c r="DCS84" s="1"/>
      <c r="DCT84" s="1"/>
      <c r="DCU84" s="1"/>
      <c r="DCV84" s="1"/>
      <c r="DCW84" s="1"/>
      <c r="DCX84" s="1"/>
      <c r="DCY84" s="1"/>
      <c r="DCZ84" s="1"/>
      <c r="DDA84" s="1"/>
      <c r="DDB84" s="1"/>
      <c r="DDC84" s="1"/>
      <c r="DDD84" s="1"/>
      <c r="DDE84" s="1"/>
      <c r="DDF84" s="1"/>
      <c r="DDG84" s="1"/>
      <c r="DDH84" s="1"/>
      <c r="DDI84" s="1"/>
      <c r="DDJ84" s="1"/>
      <c r="DDK84" s="1"/>
      <c r="DDL84" s="1"/>
      <c r="DDM84" s="1"/>
      <c r="DDN84" s="1"/>
      <c r="DDO84" s="1"/>
      <c r="DDP84" s="1"/>
      <c r="DDQ84" s="1"/>
      <c r="DDR84" s="1"/>
      <c r="DDS84" s="1"/>
      <c r="DDT84" s="1"/>
      <c r="DDU84" s="1"/>
      <c r="DDV84" s="1"/>
      <c r="DDW84" s="1"/>
      <c r="DDX84" s="1"/>
      <c r="DDY84" s="1"/>
      <c r="DDZ84" s="1"/>
      <c r="DEA84" s="1"/>
      <c r="DEB84" s="1"/>
      <c r="DEC84" s="1"/>
      <c r="DED84" s="1"/>
      <c r="DEE84" s="1"/>
      <c r="DEF84" s="1"/>
      <c r="DEG84" s="1"/>
      <c r="DEH84" s="1"/>
      <c r="DEI84" s="1"/>
      <c r="DEJ84" s="1"/>
      <c r="DEK84" s="1"/>
      <c r="DEL84" s="1"/>
      <c r="DEM84" s="1"/>
      <c r="DEN84" s="1"/>
      <c r="DEO84" s="1"/>
      <c r="DEP84" s="1"/>
      <c r="DEQ84" s="1"/>
      <c r="DER84" s="1"/>
      <c r="DES84" s="1"/>
      <c r="DET84" s="1"/>
      <c r="DEU84" s="1"/>
      <c r="DEV84" s="1"/>
      <c r="DEW84" s="1"/>
      <c r="DEX84" s="1"/>
      <c r="DEY84" s="1"/>
      <c r="DEZ84" s="1"/>
      <c r="DFA84" s="1"/>
      <c r="DFB84" s="1"/>
      <c r="DFC84" s="1"/>
      <c r="DFD84" s="1"/>
      <c r="DFE84" s="1"/>
      <c r="DFF84" s="1"/>
      <c r="DFG84" s="1"/>
      <c r="DFH84" s="1"/>
      <c r="DFI84" s="1"/>
      <c r="DFJ84" s="1"/>
      <c r="DFK84" s="1"/>
      <c r="DFL84" s="1"/>
      <c r="DFM84" s="1"/>
      <c r="DFN84" s="1"/>
      <c r="DFO84" s="1"/>
      <c r="DFP84" s="1"/>
      <c r="DFQ84" s="1"/>
      <c r="DFR84" s="1"/>
      <c r="DFS84" s="1"/>
      <c r="DFT84" s="1"/>
      <c r="DFU84" s="1"/>
      <c r="DFV84" s="1"/>
      <c r="DFW84" s="1"/>
      <c r="DFX84" s="1"/>
      <c r="DFY84" s="1"/>
      <c r="DFZ84" s="1"/>
      <c r="DGA84" s="1"/>
      <c r="DGB84" s="1"/>
      <c r="DGC84" s="1"/>
      <c r="DGD84" s="1"/>
      <c r="DGE84" s="1"/>
      <c r="DGF84" s="1"/>
      <c r="DGG84" s="1"/>
      <c r="DGH84" s="1"/>
      <c r="DGI84" s="1"/>
      <c r="DGJ84" s="1"/>
      <c r="DGK84" s="1"/>
      <c r="DGL84" s="1"/>
      <c r="DGM84" s="1"/>
      <c r="DGN84" s="1"/>
      <c r="DGO84" s="1"/>
      <c r="DGP84" s="1"/>
      <c r="DGQ84" s="1"/>
      <c r="DGR84" s="1"/>
      <c r="DGS84" s="1"/>
      <c r="DGT84" s="1"/>
      <c r="DGU84" s="1"/>
      <c r="DGV84" s="1"/>
      <c r="DGW84" s="1"/>
      <c r="DGX84" s="1"/>
      <c r="DGY84" s="1"/>
      <c r="DGZ84" s="1"/>
      <c r="DHA84" s="1"/>
      <c r="DHB84" s="1"/>
      <c r="DHC84" s="1"/>
      <c r="DHD84" s="1"/>
      <c r="DHE84" s="1"/>
      <c r="DHF84" s="1"/>
      <c r="DHG84" s="1"/>
      <c r="DHH84" s="1"/>
      <c r="DHI84" s="1"/>
      <c r="DHJ84" s="1"/>
      <c r="DHK84" s="1"/>
      <c r="DHL84" s="1"/>
      <c r="DHM84" s="1"/>
      <c r="DHN84" s="1"/>
      <c r="DHO84" s="1"/>
      <c r="DHP84" s="1"/>
      <c r="DHQ84" s="1"/>
      <c r="DHR84" s="1"/>
      <c r="DHS84" s="1"/>
      <c r="DHT84" s="1"/>
      <c r="DHU84" s="1"/>
      <c r="DHV84" s="1"/>
      <c r="DHW84" s="1"/>
      <c r="DHX84" s="1"/>
      <c r="DHY84" s="1"/>
      <c r="DHZ84" s="1"/>
      <c r="DIA84" s="1"/>
      <c r="DIB84" s="1"/>
      <c r="DIC84" s="1"/>
      <c r="DID84" s="1"/>
      <c r="DIE84" s="1"/>
      <c r="DIF84" s="1"/>
      <c r="DIG84" s="1"/>
      <c r="DIH84" s="1"/>
      <c r="DII84" s="1"/>
      <c r="DIJ84" s="1"/>
      <c r="DIK84" s="1"/>
      <c r="DIL84" s="1"/>
      <c r="DIM84" s="1"/>
      <c r="DIN84" s="1"/>
      <c r="DIO84" s="1"/>
      <c r="DIP84" s="1"/>
      <c r="DIQ84" s="1"/>
      <c r="DIR84" s="1"/>
      <c r="DIS84" s="1"/>
      <c r="DIT84" s="1"/>
      <c r="DIU84" s="1"/>
      <c r="DIV84" s="1"/>
      <c r="DIW84" s="1"/>
      <c r="DIX84" s="1"/>
      <c r="DIY84" s="1"/>
      <c r="DIZ84" s="1"/>
      <c r="DJA84" s="1"/>
      <c r="DJB84" s="1"/>
      <c r="DJC84" s="1"/>
      <c r="DJD84" s="1"/>
      <c r="DJE84" s="1"/>
      <c r="DJF84" s="1"/>
      <c r="DJG84" s="1"/>
      <c r="DJH84" s="1"/>
      <c r="DJI84" s="1"/>
      <c r="DJJ84" s="1"/>
      <c r="DJK84" s="1"/>
      <c r="DJL84" s="1"/>
      <c r="DJM84" s="1"/>
      <c r="DJN84" s="1"/>
      <c r="DJO84" s="1"/>
      <c r="DJP84" s="1"/>
      <c r="DJQ84" s="1"/>
      <c r="DJR84" s="1"/>
      <c r="DJS84" s="1"/>
      <c r="DJT84" s="1"/>
      <c r="DJU84" s="1"/>
      <c r="DJV84" s="1"/>
      <c r="DJW84" s="1"/>
      <c r="DJX84" s="1"/>
      <c r="DJY84" s="1"/>
      <c r="DJZ84" s="1"/>
      <c r="DKA84" s="1"/>
      <c r="DKB84" s="1"/>
      <c r="DKC84" s="1"/>
      <c r="DKD84" s="1"/>
      <c r="DKE84" s="1"/>
      <c r="DKF84" s="1"/>
      <c r="DKG84" s="1"/>
      <c r="DKH84" s="1"/>
      <c r="DKI84" s="1"/>
      <c r="DKJ84" s="1"/>
      <c r="DKK84" s="1"/>
      <c r="DKL84" s="1"/>
      <c r="DKM84" s="1"/>
      <c r="DKN84" s="1"/>
      <c r="DKO84" s="1"/>
      <c r="DKP84" s="1"/>
      <c r="DKQ84" s="1"/>
      <c r="DKR84" s="1"/>
      <c r="DKS84" s="1"/>
      <c r="DKT84" s="1"/>
      <c r="DKU84" s="1"/>
      <c r="DKV84" s="1"/>
      <c r="DKW84" s="1"/>
      <c r="DKX84" s="1"/>
      <c r="DKY84" s="1"/>
      <c r="DKZ84" s="1"/>
      <c r="DLA84" s="1"/>
      <c r="DLB84" s="1"/>
      <c r="DLC84" s="1"/>
      <c r="DLD84" s="1"/>
      <c r="DLE84" s="1"/>
      <c r="DLF84" s="1"/>
      <c r="DLG84" s="1"/>
      <c r="DLH84" s="1"/>
      <c r="DLI84" s="1"/>
      <c r="DLJ84" s="1"/>
      <c r="DLK84" s="1"/>
      <c r="DLL84" s="1"/>
      <c r="DLM84" s="1"/>
      <c r="DLN84" s="1"/>
      <c r="DLO84" s="1"/>
      <c r="DLP84" s="1"/>
      <c r="DLQ84" s="1"/>
      <c r="DLR84" s="1"/>
      <c r="DLS84" s="1"/>
      <c r="DLT84" s="1"/>
      <c r="DLU84" s="1"/>
      <c r="DLV84" s="1"/>
      <c r="DLW84" s="1"/>
      <c r="DLX84" s="1"/>
      <c r="DLY84" s="1"/>
      <c r="DLZ84" s="1"/>
      <c r="DMA84" s="1"/>
      <c r="DMB84" s="1"/>
      <c r="DMC84" s="1"/>
      <c r="DMD84" s="1"/>
      <c r="DME84" s="1"/>
      <c r="DMF84" s="1"/>
      <c r="DMG84" s="1"/>
      <c r="DMH84" s="1"/>
      <c r="DMI84" s="1"/>
      <c r="DMJ84" s="1"/>
      <c r="DMK84" s="1"/>
      <c r="DML84" s="1"/>
      <c r="DMM84" s="1"/>
      <c r="DMN84" s="1"/>
      <c r="DMO84" s="1"/>
      <c r="DMP84" s="1"/>
      <c r="DMQ84" s="1"/>
      <c r="DMR84" s="1"/>
      <c r="DMS84" s="1"/>
      <c r="DMT84" s="1"/>
      <c r="DMU84" s="1"/>
      <c r="DMV84" s="1"/>
      <c r="DMW84" s="1"/>
      <c r="DMX84" s="1"/>
      <c r="DMY84" s="1"/>
      <c r="DMZ84" s="1"/>
      <c r="DNA84" s="1"/>
      <c r="DNB84" s="1"/>
      <c r="DNC84" s="1"/>
      <c r="DND84" s="1"/>
      <c r="DNE84" s="1"/>
      <c r="DNF84" s="1"/>
      <c r="DNG84" s="1"/>
      <c r="DNH84" s="1"/>
      <c r="DNI84" s="1"/>
      <c r="DNJ84" s="1"/>
      <c r="DNK84" s="1"/>
      <c r="DNL84" s="1"/>
      <c r="DNM84" s="1"/>
      <c r="DNN84" s="1"/>
      <c r="DNO84" s="1"/>
      <c r="DNP84" s="1"/>
      <c r="DNQ84" s="1"/>
      <c r="DNR84" s="1"/>
      <c r="DNS84" s="1"/>
      <c r="DNT84" s="1"/>
      <c r="DNU84" s="1"/>
      <c r="DNV84" s="1"/>
      <c r="DNW84" s="1"/>
      <c r="DNX84" s="1"/>
      <c r="DNY84" s="1"/>
      <c r="DNZ84" s="1"/>
      <c r="DOA84" s="1"/>
      <c r="DOB84" s="1"/>
      <c r="DOC84" s="1"/>
      <c r="DOD84" s="1"/>
      <c r="DOE84" s="1"/>
      <c r="DOF84" s="1"/>
      <c r="DOG84" s="1"/>
      <c r="DOH84" s="1"/>
      <c r="DOI84" s="1"/>
      <c r="DOJ84" s="1"/>
      <c r="DOK84" s="1"/>
      <c r="DOL84" s="1"/>
      <c r="DOM84" s="1"/>
      <c r="DON84" s="1"/>
      <c r="DOO84" s="1"/>
      <c r="DOP84" s="1"/>
      <c r="DOQ84" s="1"/>
      <c r="DOR84" s="1"/>
      <c r="DOS84" s="1"/>
      <c r="DOT84" s="1"/>
      <c r="DOU84" s="1"/>
      <c r="DOV84" s="1"/>
      <c r="DOW84" s="1"/>
      <c r="DOX84" s="1"/>
      <c r="DOY84" s="1"/>
      <c r="DOZ84" s="1"/>
      <c r="DPA84" s="1"/>
      <c r="DPB84" s="1"/>
      <c r="DPC84" s="1"/>
      <c r="DPD84" s="1"/>
      <c r="DPE84" s="1"/>
      <c r="DPF84" s="1"/>
      <c r="DPG84" s="1"/>
      <c r="DPH84" s="1"/>
      <c r="DPI84" s="1"/>
      <c r="DPJ84" s="1"/>
      <c r="DPK84" s="1"/>
      <c r="DPL84" s="1"/>
      <c r="DPM84" s="1"/>
      <c r="DPN84" s="1"/>
      <c r="DPO84" s="1"/>
      <c r="DPP84" s="1"/>
      <c r="DPQ84" s="1"/>
      <c r="DPR84" s="1"/>
      <c r="DPS84" s="1"/>
      <c r="DPT84" s="1"/>
      <c r="DPU84" s="1"/>
      <c r="DPV84" s="1"/>
      <c r="DPW84" s="1"/>
      <c r="DPX84" s="1"/>
      <c r="DPY84" s="1"/>
      <c r="DPZ84" s="1"/>
      <c r="DQA84" s="1"/>
      <c r="DQB84" s="1"/>
    </row>
    <row r="85" spans="2:3148" x14ac:dyDescent="0.5">
      <c r="B85" s="14">
        <v>72</v>
      </c>
      <c r="D85" s="6">
        <v>-3.3969882062211021E-2</v>
      </c>
      <c r="E85" s="7">
        <v>1.6138255989233307E-2</v>
      </c>
      <c r="F85" s="7">
        <v>1.8525446436713416E-2</v>
      </c>
      <c r="G85" s="7">
        <v>-2.3695029727454468E-2</v>
      </c>
      <c r="H85" s="7">
        <v>-2.2871755698021887E-3</v>
      </c>
      <c r="I85" s="8">
        <v>-2.9889623563831157E-3</v>
      </c>
      <c r="J85" s="20">
        <v>-9.9084586299456566E-3</v>
      </c>
      <c r="L85" s="1">
        <f ca="1"/>
        <v>-3.3969882062211021E-2</v>
      </c>
      <c r="M85" s="1">
        <f ca="1"/>
        <v>1.6138255989233307E-2</v>
      </c>
      <c r="N85" s="1">
        <f ca="1"/>
        <v>1.8525446436713416E-2</v>
      </c>
      <c r="O85" s="1">
        <f ca="1"/>
        <v>-2.3695029727454468E-2</v>
      </c>
      <c r="P85" s="1">
        <f ca="1"/>
        <v>-2.2871755698021887E-3</v>
      </c>
      <c r="Q85" s="1">
        <f ca="1"/>
        <v>-2.9889623563831157E-3</v>
      </c>
      <c r="R85" s="1">
        <f ca="1"/>
        <v>-9.9084586299456566E-3</v>
      </c>
      <c r="T85" s="1">
        <f ca="1"/>
        <v>-2.2103254420992768E-2</v>
      </c>
      <c r="U85" s="1">
        <f ca="1"/>
        <v>-1.4378885186817498E-2</v>
      </c>
      <c r="V85" s="1">
        <f ca="1"/>
        <v>-3.1564925981097045E-2</v>
      </c>
      <c r="W85" s="1">
        <f ca="1"/>
        <v>6.5597282485813271E-2</v>
      </c>
      <c r="X85" s="1">
        <f ca="1"/>
        <v>6.592466616483595E-3</v>
      </c>
      <c r="Y85" s="1">
        <f ca="1"/>
        <v>6.8259650703998906E-3</v>
      </c>
      <c r="Z85" s="1">
        <f ca="1"/>
        <v>-2.0791377183249509E-2</v>
      </c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1"/>
      <c r="KD85" s="1"/>
      <c r="KE85" s="1"/>
      <c r="KF85" s="1"/>
      <c r="KG85" s="1"/>
      <c r="KH85" s="1"/>
      <c r="KI85" s="1"/>
      <c r="KJ85" s="1"/>
      <c r="KK85" s="1"/>
      <c r="KL85" s="1"/>
      <c r="KM85" s="1"/>
      <c r="KN85" s="1"/>
      <c r="KO85" s="1"/>
      <c r="KP85" s="1"/>
      <c r="KQ85" s="1"/>
      <c r="KR85" s="1"/>
      <c r="KS85" s="1"/>
      <c r="KT85" s="1"/>
      <c r="KU85" s="1"/>
      <c r="KV85" s="1"/>
      <c r="KW85" s="1"/>
      <c r="KX85" s="1"/>
      <c r="KY85" s="1"/>
      <c r="KZ85" s="1"/>
      <c r="LA85" s="1"/>
      <c r="LB85" s="1"/>
      <c r="LC85" s="1"/>
      <c r="LD85" s="1"/>
      <c r="LE85" s="1"/>
      <c r="LF85" s="1"/>
      <c r="LG85" s="1"/>
      <c r="LH85" s="1"/>
      <c r="LI85" s="1"/>
      <c r="LJ85" s="1"/>
      <c r="LK85" s="1"/>
      <c r="LL85" s="1"/>
      <c r="LM85" s="1"/>
      <c r="LN85" s="1"/>
      <c r="LO85" s="1"/>
      <c r="LP85" s="1"/>
      <c r="LQ85" s="1"/>
      <c r="LR85" s="1"/>
      <c r="LS85" s="1"/>
      <c r="LT85" s="1"/>
      <c r="LU85" s="1"/>
      <c r="LV85" s="1"/>
      <c r="LW85" s="1"/>
      <c r="LX85" s="1"/>
      <c r="LY85" s="1"/>
      <c r="LZ85" s="1"/>
      <c r="MA85" s="1"/>
      <c r="MB85" s="1"/>
      <c r="MC85" s="1"/>
      <c r="MD85" s="1"/>
      <c r="ME85" s="1"/>
      <c r="MF85" s="1"/>
      <c r="MG85" s="1"/>
      <c r="MH85" s="1"/>
      <c r="MI85" s="1"/>
      <c r="MJ85" s="1"/>
      <c r="MK85" s="1"/>
      <c r="ML85" s="1"/>
      <c r="MM85" s="1"/>
      <c r="MN85" s="1"/>
      <c r="MO85" s="1"/>
      <c r="MP85" s="1"/>
      <c r="MQ85" s="1"/>
      <c r="MR85" s="1"/>
      <c r="MS85" s="1"/>
      <c r="MT85" s="1"/>
      <c r="MU85" s="1"/>
      <c r="MV85" s="1"/>
      <c r="MW85" s="1"/>
      <c r="MX85" s="1"/>
      <c r="MY85" s="1"/>
      <c r="MZ85" s="1"/>
      <c r="NA85" s="1"/>
      <c r="NB85" s="1"/>
      <c r="NC85" s="1"/>
      <c r="ND85" s="1"/>
      <c r="NE85" s="1"/>
      <c r="NF85" s="1"/>
      <c r="NG85" s="1"/>
      <c r="NH85" s="1"/>
      <c r="NI85" s="1"/>
      <c r="NJ85" s="1"/>
      <c r="NK85" s="1"/>
      <c r="NL85" s="1"/>
      <c r="NM85" s="1"/>
      <c r="NN85" s="1"/>
      <c r="NO85" s="1"/>
      <c r="NP85" s="1"/>
      <c r="NQ85" s="1"/>
      <c r="NR85" s="1"/>
      <c r="NS85" s="1"/>
      <c r="NT85" s="1"/>
      <c r="NU85" s="1"/>
      <c r="NV85" s="1"/>
      <c r="NW85" s="1"/>
      <c r="NX85" s="1"/>
      <c r="NY85" s="1"/>
      <c r="NZ85" s="1"/>
      <c r="OA85" s="1"/>
      <c r="OB85" s="1"/>
      <c r="OC85" s="1"/>
      <c r="OD85" s="1"/>
      <c r="OE85" s="1"/>
      <c r="OF85" s="1"/>
      <c r="OG85" s="1"/>
      <c r="OH85" s="1"/>
      <c r="OI85" s="1"/>
      <c r="OJ85" s="1"/>
      <c r="OK85" s="1"/>
      <c r="OL85" s="1"/>
      <c r="OM85" s="1"/>
      <c r="ON85" s="1"/>
      <c r="OO85" s="1"/>
      <c r="OP85" s="1"/>
      <c r="OQ85" s="1"/>
      <c r="OR85" s="1"/>
      <c r="OS85" s="1"/>
      <c r="OT85" s="1"/>
      <c r="OU85" s="1"/>
      <c r="OV85" s="1"/>
      <c r="OW85" s="1"/>
      <c r="OX85" s="1"/>
      <c r="OY85" s="1"/>
      <c r="OZ85" s="1"/>
      <c r="PA85" s="1"/>
      <c r="PB85" s="1"/>
      <c r="PC85" s="1"/>
      <c r="PD85" s="1"/>
      <c r="PE85" s="1"/>
      <c r="PF85" s="1"/>
      <c r="PG85" s="1"/>
      <c r="PH85" s="1"/>
      <c r="PI85" s="1"/>
      <c r="PJ85" s="1"/>
      <c r="PK85" s="1"/>
      <c r="PL85" s="1"/>
      <c r="PM85" s="1"/>
      <c r="PN85" s="1"/>
      <c r="PO85" s="1"/>
      <c r="PP85" s="1"/>
      <c r="PQ85" s="1"/>
      <c r="PR85" s="1"/>
      <c r="PS85" s="1"/>
      <c r="PT85" s="1"/>
      <c r="PU85" s="1"/>
      <c r="PV85" s="1"/>
      <c r="PW85" s="1"/>
      <c r="PX85" s="1"/>
      <c r="PY85" s="1"/>
      <c r="PZ85" s="1"/>
      <c r="QA85" s="1"/>
      <c r="QB85" s="1"/>
      <c r="QC85" s="1"/>
      <c r="QD85" s="1"/>
      <c r="QE85" s="1"/>
      <c r="QF85" s="1"/>
      <c r="QG85" s="1"/>
      <c r="QH85" s="1"/>
      <c r="QI85" s="1"/>
      <c r="QJ85" s="1"/>
      <c r="QK85" s="1"/>
      <c r="QL85" s="1"/>
      <c r="QM85" s="1"/>
      <c r="QN85" s="1"/>
      <c r="QO85" s="1"/>
      <c r="QP85" s="1"/>
      <c r="QQ85" s="1"/>
      <c r="QR85" s="1"/>
      <c r="QS85" s="1"/>
      <c r="QT85" s="1"/>
      <c r="QU85" s="1"/>
      <c r="QV85" s="1"/>
      <c r="QW85" s="1"/>
      <c r="QX85" s="1"/>
      <c r="QY85" s="1"/>
      <c r="QZ85" s="1"/>
      <c r="RA85" s="1"/>
      <c r="RB85" s="1"/>
      <c r="RC85" s="1"/>
      <c r="RD85" s="1"/>
      <c r="RE85" s="1"/>
      <c r="RF85" s="1"/>
      <c r="RG85" s="1"/>
      <c r="RH85" s="1"/>
      <c r="RI85" s="1"/>
      <c r="RJ85" s="1"/>
      <c r="RK85" s="1"/>
      <c r="RL85" s="1"/>
      <c r="RM85" s="1"/>
      <c r="RN85" s="1"/>
      <c r="RO85" s="1"/>
      <c r="RP85" s="1"/>
      <c r="RQ85" s="1"/>
      <c r="RR85" s="1"/>
      <c r="RS85" s="1"/>
      <c r="RT85" s="1"/>
      <c r="RU85" s="1"/>
      <c r="RV85" s="1"/>
      <c r="RW85" s="1"/>
      <c r="RX85" s="1"/>
      <c r="RY85" s="1"/>
      <c r="RZ85" s="1"/>
      <c r="SA85" s="1"/>
      <c r="SB85" s="1"/>
      <c r="SC85" s="1"/>
      <c r="SD85" s="1"/>
      <c r="SE85" s="1"/>
      <c r="SF85" s="1"/>
      <c r="SG85" s="1"/>
      <c r="SH85" s="1"/>
      <c r="SI85" s="1"/>
      <c r="SJ85" s="1"/>
      <c r="SK85" s="1"/>
      <c r="SL85" s="1"/>
      <c r="SM85" s="1"/>
      <c r="SN85" s="1"/>
      <c r="SO85" s="1"/>
      <c r="SP85" s="1"/>
      <c r="SQ85" s="1"/>
      <c r="SR85" s="1"/>
      <c r="SS85" s="1"/>
      <c r="ST85" s="1"/>
      <c r="SU85" s="1"/>
      <c r="SV85" s="1"/>
      <c r="SW85" s="1"/>
      <c r="SX85" s="1"/>
      <c r="SY85" s="1"/>
      <c r="SZ85" s="1"/>
      <c r="TA85" s="1"/>
      <c r="TB85" s="1"/>
      <c r="TC85" s="1"/>
      <c r="TD85" s="1"/>
      <c r="TE85" s="1"/>
      <c r="TF85" s="1"/>
      <c r="TG85" s="1"/>
      <c r="TH85" s="1"/>
      <c r="TI85" s="1"/>
      <c r="TJ85" s="1"/>
      <c r="TK85" s="1"/>
      <c r="TL85" s="1"/>
      <c r="TM85" s="1"/>
      <c r="TN85" s="1"/>
      <c r="TO85" s="1"/>
      <c r="TP85" s="1"/>
      <c r="TQ85" s="1"/>
      <c r="TR85" s="1"/>
      <c r="TS85" s="1"/>
      <c r="TT85" s="1"/>
      <c r="TU85" s="1"/>
      <c r="TV85" s="1"/>
      <c r="TW85" s="1"/>
      <c r="TX85" s="1"/>
      <c r="TY85" s="1"/>
      <c r="TZ85" s="1"/>
      <c r="UA85" s="1"/>
      <c r="UB85" s="1"/>
      <c r="UC85" s="1"/>
      <c r="UD85" s="1"/>
      <c r="UE85" s="1"/>
      <c r="UF85" s="1"/>
      <c r="UG85" s="1"/>
      <c r="UH85" s="1"/>
      <c r="UI85" s="1"/>
      <c r="UJ85" s="1"/>
      <c r="UK85" s="1"/>
      <c r="UL85" s="1"/>
      <c r="UM85" s="1"/>
      <c r="UN85" s="1"/>
      <c r="UO85" s="1"/>
      <c r="UP85" s="1"/>
      <c r="UQ85" s="1"/>
      <c r="UR85" s="1"/>
      <c r="US85" s="1"/>
      <c r="UT85" s="1"/>
      <c r="UU85" s="1"/>
      <c r="UV85" s="1"/>
      <c r="UW85" s="1"/>
      <c r="UX85" s="1"/>
      <c r="UY85" s="1"/>
      <c r="UZ85" s="1"/>
      <c r="VA85" s="1"/>
      <c r="VB85" s="1"/>
      <c r="VC85" s="1"/>
      <c r="VD85" s="1"/>
      <c r="VE85" s="1"/>
      <c r="VF85" s="1"/>
      <c r="VG85" s="1"/>
      <c r="VH85" s="1"/>
      <c r="VI85" s="1"/>
      <c r="VJ85" s="1"/>
      <c r="VK85" s="1"/>
      <c r="VL85" s="1"/>
      <c r="VM85" s="1"/>
      <c r="VN85" s="1"/>
      <c r="VO85" s="1"/>
      <c r="VP85" s="1"/>
      <c r="VQ85" s="1"/>
      <c r="VR85" s="1"/>
      <c r="VS85" s="1"/>
      <c r="VT85" s="1"/>
      <c r="VU85" s="1"/>
      <c r="VV85" s="1"/>
      <c r="VW85" s="1"/>
      <c r="VX85" s="1"/>
      <c r="VY85" s="1"/>
      <c r="VZ85" s="1"/>
      <c r="WA85" s="1"/>
      <c r="WB85" s="1"/>
      <c r="WC85" s="1"/>
      <c r="WD85" s="1"/>
      <c r="WE85" s="1"/>
      <c r="WF85" s="1"/>
      <c r="WG85" s="1"/>
      <c r="WH85" s="1"/>
      <c r="WI85" s="1"/>
      <c r="WJ85" s="1"/>
      <c r="WK85" s="1"/>
      <c r="WL85" s="1"/>
      <c r="WM85" s="1"/>
      <c r="WN85" s="1"/>
      <c r="WO85" s="1"/>
      <c r="WP85" s="1"/>
      <c r="WQ85" s="1"/>
      <c r="WR85" s="1"/>
      <c r="WS85" s="1"/>
      <c r="WT85" s="1"/>
      <c r="WU85" s="1"/>
      <c r="WV85" s="1"/>
      <c r="WW85" s="1"/>
      <c r="WX85" s="1"/>
      <c r="WY85" s="1"/>
      <c r="WZ85" s="1"/>
      <c r="XA85" s="1"/>
      <c r="XB85" s="1"/>
      <c r="XC85" s="1"/>
      <c r="XD85" s="1"/>
      <c r="XE85" s="1"/>
      <c r="XF85" s="1"/>
      <c r="XG85" s="1"/>
      <c r="XH85" s="1"/>
      <c r="XI85" s="1"/>
      <c r="XJ85" s="1"/>
      <c r="XK85" s="1"/>
      <c r="XL85" s="1"/>
      <c r="XM85" s="1"/>
      <c r="XN85" s="1"/>
      <c r="XO85" s="1"/>
      <c r="XP85" s="1"/>
      <c r="XQ85" s="1"/>
      <c r="XR85" s="1"/>
      <c r="XS85" s="1"/>
      <c r="XT85" s="1"/>
      <c r="XU85" s="1"/>
      <c r="XV85" s="1"/>
      <c r="XW85" s="1"/>
      <c r="XX85" s="1"/>
      <c r="XY85" s="1"/>
      <c r="XZ85" s="1"/>
      <c r="YA85" s="1"/>
      <c r="YB85" s="1"/>
      <c r="YC85" s="1"/>
      <c r="YD85" s="1"/>
      <c r="YE85" s="1"/>
      <c r="YF85" s="1"/>
      <c r="YG85" s="1"/>
      <c r="YH85" s="1"/>
      <c r="YI85" s="1"/>
      <c r="YJ85" s="1"/>
      <c r="YK85" s="1"/>
      <c r="YL85" s="1"/>
      <c r="YM85" s="1"/>
      <c r="YN85" s="1"/>
      <c r="YO85" s="1"/>
      <c r="YP85" s="1"/>
      <c r="YQ85" s="1"/>
      <c r="YR85" s="1"/>
      <c r="YS85" s="1"/>
      <c r="YT85" s="1"/>
      <c r="YU85" s="1"/>
      <c r="YV85" s="1"/>
      <c r="YW85" s="1"/>
      <c r="YX85" s="1"/>
      <c r="YY85" s="1"/>
      <c r="YZ85" s="1"/>
      <c r="ZA85" s="1"/>
      <c r="ZB85" s="1"/>
      <c r="ZC85" s="1"/>
      <c r="ZD85" s="1"/>
      <c r="ZE85" s="1"/>
      <c r="ZF85" s="1"/>
      <c r="ZG85" s="1"/>
      <c r="ZH85" s="1"/>
      <c r="ZI85" s="1"/>
      <c r="ZJ85" s="1"/>
      <c r="ZK85" s="1"/>
      <c r="ZL85" s="1"/>
      <c r="ZM85" s="1"/>
      <c r="ZN85" s="1"/>
      <c r="ZO85" s="1"/>
      <c r="ZP85" s="1"/>
      <c r="ZQ85" s="1"/>
      <c r="ZR85" s="1"/>
      <c r="ZS85" s="1"/>
      <c r="ZT85" s="1"/>
      <c r="ZU85" s="1"/>
      <c r="ZV85" s="1"/>
      <c r="ZW85" s="1"/>
      <c r="ZX85" s="1"/>
      <c r="ZY85" s="1"/>
      <c r="ZZ85" s="1"/>
      <c r="AAA85" s="1"/>
      <c r="AAB85" s="1"/>
      <c r="AAC85" s="1"/>
      <c r="AAD85" s="1"/>
      <c r="AAE85" s="1"/>
      <c r="AAF85" s="1"/>
      <c r="AAG85" s="1"/>
      <c r="AAH85" s="1"/>
      <c r="AAI85" s="1"/>
      <c r="AAJ85" s="1"/>
      <c r="AAK85" s="1"/>
      <c r="AAL85" s="1"/>
      <c r="AAM85" s="1"/>
      <c r="AAN85" s="1"/>
      <c r="AAO85" s="1"/>
      <c r="AAP85" s="1"/>
      <c r="AAQ85" s="1"/>
      <c r="AAR85" s="1"/>
      <c r="AAS85" s="1"/>
      <c r="AAT85" s="1"/>
      <c r="AAU85" s="1"/>
      <c r="AAV85" s="1"/>
      <c r="AAW85" s="1"/>
      <c r="AAX85" s="1"/>
      <c r="AAY85" s="1"/>
      <c r="AAZ85" s="1"/>
      <c r="ABA85" s="1"/>
      <c r="ABB85" s="1"/>
      <c r="ABC85" s="1"/>
      <c r="ABD85" s="1"/>
      <c r="ABE85" s="1"/>
      <c r="ABF85" s="1"/>
      <c r="ABG85" s="1"/>
      <c r="ABH85" s="1"/>
      <c r="ABI85" s="1"/>
      <c r="ABJ85" s="1"/>
      <c r="ABK85" s="1"/>
      <c r="ABL85" s="1"/>
      <c r="ABM85" s="1"/>
      <c r="ABN85" s="1"/>
      <c r="ABO85" s="1"/>
      <c r="ABP85" s="1"/>
      <c r="ABQ85" s="1"/>
      <c r="ABR85" s="1"/>
      <c r="ABS85" s="1"/>
      <c r="ABT85" s="1"/>
      <c r="ABU85" s="1"/>
      <c r="ABV85" s="1"/>
      <c r="ABW85" s="1"/>
      <c r="ABX85" s="1"/>
      <c r="ABY85" s="1"/>
      <c r="ABZ85" s="1"/>
      <c r="ACA85" s="1"/>
      <c r="ACB85" s="1"/>
      <c r="ACC85" s="1"/>
      <c r="ACD85" s="1"/>
      <c r="ACE85" s="1"/>
      <c r="ACF85" s="1"/>
      <c r="ACG85" s="1"/>
      <c r="ACH85" s="1"/>
      <c r="ACI85" s="1"/>
      <c r="ACJ85" s="1"/>
      <c r="ACK85" s="1"/>
      <c r="ACL85" s="1"/>
      <c r="ACM85" s="1"/>
      <c r="ACN85" s="1"/>
      <c r="ACO85" s="1"/>
      <c r="ACP85" s="1"/>
      <c r="ACQ85" s="1"/>
      <c r="ACR85" s="1"/>
      <c r="ACS85" s="1"/>
      <c r="ACT85" s="1"/>
      <c r="ACU85" s="1"/>
      <c r="ACV85" s="1"/>
      <c r="ACW85" s="1"/>
      <c r="ACX85" s="1"/>
      <c r="ACY85" s="1"/>
      <c r="ACZ85" s="1"/>
      <c r="ADA85" s="1"/>
      <c r="ADB85" s="1"/>
      <c r="ADC85" s="1"/>
      <c r="ADD85" s="1"/>
      <c r="ADE85" s="1"/>
      <c r="ADF85" s="1"/>
      <c r="ADG85" s="1"/>
      <c r="ADH85" s="1"/>
      <c r="ADI85" s="1"/>
      <c r="ADJ85" s="1"/>
      <c r="ADK85" s="1"/>
      <c r="ADL85" s="1"/>
      <c r="ADM85" s="1"/>
      <c r="ADN85" s="1"/>
      <c r="ADO85" s="1"/>
      <c r="ADP85" s="1"/>
      <c r="ADQ85" s="1"/>
      <c r="ADR85" s="1"/>
      <c r="ADS85" s="1"/>
      <c r="ADT85" s="1"/>
      <c r="ADU85" s="1"/>
      <c r="ADV85" s="1"/>
      <c r="ADW85" s="1"/>
      <c r="ADX85" s="1"/>
      <c r="ADY85" s="1"/>
      <c r="ADZ85" s="1"/>
      <c r="AEA85" s="1"/>
      <c r="AEB85" s="1"/>
      <c r="AEC85" s="1"/>
      <c r="AED85" s="1"/>
      <c r="AEE85" s="1"/>
      <c r="AEF85" s="1"/>
      <c r="AEG85" s="1"/>
      <c r="AEH85" s="1"/>
      <c r="AEI85" s="1"/>
      <c r="AEJ85" s="1"/>
      <c r="AEK85" s="1"/>
      <c r="AEL85" s="1"/>
      <c r="AEM85" s="1"/>
      <c r="AEN85" s="1"/>
      <c r="AEO85" s="1"/>
      <c r="AEP85" s="1"/>
      <c r="AEQ85" s="1"/>
      <c r="AER85" s="1"/>
      <c r="AES85" s="1"/>
      <c r="AET85" s="1"/>
      <c r="AEU85" s="1"/>
      <c r="AEV85" s="1"/>
      <c r="AEW85" s="1"/>
      <c r="AEX85" s="1"/>
      <c r="AEY85" s="1"/>
      <c r="AEZ85" s="1"/>
      <c r="AFA85" s="1"/>
      <c r="AFB85" s="1"/>
      <c r="AFC85" s="1"/>
      <c r="AFD85" s="1"/>
      <c r="AFE85" s="1"/>
      <c r="AFF85" s="1"/>
      <c r="AFG85" s="1"/>
      <c r="AFH85" s="1"/>
      <c r="AFI85" s="1"/>
      <c r="AFJ85" s="1"/>
      <c r="AFK85" s="1"/>
      <c r="AFL85" s="1"/>
      <c r="AFM85" s="1"/>
      <c r="AFN85" s="1"/>
      <c r="AFO85" s="1"/>
      <c r="AFP85" s="1"/>
      <c r="AFQ85" s="1"/>
      <c r="AFR85" s="1"/>
      <c r="AFS85" s="1"/>
      <c r="AFT85" s="1"/>
      <c r="AFU85" s="1"/>
      <c r="AFV85" s="1"/>
      <c r="AFW85" s="1"/>
      <c r="AFX85" s="1"/>
      <c r="AFY85" s="1"/>
      <c r="AFZ85" s="1"/>
      <c r="AGA85" s="1"/>
      <c r="AGB85" s="1"/>
      <c r="AGC85" s="1"/>
      <c r="AGD85" s="1"/>
      <c r="AGE85" s="1"/>
      <c r="AGF85" s="1"/>
      <c r="AGG85" s="1"/>
      <c r="AGH85" s="1"/>
      <c r="AGI85" s="1"/>
      <c r="AGJ85" s="1"/>
      <c r="AGK85" s="1"/>
      <c r="AGL85" s="1"/>
      <c r="AGM85" s="1"/>
      <c r="AGN85" s="1"/>
      <c r="AGO85" s="1"/>
      <c r="AGP85" s="1"/>
      <c r="AGQ85" s="1"/>
      <c r="AGR85" s="1"/>
      <c r="AGS85" s="1"/>
      <c r="AGT85" s="1"/>
      <c r="AGU85" s="1"/>
      <c r="AGV85" s="1"/>
      <c r="AGW85" s="1"/>
      <c r="AGX85" s="1"/>
      <c r="AGY85" s="1"/>
      <c r="AGZ85" s="1"/>
      <c r="AHA85" s="1"/>
      <c r="AHB85" s="1"/>
      <c r="AHC85" s="1"/>
      <c r="AHD85" s="1"/>
      <c r="AHE85" s="1"/>
      <c r="AHF85" s="1"/>
      <c r="AHG85" s="1"/>
      <c r="AHH85" s="1"/>
      <c r="AHI85" s="1"/>
      <c r="AHJ85" s="1"/>
      <c r="AHK85" s="1"/>
      <c r="AHL85" s="1"/>
      <c r="AHM85" s="1"/>
      <c r="AHN85" s="1"/>
      <c r="AHO85" s="1"/>
      <c r="AHP85" s="1"/>
      <c r="AHQ85" s="1"/>
      <c r="AHR85" s="1"/>
      <c r="AHS85" s="1"/>
      <c r="AHT85" s="1"/>
      <c r="AHU85" s="1"/>
      <c r="AHV85" s="1"/>
      <c r="AHW85" s="1"/>
      <c r="AHX85" s="1"/>
      <c r="AHY85" s="1"/>
      <c r="AHZ85" s="1"/>
      <c r="AIA85" s="1"/>
      <c r="AIB85" s="1"/>
      <c r="AIC85" s="1"/>
      <c r="AID85" s="1"/>
      <c r="AIE85" s="1"/>
      <c r="AIF85" s="1"/>
      <c r="AIG85" s="1"/>
      <c r="AIH85" s="1"/>
      <c r="AII85" s="1"/>
      <c r="AIJ85" s="1"/>
      <c r="AIK85" s="1"/>
      <c r="AIL85" s="1"/>
      <c r="AIM85" s="1"/>
      <c r="AIN85" s="1"/>
      <c r="AIO85" s="1"/>
      <c r="AIP85" s="1"/>
      <c r="AIQ85" s="1"/>
      <c r="AIR85" s="1"/>
      <c r="AIS85" s="1"/>
      <c r="AIT85" s="1"/>
      <c r="AIU85" s="1"/>
      <c r="AIV85" s="1"/>
      <c r="AIW85" s="1"/>
      <c r="AIX85" s="1"/>
      <c r="AIY85" s="1"/>
      <c r="AIZ85" s="1"/>
      <c r="AJA85" s="1"/>
      <c r="AJB85" s="1"/>
      <c r="AJC85" s="1"/>
      <c r="AJD85" s="1"/>
      <c r="AJE85" s="1"/>
      <c r="AJF85" s="1"/>
      <c r="AJG85" s="1"/>
      <c r="AJH85" s="1"/>
      <c r="AJI85" s="1"/>
      <c r="AJJ85" s="1"/>
      <c r="AJK85" s="1"/>
      <c r="AJL85" s="1"/>
      <c r="AJM85" s="1"/>
      <c r="AJN85" s="1"/>
      <c r="AJO85" s="1"/>
      <c r="AJP85" s="1"/>
      <c r="AJQ85" s="1"/>
      <c r="AJR85" s="1"/>
      <c r="AJS85" s="1"/>
      <c r="AJT85" s="1"/>
      <c r="AJU85" s="1"/>
      <c r="AJV85" s="1"/>
      <c r="AJW85" s="1"/>
      <c r="AJX85" s="1"/>
      <c r="AJY85" s="1"/>
      <c r="AJZ85" s="1"/>
      <c r="AKA85" s="1"/>
      <c r="AKB85" s="1"/>
      <c r="AKC85" s="1"/>
      <c r="AKD85" s="1"/>
      <c r="AKE85" s="1"/>
      <c r="AKF85" s="1"/>
      <c r="AKG85" s="1"/>
      <c r="AKH85" s="1"/>
      <c r="AKI85" s="1"/>
      <c r="AKJ85" s="1"/>
      <c r="AKK85" s="1"/>
      <c r="AKL85" s="1"/>
      <c r="AKM85" s="1"/>
      <c r="AKN85" s="1"/>
      <c r="AKO85" s="1"/>
      <c r="AKP85" s="1"/>
      <c r="AKQ85" s="1"/>
      <c r="AKR85" s="1"/>
      <c r="AKS85" s="1"/>
      <c r="AKT85" s="1"/>
      <c r="AKU85" s="1"/>
      <c r="AKV85" s="1"/>
      <c r="AKW85" s="1"/>
      <c r="AKX85" s="1"/>
      <c r="AKY85" s="1"/>
      <c r="AKZ85" s="1"/>
      <c r="ALA85" s="1"/>
      <c r="ALB85" s="1"/>
      <c r="ALC85" s="1"/>
      <c r="ALD85" s="1"/>
      <c r="ALE85" s="1"/>
      <c r="ALF85" s="1"/>
      <c r="ALG85" s="1"/>
      <c r="ALH85" s="1"/>
      <c r="ALI85" s="1"/>
      <c r="ALJ85" s="1"/>
      <c r="ALK85" s="1"/>
      <c r="ALL85" s="1"/>
      <c r="ALM85" s="1"/>
      <c r="ALN85" s="1"/>
      <c r="ALO85" s="1"/>
      <c r="ALP85" s="1"/>
      <c r="ALQ85" s="1"/>
      <c r="ALR85" s="1"/>
      <c r="ALS85" s="1"/>
      <c r="ALT85" s="1"/>
      <c r="ALU85" s="1"/>
      <c r="ALV85" s="1"/>
      <c r="ALW85" s="1"/>
      <c r="ALX85" s="1"/>
      <c r="ALY85" s="1"/>
      <c r="ALZ85" s="1"/>
      <c r="AMA85" s="1"/>
      <c r="AMB85" s="1"/>
      <c r="AMC85" s="1"/>
      <c r="AMD85" s="1"/>
      <c r="AME85" s="1"/>
      <c r="AMF85" s="1"/>
      <c r="AMG85" s="1"/>
      <c r="AMH85" s="1"/>
      <c r="AMI85" s="1"/>
      <c r="AMJ85" s="1"/>
      <c r="AMK85" s="1"/>
      <c r="AML85" s="1"/>
      <c r="AMM85" s="1"/>
      <c r="AMN85" s="1"/>
      <c r="AMO85" s="1"/>
      <c r="AMP85" s="1"/>
      <c r="AMQ85" s="1"/>
      <c r="AMR85" s="1"/>
      <c r="AMS85" s="1"/>
      <c r="AMT85" s="1"/>
      <c r="AMU85" s="1"/>
      <c r="AMV85" s="1"/>
      <c r="AMW85" s="1"/>
      <c r="AMX85" s="1"/>
      <c r="AMY85" s="1"/>
      <c r="AMZ85" s="1"/>
      <c r="ANA85" s="1"/>
      <c r="ANB85" s="1"/>
      <c r="ANC85" s="1"/>
      <c r="AND85" s="1"/>
      <c r="ANE85" s="1"/>
      <c r="ANF85" s="1"/>
      <c r="ANG85" s="1"/>
      <c r="ANH85" s="1"/>
      <c r="ANI85" s="1"/>
      <c r="ANJ85" s="1"/>
      <c r="ANK85" s="1"/>
      <c r="ANL85" s="1"/>
      <c r="ANM85" s="1"/>
      <c r="ANN85" s="1"/>
      <c r="ANO85" s="1"/>
      <c r="ANP85" s="1"/>
      <c r="ANQ85" s="1"/>
      <c r="ANR85" s="1"/>
      <c r="ANS85" s="1"/>
      <c r="ANT85" s="1"/>
      <c r="ANU85" s="1"/>
      <c r="ANV85" s="1"/>
      <c r="ANW85" s="1"/>
      <c r="ANX85" s="1"/>
      <c r="ANY85" s="1"/>
      <c r="ANZ85" s="1"/>
      <c r="AOA85" s="1"/>
      <c r="AOB85" s="1"/>
      <c r="AOC85" s="1"/>
      <c r="AOD85" s="1"/>
      <c r="AOE85" s="1"/>
      <c r="AOF85" s="1"/>
      <c r="AOG85" s="1"/>
      <c r="AOH85" s="1"/>
      <c r="AOI85" s="1"/>
      <c r="AOJ85" s="1"/>
      <c r="AOK85" s="1"/>
      <c r="AOL85" s="1"/>
      <c r="AOM85" s="1"/>
      <c r="AON85" s="1"/>
      <c r="AOO85" s="1"/>
      <c r="AOP85" s="1"/>
      <c r="AOQ85" s="1"/>
      <c r="AOR85" s="1"/>
      <c r="AOS85" s="1"/>
      <c r="AOT85" s="1"/>
      <c r="AOU85" s="1"/>
      <c r="AOV85" s="1"/>
      <c r="AOW85" s="1"/>
      <c r="AOX85" s="1"/>
      <c r="AOY85" s="1"/>
      <c r="AOZ85" s="1"/>
      <c r="APA85" s="1"/>
      <c r="APB85" s="1"/>
      <c r="APC85" s="1"/>
      <c r="APD85" s="1"/>
      <c r="APE85" s="1"/>
      <c r="APF85" s="1"/>
      <c r="APG85" s="1"/>
      <c r="APH85" s="1"/>
      <c r="API85" s="1"/>
      <c r="APJ85" s="1"/>
      <c r="APK85" s="1"/>
      <c r="APL85" s="1"/>
      <c r="APM85" s="1"/>
      <c r="APN85" s="1"/>
      <c r="APO85" s="1"/>
      <c r="APP85" s="1"/>
      <c r="APQ85" s="1"/>
      <c r="APR85" s="1"/>
      <c r="APS85" s="1"/>
      <c r="APT85" s="1"/>
      <c r="APU85" s="1"/>
      <c r="APV85" s="1"/>
      <c r="APW85" s="1"/>
      <c r="APX85" s="1"/>
      <c r="APY85" s="1"/>
      <c r="APZ85" s="1"/>
      <c r="AQA85" s="1"/>
      <c r="AQB85" s="1"/>
      <c r="AQC85" s="1"/>
      <c r="AQD85" s="1"/>
      <c r="AQE85" s="1"/>
      <c r="AQF85" s="1"/>
      <c r="AQG85" s="1"/>
      <c r="AQH85" s="1"/>
      <c r="AQI85" s="1"/>
      <c r="AQJ85" s="1"/>
      <c r="AQK85" s="1"/>
      <c r="AQL85" s="1"/>
      <c r="AQM85" s="1"/>
      <c r="AQN85" s="1"/>
      <c r="AQO85" s="1"/>
      <c r="AQP85" s="1"/>
      <c r="AQQ85" s="1"/>
      <c r="AQR85" s="1"/>
      <c r="AQS85" s="1"/>
      <c r="AQT85" s="1"/>
      <c r="AQU85" s="1"/>
      <c r="AQV85" s="1"/>
      <c r="AQW85" s="1"/>
      <c r="AQX85" s="1"/>
      <c r="AQY85" s="1"/>
      <c r="AQZ85" s="1"/>
      <c r="ARA85" s="1"/>
      <c r="ARB85" s="1"/>
      <c r="ARC85" s="1"/>
      <c r="ARD85" s="1"/>
      <c r="ARE85" s="1"/>
      <c r="ARF85" s="1"/>
      <c r="ARG85" s="1"/>
      <c r="ARH85" s="1"/>
      <c r="ARI85" s="1"/>
      <c r="ARJ85" s="1"/>
      <c r="ARK85" s="1"/>
      <c r="ARL85" s="1"/>
      <c r="ARM85" s="1"/>
      <c r="ARN85" s="1"/>
      <c r="ARO85" s="1"/>
      <c r="ARP85" s="1"/>
      <c r="ARQ85" s="1"/>
      <c r="ARR85" s="1"/>
      <c r="ARS85" s="1"/>
      <c r="ART85" s="1"/>
      <c r="ARU85" s="1"/>
      <c r="ARV85" s="1"/>
      <c r="ARW85" s="1"/>
      <c r="ARX85" s="1"/>
      <c r="ARY85" s="1"/>
      <c r="ARZ85" s="1"/>
      <c r="ASA85" s="1"/>
      <c r="ASB85" s="1"/>
      <c r="ASC85" s="1"/>
      <c r="ASD85" s="1"/>
      <c r="ASE85" s="1"/>
      <c r="ASF85" s="1"/>
      <c r="ASG85" s="1"/>
      <c r="ASH85" s="1"/>
      <c r="ASI85" s="1"/>
      <c r="ASJ85" s="1"/>
      <c r="ASK85" s="1"/>
      <c r="ASL85" s="1"/>
      <c r="ASM85" s="1"/>
      <c r="ASN85" s="1"/>
      <c r="ASO85" s="1"/>
      <c r="ASP85" s="1"/>
      <c r="ASQ85" s="1"/>
      <c r="ASR85" s="1"/>
      <c r="ASS85" s="1"/>
      <c r="AST85" s="1"/>
      <c r="ASU85" s="1"/>
      <c r="ASV85" s="1"/>
      <c r="ASW85" s="1"/>
      <c r="ASX85" s="1"/>
      <c r="ASY85" s="1"/>
      <c r="ASZ85" s="1"/>
      <c r="ATA85" s="1"/>
      <c r="ATB85" s="1"/>
      <c r="ATC85" s="1"/>
      <c r="ATD85" s="1"/>
      <c r="ATE85" s="1"/>
      <c r="ATF85" s="1"/>
      <c r="ATG85" s="1"/>
      <c r="ATH85" s="1"/>
      <c r="ATI85" s="1"/>
      <c r="ATJ85" s="1"/>
      <c r="ATK85" s="1"/>
      <c r="ATL85" s="1"/>
      <c r="ATM85" s="1"/>
      <c r="ATN85" s="1"/>
      <c r="ATO85" s="1"/>
      <c r="ATP85" s="1"/>
      <c r="ATQ85" s="1"/>
      <c r="ATR85" s="1"/>
      <c r="ATS85" s="1"/>
      <c r="ATT85" s="1"/>
      <c r="ATU85" s="1"/>
      <c r="ATV85" s="1"/>
      <c r="ATW85" s="1"/>
      <c r="ATX85" s="1"/>
      <c r="ATY85" s="1"/>
      <c r="ATZ85" s="1"/>
      <c r="AUA85" s="1"/>
      <c r="AUB85" s="1"/>
      <c r="AUC85" s="1"/>
      <c r="AUD85" s="1"/>
      <c r="AUE85" s="1"/>
      <c r="AUF85" s="1"/>
      <c r="AUG85" s="1"/>
      <c r="AUH85" s="1"/>
      <c r="AUI85" s="1"/>
      <c r="AUJ85" s="1"/>
      <c r="AUK85" s="1"/>
      <c r="AUL85" s="1"/>
      <c r="AUM85" s="1"/>
      <c r="AUN85" s="1"/>
      <c r="AUO85" s="1"/>
      <c r="AUP85" s="1"/>
      <c r="AUQ85" s="1"/>
      <c r="AUR85" s="1"/>
      <c r="AUS85" s="1"/>
      <c r="AUT85" s="1"/>
      <c r="AUU85" s="1"/>
      <c r="AUV85" s="1"/>
      <c r="AUW85" s="1"/>
      <c r="AUX85" s="1"/>
      <c r="AUY85" s="1"/>
      <c r="AUZ85" s="1"/>
      <c r="AVA85" s="1"/>
      <c r="AVB85" s="1"/>
      <c r="AVC85" s="1"/>
      <c r="AVD85" s="1"/>
      <c r="AVE85" s="1"/>
      <c r="AVF85" s="1"/>
      <c r="AVG85" s="1"/>
      <c r="AVH85" s="1"/>
      <c r="AVI85" s="1"/>
      <c r="AVJ85" s="1"/>
      <c r="AVK85" s="1"/>
      <c r="AVL85" s="1"/>
      <c r="AVM85" s="1"/>
      <c r="AVN85" s="1"/>
      <c r="AVO85" s="1"/>
      <c r="AVP85" s="1"/>
      <c r="AVQ85" s="1"/>
      <c r="AVR85" s="1"/>
      <c r="AVS85" s="1"/>
      <c r="AVT85" s="1"/>
      <c r="AVU85" s="1"/>
      <c r="AVV85" s="1"/>
      <c r="AVW85" s="1"/>
      <c r="AVX85" s="1"/>
      <c r="AVY85" s="1"/>
      <c r="AVZ85" s="1"/>
      <c r="AWA85" s="1"/>
      <c r="AWB85" s="1"/>
      <c r="AWC85" s="1"/>
      <c r="AWD85" s="1"/>
      <c r="AWE85" s="1"/>
      <c r="AWF85" s="1"/>
      <c r="AWG85" s="1"/>
      <c r="AWH85" s="1"/>
      <c r="AWI85" s="1"/>
      <c r="AWJ85" s="1"/>
      <c r="AWK85" s="1"/>
      <c r="AWL85" s="1"/>
      <c r="AWM85" s="1"/>
      <c r="AWN85" s="1"/>
      <c r="AWO85" s="1"/>
      <c r="AWP85" s="1"/>
      <c r="AWQ85" s="1"/>
      <c r="AWR85" s="1"/>
      <c r="AWS85" s="1"/>
      <c r="AWT85" s="1"/>
      <c r="AWU85" s="1"/>
      <c r="AWV85" s="1"/>
      <c r="AWW85" s="1"/>
      <c r="AWX85" s="1"/>
      <c r="AWY85" s="1"/>
      <c r="AWZ85" s="1"/>
      <c r="AXA85" s="1"/>
      <c r="AXB85" s="1"/>
      <c r="AXC85" s="1"/>
      <c r="AXD85" s="1"/>
      <c r="AXE85" s="1"/>
      <c r="AXF85" s="1"/>
      <c r="AXG85" s="1"/>
      <c r="AXH85" s="1"/>
      <c r="AXI85" s="1"/>
      <c r="AXJ85" s="1"/>
      <c r="AXK85" s="1"/>
      <c r="AXL85" s="1"/>
      <c r="AXM85" s="1"/>
      <c r="AXN85" s="1"/>
      <c r="AXO85" s="1"/>
      <c r="AXP85" s="1"/>
      <c r="AXQ85" s="1"/>
      <c r="AXR85" s="1"/>
      <c r="AXS85" s="1"/>
      <c r="AXT85" s="1"/>
      <c r="AXU85" s="1"/>
      <c r="AXV85" s="1"/>
      <c r="AXW85" s="1"/>
      <c r="AXX85" s="1"/>
      <c r="AXY85" s="1"/>
      <c r="AXZ85" s="1"/>
      <c r="AYA85" s="1"/>
      <c r="AYB85" s="1"/>
      <c r="AYC85" s="1"/>
      <c r="AYD85" s="1"/>
      <c r="AYE85" s="1"/>
      <c r="AYF85" s="1"/>
      <c r="AYG85" s="1"/>
      <c r="AYH85" s="1"/>
      <c r="AYI85" s="1"/>
      <c r="AYJ85" s="1"/>
      <c r="AYK85" s="1"/>
      <c r="AYL85" s="1"/>
      <c r="AYM85" s="1"/>
      <c r="AYN85" s="1"/>
      <c r="AYO85" s="1"/>
      <c r="AYP85" s="1"/>
      <c r="AYQ85" s="1"/>
      <c r="AYR85" s="1"/>
      <c r="AYS85" s="1"/>
      <c r="AYT85" s="1"/>
      <c r="AYU85" s="1"/>
      <c r="AYV85" s="1"/>
      <c r="AYW85" s="1"/>
      <c r="AYX85" s="1"/>
      <c r="AYY85" s="1"/>
      <c r="AYZ85" s="1"/>
      <c r="AZA85" s="1"/>
      <c r="AZB85" s="1"/>
      <c r="AZC85" s="1"/>
      <c r="AZD85" s="1"/>
      <c r="AZE85" s="1"/>
      <c r="AZF85" s="1"/>
      <c r="AZG85" s="1"/>
      <c r="AZH85" s="1"/>
      <c r="AZI85" s="1"/>
      <c r="AZJ85" s="1"/>
      <c r="AZK85" s="1"/>
      <c r="AZL85" s="1"/>
      <c r="AZM85" s="1"/>
      <c r="AZN85" s="1"/>
      <c r="AZO85" s="1"/>
      <c r="AZP85" s="1"/>
      <c r="AZQ85" s="1"/>
      <c r="AZR85" s="1"/>
      <c r="AZS85" s="1"/>
      <c r="AZT85" s="1"/>
      <c r="AZU85" s="1"/>
      <c r="AZV85" s="1"/>
      <c r="AZW85" s="1"/>
      <c r="AZX85" s="1"/>
      <c r="AZY85" s="1"/>
      <c r="AZZ85" s="1"/>
      <c r="BAA85" s="1"/>
      <c r="BAB85" s="1"/>
      <c r="BAC85" s="1"/>
      <c r="BAD85" s="1"/>
      <c r="BAE85" s="1"/>
      <c r="BAF85" s="1"/>
      <c r="BAG85" s="1"/>
      <c r="BAH85" s="1"/>
      <c r="BAI85" s="1"/>
      <c r="BAJ85" s="1"/>
      <c r="BAK85" s="1"/>
      <c r="BAL85" s="1"/>
      <c r="BAM85" s="1"/>
      <c r="BAN85" s="1"/>
      <c r="BAO85" s="1"/>
      <c r="BAP85" s="1"/>
      <c r="BAQ85" s="1"/>
      <c r="BAR85" s="1"/>
      <c r="BAS85" s="1"/>
      <c r="BAT85" s="1"/>
      <c r="BAU85" s="1"/>
      <c r="BAV85" s="1"/>
      <c r="BAW85" s="1"/>
      <c r="BAX85" s="1"/>
      <c r="BAY85" s="1"/>
      <c r="BAZ85" s="1"/>
      <c r="BBA85" s="1"/>
      <c r="BBB85" s="1"/>
      <c r="BBC85" s="1"/>
      <c r="BBD85" s="1"/>
      <c r="BBE85" s="1"/>
      <c r="BBF85" s="1"/>
      <c r="BBG85" s="1"/>
      <c r="BBH85" s="1"/>
      <c r="BBI85" s="1"/>
      <c r="BBJ85" s="1"/>
      <c r="BBK85" s="1"/>
      <c r="BBL85" s="1"/>
      <c r="BBM85" s="1"/>
      <c r="BBN85" s="1"/>
      <c r="BBO85" s="1"/>
      <c r="BBP85" s="1"/>
      <c r="BBQ85" s="1"/>
      <c r="BBR85" s="1"/>
      <c r="BBS85" s="1"/>
      <c r="BBT85" s="1"/>
      <c r="BBU85" s="1"/>
      <c r="BBV85" s="1"/>
      <c r="BBW85" s="1"/>
      <c r="BBX85" s="1"/>
      <c r="BBY85" s="1"/>
      <c r="BBZ85" s="1"/>
      <c r="BCA85" s="1"/>
      <c r="BCB85" s="1"/>
      <c r="BCC85" s="1"/>
      <c r="BCD85" s="1"/>
      <c r="BCE85" s="1"/>
      <c r="BCF85" s="1"/>
      <c r="BCG85" s="1"/>
      <c r="BCH85" s="1"/>
      <c r="BCI85" s="1"/>
      <c r="BCJ85" s="1"/>
      <c r="BCK85" s="1"/>
      <c r="BCL85" s="1"/>
      <c r="BCM85" s="1"/>
      <c r="BCN85" s="1"/>
      <c r="BCO85" s="1"/>
      <c r="BCP85" s="1"/>
      <c r="BCQ85" s="1"/>
      <c r="BCR85" s="1"/>
      <c r="BCS85" s="1"/>
      <c r="BCT85" s="1"/>
      <c r="BCU85" s="1"/>
      <c r="BCV85" s="1"/>
      <c r="BCW85" s="1"/>
      <c r="BCX85" s="1"/>
      <c r="BCY85" s="1"/>
      <c r="BCZ85" s="1"/>
      <c r="BDA85" s="1"/>
      <c r="BDB85" s="1"/>
      <c r="BDC85" s="1"/>
      <c r="BDD85" s="1"/>
      <c r="BDE85" s="1"/>
      <c r="BDF85" s="1"/>
      <c r="BDG85" s="1"/>
      <c r="BDH85" s="1"/>
      <c r="BDI85" s="1"/>
      <c r="BDJ85" s="1"/>
      <c r="BDK85" s="1"/>
      <c r="BDL85" s="1"/>
      <c r="BDM85" s="1"/>
      <c r="BDN85" s="1"/>
      <c r="BDO85" s="1"/>
      <c r="BDP85" s="1"/>
      <c r="BDQ85" s="1"/>
      <c r="BDR85" s="1"/>
      <c r="BDS85" s="1"/>
      <c r="BDT85" s="1"/>
      <c r="BDU85" s="1"/>
      <c r="BDV85" s="1"/>
      <c r="BDW85" s="1"/>
      <c r="BDX85" s="1"/>
      <c r="BDY85" s="1"/>
      <c r="BDZ85" s="1"/>
      <c r="BEA85" s="1"/>
      <c r="BEB85" s="1"/>
      <c r="BEC85" s="1"/>
      <c r="BED85" s="1"/>
      <c r="BEE85" s="1"/>
      <c r="BEF85" s="1"/>
      <c r="BEG85" s="1"/>
      <c r="BEH85" s="1"/>
      <c r="BEI85" s="1"/>
      <c r="BEJ85" s="1"/>
      <c r="BEK85" s="1"/>
      <c r="BEL85" s="1"/>
      <c r="BEM85" s="1"/>
      <c r="BEN85" s="1"/>
      <c r="BEO85" s="1"/>
      <c r="BEP85" s="1"/>
      <c r="BEQ85" s="1"/>
      <c r="BER85" s="1"/>
      <c r="BES85" s="1"/>
      <c r="BET85" s="1"/>
      <c r="BEU85" s="1"/>
      <c r="BEV85" s="1"/>
      <c r="BEW85" s="1"/>
      <c r="BEX85" s="1"/>
      <c r="BEY85" s="1"/>
      <c r="BEZ85" s="1"/>
      <c r="BFA85" s="1"/>
      <c r="BFB85" s="1"/>
      <c r="BFC85" s="1"/>
      <c r="BFD85" s="1"/>
      <c r="BFE85" s="1"/>
      <c r="BFF85" s="1"/>
      <c r="BFG85" s="1"/>
      <c r="BFH85" s="1"/>
      <c r="BFI85" s="1"/>
      <c r="BFJ85" s="1"/>
      <c r="BFK85" s="1"/>
      <c r="BFL85" s="1"/>
      <c r="BFM85" s="1"/>
      <c r="BFN85" s="1"/>
      <c r="BFO85" s="1"/>
      <c r="BFP85" s="1"/>
      <c r="BFQ85" s="1"/>
      <c r="BFR85" s="1"/>
      <c r="BFS85" s="1"/>
      <c r="BFT85" s="1"/>
      <c r="BFU85" s="1"/>
      <c r="BFV85" s="1"/>
      <c r="BFW85" s="1"/>
      <c r="BFX85" s="1"/>
      <c r="BFY85" s="1"/>
      <c r="BFZ85" s="1"/>
      <c r="BGA85" s="1"/>
      <c r="BGB85" s="1"/>
      <c r="BGC85" s="1"/>
      <c r="BGD85" s="1"/>
      <c r="BGE85" s="1"/>
      <c r="BGF85" s="1"/>
      <c r="BGG85" s="1"/>
      <c r="BGH85" s="1"/>
      <c r="BGI85" s="1"/>
      <c r="BGJ85" s="1"/>
      <c r="BGK85" s="1"/>
      <c r="BGL85" s="1"/>
      <c r="BGM85" s="1"/>
      <c r="BGN85" s="1"/>
      <c r="BGO85" s="1"/>
      <c r="BGP85" s="1"/>
      <c r="BGQ85" s="1"/>
      <c r="BGR85" s="1"/>
      <c r="BGS85" s="1"/>
      <c r="BGT85" s="1"/>
      <c r="BGU85" s="1"/>
      <c r="BGV85" s="1"/>
      <c r="BGW85" s="1"/>
      <c r="BGX85" s="1"/>
      <c r="BGY85" s="1"/>
      <c r="BGZ85" s="1"/>
      <c r="BHA85" s="1"/>
      <c r="BHB85" s="1"/>
      <c r="BHC85" s="1"/>
      <c r="BHD85" s="1"/>
      <c r="BHE85" s="1"/>
      <c r="BHF85" s="1"/>
      <c r="BHG85" s="1"/>
      <c r="BHH85" s="1"/>
      <c r="BHI85" s="1"/>
      <c r="BHJ85" s="1"/>
      <c r="BHK85" s="1"/>
      <c r="BHL85" s="1"/>
      <c r="BHM85" s="1"/>
      <c r="BHN85" s="1"/>
      <c r="BHO85" s="1"/>
      <c r="BHP85" s="1"/>
      <c r="BHQ85" s="1"/>
      <c r="BHR85" s="1"/>
      <c r="BHS85" s="1"/>
      <c r="BHT85" s="1"/>
      <c r="BHU85" s="1"/>
      <c r="BHV85" s="1"/>
      <c r="BHW85" s="1"/>
      <c r="BHX85" s="1"/>
      <c r="BHY85" s="1"/>
      <c r="BHZ85" s="1"/>
      <c r="BIA85" s="1"/>
      <c r="BIB85" s="1"/>
      <c r="BIC85" s="1"/>
      <c r="BID85" s="1"/>
      <c r="BIE85" s="1"/>
      <c r="BIF85" s="1"/>
      <c r="BIG85" s="1"/>
      <c r="BIH85" s="1"/>
      <c r="BII85" s="1"/>
      <c r="BIJ85" s="1"/>
      <c r="BIK85" s="1"/>
      <c r="BIL85" s="1"/>
      <c r="BIM85" s="1"/>
      <c r="BIN85" s="1"/>
      <c r="BIO85" s="1"/>
      <c r="BIP85" s="1"/>
      <c r="BIQ85" s="1"/>
      <c r="BIR85" s="1"/>
      <c r="BIS85" s="1"/>
      <c r="BIT85" s="1"/>
      <c r="BIU85" s="1"/>
      <c r="BIV85" s="1"/>
      <c r="BIW85" s="1"/>
      <c r="BIX85" s="1"/>
      <c r="BIY85" s="1"/>
      <c r="BIZ85" s="1"/>
      <c r="BJA85" s="1"/>
      <c r="BJB85" s="1"/>
      <c r="BJC85" s="1"/>
      <c r="BJD85" s="1"/>
      <c r="BJE85" s="1"/>
      <c r="BJF85" s="1"/>
      <c r="BJG85" s="1"/>
      <c r="BJH85" s="1"/>
      <c r="BJI85" s="1"/>
      <c r="BJJ85" s="1"/>
      <c r="BJK85" s="1"/>
      <c r="BJL85" s="1"/>
      <c r="BJM85" s="1"/>
      <c r="BJN85" s="1"/>
      <c r="BJO85" s="1"/>
      <c r="BJP85" s="1"/>
      <c r="BJQ85" s="1"/>
      <c r="BJR85" s="1"/>
      <c r="BJS85" s="1"/>
      <c r="BJT85" s="1"/>
      <c r="BJU85" s="1"/>
      <c r="BJV85" s="1"/>
      <c r="BJW85" s="1"/>
      <c r="BJX85" s="1"/>
      <c r="BJY85" s="1"/>
      <c r="BJZ85" s="1"/>
      <c r="BKA85" s="1"/>
      <c r="BKB85" s="1"/>
      <c r="BKC85" s="1"/>
      <c r="BKD85" s="1"/>
      <c r="BKE85" s="1"/>
      <c r="BKF85" s="1"/>
      <c r="BKG85" s="1"/>
      <c r="BKH85" s="1"/>
      <c r="BKI85" s="1"/>
      <c r="BKJ85" s="1"/>
      <c r="BKK85" s="1"/>
      <c r="BKL85" s="1"/>
      <c r="BKM85" s="1"/>
      <c r="BKN85" s="1"/>
      <c r="BKO85" s="1"/>
      <c r="BKP85" s="1"/>
      <c r="BKQ85" s="1"/>
      <c r="BKR85" s="1"/>
      <c r="BKS85" s="1"/>
      <c r="BKT85" s="1"/>
      <c r="BKU85" s="1"/>
      <c r="BKV85" s="1"/>
      <c r="BKW85" s="1"/>
      <c r="BKX85" s="1"/>
      <c r="BKY85" s="1"/>
      <c r="BKZ85" s="1"/>
      <c r="BLA85" s="1"/>
      <c r="BLB85" s="1"/>
      <c r="BLC85" s="1"/>
      <c r="BLD85" s="1"/>
      <c r="BLE85" s="1"/>
      <c r="BLF85" s="1"/>
      <c r="BLG85" s="1"/>
      <c r="BLH85" s="1"/>
      <c r="BLI85" s="1"/>
      <c r="BLJ85" s="1"/>
      <c r="BLK85" s="1"/>
      <c r="BLL85" s="1"/>
      <c r="BLM85" s="1"/>
      <c r="BLN85" s="1"/>
      <c r="BLO85" s="1"/>
      <c r="BLP85" s="1"/>
      <c r="BLQ85" s="1"/>
      <c r="BLR85" s="1"/>
      <c r="BLS85" s="1"/>
      <c r="BLT85" s="1"/>
      <c r="BLU85" s="1"/>
      <c r="BLV85" s="1"/>
      <c r="BLW85" s="1"/>
      <c r="BLX85" s="1"/>
      <c r="BLY85" s="1"/>
      <c r="BLZ85" s="1"/>
      <c r="BMA85" s="1"/>
      <c r="BMB85" s="1"/>
      <c r="BMC85" s="1"/>
      <c r="BMD85" s="1"/>
      <c r="BME85" s="1"/>
      <c r="BMF85" s="1"/>
      <c r="BMG85" s="1"/>
      <c r="BMH85" s="1"/>
      <c r="BMI85" s="1"/>
      <c r="BMJ85" s="1"/>
      <c r="BMK85" s="1"/>
      <c r="BML85" s="1"/>
      <c r="BMM85" s="1"/>
      <c r="BMN85" s="1"/>
      <c r="BMO85" s="1"/>
      <c r="BMP85" s="1"/>
      <c r="BMQ85" s="1"/>
      <c r="BMR85" s="1"/>
      <c r="BMS85" s="1"/>
      <c r="BMT85" s="1"/>
      <c r="BMU85" s="1"/>
      <c r="BMV85" s="1"/>
      <c r="BMW85" s="1"/>
      <c r="BMX85" s="1"/>
      <c r="BMY85" s="1"/>
      <c r="BMZ85" s="1"/>
      <c r="BNA85" s="1"/>
      <c r="BNB85" s="1"/>
      <c r="BNC85" s="1"/>
      <c r="BND85" s="1"/>
      <c r="BNE85" s="1"/>
      <c r="BNF85" s="1"/>
      <c r="BNG85" s="1"/>
      <c r="BNH85" s="1"/>
      <c r="BNI85" s="1"/>
      <c r="BNJ85" s="1"/>
      <c r="BNK85" s="1"/>
      <c r="BNL85" s="1"/>
      <c r="BNM85" s="1"/>
      <c r="BNN85" s="1"/>
      <c r="BNO85" s="1"/>
      <c r="BNP85" s="1"/>
      <c r="BNQ85" s="1"/>
      <c r="BNR85" s="1"/>
      <c r="BNS85" s="1"/>
      <c r="BNT85" s="1"/>
      <c r="BNU85" s="1"/>
      <c r="BNV85" s="1"/>
      <c r="BNW85" s="1"/>
      <c r="BNX85" s="1"/>
      <c r="BNY85" s="1"/>
      <c r="BNZ85" s="1"/>
      <c r="BOA85" s="1"/>
      <c r="BOB85" s="1"/>
      <c r="BOC85" s="1"/>
      <c r="BOD85" s="1"/>
      <c r="BOE85" s="1"/>
      <c r="BOF85" s="1"/>
      <c r="BOG85" s="1"/>
      <c r="BOH85" s="1"/>
      <c r="BOI85" s="1"/>
      <c r="BOJ85" s="1"/>
      <c r="BOK85" s="1"/>
      <c r="BOL85" s="1"/>
      <c r="BOM85" s="1"/>
      <c r="BON85" s="1"/>
      <c r="BOO85" s="1"/>
      <c r="BOP85" s="1"/>
      <c r="BOQ85" s="1"/>
      <c r="BOR85" s="1"/>
      <c r="BOS85" s="1"/>
      <c r="BOT85" s="1"/>
      <c r="BOU85" s="1"/>
      <c r="BOV85" s="1"/>
      <c r="BOW85" s="1"/>
      <c r="BOX85" s="1"/>
      <c r="BOY85" s="1"/>
      <c r="BOZ85" s="1"/>
      <c r="BPA85" s="1"/>
      <c r="BPB85" s="1"/>
      <c r="BPC85" s="1"/>
      <c r="BPD85" s="1"/>
      <c r="BPE85" s="1"/>
      <c r="BPF85" s="1"/>
      <c r="BPG85" s="1"/>
      <c r="BPH85" s="1"/>
      <c r="BPI85" s="1"/>
      <c r="BPJ85" s="1"/>
      <c r="BPK85" s="1"/>
      <c r="BPL85" s="1"/>
      <c r="BPM85" s="1"/>
      <c r="BPN85" s="1"/>
      <c r="BPO85" s="1"/>
      <c r="BPP85" s="1"/>
      <c r="BPQ85" s="1"/>
      <c r="BPR85" s="1"/>
      <c r="BPS85" s="1"/>
      <c r="BPT85" s="1"/>
      <c r="BPU85" s="1"/>
      <c r="BPV85" s="1"/>
      <c r="BPW85" s="1"/>
      <c r="BPX85" s="1"/>
      <c r="BPY85" s="1"/>
      <c r="BPZ85" s="1"/>
      <c r="BQA85" s="1"/>
      <c r="BQB85" s="1"/>
      <c r="BQC85" s="1"/>
      <c r="BQD85" s="1"/>
      <c r="BQE85" s="1"/>
      <c r="BQF85" s="1"/>
      <c r="BQG85" s="1"/>
      <c r="BQH85" s="1"/>
      <c r="BQI85" s="1"/>
      <c r="BQJ85" s="1"/>
      <c r="BQK85" s="1"/>
      <c r="BQL85" s="1"/>
      <c r="BQM85" s="1"/>
      <c r="BQN85" s="1"/>
      <c r="BQO85" s="1"/>
      <c r="BQP85" s="1"/>
      <c r="BQQ85" s="1"/>
      <c r="BQR85" s="1"/>
      <c r="BQS85" s="1"/>
      <c r="BQT85" s="1"/>
      <c r="BQU85" s="1"/>
      <c r="BQV85" s="1"/>
      <c r="BQW85" s="1"/>
      <c r="BQX85" s="1"/>
      <c r="BQY85" s="1"/>
      <c r="BQZ85" s="1"/>
      <c r="BRA85" s="1"/>
      <c r="BRB85" s="1"/>
      <c r="BRC85" s="1"/>
      <c r="BRD85" s="1"/>
      <c r="BRE85" s="1"/>
      <c r="BRF85" s="1"/>
      <c r="BRG85" s="1"/>
      <c r="BRH85" s="1"/>
      <c r="BRI85" s="1"/>
      <c r="BRJ85" s="1"/>
      <c r="BRK85" s="1"/>
      <c r="BRL85" s="1"/>
      <c r="BRM85" s="1"/>
      <c r="BRN85" s="1"/>
      <c r="BRO85" s="1"/>
      <c r="BRP85" s="1"/>
      <c r="BRQ85" s="1"/>
      <c r="BRR85" s="1"/>
      <c r="BRS85" s="1"/>
      <c r="BRT85" s="1"/>
      <c r="BRU85" s="1"/>
      <c r="BRV85" s="1"/>
      <c r="BRW85" s="1"/>
      <c r="BRX85" s="1"/>
      <c r="BRY85" s="1"/>
      <c r="BRZ85" s="1"/>
      <c r="BSA85" s="1"/>
      <c r="BSB85" s="1"/>
      <c r="BSC85" s="1"/>
      <c r="BSD85" s="1"/>
      <c r="BSE85" s="1"/>
      <c r="BSF85" s="1"/>
      <c r="BSG85" s="1"/>
      <c r="BSH85" s="1"/>
      <c r="BSI85" s="1"/>
      <c r="BSJ85" s="1"/>
      <c r="BSK85" s="1"/>
      <c r="BSL85" s="1"/>
      <c r="BSM85" s="1"/>
      <c r="BSN85" s="1"/>
      <c r="BSO85" s="1"/>
      <c r="BSP85" s="1"/>
      <c r="BSQ85" s="1"/>
      <c r="BSR85" s="1"/>
      <c r="BSS85" s="1"/>
      <c r="BST85" s="1"/>
      <c r="BSU85" s="1"/>
      <c r="BSV85" s="1"/>
      <c r="BSW85" s="1"/>
      <c r="BSX85" s="1"/>
      <c r="BSY85" s="1"/>
      <c r="BSZ85" s="1"/>
      <c r="BTA85" s="1"/>
      <c r="BTB85" s="1"/>
      <c r="BTC85" s="1"/>
      <c r="BTD85" s="1"/>
      <c r="BTE85" s="1"/>
      <c r="BTF85" s="1"/>
      <c r="BTG85" s="1"/>
      <c r="BTH85" s="1"/>
      <c r="BTI85" s="1"/>
      <c r="BTJ85" s="1"/>
      <c r="BTK85" s="1"/>
      <c r="BTL85" s="1"/>
      <c r="BTM85" s="1"/>
      <c r="BTN85" s="1"/>
      <c r="BTO85" s="1"/>
      <c r="BTP85" s="1"/>
      <c r="BTQ85" s="1"/>
      <c r="BTR85" s="1"/>
      <c r="BTS85" s="1"/>
      <c r="BTT85" s="1"/>
      <c r="BTU85" s="1"/>
      <c r="BTV85" s="1"/>
      <c r="BTW85" s="1"/>
      <c r="BTX85" s="1"/>
      <c r="BTY85" s="1"/>
      <c r="BTZ85" s="1"/>
      <c r="BUA85" s="1"/>
      <c r="BUB85" s="1"/>
      <c r="BUC85" s="1"/>
      <c r="BUD85" s="1"/>
      <c r="BUE85" s="1"/>
      <c r="BUF85" s="1"/>
      <c r="BUG85" s="1"/>
      <c r="BUH85" s="1"/>
      <c r="BUI85" s="1"/>
      <c r="BUJ85" s="1"/>
      <c r="BUK85" s="1"/>
      <c r="BUL85" s="1"/>
      <c r="BUM85" s="1"/>
      <c r="BUN85" s="1"/>
      <c r="BUO85" s="1"/>
      <c r="BUP85" s="1"/>
      <c r="BUQ85" s="1"/>
      <c r="BUR85" s="1"/>
      <c r="BUS85" s="1"/>
      <c r="BUT85" s="1"/>
      <c r="BUU85" s="1"/>
      <c r="BUV85" s="1"/>
      <c r="BUW85" s="1"/>
      <c r="BUX85" s="1"/>
      <c r="BUY85" s="1"/>
      <c r="BUZ85" s="1"/>
      <c r="BVA85" s="1"/>
      <c r="BVB85" s="1"/>
      <c r="BVC85" s="1"/>
      <c r="BVD85" s="1"/>
      <c r="BVE85" s="1"/>
      <c r="BVF85" s="1"/>
      <c r="BVG85" s="1"/>
      <c r="BVH85" s="1"/>
      <c r="BVI85" s="1"/>
      <c r="BVJ85" s="1"/>
      <c r="BVK85" s="1"/>
      <c r="BVL85" s="1"/>
      <c r="BVM85" s="1"/>
      <c r="BVN85" s="1"/>
      <c r="BVO85" s="1"/>
      <c r="BVP85" s="1"/>
      <c r="BVQ85" s="1"/>
      <c r="BVR85" s="1"/>
      <c r="BVS85" s="1"/>
      <c r="BVT85" s="1"/>
      <c r="BVU85" s="1"/>
      <c r="BVV85" s="1"/>
      <c r="BVW85" s="1"/>
      <c r="BVX85" s="1"/>
      <c r="BVY85" s="1"/>
      <c r="BVZ85" s="1"/>
      <c r="BWA85" s="1"/>
      <c r="BWB85" s="1"/>
      <c r="BWC85" s="1"/>
      <c r="BWD85" s="1"/>
      <c r="BWE85" s="1"/>
      <c r="BWF85" s="1"/>
      <c r="BWG85" s="1"/>
      <c r="BWH85" s="1"/>
      <c r="BWI85" s="1"/>
      <c r="BWJ85" s="1"/>
      <c r="BWK85" s="1"/>
      <c r="BWL85" s="1"/>
      <c r="BWM85" s="1"/>
      <c r="BWN85" s="1"/>
      <c r="BWO85" s="1"/>
      <c r="BWP85" s="1"/>
      <c r="BWQ85" s="1"/>
      <c r="BWR85" s="1"/>
      <c r="BWS85" s="1"/>
      <c r="BWT85" s="1"/>
      <c r="BWU85" s="1"/>
      <c r="BWV85" s="1"/>
      <c r="BWW85" s="1"/>
      <c r="BWX85" s="1"/>
      <c r="BWY85" s="1"/>
      <c r="BWZ85" s="1"/>
      <c r="BXA85" s="1"/>
      <c r="BXB85" s="1"/>
      <c r="BXC85" s="1"/>
      <c r="BXD85" s="1"/>
      <c r="BXE85" s="1"/>
      <c r="BXF85" s="1"/>
      <c r="BXG85" s="1"/>
      <c r="BXH85" s="1"/>
      <c r="BXI85" s="1"/>
      <c r="BXJ85" s="1"/>
      <c r="BXK85" s="1"/>
      <c r="BXL85" s="1"/>
      <c r="BXM85" s="1"/>
      <c r="BXN85" s="1"/>
      <c r="BXO85" s="1"/>
      <c r="BXP85" s="1"/>
      <c r="BXQ85" s="1"/>
      <c r="BXR85" s="1"/>
      <c r="BXS85" s="1"/>
      <c r="BXT85" s="1"/>
      <c r="BXU85" s="1"/>
      <c r="BXV85" s="1"/>
      <c r="BXW85" s="1"/>
      <c r="BXX85" s="1"/>
      <c r="BXY85" s="1"/>
      <c r="BXZ85" s="1"/>
      <c r="BYA85" s="1"/>
      <c r="BYB85" s="1"/>
      <c r="BYC85" s="1"/>
      <c r="BYD85" s="1"/>
      <c r="BYE85" s="1"/>
      <c r="BYF85" s="1"/>
      <c r="BYG85" s="1"/>
      <c r="BYH85" s="1"/>
      <c r="BYI85" s="1"/>
      <c r="BYJ85" s="1"/>
      <c r="BYK85" s="1"/>
      <c r="BYL85" s="1"/>
      <c r="BYM85" s="1"/>
      <c r="BYN85" s="1"/>
      <c r="BYO85" s="1"/>
      <c r="BYP85" s="1"/>
      <c r="BYQ85" s="1"/>
      <c r="BYR85" s="1"/>
      <c r="BYS85" s="1"/>
      <c r="BYT85" s="1"/>
      <c r="BYU85" s="1"/>
      <c r="BYV85" s="1"/>
      <c r="BYW85" s="1"/>
      <c r="BYX85" s="1"/>
      <c r="BYY85" s="1"/>
      <c r="BYZ85" s="1"/>
      <c r="BZA85" s="1"/>
      <c r="BZB85" s="1"/>
      <c r="BZC85" s="1"/>
      <c r="BZD85" s="1"/>
      <c r="BZE85" s="1"/>
      <c r="BZF85" s="1"/>
      <c r="BZG85" s="1"/>
      <c r="BZH85" s="1"/>
      <c r="BZI85" s="1"/>
      <c r="BZJ85" s="1"/>
      <c r="BZK85" s="1"/>
      <c r="BZL85" s="1"/>
      <c r="BZM85" s="1"/>
      <c r="BZN85" s="1"/>
      <c r="BZO85" s="1"/>
      <c r="BZP85" s="1"/>
      <c r="BZQ85" s="1"/>
      <c r="BZR85" s="1"/>
      <c r="BZS85" s="1"/>
      <c r="BZT85" s="1"/>
      <c r="BZU85" s="1"/>
      <c r="BZV85" s="1"/>
      <c r="BZW85" s="1"/>
      <c r="BZX85" s="1"/>
      <c r="BZY85" s="1"/>
      <c r="BZZ85" s="1"/>
      <c r="CAA85" s="1"/>
      <c r="CAB85" s="1"/>
      <c r="CAC85" s="1"/>
      <c r="CAD85" s="1"/>
      <c r="CAE85" s="1"/>
      <c r="CAF85" s="1"/>
      <c r="CAG85" s="1"/>
      <c r="CAH85" s="1"/>
      <c r="CAI85" s="1"/>
      <c r="CAJ85" s="1"/>
      <c r="CAK85" s="1"/>
      <c r="CAL85" s="1"/>
      <c r="CAM85" s="1"/>
      <c r="CAN85" s="1"/>
      <c r="CAO85" s="1"/>
      <c r="CAP85" s="1"/>
      <c r="CAQ85" s="1"/>
      <c r="CAR85" s="1"/>
      <c r="CAS85" s="1"/>
      <c r="CAT85" s="1"/>
      <c r="CAU85" s="1"/>
      <c r="CAV85" s="1"/>
      <c r="CAW85" s="1"/>
      <c r="CAX85" s="1"/>
      <c r="CAY85" s="1"/>
      <c r="CAZ85" s="1"/>
      <c r="CBA85" s="1"/>
      <c r="CBB85" s="1"/>
      <c r="CBC85" s="1"/>
      <c r="CBD85" s="1"/>
      <c r="CBE85" s="1"/>
      <c r="CBF85" s="1"/>
      <c r="CBG85" s="1"/>
      <c r="CBH85" s="1"/>
      <c r="CBI85" s="1"/>
      <c r="CBJ85" s="1"/>
      <c r="CBK85" s="1"/>
      <c r="CBL85" s="1"/>
      <c r="CBM85" s="1"/>
      <c r="CBN85" s="1"/>
      <c r="CBO85" s="1"/>
      <c r="CBP85" s="1"/>
      <c r="CBQ85" s="1"/>
      <c r="CBR85" s="1"/>
      <c r="CBS85" s="1"/>
      <c r="CBT85" s="1"/>
      <c r="CBU85" s="1"/>
      <c r="CBV85" s="1"/>
      <c r="CBW85" s="1"/>
      <c r="CBX85" s="1"/>
      <c r="CBY85" s="1"/>
      <c r="CBZ85" s="1"/>
      <c r="CCA85" s="1"/>
      <c r="CCB85" s="1"/>
      <c r="CCC85" s="1"/>
      <c r="CCD85" s="1"/>
      <c r="CCE85" s="1"/>
      <c r="CCF85" s="1"/>
      <c r="CCG85" s="1"/>
      <c r="CCH85" s="1"/>
      <c r="CCI85" s="1"/>
      <c r="CCJ85" s="1"/>
      <c r="CCK85" s="1"/>
      <c r="CCL85" s="1"/>
      <c r="CCM85" s="1"/>
      <c r="CCN85" s="1"/>
      <c r="CCO85" s="1"/>
      <c r="CCP85" s="1"/>
      <c r="CCQ85" s="1"/>
      <c r="CCR85" s="1"/>
      <c r="CCS85" s="1"/>
      <c r="CCT85" s="1"/>
      <c r="CCU85" s="1"/>
      <c r="CCV85" s="1"/>
      <c r="CCW85" s="1"/>
      <c r="CCX85" s="1"/>
      <c r="CCY85" s="1"/>
      <c r="CCZ85" s="1"/>
      <c r="CDA85" s="1"/>
      <c r="CDB85" s="1"/>
      <c r="CDC85" s="1"/>
      <c r="CDD85" s="1"/>
      <c r="CDE85" s="1"/>
      <c r="CDF85" s="1"/>
      <c r="CDG85" s="1"/>
      <c r="CDH85" s="1"/>
      <c r="CDI85" s="1"/>
      <c r="CDJ85" s="1"/>
      <c r="CDK85" s="1"/>
      <c r="CDL85" s="1"/>
      <c r="CDM85" s="1"/>
      <c r="CDN85" s="1"/>
      <c r="CDO85" s="1"/>
      <c r="CDP85" s="1"/>
      <c r="CDQ85" s="1"/>
      <c r="CDR85" s="1"/>
      <c r="CDS85" s="1"/>
      <c r="CDT85" s="1"/>
      <c r="CDU85" s="1"/>
      <c r="CDV85" s="1"/>
      <c r="CDW85" s="1"/>
      <c r="CDX85" s="1"/>
      <c r="CDY85" s="1"/>
      <c r="CDZ85" s="1"/>
      <c r="CEA85" s="1"/>
      <c r="CEB85" s="1"/>
      <c r="CEC85" s="1"/>
      <c r="CED85" s="1"/>
      <c r="CEE85" s="1"/>
      <c r="CEF85" s="1"/>
      <c r="CEG85" s="1"/>
      <c r="CEH85" s="1"/>
      <c r="CEI85" s="1"/>
      <c r="CEJ85" s="1"/>
      <c r="CEK85" s="1"/>
      <c r="CEL85" s="1"/>
      <c r="CEM85" s="1"/>
      <c r="CEN85" s="1"/>
      <c r="CEO85" s="1"/>
      <c r="CEP85" s="1"/>
      <c r="CEQ85" s="1"/>
      <c r="CER85" s="1"/>
      <c r="CES85" s="1"/>
      <c r="CET85" s="1"/>
      <c r="CEU85" s="1"/>
      <c r="CEV85" s="1"/>
      <c r="CEW85" s="1"/>
      <c r="CEX85" s="1"/>
      <c r="CEY85" s="1"/>
      <c r="CEZ85" s="1"/>
      <c r="CFA85" s="1"/>
      <c r="CFB85" s="1"/>
      <c r="CFC85" s="1"/>
      <c r="CFD85" s="1"/>
      <c r="CFE85" s="1"/>
      <c r="CFF85" s="1"/>
      <c r="CFG85" s="1"/>
      <c r="CFH85" s="1"/>
      <c r="CFI85" s="1"/>
      <c r="CFJ85" s="1"/>
      <c r="CFK85" s="1"/>
      <c r="CFL85" s="1"/>
      <c r="CFM85" s="1"/>
      <c r="CFN85" s="1"/>
      <c r="CFO85" s="1"/>
      <c r="CFP85" s="1"/>
      <c r="CFQ85" s="1"/>
      <c r="CFR85" s="1"/>
      <c r="CFS85" s="1"/>
      <c r="CFT85" s="1"/>
      <c r="CFU85" s="1"/>
      <c r="CFV85" s="1"/>
      <c r="CFW85" s="1"/>
      <c r="CFX85" s="1"/>
      <c r="CFY85" s="1"/>
      <c r="CFZ85" s="1"/>
      <c r="CGA85" s="1"/>
      <c r="CGB85" s="1"/>
      <c r="CGC85" s="1"/>
      <c r="CGD85" s="1"/>
      <c r="CGE85" s="1"/>
      <c r="CGF85" s="1"/>
      <c r="CGG85" s="1"/>
      <c r="CGH85" s="1"/>
      <c r="CGI85" s="1"/>
      <c r="CGJ85" s="1"/>
      <c r="CGK85" s="1"/>
      <c r="CGL85" s="1"/>
      <c r="CGM85" s="1"/>
      <c r="CGN85" s="1"/>
      <c r="CGO85" s="1"/>
      <c r="CGP85" s="1"/>
      <c r="CGQ85" s="1"/>
      <c r="CGR85" s="1"/>
      <c r="CGS85" s="1"/>
      <c r="CGT85" s="1"/>
      <c r="CGU85" s="1"/>
      <c r="CGV85" s="1"/>
      <c r="CGW85" s="1"/>
      <c r="CGX85" s="1"/>
      <c r="CGY85" s="1"/>
      <c r="CGZ85" s="1"/>
      <c r="CHA85" s="1"/>
      <c r="CHB85" s="1"/>
      <c r="CHC85" s="1"/>
      <c r="CHD85" s="1"/>
      <c r="CHE85" s="1"/>
      <c r="CHF85" s="1"/>
      <c r="CHG85" s="1"/>
      <c r="CHH85" s="1"/>
      <c r="CHI85" s="1"/>
      <c r="CHJ85" s="1"/>
      <c r="CHK85" s="1"/>
      <c r="CHL85" s="1"/>
      <c r="CHM85" s="1"/>
      <c r="CHN85" s="1"/>
      <c r="CHO85" s="1"/>
      <c r="CHP85" s="1"/>
      <c r="CHQ85" s="1"/>
      <c r="CHR85" s="1"/>
      <c r="CHS85" s="1"/>
      <c r="CHT85" s="1"/>
      <c r="CHU85" s="1"/>
      <c r="CHV85" s="1"/>
      <c r="CHW85" s="1"/>
      <c r="CHX85" s="1"/>
      <c r="CHY85" s="1"/>
      <c r="CHZ85" s="1"/>
      <c r="CIA85" s="1"/>
      <c r="CIB85" s="1"/>
      <c r="CIC85" s="1"/>
      <c r="CID85" s="1"/>
      <c r="CIE85" s="1"/>
      <c r="CIF85" s="1"/>
      <c r="CIG85" s="1"/>
      <c r="CIH85" s="1"/>
      <c r="CII85" s="1"/>
      <c r="CIJ85" s="1"/>
      <c r="CIK85" s="1"/>
      <c r="CIL85" s="1"/>
      <c r="CIM85" s="1"/>
      <c r="CIN85" s="1"/>
      <c r="CIO85" s="1"/>
      <c r="CIP85" s="1"/>
      <c r="CIQ85" s="1"/>
      <c r="CIR85" s="1"/>
      <c r="CIS85" s="1"/>
      <c r="CIT85" s="1"/>
      <c r="CIU85" s="1"/>
      <c r="CIV85" s="1"/>
      <c r="CIW85" s="1"/>
      <c r="CIX85" s="1"/>
      <c r="CIY85" s="1"/>
      <c r="CIZ85" s="1"/>
      <c r="CJA85" s="1"/>
      <c r="CJB85" s="1"/>
      <c r="CJC85" s="1"/>
      <c r="CJD85" s="1"/>
      <c r="CJE85" s="1"/>
      <c r="CJF85" s="1"/>
      <c r="CJG85" s="1"/>
      <c r="CJH85" s="1"/>
      <c r="CJI85" s="1"/>
      <c r="CJJ85" s="1"/>
      <c r="CJK85" s="1"/>
      <c r="CJL85" s="1"/>
      <c r="CJM85" s="1"/>
      <c r="CJN85" s="1"/>
      <c r="CJO85" s="1"/>
      <c r="CJP85" s="1"/>
      <c r="CJQ85" s="1"/>
      <c r="CJR85" s="1"/>
      <c r="CJS85" s="1"/>
      <c r="CJT85" s="1"/>
      <c r="CJU85" s="1"/>
      <c r="CJV85" s="1"/>
      <c r="CJW85" s="1"/>
      <c r="CJX85" s="1"/>
      <c r="CJY85" s="1"/>
      <c r="CJZ85" s="1"/>
      <c r="CKA85" s="1"/>
      <c r="CKB85" s="1"/>
      <c r="CKC85" s="1"/>
      <c r="CKD85" s="1"/>
      <c r="CKE85" s="1"/>
      <c r="CKF85" s="1"/>
      <c r="CKG85" s="1"/>
      <c r="CKH85" s="1"/>
      <c r="CKI85" s="1"/>
      <c r="CKJ85" s="1"/>
      <c r="CKK85" s="1"/>
      <c r="CKL85" s="1"/>
      <c r="CKM85" s="1"/>
      <c r="CKN85" s="1"/>
      <c r="CKO85" s="1"/>
      <c r="CKP85" s="1"/>
      <c r="CKQ85" s="1"/>
      <c r="CKR85" s="1"/>
      <c r="CKS85" s="1"/>
      <c r="CKT85" s="1"/>
      <c r="CKU85" s="1"/>
      <c r="CKV85" s="1"/>
      <c r="CKW85" s="1"/>
      <c r="CKX85" s="1"/>
      <c r="CKY85" s="1"/>
      <c r="CKZ85" s="1"/>
      <c r="CLA85" s="1"/>
      <c r="CLB85" s="1"/>
      <c r="CLC85" s="1"/>
      <c r="CLD85" s="1"/>
      <c r="CLE85" s="1"/>
      <c r="CLF85" s="1"/>
      <c r="CLG85" s="1"/>
      <c r="CLH85" s="1"/>
      <c r="CLI85" s="1"/>
      <c r="CLJ85" s="1"/>
      <c r="CLK85" s="1"/>
      <c r="CLL85" s="1"/>
      <c r="CLM85" s="1"/>
      <c r="CLN85" s="1"/>
      <c r="CLO85" s="1"/>
      <c r="CLP85" s="1"/>
      <c r="CLQ85" s="1"/>
      <c r="CLR85" s="1"/>
      <c r="CLS85" s="1"/>
      <c r="CLT85" s="1"/>
      <c r="CLU85" s="1"/>
      <c r="CLV85" s="1"/>
      <c r="CLW85" s="1"/>
      <c r="CLX85" s="1"/>
      <c r="CLY85" s="1"/>
      <c r="CLZ85" s="1"/>
      <c r="CMA85" s="1"/>
      <c r="CMB85" s="1"/>
      <c r="CMC85" s="1"/>
      <c r="CMD85" s="1"/>
      <c r="CME85" s="1"/>
      <c r="CMF85" s="1"/>
      <c r="CMG85" s="1"/>
      <c r="CMH85" s="1"/>
      <c r="CMI85" s="1"/>
      <c r="CMJ85" s="1"/>
      <c r="CMK85" s="1"/>
      <c r="CML85" s="1"/>
      <c r="CMM85" s="1"/>
      <c r="CMN85" s="1"/>
      <c r="CMO85" s="1"/>
      <c r="CMP85" s="1"/>
      <c r="CMQ85" s="1"/>
      <c r="CMR85" s="1"/>
      <c r="CMS85" s="1"/>
      <c r="CMT85" s="1"/>
      <c r="CMU85" s="1"/>
      <c r="CMV85" s="1"/>
      <c r="CMW85" s="1"/>
      <c r="CMX85" s="1"/>
      <c r="CMY85" s="1"/>
      <c r="CMZ85" s="1"/>
      <c r="CNA85" s="1"/>
      <c r="CNB85" s="1"/>
      <c r="CNC85" s="1"/>
      <c r="CND85" s="1"/>
      <c r="CNE85" s="1"/>
      <c r="CNF85" s="1"/>
      <c r="CNG85" s="1"/>
      <c r="CNH85" s="1"/>
      <c r="CNI85" s="1"/>
      <c r="CNJ85" s="1"/>
      <c r="CNK85" s="1"/>
      <c r="CNL85" s="1"/>
      <c r="CNM85" s="1"/>
      <c r="CNN85" s="1"/>
      <c r="CNO85" s="1"/>
      <c r="CNP85" s="1"/>
      <c r="CNQ85" s="1"/>
      <c r="CNR85" s="1"/>
      <c r="CNS85" s="1"/>
      <c r="CNT85" s="1"/>
      <c r="CNU85" s="1"/>
      <c r="CNV85" s="1"/>
      <c r="CNW85" s="1"/>
      <c r="CNX85" s="1"/>
      <c r="CNY85" s="1"/>
      <c r="CNZ85" s="1"/>
      <c r="COA85" s="1"/>
      <c r="COB85" s="1"/>
      <c r="COC85" s="1"/>
      <c r="COD85" s="1"/>
      <c r="COE85" s="1"/>
      <c r="COF85" s="1"/>
      <c r="COG85" s="1"/>
      <c r="COH85" s="1"/>
      <c r="COI85" s="1"/>
      <c r="COJ85" s="1"/>
      <c r="COK85" s="1"/>
      <c r="COL85" s="1"/>
      <c r="COM85" s="1"/>
      <c r="CON85" s="1"/>
      <c r="COO85" s="1"/>
      <c r="COP85" s="1"/>
      <c r="COQ85" s="1"/>
      <c r="COR85" s="1"/>
      <c r="COS85" s="1"/>
      <c r="COT85" s="1"/>
      <c r="COU85" s="1"/>
      <c r="COV85" s="1"/>
      <c r="COW85" s="1"/>
      <c r="COX85" s="1"/>
      <c r="COY85" s="1"/>
      <c r="COZ85" s="1"/>
      <c r="CPA85" s="1"/>
      <c r="CPB85" s="1"/>
      <c r="CPC85" s="1"/>
      <c r="CPD85" s="1"/>
      <c r="CPE85" s="1"/>
      <c r="CPF85" s="1"/>
      <c r="CPG85" s="1"/>
      <c r="CPH85" s="1"/>
      <c r="CPI85" s="1"/>
      <c r="CPJ85" s="1"/>
      <c r="CPK85" s="1"/>
      <c r="CPL85" s="1"/>
      <c r="CPM85" s="1"/>
      <c r="CPN85" s="1"/>
      <c r="CPO85" s="1"/>
      <c r="CPP85" s="1"/>
      <c r="CPQ85" s="1"/>
      <c r="CPR85" s="1"/>
      <c r="CPS85" s="1"/>
      <c r="CPT85" s="1"/>
      <c r="CPU85" s="1"/>
      <c r="CPV85" s="1"/>
      <c r="CPW85" s="1"/>
      <c r="CPX85" s="1"/>
      <c r="CPY85" s="1"/>
      <c r="CPZ85" s="1"/>
      <c r="CQA85" s="1"/>
      <c r="CQB85" s="1"/>
      <c r="CQC85" s="1"/>
      <c r="CQD85" s="1"/>
      <c r="CQE85" s="1"/>
      <c r="CQF85" s="1"/>
      <c r="CQG85" s="1"/>
      <c r="CQH85" s="1"/>
      <c r="CQI85" s="1"/>
      <c r="CQJ85" s="1"/>
      <c r="CQK85" s="1"/>
      <c r="CQL85" s="1"/>
      <c r="CQM85" s="1"/>
      <c r="CQN85" s="1"/>
      <c r="CQO85" s="1"/>
      <c r="CQP85" s="1"/>
      <c r="CQQ85" s="1"/>
      <c r="CQR85" s="1"/>
      <c r="CQS85" s="1"/>
      <c r="CQT85" s="1"/>
      <c r="CQU85" s="1"/>
      <c r="CQV85" s="1"/>
      <c r="CQW85" s="1"/>
      <c r="CQX85" s="1"/>
      <c r="CQY85" s="1"/>
      <c r="CQZ85" s="1"/>
      <c r="CRA85" s="1"/>
      <c r="CRB85" s="1"/>
      <c r="CRC85" s="1"/>
      <c r="CRD85" s="1"/>
      <c r="CRE85" s="1"/>
      <c r="CRF85" s="1"/>
      <c r="CRG85" s="1"/>
      <c r="CRH85" s="1"/>
      <c r="CRI85" s="1"/>
      <c r="CRJ85" s="1"/>
      <c r="CRK85" s="1"/>
      <c r="CRL85" s="1"/>
      <c r="CRM85" s="1"/>
      <c r="CRN85" s="1"/>
      <c r="CRO85" s="1"/>
      <c r="CRP85" s="1"/>
      <c r="CRQ85" s="1"/>
      <c r="CRR85" s="1"/>
      <c r="CRS85" s="1"/>
      <c r="CRT85" s="1"/>
      <c r="CRU85" s="1"/>
      <c r="CRV85" s="1"/>
      <c r="CRW85" s="1"/>
      <c r="CRX85" s="1"/>
      <c r="CRY85" s="1"/>
      <c r="CRZ85" s="1"/>
      <c r="CSA85" s="1"/>
      <c r="CSB85" s="1"/>
      <c r="CSC85" s="1"/>
      <c r="CSD85" s="1"/>
      <c r="CSE85" s="1"/>
      <c r="CSF85" s="1"/>
      <c r="CSG85" s="1"/>
      <c r="CSH85" s="1"/>
      <c r="CSI85" s="1"/>
      <c r="CSJ85" s="1"/>
      <c r="CSK85" s="1"/>
      <c r="CSL85" s="1"/>
      <c r="CSM85" s="1"/>
      <c r="CSN85" s="1"/>
      <c r="CSO85" s="1"/>
      <c r="CSP85" s="1"/>
      <c r="CSQ85" s="1"/>
      <c r="CSR85" s="1"/>
      <c r="CSS85" s="1"/>
      <c r="CST85" s="1"/>
      <c r="CSU85" s="1"/>
      <c r="CSV85" s="1"/>
      <c r="CSW85" s="1"/>
      <c r="CSX85" s="1"/>
      <c r="CSY85" s="1"/>
      <c r="CSZ85" s="1"/>
      <c r="CTA85" s="1"/>
      <c r="CTB85" s="1"/>
      <c r="CTC85" s="1"/>
      <c r="CTD85" s="1"/>
      <c r="CTE85" s="1"/>
      <c r="CTF85" s="1"/>
      <c r="CTG85" s="1"/>
      <c r="CTH85" s="1"/>
      <c r="CTI85" s="1"/>
      <c r="CTJ85" s="1"/>
      <c r="CTK85" s="1"/>
      <c r="CTL85" s="1"/>
      <c r="CTM85" s="1"/>
      <c r="CTN85" s="1"/>
      <c r="CTO85" s="1"/>
      <c r="CTP85" s="1"/>
      <c r="CTQ85" s="1"/>
      <c r="CTR85" s="1"/>
      <c r="CTS85" s="1"/>
      <c r="CTT85" s="1"/>
      <c r="CTU85" s="1"/>
      <c r="CTV85" s="1"/>
      <c r="CTW85" s="1"/>
      <c r="CTX85" s="1"/>
      <c r="CTY85" s="1"/>
      <c r="CTZ85" s="1"/>
      <c r="CUA85" s="1"/>
      <c r="CUB85" s="1"/>
      <c r="CUC85" s="1"/>
      <c r="CUD85" s="1"/>
      <c r="CUE85" s="1"/>
      <c r="CUF85" s="1"/>
      <c r="CUG85" s="1"/>
      <c r="CUH85" s="1"/>
      <c r="CUI85" s="1"/>
      <c r="CUJ85" s="1"/>
      <c r="CUK85" s="1"/>
      <c r="CUL85" s="1"/>
      <c r="CUM85" s="1"/>
      <c r="CUN85" s="1"/>
      <c r="CUO85" s="1"/>
      <c r="CUP85" s="1"/>
      <c r="CUQ85" s="1"/>
      <c r="CUR85" s="1"/>
      <c r="CUS85" s="1"/>
      <c r="CUT85" s="1"/>
      <c r="CUU85" s="1"/>
      <c r="CUV85" s="1"/>
      <c r="CUW85" s="1"/>
      <c r="CUX85" s="1"/>
      <c r="CUY85" s="1"/>
      <c r="CUZ85" s="1"/>
      <c r="CVA85" s="1"/>
      <c r="CVB85" s="1"/>
      <c r="CVC85" s="1"/>
      <c r="CVD85" s="1"/>
      <c r="CVE85" s="1"/>
      <c r="CVF85" s="1"/>
      <c r="CVG85" s="1"/>
      <c r="CVH85" s="1"/>
      <c r="CVI85" s="1"/>
      <c r="CVJ85" s="1"/>
      <c r="CVK85" s="1"/>
      <c r="CVL85" s="1"/>
      <c r="CVM85" s="1"/>
      <c r="CVN85" s="1"/>
      <c r="CVO85" s="1"/>
      <c r="CVP85" s="1"/>
      <c r="CVQ85" s="1"/>
      <c r="CVR85" s="1"/>
      <c r="CVS85" s="1"/>
      <c r="CVT85" s="1"/>
      <c r="CVU85" s="1"/>
      <c r="CVV85" s="1"/>
      <c r="CVW85" s="1"/>
      <c r="CVX85" s="1"/>
      <c r="CVY85" s="1"/>
      <c r="CVZ85" s="1"/>
      <c r="CWA85" s="1"/>
      <c r="CWB85" s="1"/>
      <c r="CWC85" s="1"/>
      <c r="CWD85" s="1"/>
      <c r="CWE85" s="1"/>
      <c r="CWF85" s="1"/>
      <c r="CWG85" s="1"/>
      <c r="CWH85" s="1"/>
      <c r="CWI85" s="1"/>
      <c r="CWJ85" s="1"/>
      <c r="CWK85" s="1"/>
      <c r="CWL85" s="1"/>
      <c r="CWM85" s="1"/>
      <c r="CWN85" s="1"/>
      <c r="CWO85" s="1"/>
      <c r="CWP85" s="1"/>
      <c r="CWQ85" s="1"/>
      <c r="CWR85" s="1"/>
      <c r="CWS85" s="1"/>
      <c r="CWT85" s="1"/>
      <c r="CWU85" s="1"/>
      <c r="CWV85" s="1"/>
      <c r="CWW85" s="1"/>
      <c r="CWX85" s="1"/>
      <c r="CWY85" s="1"/>
      <c r="CWZ85" s="1"/>
      <c r="CXA85" s="1"/>
      <c r="CXB85" s="1"/>
      <c r="CXC85" s="1"/>
      <c r="CXD85" s="1"/>
      <c r="CXE85" s="1"/>
      <c r="CXF85" s="1"/>
      <c r="CXG85" s="1"/>
      <c r="CXH85" s="1"/>
      <c r="CXI85" s="1"/>
      <c r="CXJ85" s="1"/>
      <c r="CXK85" s="1"/>
      <c r="CXL85" s="1"/>
      <c r="CXM85" s="1"/>
      <c r="CXN85" s="1"/>
      <c r="CXO85" s="1"/>
      <c r="CXP85" s="1"/>
      <c r="CXQ85" s="1"/>
      <c r="CXR85" s="1"/>
      <c r="CXS85" s="1"/>
      <c r="CXT85" s="1"/>
      <c r="CXU85" s="1"/>
      <c r="CXV85" s="1"/>
      <c r="CXW85" s="1"/>
      <c r="CXX85" s="1"/>
      <c r="CXY85" s="1"/>
      <c r="CXZ85" s="1"/>
      <c r="CYA85" s="1"/>
      <c r="CYB85" s="1"/>
      <c r="CYC85" s="1"/>
      <c r="CYD85" s="1"/>
      <c r="CYE85" s="1"/>
      <c r="CYF85" s="1"/>
      <c r="CYG85" s="1"/>
      <c r="CYH85" s="1"/>
      <c r="CYI85" s="1"/>
      <c r="CYJ85" s="1"/>
      <c r="CYK85" s="1"/>
      <c r="CYL85" s="1"/>
      <c r="CYM85" s="1"/>
      <c r="CYN85" s="1"/>
      <c r="CYO85" s="1"/>
      <c r="CYP85" s="1"/>
      <c r="CYQ85" s="1"/>
      <c r="CYR85" s="1"/>
      <c r="CYS85" s="1"/>
      <c r="CYT85" s="1"/>
      <c r="CYU85" s="1"/>
      <c r="CYV85" s="1"/>
      <c r="CYW85" s="1"/>
      <c r="CYX85" s="1"/>
      <c r="CYY85" s="1"/>
      <c r="CYZ85" s="1"/>
      <c r="CZA85" s="1"/>
      <c r="CZB85" s="1"/>
      <c r="CZC85" s="1"/>
      <c r="CZD85" s="1"/>
      <c r="CZE85" s="1"/>
      <c r="CZF85" s="1"/>
      <c r="CZG85" s="1"/>
      <c r="CZH85" s="1"/>
      <c r="CZI85" s="1"/>
      <c r="CZJ85" s="1"/>
      <c r="CZK85" s="1"/>
      <c r="CZL85" s="1"/>
      <c r="CZM85" s="1"/>
      <c r="CZN85" s="1"/>
      <c r="CZO85" s="1"/>
      <c r="CZP85" s="1"/>
      <c r="CZQ85" s="1"/>
      <c r="CZR85" s="1"/>
      <c r="CZS85" s="1"/>
      <c r="CZT85" s="1"/>
      <c r="CZU85" s="1"/>
      <c r="CZV85" s="1"/>
      <c r="CZW85" s="1"/>
      <c r="CZX85" s="1"/>
      <c r="CZY85" s="1"/>
      <c r="CZZ85" s="1"/>
      <c r="DAA85" s="1"/>
      <c r="DAB85" s="1"/>
      <c r="DAC85" s="1"/>
      <c r="DAD85" s="1"/>
      <c r="DAE85" s="1"/>
      <c r="DAF85" s="1"/>
      <c r="DAG85" s="1"/>
      <c r="DAH85" s="1"/>
      <c r="DAI85" s="1"/>
      <c r="DAJ85" s="1"/>
      <c r="DAK85" s="1"/>
      <c r="DAL85" s="1"/>
      <c r="DAM85" s="1"/>
      <c r="DAN85" s="1"/>
      <c r="DAO85" s="1"/>
      <c r="DAP85" s="1"/>
      <c r="DAQ85" s="1"/>
      <c r="DAR85" s="1"/>
      <c r="DAS85" s="1"/>
      <c r="DAT85" s="1"/>
      <c r="DAU85" s="1"/>
      <c r="DAV85" s="1"/>
      <c r="DAW85" s="1"/>
      <c r="DAX85" s="1"/>
      <c r="DAY85" s="1"/>
      <c r="DAZ85" s="1"/>
      <c r="DBA85" s="1"/>
      <c r="DBB85" s="1"/>
      <c r="DBC85" s="1"/>
      <c r="DBD85" s="1"/>
      <c r="DBE85" s="1"/>
      <c r="DBF85" s="1"/>
      <c r="DBG85" s="1"/>
      <c r="DBH85" s="1"/>
      <c r="DBI85" s="1"/>
      <c r="DBJ85" s="1"/>
      <c r="DBK85" s="1"/>
      <c r="DBL85" s="1"/>
      <c r="DBM85" s="1"/>
      <c r="DBN85" s="1"/>
      <c r="DBO85" s="1"/>
      <c r="DBP85" s="1"/>
      <c r="DBQ85" s="1"/>
      <c r="DBR85" s="1"/>
      <c r="DBS85" s="1"/>
      <c r="DBT85" s="1"/>
      <c r="DBU85" s="1"/>
      <c r="DBV85" s="1"/>
      <c r="DBW85" s="1"/>
      <c r="DBX85" s="1"/>
      <c r="DBY85" s="1"/>
      <c r="DBZ85" s="1"/>
      <c r="DCA85" s="1"/>
      <c r="DCB85" s="1"/>
      <c r="DCC85" s="1"/>
      <c r="DCD85" s="1"/>
      <c r="DCE85" s="1"/>
      <c r="DCF85" s="1"/>
      <c r="DCG85" s="1"/>
      <c r="DCH85" s="1"/>
      <c r="DCI85" s="1"/>
      <c r="DCJ85" s="1"/>
      <c r="DCK85" s="1"/>
      <c r="DCL85" s="1"/>
      <c r="DCM85" s="1"/>
      <c r="DCN85" s="1"/>
      <c r="DCO85" s="1"/>
      <c r="DCP85" s="1"/>
      <c r="DCQ85" s="1"/>
      <c r="DCR85" s="1"/>
      <c r="DCS85" s="1"/>
      <c r="DCT85" s="1"/>
      <c r="DCU85" s="1"/>
      <c r="DCV85" s="1"/>
      <c r="DCW85" s="1"/>
      <c r="DCX85" s="1"/>
      <c r="DCY85" s="1"/>
      <c r="DCZ85" s="1"/>
      <c r="DDA85" s="1"/>
      <c r="DDB85" s="1"/>
      <c r="DDC85" s="1"/>
      <c r="DDD85" s="1"/>
      <c r="DDE85" s="1"/>
      <c r="DDF85" s="1"/>
      <c r="DDG85" s="1"/>
      <c r="DDH85" s="1"/>
      <c r="DDI85" s="1"/>
      <c r="DDJ85" s="1"/>
      <c r="DDK85" s="1"/>
      <c r="DDL85" s="1"/>
      <c r="DDM85" s="1"/>
      <c r="DDN85" s="1"/>
      <c r="DDO85" s="1"/>
      <c r="DDP85" s="1"/>
      <c r="DDQ85" s="1"/>
      <c r="DDR85" s="1"/>
      <c r="DDS85" s="1"/>
      <c r="DDT85" s="1"/>
      <c r="DDU85" s="1"/>
      <c r="DDV85" s="1"/>
      <c r="DDW85" s="1"/>
      <c r="DDX85" s="1"/>
      <c r="DDY85" s="1"/>
      <c r="DDZ85" s="1"/>
      <c r="DEA85" s="1"/>
      <c r="DEB85" s="1"/>
      <c r="DEC85" s="1"/>
      <c r="DED85" s="1"/>
      <c r="DEE85" s="1"/>
      <c r="DEF85" s="1"/>
      <c r="DEG85" s="1"/>
      <c r="DEH85" s="1"/>
      <c r="DEI85" s="1"/>
      <c r="DEJ85" s="1"/>
      <c r="DEK85" s="1"/>
      <c r="DEL85" s="1"/>
      <c r="DEM85" s="1"/>
      <c r="DEN85" s="1"/>
      <c r="DEO85" s="1"/>
      <c r="DEP85" s="1"/>
      <c r="DEQ85" s="1"/>
      <c r="DER85" s="1"/>
      <c r="DES85" s="1"/>
      <c r="DET85" s="1"/>
      <c r="DEU85" s="1"/>
      <c r="DEV85" s="1"/>
      <c r="DEW85" s="1"/>
      <c r="DEX85" s="1"/>
      <c r="DEY85" s="1"/>
      <c r="DEZ85" s="1"/>
      <c r="DFA85" s="1"/>
      <c r="DFB85" s="1"/>
      <c r="DFC85" s="1"/>
      <c r="DFD85" s="1"/>
      <c r="DFE85" s="1"/>
      <c r="DFF85" s="1"/>
      <c r="DFG85" s="1"/>
      <c r="DFH85" s="1"/>
      <c r="DFI85" s="1"/>
      <c r="DFJ85" s="1"/>
      <c r="DFK85" s="1"/>
      <c r="DFL85" s="1"/>
      <c r="DFM85" s="1"/>
      <c r="DFN85" s="1"/>
      <c r="DFO85" s="1"/>
      <c r="DFP85" s="1"/>
      <c r="DFQ85" s="1"/>
      <c r="DFR85" s="1"/>
      <c r="DFS85" s="1"/>
      <c r="DFT85" s="1"/>
      <c r="DFU85" s="1"/>
      <c r="DFV85" s="1"/>
      <c r="DFW85" s="1"/>
      <c r="DFX85" s="1"/>
      <c r="DFY85" s="1"/>
      <c r="DFZ85" s="1"/>
      <c r="DGA85" s="1"/>
      <c r="DGB85" s="1"/>
      <c r="DGC85" s="1"/>
      <c r="DGD85" s="1"/>
      <c r="DGE85" s="1"/>
      <c r="DGF85" s="1"/>
      <c r="DGG85" s="1"/>
      <c r="DGH85" s="1"/>
      <c r="DGI85" s="1"/>
      <c r="DGJ85" s="1"/>
      <c r="DGK85" s="1"/>
      <c r="DGL85" s="1"/>
      <c r="DGM85" s="1"/>
      <c r="DGN85" s="1"/>
      <c r="DGO85" s="1"/>
      <c r="DGP85" s="1"/>
      <c r="DGQ85" s="1"/>
      <c r="DGR85" s="1"/>
      <c r="DGS85" s="1"/>
      <c r="DGT85" s="1"/>
      <c r="DGU85" s="1"/>
      <c r="DGV85" s="1"/>
      <c r="DGW85" s="1"/>
      <c r="DGX85" s="1"/>
      <c r="DGY85" s="1"/>
      <c r="DGZ85" s="1"/>
      <c r="DHA85" s="1"/>
      <c r="DHB85" s="1"/>
      <c r="DHC85" s="1"/>
      <c r="DHD85" s="1"/>
      <c r="DHE85" s="1"/>
      <c r="DHF85" s="1"/>
      <c r="DHG85" s="1"/>
      <c r="DHH85" s="1"/>
      <c r="DHI85" s="1"/>
      <c r="DHJ85" s="1"/>
      <c r="DHK85" s="1"/>
      <c r="DHL85" s="1"/>
      <c r="DHM85" s="1"/>
      <c r="DHN85" s="1"/>
      <c r="DHO85" s="1"/>
      <c r="DHP85" s="1"/>
      <c r="DHQ85" s="1"/>
      <c r="DHR85" s="1"/>
      <c r="DHS85" s="1"/>
      <c r="DHT85" s="1"/>
      <c r="DHU85" s="1"/>
      <c r="DHV85" s="1"/>
      <c r="DHW85" s="1"/>
      <c r="DHX85" s="1"/>
      <c r="DHY85" s="1"/>
      <c r="DHZ85" s="1"/>
      <c r="DIA85" s="1"/>
      <c r="DIB85" s="1"/>
      <c r="DIC85" s="1"/>
      <c r="DID85" s="1"/>
      <c r="DIE85" s="1"/>
      <c r="DIF85" s="1"/>
      <c r="DIG85" s="1"/>
      <c r="DIH85" s="1"/>
      <c r="DII85" s="1"/>
      <c r="DIJ85" s="1"/>
      <c r="DIK85" s="1"/>
      <c r="DIL85" s="1"/>
      <c r="DIM85" s="1"/>
      <c r="DIN85" s="1"/>
      <c r="DIO85" s="1"/>
      <c r="DIP85" s="1"/>
      <c r="DIQ85" s="1"/>
      <c r="DIR85" s="1"/>
      <c r="DIS85" s="1"/>
      <c r="DIT85" s="1"/>
      <c r="DIU85" s="1"/>
      <c r="DIV85" s="1"/>
      <c r="DIW85" s="1"/>
      <c r="DIX85" s="1"/>
      <c r="DIY85" s="1"/>
      <c r="DIZ85" s="1"/>
      <c r="DJA85" s="1"/>
      <c r="DJB85" s="1"/>
      <c r="DJC85" s="1"/>
      <c r="DJD85" s="1"/>
      <c r="DJE85" s="1"/>
      <c r="DJF85" s="1"/>
      <c r="DJG85" s="1"/>
      <c r="DJH85" s="1"/>
      <c r="DJI85" s="1"/>
      <c r="DJJ85" s="1"/>
      <c r="DJK85" s="1"/>
      <c r="DJL85" s="1"/>
      <c r="DJM85" s="1"/>
      <c r="DJN85" s="1"/>
      <c r="DJO85" s="1"/>
      <c r="DJP85" s="1"/>
      <c r="DJQ85" s="1"/>
      <c r="DJR85" s="1"/>
      <c r="DJS85" s="1"/>
      <c r="DJT85" s="1"/>
      <c r="DJU85" s="1"/>
      <c r="DJV85" s="1"/>
      <c r="DJW85" s="1"/>
      <c r="DJX85" s="1"/>
      <c r="DJY85" s="1"/>
      <c r="DJZ85" s="1"/>
      <c r="DKA85" s="1"/>
      <c r="DKB85" s="1"/>
      <c r="DKC85" s="1"/>
      <c r="DKD85" s="1"/>
      <c r="DKE85" s="1"/>
      <c r="DKF85" s="1"/>
      <c r="DKG85" s="1"/>
      <c r="DKH85" s="1"/>
      <c r="DKI85" s="1"/>
      <c r="DKJ85" s="1"/>
      <c r="DKK85" s="1"/>
      <c r="DKL85" s="1"/>
      <c r="DKM85" s="1"/>
      <c r="DKN85" s="1"/>
      <c r="DKO85" s="1"/>
      <c r="DKP85" s="1"/>
      <c r="DKQ85" s="1"/>
      <c r="DKR85" s="1"/>
      <c r="DKS85" s="1"/>
      <c r="DKT85" s="1"/>
      <c r="DKU85" s="1"/>
      <c r="DKV85" s="1"/>
      <c r="DKW85" s="1"/>
      <c r="DKX85" s="1"/>
      <c r="DKY85" s="1"/>
      <c r="DKZ85" s="1"/>
      <c r="DLA85" s="1"/>
      <c r="DLB85" s="1"/>
      <c r="DLC85" s="1"/>
      <c r="DLD85" s="1"/>
      <c r="DLE85" s="1"/>
      <c r="DLF85" s="1"/>
      <c r="DLG85" s="1"/>
      <c r="DLH85" s="1"/>
      <c r="DLI85" s="1"/>
      <c r="DLJ85" s="1"/>
      <c r="DLK85" s="1"/>
      <c r="DLL85" s="1"/>
      <c r="DLM85" s="1"/>
      <c r="DLN85" s="1"/>
      <c r="DLO85" s="1"/>
      <c r="DLP85" s="1"/>
      <c r="DLQ85" s="1"/>
      <c r="DLR85" s="1"/>
      <c r="DLS85" s="1"/>
      <c r="DLT85" s="1"/>
      <c r="DLU85" s="1"/>
      <c r="DLV85" s="1"/>
      <c r="DLW85" s="1"/>
      <c r="DLX85" s="1"/>
      <c r="DLY85" s="1"/>
      <c r="DLZ85" s="1"/>
      <c r="DMA85" s="1"/>
      <c r="DMB85" s="1"/>
      <c r="DMC85" s="1"/>
      <c r="DMD85" s="1"/>
      <c r="DME85" s="1"/>
      <c r="DMF85" s="1"/>
      <c r="DMG85" s="1"/>
      <c r="DMH85" s="1"/>
      <c r="DMI85" s="1"/>
      <c r="DMJ85" s="1"/>
      <c r="DMK85" s="1"/>
      <c r="DML85" s="1"/>
      <c r="DMM85" s="1"/>
      <c r="DMN85" s="1"/>
      <c r="DMO85" s="1"/>
      <c r="DMP85" s="1"/>
      <c r="DMQ85" s="1"/>
      <c r="DMR85" s="1"/>
      <c r="DMS85" s="1"/>
      <c r="DMT85" s="1"/>
      <c r="DMU85" s="1"/>
      <c r="DMV85" s="1"/>
      <c r="DMW85" s="1"/>
      <c r="DMX85" s="1"/>
      <c r="DMY85" s="1"/>
      <c r="DMZ85" s="1"/>
      <c r="DNA85" s="1"/>
      <c r="DNB85" s="1"/>
      <c r="DNC85" s="1"/>
      <c r="DND85" s="1"/>
      <c r="DNE85" s="1"/>
      <c r="DNF85" s="1"/>
      <c r="DNG85" s="1"/>
      <c r="DNH85" s="1"/>
      <c r="DNI85" s="1"/>
      <c r="DNJ85" s="1"/>
      <c r="DNK85" s="1"/>
      <c r="DNL85" s="1"/>
      <c r="DNM85" s="1"/>
      <c r="DNN85" s="1"/>
      <c r="DNO85" s="1"/>
      <c r="DNP85" s="1"/>
      <c r="DNQ85" s="1"/>
      <c r="DNR85" s="1"/>
      <c r="DNS85" s="1"/>
      <c r="DNT85" s="1"/>
      <c r="DNU85" s="1"/>
      <c r="DNV85" s="1"/>
      <c r="DNW85" s="1"/>
      <c r="DNX85" s="1"/>
      <c r="DNY85" s="1"/>
      <c r="DNZ85" s="1"/>
      <c r="DOA85" s="1"/>
      <c r="DOB85" s="1"/>
      <c r="DOC85" s="1"/>
      <c r="DOD85" s="1"/>
      <c r="DOE85" s="1"/>
      <c r="DOF85" s="1"/>
      <c r="DOG85" s="1"/>
      <c r="DOH85" s="1"/>
      <c r="DOI85" s="1"/>
      <c r="DOJ85" s="1"/>
      <c r="DOK85" s="1"/>
      <c r="DOL85" s="1"/>
      <c r="DOM85" s="1"/>
      <c r="DON85" s="1"/>
      <c r="DOO85" s="1"/>
      <c r="DOP85" s="1"/>
      <c r="DOQ85" s="1"/>
      <c r="DOR85" s="1"/>
      <c r="DOS85" s="1"/>
      <c r="DOT85" s="1"/>
      <c r="DOU85" s="1"/>
      <c r="DOV85" s="1"/>
      <c r="DOW85" s="1"/>
      <c r="DOX85" s="1"/>
      <c r="DOY85" s="1"/>
      <c r="DOZ85" s="1"/>
      <c r="DPA85" s="1"/>
      <c r="DPB85" s="1"/>
      <c r="DPC85" s="1"/>
      <c r="DPD85" s="1"/>
      <c r="DPE85" s="1"/>
      <c r="DPF85" s="1"/>
      <c r="DPG85" s="1"/>
      <c r="DPH85" s="1"/>
      <c r="DPI85" s="1"/>
      <c r="DPJ85" s="1"/>
      <c r="DPK85" s="1"/>
      <c r="DPL85" s="1"/>
      <c r="DPM85" s="1"/>
      <c r="DPN85" s="1"/>
      <c r="DPO85" s="1"/>
      <c r="DPP85" s="1"/>
      <c r="DPQ85" s="1"/>
      <c r="DPR85" s="1"/>
      <c r="DPS85" s="1"/>
      <c r="DPT85" s="1"/>
      <c r="DPU85" s="1"/>
      <c r="DPV85" s="1"/>
      <c r="DPW85" s="1"/>
      <c r="DPX85" s="1"/>
      <c r="DPY85" s="1"/>
      <c r="DPZ85" s="1"/>
      <c r="DQA85" s="1"/>
      <c r="DQB85" s="1"/>
    </row>
    <row r="86" spans="2:3148" x14ac:dyDescent="0.5">
      <c r="B86" s="14">
        <v>73</v>
      </c>
      <c r="D86" s="6">
        <v>-1.1019400720342269E-2</v>
      </c>
      <c r="E86" s="7">
        <v>-8.2292674949102543E-2</v>
      </c>
      <c r="F86" s="7">
        <v>1.2980341630053769E-2</v>
      </c>
      <c r="G86" s="7">
        <v>-3.8874861017341195E-2</v>
      </c>
      <c r="H86" s="7">
        <v>1.3266602861610794E-2</v>
      </c>
      <c r="I86" s="8">
        <v>1.7990915870860262E-2</v>
      </c>
      <c r="J86" s="20">
        <v>-2.0776554623869768E-2</v>
      </c>
      <c r="L86" s="1">
        <f ca="1"/>
        <v>-1.1019400720342269E-2</v>
      </c>
      <c r="M86" s="1">
        <f ca="1"/>
        <v>-8.2292674949102543E-2</v>
      </c>
      <c r="N86" s="1">
        <f ca="1"/>
        <v>1.2980341630053769E-2</v>
      </c>
      <c r="O86" s="1">
        <f ca="1"/>
        <v>-3.8874861017341195E-2</v>
      </c>
      <c r="P86" s="1">
        <f ca="1"/>
        <v>1.3266602861610794E-2</v>
      </c>
      <c r="Q86" s="1">
        <f ca="1"/>
        <v>1.7990915870860262E-2</v>
      </c>
      <c r="R86" s="1">
        <f ca="1"/>
        <v>-2.0776554623869768E-2</v>
      </c>
      <c r="T86" s="1">
        <f ca="1"/>
        <v>-1.485500708095517E-2</v>
      </c>
      <c r="U86" s="1">
        <f ca="1"/>
        <v>-2.9452486054230086E-2</v>
      </c>
      <c r="V86" s="1">
        <f ca="1"/>
        <v>-1.5764899613952575E-2</v>
      </c>
      <c r="W86" s="1">
        <f ca="1"/>
        <v>5.5569851154810786E-2</v>
      </c>
      <c r="X86" s="1">
        <f ca="1"/>
        <v>-1.1280379472090761E-5</v>
      </c>
      <c r="Y86" s="1">
        <f ca="1"/>
        <v>-7.5614370332406525E-4</v>
      </c>
      <c r="Z86" s="1">
        <f ca="1"/>
        <v>-1.5509664859177208E-2</v>
      </c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1"/>
      <c r="KD86" s="1"/>
      <c r="KE86" s="1"/>
      <c r="KF86" s="1"/>
      <c r="KG86" s="1"/>
      <c r="KH86" s="1"/>
      <c r="KI86" s="1"/>
      <c r="KJ86" s="1"/>
      <c r="KK86" s="1"/>
      <c r="KL86" s="1"/>
      <c r="KM86" s="1"/>
      <c r="KN86" s="1"/>
      <c r="KO86" s="1"/>
      <c r="KP86" s="1"/>
      <c r="KQ86" s="1"/>
      <c r="KR86" s="1"/>
      <c r="KS86" s="1"/>
      <c r="KT86" s="1"/>
      <c r="KU86" s="1"/>
      <c r="KV86" s="1"/>
      <c r="KW86" s="1"/>
      <c r="KX86" s="1"/>
      <c r="KY86" s="1"/>
      <c r="KZ86" s="1"/>
      <c r="LA86" s="1"/>
      <c r="LB86" s="1"/>
      <c r="LC86" s="1"/>
      <c r="LD86" s="1"/>
      <c r="LE86" s="1"/>
      <c r="LF86" s="1"/>
      <c r="LG86" s="1"/>
      <c r="LH86" s="1"/>
      <c r="LI86" s="1"/>
      <c r="LJ86" s="1"/>
      <c r="LK86" s="1"/>
      <c r="LL86" s="1"/>
      <c r="LM86" s="1"/>
      <c r="LN86" s="1"/>
      <c r="LO86" s="1"/>
      <c r="LP86" s="1"/>
      <c r="LQ86" s="1"/>
      <c r="LR86" s="1"/>
      <c r="LS86" s="1"/>
      <c r="LT86" s="1"/>
      <c r="LU86" s="1"/>
      <c r="LV86" s="1"/>
      <c r="LW86" s="1"/>
      <c r="LX86" s="1"/>
      <c r="LY86" s="1"/>
      <c r="LZ86" s="1"/>
      <c r="MA86" s="1"/>
      <c r="MB86" s="1"/>
      <c r="MC86" s="1"/>
      <c r="MD86" s="1"/>
      <c r="ME86" s="1"/>
      <c r="MF86" s="1"/>
      <c r="MG86" s="1"/>
      <c r="MH86" s="1"/>
      <c r="MI86" s="1"/>
      <c r="MJ86" s="1"/>
      <c r="MK86" s="1"/>
      <c r="ML86" s="1"/>
      <c r="MM86" s="1"/>
      <c r="MN86" s="1"/>
      <c r="MO86" s="1"/>
      <c r="MP86" s="1"/>
      <c r="MQ86" s="1"/>
      <c r="MR86" s="1"/>
      <c r="MS86" s="1"/>
      <c r="MT86" s="1"/>
      <c r="MU86" s="1"/>
      <c r="MV86" s="1"/>
      <c r="MW86" s="1"/>
      <c r="MX86" s="1"/>
      <c r="MY86" s="1"/>
      <c r="MZ86" s="1"/>
      <c r="NA86" s="1"/>
      <c r="NB86" s="1"/>
      <c r="NC86" s="1"/>
      <c r="ND86" s="1"/>
      <c r="NE86" s="1"/>
      <c r="NF86" s="1"/>
      <c r="NG86" s="1"/>
      <c r="NH86" s="1"/>
      <c r="NI86" s="1"/>
      <c r="NJ86" s="1"/>
      <c r="NK86" s="1"/>
      <c r="NL86" s="1"/>
      <c r="NM86" s="1"/>
      <c r="NN86" s="1"/>
      <c r="NO86" s="1"/>
      <c r="NP86" s="1"/>
      <c r="NQ86" s="1"/>
      <c r="NR86" s="1"/>
      <c r="NS86" s="1"/>
      <c r="NT86" s="1"/>
      <c r="NU86" s="1"/>
      <c r="NV86" s="1"/>
      <c r="NW86" s="1"/>
      <c r="NX86" s="1"/>
      <c r="NY86" s="1"/>
      <c r="NZ86" s="1"/>
      <c r="OA86" s="1"/>
      <c r="OB86" s="1"/>
      <c r="OC86" s="1"/>
      <c r="OD86" s="1"/>
      <c r="OE86" s="1"/>
      <c r="OF86" s="1"/>
      <c r="OG86" s="1"/>
      <c r="OH86" s="1"/>
      <c r="OI86" s="1"/>
      <c r="OJ86" s="1"/>
      <c r="OK86" s="1"/>
      <c r="OL86" s="1"/>
      <c r="OM86" s="1"/>
      <c r="ON86" s="1"/>
      <c r="OO86" s="1"/>
      <c r="OP86" s="1"/>
      <c r="OQ86" s="1"/>
      <c r="OR86" s="1"/>
      <c r="OS86" s="1"/>
      <c r="OT86" s="1"/>
      <c r="OU86" s="1"/>
      <c r="OV86" s="1"/>
      <c r="OW86" s="1"/>
      <c r="OX86" s="1"/>
      <c r="OY86" s="1"/>
      <c r="OZ86" s="1"/>
      <c r="PA86" s="1"/>
      <c r="PB86" s="1"/>
      <c r="PC86" s="1"/>
      <c r="PD86" s="1"/>
      <c r="PE86" s="1"/>
      <c r="PF86" s="1"/>
      <c r="PG86" s="1"/>
      <c r="PH86" s="1"/>
      <c r="PI86" s="1"/>
      <c r="PJ86" s="1"/>
      <c r="PK86" s="1"/>
      <c r="PL86" s="1"/>
      <c r="PM86" s="1"/>
      <c r="PN86" s="1"/>
      <c r="PO86" s="1"/>
      <c r="PP86" s="1"/>
      <c r="PQ86" s="1"/>
      <c r="PR86" s="1"/>
      <c r="PS86" s="1"/>
      <c r="PT86" s="1"/>
      <c r="PU86" s="1"/>
      <c r="PV86" s="1"/>
      <c r="PW86" s="1"/>
      <c r="PX86" s="1"/>
      <c r="PY86" s="1"/>
      <c r="PZ86" s="1"/>
      <c r="QA86" s="1"/>
      <c r="QB86" s="1"/>
      <c r="QC86" s="1"/>
      <c r="QD86" s="1"/>
      <c r="QE86" s="1"/>
      <c r="QF86" s="1"/>
      <c r="QG86" s="1"/>
      <c r="QH86" s="1"/>
      <c r="QI86" s="1"/>
      <c r="QJ86" s="1"/>
      <c r="QK86" s="1"/>
      <c r="QL86" s="1"/>
      <c r="QM86" s="1"/>
      <c r="QN86" s="1"/>
      <c r="QO86" s="1"/>
      <c r="QP86" s="1"/>
      <c r="QQ86" s="1"/>
      <c r="QR86" s="1"/>
      <c r="QS86" s="1"/>
      <c r="QT86" s="1"/>
      <c r="QU86" s="1"/>
      <c r="QV86" s="1"/>
      <c r="QW86" s="1"/>
      <c r="QX86" s="1"/>
      <c r="QY86" s="1"/>
      <c r="QZ86" s="1"/>
      <c r="RA86" s="1"/>
      <c r="RB86" s="1"/>
      <c r="RC86" s="1"/>
      <c r="RD86" s="1"/>
      <c r="RE86" s="1"/>
      <c r="RF86" s="1"/>
      <c r="RG86" s="1"/>
      <c r="RH86" s="1"/>
      <c r="RI86" s="1"/>
      <c r="RJ86" s="1"/>
      <c r="RK86" s="1"/>
      <c r="RL86" s="1"/>
      <c r="RM86" s="1"/>
      <c r="RN86" s="1"/>
      <c r="RO86" s="1"/>
      <c r="RP86" s="1"/>
      <c r="RQ86" s="1"/>
      <c r="RR86" s="1"/>
      <c r="RS86" s="1"/>
      <c r="RT86" s="1"/>
      <c r="RU86" s="1"/>
      <c r="RV86" s="1"/>
      <c r="RW86" s="1"/>
      <c r="RX86" s="1"/>
      <c r="RY86" s="1"/>
      <c r="RZ86" s="1"/>
      <c r="SA86" s="1"/>
      <c r="SB86" s="1"/>
      <c r="SC86" s="1"/>
      <c r="SD86" s="1"/>
      <c r="SE86" s="1"/>
      <c r="SF86" s="1"/>
      <c r="SG86" s="1"/>
      <c r="SH86" s="1"/>
      <c r="SI86" s="1"/>
      <c r="SJ86" s="1"/>
      <c r="SK86" s="1"/>
      <c r="SL86" s="1"/>
      <c r="SM86" s="1"/>
      <c r="SN86" s="1"/>
      <c r="SO86" s="1"/>
      <c r="SP86" s="1"/>
      <c r="SQ86" s="1"/>
      <c r="SR86" s="1"/>
      <c r="SS86" s="1"/>
      <c r="ST86" s="1"/>
      <c r="SU86" s="1"/>
      <c r="SV86" s="1"/>
      <c r="SW86" s="1"/>
      <c r="SX86" s="1"/>
      <c r="SY86" s="1"/>
      <c r="SZ86" s="1"/>
      <c r="TA86" s="1"/>
      <c r="TB86" s="1"/>
      <c r="TC86" s="1"/>
      <c r="TD86" s="1"/>
      <c r="TE86" s="1"/>
      <c r="TF86" s="1"/>
      <c r="TG86" s="1"/>
      <c r="TH86" s="1"/>
      <c r="TI86" s="1"/>
      <c r="TJ86" s="1"/>
      <c r="TK86" s="1"/>
      <c r="TL86" s="1"/>
      <c r="TM86" s="1"/>
      <c r="TN86" s="1"/>
      <c r="TO86" s="1"/>
      <c r="TP86" s="1"/>
      <c r="TQ86" s="1"/>
      <c r="TR86" s="1"/>
      <c r="TS86" s="1"/>
      <c r="TT86" s="1"/>
      <c r="TU86" s="1"/>
      <c r="TV86" s="1"/>
      <c r="TW86" s="1"/>
      <c r="TX86" s="1"/>
      <c r="TY86" s="1"/>
      <c r="TZ86" s="1"/>
      <c r="UA86" s="1"/>
      <c r="UB86" s="1"/>
      <c r="UC86" s="1"/>
      <c r="UD86" s="1"/>
      <c r="UE86" s="1"/>
      <c r="UF86" s="1"/>
      <c r="UG86" s="1"/>
      <c r="UH86" s="1"/>
      <c r="UI86" s="1"/>
      <c r="UJ86" s="1"/>
      <c r="UK86" s="1"/>
      <c r="UL86" s="1"/>
      <c r="UM86" s="1"/>
      <c r="UN86" s="1"/>
      <c r="UO86" s="1"/>
      <c r="UP86" s="1"/>
      <c r="UQ86" s="1"/>
      <c r="UR86" s="1"/>
      <c r="US86" s="1"/>
      <c r="UT86" s="1"/>
      <c r="UU86" s="1"/>
      <c r="UV86" s="1"/>
      <c r="UW86" s="1"/>
      <c r="UX86" s="1"/>
      <c r="UY86" s="1"/>
      <c r="UZ86" s="1"/>
      <c r="VA86" s="1"/>
      <c r="VB86" s="1"/>
      <c r="VC86" s="1"/>
      <c r="VD86" s="1"/>
      <c r="VE86" s="1"/>
      <c r="VF86" s="1"/>
      <c r="VG86" s="1"/>
      <c r="VH86" s="1"/>
      <c r="VI86" s="1"/>
      <c r="VJ86" s="1"/>
      <c r="VK86" s="1"/>
      <c r="VL86" s="1"/>
      <c r="VM86" s="1"/>
      <c r="VN86" s="1"/>
      <c r="VO86" s="1"/>
      <c r="VP86" s="1"/>
      <c r="VQ86" s="1"/>
      <c r="VR86" s="1"/>
      <c r="VS86" s="1"/>
      <c r="VT86" s="1"/>
      <c r="VU86" s="1"/>
      <c r="VV86" s="1"/>
      <c r="VW86" s="1"/>
      <c r="VX86" s="1"/>
      <c r="VY86" s="1"/>
      <c r="VZ86" s="1"/>
      <c r="WA86" s="1"/>
      <c r="WB86" s="1"/>
      <c r="WC86" s="1"/>
      <c r="WD86" s="1"/>
      <c r="WE86" s="1"/>
      <c r="WF86" s="1"/>
      <c r="WG86" s="1"/>
      <c r="WH86" s="1"/>
      <c r="WI86" s="1"/>
      <c r="WJ86" s="1"/>
      <c r="WK86" s="1"/>
      <c r="WL86" s="1"/>
      <c r="WM86" s="1"/>
      <c r="WN86" s="1"/>
      <c r="WO86" s="1"/>
      <c r="WP86" s="1"/>
      <c r="WQ86" s="1"/>
      <c r="WR86" s="1"/>
      <c r="WS86" s="1"/>
      <c r="WT86" s="1"/>
      <c r="WU86" s="1"/>
      <c r="WV86" s="1"/>
      <c r="WW86" s="1"/>
      <c r="WX86" s="1"/>
      <c r="WY86" s="1"/>
      <c r="WZ86" s="1"/>
      <c r="XA86" s="1"/>
      <c r="XB86" s="1"/>
      <c r="XC86" s="1"/>
      <c r="XD86" s="1"/>
      <c r="XE86" s="1"/>
      <c r="XF86" s="1"/>
      <c r="XG86" s="1"/>
      <c r="XH86" s="1"/>
      <c r="XI86" s="1"/>
      <c r="XJ86" s="1"/>
      <c r="XK86" s="1"/>
      <c r="XL86" s="1"/>
      <c r="XM86" s="1"/>
      <c r="XN86" s="1"/>
      <c r="XO86" s="1"/>
      <c r="XP86" s="1"/>
      <c r="XQ86" s="1"/>
      <c r="XR86" s="1"/>
      <c r="XS86" s="1"/>
      <c r="XT86" s="1"/>
      <c r="XU86" s="1"/>
      <c r="XV86" s="1"/>
      <c r="XW86" s="1"/>
      <c r="XX86" s="1"/>
      <c r="XY86" s="1"/>
      <c r="XZ86" s="1"/>
      <c r="YA86" s="1"/>
      <c r="YB86" s="1"/>
      <c r="YC86" s="1"/>
      <c r="YD86" s="1"/>
      <c r="YE86" s="1"/>
      <c r="YF86" s="1"/>
      <c r="YG86" s="1"/>
      <c r="YH86" s="1"/>
      <c r="YI86" s="1"/>
      <c r="YJ86" s="1"/>
      <c r="YK86" s="1"/>
      <c r="YL86" s="1"/>
      <c r="YM86" s="1"/>
      <c r="YN86" s="1"/>
      <c r="YO86" s="1"/>
      <c r="YP86" s="1"/>
      <c r="YQ86" s="1"/>
      <c r="YR86" s="1"/>
      <c r="YS86" s="1"/>
      <c r="YT86" s="1"/>
      <c r="YU86" s="1"/>
      <c r="YV86" s="1"/>
      <c r="YW86" s="1"/>
      <c r="YX86" s="1"/>
      <c r="YY86" s="1"/>
      <c r="YZ86" s="1"/>
      <c r="ZA86" s="1"/>
      <c r="ZB86" s="1"/>
      <c r="ZC86" s="1"/>
      <c r="ZD86" s="1"/>
      <c r="ZE86" s="1"/>
      <c r="ZF86" s="1"/>
      <c r="ZG86" s="1"/>
      <c r="ZH86" s="1"/>
      <c r="ZI86" s="1"/>
      <c r="ZJ86" s="1"/>
      <c r="ZK86" s="1"/>
      <c r="ZL86" s="1"/>
      <c r="ZM86" s="1"/>
      <c r="ZN86" s="1"/>
      <c r="ZO86" s="1"/>
      <c r="ZP86" s="1"/>
      <c r="ZQ86" s="1"/>
      <c r="ZR86" s="1"/>
      <c r="ZS86" s="1"/>
      <c r="ZT86" s="1"/>
      <c r="ZU86" s="1"/>
      <c r="ZV86" s="1"/>
      <c r="ZW86" s="1"/>
      <c r="ZX86" s="1"/>
      <c r="ZY86" s="1"/>
      <c r="ZZ86" s="1"/>
      <c r="AAA86" s="1"/>
      <c r="AAB86" s="1"/>
      <c r="AAC86" s="1"/>
      <c r="AAD86" s="1"/>
      <c r="AAE86" s="1"/>
      <c r="AAF86" s="1"/>
      <c r="AAG86" s="1"/>
      <c r="AAH86" s="1"/>
      <c r="AAI86" s="1"/>
      <c r="AAJ86" s="1"/>
      <c r="AAK86" s="1"/>
      <c r="AAL86" s="1"/>
      <c r="AAM86" s="1"/>
      <c r="AAN86" s="1"/>
      <c r="AAO86" s="1"/>
      <c r="AAP86" s="1"/>
      <c r="AAQ86" s="1"/>
      <c r="AAR86" s="1"/>
      <c r="AAS86" s="1"/>
      <c r="AAT86" s="1"/>
      <c r="AAU86" s="1"/>
      <c r="AAV86" s="1"/>
      <c r="AAW86" s="1"/>
      <c r="AAX86" s="1"/>
      <c r="AAY86" s="1"/>
      <c r="AAZ86" s="1"/>
      <c r="ABA86" s="1"/>
      <c r="ABB86" s="1"/>
      <c r="ABC86" s="1"/>
      <c r="ABD86" s="1"/>
      <c r="ABE86" s="1"/>
      <c r="ABF86" s="1"/>
      <c r="ABG86" s="1"/>
      <c r="ABH86" s="1"/>
      <c r="ABI86" s="1"/>
      <c r="ABJ86" s="1"/>
      <c r="ABK86" s="1"/>
      <c r="ABL86" s="1"/>
      <c r="ABM86" s="1"/>
      <c r="ABN86" s="1"/>
      <c r="ABO86" s="1"/>
      <c r="ABP86" s="1"/>
      <c r="ABQ86" s="1"/>
      <c r="ABR86" s="1"/>
      <c r="ABS86" s="1"/>
      <c r="ABT86" s="1"/>
      <c r="ABU86" s="1"/>
      <c r="ABV86" s="1"/>
      <c r="ABW86" s="1"/>
      <c r="ABX86" s="1"/>
      <c r="ABY86" s="1"/>
      <c r="ABZ86" s="1"/>
      <c r="ACA86" s="1"/>
      <c r="ACB86" s="1"/>
      <c r="ACC86" s="1"/>
      <c r="ACD86" s="1"/>
      <c r="ACE86" s="1"/>
      <c r="ACF86" s="1"/>
      <c r="ACG86" s="1"/>
      <c r="ACH86" s="1"/>
      <c r="ACI86" s="1"/>
      <c r="ACJ86" s="1"/>
      <c r="ACK86" s="1"/>
      <c r="ACL86" s="1"/>
      <c r="ACM86" s="1"/>
      <c r="ACN86" s="1"/>
      <c r="ACO86" s="1"/>
      <c r="ACP86" s="1"/>
      <c r="ACQ86" s="1"/>
      <c r="ACR86" s="1"/>
      <c r="ACS86" s="1"/>
      <c r="ACT86" s="1"/>
      <c r="ACU86" s="1"/>
      <c r="ACV86" s="1"/>
      <c r="ACW86" s="1"/>
      <c r="ACX86" s="1"/>
      <c r="ACY86" s="1"/>
      <c r="ACZ86" s="1"/>
      <c r="ADA86" s="1"/>
      <c r="ADB86" s="1"/>
      <c r="ADC86" s="1"/>
      <c r="ADD86" s="1"/>
      <c r="ADE86" s="1"/>
      <c r="ADF86" s="1"/>
      <c r="ADG86" s="1"/>
      <c r="ADH86" s="1"/>
      <c r="ADI86" s="1"/>
      <c r="ADJ86" s="1"/>
      <c r="ADK86" s="1"/>
      <c r="ADL86" s="1"/>
      <c r="ADM86" s="1"/>
      <c r="ADN86" s="1"/>
      <c r="ADO86" s="1"/>
      <c r="ADP86" s="1"/>
      <c r="ADQ86" s="1"/>
      <c r="ADR86" s="1"/>
      <c r="ADS86" s="1"/>
      <c r="ADT86" s="1"/>
      <c r="ADU86" s="1"/>
      <c r="ADV86" s="1"/>
      <c r="ADW86" s="1"/>
      <c r="ADX86" s="1"/>
      <c r="ADY86" s="1"/>
      <c r="ADZ86" s="1"/>
      <c r="AEA86" s="1"/>
      <c r="AEB86" s="1"/>
      <c r="AEC86" s="1"/>
      <c r="AED86" s="1"/>
      <c r="AEE86" s="1"/>
      <c r="AEF86" s="1"/>
      <c r="AEG86" s="1"/>
      <c r="AEH86" s="1"/>
      <c r="AEI86" s="1"/>
      <c r="AEJ86" s="1"/>
      <c r="AEK86" s="1"/>
      <c r="AEL86" s="1"/>
      <c r="AEM86" s="1"/>
      <c r="AEN86" s="1"/>
      <c r="AEO86" s="1"/>
      <c r="AEP86" s="1"/>
      <c r="AEQ86" s="1"/>
      <c r="AER86" s="1"/>
      <c r="AES86" s="1"/>
      <c r="AET86" s="1"/>
      <c r="AEU86" s="1"/>
      <c r="AEV86" s="1"/>
      <c r="AEW86" s="1"/>
      <c r="AEX86" s="1"/>
      <c r="AEY86" s="1"/>
      <c r="AEZ86" s="1"/>
      <c r="AFA86" s="1"/>
      <c r="AFB86" s="1"/>
      <c r="AFC86" s="1"/>
      <c r="AFD86" s="1"/>
      <c r="AFE86" s="1"/>
      <c r="AFF86" s="1"/>
      <c r="AFG86" s="1"/>
      <c r="AFH86" s="1"/>
      <c r="AFI86" s="1"/>
      <c r="AFJ86" s="1"/>
      <c r="AFK86" s="1"/>
      <c r="AFL86" s="1"/>
      <c r="AFM86" s="1"/>
      <c r="AFN86" s="1"/>
      <c r="AFO86" s="1"/>
      <c r="AFP86" s="1"/>
      <c r="AFQ86" s="1"/>
      <c r="AFR86" s="1"/>
      <c r="AFS86" s="1"/>
      <c r="AFT86" s="1"/>
      <c r="AFU86" s="1"/>
      <c r="AFV86" s="1"/>
      <c r="AFW86" s="1"/>
      <c r="AFX86" s="1"/>
      <c r="AFY86" s="1"/>
      <c r="AFZ86" s="1"/>
      <c r="AGA86" s="1"/>
      <c r="AGB86" s="1"/>
      <c r="AGC86" s="1"/>
      <c r="AGD86" s="1"/>
      <c r="AGE86" s="1"/>
      <c r="AGF86" s="1"/>
      <c r="AGG86" s="1"/>
      <c r="AGH86" s="1"/>
      <c r="AGI86" s="1"/>
      <c r="AGJ86" s="1"/>
      <c r="AGK86" s="1"/>
      <c r="AGL86" s="1"/>
      <c r="AGM86" s="1"/>
      <c r="AGN86" s="1"/>
      <c r="AGO86" s="1"/>
      <c r="AGP86" s="1"/>
      <c r="AGQ86" s="1"/>
      <c r="AGR86" s="1"/>
      <c r="AGS86" s="1"/>
      <c r="AGT86" s="1"/>
      <c r="AGU86" s="1"/>
      <c r="AGV86" s="1"/>
      <c r="AGW86" s="1"/>
      <c r="AGX86" s="1"/>
      <c r="AGY86" s="1"/>
      <c r="AGZ86" s="1"/>
      <c r="AHA86" s="1"/>
      <c r="AHB86" s="1"/>
      <c r="AHC86" s="1"/>
      <c r="AHD86" s="1"/>
      <c r="AHE86" s="1"/>
      <c r="AHF86" s="1"/>
      <c r="AHG86" s="1"/>
      <c r="AHH86" s="1"/>
      <c r="AHI86" s="1"/>
      <c r="AHJ86" s="1"/>
      <c r="AHK86" s="1"/>
      <c r="AHL86" s="1"/>
      <c r="AHM86" s="1"/>
      <c r="AHN86" s="1"/>
      <c r="AHO86" s="1"/>
      <c r="AHP86" s="1"/>
      <c r="AHQ86" s="1"/>
      <c r="AHR86" s="1"/>
      <c r="AHS86" s="1"/>
      <c r="AHT86" s="1"/>
      <c r="AHU86" s="1"/>
      <c r="AHV86" s="1"/>
      <c r="AHW86" s="1"/>
      <c r="AHX86" s="1"/>
      <c r="AHY86" s="1"/>
      <c r="AHZ86" s="1"/>
      <c r="AIA86" s="1"/>
      <c r="AIB86" s="1"/>
      <c r="AIC86" s="1"/>
      <c r="AID86" s="1"/>
      <c r="AIE86" s="1"/>
      <c r="AIF86" s="1"/>
      <c r="AIG86" s="1"/>
      <c r="AIH86" s="1"/>
      <c r="AII86" s="1"/>
      <c r="AIJ86" s="1"/>
      <c r="AIK86" s="1"/>
      <c r="AIL86" s="1"/>
      <c r="AIM86" s="1"/>
      <c r="AIN86" s="1"/>
      <c r="AIO86" s="1"/>
      <c r="AIP86" s="1"/>
      <c r="AIQ86" s="1"/>
      <c r="AIR86" s="1"/>
      <c r="AIS86" s="1"/>
      <c r="AIT86" s="1"/>
      <c r="AIU86" s="1"/>
      <c r="AIV86" s="1"/>
      <c r="AIW86" s="1"/>
      <c r="AIX86" s="1"/>
      <c r="AIY86" s="1"/>
      <c r="AIZ86" s="1"/>
      <c r="AJA86" s="1"/>
      <c r="AJB86" s="1"/>
      <c r="AJC86" s="1"/>
      <c r="AJD86" s="1"/>
      <c r="AJE86" s="1"/>
      <c r="AJF86" s="1"/>
      <c r="AJG86" s="1"/>
      <c r="AJH86" s="1"/>
      <c r="AJI86" s="1"/>
      <c r="AJJ86" s="1"/>
      <c r="AJK86" s="1"/>
      <c r="AJL86" s="1"/>
      <c r="AJM86" s="1"/>
      <c r="AJN86" s="1"/>
      <c r="AJO86" s="1"/>
      <c r="AJP86" s="1"/>
      <c r="AJQ86" s="1"/>
      <c r="AJR86" s="1"/>
      <c r="AJS86" s="1"/>
      <c r="AJT86" s="1"/>
      <c r="AJU86" s="1"/>
      <c r="AJV86" s="1"/>
      <c r="AJW86" s="1"/>
      <c r="AJX86" s="1"/>
      <c r="AJY86" s="1"/>
      <c r="AJZ86" s="1"/>
      <c r="AKA86" s="1"/>
      <c r="AKB86" s="1"/>
      <c r="AKC86" s="1"/>
      <c r="AKD86" s="1"/>
      <c r="AKE86" s="1"/>
      <c r="AKF86" s="1"/>
      <c r="AKG86" s="1"/>
      <c r="AKH86" s="1"/>
      <c r="AKI86" s="1"/>
      <c r="AKJ86" s="1"/>
      <c r="AKK86" s="1"/>
      <c r="AKL86" s="1"/>
      <c r="AKM86" s="1"/>
      <c r="AKN86" s="1"/>
      <c r="AKO86" s="1"/>
      <c r="AKP86" s="1"/>
      <c r="AKQ86" s="1"/>
      <c r="AKR86" s="1"/>
      <c r="AKS86" s="1"/>
      <c r="AKT86" s="1"/>
      <c r="AKU86" s="1"/>
      <c r="AKV86" s="1"/>
      <c r="AKW86" s="1"/>
      <c r="AKX86" s="1"/>
      <c r="AKY86" s="1"/>
      <c r="AKZ86" s="1"/>
      <c r="ALA86" s="1"/>
      <c r="ALB86" s="1"/>
      <c r="ALC86" s="1"/>
      <c r="ALD86" s="1"/>
      <c r="ALE86" s="1"/>
      <c r="ALF86" s="1"/>
      <c r="ALG86" s="1"/>
      <c r="ALH86" s="1"/>
      <c r="ALI86" s="1"/>
      <c r="ALJ86" s="1"/>
      <c r="ALK86" s="1"/>
      <c r="ALL86" s="1"/>
      <c r="ALM86" s="1"/>
      <c r="ALN86" s="1"/>
      <c r="ALO86" s="1"/>
      <c r="ALP86" s="1"/>
      <c r="ALQ86" s="1"/>
      <c r="ALR86" s="1"/>
      <c r="ALS86" s="1"/>
      <c r="ALT86" s="1"/>
      <c r="ALU86" s="1"/>
      <c r="ALV86" s="1"/>
      <c r="ALW86" s="1"/>
      <c r="ALX86" s="1"/>
      <c r="ALY86" s="1"/>
      <c r="ALZ86" s="1"/>
      <c r="AMA86" s="1"/>
      <c r="AMB86" s="1"/>
      <c r="AMC86" s="1"/>
      <c r="AMD86" s="1"/>
      <c r="AME86" s="1"/>
      <c r="AMF86" s="1"/>
      <c r="AMG86" s="1"/>
      <c r="AMH86" s="1"/>
      <c r="AMI86" s="1"/>
      <c r="AMJ86" s="1"/>
      <c r="AMK86" s="1"/>
      <c r="AML86" s="1"/>
      <c r="AMM86" s="1"/>
      <c r="AMN86" s="1"/>
      <c r="AMO86" s="1"/>
      <c r="AMP86" s="1"/>
      <c r="AMQ86" s="1"/>
      <c r="AMR86" s="1"/>
      <c r="AMS86" s="1"/>
      <c r="AMT86" s="1"/>
      <c r="AMU86" s="1"/>
      <c r="AMV86" s="1"/>
      <c r="AMW86" s="1"/>
      <c r="AMX86" s="1"/>
      <c r="AMY86" s="1"/>
      <c r="AMZ86" s="1"/>
      <c r="ANA86" s="1"/>
      <c r="ANB86" s="1"/>
      <c r="ANC86" s="1"/>
      <c r="AND86" s="1"/>
      <c r="ANE86" s="1"/>
      <c r="ANF86" s="1"/>
      <c r="ANG86" s="1"/>
      <c r="ANH86" s="1"/>
      <c r="ANI86" s="1"/>
      <c r="ANJ86" s="1"/>
      <c r="ANK86" s="1"/>
      <c r="ANL86" s="1"/>
      <c r="ANM86" s="1"/>
      <c r="ANN86" s="1"/>
      <c r="ANO86" s="1"/>
      <c r="ANP86" s="1"/>
      <c r="ANQ86" s="1"/>
      <c r="ANR86" s="1"/>
      <c r="ANS86" s="1"/>
      <c r="ANT86" s="1"/>
      <c r="ANU86" s="1"/>
      <c r="ANV86" s="1"/>
      <c r="ANW86" s="1"/>
      <c r="ANX86" s="1"/>
      <c r="ANY86" s="1"/>
      <c r="ANZ86" s="1"/>
      <c r="AOA86" s="1"/>
      <c r="AOB86" s="1"/>
      <c r="AOC86" s="1"/>
      <c r="AOD86" s="1"/>
      <c r="AOE86" s="1"/>
      <c r="AOF86" s="1"/>
      <c r="AOG86" s="1"/>
      <c r="AOH86" s="1"/>
      <c r="AOI86" s="1"/>
      <c r="AOJ86" s="1"/>
      <c r="AOK86" s="1"/>
      <c r="AOL86" s="1"/>
      <c r="AOM86" s="1"/>
      <c r="AON86" s="1"/>
      <c r="AOO86" s="1"/>
      <c r="AOP86" s="1"/>
      <c r="AOQ86" s="1"/>
      <c r="AOR86" s="1"/>
      <c r="AOS86" s="1"/>
      <c r="AOT86" s="1"/>
      <c r="AOU86" s="1"/>
      <c r="AOV86" s="1"/>
      <c r="AOW86" s="1"/>
      <c r="AOX86" s="1"/>
      <c r="AOY86" s="1"/>
      <c r="AOZ86" s="1"/>
      <c r="APA86" s="1"/>
      <c r="APB86" s="1"/>
      <c r="APC86" s="1"/>
      <c r="APD86" s="1"/>
      <c r="APE86" s="1"/>
      <c r="APF86" s="1"/>
      <c r="APG86" s="1"/>
      <c r="APH86" s="1"/>
      <c r="API86" s="1"/>
      <c r="APJ86" s="1"/>
      <c r="APK86" s="1"/>
      <c r="APL86" s="1"/>
      <c r="APM86" s="1"/>
      <c r="APN86" s="1"/>
      <c r="APO86" s="1"/>
      <c r="APP86" s="1"/>
      <c r="APQ86" s="1"/>
      <c r="APR86" s="1"/>
      <c r="APS86" s="1"/>
      <c r="APT86" s="1"/>
      <c r="APU86" s="1"/>
      <c r="APV86" s="1"/>
      <c r="APW86" s="1"/>
      <c r="APX86" s="1"/>
      <c r="APY86" s="1"/>
      <c r="APZ86" s="1"/>
      <c r="AQA86" s="1"/>
      <c r="AQB86" s="1"/>
      <c r="AQC86" s="1"/>
      <c r="AQD86" s="1"/>
      <c r="AQE86" s="1"/>
      <c r="AQF86" s="1"/>
      <c r="AQG86" s="1"/>
      <c r="AQH86" s="1"/>
      <c r="AQI86" s="1"/>
      <c r="AQJ86" s="1"/>
      <c r="AQK86" s="1"/>
      <c r="AQL86" s="1"/>
      <c r="AQM86" s="1"/>
      <c r="AQN86" s="1"/>
      <c r="AQO86" s="1"/>
      <c r="AQP86" s="1"/>
      <c r="AQQ86" s="1"/>
      <c r="AQR86" s="1"/>
      <c r="AQS86" s="1"/>
      <c r="AQT86" s="1"/>
      <c r="AQU86" s="1"/>
      <c r="AQV86" s="1"/>
      <c r="AQW86" s="1"/>
      <c r="AQX86" s="1"/>
      <c r="AQY86" s="1"/>
      <c r="AQZ86" s="1"/>
      <c r="ARA86" s="1"/>
      <c r="ARB86" s="1"/>
      <c r="ARC86" s="1"/>
      <c r="ARD86" s="1"/>
      <c r="ARE86" s="1"/>
      <c r="ARF86" s="1"/>
      <c r="ARG86" s="1"/>
      <c r="ARH86" s="1"/>
      <c r="ARI86" s="1"/>
      <c r="ARJ86" s="1"/>
      <c r="ARK86" s="1"/>
      <c r="ARL86" s="1"/>
      <c r="ARM86" s="1"/>
      <c r="ARN86" s="1"/>
      <c r="ARO86" s="1"/>
      <c r="ARP86" s="1"/>
      <c r="ARQ86" s="1"/>
      <c r="ARR86" s="1"/>
      <c r="ARS86" s="1"/>
      <c r="ART86" s="1"/>
      <c r="ARU86" s="1"/>
      <c r="ARV86" s="1"/>
      <c r="ARW86" s="1"/>
      <c r="ARX86" s="1"/>
      <c r="ARY86" s="1"/>
      <c r="ARZ86" s="1"/>
      <c r="ASA86" s="1"/>
      <c r="ASB86" s="1"/>
      <c r="ASC86" s="1"/>
      <c r="ASD86" s="1"/>
      <c r="ASE86" s="1"/>
      <c r="ASF86" s="1"/>
      <c r="ASG86" s="1"/>
      <c r="ASH86" s="1"/>
      <c r="ASI86" s="1"/>
      <c r="ASJ86" s="1"/>
      <c r="ASK86" s="1"/>
      <c r="ASL86" s="1"/>
      <c r="ASM86" s="1"/>
      <c r="ASN86" s="1"/>
      <c r="ASO86" s="1"/>
      <c r="ASP86" s="1"/>
      <c r="ASQ86" s="1"/>
      <c r="ASR86" s="1"/>
      <c r="ASS86" s="1"/>
      <c r="AST86" s="1"/>
      <c r="ASU86" s="1"/>
      <c r="ASV86" s="1"/>
      <c r="ASW86" s="1"/>
      <c r="ASX86" s="1"/>
      <c r="ASY86" s="1"/>
      <c r="ASZ86" s="1"/>
      <c r="ATA86" s="1"/>
      <c r="ATB86" s="1"/>
      <c r="ATC86" s="1"/>
      <c r="ATD86" s="1"/>
      <c r="ATE86" s="1"/>
      <c r="ATF86" s="1"/>
      <c r="ATG86" s="1"/>
      <c r="ATH86" s="1"/>
      <c r="ATI86" s="1"/>
      <c r="ATJ86" s="1"/>
      <c r="ATK86" s="1"/>
      <c r="ATL86" s="1"/>
      <c r="ATM86" s="1"/>
      <c r="ATN86" s="1"/>
      <c r="ATO86" s="1"/>
      <c r="ATP86" s="1"/>
      <c r="ATQ86" s="1"/>
      <c r="ATR86" s="1"/>
      <c r="ATS86" s="1"/>
      <c r="ATT86" s="1"/>
      <c r="ATU86" s="1"/>
      <c r="ATV86" s="1"/>
      <c r="ATW86" s="1"/>
      <c r="ATX86" s="1"/>
      <c r="ATY86" s="1"/>
      <c r="ATZ86" s="1"/>
      <c r="AUA86" s="1"/>
      <c r="AUB86" s="1"/>
      <c r="AUC86" s="1"/>
      <c r="AUD86" s="1"/>
      <c r="AUE86" s="1"/>
      <c r="AUF86" s="1"/>
      <c r="AUG86" s="1"/>
      <c r="AUH86" s="1"/>
      <c r="AUI86" s="1"/>
      <c r="AUJ86" s="1"/>
      <c r="AUK86" s="1"/>
      <c r="AUL86" s="1"/>
      <c r="AUM86" s="1"/>
      <c r="AUN86" s="1"/>
      <c r="AUO86" s="1"/>
      <c r="AUP86" s="1"/>
      <c r="AUQ86" s="1"/>
      <c r="AUR86" s="1"/>
      <c r="AUS86" s="1"/>
      <c r="AUT86" s="1"/>
      <c r="AUU86" s="1"/>
      <c r="AUV86" s="1"/>
      <c r="AUW86" s="1"/>
      <c r="AUX86" s="1"/>
      <c r="AUY86" s="1"/>
      <c r="AUZ86" s="1"/>
      <c r="AVA86" s="1"/>
      <c r="AVB86" s="1"/>
      <c r="AVC86" s="1"/>
      <c r="AVD86" s="1"/>
      <c r="AVE86" s="1"/>
      <c r="AVF86" s="1"/>
      <c r="AVG86" s="1"/>
      <c r="AVH86" s="1"/>
      <c r="AVI86" s="1"/>
      <c r="AVJ86" s="1"/>
      <c r="AVK86" s="1"/>
      <c r="AVL86" s="1"/>
      <c r="AVM86" s="1"/>
      <c r="AVN86" s="1"/>
      <c r="AVO86" s="1"/>
      <c r="AVP86" s="1"/>
      <c r="AVQ86" s="1"/>
      <c r="AVR86" s="1"/>
      <c r="AVS86" s="1"/>
      <c r="AVT86" s="1"/>
      <c r="AVU86" s="1"/>
      <c r="AVV86" s="1"/>
      <c r="AVW86" s="1"/>
      <c r="AVX86" s="1"/>
      <c r="AVY86" s="1"/>
      <c r="AVZ86" s="1"/>
      <c r="AWA86" s="1"/>
      <c r="AWB86" s="1"/>
      <c r="AWC86" s="1"/>
      <c r="AWD86" s="1"/>
      <c r="AWE86" s="1"/>
      <c r="AWF86" s="1"/>
      <c r="AWG86" s="1"/>
      <c r="AWH86" s="1"/>
      <c r="AWI86" s="1"/>
      <c r="AWJ86" s="1"/>
      <c r="AWK86" s="1"/>
      <c r="AWL86" s="1"/>
      <c r="AWM86" s="1"/>
      <c r="AWN86" s="1"/>
      <c r="AWO86" s="1"/>
      <c r="AWP86" s="1"/>
      <c r="AWQ86" s="1"/>
      <c r="AWR86" s="1"/>
      <c r="AWS86" s="1"/>
      <c r="AWT86" s="1"/>
      <c r="AWU86" s="1"/>
      <c r="AWV86" s="1"/>
      <c r="AWW86" s="1"/>
      <c r="AWX86" s="1"/>
      <c r="AWY86" s="1"/>
      <c r="AWZ86" s="1"/>
      <c r="AXA86" s="1"/>
      <c r="AXB86" s="1"/>
      <c r="AXC86" s="1"/>
      <c r="AXD86" s="1"/>
      <c r="AXE86" s="1"/>
      <c r="AXF86" s="1"/>
      <c r="AXG86" s="1"/>
      <c r="AXH86" s="1"/>
      <c r="AXI86" s="1"/>
      <c r="AXJ86" s="1"/>
      <c r="AXK86" s="1"/>
      <c r="AXL86" s="1"/>
      <c r="AXM86" s="1"/>
      <c r="AXN86" s="1"/>
      <c r="AXO86" s="1"/>
      <c r="AXP86" s="1"/>
      <c r="AXQ86" s="1"/>
      <c r="AXR86" s="1"/>
      <c r="AXS86" s="1"/>
      <c r="AXT86" s="1"/>
      <c r="AXU86" s="1"/>
      <c r="AXV86" s="1"/>
      <c r="AXW86" s="1"/>
      <c r="AXX86" s="1"/>
      <c r="AXY86" s="1"/>
      <c r="AXZ86" s="1"/>
      <c r="AYA86" s="1"/>
      <c r="AYB86" s="1"/>
      <c r="AYC86" s="1"/>
      <c r="AYD86" s="1"/>
      <c r="AYE86" s="1"/>
      <c r="AYF86" s="1"/>
      <c r="AYG86" s="1"/>
      <c r="AYH86" s="1"/>
      <c r="AYI86" s="1"/>
      <c r="AYJ86" s="1"/>
      <c r="AYK86" s="1"/>
      <c r="AYL86" s="1"/>
      <c r="AYM86" s="1"/>
      <c r="AYN86" s="1"/>
      <c r="AYO86" s="1"/>
      <c r="AYP86" s="1"/>
      <c r="AYQ86" s="1"/>
      <c r="AYR86" s="1"/>
      <c r="AYS86" s="1"/>
      <c r="AYT86" s="1"/>
      <c r="AYU86" s="1"/>
      <c r="AYV86" s="1"/>
      <c r="AYW86" s="1"/>
      <c r="AYX86" s="1"/>
      <c r="AYY86" s="1"/>
      <c r="AYZ86" s="1"/>
      <c r="AZA86" s="1"/>
      <c r="AZB86" s="1"/>
      <c r="AZC86" s="1"/>
      <c r="AZD86" s="1"/>
      <c r="AZE86" s="1"/>
      <c r="AZF86" s="1"/>
      <c r="AZG86" s="1"/>
      <c r="AZH86" s="1"/>
      <c r="AZI86" s="1"/>
      <c r="AZJ86" s="1"/>
      <c r="AZK86" s="1"/>
      <c r="AZL86" s="1"/>
      <c r="AZM86" s="1"/>
      <c r="AZN86" s="1"/>
      <c r="AZO86" s="1"/>
      <c r="AZP86" s="1"/>
      <c r="AZQ86" s="1"/>
      <c r="AZR86" s="1"/>
      <c r="AZS86" s="1"/>
      <c r="AZT86" s="1"/>
      <c r="AZU86" s="1"/>
      <c r="AZV86" s="1"/>
      <c r="AZW86" s="1"/>
      <c r="AZX86" s="1"/>
      <c r="AZY86" s="1"/>
      <c r="AZZ86" s="1"/>
      <c r="BAA86" s="1"/>
      <c r="BAB86" s="1"/>
      <c r="BAC86" s="1"/>
      <c r="BAD86" s="1"/>
      <c r="BAE86" s="1"/>
      <c r="BAF86" s="1"/>
      <c r="BAG86" s="1"/>
      <c r="BAH86" s="1"/>
      <c r="BAI86" s="1"/>
      <c r="BAJ86" s="1"/>
      <c r="BAK86" s="1"/>
      <c r="BAL86" s="1"/>
      <c r="BAM86" s="1"/>
      <c r="BAN86" s="1"/>
      <c r="BAO86" s="1"/>
      <c r="BAP86" s="1"/>
      <c r="BAQ86" s="1"/>
      <c r="BAR86" s="1"/>
      <c r="BAS86" s="1"/>
      <c r="BAT86" s="1"/>
      <c r="BAU86" s="1"/>
      <c r="BAV86" s="1"/>
      <c r="BAW86" s="1"/>
      <c r="BAX86" s="1"/>
      <c r="BAY86" s="1"/>
      <c r="BAZ86" s="1"/>
      <c r="BBA86" s="1"/>
      <c r="BBB86" s="1"/>
      <c r="BBC86" s="1"/>
      <c r="BBD86" s="1"/>
      <c r="BBE86" s="1"/>
      <c r="BBF86" s="1"/>
      <c r="BBG86" s="1"/>
      <c r="BBH86" s="1"/>
      <c r="BBI86" s="1"/>
      <c r="BBJ86" s="1"/>
      <c r="BBK86" s="1"/>
      <c r="BBL86" s="1"/>
      <c r="BBM86" s="1"/>
      <c r="BBN86" s="1"/>
      <c r="BBO86" s="1"/>
      <c r="BBP86" s="1"/>
      <c r="BBQ86" s="1"/>
      <c r="BBR86" s="1"/>
      <c r="BBS86" s="1"/>
      <c r="BBT86" s="1"/>
      <c r="BBU86" s="1"/>
      <c r="BBV86" s="1"/>
      <c r="BBW86" s="1"/>
      <c r="BBX86" s="1"/>
      <c r="BBY86" s="1"/>
      <c r="BBZ86" s="1"/>
      <c r="BCA86" s="1"/>
      <c r="BCB86" s="1"/>
      <c r="BCC86" s="1"/>
      <c r="BCD86" s="1"/>
      <c r="BCE86" s="1"/>
      <c r="BCF86" s="1"/>
      <c r="BCG86" s="1"/>
      <c r="BCH86" s="1"/>
      <c r="BCI86" s="1"/>
      <c r="BCJ86" s="1"/>
      <c r="BCK86" s="1"/>
      <c r="BCL86" s="1"/>
      <c r="BCM86" s="1"/>
      <c r="BCN86" s="1"/>
      <c r="BCO86" s="1"/>
      <c r="BCP86" s="1"/>
      <c r="BCQ86" s="1"/>
      <c r="BCR86" s="1"/>
      <c r="BCS86" s="1"/>
      <c r="BCT86" s="1"/>
      <c r="BCU86" s="1"/>
      <c r="BCV86" s="1"/>
      <c r="BCW86" s="1"/>
      <c r="BCX86" s="1"/>
      <c r="BCY86" s="1"/>
      <c r="BCZ86" s="1"/>
      <c r="BDA86" s="1"/>
      <c r="BDB86" s="1"/>
      <c r="BDC86" s="1"/>
      <c r="BDD86" s="1"/>
      <c r="BDE86" s="1"/>
      <c r="BDF86" s="1"/>
      <c r="BDG86" s="1"/>
      <c r="BDH86" s="1"/>
      <c r="BDI86" s="1"/>
      <c r="BDJ86" s="1"/>
      <c r="BDK86" s="1"/>
      <c r="BDL86" s="1"/>
      <c r="BDM86" s="1"/>
      <c r="BDN86" s="1"/>
      <c r="BDO86" s="1"/>
      <c r="BDP86" s="1"/>
      <c r="BDQ86" s="1"/>
      <c r="BDR86" s="1"/>
      <c r="BDS86" s="1"/>
      <c r="BDT86" s="1"/>
      <c r="BDU86" s="1"/>
      <c r="BDV86" s="1"/>
      <c r="BDW86" s="1"/>
      <c r="BDX86" s="1"/>
      <c r="BDY86" s="1"/>
      <c r="BDZ86" s="1"/>
      <c r="BEA86" s="1"/>
      <c r="BEB86" s="1"/>
      <c r="BEC86" s="1"/>
      <c r="BED86" s="1"/>
      <c r="BEE86" s="1"/>
      <c r="BEF86" s="1"/>
      <c r="BEG86" s="1"/>
      <c r="BEH86" s="1"/>
      <c r="BEI86" s="1"/>
      <c r="BEJ86" s="1"/>
      <c r="BEK86" s="1"/>
      <c r="BEL86" s="1"/>
      <c r="BEM86" s="1"/>
      <c r="BEN86" s="1"/>
      <c r="BEO86" s="1"/>
      <c r="BEP86" s="1"/>
      <c r="BEQ86" s="1"/>
      <c r="BER86" s="1"/>
      <c r="BES86" s="1"/>
      <c r="BET86" s="1"/>
      <c r="BEU86" s="1"/>
      <c r="BEV86" s="1"/>
      <c r="BEW86" s="1"/>
      <c r="BEX86" s="1"/>
      <c r="BEY86" s="1"/>
      <c r="BEZ86" s="1"/>
      <c r="BFA86" s="1"/>
      <c r="BFB86" s="1"/>
      <c r="BFC86" s="1"/>
      <c r="BFD86" s="1"/>
      <c r="BFE86" s="1"/>
      <c r="BFF86" s="1"/>
      <c r="BFG86" s="1"/>
      <c r="BFH86" s="1"/>
      <c r="BFI86" s="1"/>
      <c r="BFJ86" s="1"/>
      <c r="BFK86" s="1"/>
      <c r="BFL86" s="1"/>
      <c r="BFM86" s="1"/>
      <c r="BFN86" s="1"/>
      <c r="BFO86" s="1"/>
      <c r="BFP86" s="1"/>
      <c r="BFQ86" s="1"/>
      <c r="BFR86" s="1"/>
      <c r="BFS86" s="1"/>
      <c r="BFT86" s="1"/>
      <c r="BFU86" s="1"/>
      <c r="BFV86" s="1"/>
      <c r="BFW86" s="1"/>
      <c r="BFX86" s="1"/>
      <c r="BFY86" s="1"/>
      <c r="BFZ86" s="1"/>
      <c r="BGA86" s="1"/>
      <c r="BGB86" s="1"/>
      <c r="BGC86" s="1"/>
      <c r="BGD86" s="1"/>
      <c r="BGE86" s="1"/>
      <c r="BGF86" s="1"/>
      <c r="BGG86" s="1"/>
      <c r="BGH86" s="1"/>
      <c r="BGI86" s="1"/>
      <c r="BGJ86" s="1"/>
      <c r="BGK86" s="1"/>
      <c r="BGL86" s="1"/>
      <c r="BGM86" s="1"/>
      <c r="BGN86" s="1"/>
      <c r="BGO86" s="1"/>
      <c r="BGP86" s="1"/>
      <c r="BGQ86" s="1"/>
      <c r="BGR86" s="1"/>
      <c r="BGS86" s="1"/>
      <c r="BGT86" s="1"/>
      <c r="BGU86" s="1"/>
      <c r="BGV86" s="1"/>
      <c r="BGW86" s="1"/>
      <c r="BGX86" s="1"/>
      <c r="BGY86" s="1"/>
      <c r="BGZ86" s="1"/>
      <c r="BHA86" s="1"/>
      <c r="BHB86" s="1"/>
      <c r="BHC86" s="1"/>
      <c r="BHD86" s="1"/>
      <c r="BHE86" s="1"/>
      <c r="BHF86" s="1"/>
      <c r="BHG86" s="1"/>
      <c r="BHH86" s="1"/>
      <c r="BHI86" s="1"/>
      <c r="BHJ86" s="1"/>
      <c r="BHK86" s="1"/>
      <c r="BHL86" s="1"/>
      <c r="BHM86" s="1"/>
      <c r="BHN86" s="1"/>
      <c r="BHO86" s="1"/>
      <c r="BHP86" s="1"/>
      <c r="BHQ86" s="1"/>
      <c r="BHR86" s="1"/>
      <c r="BHS86" s="1"/>
      <c r="BHT86" s="1"/>
      <c r="BHU86" s="1"/>
      <c r="BHV86" s="1"/>
      <c r="BHW86" s="1"/>
      <c r="BHX86" s="1"/>
      <c r="BHY86" s="1"/>
      <c r="BHZ86" s="1"/>
      <c r="BIA86" s="1"/>
      <c r="BIB86" s="1"/>
      <c r="BIC86" s="1"/>
      <c r="BID86" s="1"/>
      <c r="BIE86" s="1"/>
      <c r="BIF86" s="1"/>
      <c r="BIG86" s="1"/>
      <c r="BIH86" s="1"/>
      <c r="BII86" s="1"/>
      <c r="BIJ86" s="1"/>
      <c r="BIK86" s="1"/>
      <c r="BIL86" s="1"/>
      <c r="BIM86" s="1"/>
      <c r="BIN86" s="1"/>
      <c r="BIO86" s="1"/>
      <c r="BIP86" s="1"/>
      <c r="BIQ86" s="1"/>
      <c r="BIR86" s="1"/>
      <c r="BIS86" s="1"/>
      <c r="BIT86" s="1"/>
      <c r="BIU86" s="1"/>
      <c r="BIV86" s="1"/>
      <c r="BIW86" s="1"/>
      <c r="BIX86" s="1"/>
      <c r="BIY86" s="1"/>
      <c r="BIZ86" s="1"/>
      <c r="BJA86" s="1"/>
      <c r="BJB86" s="1"/>
      <c r="BJC86" s="1"/>
      <c r="BJD86" s="1"/>
      <c r="BJE86" s="1"/>
      <c r="BJF86" s="1"/>
      <c r="BJG86" s="1"/>
      <c r="BJH86" s="1"/>
      <c r="BJI86" s="1"/>
      <c r="BJJ86" s="1"/>
      <c r="BJK86" s="1"/>
      <c r="BJL86" s="1"/>
      <c r="BJM86" s="1"/>
      <c r="BJN86" s="1"/>
      <c r="BJO86" s="1"/>
      <c r="BJP86" s="1"/>
      <c r="BJQ86" s="1"/>
      <c r="BJR86" s="1"/>
      <c r="BJS86" s="1"/>
      <c r="BJT86" s="1"/>
      <c r="BJU86" s="1"/>
      <c r="BJV86" s="1"/>
      <c r="BJW86" s="1"/>
      <c r="BJX86" s="1"/>
      <c r="BJY86" s="1"/>
      <c r="BJZ86" s="1"/>
      <c r="BKA86" s="1"/>
      <c r="BKB86" s="1"/>
      <c r="BKC86" s="1"/>
      <c r="BKD86" s="1"/>
      <c r="BKE86" s="1"/>
      <c r="BKF86" s="1"/>
      <c r="BKG86" s="1"/>
      <c r="BKH86" s="1"/>
      <c r="BKI86" s="1"/>
      <c r="BKJ86" s="1"/>
      <c r="BKK86" s="1"/>
      <c r="BKL86" s="1"/>
      <c r="BKM86" s="1"/>
      <c r="BKN86" s="1"/>
      <c r="BKO86" s="1"/>
      <c r="BKP86" s="1"/>
      <c r="BKQ86" s="1"/>
      <c r="BKR86" s="1"/>
      <c r="BKS86" s="1"/>
      <c r="BKT86" s="1"/>
      <c r="BKU86" s="1"/>
      <c r="BKV86" s="1"/>
      <c r="BKW86" s="1"/>
      <c r="BKX86" s="1"/>
      <c r="BKY86" s="1"/>
      <c r="BKZ86" s="1"/>
      <c r="BLA86" s="1"/>
      <c r="BLB86" s="1"/>
      <c r="BLC86" s="1"/>
      <c r="BLD86" s="1"/>
      <c r="BLE86" s="1"/>
      <c r="BLF86" s="1"/>
      <c r="BLG86" s="1"/>
      <c r="BLH86" s="1"/>
      <c r="BLI86" s="1"/>
      <c r="BLJ86" s="1"/>
      <c r="BLK86" s="1"/>
      <c r="BLL86" s="1"/>
      <c r="BLM86" s="1"/>
      <c r="BLN86" s="1"/>
      <c r="BLO86" s="1"/>
      <c r="BLP86" s="1"/>
      <c r="BLQ86" s="1"/>
      <c r="BLR86" s="1"/>
      <c r="BLS86" s="1"/>
      <c r="BLT86" s="1"/>
      <c r="BLU86" s="1"/>
      <c r="BLV86" s="1"/>
      <c r="BLW86" s="1"/>
      <c r="BLX86" s="1"/>
      <c r="BLY86" s="1"/>
      <c r="BLZ86" s="1"/>
      <c r="BMA86" s="1"/>
      <c r="BMB86" s="1"/>
      <c r="BMC86" s="1"/>
      <c r="BMD86" s="1"/>
      <c r="BME86" s="1"/>
      <c r="BMF86" s="1"/>
      <c r="BMG86" s="1"/>
      <c r="BMH86" s="1"/>
      <c r="BMI86" s="1"/>
      <c r="BMJ86" s="1"/>
      <c r="BMK86" s="1"/>
      <c r="BML86" s="1"/>
      <c r="BMM86" s="1"/>
      <c r="BMN86" s="1"/>
      <c r="BMO86" s="1"/>
      <c r="BMP86" s="1"/>
      <c r="BMQ86" s="1"/>
      <c r="BMR86" s="1"/>
      <c r="BMS86" s="1"/>
      <c r="BMT86" s="1"/>
      <c r="BMU86" s="1"/>
      <c r="BMV86" s="1"/>
      <c r="BMW86" s="1"/>
      <c r="BMX86" s="1"/>
      <c r="BMY86" s="1"/>
      <c r="BMZ86" s="1"/>
      <c r="BNA86" s="1"/>
      <c r="BNB86" s="1"/>
      <c r="BNC86" s="1"/>
      <c r="BND86" s="1"/>
      <c r="BNE86" s="1"/>
      <c r="BNF86" s="1"/>
      <c r="BNG86" s="1"/>
      <c r="BNH86" s="1"/>
      <c r="BNI86" s="1"/>
      <c r="BNJ86" s="1"/>
      <c r="BNK86" s="1"/>
      <c r="BNL86" s="1"/>
      <c r="BNM86" s="1"/>
      <c r="BNN86" s="1"/>
      <c r="BNO86" s="1"/>
      <c r="BNP86" s="1"/>
      <c r="BNQ86" s="1"/>
      <c r="BNR86" s="1"/>
      <c r="BNS86" s="1"/>
      <c r="BNT86" s="1"/>
      <c r="BNU86" s="1"/>
      <c r="BNV86" s="1"/>
      <c r="BNW86" s="1"/>
      <c r="BNX86" s="1"/>
      <c r="BNY86" s="1"/>
      <c r="BNZ86" s="1"/>
      <c r="BOA86" s="1"/>
      <c r="BOB86" s="1"/>
      <c r="BOC86" s="1"/>
      <c r="BOD86" s="1"/>
      <c r="BOE86" s="1"/>
      <c r="BOF86" s="1"/>
      <c r="BOG86" s="1"/>
      <c r="BOH86" s="1"/>
      <c r="BOI86" s="1"/>
      <c r="BOJ86" s="1"/>
      <c r="BOK86" s="1"/>
      <c r="BOL86" s="1"/>
      <c r="BOM86" s="1"/>
      <c r="BON86" s="1"/>
      <c r="BOO86" s="1"/>
      <c r="BOP86" s="1"/>
      <c r="BOQ86" s="1"/>
      <c r="BOR86" s="1"/>
      <c r="BOS86" s="1"/>
      <c r="BOT86" s="1"/>
      <c r="BOU86" s="1"/>
      <c r="BOV86" s="1"/>
      <c r="BOW86" s="1"/>
      <c r="BOX86" s="1"/>
      <c r="BOY86" s="1"/>
      <c r="BOZ86" s="1"/>
      <c r="BPA86" s="1"/>
      <c r="BPB86" s="1"/>
      <c r="BPC86" s="1"/>
      <c r="BPD86" s="1"/>
      <c r="BPE86" s="1"/>
      <c r="BPF86" s="1"/>
      <c r="BPG86" s="1"/>
      <c r="BPH86" s="1"/>
      <c r="BPI86" s="1"/>
      <c r="BPJ86" s="1"/>
      <c r="BPK86" s="1"/>
      <c r="BPL86" s="1"/>
      <c r="BPM86" s="1"/>
      <c r="BPN86" s="1"/>
      <c r="BPO86" s="1"/>
      <c r="BPP86" s="1"/>
      <c r="BPQ86" s="1"/>
      <c r="BPR86" s="1"/>
      <c r="BPS86" s="1"/>
      <c r="BPT86" s="1"/>
      <c r="BPU86" s="1"/>
      <c r="BPV86" s="1"/>
      <c r="BPW86" s="1"/>
      <c r="BPX86" s="1"/>
      <c r="BPY86" s="1"/>
      <c r="BPZ86" s="1"/>
      <c r="BQA86" s="1"/>
      <c r="BQB86" s="1"/>
      <c r="BQC86" s="1"/>
      <c r="BQD86" s="1"/>
      <c r="BQE86" s="1"/>
      <c r="BQF86" s="1"/>
      <c r="BQG86" s="1"/>
      <c r="BQH86" s="1"/>
      <c r="BQI86" s="1"/>
      <c r="BQJ86" s="1"/>
      <c r="BQK86" s="1"/>
      <c r="BQL86" s="1"/>
      <c r="BQM86" s="1"/>
      <c r="BQN86" s="1"/>
      <c r="BQO86" s="1"/>
      <c r="BQP86" s="1"/>
      <c r="BQQ86" s="1"/>
      <c r="BQR86" s="1"/>
      <c r="BQS86" s="1"/>
      <c r="BQT86" s="1"/>
      <c r="BQU86" s="1"/>
      <c r="BQV86" s="1"/>
      <c r="BQW86" s="1"/>
      <c r="BQX86" s="1"/>
      <c r="BQY86" s="1"/>
      <c r="BQZ86" s="1"/>
      <c r="BRA86" s="1"/>
      <c r="BRB86" s="1"/>
      <c r="BRC86" s="1"/>
      <c r="BRD86" s="1"/>
      <c r="BRE86" s="1"/>
      <c r="BRF86" s="1"/>
      <c r="BRG86" s="1"/>
      <c r="BRH86" s="1"/>
      <c r="BRI86" s="1"/>
      <c r="BRJ86" s="1"/>
      <c r="BRK86" s="1"/>
      <c r="BRL86" s="1"/>
      <c r="BRM86" s="1"/>
      <c r="BRN86" s="1"/>
      <c r="BRO86" s="1"/>
      <c r="BRP86" s="1"/>
      <c r="BRQ86" s="1"/>
      <c r="BRR86" s="1"/>
      <c r="BRS86" s="1"/>
      <c r="BRT86" s="1"/>
      <c r="BRU86" s="1"/>
      <c r="BRV86" s="1"/>
      <c r="BRW86" s="1"/>
      <c r="BRX86" s="1"/>
      <c r="BRY86" s="1"/>
      <c r="BRZ86" s="1"/>
      <c r="BSA86" s="1"/>
      <c r="BSB86" s="1"/>
      <c r="BSC86" s="1"/>
      <c r="BSD86" s="1"/>
      <c r="BSE86" s="1"/>
      <c r="BSF86" s="1"/>
      <c r="BSG86" s="1"/>
      <c r="BSH86" s="1"/>
      <c r="BSI86" s="1"/>
      <c r="BSJ86" s="1"/>
      <c r="BSK86" s="1"/>
      <c r="BSL86" s="1"/>
      <c r="BSM86" s="1"/>
      <c r="BSN86" s="1"/>
      <c r="BSO86" s="1"/>
      <c r="BSP86" s="1"/>
      <c r="BSQ86" s="1"/>
      <c r="BSR86" s="1"/>
      <c r="BSS86" s="1"/>
      <c r="BST86" s="1"/>
      <c r="BSU86" s="1"/>
      <c r="BSV86" s="1"/>
      <c r="BSW86" s="1"/>
      <c r="BSX86" s="1"/>
      <c r="BSY86" s="1"/>
      <c r="BSZ86" s="1"/>
      <c r="BTA86" s="1"/>
      <c r="BTB86" s="1"/>
      <c r="BTC86" s="1"/>
      <c r="BTD86" s="1"/>
      <c r="BTE86" s="1"/>
      <c r="BTF86" s="1"/>
      <c r="BTG86" s="1"/>
      <c r="BTH86" s="1"/>
      <c r="BTI86" s="1"/>
      <c r="BTJ86" s="1"/>
      <c r="BTK86" s="1"/>
      <c r="BTL86" s="1"/>
      <c r="BTM86" s="1"/>
      <c r="BTN86" s="1"/>
      <c r="BTO86" s="1"/>
      <c r="BTP86" s="1"/>
      <c r="BTQ86" s="1"/>
      <c r="BTR86" s="1"/>
      <c r="BTS86" s="1"/>
      <c r="BTT86" s="1"/>
      <c r="BTU86" s="1"/>
      <c r="BTV86" s="1"/>
      <c r="BTW86" s="1"/>
      <c r="BTX86" s="1"/>
      <c r="BTY86" s="1"/>
      <c r="BTZ86" s="1"/>
      <c r="BUA86" s="1"/>
      <c r="BUB86" s="1"/>
      <c r="BUC86" s="1"/>
      <c r="BUD86" s="1"/>
      <c r="BUE86" s="1"/>
      <c r="BUF86" s="1"/>
      <c r="BUG86" s="1"/>
      <c r="BUH86" s="1"/>
      <c r="BUI86" s="1"/>
      <c r="BUJ86" s="1"/>
      <c r="BUK86" s="1"/>
      <c r="BUL86" s="1"/>
      <c r="BUM86" s="1"/>
      <c r="BUN86" s="1"/>
      <c r="BUO86" s="1"/>
      <c r="BUP86" s="1"/>
      <c r="BUQ86" s="1"/>
      <c r="BUR86" s="1"/>
      <c r="BUS86" s="1"/>
      <c r="BUT86" s="1"/>
      <c r="BUU86" s="1"/>
      <c r="BUV86" s="1"/>
      <c r="BUW86" s="1"/>
      <c r="BUX86" s="1"/>
      <c r="BUY86" s="1"/>
      <c r="BUZ86" s="1"/>
      <c r="BVA86" s="1"/>
      <c r="BVB86" s="1"/>
      <c r="BVC86" s="1"/>
      <c r="BVD86" s="1"/>
      <c r="BVE86" s="1"/>
      <c r="BVF86" s="1"/>
      <c r="BVG86" s="1"/>
      <c r="BVH86" s="1"/>
      <c r="BVI86" s="1"/>
      <c r="BVJ86" s="1"/>
      <c r="BVK86" s="1"/>
      <c r="BVL86" s="1"/>
      <c r="BVM86" s="1"/>
      <c r="BVN86" s="1"/>
      <c r="BVO86" s="1"/>
      <c r="BVP86" s="1"/>
      <c r="BVQ86" s="1"/>
      <c r="BVR86" s="1"/>
      <c r="BVS86" s="1"/>
      <c r="BVT86" s="1"/>
      <c r="BVU86" s="1"/>
      <c r="BVV86" s="1"/>
      <c r="BVW86" s="1"/>
      <c r="BVX86" s="1"/>
      <c r="BVY86" s="1"/>
      <c r="BVZ86" s="1"/>
      <c r="BWA86" s="1"/>
      <c r="BWB86" s="1"/>
      <c r="BWC86" s="1"/>
      <c r="BWD86" s="1"/>
      <c r="BWE86" s="1"/>
      <c r="BWF86" s="1"/>
      <c r="BWG86" s="1"/>
      <c r="BWH86" s="1"/>
      <c r="BWI86" s="1"/>
      <c r="BWJ86" s="1"/>
      <c r="BWK86" s="1"/>
      <c r="BWL86" s="1"/>
      <c r="BWM86" s="1"/>
      <c r="BWN86" s="1"/>
      <c r="BWO86" s="1"/>
      <c r="BWP86" s="1"/>
      <c r="BWQ86" s="1"/>
      <c r="BWR86" s="1"/>
      <c r="BWS86" s="1"/>
      <c r="BWT86" s="1"/>
      <c r="BWU86" s="1"/>
      <c r="BWV86" s="1"/>
      <c r="BWW86" s="1"/>
      <c r="BWX86" s="1"/>
      <c r="BWY86" s="1"/>
      <c r="BWZ86" s="1"/>
      <c r="BXA86" s="1"/>
      <c r="BXB86" s="1"/>
      <c r="BXC86" s="1"/>
      <c r="BXD86" s="1"/>
      <c r="BXE86" s="1"/>
      <c r="BXF86" s="1"/>
      <c r="BXG86" s="1"/>
      <c r="BXH86" s="1"/>
      <c r="BXI86" s="1"/>
      <c r="BXJ86" s="1"/>
      <c r="BXK86" s="1"/>
      <c r="BXL86" s="1"/>
      <c r="BXM86" s="1"/>
      <c r="BXN86" s="1"/>
      <c r="BXO86" s="1"/>
      <c r="BXP86" s="1"/>
      <c r="BXQ86" s="1"/>
      <c r="BXR86" s="1"/>
      <c r="BXS86" s="1"/>
      <c r="BXT86" s="1"/>
      <c r="BXU86" s="1"/>
      <c r="BXV86" s="1"/>
      <c r="BXW86" s="1"/>
      <c r="BXX86" s="1"/>
      <c r="BXY86" s="1"/>
      <c r="BXZ86" s="1"/>
      <c r="BYA86" s="1"/>
      <c r="BYB86" s="1"/>
      <c r="BYC86" s="1"/>
      <c r="BYD86" s="1"/>
      <c r="BYE86" s="1"/>
      <c r="BYF86" s="1"/>
      <c r="BYG86" s="1"/>
      <c r="BYH86" s="1"/>
      <c r="BYI86" s="1"/>
      <c r="BYJ86" s="1"/>
      <c r="BYK86" s="1"/>
      <c r="BYL86" s="1"/>
      <c r="BYM86" s="1"/>
      <c r="BYN86" s="1"/>
      <c r="BYO86" s="1"/>
      <c r="BYP86" s="1"/>
      <c r="BYQ86" s="1"/>
      <c r="BYR86" s="1"/>
      <c r="BYS86" s="1"/>
      <c r="BYT86" s="1"/>
      <c r="BYU86" s="1"/>
      <c r="BYV86" s="1"/>
      <c r="BYW86" s="1"/>
      <c r="BYX86" s="1"/>
      <c r="BYY86" s="1"/>
      <c r="BYZ86" s="1"/>
      <c r="BZA86" s="1"/>
      <c r="BZB86" s="1"/>
      <c r="BZC86" s="1"/>
      <c r="BZD86" s="1"/>
      <c r="BZE86" s="1"/>
      <c r="BZF86" s="1"/>
      <c r="BZG86" s="1"/>
      <c r="BZH86" s="1"/>
      <c r="BZI86" s="1"/>
      <c r="BZJ86" s="1"/>
      <c r="BZK86" s="1"/>
      <c r="BZL86" s="1"/>
      <c r="BZM86" s="1"/>
      <c r="BZN86" s="1"/>
      <c r="BZO86" s="1"/>
      <c r="BZP86" s="1"/>
      <c r="BZQ86" s="1"/>
      <c r="BZR86" s="1"/>
      <c r="BZS86" s="1"/>
      <c r="BZT86" s="1"/>
      <c r="BZU86" s="1"/>
      <c r="BZV86" s="1"/>
      <c r="BZW86" s="1"/>
      <c r="BZX86" s="1"/>
      <c r="BZY86" s="1"/>
      <c r="BZZ86" s="1"/>
      <c r="CAA86" s="1"/>
      <c r="CAB86" s="1"/>
      <c r="CAC86" s="1"/>
      <c r="CAD86" s="1"/>
      <c r="CAE86" s="1"/>
      <c r="CAF86" s="1"/>
      <c r="CAG86" s="1"/>
      <c r="CAH86" s="1"/>
      <c r="CAI86" s="1"/>
      <c r="CAJ86" s="1"/>
      <c r="CAK86" s="1"/>
      <c r="CAL86" s="1"/>
      <c r="CAM86" s="1"/>
      <c r="CAN86" s="1"/>
      <c r="CAO86" s="1"/>
      <c r="CAP86" s="1"/>
      <c r="CAQ86" s="1"/>
      <c r="CAR86" s="1"/>
      <c r="CAS86" s="1"/>
      <c r="CAT86" s="1"/>
      <c r="CAU86" s="1"/>
      <c r="CAV86" s="1"/>
      <c r="CAW86" s="1"/>
      <c r="CAX86" s="1"/>
      <c r="CAY86" s="1"/>
      <c r="CAZ86" s="1"/>
      <c r="CBA86" s="1"/>
      <c r="CBB86" s="1"/>
      <c r="CBC86" s="1"/>
      <c r="CBD86" s="1"/>
      <c r="CBE86" s="1"/>
      <c r="CBF86" s="1"/>
      <c r="CBG86" s="1"/>
      <c r="CBH86" s="1"/>
      <c r="CBI86" s="1"/>
      <c r="CBJ86" s="1"/>
      <c r="CBK86" s="1"/>
      <c r="CBL86" s="1"/>
      <c r="CBM86" s="1"/>
      <c r="CBN86" s="1"/>
      <c r="CBO86" s="1"/>
      <c r="CBP86" s="1"/>
      <c r="CBQ86" s="1"/>
      <c r="CBR86" s="1"/>
      <c r="CBS86" s="1"/>
      <c r="CBT86" s="1"/>
      <c r="CBU86" s="1"/>
      <c r="CBV86" s="1"/>
      <c r="CBW86" s="1"/>
      <c r="CBX86" s="1"/>
      <c r="CBY86" s="1"/>
      <c r="CBZ86" s="1"/>
      <c r="CCA86" s="1"/>
      <c r="CCB86" s="1"/>
      <c r="CCC86" s="1"/>
      <c r="CCD86" s="1"/>
      <c r="CCE86" s="1"/>
      <c r="CCF86" s="1"/>
      <c r="CCG86" s="1"/>
      <c r="CCH86" s="1"/>
      <c r="CCI86" s="1"/>
      <c r="CCJ86" s="1"/>
      <c r="CCK86" s="1"/>
      <c r="CCL86" s="1"/>
      <c r="CCM86" s="1"/>
      <c r="CCN86" s="1"/>
      <c r="CCO86" s="1"/>
      <c r="CCP86" s="1"/>
      <c r="CCQ86" s="1"/>
      <c r="CCR86" s="1"/>
      <c r="CCS86" s="1"/>
      <c r="CCT86" s="1"/>
      <c r="CCU86" s="1"/>
      <c r="CCV86" s="1"/>
      <c r="CCW86" s="1"/>
      <c r="CCX86" s="1"/>
      <c r="CCY86" s="1"/>
      <c r="CCZ86" s="1"/>
      <c r="CDA86" s="1"/>
      <c r="CDB86" s="1"/>
      <c r="CDC86" s="1"/>
      <c r="CDD86" s="1"/>
      <c r="CDE86" s="1"/>
      <c r="CDF86" s="1"/>
      <c r="CDG86" s="1"/>
      <c r="CDH86" s="1"/>
      <c r="CDI86" s="1"/>
      <c r="CDJ86" s="1"/>
      <c r="CDK86" s="1"/>
      <c r="CDL86" s="1"/>
      <c r="CDM86" s="1"/>
      <c r="CDN86" s="1"/>
      <c r="CDO86" s="1"/>
      <c r="CDP86" s="1"/>
      <c r="CDQ86" s="1"/>
      <c r="CDR86" s="1"/>
      <c r="CDS86" s="1"/>
      <c r="CDT86" s="1"/>
      <c r="CDU86" s="1"/>
      <c r="CDV86" s="1"/>
      <c r="CDW86" s="1"/>
      <c r="CDX86" s="1"/>
      <c r="CDY86" s="1"/>
      <c r="CDZ86" s="1"/>
      <c r="CEA86" s="1"/>
      <c r="CEB86" s="1"/>
      <c r="CEC86" s="1"/>
      <c r="CED86" s="1"/>
      <c r="CEE86" s="1"/>
      <c r="CEF86" s="1"/>
      <c r="CEG86" s="1"/>
      <c r="CEH86" s="1"/>
      <c r="CEI86" s="1"/>
      <c r="CEJ86" s="1"/>
      <c r="CEK86" s="1"/>
      <c r="CEL86" s="1"/>
      <c r="CEM86" s="1"/>
      <c r="CEN86" s="1"/>
      <c r="CEO86" s="1"/>
      <c r="CEP86" s="1"/>
      <c r="CEQ86" s="1"/>
      <c r="CER86" s="1"/>
      <c r="CES86" s="1"/>
      <c r="CET86" s="1"/>
      <c r="CEU86" s="1"/>
      <c r="CEV86" s="1"/>
      <c r="CEW86" s="1"/>
      <c r="CEX86" s="1"/>
      <c r="CEY86" s="1"/>
      <c r="CEZ86" s="1"/>
      <c r="CFA86" s="1"/>
      <c r="CFB86" s="1"/>
      <c r="CFC86" s="1"/>
      <c r="CFD86" s="1"/>
      <c r="CFE86" s="1"/>
      <c r="CFF86" s="1"/>
      <c r="CFG86" s="1"/>
      <c r="CFH86" s="1"/>
      <c r="CFI86" s="1"/>
      <c r="CFJ86" s="1"/>
      <c r="CFK86" s="1"/>
      <c r="CFL86" s="1"/>
      <c r="CFM86" s="1"/>
      <c r="CFN86" s="1"/>
      <c r="CFO86" s="1"/>
      <c r="CFP86" s="1"/>
      <c r="CFQ86" s="1"/>
      <c r="CFR86" s="1"/>
      <c r="CFS86" s="1"/>
      <c r="CFT86" s="1"/>
      <c r="CFU86" s="1"/>
      <c r="CFV86" s="1"/>
      <c r="CFW86" s="1"/>
      <c r="CFX86" s="1"/>
      <c r="CFY86" s="1"/>
      <c r="CFZ86" s="1"/>
      <c r="CGA86" s="1"/>
      <c r="CGB86" s="1"/>
      <c r="CGC86" s="1"/>
      <c r="CGD86" s="1"/>
      <c r="CGE86" s="1"/>
      <c r="CGF86" s="1"/>
      <c r="CGG86" s="1"/>
      <c r="CGH86" s="1"/>
      <c r="CGI86" s="1"/>
      <c r="CGJ86" s="1"/>
      <c r="CGK86" s="1"/>
      <c r="CGL86" s="1"/>
      <c r="CGM86" s="1"/>
      <c r="CGN86" s="1"/>
      <c r="CGO86" s="1"/>
      <c r="CGP86" s="1"/>
      <c r="CGQ86" s="1"/>
      <c r="CGR86" s="1"/>
      <c r="CGS86" s="1"/>
      <c r="CGT86" s="1"/>
      <c r="CGU86" s="1"/>
      <c r="CGV86" s="1"/>
      <c r="CGW86" s="1"/>
      <c r="CGX86" s="1"/>
      <c r="CGY86" s="1"/>
      <c r="CGZ86" s="1"/>
      <c r="CHA86" s="1"/>
      <c r="CHB86" s="1"/>
      <c r="CHC86" s="1"/>
      <c r="CHD86" s="1"/>
      <c r="CHE86" s="1"/>
      <c r="CHF86" s="1"/>
      <c r="CHG86" s="1"/>
      <c r="CHH86" s="1"/>
      <c r="CHI86" s="1"/>
      <c r="CHJ86" s="1"/>
      <c r="CHK86" s="1"/>
      <c r="CHL86" s="1"/>
      <c r="CHM86" s="1"/>
      <c r="CHN86" s="1"/>
      <c r="CHO86" s="1"/>
      <c r="CHP86" s="1"/>
      <c r="CHQ86" s="1"/>
      <c r="CHR86" s="1"/>
      <c r="CHS86" s="1"/>
      <c r="CHT86" s="1"/>
      <c r="CHU86" s="1"/>
      <c r="CHV86" s="1"/>
      <c r="CHW86" s="1"/>
      <c r="CHX86" s="1"/>
      <c r="CHY86" s="1"/>
      <c r="CHZ86" s="1"/>
      <c r="CIA86" s="1"/>
      <c r="CIB86" s="1"/>
      <c r="CIC86" s="1"/>
      <c r="CID86" s="1"/>
      <c r="CIE86" s="1"/>
      <c r="CIF86" s="1"/>
      <c r="CIG86" s="1"/>
      <c r="CIH86" s="1"/>
      <c r="CII86" s="1"/>
      <c r="CIJ86" s="1"/>
      <c r="CIK86" s="1"/>
      <c r="CIL86" s="1"/>
      <c r="CIM86" s="1"/>
      <c r="CIN86" s="1"/>
      <c r="CIO86" s="1"/>
      <c r="CIP86" s="1"/>
      <c r="CIQ86" s="1"/>
      <c r="CIR86" s="1"/>
      <c r="CIS86" s="1"/>
      <c r="CIT86" s="1"/>
      <c r="CIU86" s="1"/>
      <c r="CIV86" s="1"/>
      <c r="CIW86" s="1"/>
      <c r="CIX86" s="1"/>
      <c r="CIY86" s="1"/>
      <c r="CIZ86" s="1"/>
      <c r="CJA86" s="1"/>
      <c r="CJB86" s="1"/>
      <c r="CJC86" s="1"/>
      <c r="CJD86" s="1"/>
      <c r="CJE86" s="1"/>
      <c r="CJF86" s="1"/>
      <c r="CJG86" s="1"/>
      <c r="CJH86" s="1"/>
      <c r="CJI86" s="1"/>
      <c r="CJJ86" s="1"/>
      <c r="CJK86" s="1"/>
      <c r="CJL86" s="1"/>
      <c r="CJM86" s="1"/>
      <c r="CJN86" s="1"/>
      <c r="CJO86" s="1"/>
      <c r="CJP86" s="1"/>
      <c r="CJQ86" s="1"/>
      <c r="CJR86" s="1"/>
      <c r="CJS86" s="1"/>
      <c r="CJT86" s="1"/>
      <c r="CJU86" s="1"/>
      <c r="CJV86" s="1"/>
      <c r="CJW86" s="1"/>
      <c r="CJX86" s="1"/>
      <c r="CJY86" s="1"/>
      <c r="CJZ86" s="1"/>
      <c r="CKA86" s="1"/>
      <c r="CKB86" s="1"/>
      <c r="CKC86" s="1"/>
      <c r="CKD86" s="1"/>
      <c r="CKE86" s="1"/>
      <c r="CKF86" s="1"/>
      <c r="CKG86" s="1"/>
      <c r="CKH86" s="1"/>
      <c r="CKI86" s="1"/>
      <c r="CKJ86" s="1"/>
      <c r="CKK86" s="1"/>
      <c r="CKL86" s="1"/>
      <c r="CKM86" s="1"/>
      <c r="CKN86" s="1"/>
      <c r="CKO86" s="1"/>
      <c r="CKP86" s="1"/>
      <c r="CKQ86" s="1"/>
      <c r="CKR86" s="1"/>
      <c r="CKS86" s="1"/>
      <c r="CKT86" s="1"/>
      <c r="CKU86" s="1"/>
      <c r="CKV86" s="1"/>
      <c r="CKW86" s="1"/>
      <c r="CKX86" s="1"/>
      <c r="CKY86" s="1"/>
      <c r="CKZ86" s="1"/>
      <c r="CLA86" s="1"/>
      <c r="CLB86" s="1"/>
      <c r="CLC86" s="1"/>
      <c r="CLD86" s="1"/>
      <c r="CLE86" s="1"/>
      <c r="CLF86" s="1"/>
      <c r="CLG86" s="1"/>
      <c r="CLH86" s="1"/>
      <c r="CLI86" s="1"/>
      <c r="CLJ86" s="1"/>
      <c r="CLK86" s="1"/>
      <c r="CLL86" s="1"/>
      <c r="CLM86" s="1"/>
      <c r="CLN86" s="1"/>
      <c r="CLO86" s="1"/>
      <c r="CLP86" s="1"/>
      <c r="CLQ86" s="1"/>
      <c r="CLR86" s="1"/>
      <c r="CLS86" s="1"/>
      <c r="CLT86" s="1"/>
      <c r="CLU86" s="1"/>
      <c r="CLV86" s="1"/>
      <c r="CLW86" s="1"/>
      <c r="CLX86" s="1"/>
      <c r="CLY86" s="1"/>
      <c r="CLZ86" s="1"/>
      <c r="CMA86" s="1"/>
      <c r="CMB86" s="1"/>
      <c r="CMC86" s="1"/>
      <c r="CMD86" s="1"/>
      <c r="CME86" s="1"/>
      <c r="CMF86" s="1"/>
      <c r="CMG86" s="1"/>
      <c r="CMH86" s="1"/>
      <c r="CMI86" s="1"/>
      <c r="CMJ86" s="1"/>
      <c r="CMK86" s="1"/>
      <c r="CML86" s="1"/>
      <c r="CMM86" s="1"/>
      <c r="CMN86" s="1"/>
      <c r="CMO86" s="1"/>
      <c r="CMP86" s="1"/>
      <c r="CMQ86" s="1"/>
      <c r="CMR86" s="1"/>
      <c r="CMS86" s="1"/>
      <c r="CMT86" s="1"/>
      <c r="CMU86" s="1"/>
      <c r="CMV86" s="1"/>
      <c r="CMW86" s="1"/>
      <c r="CMX86" s="1"/>
      <c r="CMY86" s="1"/>
      <c r="CMZ86" s="1"/>
      <c r="CNA86" s="1"/>
      <c r="CNB86" s="1"/>
      <c r="CNC86" s="1"/>
      <c r="CND86" s="1"/>
      <c r="CNE86" s="1"/>
      <c r="CNF86" s="1"/>
      <c r="CNG86" s="1"/>
      <c r="CNH86" s="1"/>
      <c r="CNI86" s="1"/>
      <c r="CNJ86" s="1"/>
      <c r="CNK86" s="1"/>
      <c r="CNL86" s="1"/>
      <c r="CNM86" s="1"/>
      <c r="CNN86" s="1"/>
      <c r="CNO86" s="1"/>
      <c r="CNP86" s="1"/>
      <c r="CNQ86" s="1"/>
      <c r="CNR86" s="1"/>
      <c r="CNS86" s="1"/>
      <c r="CNT86" s="1"/>
      <c r="CNU86" s="1"/>
      <c r="CNV86" s="1"/>
      <c r="CNW86" s="1"/>
      <c r="CNX86" s="1"/>
      <c r="CNY86" s="1"/>
      <c r="CNZ86" s="1"/>
      <c r="COA86" s="1"/>
      <c r="COB86" s="1"/>
      <c r="COC86" s="1"/>
      <c r="COD86" s="1"/>
      <c r="COE86" s="1"/>
      <c r="COF86" s="1"/>
      <c r="COG86" s="1"/>
      <c r="COH86" s="1"/>
      <c r="COI86" s="1"/>
      <c r="COJ86" s="1"/>
      <c r="COK86" s="1"/>
      <c r="COL86" s="1"/>
      <c r="COM86" s="1"/>
      <c r="CON86" s="1"/>
      <c r="COO86" s="1"/>
      <c r="COP86" s="1"/>
      <c r="COQ86" s="1"/>
      <c r="COR86" s="1"/>
      <c r="COS86" s="1"/>
      <c r="COT86" s="1"/>
      <c r="COU86" s="1"/>
      <c r="COV86" s="1"/>
      <c r="COW86" s="1"/>
      <c r="COX86" s="1"/>
      <c r="COY86" s="1"/>
      <c r="COZ86" s="1"/>
      <c r="CPA86" s="1"/>
      <c r="CPB86" s="1"/>
      <c r="CPC86" s="1"/>
      <c r="CPD86" s="1"/>
      <c r="CPE86" s="1"/>
      <c r="CPF86" s="1"/>
      <c r="CPG86" s="1"/>
      <c r="CPH86" s="1"/>
      <c r="CPI86" s="1"/>
      <c r="CPJ86" s="1"/>
      <c r="CPK86" s="1"/>
      <c r="CPL86" s="1"/>
      <c r="CPM86" s="1"/>
      <c r="CPN86" s="1"/>
      <c r="CPO86" s="1"/>
      <c r="CPP86" s="1"/>
      <c r="CPQ86" s="1"/>
      <c r="CPR86" s="1"/>
      <c r="CPS86" s="1"/>
      <c r="CPT86" s="1"/>
      <c r="CPU86" s="1"/>
      <c r="CPV86" s="1"/>
      <c r="CPW86" s="1"/>
      <c r="CPX86" s="1"/>
      <c r="CPY86" s="1"/>
      <c r="CPZ86" s="1"/>
      <c r="CQA86" s="1"/>
      <c r="CQB86" s="1"/>
      <c r="CQC86" s="1"/>
      <c r="CQD86" s="1"/>
      <c r="CQE86" s="1"/>
      <c r="CQF86" s="1"/>
      <c r="CQG86" s="1"/>
      <c r="CQH86" s="1"/>
      <c r="CQI86" s="1"/>
      <c r="CQJ86" s="1"/>
      <c r="CQK86" s="1"/>
      <c r="CQL86" s="1"/>
      <c r="CQM86" s="1"/>
      <c r="CQN86" s="1"/>
      <c r="CQO86" s="1"/>
      <c r="CQP86" s="1"/>
      <c r="CQQ86" s="1"/>
      <c r="CQR86" s="1"/>
      <c r="CQS86" s="1"/>
      <c r="CQT86" s="1"/>
      <c r="CQU86" s="1"/>
      <c r="CQV86" s="1"/>
      <c r="CQW86" s="1"/>
      <c r="CQX86" s="1"/>
      <c r="CQY86" s="1"/>
      <c r="CQZ86" s="1"/>
      <c r="CRA86" s="1"/>
      <c r="CRB86" s="1"/>
      <c r="CRC86" s="1"/>
      <c r="CRD86" s="1"/>
      <c r="CRE86" s="1"/>
      <c r="CRF86" s="1"/>
      <c r="CRG86" s="1"/>
      <c r="CRH86" s="1"/>
      <c r="CRI86" s="1"/>
      <c r="CRJ86" s="1"/>
      <c r="CRK86" s="1"/>
      <c r="CRL86" s="1"/>
      <c r="CRM86" s="1"/>
      <c r="CRN86" s="1"/>
      <c r="CRO86" s="1"/>
      <c r="CRP86" s="1"/>
      <c r="CRQ86" s="1"/>
      <c r="CRR86" s="1"/>
      <c r="CRS86" s="1"/>
      <c r="CRT86" s="1"/>
      <c r="CRU86" s="1"/>
      <c r="CRV86" s="1"/>
      <c r="CRW86" s="1"/>
      <c r="CRX86" s="1"/>
      <c r="CRY86" s="1"/>
      <c r="CRZ86" s="1"/>
      <c r="CSA86" s="1"/>
      <c r="CSB86" s="1"/>
      <c r="CSC86" s="1"/>
      <c r="CSD86" s="1"/>
      <c r="CSE86" s="1"/>
      <c r="CSF86" s="1"/>
      <c r="CSG86" s="1"/>
      <c r="CSH86" s="1"/>
      <c r="CSI86" s="1"/>
      <c r="CSJ86" s="1"/>
      <c r="CSK86" s="1"/>
      <c r="CSL86" s="1"/>
      <c r="CSM86" s="1"/>
      <c r="CSN86" s="1"/>
      <c r="CSO86" s="1"/>
      <c r="CSP86" s="1"/>
      <c r="CSQ86" s="1"/>
      <c r="CSR86" s="1"/>
      <c r="CSS86" s="1"/>
      <c r="CST86" s="1"/>
      <c r="CSU86" s="1"/>
      <c r="CSV86" s="1"/>
      <c r="CSW86" s="1"/>
      <c r="CSX86" s="1"/>
      <c r="CSY86" s="1"/>
      <c r="CSZ86" s="1"/>
      <c r="CTA86" s="1"/>
      <c r="CTB86" s="1"/>
      <c r="CTC86" s="1"/>
      <c r="CTD86" s="1"/>
      <c r="CTE86" s="1"/>
      <c r="CTF86" s="1"/>
      <c r="CTG86" s="1"/>
      <c r="CTH86" s="1"/>
      <c r="CTI86" s="1"/>
      <c r="CTJ86" s="1"/>
      <c r="CTK86" s="1"/>
      <c r="CTL86" s="1"/>
      <c r="CTM86" s="1"/>
      <c r="CTN86" s="1"/>
      <c r="CTO86" s="1"/>
      <c r="CTP86" s="1"/>
      <c r="CTQ86" s="1"/>
      <c r="CTR86" s="1"/>
      <c r="CTS86" s="1"/>
      <c r="CTT86" s="1"/>
      <c r="CTU86" s="1"/>
      <c r="CTV86" s="1"/>
      <c r="CTW86" s="1"/>
      <c r="CTX86" s="1"/>
      <c r="CTY86" s="1"/>
      <c r="CTZ86" s="1"/>
      <c r="CUA86" s="1"/>
      <c r="CUB86" s="1"/>
      <c r="CUC86" s="1"/>
      <c r="CUD86" s="1"/>
      <c r="CUE86" s="1"/>
      <c r="CUF86" s="1"/>
      <c r="CUG86" s="1"/>
      <c r="CUH86" s="1"/>
      <c r="CUI86" s="1"/>
      <c r="CUJ86" s="1"/>
      <c r="CUK86" s="1"/>
      <c r="CUL86" s="1"/>
      <c r="CUM86" s="1"/>
      <c r="CUN86" s="1"/>
      <c r="CUO86" s="1"/>
      <c r="CUP86" s="1"/>
      <c r="CUQ86" s="1"/>
      <c r="CUR86" s="1"/>
      <c r="CUS86" s="1"/>
      <c r="CUT86" s="1"/>
      <c r="CUU86" s="1"/>
      <c r="CUV86" s="1"/>
      <c r="CUW86" s="1"/>
      <c r="CUX86" s="1"/>
      <c r="CUY86" s="1"/>
      <c r="CUZ86" s="1"/>
      <c r="CVA86" s="1"/>
      <c r="CVB86" s="1"/>
      <c r="CVC86" s="1"/>
      <c r="CVD86" s="1"/>
      <c r="CVE86" s="1"/>
      <c r="CVF86" s="1"/>
      <c r="CVG86" s="1"/>
      <c r="CVH86" s="1"/>
      <c r="CVI86" s="1"/>
      <c r="CVJ86" s="1"/>
      <c r="CVK86" s="1"/>
      <c r="CVL86" s="1"/>
      <c r="CVM86" s="1"/>
      <c r="CVN86" s="1"/>
      <c r="CVO86" s="1"/>
      <c r="CVP86" s="1"/>
      <c r="CVQ86" s="1"/>
      <c r="CVR86" s="1"/>
      <c r="CVS86" s="1"/>
      <c r="CVT86" s="1"/>
      <c r="CVU86" s="1"/>
      <c r="CVV86" s="1"/>
      <c r="CVW86" s="1"/>
      <c r="CVX86" s="1"/>
      <c r="CVY86" s="1"/>
      <c r="CVZ86" s="1"/>
      <c r="CWA86" s="1"/>
      <c r="CWB86" s="1"/>
      <c r="CWC86" s="1"/>
      <c r="CWD86" s="1"/>
      <c r="CWE86" s="1"/>
      <c r="CWF86" s="1"/>
      <c r="CWG86" s="1"/>
      <c r="CWH86" s="1"/>
      <c r="CWI86" s="1"/>
      <c r="CWJ86" s="1"/>
      <c r="CWK86" s="1"/>
      <c r="CWL86" s="1"/>
      <c r="CWM86" s="1"/>
      <c r="CWN86" s="1"/>
      <c r="CWO86" s="1"/>
      <c r="CWP86" s="1"/>
      <c r="CWQ86" s="1"/>
      <c r="CWR86" s="1"/>
      <c r="CWS86" s="1"/>
      <c r="CWT86" s="1"/>
      <c r="CWU86" s="1"/>
      <c r="CWV86" s="1"/>
      <c r="CWW86" s="1"/>
      <c r="CWX86" s="1"/>
      <c r="CWY86" s="1"/>
      <c r="CWZ86" s="1"/>
      <c r="CXA86" s="1"/>
      <c r="CXB86" s="1"/>
      <c r="CXC86" s="1"/>
      <c r="CXD86" s="1"/>
      <c r="CXE86" s="1"/>
      <c r="CXF86" s="1"/>
      <c r="CXG86" s="1"/>
      <c r="CXH86" s="1"/>
      <c r="CXI86" s="1"/>
      <c r="CXJ86" s="1"/>
      <c r="CXK86" s="1"/>
      <c r="CXL86" s="1"/>
      <c r="CXM86" s="1"/>
      <c r="CXN86" s="1"/>
      <c r="CXO86" s="1"/>
      <c r="CXP86" s="1"/>
      <c r="CXQ86" s="1"/>
      <c r="CXR86" s="1"/>
      <c r="CXS86" s="1"/>
      <c r="CXT86" s="1"/>
      <c r="CXU86" s="1"/>
      <c r="CXV86" s="1"/>
      <c r="CXW86" s="1"/>
      <c r="CXX86" s="1"/>
      <c r="CXY86" s="1"/>
      <c r="CXZ86" s="1"/>
      <c r="CYA86" s="1"/>
      <c r="CYB86" s="1"/>
      <c r="CYC86" s="1"/>
      <c r="CYD86" s="1"/>
      <c r="CYE86" s="1"/>
      <c r="CYF86" s="1"/>
      <c r="CYG86" s="1"/>
      <c r="CYH86" s="1"/>
      <c r="CYI86" s="1"/>
      <c r="CYJ86" s="1"/>
      <c r="CYK86" s="1"/>
      <c r="CYL86" s="1"/>
      <c r="CYM86" s="1"/>
      <c r="CYN86" s="1"/>
      <c r="CYO86" s="1"/>
      <c r="CYP86" s="1"/>
      <c r="CYQ86" s="1"/>
      <c r="CYR86" s="1"/>
      <c r="CYS86" s="1"/>
      <c r="CYT86" s="1"/>
      <c r="CYU86" s="1"/>
      <c r="CYV86" s="1"/>
      <c r="CYW86" s="1"/>
      <c r="CYX86" s="1"/>
      <c r="CYY86" s="1"/>
      <c r="CYZ86" s="1"/>
      <c r="CZA86" s="1"/>
      <c r="CZB86" s="1"/>
      <c r="CZC86" s="1"/>
      <c r="CZD86" s="1"/>
      <c r="CZE86" s="1"/>
      <c r="CZF86" s="1"/>
      <c r="CZG86" s="1"/>
      <c r="CZH86" s="1"/>
      <c r="CZI86" s="1"/>
      <c r="CZJ86" s="1"/>
      <c r="CZK86" s="1"/>
      <c r="CZL86" s="1"/>
      <c r="CZM86" s="1"/>
      <c r="CZN86" s="1"/>
      <c r="CZO86" s="1"/>
      <c r="CZP86" s="1"/>
      <c r="CZQ86" s="1"/>
      <c r="CZR86" s="1"/>
      <c r="CZS86" s="1"/>
      <c r="CZT86" s="1"/>
      <c r="CZU86" s="1"/>
      <c r="CZV86" s="1"/>
      <c r="CZW86" s="1"/>
      <c r="CZX86" s="1"/>
      <c r="CZY86" s="1"/>
      <c r="CZZ86" s="1"/>
      <c r="DAA86" s="1"/>
      <c r="DAB86" s="1"/>
      <c r="DAC86" s="1"/>
      <c r="DAD86" s="1"/>
      <c r="DAE86" s="1"/>
      <c r="DAF86" s="1"/>
      <c r="DAG86" s="1"/>
      <c r="DAH86" s="1"/>
      <c r="DAI86" s="1"/>
      <c r="DAJ86" s="1"/>
      <c r="DAK86" s="1"/>
      <c r="DAL86" s="1"/>
      <c r="DAM86" s="1"/>
      <c r="DAN86" s="1"/>
      <c r="DAO86" s="1"/>
      <c r="DAP86" s="1"/>
      <c r="DAQ86" s="1"/>
      <c r="DAR86" s="1"/>
      <c r="DAS86" s="1"/>
      <c r="DAT86" s="1"/>
      <c r="DAU86" s="1"/>
      <c r="DAV86" s="1"/>
      <c r="DAW86" s="1"/>
      <c r="DAX86" s="1"/>
      <c r="DAY86" s="1"/>
      <c r="DAZ86" s="1"/>
      <c r="DBA86" s="1"/>
      <c r="DBB86" s="1"/>
      <c r="DBC86" s="1"/>
      <c r="DBD86" s="1"/>
      <c r="DBE86" s="1"/>
      <c r="DBF86" s="1"/>
      <c r="DBG86" s="1"/>
      <c r="DBH86" s="1"/>
      <c r="DBI86" s="1"/>
      <c r="DBJ86" s="1"/>
      <c r="DBK86" s="1"/>
      <c r="DBL86" s="1"/>
      <c r="DBM86" s="1"/>
      <c r="DBN86" s="1"/>
      <c r="DBO86" s="1"/>
      <c r="DBP86" s="1"/>
      <c r="DBQ86" s="1"/>
      <c r="DBR86" s="1"/>
      <c r="DBS86" s="1"/>
      <c r="DBT86" s="1"/>
      <c r="DBU86" s="1"/>
      <c r="DBV86" s="1"/>
      <c r="DBW86" s="1"/>
      <c r="DBX86" s="1"/>
      <c r="DBY86" s="1"/>
      <c r="DBZ86" s="1"/>
      <c r="DCA86" s="1"/>
      <c r="DCB86" s="1"/>
      <c r="DCC86" s="1"/>
      <c r="DCD86" s="1"/>
      <c r="DCE86" s="1"/>
      <c r="DCF86" s="1"/>
      <c r="DCG86" s="1"/>
      <c r="DCH86" s="1"/>
      <c r="DCI86" s="1"/>
      <c r="DCJ86" s="1"/>
      <c r="DCK86" s="1"/>
      <c r="DCL86" s="1"/>
      <c r="DCM86" s="1"/>
      <c r="DCN86" s="1"/>
      <c r="DCO86" s="1"/>
      <c r="DCP86" s="1"/>
      <c r="DCQ86" s="1"/>
      <c r="DCR86" s="1"/>
      <c r="DCS86" s="1"/>
      <c r="DCT86" s="1"/>
      <c r="DCU86" s="1"/>
      <c r="DCV86" s="1"/>
      <c r="DCW86" s="1"/>
      <c r="DCX86" s="1"/>
      <c r="DCY86" s="1"/>
      <c r="DCZ86" s="1"/>
      <c r="DDA86" s="1"/>
      <c r="DDB86" s="1"/>
      <c r="DDC86" s="1"/>
      <c r="DDD86" s="1"/>
      <c r="DDE86" s="1"/>
      <c r="DDF86" s="1"/>
      <c r="DDG86" s="1"/>
      <c r="DDH86" s="1"/>
      <c r="DDI86" s="1"/>
      <c r="DDJ86" s="1"/>
      <c r="DDK86" s="1"/>
      <c r="DDL86" s="1"/>
      <c r="DDM86" s="1"/>
      <c r="DDN86" s="1"/>
      <c r="DDO86" s="1"/>
      <c r="DDP86" s="1"/>
      <c r="DDQ86" s="1"/>
      <c r="DDR86" s="1"/>
      <c r="DDS86" s="1"/>
      <c r="DDT86" s="1"/>
      <c r="DDU86" s="1"/>
      <c r="DDV86" s="1"/>
      <c r="DDW86" s="1"/>
      <c r="DDX86" s="1"/>
      <c r="DDY86" s="1"/>
      <c r="DDZ86" s="1"/>
      <c r="DEA86" s="1"/>
      <c r="DEB86" s="1"/>
      <c r="DEC86" s="1"/>
      <c r="DED86" s="1"/>
      <c r="DEE86" s="1"/>
      <c r="DEF86" s="1"/>
      <c r="DEG86" s="1"/>
      <c r="DEH86" s="1"/>
      <c r="DEI86" s="1"/>
      <c r="DEJ86" s="1"/>
      <c r="DEK86" s="1"/>
      <c r="DEL86" s="1"/>
      <c r="DEM86" s="1"/>
      <c r="DEN86" s="1"/>
      <c r="DEO86" s="1"/>
      <c r="DEP86" s="1"/>
      <c r="DEQ86" s="1"/>
      <c r="DER86" s="1"/>
      <c r="DES86" s="1"/>
      <c r="DET86" s="1"/>
      <c r="DEU86" s="1"/>
      <c r="DEV86" s="1"/>
      <c r="DEW86" s="1"/>
      <c r="DEX86" s="1"/>
      <c r="DEY86" s="1"/>
      <c r="DEZ86" s="1"/>
      <c r="DFA86" s="1"/>
      <c r="DFB86" s="1"/>
      <c r="DFC86" s="1"/>
      <c r="DFD86" s="1"/>
      <c r="DFE86" s="1"/>
      <c r="DFF86" s="1"/>
      <c r="DFG86" s="1"/>
      <c r="DFH86" s="1"/>
      <c r="DFI86" s="1"/>
      <c r="DFJ86" s="1"/>
      <c r="DFK86" s="1"/>
      <c r="DFL86" s="1"/>
      <c r="DFM86" s="1"/>
      <c r="DFN86" s="1"/>
      <c r="DFO86" s="1"/>
      <c r="DFP86" s="1"/>
      <c r="DFQ86" s="1"/>
      <c r="DFR86" s="1"/>
      <c r="DFS86" s="1"/>
      <c r="DFT86" s="1"/>
      <c r="DFU86" s="1"/>
      <c r="DFV86" s="1"/>
      <c r="DFW86" s="1"/>
      <c r="DFX86" s="1"/>
      <c r="DFY86" s="1"/>
      <c r="DFZ86" s="1"/>
      <c r="DGA86" s="1"/>
      <c r="DGB86" s="1"/>
      <c r="DGC86" s="1"/>
      <c r="DGD86" s="1"/>
      <c r="DGE86" s="1"/>
      <c r="DGF86" s="1"/>
      <c r="DGG86" s="1"/>
      <c r="DGH86" s="1"/>
      <c r="DGI86" s="1"/>
      <c r="DGJ86" s="1"/>
      <c r="DGK86" s="1"/>
      <c r="DGL86" s="1"/>
      <c r="DGM86" s="1"/>
      <c r="DGN86" s="1"/>
      <c r="DGO86" s="1"/>
      <c r="DGP86" s="1"/>
      <c r="DGQ86" s="1"/>
      <c r="DGR86" s="1"/>
      <c r="DGS86" s="1"/>
      <c r="DGT86" s="1"/>
      <c r="DGU86" s="1"/>
      <c r="DGV86" s="1"/>
      <c r="DGW86" s="1"/>
      <c r="DGX86" s="1"/>
      <c r="DGY86" s="1"/>
      <c r="DGZ86" s="1"/>
      <c r="DHA86" s="1"/>
      <c r="DHB86" s="1"/>
      <c r="DHC86" s="1"/>
      <c r="DHD86" s="1"/>
      <c r="DHE86" s="1"/>
      <c r="DHF86" s="1"/>
      <c r="DHG86" s="1"/>
      <c r="DHH86" s="1"/>
      <c r="DHI86" s="1"/>
      <c r="DHJ86" s="1"/>
      <c r="DHK86" s="1"/>
      <c r="DHL86" s="1"/>
      <c r="DHM86" s="1"/>
      <c r="DHN86" s="1"/>
      <c r="DHO86" s="1"/>
      <c r="DHP86" s="1"/>
      <c r="DHQ86" s="1"/>
      <c r="DHR86" s="1"/>
      <c r="DHS86" s="1"/>
      <c r="DHT86" s="1"/>
      <c r="DHU86" s="1"/>
      <c r="DHV86" s="1"/>
      <c r="DHW86" s="1"/>
      <c r="DHX86" s="1"/>
      <c r="DHY86" s="1"/>
      <c r="DHZ86" s="1"/>
      <c r="DIA86" s="1"/>
      <c r="DIB86" s="1"/>
      <c r="DIC86" s="1"/>
      <c r="DID86" s="1"/>
      <c r="DIE86" s="1"/>
      <c r="DIF86" s="1"/>
      <c r="DIG86" s="1"/>
      <c r="DIH86" s="1"/>
      <c r="DII86" s="1"/>
      <c r="DIJ86" s="1"/>
      <c r="DIK86" s="1"/>
      <c r="DIL86" s="1"/>
      <c r="DIM86" s="1"/>
      <c r="DIN86" s="1"/>
      <c r="DIO86" s="1"/>
      <c r="DIP86" s="1"/>
      <c r="DIQ86" s="1"/>
      <c r="DIR86" s="1"/>
      <c r="DIS86" s="1"/>
      <c r="DIT86" s="1"/>
      <c r="DIU86" s="1"/>
      <c r="DIV86" s="1"/>
      <c r="DIW86" s="1"/>
      <c r="DIX86" s="1"/>
      <c r="DIY86" s="1"/>
      <c r="DIZ86" s="1"/>
      <c r="DJA86" s="1"/>
      <c r="DJB86" s="1"/>
      <c r="DJC86" s="1"/>
      <c r="DJD86" s="1"/>
      <c r="DJE86" s="1"/>
      <c r="DJF86" s="1"/>
      <c r="DJG86" s="1"/>
      <c r="DJH86" s="1"/>
      <c r="DJI86" s="1"/>
      <c r="DJJ86" s="1"/>
      <c r="DJK86" s="1"/>
      <c r="DJL86" s="1"/>
      <c r="DJM86" s="1"/>
      <c r="DJN86" s="1"/>
      <c r="DJO86" s="1"/>
      <c r="DJP86" s="1"/>
      <c r="DJQ86" s="1"/>
      <c r="DJR86" s="1"/>
      <c r="DJS86" s="1"/>
      <c r="DJT86" s="1"/>
      <c r="DJU86" s="1"/>
      <c r="DJV86" s="1"/>
      <c r="DJW86" s="1"/>
      <c r="DJX86" s="1"/>
      <c r="DJY86" s="1"/>
      <c r="DJZ86" s="1"/>
      <c r="DKA86" s="1"/>
      <c r="DKB86" s="1"/>
      <c r="DKC86" s="1"/>
      <c r="DKD86" s="1"/>
      <c r="DKE86" s="1"/>
      <c r="DKF86" s="1"/>
      <c r="DKG86" s="1"/>
      <c r="DKH86" s="1"/>
      <c r="DKI86" s="1"/>
      <c r="DKJ86" s="1"/>
      <c r="DKK86" s="1"/>
      <c r="DKL86" s="1"/>
      <c r="DKM86" s="1"/>
      <c r="DKN86" s="1"/>
      <c r="DKO86" s="1"/>
      <c r="DKP86" s="1"/>
      <c r="DKQ86" s="1"/>
      <c r="DKR86" s="1"/>
      <c r="DKS86" s="1"/>
      <c r="DKT86" s="1"/>
      <c r="DKU86" s="1"/>
      <c r="DKV86" s="1"/>
      <c r="DKW86" s="1"/>
      <c r="DKX86" s="1"/>
      <c r="DKY86" s="1"/>
      <c r="DKZ86" s="1"/>
      <c r="DLA86" s="1"/>
      <c r="DLB86" s="1"/>
      <c r="DLC86" s="1"/>
      <c r="DLD86" s="1"/>
      <c r="DLE86" s="1"/>
      <c r="DLF86" s="1"/>
      <c r="DLG86" s="1"/>
      <c r="DLH86" s="1"/>
      <c r="DLI86" s="1"/>
      <c r="DLJ86" s="1"/>
      <c r="DLK86" s="1"/>
      <c r="DLL86" s="1"/>
      <c r="DLM86" s="1"/>
      <c r="DLN86" s="1"/>
      <c r="DLO86" s="1"/>
      <c r="DLP86" s="1"/>
      <c r="DLQ86" s="1"/>
      <c r="DLR86" s="1"/>
      <c r="DLS86" s="1"/>
      <c r="DLT86" s="1"/>
      <c r="DLU86" s="1"/>
      <c r="DLV86" s="1"/>
      <c r="DLW86" s="1"/>
      <c r="DLX86" s="1"/>
      <c r="DLY86" s="1"/>
      <c r="DLZ86" s="1"/>
      <c r="DMA86" s="1"/>
      <c r="DMB86" s="1"/>
      <c r="DMC86" s="1"/>
      <c r="DMD86" s="1"/>
      <c r="DME86" s="1"/>
      <c r="DMF86" s="1"/>
      <c r="DMG86" s="1"/>
      <c r="DMH86" s="1"/>
      <c r="DMI86" s="1"/>
      <c r="DMJ86" s="1"/>
      <c r="DMK86" s="1"/>
      <c r="DML86" s="1"/>
      <c r="DMM86" s="1"/>
      <c r="DMN86" s="1"/>
      <c r="DMO86" s="1"/>
      <c r="DMP86" s="1"/>
      <c r="DMQ86" s="1"/>
      <c r="DMR86" s="1"/>
      <c r="DMS86" s="1"/>
      <c r="DMT86" s="1"/>
      <c r="DMU86" s="1"/>
      <c r="DMV86" s="1"/>
      <c r="DMW86" s="1"/>
      <c r="DMX86" s="1"/>
      <c r="DMY86" s="1"/>
      <c r="DMZ86" s="1"/>
      <c r="DNA86" s="1"/>
      <c r="DNB86" s="1"/>
      <c r="DNC86" s="1"/>
      <c r="DND86" s="1"/>
      <c r="DNE86" s="1"/>
      <c r="DNF86" s="1"/>
      <c r="DNG86" s="1"/>
      <c r="DNH86" s="1"/>
      <c r="DNI86" s="1"/>
      <c r="DNJ86" s="1"/>
      <c r="DNK86" s="1"/>
      <c r="DNL86" s="1"/>
      <c r="DNM86" s="1"/>
      <c r="DNN86" s="1"/>
      <c r="DNO86" s="1"/>
      <c r="DNP86" s="1"/>
      <c r="DNQ86" s="1"/>
      <c r="DNR86" s="1"/>
      <c r="DNS86" s="1"/>
      <c r="DNT86" s="1"/>
      <c r="DNU86" s="1"/>
      <c r="DNV86" s="1"/>
      <c r="DNW86" s="1"/>
      <c r="DNX86" s="1"/>
      <c r="DNY86" s="1"/>
      <c r="DNZ86" s="1"/>
      <c r="DOA86" s="1"/>
      <c r="DOB86" s="1"/>
      <c r="DOC86" s="1"/>
      <c r="DOD86" s="1"/>
      <c r="DOE86" s="1"/>
      <c r="DOF86" s="1"/>
      <c r="DOG86" s="1"/>
      <c r="DOH86" s="1"/>
      <c r="DOI86" s="1"/>
      <c r="DOJ86" s="1"/>
      <c r="DOK86" s="1"/>
      <c r="DOL86" s="1"/>
      <c r="DOM86" s="1"/>
      <c r="DON86" s="1"/>
      <c r="DOO86" s="1"/>
      <c r="DOP86" s="1"/>
      <c r="DOQ86" s="1"/>
      <c r="DOR86" s="1"/>
      <c r="DOS86" s="1"/>
      <c r="DOT86" s="1"/>
      <c r="DOU86" s="1"/>
      <c r="DOV86" s="1"/>
      <c r="DOW86" s="1"/>
      <c r="DOX86" s="1"/>
      <c r="DOY86" s="1"/>
      <c r="DOZ86" s="1"/>
      <c r="DPA86" s="1"/>
      <c r="DPB86" s="1"/>
      <c r="DPC86" s="1"/>
      <c r="DPD86" s="1"/>
      <c r="DPE86" s="1"/>
      <c r="DPF86" s="1"/>
      <c r="DPG86" s="1"/>
      <c r="DPH86" s="1"/>
      <c r="DPI86" s="1"/>
      <c r="DPJ86" s="1"/>
      <c r="DPK86" s="1"/>
      <c r="DPL86" s="1"/>
      <c r="DPM86" s="1"/>
      <c r="DPN86" s="1"/>
      <c r="DPO86" s="1"/>
      <c r="DPP86" s="1"/>
      <c r="DPQ86" s="1"/>
      <c r="DPR86" s="1"/>
      <c r="DPS86" s="1"/>
      <c r="DPT86" s="1"/>
      <c r="DPU86" s="1"/>
      <c r="DPV86" s="1"/>
      <c r="DPW86" s="1"/>
      <c r="DPX86" s="1"/>
      <c r="DPY86" s="1"/>
      <c r="DPZ86" s="1"/>
      <c r="DQA86" s="1"/>
      <c r="DQB86" s="1"/>
    </row>
    <row r="87" spans="2:3148" x14ac:dyDescent="0.5">
      <c r="B87" s="14">
        <v>74</v>
      </c>
      <c r="D87" s="6">
        <v>8.0589839449120723E-2</v>
      </c>
      <c r="E87" s="7">
        <v>8.8187581603857021E-2</v>
      </c>
      <c r="F87" s="7">
        <v>-2.083220067948071E-3</v>
      </c>
      <c r="G87" s="7">
        <v>-0.13032560781391622</v>
      </c>
      <c r="H87" s="7">
        <v>4.4776335205718755E-3</v>
      </c>
      <c r="I87" s="8">
        <v>8.7815115093765553E-3</v>
      </c>
      <c r="J87" s="20">
        <v>6.9541334281406311E-2</v>
      </c>
      <c r="L87" s="1">
        <f ca="1"/>
        <v>8.0589839449120723E-2</v>
      </c>
      <c r="M87" s="1">
        <f ca="1"/>
        <v>8.8187581603857021E-2</v>
      </c>
      <c r="N87" s="1">
        <f ca="1"/>
        <v>-2.083220067948071E-3</v>
      </c>
      <c r="O87" s="1">
        <f ca="1"/>
        <v>-0.13032560781391622</v>
      </c>
      <c r="P87" s="1">
        <f ca="1"/>
        <v>4.4776335205718755E-3</v>
      </c>
      <c r="Q87" s="1">
        <f ca="1"/>
        <v>8.7815115093765553E-3</v>
      </c>
      <c r="R87" s="1">
        <f ca="1"/>
        <v>6.9541334281406311E-2</v>
      </c>
      <c r="T87" s="1">
        <f ca="1"/>
        <v>-6.4905413799308267E-2</v>
      </c>
      <c r="U87" s="1">
        <f ca="1"/>
        <v>-8.3209989769793945E-3</v>
      </c>
      <c r="V87" s="1">
        <f ca="1"/>
        <v>-9.7214030172308244E-3</v>
      </c>
      <c r="W87" s="1">
        <f ca="1"/>
        <v>0.16269408933157073</v>
      </c>
      <c r="X87" s="1">
        <f ca="1"/>
        <v>3.4402509106816839E-3</v>
      </c>
      <c r="Y87" s="1">
        <f ca="1"/>
        <v>1.3228765039845214E-3</v>
      </c>
      <c r="Z87" s="1">
        <f ca="1"/>
        <v>-3.7824308667339115E-2</v>
      </c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  <c r="JW87" s="1"/>
      <c r="JX87" s="1"/>
      <c r="JY87" s="1"/>
      <c r="JZ87" s="1"/>
      <c r="KA87" s="1"/>
      <c r="KB87" s="1"/>
      <c r="KC87" s="1"/>
      <c r="KD87" s="1"/>
      <c r="KE87" s="1"/>
      <c r="KF87" s="1"/>
      <c r="KG87" s="1"/>
      <c r="KH87" s="1"/>
      <c r="KI87" s="1"/>
      <c r="KJ87" s="1"/>
      <c r="KK87" s="1"/>
      <c r="KL87" s="1"/>
      <c r="KM87" s="1"/>
      <c r="KN87" s="1"/>
      <c r="KO87" s="1"/>
      <c r="KP87" s="1"/>
      <c r="KQ87" s="1"/>
      <c r="KR87" s="1"/>
      <c r="KS87" s="1"/>
      <c r="KT87" s="1"/>
      <c r="KU87" s="1"/>
      <c r="KV87" s="1"/>
      <c r="KW87" s="1"/>
      <c r="KX87" s="1"/>
      <c r="KY87" s="1"/>
      <c r="KZ87" s="1"/>
      <c r="LA87" s="1"/>
      <c r="LB87" s="1"/>
      <c r="LC87" s="1"/>
      <c r="LD87" s="1"/>
      <c r="LE87" s="1"/>
      <c r="LF87" s="1"/>
      <c r="LG87" s="1"/>
      <c r="LH87" s="1"/>
      <c r="LI87" s="1"/>
      <c r="LJ87" s="1"/>
      <c r="LK87" s="1"/>
      <c r="LL87" s="1"/>
      <c r="LM87" s="1"/>
      <c r="LN87" s="1"/>
      <c r="LO87" s="1"/>
      <c r="LP87" s="1"/>
      <c r="LQ87" s="1"/>
      <c r="LR87" s="1"/>
      <c r="LS87" s="1"/>
      <c r="LT87" s="1"/>
      <c r="LU87" s="1"/>
      <c r="LV87" s="1"/>
      <c r="LW87" s="1"/>
      <c r="LX87" s="1"/>
      <c r="LY87" s="1"/>
      <c r="LZ87" s="1"/>
      <c r="MA87" s="1"/>
      <c r="MB87" s="1"/>
      <c r="MC87" s="1"/>
      <c r="MD87" s="1"/>
      <c r="ME87" s="1"/>
      <c r="MF87" s="1"/>
      <c r="MG87" s="1"/>
      <c r="MH87" s="1"/>
      <c r="MI87" s="1"/>
      <c r="MJ87" s="1"/>
      <c r="MK87" s="1"/>
      <c r="ML87" s="1"/>
      <c r="MM87" s="1"/>
      <c r="MN87" s="1"/>
      <c r="MO87" s="1"/>
      <c r="MP87" s="1"/>
      <c r="MQ87" s="1"/>
      <c r="MR87" s="1"/>
      <c r="MS87" s="1"/>
      <c r="MT87" s="1"/>
      <c r="MU87" s="1"/>
      <c r="MV87" s="1"/>
      <c r="MW87" s="1"/>
      <c r="MX87" s="1"/>
      <c r="MY87" s="1"/>
      <c r="MZ87" s="1"/>
      <c r="NA87" s="1"/>
      <c r="NB87" s="1"/>
      <c r="NC87" s="1"/>
      <c r="ND87" s="1"/>
      <c r="NE87" s="1"/>
      <c r="NF87" s="1"/>
      <c r="NG87" s="1"/>
      <c r="NH87" s="1"/>
      <c r="NI87" s="1"/>
      <c r="NJ87" s="1"/>
      <c r="NK87" s="1"/>
      <c r="NL87" s="1"/>
      <c r="NM87" s="1"/>
      <c r="NN87" s="1"/>
      <c r="NO87" s="1"/>
      <c r="NP87" s="1"/>
      <c r="NQ87" s="1"/>
      <c r="NR87" s="1"/>
      <c r="NS87" s="1"/>
      <c r="NT87" s="1"/>
      <c r="NU87" s="1"/>
      <c r="NV87" s="1"/>
      <c r="NW87" s="1"/>
      <c r="NX87" s="1"/>
      <c r="NY87" s="1"/>
      <c r="NZ87" s="1"/>
      <c r="OA87" s="1"/>
      <c r="OB87" s="1"/>
      <c r="OC87" s="1"/>
      <c r="OD87" s="1"/>
      <c r="OE87" s="1"/>
      <c r="OF87" s="1"/>
      <c r="OG87" s="1"/>
      <c r="OH87" s="1"/>
      <c r="OI87" s="1"/>
      <c r="OJ87" s="1"/>
      <c r="OK87" s="1"/>
      <c r="OL87" s="1"/>
      <c r="OM87" s="1"/>
      <c r="ON87" s="1"/>
      <c r="OO87" s="1"/>
      <c r="OP87" s="1"/>
      <c r="OQ87" s="1"/>
      <c r="OR87" s="1"/>
      <c r="OS87" s="1"/>
      <c r="OT87" s="1"/>
      <c r="OU87" s="1"/>
      <c r="OV87" s="1"/>
      <c r="OW87" s="1"/>
      <c r="OX87" s="1"/>
      <c r="OY87" s="1"/>
      <c r="OZ87" s="1"/>
      <c r="PA87" s="1"/>
      <c r="PB87" s="1"/>
      <c r="PC87" s="1"/>
      <c r="PD87" s="1"/>
      <c r="PE87" s="1"/>
      <c r="PF87" s="1"/>
      <c r="PG87" s="1"/>
      <c r="PH87" s="1"/>
      <c r="PI87" s="1"/>
      <c r="PJ87" s="1"/>
      <c r="PK87" s="1"/>
      <c r="PL87" s="1"/>
      <c r="PM87" s="1"/>
      <c r="PN87" s="1"/>
      <c r="PO87" s="1"/>
      <c r="PP87" s="1"/>
      <c r="PQ87" s="1"/>
      <c r="PR87" s="1"/>
      <c r="PS87" s="1"/>
      <c r="PT87" s="1"/>
      <c r="PU87" s="1"/>
      <c r="PV87" s="1"/>
      <c r="PW87" s="1"/>
      <c r="PX87" s="1"/>
      <c r="PY87" s="1"/>
      <c r="PZ87" s="1"/>
      <c r="QA87" s="1"/>
      <c r="QB87" s="1"/>
      <c r="QC87" s="1"/>
      <c r="QD87" s="1"/>
      <c r="QE87" s="1"/>
      <c r="QF87" s="1"/>
      <c r="QG87" s="1"/>
      <c r="QH87" s="1"/>
      <c r="QI87" s="1"/>
      <c r="QJ87" s="1"/>
      <c r="QK87" s="1"/>
      <c r="QL87" s="1"/>
      <c r="QM87" s="1"/>
      <c r="QN87" s="1"/>
      <c r="QO87" s="1"/>
      <c r="QP87" s="1"/>
      <c r="QQ87" s="1"/>
      <c r="QR87" s="1"/>
      <c r="QS87" s="1"/>
      <c r="QT87" s="1"/>
      <c r="QU87" s="1"/>
      <c r="QV87" s="1"/>
      <c r="QW87" s="1"/>
      <c r="QX87" s="1"/>
      <c r="QY87" s="1"/>
      <c r="QZ87" s="1"/>
      <c r="RA87" s="1"/>
      <c r="RB87" s="1"/>
      <c r="RC87" s="1"/>
      <c r="RD87" s="1"/>
      <c r="RE87" s="1"/>
      <c r="RF87" s="1"/>
      <c r="RG87" s="1"/>
      <c r="RH87" s="1"/>
      <c r="RI87" s="1"/>
      <c r="RJ87" s="1"/>
      <c r="RK87" s="1"/>
      <c r="RL87" s="1"/>
      <c r="RM87" s="1"/>
      <c r="RN87" s="1"/>
      <c r="RO87" s="1"/>
      <c r="RP87" s="1"/>
      <c r="RQ87" s="1"/>
      <c r="RR87" s="1"/>
      <c r="RS87" s="1"/>
      <c r="RT87" s="1"/>
      <c r="RU87" s="1"/>
      <c r="RV87" s="1"/>
      <c r="RW87" s="1"/>
      <c r="RX87" s="1"/>
      <c r="RY87" s="1"/>
      <c r="RZ87" s="1"/>
      <c r="SA87" s="1"/>
      <c r="SB87" s="1"/>
      <c r="SC87" s="1"/>
      <c r="SD87" s="1"/>
      <c r="SE87" s="1"/>
      <c r="SF87" s="1"/>
      <c r="SG87" s="1"/>
      <c r="SH87" s="1"/>
      <c r="SI87" s="1"/>
      <c r="SJ87" s="1"/>
      <c r="SK87" s="1"/>
      <c r="SL87" s="1"/>
      <c r="SM87" s="1"/>
      <c r="SN87" s="1"/>
      <c r="SO87" s="1"/>
      <c r="SP87" s="1"/>
      <c r="SQ87" s="1"/>
      <c r="SR87" s="1"/>
      <c r="SS87" s="1"/>
      <c r="ST87" s="1"/>
      <c r="SU87" s="1"/>
      <c r="SV87" s="1"/>
      <c r="SW87" s="1"/>
      <c r="SX87" s="1"/>
      <c r="SY87" s="1"/>
      <c r="SZ87" s="1"/>
      <c r="TA87" s="1"/>
      <c r="TB87" s="1"/>
      <c r="TC87" s="1"/>
      <c r="TD87" s="1"/>
      <c r="TE87" s="1"/>
      <c r="TF87" s="1"/>
      <c r="TG87" s="1"/>
      <c r="TH87" s="1"/>
      <c r="TI87" s="1"/>
      <c r="TJ87" s="1"/>
      <c r="TK87" s="1"/>
      <c r="TL87" s="1"/>
      <c r="TM87" s="1"/>
      <c r="TN87" s="1"/>
      <c r="TO87" s="1"/>
      <c r="TP87" s="1"/>
      <c r="TQ87" s="1"/>
      <c r="TR87" s="1"/>
      <c r="TS87" s="1"/>
      <c r="TT87" s="1"/>
      <c r="TU87" s="1"/>
      <c r="TV87" s="1"/>
      <c r="TW87" s="1"/>
      <c r="TX87" s="1"/>
      <c r="TY87" s="1"/>
      <c r="TZ87" s="1"/>
      <c r="UA87" s="1"/>
      <c r="UB87" s="1"/>
      <c r="UC87" s="1"/>
      <c r="UD87" s="1"/>
      <c r="UE87" s="1"/>
      <c r="UF87" s="1"/>
      <c r="UG87" s="1"/>
      <c r="UH87" s="1"/>
      <c r="UI87" s="1"/>
      <c r="UJ87" s="1"/>
      <c r="UK87" s="1"/>
      <c r="UL87" s="1"/>
      <c r="UM87" s="1"/>
      <c r="UN87" s="1"/>
      <c r="UO87" s="1"/>
      <c r="UP87" s="1"/>
      <c r="UQ87" s="1"/>
      <c r="UR87" s="1"/>
      <c r="US87" s="1"/>
      <c r="UT87" s="1"/>
      <c r="UU87" s="1"/>
      <c r="UV87" s="1"/>
      <c r="UW87" s="1"/>
      <c r="UX87" s="1"/>
      <c r="UY87" s="1"/>
      <c r="UZ87" s="1"/>
      <c r="VA87" s="1"/>
      <c r="VB87" s="1"/>
      <c r="VC87" s="1"/>
      <c r="VD87" s="1"/>
      <c r="VE87" s="1"/>
      <c r="VF87" s="1"/>
      <c r="VG87" s="1"/>
      <c r="VH87" s="1"/>
      <c r="VI87" s="1"/>
      <c r="VJ87" s="1"/>
      <c r="VK87" s="1"/>
      <c r="VL87" s="1"/>
      <c r="VM87" s="1"/>
      <c r="VN87" s="1"/>
      <c r="VO87" s="1"/>
      <c r="VP87" s="1"/>
      <c r="VQ87" s="1"/>
      <c r="VR87" s="1"/>
      <c r="VS87" s="1"/>
      <c r="VT87" s="1"/>
      <c r="VU87" s="1"/>
      <c r="VV87" s="1"/>
      <c r="VW87" s="1"/>
      <c r="VX87" s="1"/>
      <c r="VY87" s="1"/>
      <c r="VZ87" s="1"/>
      <c r="WA87" s="1"/>
      <c r="WB87" s="1"/>
      <c r="WC87" s="1"/>
      <c r="WD87" s="1"/>
      <c r="WE87" s="1"/>
      <c r="WF87" s="1"/>
      <c r="WG87" s="1"/>
      <c r="WH87" s="1"/>
      <c r="WI87" s="1"/>
      <c r="WJ87" s="1"/>
      <c r="WK87" s="1"/>
      <c r="WL87" s="1"/>
      <c r="WM87" s="1"/>
      <c r="WN87" s="1"/>
      <c r="WO87" s="1"/>
      <c r="WP87" s="1"/>
      <c r="WQ87" s="1"/>
      <c r="WR87" s="1"/>
      <c r="WS87" s="1"/>
      <c r="WT87" s="1"/>
      <c r="WU87" s="1"/>
      <c r="WV87" s="1"/>
      <c r="WW87" s="1"/>
      <c r="WX87" s="1"/>
      <c r="WY87" s="1"/>
      <c r="WZ87" s="1"/>
      <c r="XA87" s="1"/>
      <c r="XB87" s="1"/>
      <c r="XC87" s="1"/>
      <c r="XD87" s="1"/>
      <c r="XE87" s="1"/>
      <c r="XF87" s="1"/>
      <c r="XG87" s="1"/>
      <c r="XH87" s="1"/>
      <c r="XI87" s="1"/>
      <c r="XJ87" s="1"/>
      <c r="XK87" s="1"/>
      <c r="XL87" s="1"/>
      <c r="XM87" s="1"/>
      <c r="XN87" s="1"/>
      <c r="XO87" s="1"/>
      <c r="XP87" s="1"/>
      <c r="XQ87" s="1"/>
      <c r="XR87" s="1"/>
      <c r="XS87" s="1"/>
      <c r="XT87" s="1"/>
      <c r="XU87" s="1"/>
      <c r="XV87" s="1"/>
      <c r="XW87" s="1"/>
      <c r="XX87" s="1"/>
      <c r="XY87" s="1"/>
      <c r="XZ87" s="1"/>
      <c r="YA87" s="1"/>
      <c r="YB87" s="1"/>
      <c r="YC87" s="1"/>
      <c r="YD87" s="1"/>
      <c r="YE87" s="1"/>
      <c r="YF87" s="1"/>
      <c r="YG87" s="1"/>
      <c r="YH87" s="1"/>
      <c r="YI87" s="1"/>
      <c r="YJ87" s="1"/>
      <c r="YK87" s="1"/>
      <c r="YL87" s="1"/>
      <c r="YM87" s="1"/>
      <c r="YN87" s="1"/>
      <c r="YO87" s="1"/>
      <c r="YP87" s="1"/>
      <c r="YQ87" s="1"/>
      <c r="YR87" s="1"/>
      <c r="YS87" s="1"/>
      <c r="YT87" s="1"/>
      <c r="YU87" s="1"/>
      <c r="YV87" s="1"/>
      <c r="YW87" s="1"/>
      <c r="YX87" s="1"/>
      <c r="YY87" s="1"/>
      <c r="YZ87" s="1"/>
      <c r="ZA87" s="1"/>
      <c r="ZB87" s="1"/>
      <c r="ZC87" s="1"/>
      <c r="ZD87" s="1"/>
      <c r="ZE87" s="1"/>
      <c r="ZF87" s="1"/>
      <c r="ZG87" s="1"/>
      <c r="ZH87" s="1"/>
      <c r="ZI87" s="1"/>
      <c r="ZJ87" s="1"/>
      <c r="ZK87" s="1"/>
      <c r="ZL87" s="1"/>
      <c r="ZM87" s="1"/>
      <c r="ZN87" s="1"/>
      <c r="ZO87" s="1"/>
      <c r="ZP87" s="1"/>
      <c r="ZQ87" s="1"/>
      <c r="ZR87" s="1"/>
      <c r="ZS87" s="1"/>
      <c r="ZT87" s="1"/>
      <c r="ZU87" s="1"/>
      <c r="ZV87" s="1"/>
      <c r="ZW87" s="1"/>
      <c r="ZX87" s="1"/>
      <c r="ZY87" s="1"/>
      <c r="ZZ87" s="1"/>
      <c r="AAA87" s="1"/>
      <c r="AAB87" s="1"/>
      <c r="AAC87" s="1"/>
      <c r="AAD87" s="1"/>
      <c r="AAE87" s="1"/>
      <c r="AAF87" s="1"/>
      <c r="AAG87" s="1"/>
      <c r="AAH87" s="1"/>
      <c r="AAI87" s="1"/>
      <c r="AAJ87" s="1"/>
      <c r="AAK87" s="1"/>
      <c r="AAL87" s="1"/>
      <c r="AAM87" s="1"/>
      <c r="AAN87" s="1"/>
      <c r="AAO87" s="1"/>
      <c r="AAP87" s="1"/>
      <c r="AAQ87" s="1"/>
      <c r="AAR87" s="1"/>
      <c r="AAS87" s="1"/>
      <c r="AAT87" s="1"/>
      <c r="AAU87" s="1"/>
      <c r="AAV87" s="1"/>
      <c r="AAW87" s="1"/>
      <c r="AAX87" s="1"/>
      <c r="AAY87" s="1"/>
      <c r="AAZ87" s="1"/>
      <c r="ABA87" s="1"/>
      <c r="ABB87" s="1"/>
      <c r="ABC87" s="1"/>
      <c r="ABD87" s="1"/>
      <c r="ABE87" s="1"/>
      <c r="ABF87" s="1"/>
      <c r="ABG87" s="1"/>
      <c r="ABH87" s="1"/>
      <c r="ABI87" s="1"/>
      <c r="ABJ87" s="1"/>
      <c r="ABK87" s="1"/>
      <c r="ABL87" s="1"/>
      <c r="ABM87" s="1"/>
      <c r="ABN87" s="1"/>
      <c r="ABO87" s="1"/>
      <c r="ABP87" s="1"/>
      <c r="ABQ87" s="1"/>
      <c r="ABR87" s="1"/>
      <c r="ABS87" s="1"/>
      <c r="ABT87" s="1"/>
      <c r="ABU87" s="1"/>
      <c r="ABV87" s="1"/>
      <c r="ABW87" s="1"/>
      <c r="ABX87" s="1"/>
      <c r="ABY87" s="1"/>
      <c r="ABZ87" s="1"/>
      <c r="ACA87" s="1"/>
      <c r="ACB87" s="1"/>
      <c r="ACC87" s="1"/>
      <c r="ACD87" s="1"/>
      <c r="ACE87" s="1"/>
      <c r="ACF87" s="1"/>
      <c r="ACG87" s="1"/>
      <c r="ACH87" s="1"/>
      <c r="ACI87" s="1"/>
      <c r="ACJ87" s="1"/>
      <c r="ACK87" s="1"/>
      <c r="ACL87" s="1"/>
      <c r="ACM87" s="1"/>
      <c r="ACN87" s="1"/>
      <c r="ACO87" s="1"/>
      <c r="ACP87" s="1"/>
      <c r="ACQ87" s="1"/>
      <c r="ACR87" s="1"/>
      <c r="ACS87" s="1"/>
      <c r="ACT87" s="1"/>
      <c r="ACU87" s="1"/>
      <c r="ACV87" s="1"/>
      <c r="ACW87" s="1"/>
      <c r="ACX87" s="1"/>
      <c r="ACY87" s="1"/>
      <c r="ACZ87" s="1"/>
      <c r="ADA87" s="1"/>
      <c r="ADB87" s="1"/>
      <c r="ADC87" s="1"/>
      <c r="ADD87" s="1"/>
      <c r="ADE87" s="1"/>
      <c r="ADF87" s="1"/>
      <c r="ADG87" s="1"/>
      <c r="ADH87" s="1"/>
      <c r="ADI87" s="1"/>
      <c r="ADJ87" s="1"/>
      <c r="ADK87" s="1"/>
      <c r="ADL87" s="1"/>
      <c r="ADM87" s="1"/>
      <c r="ADN87" s="1"/>
      <c r="ADO87" s="1"/>
      <c r="ADP87" s="1"/>
      <c r="ADQ87" s="1"/>
      <c r="ADR87" s="1"/>
      <c r="ADS87" s="1"/>
      <c r="ADT87" s="1"/>
      <c r="ADU87" s="1"/>
      <c r="ADV87" s="1"/>
      <c r="ADW87" s="1"/>
      <c r="ADX87" s="1"/>
      <c r="ADY87" s="1"/>
      <c r="ADZ87" s="1"/>
      <c r="AEA87" s="1"/>
      <c r="AEB87" s="1"/>
      <c r="AEC87" s="1"/>
      <c r="AED87" s="1"/>
      <c r="AEE87" s="1"/>
      <c r="AEF87" s="1"/>
      <c r="AEG87" s="1"/>
      <c r="AEH87" s="1"/>
      <c r="AEI87" s="1"/>
      <c r="AEJ87" s="1"/>
      <c r="AEK87" s="1"/>
      <c r="AEL87" s="1"/>
      <c r="AEM87" s="1"/>
      <c r="AEN87" s="1"/>
      <c r="AEO87" s="1"/>
      <c r="AEP87" s="1"/>
      <c r="AEQ87" s="1"/>
      <c r="AER87" s="1"/>
      <c r="AES87" s="1"/>
      <c r="AET87" s="1"/>
      <c r="AEU87" s="1"/>
      <c r="AEV87" s="1"/>
      <c r="AEW87" s="1"/>
      <c r="AEX87" s="1"/>
      <c r="AEY87" s="1"/>
      <c r="AEZ87" s="1"/>
      <c r="AFA87" s="1"/>
      <c r="AFB87" s="1"/>
      <c r="AFC87" s="1"/>
      <c r="AFD87" s="1"/>
      <c r="AFE87" s="1"/>
      <c r="AFF87" s="1"/>
      <c r="AFG87" s="1"/>
      <c r="AFH87" s="1"/>
      <c r="AFI87" s="1"/>
      <c r="AFJ87" s="1"/>
      <c r="AFK87" s="1"/>
      <c r="AFL87" s="1"/>
      <c r="AFM87" s="1"/>
      <c r="AFN87" s="1"/>
      <c r="AFO87" s="1"/>
      <c r="AFP87" s="1"/>
      <c r="AFQ87" s="1"/>
      <c r="AFR87" s="1"/>
      <c r="AFS87" s="1"/>
      <c r="AFT87" s="1"/>
      <c r="AFU87" s="1"/>
      <c r="AFV87" s="1"/>
      <c r="AFW87" s="1"/>
      <c r="AFX87" s="1"/>
      <c r="AFY87" s="1"/>
      <c r="AFZ87" s="1"/>
      <c r="AGA87" s="1"/>
      <c r="AGB87" s="1"/>
      <c r="AGC87" s="1"/>
      <c r="AGD87" s="1"/>
      <c r="AGE87" s="1"/>
      <c r="AGF87" s="1"/>
      <c r="AGG87" s="1"/>
      <c r="AGH87" s="1"/>
      <c r="AGI87" s="1"/>
      <c r="AGJ87" s="1"/>
      <c r="AGK87" s="1"/>
      <c r="AGL87" s="1"/>
      <c r="AGM87" s="1"/>
      <c r="AGN87" s="1"/>
      <c r="AGO87" s="1"/>
      <c r="AGP87" s="1"/>
      <c r="AGQ87" s="1"/>
      <c r="AGR87" s="1"/>
      <c r="AGS87" s="1"/>
      <c r="AGT87" s="1"/>
      <c r="AGU87" s="1"/>
      <c r="AGV87" s="1"/>
      <c r="AGW87" s="1"/>
      <c r="AGX87" s="1"/>
      <c r="AGY87" s="1"/>
      <c r="AGZ87" s="1"/>
      <c r="AHA87" s="1"/>
      <c r="AHB87" s="1"/>
      <c r="AHC87" s="1"/>
      <c r="AHD87" s="1"/>
      <c r="AHE87" s="1"/>
      <c r="AHF87" s="1"/>
      <c r="AHG87" s="1"/>
      <c r="AHH87" s="1"/>
      <c r="AHI87" s="1"/>
      <c r="AHJ87" s="1"/>
      <c r="AHK87" s="1"/>
      <c r="AHL87" s="1"/>
      <c r="AHM87" s="1"/>
      <c r="AHN87" s="1"/>
      <c r="AHO87" s="1"/>
      <c r="AHP87" s="1"/>
      <c r="AHQ87" s="1"/>
      <c r="AHR87" s="1"/>
      <c r="AHS87" s="1"/>
      <c r="AHT87" s="1"/>
      <c r="AHU87" s="1"/>
      <c r="AHV87" s="1"/>
      <c r="AHW87" s="1"/>
      <c r="AHX87" s="1"/>
      <c r="AHY87" s="1"/>
      <c r="AHZ87" s="1"/>
      <c r="AIA87" s="1"/>
      <c r="AIB87" s="1"/>
      <c r="AIC87" s="1"/>
      <c r="AID87" s="1"/>
      <c r="AIE87" s="1"/>
      <c r="AIF87" s="1"/>
      <c r="AIG87" s="1"/>
      <c r="AIH87" s="1"/>
      <c r="AII87" s="1"/>
      <c r="AIJ87" s="1"/>
      <c r="AIK87" s="1"/>
      <c r="AIL87" s="1"/>
      <c r="AIM87" s="1"/>
      <c r="AIN87" s="1"/>
      <c r="AIO87" s="1"/>
      <c r="AIP87" s="1"/>
      <c r="AIQ87" s="1"/>
      <c r="AIR87" s="1"/>
      <c r="AIS87" s="1"/>
      <c r="AIT87" s="1"/>
      <c r="AIU87" s="1"/>
      <c r="AIV87" s="1"/>
      <c r="AIW87" s="1"/>
      <c r="AIX87" s="1"/>
      <c r="AIY87" s="1"/>
      <c r="AIZ87" s="1"/>
      <c r="AJA87" s="1"/>
      <c r="AJB87" s="1"/>
      <c r="AJC87" s="1"/>
      <c r="AJD87" s="1"/>
      <c r="AJE87" s="1"/>
      <c r="AJF87" s="1"/>
      <c r="AJG87" s="1"/>
      <c r="AJH87" s="1"/>
      <c r="AJI87" s="1"/>
      <c r="AJJ87" s="1"/>
      <c r="AJK87" s="1"/>
      <c r="AJL87" s="1"/>
      <c r="AJM87" s="1"/>
      <c r="AJN87" s="1"/>
      <c r="AJO87" s="1"/>
      <c r="AJP87" s="1"/>
      <c r="AJQ87" s="1"/>
      <c r="AJR87" s="1"/>
      <c r="AJS87" s="1"/>
      <c r="AJT87" s="1"/>
      <c r="AJU87" s="1"/>
      <c r="AJV87" s="1"/>
      <c r="AJW87" s="1"/>
      <c r="AJX87" s="1"/>
      <c r="AJY87" s="1"/>
      <c r="AJZ87" s="1"/>
      <c r="AKA87" s="1"/>
      <c r="AKB87" s="1"/>
      <c r="AKC87" s="1"/>
      <c r="AKD87" s="1"/>
      <c r="AKE87" s="1"/>
      <c r="AKF87" s="1"/>
      <c r="AKG87" s="1"/>
      <c r="AKH87" s="1"/>
      <c r="AKI87" s="1"/>
      <c r="AKJ87" s="1"/>
      <c r="AKK87" s="1"/>
      <c r="AKL87" s="1"/>
      <c r="AKM87" s="1"/>
      <c r="AKN87" s="1"/>
      <c r="AKO87" s="1"/>
      <c r="AKP87" s="1"/>
      <c r="AKQ87" s="1"/>
      <c r="AKR87" s="1"/>
      <c r="AKS87" s="1"/>
      <c r="AKT87" s="1"/>
      <c r="AKU87" s="1"/>
      <c r="AKV87" s="1"/>
      <c r="AKW87" s="1"/>
      <c r="AKX87" s="1"/>
      <c r="AKY87" s="1"/>
      <c r="AKZ87" s="1"/>
      <c r="ALA87" s="1"/>
      <c r="ALB87" s="1"/>
      <c r="ALC87" s="1"/>
      <c r="ALD87" s="1"/>
      <c r="ALE87" s="1"/>
      <c r="ALF87" s="1"/>
      <c r="ALG87" s="1"/>
      <c r="ALH87" s="1"/>
      <c r="ALI87" s="1"/>
      <c r="ALJ87" s="1"/>
      <c r="ALK87" s="1"/>
      <c r="ALL87" s="1"/>
      <c r="ALM87" s="1"/>
      <c r="ALN87" s="1"/>
      <c r="ALO87" s="1"/>
      <c r="ALP87" s="1"/>
      <c r="ALQ87" s="1"/>
      <c r="ALR87" s="1"/>
      <c r="ALS87" s="1"/>
      <c r="ALT87" s="1"/>
      <c r="ALU87" s="1"/>
      <c r="ALV87" s="1"/>
      <c r="ALW87" s="1"/>
      <c r="ALX87" s="1"/>
      <c r="ALY87" s="1"/>
      <c r="ALZ87" s="1"/>
      <c r="AMA87" s="1"/>
      <c r="AMB87" s="1"/>
      <c r="AMC87" s="1"/>
      <c r="AMD87" s="1"/>
      <c r="AME87" s="1"/>
      <c r="AMF87" s="1"/>
      <c r="AMG87" s="1"/>
      <c r="AMH87" s="1"/>
      <c r="AMI87" s="1"/>
      <c r="AMJ87" s="1"/>
      <c r="AMK87" s="1"/>
      <c r="AML87" s="1"/>
      <c r="AMM87" s="1"/>
      <c r="AMN87" s="1"/>
      <c r="AMO87" s="1"/>
      <c r="AMP87" s="1"/>
      <c r="AMQ87" s="1"/>
      <c r="AMR87" s="1"/>
      <c r="AMS87" s="1"/>
      <c r="AMT87" s="1"/>
      <c r="AMU87" s="1"/>
      <c r="AMV87" s="1"/>
      <c r="AMW87" s="1"/>
      <c r="AMX87" s="1"/>
      <c r="AMY87" s="1"/>
      <c r="AMZ87" s="1"/>
      <c r="ANA87" s="1"/>
      <c r="ANB87" s="1"/>
      <c r="ANC87" s="1"/>
      <c r="AND87" s="1"/>
      <c r="ANE87" s="1"/>
      <c r="ANF87" s="1"/>
      <c r="ANG87" s="1"/>
      <c r="ANH87" s="1"/>
      <c r="ANI87" s="1"/>
      <c r="ANJ87" s="1"/>
      <c r="ANK87" s="1"/>
      <c r="ANL87" s="1"/>
      <c r="ANM87" s="1"/>
      <c r="ANN87" s="1"/>
      <c r="ANO87" s="1"/>
      <c r="ANP87" s="1"/>
      <c r="ANQ87" s="1"/>
      <c r="ANR87" s="1"/>
      <c r="ANS87" s="1"/>
      <c r="ANT87" s="1"/>
      <c r="ANU87" s="1"/>
      <c r="ANV87" s="1"/>
      <c r="ANW87" s="1"/>
      <c r="ANX87" s="1"/>
      <c r="ANY87" s="1"/>
      <c r="ANZ87" s="1"/>
      <c r="AOA87" s="1"/>
      <c r="AOB87" s="1"/>
      <c r="AOC87" s="1"/>
      <c r="AOD87" s="1"/>
      <c r="AOE87" s="1"/>
      <c r="AOF87" s="1"/>
      <c r="AOG87" s="1"/>
      <c r="AOH87" s="1"/>
      <c r="AOI87" s="1"/>
      <c r="AOJ87" s="1"/>
      <c r="AOK87" s="1"/>
      <c r="AOL87" s="1"/>
      <c r="AOM87" s="1"/>
      <c r="AON87" s="1"/>
      <c r="AOO87" s="1"/>
      <c r="AOP87" s="1"/>
      <c r="AOQ87" s="1"/>
      <c r="AOR87" s="1"/>
      <c r="AOS87" s="1"/>
      <c r="AOT87" s="1"/>
      <c r="AOU87" s="1"/>
      <c r="AOV87" s="1"/>
      <c r="AOW87" s="1"/>
      <c r="AOX87" s="1"/>
      <c r="AOY87" s="1"/>
      <c r="AOZ87" s="1"/>
      <c r="APA87" s="1"/>
      <c r="APB87" s="1"/>
      <c r="APC87" s="1"/>
      <c r="APD87" s="1"/>
      <c r="APE87" s="1"/>
      <c r="APF87" s="1"/>
      <c r="APG87" s="1"/>
      <c r="APH87" s="1"/>
      <c r="API87" s="1"/>
      <c r="APJ87" s="1"/>
      <c r="APK87" s="1"/>
      <c r="APL87" s="1"/>
      <c r="APM87" s="1"/>
      <c r="APN87" s="1"/>
      <c r="APO87" s="1"/>
      <c r="APP87" s="1"/>
      <c r="APQ87" s="1"/>
      <c r="APR87" s="1"/>
      <c r="APS87" s="1"/>
      <c r="APT87" s="1"/>
      <c r="APU87" s="1"/>
      <c r="APV87" s="1"/>
      <c r="APW87" s="1"/>
      <c r="APX87" s="1"/>
      <c r="APY87" s="1"/>
      <c r="APZ87" s="1"/>
      <c r="AQA87" s="1"/>
      <c r="AQB87" s="1"/>
      <c r="AQC87" s="1"/>
      <c r="AQD87" s="1"/>
      <c r="AQE87" s="1"/>
      <c r="AQF87" s="1"/>
      <c r="AQG87" s="1"/>
      <c r="AQH87" s="1"/>
      <c r="AQI87" s="1"/>
      <c r="AQJ87" s="1"/>
      <c r="AQK87" s="1"/>
      <c r="AQL87" s="1"/>
      <c r="AQM87" s="1"/>
      <c r="AQN87" s="1"/>
      <c r="AQO87" s="1"/>
      <c r="AQP87" s="1"/>
      <c r="AQQ87" s="1"/>
      <c r="AQR87" s="1"/>
      <c r="AQS87" s="1"/>
      <c r="AQT87" s="1"/>
      <c r="AQU87" s="1"/>
      <c r="AQV87" s="1"/>
      <c r="AQW87" s="1"/>
      <c r="AQX87" s="1"/>
      <c r="AQY87" s="1"/>
      <c r="AQZ87" s="1"/>
      <c r="ARA87" s="1"/>
      <c r="ARB87" s="1"/>
      <c r="ARC87" s="1"/>
      <c r="ARD87" s="1"/>
      <c r="ARE87" s="1"/>
      <c r="ARF87" s="1"/>
      <c r="ARG87" s="1"/>
      <c r="ARH87" s="1"/>
      <c r="ARI87" s="1"/>
      <c r="ARJ87" s="1"/>
      <c r="ARK87" s="1"/>
      <c r="ARL87" s="1"/>
      <c r="ARM87" s="1"/>
      <c r="ARN87" s="1"/>
      <c r="ARO87" s="1"/>
      <c r="ARP87" s="1"/>
      <c r="ARQ87" s="1"/>
      <c r="ARR87" s="1"/>
      <c r="ARS87" s="1"/>
      <c r="ART87" s="1"/>
      <c r="ARU87" s="1"/>
      <c r="ARV87" s="1"/>
      <c r="ARW87" s="1"/>
      <c r="ARX87" s="1"/>
      <c r="ARY87" s="1"/>
      <c r="ARZ87" s="1"/>
      <c r="ASA87" s="1"/>
      <c r="ASB87" s="1"/>
      <c r="ASC87" s="1"/>
      <c r="ASD87" s="1"/>
      <c r="ASE87" s="1"/>
      <c r="ASF87" s="1"/>
      <c r="ASG87" s="1"/>
      <c r="ASH87" s="1"/>
      <c r="ASI87" s="1"/>
      <c r="ASJ87" s="1"/>
      <c r="ASK87" s="1"/>
      <c r="ASL87" s="1"/>
      <c r="ASM87" s="1"/>
      <c r="ASN87" s="1"/>
      <c r="ASO87" s="1"/>
      <c r="ASP87" s="1"/>
      <c r="ASQ87" s="1"/>
      <c r="ASR87" s="1"/>
      <c r="ASS87" s="1"/>
      <c r="AST87" s="1"/>
      <c r="ASU87" s="1"/>
      <c r="ASV87" s="1"/>
      <c r="ASW87" s="1"/>
      <c r="ASX87" s="1"/>
      <c r="ASY87" s="1"/>
      <c r="ASZ87" s="1"/>
      <c r="ATA87" s="1"/>
      <c r="ATB87" s="1"/>
      <c r="ATC87" s="1"/>
      <c r="ATD87" s="1"/>
      <c r="ATE87" s="1"/>
      <c r="ATF87" s="1"/>
      <c r="ATG87" s="1"/>
      <c r="ATH87" s="1"/>
      <c r="ATI87" s="1"/>
      <c r="ATJ87" s="1"/>
      <c r="ATK87" s="1"/>
      <c r="ATL87" s="1"/>
      <c r="ATM87" s="1"/>
      <c r="ATN87" s="1"/>
      <c r="ATO87" s="1"/>
      <c r="ATP87" s="1"/>
      <c r="ATQ87" s="1"/>
      <c r="ATR87" s="1"/>
      <c r="ATS87" s="1"/>
      <c r="ATT87" s="1"/>
      <c r="ATU87" s="1"/>
      <c r="ATV87" s="1"/>
      <c r="ATW87" s="1"/>
      <c r="ATX87" s="1"/>
      <c r="ATY87" s="1"/>
      <c r="ATZ87" s="1"/>
      <c r="AUA87" s="1"/>
      <c r="AUB87" s="1"/>
      <c r="AUC87" s="1"/>
      <c r="AUD87" s="1"/>
      <c r="AUE87" s="1"/>
      <c r="AUF87" s="1"/>
      <c r="AUG87" s="1"/>
      <c r="AUH87" s="1"/>
      <c r="AUI87" s="1"/>
      <c r="AUJ87" s="1"/>
      <c r="AUK87" s="1"/>
      <c r="AUL87" s="1"/>
      <c r="AUM87" s="1"/>
      <c r="AUN87" s="1"/>
      <c r="AUO87" s="1"/>
      <c r="AUP87" s="1"/>
      <c r="AUQ87" s="1"/>
      <c r="AUR87" s="1"/>
      <c r="AUS87" s="1"/>
      <c r="AUT87" s="1"/>
      <c r="AUU87" s="1"/>
      <c r="AUV87" s="1"/>
      <c r="AUW87" s="1"/>
      <c r="AUX87" s="1"/>
      <c r="AUY87" s="1"/>
      <c r="AUZ87" s="1"/>
      <c r="AVA87" s="1"/>
      <c r="AVB87" s="1"/>
      <c r="AVC87" s="1"/>
      <c r="AVD87" s="1"/>
      <c r="AVE87" s="1"/>
      <c r="AVF87" s="1"/>
      <c r="AVG87" s="1"/>
      <c r="AVH87" s="1"/>
      <c r="AVI87" s="1"/>
      <c r="AVJ87" s="1"/>
      <c r="AVK87" s="1"/>
      <c r="AVL87" s="1"/>
      <c r="AVM87" s="1"/>
      <c r="AVN87" s="1"/>
      <c r="AVO87" s="1"/>
      <c r="AVP87" s="1"/>
      <c r="AVQ87" s="1"/>
      <c r="AVR87" s="1"/>
      <c r="AVS87" s="1"/>
      <c r="AVT87" s="1"/>
      <c r="AVU87" s="1"/>
      <c r="AVV87" s="1"/>
      <c r="AVW87" s="1"/>
      <c r="AVX87" s="1"/>
      <c r="AVY87" s="1"/>
      <c r="AVZ87" s="1"/>
      <c r="AWA87" s="1"/>
      <c r="AWB87" s="1"/>
      <c r="AWC87" s="1"/>
      <c r="AWD87" s="1"/>
      <c r="AWE87" s="1"/>
      <c r="AWF87" s="1"/>
      <c r="AWG87" s="1"/>
      <c r="AWH87" s="1"/>
      <c r="AWI87" s="1"/>
      <c r="AWJ87" s="1"/>
      <c r="AWK87" s="1"/>
      <c r="AWL87" s="1"/>
      <c r="AWM87" s="1"/>
      <c r="AWN87" s="1"/>
      <c r="AWO87" s="1"/>
      <c r="AWP87" s="1"/>
      <c r="AWQ87" s="1"/>
      <c r="AWR87" s="1"/>
      <c r="AWS87" s="1"/>
      <c r="AWT87" s="1"/>
      <c r="AWU87" s="1"/>
      <c r="AWV87" s="1"/>
      <c r="AWW87" s="1"/>
      <c r="AWX87" s="1"/>
      <c r="AWY87" s="1"/>
      <c r="AWZ87" s="1"/>
      <c r="AXA87" s="1"/>
      <c r="AXB87" s="1"/>
      <c r="AXC87" s="1"/>
      <c r="AXD87" s="1"/>
      <c r="AXE87" s="1"/>
      <c r="AXF87" s="1"/>
      <c r="AXG87" s="1"/>
      <c r="AXH87" s="1"/>
      <c r="AXI87" s="1"/>
      <c r="AXJ87" s="1"/>
      <c r="AXK87" s="1"/>
      <c r="AXL87" s="1"/>
      <c r="AXM87" s="1"/>
      <c r="AXN87" s="1"/>
      <c r="AXO87" s="1"/>
      <c r="AXP87" s="1"/>
      <c r="AXQ87" s="1"/>
      <c r="AXR87" s="1"/>
      <c r="AXS87" s="1"/>
      <c r="AXT87" s="1"/>
      <c r="AXU87" s="1"/>
      <c r="AXV87" s="1"/>
      <c r="AXW87" s="1"/>
      <c r="AXX87" s="1"/>
      <c r="AXY87" s="1"/>
      <c r="AXZ87" s="1"/>
      <c r="AYA87" s="1"/>
      <c r="AYB87" s="1"/>
      <c r="AYC87" s="1"/>
      <c r="AYD87" s="1"/>
      <c r="AYE87" s="1"/>
      <c r="AYF87" s="1"/>
      <c r="AYG87" s="1"/>
      <c r="AYH87" s="1"/>
      <c r="AYI87" s="1"/>
      <c r="AYJ87" s="1"/>
      <c r="AYK87" s="1"/>
      <c r="AYL87" s="1"/>
      <c r="AYM87" s="1"/>
      <c r="AYN87" s="1"/>
      <c r="AYO87" s="1"/>
      <c r="AYP87" s="1"/>
      <c r="AYQ87" s="1"/>
      <c r="AYR87" s="1"/>
      <c r="AYS87" s="1"/>
      <c r="AYT87" s="1"/>
      <c r="AYU87" s="1"/>
      <c r="AYV87" s="1"/>
      <c r="AYW87" s="1"/>
      <c r="AYX87" s="1"/>
      <c r="AYY87" s="1"/>
      <c r="AYZ87" s="1"/>
      <c r="AZA87" s="1"/>
      <c r="AZB87" s="1"/>
      <c r="AZC87" s="1"/>
      <c r="AZD87" s="1"/>
      <c r="AZE87" s="1"/>
      <c r="AZF87" s="1"/>
      <c r="AZG87" s="1"/>
      <c r="AZH87" s="1"/>
      <c r="AZI87" s="1"/>
      <c r="AZJ87" s="1"/>
      <c r="AZK87" s="1"/>
      <c r="AZL87" s="1"/>
      <c r="AZM87" s="1"/>
      <c r="AZN87" s="1"/>
      <c r="AZO87" s="1"/>
      <c r="AZP87" s="1"/>
      <c r="AZQ87" s="1"/>
      <c r="AZR87" s="1"/>
      <c r="AZS87" s="1"/>
      <c r="AZT87" s="1"/>
      <c r="AZU87" s="1"/>
      <c r="AZV87" s="1"/>
      <c r="AZW87" s="1"/>
      <c r="AZX87" s="1"/>
      <c r="AZY87" s="1"/>
      <c r="AZZ87" s="1"/>
      <c r="BAA87" s="1"/>
      <c r="BAB87" s="1"/>
      <c r="BAC87" s="1"/>
      <c r="BAD87" s="1"/>
      <c r="BAE87" s="1"/>
      <c r="BAF87" s="1"/>
      <c r="BAG87" s="1"/>
      <c r="BAH87" s="1"/>
      <c r="BAI87" s="1"/>
      <c r="BAJ87" s="1"/>
      <c r="BAK87" s="1"/>
      <c r="BAL87" s="1"/>
      <c r="BAM87" s="1"/>
      <c r="BAN87" s="1"/>
      <c r="BAO87" s="1"/>
      <c r="BAP87" s="1"/>
      <c r="BAQ87" s="1"/>
      <c r="BAR87" s="1"/>
      <c r="BAS87" s="1"/>
      <c r="BAT87" s="1"/>
      <c r="BAU87" s="1"/>
      <c r="BAV87" s="1"/>
      <c r="BAW87" s="1"/>
      <c r="BAX87" s="1"/>
      <c r="BAY87" s="1"/>
      <c r="BAZ87" s="1"/>
      <c r="BBA87" s="1"/>
      <c r="BBB87" s="1"/>
      <c r="BBC87" s="1"/>
      <c r="BBD87" s="1"/>
      <c r="BBE87" s="1"/>
      <c r="BBF87" s="1"/>
      <c r="BBG87" s="1"/>
      <c r="BBH87" s="1"/>
      <c r="BBI87" s="1"/>
      <c r="BBJ87" s="1"/>
      <c r="BBK87" s="1"/>
      <c r="BBL87" s="1"/>
      <c r="BBM87" s="1"/>
      <c r="BBN87" s="1"/>
      <c r="BBO87" s="1"/>
      <c r="BBP87" s="1"/>
      <c r="BBQ87" s="1"/>
      <c r="BBR87" s="1"/>
      <c r="BBS87" s="1"/>
      <c r="BBT87" s="1"/>
      <c r="BBU87" s="1"/>
      <c r="BBV87" s="1"/>
      <c r="BBW87" s="1"/>
      <c r="BBX87" s="1"/>
      <c r="BBY87" s="1"/>
      <c r="BBZ87" s="1"/>
      <c r="BCA87" s="1"/>
      <c r="BCB87" s="1"/>
      <c r="BCC87" s="1"/>
      <c r="BCD87" s="1"/>
      <c r="BCE87" s="1"/>
      <c r="BCF87" s="1"/>
      <c r="BCG87" s="1"/>
      <c r="BCH87" s="1"/>
      <c r="BCI87" s="1"/>
      <c r="BCJ87" s="1"/>
      <c r="BCK87" s="1"/>
      <c r="BCL87" s="1"/>
      <c r="BCM87" s="1"/>
      <c r="BCN87" s="1"/>
      <c r="BCO87" s="1"/>
      <c r="BCP87" s="1"/>
      <c r="BCQ87" s="1"/>
      <c r="BCR87" s="1"/>
      <c r="BCS87" s="1"/>
      <c r="BCT87" s="1"/>
      <c r="BCU87" s="1"/>
      <c r="BCV87" s="1"/>
      <c r="BCW87" s="1"/>
      <c r="BCX87" s="1"/>
      <c r="BCY87" s="1"/>
      <c r="BCZ87" s="1"/>
      <c r="BDA87" s="1"/>
      <c r="BDB87" s="1"/>
      <c r="BDC87" s="1"/>
      <c r="BDD87" s="1"/>
      <c r="BDE87" s="1"/>
      <c r="BDF87" s="1"/>
      <c r="BDG87" s="1"/>
      <c r="BDH87" s="1"/>
      <c r="BDI87" s="1"/>
      <c r="BDJ87" s="1"/>
      <c r="BDK87" s="1"/>
      <c r="BDL87" s="1"/>
      <c r="BDM87" s="1"/>
      <c r="BDN87" s="1"/>
      <c r="BDO87" s="1"/>
      <c r="BDP87" s="1"/>
      <c r="BDQ87" s="1"/>
      <c r="BDR87" s="1"/>
      <c r="BDS87" s="1"/>
      <c r="BDT87" s="1"/>
      <c r="BDU87" s="1"/>
      <c r="BDV87" s="1"/>
      <c r="BDW87" s="1"/>
      <c r="BDX87" s="1"/>
      <c r="BDY87" s="1"/>
      <c r="BDZ87" s="1"/>
      <c r="BEA87" s="1"/>
      <c r="BEB87" s="1"/>
      <c r="BEC87" s="1"/>
      <c r="BED87" s="1"/>
      <c r="BEE87" s="1"/>
      <c r="BEF87" s="1"/>
      <c r="BEG87" s="1"/>
      <c r="BEH87" s="1"/>
      <c r="BEI87" s="1"/>
      <c r="BEJ87" s="1"/>
      <c r="BEK87" s="1"/>
      <c r="BEL87" s="1"/>
      <c r="BEM87" s="1"/>
      <c r="BEN87" s="1"/>
      <c r="BEO87" s="1"/>
      <c r="BEP87" s="1"/>
      <c r="BEQ87" s="1"/>
      <c r="BER87" s="1"/>
      <c r="BES87" s="1"/>
      <c r="BET87" s="1"/>
      <c r="BEU87" s="1"/>
      <c r="BEV87" s="1"/>
      <c r="BEW87" s="1"/>
      <c r="BEX87" s="1"/>
      <c r="BEY87" s="1"/>
      <c r="BEZ87" s="1"/>
      <c r="BFA87" s="1"/>
      <c r="BFB87" s="1"/>
      <c r="BFC87" s="1"/>
      <c r="BFD87" s="1"/>
      <c r="BFE87" s="1"/>
      <c r="BFF87" s="1"/>
      <c r="BFG87" s="1"/>
      <c r="BFH87" s="1"/>
      <c r="BFI87" s="1"/>
      <c r="BFJ87" s="1"/>
      <c r="BFK87" s="1"/>
      <c r="BFL87" s="1"/>
      <c r="BFM87" s="1"/>
      <c r="BFN87" s="1"/>
      <c r="BFO87" s="1"/>
      <c r="BFP87" s="1"/>
      <c r="BFQ87" s="1"/>
      <c r="BFR87" s="1"/>
      <c r="BFS87" s="1"/>
      <c r="BFT87" s="1"/>
      <c r="BFU87" s="1"/>
      <c r="BFV87" s="1"/>
      <c r="BFW87" s="1"/>
      <c r="BFX87" s="1"/>
      <c r="BFY87" s="1"/>
      <c r="BFZ87" s="1"/>
      <c r="BGA87" s="1"/>
      <c r="BGB87" s="1"/>
      <c r="BGC87" s="1"/>
      <c r="BGD87" s="1"/>
      <c r="BGE87" s="1"/>
      <c r="BGF87" s="1"/>
      <c r="BGG87" s="1"/>
      <c r="BGH87" s="1"/>
      <c r="BGI87" s="1"/>
      <c r="BGJ87" s="1"/>
      <c r="BGK87" s="1"/>
      <c r="BGL87" s="1"/>
      <c r="BGM87" s="1"/>
      <c r="BGN87" s="1"/>
      <c r="BGO87" s="1"/>
      <c r="BGP87" s="1"/>
      <c r="BGQ87" s="1"/>
      <c r="BGR87" s="1"/>
      <c r="BGS87" s="1"/>
      <c r="BGT87" s="1"/>
      <c r="BGU87" s="1"/>
      <c r="BGV87" s="1"/>
      <c r="BGW87" s="1"/>
      <c r="BGX87" s="1"/>
      <c r="BGY87" s="1"/>
      <c r="BGZ87" s="1"/>
      <c r="BHA87" s="1"/>
      <c r="BHB87" s="1"/>
      <c r="BHC87" s="1"/>
      <c r="BHD87" s="1"/>
      <c r="BHE87" s="1"/>
      <c r="BHF87" s="1"/>
      <c r="BHG87" s="1"/>
      <c r="BHH87" s="1"/>
      <c r="BHI87" s="1"/>
      <c r="BHJ87" s="1"/>
      <c r="BHK87" s="1"/>
      <c r="BHL87" s="1"/>
      <c r="BHM87" s="1"/>
      <c r="BHN87" s="1"/>
      <c r="BHO87" s="1"/>
      <c r="BHP87" s="1"/>
      <c r="BHQ87" s="1"/>
      <c r="BHR87" s="1"/>
      <c r="BHS87" s="1"/>
      <c r="BHT87" s="1"/>
      <c r="BHU87" s="1"/>
      <c r="BHV87" s="1"/>
      <c r="BHW87" s="1"/>
      <c r="BHX87" s="1"/>
      <c r="BHY87" s="1"/>
      <c r="BHZ87" s="1"/>
      <c r="BIA87" s="1"/>
      <c r="BIB87" s="1"/>
      <c r="BIC87" s="1"/>
      <c r="BID87" s="1"/>
      <c r="BIE87" s="1"/>
      <c r="BIF87" s="1"/>
      <c r="BIG87" s="1"/>
      <c r="BIH87" s="1"/>
      <c r="BII87" s="1"/>
      <c r="BIJ87" s="1"/>
      <c r="BIK87" s="1"/>
      <c r="BIL87" s="1"/>
      <c r="BIM87" s="1"/>
      <c r="BIN87" s="1"/>
      <c r="BIO87" s="1"/>
      <c r="BIP87" s="1"/>
      <c r="BIQ87" s="1"/>
      <c r="BIR87" s="1"/>
      <c r="BIS87" s="1"/>
      <c r="BIT87" s="1"/>
      <c r="BIU87" s="1"/>
      <c r="BIV87" s="1"/>
      <c r="BIW87" s="1"/>
      <c r="BIX87" s="1"/>
      <c r="BIY87" s="1"/>
      <c r="BIZ87" s="1"/>
      <c r="BJA87" s="1"/>
      <c r="BJB87" s="1"/>
      <c r="BJC87" s="1"/>
      <c r="BJD87" s="1"/>
      <c r="BJE87" s="1"/>
      <c r="BJF87" s="1"/>
      <c r="BJG87" s="1"/>
      <c r="BJH87" s="1"/>
      <c r="BJI87" s="1"/>
      <c r="BJJ87" s="1"/>
      <c r="BJK87" s="1"/>
      <c r="BJL87" s="1"/>
      <c r="BJM87" s="1"/>
      <c r="BJN87" s="1"/>
      <c r="BJO87" s="1"/>
      <c r="BJP87" s="1"/>
      <c r="BJQ87" s="1"/>
      <c r="BJR87" s="1"/>
      <c r="BJS87" s="1"/>
      <c r="BJT87" s="1"/>
      <c r="BJU87" s="1"/>
      <c r="BJV87" s="1"/>
      <c r="BJW87" s="1"/>
      <c r="BJX87" s="1"/>
      <c r="BJY87" s="1"/>
      <c r="BJZ87" s="1"/>
      <c r="BKA87" s="1"/>
      <c r="BKB87" s="1"/>
      <c r="BKC87" s="1"/>
      <c r="BKD87" s="1"/>
      <c r="BKE87" s="1"/>
      <c r="BKF87" s="1"/>
      <c r="BKG87" s="1"/>
      <c r="BKH87" s="1"/>
      <c r="BKI87" s="1"/>
      <c r="BKJ87" s="1"/>
      <c r="BKK87" s="1"/>
      <c r="BKL87" s="1"/>
      <c r="BKM87" s="1"/>
      <c r="BKN87" s="1"/>
      <c r="BKO87" s="1"/>
      <c r="BKP87" s="1"/>
      <c r="BKQ87" s="1"/>
      <c r="BKR87" s="1"/>
      <c r="BKS87" s="1"/>
      <c r="BKT87" s="1"/>
      <c r="BKU87" s="1"/>
      <c r="BKV87" s="1"/>
      <c r="BKW87" s="1"/>
      <c r="BKX87" s="1"/>
      <c r="BKY87" s="1"/>
      <c r="BKZ87" s="1"/>
      <c r="BLA87" s="1"/>
      <c r="BLB87" s="1"/>
      <c r="BLC87" s="1"/>
      <c r="BLD87" s="1"/>
      <c r="BLE87" s="1"/>
      <c r="BLF87" s="1"/>
      <c r="BLG87" s="1"/>
      <c r="BLH87" s="1"/>
      <c r="BLI87" s="1"/>
      <c r="BLJ87" s="1"/>
      <c r="BLK87" s="1"/>
      <c r="BLL87" s="1"/>
      <c r="BLM87" s="1"/>
      <c r="BLN87" s="1"/>
      <c r="BLO87" s="1"/>
      <c r="BLP87" s="1"/>
      <c r="BLQ87" s="1"/>
      <c r="BLR87" s="1"/>
      <c r="BLS87" s="1"/>
      <c r="BLT87" s="1"/>
      <c r="BLU87" s="1"/>
      <c r="BLV87" s="1"/>
      <c r="BLW87" s="1"/>
      <c r="BLX87" s="1"/>
      <c r="BLY87" s="1"/>
      <c r="BLZ87" s="1"/>
      <c r="BMA87" s="1"/>
      <c r="BMB87" s="1"/>
      <c r="BMC87" s="1"/>
      <c r="BMD87" s="1"/>
      <c r="BME87" s="1"/>
      <c r="BMF87" s="1"/>
      <c r="BMG87" s="1"/>
      <c r="BMH87" s="1"/>
      <c r="BMI87" s="1"/>
      <c r="BMJ87" s="1"/>
      <c r="BMK87" s="1"/>
      <c r="BML87" s="1"/>
      <c r="BMM87" s="1"/>
      <c r="BMN87" s="1"/>
      <c r="BMO87" s="1"/>
      <c r="BMP87" s="1"/>
      <c r="BMQ87" s="1"/>
      <c r="BMR87" s="1"/>
      <c r="BMS87" s="1"/>
      <c r="BMT87" s="1"/>
      <c r="BMU87" s="1"/>
      <c r="BMV87" s="1"/>
      <c r="BMW87" s="1"/>
      <c r="BMX87" s="1"/>
      <c r="BMY87" s="1"/>
      <c r="BMZ87" s="1"/>
      <c r="BNA87" s="1"/>
      <c r="BNB87" s="1"/>
      <c r="BNC87" s="1"/>
      <c r="BND87" s="1"/>
      <c r="BNE87" s="1"/>
      <c r="BNF87" s="1"/>
      <c r="BNG87" s="1"/>
      <c r="BNH87" s="1"/>
      <c r="BNI87" s="1"/>
      <c r="BNJ87" s="1"/>
      <c r="BNK87" s="1"/>
      <c r="BNL87" s="1"/>
      <c r="BNM87" s="1"/>
      <c r="BNN87" s="1"/>
      <c r="BNO87" s="1"/>
      <c r="BNP87" s="1"/>
      <c r="BNQ87" s="1"/>
      <c r="BNR87" s="1"/>
      <c r="BNS87" s="1"/>
      <c r="BNT87" s="1"/>
      <c r="BNU87" s="1"/>
      <c r="BNV87" s="1"/>
      <c r="BNW87" s="1"/>
      <c r="BNX87" s="1"/>
      <c r="BNY87" s="1"/>
      <c r="BNZ87" s="1"/>
      <c r="BOA87" s="1"/>
      <c r="BOB87" s="1"/>
      <c r="BOC87" s="1"/>
      <c r="BOD87" s="1"/>
      <c r="BOE87" s="1"/>
      <c r="BOF87" s="1"/>
      <c r="BOG87" s="1"/>
      <c r="BOH87" s="1"/>
      <c r="BOI87" s="1"/>
      <c r="BOJ87" s="1"/>
      <c r="BOK87" s="1"/>
      <c r="BOL87" s="1"/>
      <c r="BOM87" s="1"/>
      <c r="BON87" s="1"/>
      <c r="BOO87" s="1"/>
      <c r="BOP87" s="1"/>
      <c r="BOQ87" s="1"/>
      <c r="BOR87" s="1"/>
      <c r="BOS87" s="1"/>
      <c r="BOT87" s="1"/>
      <c r="BOU87" s="1"/>
      <c r="BOV87" s="1"/>
      <c r="BOW87" s="1"/>
      <c r="BOX87" s="1"/>
      <c r="BOY87" s="1"/>
      <c r="BOZ87" s="1"/>
      <c r="BPA87" s="1"/>
      <c r="BPB87" s="1"/>
      <c r="BPC87" s="1"/>
      <c r="BPD87" s="1"/>
      <c r="BPE87" s="1"/>
      <c r="BPF87" s="1"/>
      <c r="BPG87" s="1"/>
      <c r="BPH87" s="1"/>
      <c r="BPI87" s="1"/>
      <c r="BPJ87" s="1"/>
      <c r="BPK87" s="1"/>
      <c r="BPL87" s="1"/>
      <c r="BPM87" s="1"/>
      <c r="BPN87" s="1"/>
      <c r="BPO87" s="1"/>
      <c r="BPP87" s="1"/>
      <c r="BPQ87" s="1"/>
      <c r="BPR87" s="1"/>
      <c r="BPS87" s="1"/>
      <c r="BPT87" s="1"/>
      <c r="BPU87" s="1"/>
      <c r="BPV87" s="1"/>
      <c r="BPW87" s="1"/>
      <c r="BPX87" s="1"/>
      <c r="BPY87" s="1"/>
      <c r="BPZ87" s="1"/>
      <c r="BQA87" s="1"/>
      <c r="BQB87" s="1"/>
      <c r="BQC87" s="1"/>
      <c r="BQD87" s="1"/>
      <c r="BQE87" s="1"/>
      <c r="BQF87" s="1"/>
      <c r="BQG87" s="1"/>
      <c r="BQH87" s="1"/>
      <c r="BQI87" s="1"/>
      <c r="BQJ87" s="1"/>
      <c r="BQK87" s="1"/>
      <c r="BQL87" s="1"/>
      <c r="BQM87" s="1"/>
      <c r="BQN87" s="1"/>
      <c r="BQO87" s="1"/>
      <c r="BQP87" s="1"/>
      <c r="BQQ87" s="1"/>
      <c r="BQR87" s="1"/>
      <c r="BQS87" s="1"/>
      <c r="BQT87" s="1"/>
      <c r="BQU87" s="1"/>
      <c r="BQV87" s="1"/>
      <c r="BQW87" s="1"/>
      <c r="BQX87" s="1"/>
      <c r="BQY87" s="1"/>
      <c r="BQZ87" s="1"/>
      <c r="BRA87" s="1"/>
      <c r="BRB87" s="1"/>
      <c r="BRC87" s="1"/>
      <c r="BRD87" s="1"/>
      <c r="BRE87" s="1"/>
      <c r="BRF87" s="1"/>
      <c r="BRG87" s="1"/>
      <c r="BRH87" s="1"/>
      <c r="BRI87" s="1"/>
      <c r="BRJ87" s="1"/>
      <c r="BRK87" s="1"/>
      <c r="BRL87" s="1"/>
      <c r="BRM87" s="1"/>
      <c r="BRN87" s="1"/>
      <c r="BRO87" s="1"/>
      <c r="BRP87" s="1"/>
      <c r="BRQ87" s="1"/>
      <c r="BRR87" s="1"/>
      <c r="BRS87" s="1"/>
      <c r="BRT87" s="1"/>
      <c r="BRU87" s="1"/>
      <c r="BRV87" s="1"/>
      <c r="BRW87" s="1"/>
      <c r="BRX87" s="1"/>
      <c r="BRY87" s="1"/>
      <c r="BRZ87" s="1"/>
      <c r="BSA87" s="1"/>
      <c r="BSB87" s="1"/>
      <c r="BSC87" s="1"/>
      <c r="BSD87" s="1"/>
      <c r="BSE87" s="1"/>
      <c r="BSF87" s="1"/>
      <c r="BSG87" s="1"/>
      <c r="BSH87" s="1"/>
      <c r="BSI87" s="1"/>
      <c r="BSJ87" s="1"/>
      <c r="BSK87" s="1"/>
      <c r="BSL87" s="1"/>
      <c r="BSM87" s="1"/>
      <c r="BSN87" s="1"/>
      <c r="BSO87" s="1"/>
      <c r="BSP87" s="1"/>
      <c r="BSQ87" s="1"/>
      <c r="BSR87" s="1"/>
      <c r="BSS87" s="1"/>
      <c r="BST87" s="1"/>
      <c r="BSU87" s="1"/>
      <c r="BSV87" s="1"/>
      <c r="BSW87" s="1"/>
      <c r="BSX87" s="1"/>
      <c r="BSY87" s="1"/>
      <c r="BSZ87" s="1"/>
      <c r="BTA87" s="1"/>
      <c r="BTB87" s="1"/>
      <c r="BTC87" s="1"/>
      <c r="BTD87" s="1"/>
      <c r="BTE87" s="1"/>
      <c r="BTF87" s="1"/>
      <c r="BTG87" s="1"/>
      <c r="BTH87" s="1"/>
      <c r="BTI87" s="1"/>
      <c r="BTJ87" s="1"/>
      <c r="BTK87" s="1"/>
      <c r="BTL87" s="1"/>
      <c r="BTM87" s="1"/>
      <c r="BTN87" s="1"/>
      <c r="BTO87" s="1"/>
      <c r="BTP87" s="1"/>
      <c r="BTQ87" s="1"/>
      <c r="BTR87" s="1"/>
      <c r="BTS87" s="1"/>
      <c r="BTT87" s="1"/>
      <c r="BTU87" s="1"/>
      <c r="BTV87" s="1"/>
      <c r="BTW87" s="1"/>
      <c r="BTX87" s="1"/>
      <c r="BTY87" s="1"/>
      <c r="BTZ87" s="1"/>
      <c r="BUA87" s="1"/>
      <c r="BUB87" s="1"/>
      <c r="BUC87" s="1"/>
      <c r="BUD87" s="1"/>
      <c r="BUE87" s="1"/>
      <c r="BUF87" s="1"/>
      <c r="BUG87" s="1"/>
      <c r="BUH87" s="1"/>
      <c r="BUI87" s="1"/>
      <c r="BUJ87" s="1"/>
      <c r="BUK87" s="1"/>
      <c r="BUL87" s="1"/>
      <c r="BUM87" s="1"/>
      <c r="BUN87" s="1"/>
      <c r="BUO87" s="1"/>
      <c r="BUP87" s="1"/>
      <c r="BUQ87" s="1"/>
      <c r="BUR87" s="1"/>
      <c r="BUS87" s="1"/>
      <c r="BUT87" s="1"/>
      <c r="BUU87" s="1"/>
      <c r="BUV87" s="1"/>
      <c r="BUW87" s="1"/>
      <c r="BUX87" s="1"/>
      <c r="BUY87" s="1"/>
      <c r="BUZ87" s="1"/>
      <c r="BVA87" s="1"/>
      <c r="BVB87" s="1"/>
      <c r="BVC87" s="1"/>
      <c r="BVD87" s="1"/>
      <c r="BVE87" s="1"/>
      <c r="BVF87" s="1"/>
      <c r="BVG87" s="1"/>
      <c r="BVH87" s="1"/>
      <c r="BVI87" s="1"/>
      <c r="BVJ87" s="1"/>
      <c r="BVK87" s="1"/>
      <c r="BVL87" s="1"/>
      <c r="BVM87" s="1"/>
      <c r="BVN87" s="1"/>
      <c r="BVO87" s="1"/>
      <c r="BVP87" s="1"/>
      <c r="BVQ87" s="1"/>
      <c r="BVR87" s="1"/>
      <c r="BVS87" s="1"/>
      <c r="BVT87" s="1"/>
      <c r="BVU87" s="1"/>
      <c r="BVV87" s="1"/>
      <c r="BVW87" s="1"/>
      <c r="BVX87" s="1"/>
      <c r="BVY87" s="1"/>
      <c r="BVZ87" s="1"/>
      <c r="BWA87" s="1"/>
      <c r="BWB87" s="1"/>
      <c r="BWC87" s="1"/>
      <c r="BWD87" s="1"/>
      <c r="BWE87" s="1"/>
      <c r="BWF87" s="1"/>
      <c r="BWG87" s="1"/>
      <c r="BWH87" s="1"/>
      <c r="BWI87" s="1"/>
      <c r="BWJ87" s="1"/>
      <c r="BWK87" s="1"/>
      <c r="BWL87" s="1"/>
      <c r="BWM87" s="1"/>
      <c r="BWN87" s="1"/>
      <c r="BWO87" s="1"/>
      <c r="BWP87" s="1"/>
      <c r="BWQ87" s="1"/>
      <c r="BWR87" s="1"/>
      <c r="BWS87" s="1"/>
      <c r="BWT87" s="1"/>
      <c r="BWU87" s="1"/>
      <c r="BWV87" s="1"/>
      <c r="BWW87" s="1"/>
      <c r="BWX87" s="1"/>
      <c r="BWY87" s="1"/>
      <c r="BWZ87" s="1"/>
      <c r="BXA87" s="1"/>
      <c r="BXB87" s="1"/>
      <c r="BXC87" s="1"/>
      <c r="BXD87" s="1"/>
      <c r="BXE87" s="1"/>
      <c r="BXF87" s="1"/>
      <c r="BXG87" s="1"/>
      <c r="BXH87" s="1"/>
      <c r="BXI87" s="1"/>
      <c r="BXJ87" s="1"/>
      <c r="BXK87" s="1"/>
      <c r="BXL87" s="1"/>
      <c r="BXM87" s="1"/>
      <c r="BXN87" s="1"/>
      <c r="BXO87" s="1"/>
      <c r="BXP87" s="1"/>
      <c r="BXQ87" s="1"/>
      <c r="BXR87" s="1"/>
      <c r="BXS87" s="1"/>
      <c r="BXT87" s="1"/>
      <c r="BXU87" s="1"/>
      <c r="BXV87" s="1"/>
      <c r="BXW87" s="1"/>
      <c r="BXX87" s="1"/>
      <c r="BXY87" s="1"/>
      <c r="BXZ87" s="1"/>
      <c r="BYA87" s="1"/>
      <c r="BYB87" s="1"/>
      <c r="BYC87" s="1"/>
      <c r="BYD87" s="1"/>
      <c r="BYE87" s="1"/>
      <c r="BYF87" s="1"/>
      <c r="BYG87" s="1"/>
      <c r="BYH87" s="1"/>
      <c r="BYI87" s="1"/>
      <c r="BYJ87" s="1"/>
      <c r="BYK87" s="1"/>
      <c r="BYL87" s="1"/>
      <c r="BYM87" s="1"/>
      <c r="BYN87" s="1"/>
      <c r="BYO87" s="1"/>
      <c r="BYP87" s="1"/>
      <c r="BYQ87" s="1"/>
      <c r="BYR87" s="1"/>
      <c r="BYS87" s="1"/>
      <c r="BYT87" s="1"/>
      <c r="BYU87" s="1"/>
      <c r="BYV87" s="1"/>
      <c r="BYW87" s="1"/>
      <c r="BYX87" s="1"/>
      <c r="BYY87" s="1"/>
      <c r="BYZ87" s="1"/>
      <c r="BZA87" s="1"/>
      <c r="BZB87" s="1"/>
      <c r="BZC87" s="1"/>
      <c r="BZD87" s="1"/>
      <c r="BZE87" s="1"/>
      <c r="BZF87" s="1"/>
      <c r="BZG87" s="1"/>
      <c r="BZH87" s="1"/>
      <c r="BZI87" s="1"/>
      <c r="BZJ87" s="1"/>
      <c r="BZK87" s="1"/>
      <c r="BZL87" s="1"/>
      <c r="BZM87" s="1"/>
      <c r="BZN87" s="1"/>
      <c r="BZO87" s="1"/>
      <c r="BZP87" s="1"/>
      <c r="BZQ87" s="1"/>
      <c r="BZR87" s="1"/>
      <c r="BZS87" s="1"/>
      <c r="BZT87" s="1"/>
      <c r="BZU87" s="1"/>
      <c r="BZV87" s="1"/>
      <c r="BZW87" s="1"/>
      <c r="BZX87" s="1"/>
      <c r="BZY87" s="1"/>
      <c r="BZZ87" s="1"/>
      <c r="CAA87" s="1"/>
      <c r="CAB87" s="1"/>
      <c r="CAC87" s="1"/>
      <c r="CAD87" s="1"/>
      <c r="CAE87" s="1"/>
      <c r="CAF87" s="1"/>
      <c r="CAG87" s="1"/>
      <c r="CAH87" s="1"/>
      <c r="CAI87" s="1"/>
      <c r="CAJ87" s="1"/>
      <c r="CAK87" s="1"/>
      <c r="CAL87" s="1"/>
      <c r="CAM87" s="1"/>
      <c r="CAN87" s="1"/>
      <c r="CAO87" s="1"/>
      <c r="CAP87" s="1"/>
      <c r="CAQ87" s="1"/>
      <c r="CAR87" s="1"/>
      <c r="CAS87" s="1"/>
      <c r="CAT87" s="1"/>
      <c r="CAU87" s="1"/>
      <c r="CAV87" s="1"/>
      <c r="CAW87" s="1"/>
      <c r="CAX87" s="1"/>
      <c r="CAY87" s="1"/>
      <c r="CAZ87" s="1"/>
      <c r="CBA87" s="1"/>
      <c r="CBB87" s="1"/>
      <c r="CBC87" s="1"/>
      <c r="CBD87" s="1"/>
      <c r="CBE87" s="1"/>
      <c r="CBF87" s="1"/>
      <c r="CBG87" s="1"/>
      <c r="CBH87" s="1"/>
      <c r="CBI87" s="1"/>
      <c r="CBJ87" s="1"/>
      <c r="CBK87" s="1"/>
      <c r="CBL87" s="1"/>
      <c r="CBM87" s="1"/>
      <c r="CBN87" s="1"/>
      <c r="CBO87" s="1"/>
      <c r="CBP87" s="1"/>
      <c r="CBQ87" s="1"/>
      <c r="CBR87" s="1"/>
      <c r="CBS87" s="1"/>
      <c r="CBT87" s="1"/>
      <c r="CBU87" s="1"/>
      <c r="CBV87" s="1"/>
      <c r="CBW87" s="1"/>
      <c r="CBX87" s="1"/>
      <c r="CBY87" s="1"/>
      <c r="CBZ87" s="1"/>
      <c r="CCA87" s="1"/>
      <c r="CCB87" s="1"/>
      <c r="CCC87" s="1"/>
      <c r="CCD87" s="1"/>
      <c r="CCE87" s="1"/>
      <c r="CCF87" s="1"/>
      <c r="CCG87" s="1"/>
      <c r="CCH87" s="1"/>
      <c r="CCI87" s="1"/>
      <c r="CCJ87" s="1"/>
      <c r="CCK87" s="1"/>
      <c r="CCL87" s="1"/>
      <c r="CCM87" s="1"/>
      <c r="CCN87" s="1"/>
      <c r="CCO87" s="1"/>
      <c r="CCP87" s="1"/>
      <c r="CCQ87" s="1"/>
      <c r="CCR87" s="1"/>
      <c r="CCS87" s="1"/>
      <c r="CCT87" s="1"/>
      <c r="CCU87" s="1"/>
      <c r="CCV87" s="1"/>
      <c r="CCW87" s="1"/>
      <c r="CCX87" s="1"/>
      <c r="CCY87" s="1"/>
      <c r="CCZ87" s="1"/>
      <c r="CDA87" s="1"/>
      <c r="CDB87" s="1"/>
      <c r="CDC87" s="1"/>
      <c r="CDD87" s="1"/>
      <c r="CDE87" s="1"/>
      <c r="CDF87" s="1"/>
      <c r="CDG87" s="1"/>
      <c r="CDH87" s="1"/>
      <c r="CDI87" s="1"/>
      <c r="CDJ87" s="1"/>
      <c r="CDK87" s="1"/>
      <c r="CDL87" s="1"/>
      <c r="CDM87" s="1"/>
      <c r="CDN87" s="1"/>
      <c r="CDO87" s="1"/>
      <c r="CDP87" s="1"/>
      <c r="CDQ87" s="1"/>
      <c r="CDR87" s="1"/>
      <c r="CDS87" s="1"/>
      <c r="CDT87" s="1"/>
      <c r="CDU87" s="1"/>
      <c r="CDV87" s="1"/>
      <c r="CDW87" s="1"/>
      <c r="CDX87" s="1"/>
      <c r="CDY87" s="1"/>
      <c r="CDZ87" s="1"/>
      <c r="CEA87" s="1"/>
      <c r="CEB87" s="1"/>
      <c r="CEC87" s="1"/>
      <c r="CED87" s="1"/>
      <c r="CEE87" s="1"/>
      <c r="CEF87" s="1"/>
      <c r="CEG87" s="1"/>
      <c r="CEH87" s="1"/>
      <c r="CEI87" s="1"/>
      <c r="CEJ87" s="1"/>
      <c r="CEK87" s="1"/>
      <c r="CEL87" s="1"/>
      <c r="CEM87" s="1"/>
      <c r="CEN87" s="1"/>
      <c r="CEO87" s="1"/>
      <c r="CEP87" s="1"/>
      <c r="CEQ87" s="1"/>
      <c r="CER87" s="1"/>
      <c r="CES87" s="1"/>
      <c r="CET87" s="1"/>
      <c r="CEU87" s="1"/>
      <c r="CEV87" s="1"/>
      <c r="CEW87" s="1"/>
      <c r="CEX87" s="1"/>
      <c r="CEY87" s="1"/>
      <c r="CEZ87" s="1"/>
      <c r="CFA87" s="1"/>
      <c r="CFB87" s="1"/>
      <c r="CFC87" s="1"/>
      <c r="CFD87" s="1"/>
      <c r="CFE87" s="1"/>
      <c r="CFF87" s="1"/>
      <c r="CFG87" s="1"/>
      <c r="CFH87" s="1"/>
      <c r="CFI87" s="1"/>
      <c r="CFJ87" s="1"/>
      <c r="CFK87" s="1"/>
      <c r="CFL87" s="1"/>
      <c r="CFM87" s="1"/>
      <c r="CFN87" s="1"/>
      <c r="CFO87" s="1"/>
      <c r="CFP87" s="1"/>
      <c r="CFQ87" s="1"/>
      <c r="CFR87" s="1"/>
      <c r="CFS87" s="1"/>
      <c r="CFT87" s="1"/>
      <c r="CFU87" s="1"/>
      <c r="CFV87" s="1"/>
      <c r="CFW87" s="1"/>
      <c r="CFX87" s="1"/>
      <c r="CFY87" s="1"/>
      <c r="CFZ87" s="1"/>
      <c r="CGA87" s="1"/>
      <c r="CGB87" s="1"/>
      <c r="CGC87" s="1"/>
      <c r="CGD87" s="1"/>
      <c r="CGE87" s="1"/>
      <c r="CGF87" s="1"/>
      <c r="CGG87" s="1"/>
      <c r="CGH87" s="1"/>
      <c r="CGI87" s="1"/>
      <c r="CGJ87" s="1"/>
      <c r="CGK87" s="1"/>
      <c r="CGL87" s="1"/>
      <c r="CGM87" s="1"/>
      <c r="CGN87" s="1"/>
      <c r="CGO87" s="1"/>
      <c r="CGP87" s="1"/>
      <c r="CGQ87" s="1"/>
      <c r="CGR87" s="1"/>
      <c r="CGS87" s="1"/>
      <c r="CGT87" s="1"/>
      <c r="CGU87" s="1"/>
      <c r="CGV87" s="1"/>
      <c r="CGW87" s="1"/>
      <c r="CGX87" s="1"/>
      <c r="CGY87" s="1"/>
      <c r="CGZ87" s="1"/>
      <c r="CHA87" s="1"/>
      <c r="CHB87" s="1"/>
      <c r="CHC87" s="1"/>
      <c r="CHD87" s="1"/>
      <c r="CHE87" s="1"/>
      <c r="CHF87" s="1"/>
      <c r="CHG87" s="1"/>
      <c r="CHH87" s="1"/>
      <c r="CHI87" s="1"/>
      <c r="CHJ87" s="1"/>
      <c r="CHK87" s="1"/>
      <c r="CHL87" s="1"/>
      <c r="CHM87" s="1"/>
      <c r="CHN87" s="1"/>
      <c r="CHO87" s="1"/>
      <c r="CHP87" s="1"/>
      <c r="CHQ87" s="1"/>
      <c r="CHR87" s="1"/>
      <c r="CHS87" s="1"/>
      <c r="CHT87" s="1"/>
      <c r="CHU87" s="1"/>
      <c r="CHV87" s="1"/>
      <c r="CHW87" s="1"/>
      <c r="CHX87" s="1"/>
      <c r="CHY87" s="1"/>
      <c r="CHZ87" s="1"/>
      <c r="CIA87" s="1"/>
      <c r="CIB87" s="1"/>
      <c r="CIC87" s="1"/>
      <c r="CID87" s="1"/>
      <c r="CIE87" s="1"/>
      <c r="CIF87" s="1"/>
      <c r="CIG87" s="1"/>
      <c r="CIH87" s="1"/>
      <c r="CII87" s="1"/>
      <c r="CIJ87" s="1"/>
      <c r="CIK87" s="1"/>
      <c r="CIL87" s="1"/>
      <c r="CIM87" s="1"/>
      <c r="CIN87" s="1"/>
      <c r="CIO87" s="1"/>
      <c r="CIP87" s="1"/>
      <c r="CIQ87" s="1"/>
      <c r="CIR87" s="1"/>
      <c r="CIS87" s="1"/>
      <c r="CIT87" s="1"/>
      <c r="CIU87" s="1"/>
      <c r="CIV87" s="1"/>
      <c r="CIW87" s="1"/>
      <c r="CIX87" s="1"/>
      <c r="CIY87" s="1"/>
      <c r="CIZ87" s="1"/>
      <c r="CJA87" s="1"/>
      <c r="CJB87" s="1"/>
      <c r="CJC87" s="1"/>
      <c r="CJD87" s="1"/>
      <c r="CJE87" s="1"/>
      <c r="CJF87" s="1"/>
      <c r="CJG87" s="1"/>
      <c r="CJH87" s="1"/>
      <c r="CJI87" s="1"/>
      <c r="CJJ87" s="1"/>
      <c r="CJK87" s="1"/>
      <c r="CJL87" s="1"/>
      <c r="CJM87" s="1"/>
      <c r="CJN87" s="1"/>
      <c r="CJO87" s="1"/>
      <c r="CJP87" s="1"/>
      <c r="CJQ87" s="1"/>
      <c r="CJR87" s="1"/>
      <c r="CJS87" s="1"/>
      <c r="CJT87" s="1"/>
      <c r="CJU87" s="1"/>
      <c r="CJV87" s="1"/>
      <c r="CJW87" s="1"/>
      <c r="CJX87" s="1"/>
      <c r="CJY87" s="1"/>
      <c r="CJZ87" s="1"/>
      <c r="CKA87" s="1"/>
      <c r="CKB87" s="1"/>
      <c r="CKC87" s="1"/>
      <c r="CKD87" s="1"/>
      <c r="CKE87" s="1"/>
      <c r="CKF87" s="1"/>
      <c r="CKG87" s="1"/>
      <c r="CKH87" s="1"/>
      <c r="CKI87" s="1"/>
      <c r="CKJ87" s="1"/>
      <c r="CKK87" s="1"/>
      <c r="CKL87" s="1"/>
      <c r="CKM87" s="1"/>
      <c r="CKN87" s="1"/>
      <c r="CKO87" s="1"/>
      <c r="CKP87" s="1"/>
      <c r="CKQ87" s="1"/>
      <c r="CKR87" s="1"/>
      <c r="CKS87" s="1"/>
      <c r="CKT87" s="1"/>
      <c r="CKU87" s="1"/>
      <c r="CKV87" s="1"/>
      <c r="CKW87" s="1"/>
      <c r="CKX87" s="1"/>
      <c r="CKY87" s="1"/>
      <c r="CKZ87" s="1"/>
      <c r="CLA87" s="1"/>
      <c r="CLB87" s="1"/>
      <c r="CLC87" s="1"/>
      <c r="CLD87" s="1"/>
      <c r="CLE87" s="1"/>
      <c r="CLF87" s="1"/>
      <c r="CLG87" s="1"/>
      <c r="CLH87" s="1"/>
      <c r="CLI87" s="1"/>
      <c r="CLJ87" s="1"/>
      <c r="CLK87" s="1"/>
      <c r="CLL87" s="1"/>
      <c r="CLM87" s="1"/>
      <c r="CLN87" s="1"/>
      <c r="CLO87" s="1"/>
      <c r="CLP87" s="1"/>
      <c r="CLQ87" s="1"/>
      <c r="CLR87" s="1"/>
      <c r="CLS87" s="1"/>
      <c r="CLT87" s="1"/>
      <c r="CLU87" s="1"/>
      <c r="CLV87" s="1"/>
      <c r="CLW87" s="1"/>
      <c r="CLX87" s="1"/>
      <c r="CLY87" s="1"/>
      <c r="CLZ87" s="1"/>
      <c r="CMA87" s="1"/>
      <c r="CMB87" s="1"/>
      <c r="CMC87" s="1"/>
      <c r="CMD87" s="1"/>
      <c r="CME87" s="1"/>
      <c r="CMF87" s="1"/>
      <c r="CMG87" s="1"/>
      <c r="CMH87" s="1"/>
      <c r="CMI87" s="1"/>
      <c r="CMJ87" s="1"/>
      <c r="CMK87" s="1"/>
      <c r="CML87" s="1"/>
      <c r="CMM87" s="1"/>
      <c r="CMN87" s="1"/>
      <c r="CMO87" s="1"/>
      <c r="CMP87" s="1"/>
      <c r="CMQ87" s="1"/>
      <c r="CMR87" s="1"/>
      <c r="CMS87" s="1"/>
      <c r="CMT87" s="1"/>
      <c r="CMU87" s="1"/>
      <c r="CMV87" s="1"/>
      <c r="CMW87" s="1"/>
      <c r="CMX87" s="1"/>
      <c r="CMY87" s="1"/>
      <c r="CMZ87" s="1"/>
      <c r="CNA87" s="1"/>
      <c r="CNB87" s="1"/>
      <c r="CNC87" s="1"/>
      <c r="CND87" s="1"/>
      <c r="CNE87" s="1"/>
      <c r="CNF87" s="1"/>
      <c r="CNG87" s="1"/>
      <c r="CNH87" s="1"/>
      <c r="CNI87" s="1"/>
      <c r="CNJ87" s="1"/>
      <c r="CNK87" s="1"/>
      <c r="CNL87" s="1"/>
      <c r="CNM87" s="1"/>
      <c r="CNN87" s="1"/>
      <c r="CNO87" s="1"/>
      <c r="CNP87" s="1"/>
      <c r="CNQ87" s="1"/>
      <c r="CNR87" s="1"/>
      <c r="CNS87" s="1"/>
      <c r="CNT87" s="1"/>
      <c r="CNU87" s="1"/>
      <c r="CNV87" s="1"/>
      <c r="CNW87" s="1"/>
      <c r="CNX87" s="1"/>
      <c r="CNY87" s="1"/>
      <c r="CNZ87" s="1"/>
      <c r="COA87" s="1"/>
      <c r="COB87" s="1"/>
      <c r="COC87" s="1"/>
      <c r="COD87" s="1"/>
      <c r="COE87" s="1"/>
      <c r="COF87" s="1"/>
      <c r="COG87" s="1"/>
      <c r="COH87" s="1"/>
      <c r="COI87" s="1"/>
      <c r="COJ87" s="1"/>
      <c r="COK87" s="1"/>
      <c r="COL87" s="1"/>
      <c r="COM87" s="1"/>
      <c r="CON87" s="1"/>
      <c r="COO87" s="1"/>
      <c r="COP87" s="1"/>
      <c r="COQ87" s="1"/>
      <c r="COR87" s="1"/>
      <c r="COS87" s="1"/>
      <c r="COT87" s="1"/>
      <c r="COU87" s="1"/>
      <c r="COV87" s="1"/>
      <c r="COW87" s="1"/>
      <c r="COX87" s="1"/>
      <c r="COY87" s="1"/>
      <c r="COZ87" s="1"/>
      <c r="CPA87" s="1"/>
      <c r="CPB87" s="1"/>
      <c r="CPC87" s="1"/>
      <c r="CPD87" s="1"/>
      <c r="CPE87" s="1"/>
      <c r="CPF87" s="1"/>
      <c r="CPG87" s="1"/>
      <c r="CPH87" s="1"/>
      <c r="CPI87" s="1"/>
      <c r="CPJ87" s="1"/>
      <c r="CPK87" s="1"/>
      <c r="CPL87" s="1"/>
      <c r="CPM87" s="1"/>
      <c r="CPN87" s="1"/>
      <c r="CPO87" s="1"/>
      <c r="CPP87" s="1"/>
      <c r="CPQ87" s="1"/>
      <c r="CPR87" s="1"/>
      <c r="CPS87" s="1"/>
      <c r="CPT87" s="1"/>
      <c r="CPU87" s="1"/>
      <c r="CPV87" s="1"/>
      <c r="CPW87" s="1"/>
      <c r="CPX87" s="1"/>
      <c r="CPY87" s="1"/>
      <c r="CPZ87" s="1"/>
      <c r="CQA87" s="1"/>
      <c r="CQB87" s="1"/>
      <c r="CQC87" s="1"/>
      <c r="CQD87" s="1"/>
      <c r="CQE87" s="1"/>
      <c r="CQF87" s="1"/>
      <c r="CQG87" s="1"/>
      <c r="CQH87" s="1"/>
      <c r="CQI87" s="1"/>
      <c r="CQJ87" s="1"/>
      <c r="CQK87" s="1"/>
      <c r="CQL87" s="1"/>
      <c r="CQM87" s="1"/>
      <c r="CQN87" s="1"/>
      <c r="CQO87" s="1"/>
      <c r="CQP87" s="1"/>
      <c r="CQQ87" s="1"/>
      <c r="CQR87" s="1"/>
      <c r="CQS87" s="1"/>
      <c r="CQT87" s="1"/>
      <c r="CQU87" s="1"/>
      <c r="CQV87" s="1"/>
      <c r="CQW87" s="1"/>
      <c r="CQX87" s="1"/>
      <c r="CQY87" s="1"/>
      <c r="CQZ87" s="1"/>
      <c r="CRA87" s="1"/>
      <c r="CRB87" s="1"/>
      <c r="CRC87" s="1"/>
      <c r="CRD87" s="1"/>
      <c r="CRE87" s="1"/>
      <c r="CRF87" s="1"/>
      <c r="CRG87" s="1"/>
      <c r="CRH87" s="1"/>
      <c r="CRI87" s="1"/>
      <c r="CRJ87" s="1"/>
      <c r="CRK87" s="1"/>
      <c r="CRL87" s="1"/>
      <c r="CRM87" s="1"/>
      <c r="CRN87" s="1"/>
      <c r="CRO87" s="1"/>
      <c r="CRP87" s="1"/>
      <c r="CRQ87" s="1"/>
      <c r="CRR87" s="1"/>
      <c r="CRS87" s="1"/>
      <c r="CRT87" s="1"/>
      <c r="CRU87" s="1"/>
      <c r="CRV87" s="1"/>
      <c r="CRW87" s="1"/>
      <c r="CRX87" s="1"/>
      <c r="CRY87" s="1"/>
      <c r="CRZ87" s="1"/>
      <c r="CSA87" s="1"/>
      <c r="CSB87" s="1"/>
      <c r="CSC87" s="1"/>
      <c r="CSD87" s="1"/>
      <c r="CSE87" s="1"/>
      <c r="CSF87" s="1"/>
      <c r="CSG87" s="1"/>
      <c r="CSH87" s="1"/>
      <c r="CSI87" s="1"/>
      <c r="CSJ87" s="1"/>
      <c r="CSK87" s="1"/>
      <c r="CSL87" s="1"/>
      <c r="CSM87" s="1"/>
      <c r="CSN87" s="1"/>
      <c r="CSO87" s="1"/>
      <c r="CSP87" s="1"/>
      <c r="CSQ87" s="1"/>
      <c r="CSR87" s="1"/>
      <c r="CSS87" s="1"/>
      <c r="CST87" s="1"/>
      <c r="CSU87" s="1"/>
      <c r="CSV87" s="1"/>
      <c r="CSW87" s="1"/>
      <c r="CSX87" s="1"/>
      <c r="CSY87" s="1"/>
      <c r="CSZ87" s="1"/>
      <c r="CTA87" s="1"/>
      <c r="CTB87" s="1"/>
      <c r="CTC87" s="1"/>
      <c r="CTD87" s="1"/>
      <c r="CTE87" s="1"/>
      <c r="CTF87" s="1"/>
      <c r="CTG87" s="1"/>
      <c r="CTH87" s="1"/>
      <c r="CTI87" s="1"/>
      <c r="CTJ87" s="1"/>
      <c r="CTK87" s="1"/>
      <c r="CTL87" s="1"/>
      <c r="CTM87" s="1"/>
      <c r="CTN87" s="1"/>
      <c r="CTO87" s="1"/>
      <c r="CTP87" s="1"/>
      <c r="CTQ87" s="1"/>
      <c r="CTR87" s="1"/>
      <c r="CTS87" s="1"/>
      <c r="CTT87" s="1"/>
      <c r="CTU87" s="1"/>
      <c r="CTV87" s="1"/>
      <c r="CTW87" s="1"/>
      <c r="CTX87" s="1"/>
      <c r="CTY87" s="1"/>
      <c r="CTZ87" s="1"/>
      <c r="CUA87" s="1"/>
      <c r="CUB87" s="1"/>
      <c r="CUC87" s="1"/>
      <c r="CUD87" s="1"/>
      <c r="CUE87" s="1"/>
      <c r="CUF87" s="1"/>
      <c r="CUG87" s="1"/>
      <c r="CUH87" s="1"/>
      <c r="CUI87" s="1"/>
      <c r="CUJ87" s="1"/>
      <c r="CUK87" s="1"/>
      <c r="CUL87" s="1"/>
      <c r="CUM87" s="1"/>
      <c r="CUN87" s="1"/>
      <c r="CUO87" s="1"/>
      <c r="CUP87" s="1"/>
      <c r="CUQ87" s="1"/>
      <c r="CUR87" s="1"/>
      <c r="CUS87" s="1"/>
      <c r="CUT87" s="1"/>
      <c r="CUU87" s="1"/>
      <c r="CUV87" s="1"/>
      <c r="CUW87" s="1"/>
      <c r="CUX87" s="1"/>
      <c r="CUY87" s="1"/>
      <c r="CUZ87" s="1"/>
      <c r="CVA87" s="1"/>
      <c r="CVB87" s="1"/>
      <c r="CVC87" s="1"/>
      <c r="CVD87" s="1"/>
      <c r="CVE87" s="1"/>
      <c r="CVF87" s="1"/>
      <c r="CVG87" s="1"/>
      <c r="CVH87" s="1"/>
      <c r="CVI87" s="1"/>
      <c r="CVJ87" s="1"/>
      <c r="CVK87" s="1"/>
      <c r="CVL87" s="1"/>
      <c r="CVM87" s="1"/>
      <c r="CVN87" s="1"/>
      <c r="CVO87" s="1"/>
      <c r="CVP87" s="1"/>
      <c r="CVQ87" s="1"/>
      <c r="CVR87" s="1"/>
      <c r="CVS87" s="1"/>
      <c r="CVT87" s="1"/>
      <c r="CVU87" s="1"/>
      <c r="CVV87" s="1"/>
      <c r="CVW87" s="1"/>
      <c r="CVX87" s="1"/>
      <c r="CVY87" s="1"/>
      <c r="CVZ87" s="1"/>
      <c r="CWA87" s="1"/>
      <c r="CWB87" s="1"/>
      <c r="CWC87" s="1"/>
      <c r="CWD87" s="1"/>
      <c r="CWE87" s="1"/>
      <c r="CWF87" s="1"/>
      <c r="CWG87" s="1"/>
      <c r="CWH87" s="1"/>
      <c r="CWI87" s="1"/>
      <c r="CWJ87" s="1"/>
      <c r="CWK87" s="1"/>
      <c r="CWL87" s="1"/>
      <c r="CWM87" s="1"/>
      <c r="CWN87" s="1"/>
      <c r="CWO87" s="1"/>
      <c r="CWP87" s="1"/>
      <c r="CWQ87" s="1"/>
      <c r="CWR87" s="1"/>
      <c r="CWS87" s="1"/>
      <c r="CWT87" s="1"/>
      <c r="CWU87" s="1"/>
      <c r="CWV87" s="1"/>
      <c r="CWW87" s="1"/>
      <c r="CWX87" s="1"/>
      <c r="CWY87" s="1"/>
      <c r="CWZ87" s="1"/>
      <c r="CXA87" s="1"/>
      <c r="CXB87" s="1"/>
      <c r="CXC87" s="1"/>
      <c r="CXD87" s="1"/>
      <c r="CXE87" s="1"/>
      <c r="CXF87" s="1"/>
      <c r="CXG87" s="1"/>
      <c r="CXH87" s="1"/>
      <c r="CXI87" s="1"/>
      <c r="CXJ87" s="1"/>
      <c r="CXK87" s="1"/>
      <c r="CXL87" s="1"/>
      <c r="CXM87" s="1"/>
      <c r="CXN87" s="1"/>
      <c r="CXO87" s="1"/>
      <c r="CXP87" s="1"/>
      <c r="CXQ87" s="1"/>
      <c r="CXR87" s="1"/>
      <c r="CXS87" s="1"/>
      <c r="CXT87" s="1"/>
      <c r="CXU87" s="1"/>
      <c r="CXV87" s="1"/>
      <c r="CXW87" s="1"/>
      <c r="CXX87" s="1"/>
      <c r="CXY87" s="1"/>
      <c r="CXZ87" s="1"/>
      <c r="CYA87" s="1"/>
      <c r="CYB87" s="1"/>
      <c r="CYC87" s="1"/>
      <c r="CYD87" s="1"/>
      <c r="CYE87" s="1"/>
      <c r="CYF87" s="1"/>
      <c r="CYG87" s="1"/>
      <c r="CYH87" s="1"/>
      <c r="CYI87" s="1"/>
      <c r="CYJ87" s="1"/>
      <c r="CYK87" s="1"/>
      <c r="CYL87" s="1"/>
      <c r="CYM87" s="1"/>
      <c r="CYN87" s="1"/>
      <c r="CYO87" s="1"/>
      <c r="CYP87" s="1"/>
      <c r="CYQ87" s="1"/>
      <c r="CYR87" s="1"/>
      <c r="CYS87" s="1"/>
      <c r="CYT87" s="1"/>
      <c r="CYU87" s="1"/>
      <c r="CYV87" s="1"/>
      <c r="CYW87" s="1"/>
      <c r="CYX87" s="1"/>
      <c r="CYY87" s="1"/>
      <c r="CYZ87" s="1"/>
      <c r="CZA87" s="1"/>
      <c r="CZB87" s="1"/>
      <c r="CZC87" s="1"/>
      <c r="CZD87" s="1"/>
      <c r="CZE87" s="1"/>
      <c r="CZF87" s="1"/>
      <c r="CZG87" s="1"/>
      <c r="CZH87" s="1"/>
      <c r="CZI87" s="1"/>
      <c r="CZJ87" s="1"/>
      <c r="CZK87" s="1"/>
      <c r="CZL87" s="1"/>
      <c r="CZM87" s="1"/>
      <c r="CZN87" s="1"/>
      <c r="CZO87" s="1"/>
      <c r="CZP87" s="1"/>
      <c r="CZQ87" s="1"/>
      <c r="CZR87" s="1"/>
      <c r="CZS87" s="1"/>
      <c r="CZT87" s="1"/>
      <c r="CZU87" s="1"/>
      <c r="CZV87" s="1"/>
      <c r="CZW87" s="1"/>
      <c r="CZX87" s="1"/>
      <c r="CZY87" s="1"/>
      <c r="CZZ87" s="1"/>
      <c r="DAA87" s="1"/>
      <c r="DAB87" s="1"/>
      <c r="DAC87" s="1"/>
      <c r="DAD87" s="1"/>
      <c r="DAE87" s="1"/>
      <c r="DAF87" s="1"/>
      <c r="DAG87" s="1"/>
      <c r="DAH87" s="1"/>
      <c r="DAI87" s="1"/>
      <c r="DAJ87" s="1"/>
      <c r="DAK87" s="1"/>
      <c r="DAL87" s="1"/>
      <c r="DAM87" s="1"/>
      <c r="DAN87" s="1"/>
      <c r="DAO87" s="1"/>
      <c r="DAP87" s="1"/>
      <c r="DAQ87" s="1"/>
      <c r="DAR87" s="1"/>
      <c r="DAS87" s="1"/>
      <c r="DAT87" s="1"/>
      <c r="DAU87" s="1"/>
      <c r="DAV87" s="1"/>
      <c r="DAW87" s="1"/>
      <c r="DAX87" s="1"/>
      <c r="DAY87" s="1"/>
      <c r="DAZ87" s="1"/>
      <c r="DBA87" s="1"/>
      <c r="DBB87" s="1"/>
      <c r="DBC87" s="1"/>
      <c r="DBD87" s="1"/>
      <c r="DBE87" s="1"/>
      <c r="DBF87" s="1"/>
      <c r="DBG87" s="1"/>
      <c r="DBH87" s="1"/>
      <c r="DBI87" s="1"/>
      <c r="DBJ87" s="1"/>
      <c r="DBK87" s="1"/>
      <c r="DBL87" s="1"/>
      <c r="DBM87" s="1"/>
      <c r="DBN87" s="1"/>
      <c r="DBO87" s="1"/>
      <c r="DBP87" s="1"/>
      <c r="DBQ87" s="1"/>
      <c r="DBR87" s="1"/>
      <c r="DBS87" s="1"/>
      <c r="DBT87" s="1"/>
      <c r="DBU87" s="1"/>
      <c r="DBV87" s="1"/>
      <c r="DBW87" s="1"/>
      <c r="DBX87" s="1"/>
      <c r="DBY87" s="1"/>
      <c r="DBZ87" s="1"/>
      <c r="DCA87" s="1"/>
      <c r="DCB87" s="1"/>
      <c r="DCC87" s="1"/>
      <c r="DCD87" s="1"/>
      <c r="DCE87" s="1"/>
      <c r="DCF87" s="1"/>
      <c r="DCG87" s="1"/>
      <c r="DCH87" s="1"/>
      <c r="DCI87" s="1"/>
      <c r="DCJ87" s="1"/>
      <c r="DCK87" s="1"/>
      <c r="DCL87" s="1"/>
      <c r="DCM87" s="1"/>
      <c r="DCN87" s="1"/>
      <c r="DCO87" s="1"/>
      <c r="DCP87" s="1"/>
      <c r="DCQ87" s="1"/>
      <c r="DCR87" s="1"/>
      <c r="DCS87" s="1"/>
      <c r="DCT87" s="1"/>
      <c r="DCU87" s="1"/>
      <c r="DCV87" s="1"/>
      <c r="DCW87" s="1"/>
      <c r="DCX87" s="1"/>
      <c r="DCY87" s="1"/>
      <c r="DCZ87" s="1"/>
      <c r="DDA87" s="1"/>
      <c r="DDB87" s="1"/>
      <c r="DDC87" s="1"/>
      <c r="DDD87" s="1"/>
      <c r="DDE87" s="1"/>
      <c r="DDF87" s="1"/>
      <c r="DDG87" s="1"/>
      <c r="DDH87" s="1"/>
      <c r="DDI87" s="1"/>
      <c r="DDJ87" s="1"/>
      <c r="DDK87" s="1"/>
      <c r="DDL87" s="1"/>
      <c r="DDM87" s="1"/>
      <c r="DDN87" s="1"/>
      <c r="DDO87" s="1"/>
      <c r="DDP87" s="1"/>
      <c r="DDQ87" s="1"/>
      <c r="DDR87" s="1"/>
      <c r="DDS87" s="1"/>
      <c r="DDT87" s="1"/>
      <c r="DDU87" s="1"/>
      <c r="DDV87" s="1"/>
      <c r="DDW87" s="1"/>
      <c r="DDX87" s="1"/>
      <c r="DDY87" s="1"/>
      <c r="DDZ87" s="1"/>
      <c r="DEA87" s="1"/>
      <c r="DEB87" s="1"/>
      <c r="DEC87" s="1"/>
      <c r="DED87" s="1"/>
      <c r="DEE87" s="1"/>
      <c r="DEF87" s="1"/>
      <c r="DEG87" s="1"/>
      <c r="DEH87" s="1"/>
      <c r="DEI87" s="1"/>
      <c r="DEJ87" s="1"/>
      <c r="DEK87" s="1"/>
      <c r="DEL87" s="1"/>
      <c r="DEM87" s="1"/>
      <c r="DEN87" s="1"/>
      <c r="DEO87" s="1"/>
      <c r="DEP87" s="1"/>
      <c r="DEQ87" s="1"/>
      <c r="DER87" s="1"/>
      <c r="DES87" s="1"/>
      <c r="DET87" s="1"/>
      <c r="DEU87" s="1"/>
      <c r="DEV87" s="1"/>
      <c r="DEW87" s="1"/>
      <c r="DEX87" s="1"/>
      <c r="DEY87" s="1"/>
      <c r="DEZ87" s="1"/>
      <c r="DFA87" s="1"/>
      <c r="DFB87" s="1"/>
      <c r="DFC87" s="1"/>
      <c r="DFD87" s="1"/>
      <c r="DFE87" s="1"/>
      <c r="DFF87" s="1"/>
      <c r="DFG87" s="1"/>
      <c r="DFH87" s="1"/>
      <c r="DFI87" s="1"/>
      <c r="DFJ87" s="1"/>
      <c r="DFK87" s="1"/>
      <c r="DFL87" s="1"/>
      <c r="DFM87" s="1"/>
      <c r="DFN87" s="1"/>
      <c r="DFO87" s="1"/>
      <c r="DFP87" s="1"/>
      <c r="DFQ87" s="1"/>
      <c r="DFR87" s="1"/>
      <c r="DFS87" s="1"/>
      <c r="DFT87" s="1"/>
      <c r="DFU87" s="1"/>
      <c r="DFV87" s="1"/>
      <c r="DFW87" s="1"/>
      <c r="DFX87" s="1"/>
      <c r="DFY87" s="1"/>
      <c r="DFZ87" s="1"/>
      <c r="DGA87" s="1"/>
      <c r="DGB87" s="1"/>
      <c r="DGC87" s="1"/>
      <c r="DGD87" s="1"/>
      <c r="DGE87" s="1"/>
      <c r="DGF87" s="1"/>
      <c r="DGG87" s="1"/>
      <c r="DGH87" s="1"/>
      <c r="DGI87" s="1"/>
      <c r="DGJ87" s="1"/>
      <c r="DGK87" s="1"/>
      <c r="DGL87" s="1"/>
      <c r="DGM87" s="1"/>
      <c r="DGN87" s="1"/>
      <c r="DGO87" s="1"/>
      <c r="DGP87" s="1"/>
      <c r="DGQ87" s="1"/>
      <c r="DGR87" s="1"/>
      <c r="DGS87" s="1"/>
      <c r="DGT87" s="1"/>
      <c r="DGU87" s="1"/>
      <c r="DGV87" s="1"/>
      <c r="DGW87" s="1"/>
      <c r="DGX87" s="1"/>
      <c r="DGY87" s="1"/>
      <c r="DGZ87" s="1"/>
      <c r="DHA87" s="1"/>
      <c r="DHB87" s="1"/>
      <c r="DHC87" s="1"/>
      <c r="DHD87" s="1"/>
      <c r="DHE87" s="1"/>
      <c r="DHF87" s="1"/>
      <c r="DHG87" s="1"/>
      <c r="DHH87" s="1"/>
      <c r="DHI87" s="1"/>
      <c r="DHJ87" s="1"/>
      <c r="DHK87" s="1"/>
      <c r="DHL87" s="1"/>
      <c r="DHM87" s="1"/>
      <c r="DHN87" s="1"/>
      <c r="DHO87" s="1"/>
      <c r="DHP87" s="1"/>
      <c r="DHQ87" s="1"/>
      <c r="DHR87" s="1"/>
      <c r="DHS87" s="1"/>
      <c r="DHT87" s="1"/>
      <c r="DHU87" s="1"/>
      <c r="DHV87" s="1"/>
      <c r="DHW87" s="1"/>
      <c r="DHX87" s="1"/>
      <c r="DHY87" s="1"/>
      <c r="DHZ87" s="1"/>
      <c r="DIA87" s="1"/>
      <c r="DIB87" s="1"/>
      <c r="DIC87" s="1"/>
      <c r="DID87" s="1"/>
      <c r="DIE87" s="1"/>
      <c r="DIF87" s="1"/>
      <c r="DIG87" s="1"/>
      <c r="DIH87" s="1"/>
      <c r="DII87" s="1"/>
      <c r="DIJ87" s="1"/>
      <c r="DIK87" s="1"/>
      <c r="DIL87" s="1"/>
      <c r="DIM87" s="1"/>
      <c r="DIN87" s="1"/>
      <c r="DIO87" s="1"/>
      <c r="DIP87" s="1"/>
      <c r="DIQ87" s="1"/>
      <c r="DIR87" s="1"/>
      <c r="DIS87" s="1"/>
      <c r="DIT87" s="1"/>
      <c r="DIU87" s="1"/>
      <c r="DIV87" s="1"/>
      <c r="DIW87" s="1"/>
      <c r="DIX87" s="1"/>
      <c r="DIY87" s="1"/>
      <c r="DIZ87" s="1"/>
      <c r="DJA87" s="1"/>
      <c r="DJB87" s="1"/>
      <c r="DJC87" s="1"/>
      <c r="DJD87" s="1"/>
      <c r="DJE87" s="1"/>
      <c r="DJF87" s="1"/>
      <c r="DJG87" s="1"/>
      <c r="DJH87" s="1"/>
      <c r="DJI87" s="1"/>
      <c r="DJJ87" s="1"/>
      <c r="DJK87" s="1"/>
      <c r="DJL87" s="1"/>
      <c r="DJM87" s="1"/>
      <c r="DJN87" s="1"/>
      <c r="DJO87" s="1"/>
      <c r="DJP87" s="1"/>
      <c r="DJQ87" s="1"/>
      <c r="DJR87" s="1"/>
      <c r="DJS87" s="1"/>
      <c r="DJT87" s="1"/>
      <c r="DJU87" s="1"/>
      <c r="DJV87" s="1"/>
      <c r="DJW87" s="1"/>
      <c r="DJX87" s="1"/>
      <c r="DJY87" s="1"/>
      <c r="DJZ87" s="1"/>
      <c r="DKA87" s="1"/>
      <c r="DKB87" s="1"/>
      <c r="DKC87" s="1"/>
      <c r="DKD87" s="1"/>
      <c r="DKE87" s="1"/>
      <c r="DKF87" s="1"/>
      <c r="DKG87" s="1"/>
      <c r="DKH87" s="1"/>
      <c r="DKI87" s="1"/>
      <c r="DKJ87" s="1"/>
      <c r="DKK87" s="1"/>
      <c r="DKL87" s="1"/>
      <c r="DKM87" s="1"/>
      <c r="DKN87" s="1"/>
      <c r="DKO87" s="1"/>
      <c r="DKP87" s="1"/>
      <c r="DKQ87" s="1"/>
      <c r="DKR87" s="1"/>
      <c r="DKS87" s="1"/>
      <c r="DKT87" s="1"/>
      <c r="DKU87" s="1"/>
      <c r="DKV87" s="1"/>
      <c r="DKW87" s="1"/>
      <c r="DKX87" s="1"/>
      <c r="DKY87" s="1"/>
      <c r="DKZ87" s="1"/>
      <c r="DLA87" s="1"/>
      <c r="DLB87" s="1"/>
      <c r="DLC87" s="1"/>
      <c r="DLD87" s="1"/>
      <c r="DLE87" s="1"/>
      <c r="DLF87" s="1"/>
      <c r="DLG87" s="1"/>
      <c r="DLH87" s="1"/>
      <c r="DLI87" s="1"/>
      <c r="DLJ87" s="1"/>
      <c r="DLK87" s="1"/>
      <c r="DLL87" s="1"/>
      <c r="DLM87" s="1"/>
      <c r="DLN87" s="1"/>
      <c r="DLO87" s="1"/>
      <c r="DLP87" s="1"/>
      <c r="DLQ87" s="1"/>
      <c r="DLR87" s="1"/>
      <c r="DLS87" s="1"/>
      <c r="DLT87" s="1"/>
      <c r="DLU87" s="1"/>
      <c r="DLV87" s="1"/>
      <c r="DLW87" s="1"/>
      <c r="DLX87" s="1"/>
      <c r="DLY87" s="1"/>
      <c r="DLZ87" s="1"/>
      <c r="DMA87" s="1"/>
      <c r="DMB87" s="1"/>
      <c r="DMC87" s="1"/>
      <c r="DMD87" s="1"/>
      <c r="DME87" s="1"/>
      <c r="DMF87" s="1"/>
      <c r="DMG87" s="1"/>
      <c r="DMH87" s="1"/>
      <c r="DMI87" s="1"/>
      <c r="DMJ87" s="1"/>
      <c r="DMK87" s="1"/>
      <c r="DML87" s="1"/>
      <c r="DMM87" s="1"/>
      <c r="DMN87" s="1"/>
      <c r="DMO87" s="1"/>
      <c r="DMP87" s="1"/>
      <c r="DMQ87" s="1"/>
      <c r="DMR87" s="1"/>
      <c r="DMS87" s="1"/>
      <c r="DMT87" s="1"/>
      <c r="DMU87" s="1"/>
      <c r="DMV87" s="1"/>
      <c r="DMW87" s="1"/>
      <c r="DMX87" s="1"/>
      <c r="DMY87" s="1"/>
      <c r="DMZ87" s="1"/>
      <c r="DNA87" s="1"/>
      <c r="DNB87" s="1"/>
      <c r="DNC87" s="1"/>
      <c r="DND87" s="1"/>
      <c r="DNE87" s="1"/>
      <c r="DNF87" s="1"/>
      <c r="DNG87" s="1"/>
      <c r="DNH87" s="1"/>
      <c r="DNI87" s="1"/>
      <c r="DNJ87" s="1"/>
      <c r="DNK87" s="1"/>
      <c r="DNL87" s="1"/>
      <c r="DNM87" s="1"/>
      <c r="DNN87" s="1"/>
      <c r="DNO87" s="1"/>
      <c r="DNP87" s="1"/>
      <c r="DNQ87" s="1"/>
      <c r="DNR87" s="1"/>
      <c r="DNS87" s="1"/>
      <c r="DNT87" s="1"/>
      <c r="DNU87" s="1"/>
      <c r="DNV87" s="1"/>
      <c r="DNW87" s="1"/>
      <c r="DNX87" s="1"/>
      <c r="DNY87" s="1"/>
      <c r="DNZ87" s="1"/>
      <c r="DOA87" s="1"/>
      <c r="DOB87" s="1"/>
      <c r="DOC87" s="1"/>
      <c r="DOD87" s="1"/>
      <c r="DOE87" s="1"/>
      <c r="DOF87" s="1"/>
      <c r="DOG87" s="1"/>
      <c r="DOH87" s="1"/>
      <c r="DOI87" s="1"/>
      <c r="DOJ87" s="1"/>
      <c r="DOK87" s="1"/>
      <c r="DOL87" s="1"/>
      <c r="DOM87" s="1"/>
      <c r="DON87" s="1"/>
      <c r="DOO87" s="1"/>
      <c r="DOP87" s="1"/>
      <c r="DOQ87" s="1"/>
      <c r="DOR87" s="1"/>
      <c r="DOS87" s="1"/>
      <c r="DOT87" s="1"/>
      <c r="DOU87" s="1"/>
      <c r="DOV87" s="1"/>
      <c r="DOW87" s="1"/>
      <c r="DOX87" s="1"/>
      <c r="DOY87" s="1"/>
      <c r="DOZ87" s="1"/>
      <c r="DPA87" s="1"/>
      <c r="DPB87" s="1"/>
      <c r="DPC87" s="1"/>
      <c r="DPD87" s="1"/>
      <c r="DPE87" s="1"/>
      <c r="DPF87" s="1"/>
      <c r="DPG87" s="1"/>
      <c r="DPH87" s="1"/>
      <c r="DPI87" s="1"/>
      <c r="DPJ87" s="1"/>
      <c r="DPK87" s="1"/>
      <c r="DPL87" s="1"/>
      <c r="DPM87" s="1"/>
      <c r="DPN87" s="1"/>
      <c r="DPO87" s="1"/>
      <c r="DPP87" s="1"/>
      <c r="DPQ87" s="1"/>
      <c r="DPR87" s="1"/>
      <c r="DPS87" s="1"/>
      <c r="DPT87" s="1"/>
      <c r="DPU87" s="1"/>
      <c r="DPV87" s="1"/>
      <c r="DPW87" s="1"/>
      <c r="DPX87" s="1"/>
      <c r="DPY87" s="1"/>
      <c r="DPZ87" s="1"/>
      <c r="DQA87" s="1"/>
      <c r="DQB87" s="1"/>
    </row>
    <row r="88" spans="2:3148" x14ac:dyDescent="0.5">
      <c r="B88" s="14">
        <v>75</v>
      </c>
      <c r="D88" s="6">
        <v>-2.5240957817067592E-2</v>
      </c>
      <c r="E88" s="7">
        <v>3.666470776404164E-2</v>
      </c>
      <c r="F88" s="7">
        <v>-6.778552438318923E-3</v>
      </c>
      <c r="G88" s="7">
        <v>3.026365763982693E-2</v>
      </c>
      <c r="H88" s="7">
        <v>-2.5543922988246317E-3</v>
      </c>
      <c r="I88" s="8">
        <v>-6.3186893873815398E-3</v>
      </c>
      <c r="J88" s="20">
        <v>-1.3843811021335679E-2</v>
      </c>
      <c r="L88" s="1">
        <f ca="1"/>
        <v>-2.5240957817067592E-2</v>
      </c>
      <c r="M88" s="1">
        <f ca="1"/>
        <v>3.666470776404164E-2</v>
      </c>
      <c r="N88" s="1">
        <f ca="1"/>
        <v>-6.778552438318923E-3</v>
      </c>
      <c r="O88" s="1">
        <f ca="1"/>
        <v>3.026365763982693E-2</v>
      </c>
      <c r="P88" s="1">
        <f ca="1"/>
        <v>-2.5543922988246317E-3</v>
      </c>
      <c r="Q88" s="1">
        <f ca="1"/>
        <v>-6.3186893873815398E-3</v>
      </c>
      <c r="R88" s="1">
        <f ca="1"/>
        <v>-1.3843811021335679E-2</v>
      </c>
      <c r="T88" s="1">
        <f ca="1"/>
        <v>-4.9810775144281394E-2</v>
      </c>
      <c r="U88" s="1">
        <f ca="1"/>
        <v>1.7746694681335343E-2</v>
      </c>
      <c r="V88" s="1">
        <f ca="1"/>
        <v>3.7441401153343636E-2</v>
      </c>
      <c r="W88" s="1">
        <f ca="1"/>
        <v>9.9131029283911029E-2</v>
      </c>
      <c r="X88" s="1">
        <f ca="1"/>
        <v>9.2984892858695E-3</v>
      </c>
      <c r="Y88" s="1">
        <f ca="1"/>
        <v>1.1734469312225328E-2</v>
      </c>
      <c r="Z88" s="1">
        <f ca="1"/>
        <v>-1.9914163106443918E-2</v>
      </c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/>
      <c r="KE88" s="1"/>
      <c r="KF88" s="1"/>
      <c r="KG88" s="1"/>
      <c r="KH88" s="1"/>
      <c r="KI88" s="1"/>
      <c r="KJ88" s="1"/>
      <c r="KK88" s="1"/>
      <c r="KL88" s="1"/>
      <c r="KM88" s="1"/>
      <c r="KN88" s="1"/>
      <c r="KO88" s="1"/>
      <c r="KP88" s="1"/>
      <c r="KQ88" s="1"/>
      <c r="KR88" s="1"/>
      <c r="KS88" s="1"/>
      <c r="KT88" s="1"/>
      <c r="KU88" s="1"/>
      <c r="KV88" s="1"/>
      <c r="KW88" s="1"/>
      <c r="KX88" s="1"/>
      <c r="KY88" s="1"/>
      <c r="KZ88" s="1"/>
      <c r="LA88" s="1"/>
      <c r="LB88" s="1"/>
      <c r="LC88" s="1"/>
      <c r="LD88" s="1"/>
      <c r="LE88" s="1"/>
      <c r="LF88" s="1"/>
      <c r="LG88" s="1"/>
      <c r="LH88" s="1"/>
      <c r="LI88" s="1"/>
      <c r="LJ88" s="1"/>
      <c r="LK88" s="1"/>
      <c r="LL88" s="1"/>
      <c r="LM88" s="1"/>
      <c r="LN88" s="1"/>
      <c r="LO88" s="1"/>
      <c r="LP88" s="1"/>
      <c r="LQ88" s="1"/>
      <c r="LR88" s="1"/>
      <c r="LS88" s="1"/>
      <c r="LT88" s="1"/>
      <c r="LU88" s="1"/>
      <c r="LV88" s="1"/>
      <c r="LW88" s="1"/>
      <c r="LX88" s="1"/>
      <c r="LY88" s="1"/>
      <c r="LZ88" s="1"/>
      <c r="MA88" s="1"/>
      <c r="MB88" s="1"/>
      <c r="MC88" s="1"/>
      <c r="MD88" s="1"/>
      <c r="ME88" s="1"/>
      <c r="MF88" s="1"/>
      <c r="MG88" s="1"/>
      <c r="MH88" s="1"/>
      <c r="MI88" s="1"/>
      <c r="MJ88" s="1"/>
      <c r="MK88" s="1"/>
      <c r="ML88" s="1"/>
      <c r="MM88" s="1"/>
      <c r="MN88" s="1"/>
      <c r="MO88" s="1"/>
      <c r="MP88" s="1"/>
      <c r="MQ88" s="1"/>
      <c r="MR88" s="1"/>
      <c r="MS88" s="1"/>
      <c r="MT88" s="1"/>
      <c r="MU88" s="1"/>
      <c r="MV88" s="1"/>
      <c r="MW88" s="1"/>
      <c r="MX88" s="1"/>
      <c r="MY88" s="1"/>
      <c r="MZ88" s="1"/>
      <c r="NA88" s="1"/>
      <c r="NB88" s="1"/>
      <c r="NC88" s="1"/>
      <c r="ND88" s="1"/>
      <c r="NE88" s="1"/>
      <c r="NF88" s="1"/>
      <c r="NG88" s="1"/>
      <c r="NH88" s="1"/>
      <c r="NI88" s="1"/>
      <c r="NJ88" s="1"/>
      <c r="NK88" s="1"/>
      <c r="NL88" s="1"/>
      <c r="NM88" s="1"/>
      <c r="NN88" s="1"/>
      <c r="NO88" s="1"/>
      <c r="NP88" s="1"/>
      <c r="NQ88" s="1"/>
      <c r="NR88" s="1"/>
      <c r="NS88" s="1"/>
      <c r="NT88" s="1"/>
      <c r="NU88" s="1"/>
      <c r="NV88" s="1"/>
      <c r="NW88" s="1"/>
      <c r="NX88" s="1"/>
      <c r="NY88" s="1"/>
      <c r="NZ88" s="1"/>
      <c r="OA88" s="1"/>
      <c r="OB88" s="1"/>
      <c r="OC88" s="1"/>
      <c r="OD88" s="1"/>
      <c r="OE88" s="1"/>
      <c r="OF88" s="1"/>
      <c r="OG88" s="1"/>
      <c r="OH88" s="1"/>
      <c r="OI88" s="1"/>
      <c r="OJ88" s="1"/>
      <c r="OK88" s="1"/>
      <c r="OL88" s="1"/>
      <c r="OM88" s="1"/>
      <c r="ON88" s="1"/>
      <c r="OO88" s="1"/>
      <c r="OP88" s="1"/>
      <c r="OQ88" s="1"/>
      <c r="OR88" s="1"/>
      <c r="OS88" s="1"/>
      <c r="OT88" s="1"/>
      <c r="OU88" s="1"/>
      <c r="OV88" s="1"/>
      <c r="OW88" s="1"/>
      <c r="OX88" s="1"/>
      <c r="OY88" s="1"/>
      <c r="OZ88" s="1"/>
      <c r="PA88" s="1"/>
      <c r="PB88" s="1"/>
      <c r="PC88" s="1"/>
      <c r="PD88" s="1"/>
      <c r="PE88" s="1"/>
      <c r="PF88" s="1"/>
      <c r="PG88" s="1"/>
      <c r="PH88" s="1"/>
      <c r="PI88" s="1"/>
      <c r="PJ88" s="1"/>
      <c r="PK88" s="1"/>
      <c r="PL88" s="1"/>
      <c r="PM88" s="1"/>
      <c r="PN88" s="1"/>
      <c r="PO88" s="1"/>
      <c r="PP88" s="1"/>
      <c r="PQ88" s="1"/>
      <c r="PR88" s="1"/>
      <c r="PS88" s="1"/>
      <c r="PT88" s="1"/>
      <c r="PU88" s="1"/>
      <c r="PV88" s="1"/>
      <c r="PW88" s="1"/>
      <c r="PX88" s="1"/>
      <c r="PY88" s="1"/>
      <c r="PZ88" s="1"/>
      <c r="QA88" s="1"/>
      <c r="QB88" s="1"/>
      <c r="QC88" s="1"/>
      <c r="QD88" s="1"/>
      <c r="QE88" s="1"/>
      <c r="QF88" s="1"/>
      <c r="QG88" s="1"/>
      <c r="QH88" s="1"/>
      <c r="QI88" s="1"/>
      <c r="QJ88" s="1"/>
      <c r="QK88" s="1"/>
      <c r="QL88" s="1"/>
      <c r="QM88" s="1"/>
      <c r="QN88" s="1"/>
      <c r="QO88" s="1"/>
      <c r="QP88" s="1"/>
      <c r="QQ88" s="1"/>
      <c r="QR88" s="1"/>
      <c r="QS88" s="1"/>
      <c r="QT88" s="1"/>
      <c r="QU88" s="1"/>
      <c r="QV88" s="1"/>
      <c r="QW88" s="1"/>
      <c r="QX88" s="1"/>
      <c r="QY88" s="1"/>
      <c r="QZ88" s="1"/>
      <c r="RA88" s="1"/>
      <c r="RB88" s="1"/>
      <c r="RC88" s="1"/>
      <c r="RD88" s="1"/>
      <c r="RE88" s="1"/>
      <c r="RF88" s="1"/>
      <c r="RG88" s="1"/>
      <c r="RH88" s="1"/>
      <c r="RI88" s="1"/>
      <c r="RJ88" s="1"/>
      <c r="RK88" s="1"/>
      <c r="RL88" s="1"/>
      <c r="RM88" s="1"/>
      <c r="RN88" s="1"/>
      <c r="RO88" s="1"/>
      <c r="RP88" s="1"/>
      <c r="RQ88" s="1"/>
      <c r="RR88" s="1"/>
      <c r="RS88" s="1"/>
      <c r="RT88" s="1"/>
      <c r="RU88" s="1"/>
      <c r="RV88" s="1"/>
      <c r="RW88" s="1"/>
      <c r="RX88" s="1"/>
      <c r="RY88" s="1"/>
      <c r="RZ88" s="1"/>
      <c r="SA88" s="1"/>
      <c r="SB88" s="1"/>
      <c r="SC88" s="1"/>
      <c r="SD88" s="1"/>
      <c r="SE88" s="1"/>
      <c r="SF88" s="1"/>
      <c r="SG88" s="1"/>
      <c r="SH88" s="1"/>
      <c r="SI88" s="1"/>
      <c r="SJ88" s="1"/>
      <c r="SK88" s="1"/>
      <c r="SL88" s="1"/>
      <c r="SM88" s="1"/>
      <c r="SN88" s="1"/>
      <c r="SO88" s="1"/>
      <c r="SP88" s="1"/>
      <c r="SQ88" s="1"/>
      <c r="SR88" s="1"/>
      <c r="SS88" s="1"/>
      <c r="ST88" s="1"/>
      <c r="SU88" s="1"/>
      <c r="SV88" s="1"/>
      <c r="SW88" s="1"/>
      <c r="SX88" s="1"/>
      <c r="SY88" s="1"/>
      <c r="SZ88" s="1"/>
      <c r="TA88" s="1"/>
      <c r="TB88" s="1"/>
      <c r="TC88" s="1"/>
      <c r="TD88" s="1"/>
      <c r="TE88" s="1"/>
      <c r="TF88" s="1"/>
      <c r="TG88" s="1"/>
      <c r="TH88" s="1"/>
      <c r="TI88" s="1"/>
      <c r="TJ88" s="1"/>
      <c r="TK88" s="1"/>
      <c r="TL88" s="1"/>
      <c r="TM88" s="1"/>
      <c r="TN88" s="1"/>
      <c r="TO88" s="1"/>
      <c r="TP88" s="1"/>
      <c r="TQ88" s="1"/>
      <c r="TR88" s="1"/>
      <c r="TS88" s="1"/>
      <c r="TT88" s="1"/>
      <c r="TU88" s="1"/>
      <c r="TV88" s="1"/>
      <c r="TW88" s="1"/>
      <c r="TX88" s="1"/>
      <c r="TY88" s="1"/>
      <c r="TZ88" s="1"/>
      <c r="UA88" s="1"/>
      <c r="UB88" s="1"/>
      <c r="UC88" s="1"/>
      <c r="UD88" s="1"/>
      <c r="UE88" s="1"/>
      <c r="UF88" s="1"/>
      <c r="UG88" s="1"/>
      <c r="UH88" s="1"/>
      <c r="UI88" s="1"/>
      <c r="UJ88" s="1"/>
      <c r="UK88" s="1"/>
      <c r="UL88" s="1"/>
      <c r="UM88" s="1"/>
      <c r="UN88" s="1"/>
      <c r="UO88" s="1"/>
      <c r="UP88" s="1"/>
      <c r="UQ88" s="1"/>
      <c r="UR88" s="1"/>
      <c r="US88" s="1"/>
      <c r="UT88" s="1"/>
      <c r="UU88" s="1"/>
      <c r="UV88" s="1"/>
      <c r="UW88" s="1"/>
      <c r="UX88" s="1"/>
      <c r="UY88" s="1"/>
      <c r="UZ88" s="1"/>
      <c r="VA88" s="1"/>
      <c r="VB88" s="1"/>
      <c r="VC88" s="1"/>
      <c r="VD88" s="1"/>
      <c r="VE88" s="1"/>
      <c r="VF88" s="1"/>
      <c r="VG88" s="1"/>
      <c r="VH88" s="1"/>
      <c r="VI88" s="1"/>
      <c r="VJ88" s="1"/>
      <c r="VK88" s="1"/>
      <c r="VL88" s="1"/>
      <c r="VM88" s="1"/>
      <c r="VN88" s="1"/>
      <c r="VO88" s="1"/>
      <c r="VP88" s="1"/>
      <c r="VQ88" s="1"/>
      <c r="VR88" s="1"/>
      <c r="VS88" s="1"/>
      <c r="VT88" s="1"/>
      <c r="VU88" s="1"/>
      <c r="VV88" s="1"/>
      <c r="VW88" s="1"/>
      <c r="VX88" s="1"/>
      <c r="VY88" s="1"/>
      <c r="VZ88" s="1"/>
      <c r="WA88" s="1"/>
      <c r="WB88" s="1"/>
      <c r="WC88" s="1"/>
      <c r="WD88" s="1"/>
      <c r="WE88" s="1"/>
      <c r="WF88" s="1"/>
      <c r="WG88" s="1"/>
      <c r="WH88" s="1"/>
      <c r="WI88" s="1"/>
      <c r="WJ88" s="1"/>
      <c r="WK88" s="1"/>
      <c r="WL88" s="1"/>
      <c r="WM88" s="1"/>
      <c r="WN88" s="1"/>
      <c r="WO88" s="1"/>
      <c r="WP88" s="1"/>
      <c r="WQ88" s="1"/>
      <c r="WR88" s="1"/>
      <c r="WS88" s="1"/>
      <c r="WT88" s="1"/>
      <c r="WU88" s="1"/>
      <c r="WV88" s="1"/>
      <c r="WW88" s="1"/>
      <c r="WX88" s="1"/>
      <c r="WY88" s="1"/>
      <c r="WZ88" s="1"/>
      <c r="XA88" s="1"/>
      <c r="XB88" s="1"/>
      <c r="XC88" s="1"/>
      <c r="XD88" s="1"/>
      <c r="XE88" s="1"/>
      <c r="XF88" s="1"/>
      <c r="XG88" s="1"/>
      <c r="XH88" s="1"/>
      <c r="XI88" s="1"/>
      <c r="XJ88" s="1"/>
      <c r="XK88" s="1"/>
      <c r="XL88" s="1"/>
      <c r="XM88" s="1"/>
      <c r="XN88" s="1"/>
      <c r="XO88" s="1"/>
      <c r="XP88" s="1"/>
      <c r="XQ88" s="1"/>
      <c r="XR88" s="1"/>
      <c r="XS88" s="1"/>
      <c r="XT88" s="1"/>
      <c r="XU88" s="1"/>
      <c r="XV88" s="1"/>
      <c r="XW88" s="1"/>
      <c r="XX88" s="1"/>
      <c r="XY88" s="1"/>
      <c r="XZ88" s="1"/>
      <c r="YA88" s="1"/>
      <c r="YB88" s="1"/>
      <c r="YC88" s="1"/>
      <c r="YD88" s="1"/>
      <c r="YE88" s="1"/>
      <c r="YF88" s="1"/>
      <c r="YG88" s="1"/>
      <c r="YH88" s="1"/>
      <c r="YI88" s="1"/>
      <c r="YJ88" s="1"/>
      <c r="YK88" s="1"/>
      <c r="YL88" s="1"/>
      <c r="YM88" s="1"/>
      <c r="YN88" s="1"/>
      <c r="YO88" s="1"/>
      <c r="YP88" s="1"/>
      <c r="YQ88" s="1"/>
      <c r="YR88" s="1"/>
      <c r="YS88" s="1"/>
      <c r="YT88" s="1"/>
      <c r="YU88" s="1"/>
      <c r="YV88" s="1"/>
      <c r="YW88" s="1"/>
      <c r="YX88" s="1"/>
      <c r="YY88" s="1"/>
      <c r="YZ88" s="1"/>
      <c r="ZA88" s="1"/>
      <c r="ZB88" s="1"/>
      <c r="ZC88" s="1"/>
      <c r="ZD88" s="1"/>
      <c r="ZE88" s="1"/>
      <c r="ZF88" s="1"/>
      <c r="ZG88" s="1"/>
      <c r="ZH88" s="1"/>
      <c r="ZI88" s="1"/>
      <c r="ZJ88" s="1"/>
      <c r="ZK88" s="1"/>
      <c r="ZL88" s="1"/>
      <c r="ZM88" s="1"/>
      <c r="ZN88" s="1"/>
      <c r="ZO88" s="1"/>
      <c r="ZP88" s="1"/>
      <c r="ZQ88" s="1"/>
      <c r="ZR88" s="1"/>
      <c r="ZS88" s="1"/>
      <c r="ZT88" s="1"/>
      <c r="ZU88" s="1"/>
      <c r="ZV88" s="1"/>
      <c r="ZW88" s="1"/>
      <c r="ZX88" s="1"/>
      <c r="ZY88" s="1"/>
      <c r="ZZ88" s="1"/>
      <c r="AAA88" s="1"/>
      <c r="AAB88" s="1"/>
      <c r="AAC88" s="1"/>
      <c r="AAD88" s="1"/>
      <c r="AAE88" s="1"/>
      <c r="AAF88" s="1"/>
      <c r="AAG88" s="1"/>
      <c r="AAH88" s="1"/>
      <c r="AAI88" s="1"/>
      <c r="AAJ88" s="1"/>
      <c r="AAK88" s="1"/>
      <c r="AAL88" s="1"/>
      <c r="AAM88" s="1"/>
      <c r="AAN88" s="1"/>
      <c r="AAO88" s="1"/>
      <c r="AAP88" s="1"/>
      <c r="AAQ88" s="1"/>
      <c r="AAR88" s="1"/>
      <c r="AAS88" s="1"/>
      <c r="AAT88" s="1"/>
      <c r="AAU88" s="1"/>
      <c r="AAV88" s="1"/>
      <c r="AAW88" s="1"/>
      <c r="AAX88" s="1"/>
      <c r="AAY88" s="1"/>
      <c r="AAZ88" s="1"/>
      <c r="ABA88" s="1"/>
      <c r="ABB88" s="1"/>
      <c r="ABC88" s="1"/>
      <c r="ABD88" s="1"/>
      <c r="ABE88" s="1"/>
      <c r="ABF88" s="1"/>
      <c r="ABG88" s="1"/>
      <c r="ABH88" s="1"/>
      <c r="ABI88" s="1"/>
      <c r="ABJ88" s="1"/>
      <c r="ABK88" s="1"/>
      <c r="ABL88" s="1"/>
      <c r="ABM88" s="1"/>
      <c r="ABN88" s="1"/>
      <c r="ABO88" s="1"/>
      <c r="ABP88" s="1"/>
      <c r="ABQ88" s="1"/>
      <c r="ABR88" s="1"/>
      <c r="ABS88" s="1"/>
      <c r="ABT88" s="1"/>
      <c r="ABU88" s="1"/>
      <c r="ABV88" s="1"/>
      <c r="ABW88" s="1"/>
      <c r="ABX88" s="1"/>
      <c r="ABY88" s="1"/>
      <c r="ABZ88" s="1"/>
      <c r="ACA88" s="1"/>
      <c r="ACB88" s="1"/>
      <c r="ACC88" s="1"/>
      <c r="ACD88" s="1"/>
      <c r="ACE88" s="1"/>
      <c r="ACF88" s="1"/>
      <c r="ACG88" s="1"/>
      <c r="ACH88" s="1"/>
      <c r="ACI88" s="1"/>
      <c r="ACJ88" s="1"/>
      <c r="ACK88" s="1"/>
      <c r="ACL88" s="1"/>
      <c r="ACM88" s="1"/>
      <c r="ACN88" s="1"/>
      <c r="ACO88" s="1"/>
      <c r="ACP88" s="1"/>
      <c r="ACQ88" s="1"/>
      <c r="ACR88" s="1"/>
      <c r="ACS88" s="1"/>
      <c r="ACT88" s="1"/>
      <c r="ACU88" s="1"/>
      <c r="ACV88" s="1"/>
      <c r="ACW88" s="1"/>
      <c r="ACX88" s="1"/>
      <c r="ACY88" s="1"/>
      <c r="ACZ88" s="1"/>
      <c r="ADA88" s="1"/>
      <c r="ADB88" s="1"/>
      <c r="ADC88" s="1"/>
      <c r="ADD88" s="1"/>
      <c r="ADE88" s="1"/>
      <c r="ADF88" s="1"/>
      <c r="ADG88" s="1"/>
      <c r="ADH88" s="1"/>
      <c r="ADI88" s="1"/>
      <c r="ADJ88" s="1"/>
      <c r="ADK88" s="1"/>
      <c r="ADL88" s="1"/>
      <c r="ADM88" s="1"/>
      <c r="ADN88" s="1"/>
      <c r="ADO88" s="1"/>
      <c r="ADP88" s="1"/>
      <c r="ADQ88" s="1"/>
      <c r="ADR88" s="1"/>
      <c r="ADS88" s="1"/>
      <c r="ADT88" s="1"/>
      <c r="ADU88" s="1"/>
      <c r="ADV88" s="1"/>
      <c r="ADW88" s="1"/>
      <c r="ADX88" s="1"/>
      <c r="ADY88" s="1"/>
      <c r="ADZ88" s="1"/>
      <c r="AEA88" s="1"/>
      <c r="AEB88" s="1"/>
      <c r="AEC88" s="1"/>
      <c r="AED88" s="1"/>
      <c r="AEE88" s="1"/>
      <c r="AEF88" s="1"/>
      <c r="AEG88" s="1"/>
      <c r="AEH88" s="1"/>
      <c r="AEI88" s="1"/>
      <c r="AEJ88" s="1"/>
      <c r="AEK88" s="1"/>
      <c r="AEL88" s="1"/>
      <c r="AEM88" s="1"/>
      <c r="AEN88" s="1"/>
      <c r="AEO88" s="1"/>
      <c r="AEP88" s="1"/>
      <c r="AEQ88" s="1"/>
      <c r="AER88" s="1"/>
      <c r="AES88" s="1"/>
      <c r="AET88" s="1"/>
      <c r="AEU88" s="1"/>
      <c r="AEV88" s="1"/>
      <c r="AEW88" s="1"/>
      <c r="AEX88" s="1"/>
      <c r="AEY88" s="1"/>
      <c r="AEZ88" s="1"/>
      <c r="AFA88" s="1"/>
      <c r="AFB88" s="1"/>
      <c r="AFC88" s="1"/>
      <c r="AFD88" s="1"/>
      <c r="AFE88" s="1"/>
      <c r="AFF88" s="1"/>
      <c r="AFG88" s="1"/>
      <c r="AFH88" s="1"/>
      <c r="AFI88" s="1"/>
      <c r="AFJ88" s="1"/>
      <c r="AFK88" s="1"/>
      <c r="AFL88" s="1"/>
      <c r="AFM88" s="1"/>
      <c r="AFN88" s="1"/>
      <c r="AFO88" s="1"/>
      <c r="AFP88" s="1"/>
      <c r="AFQ88" s="1"/>
      <c r="AFR88" s="1"/>
      <c r="AFS88" s="1"/>
      <c r="AFT88" s="1"/>
      <c r="AFU88" s="1"/>
      <c r="AFV88" s="1"/>
      <c r="AFW88" s="1"/>
      <c r="AFX88" s="1"/>
      <c r="AFY88" s="1"/>
      <c r="AFZ88" s="1"/>
      <c r="AGA88" s="1"/>
      <c r="AGB88" s="1"/>
      <c r="AGC88" s="1"/>
      <c r="AGD88" s="1"/>
      <c r="AGE88" s="1"/>
      <c r="AGF88" s="1"/>
      <c r="AGG88" s="1"/>
      <c r="AGH88" s="1"/>
      <c r="AGI88" s="1"/>
      <c r="AGJ88" s="1"/>
      <c r="AGK88" s="1"/>
      <c r="AGL88" s="1"/>
      <c r="AGM88" s="1"/>
      <c r="AGN88" s="1"/>
      <c r="AGO88" s="1"/>
      <c r="AGP88" s="1"/>
      <c r="AGQ88" s="1"/>
      <c r="AGR88" s="1"/>
      <c r="AGS88" s="1"/>
      <c r="AGT88" s="1"/>
      <c r="AGU88" s="1"/>
      <c r="AGV88" s="1"/>
      <c r="AGW88" s="1"/>
      <c r="AGX88" s="1"/>
      <c r="AGY88" s="1"/>
      <c r="AGZ88" s="1"/>
      <c r="AHA88" s="1"/>
      <c r="AHB88" s="1"/>
      <c r="AHC88" s="1"/>
      <c r="AHD88" s="1"/>
      <c r="AHE88" s="1"/>
      <c r="AHF88" s="1"/>
      <c r="AHG88" s="1"/>
      <c r="AHH88" s="1"/>
      <c r="AHI88" s="1"/>
      <c r="AHJ88" s="1"/>
      <c r="AHK88" s="1"/>
      <c r="AHL88" s="1"/>
      <c r="AHM88" s="1"/>
      <c r="AHN88" s="1"/>
      <c r="AHO88" s="1"/>
      <c r="AHP88" s="1"/>
      <c r="AHQ88" s="1"/>
      <c r="AHR88" s="1"/>
      <c r="AHS88" s="1"/>
      <c r="AHT88" s="1"/>
      <c r="AHU88" s="1"/>
      <c r="AHV88" s="1"/>
      <c r="AHW88" s="1"/>
      <c r="AHX88" s="1"/>
      <c r="AHY88" s="1"/>
      <c r="AHZ88" s="1"/>
      <c r="AIA88" s="1"/>
      <c r="AIB88" s="1"/>
      <c r="AIC88" s="1"/>
      <c r="AID88" s="1"/>
      <c r="AIE88" s="1"/>
      <c r="AIF88" s="1"/>
      <c r="AIG88" s="1"/>
      <c r="AIH88" s="1"/>
      <c r="AII88" s="1"/>
      <c r="AIJ88" s="1"/>
      <c r="AIK88" s="1"/>
      <c r="AIL88" s="1"/>
      <c r="AIM88" s="1"/>
      <c r="AIN88" s="1"/>
      <c r="AIO88" s="1"/>
      <c r="AIP88" s="1"/>
      <c r="AIQ88" s="1"/>
      <c r="AIR88" s="1"/>
      <c r="AIS88" s="1"/>
      <c r="AIT88" s="1"/>
      <c r="AIU88" s="1"/>
      <c r="AIV88" s="1"/>
      <c r="AIW88" s="1"/>
      <c r="AIX88" s="1"/>
      <c r="AIY88" s="1"/>
      <c r="AIZ88" s="1"/>
      <c r="AJA88" s="1"/>
      <c r="AJB88" s="1"/>
      <c r="AJC88" s="1"/>
      <c r="AJD88" s="1"/>
      <c r="AJE88" s="1"/>
      <c r="AJF88" s="1"/>
      <c r="AJG88" s="1"/>
      <c r="AJH88" s="1"/>
      <c r="AJI88" s="1"/>
      <c r="AJJ88" s="1"/>
      <c r="AJK88" s="1"/>
      <c r="AJL88" s="1"/>
      <c r="AJM88" s="1"/>
      <c r="AJN88" s="1"/>
      <c r="AJO88" s="1"/>
      <c r="AJP88" s="1"/>
      <c r="AJQ88" s="1"/>
      <c r="AJR88" s="1"/>
      <c r="AJS88" s="1"/>
      <c r="AJT88" s="1"/>
      <c r="AJU88" s="1"/>
      <c r="AJV88" s="1"/>
      <c r="AJW88" s="1"/>
      <c r="AJX88" s="1"/>
      <c r="AJY88" s="1"/>
      <c r="AJZ88" s="1"/>
      <c r="AKA88" s="1"/>
      <c r="AKB88" s="1"/>
      <c r="AKC88" s="1"/>
      <c r="AKD88" s="1"/>
      <c r="AKE88" s="1"/>
      <c r="AKF88" s="1"/>
      <c r="AKG88" s="1"/>
      <c r="AKH88" s="1"/>
      <c r="AKI88" s="1"/>
      <c r="AKJ88" s="1"/>
      <c r="AKK88" s="1"/>
      <c r="AKL88" s="1"/>
      <c r="AKM88" s="1"/>
      <c r="AKN88" s="1"/>
      <c r="AKO88" s="1"/>
      <c r="AKP88" s="1"/>
      <c r="AKQ88" s="1"/>
      <c r="AKR88" s="1"/>
      <c r="AKS88" s="1"/>
      <c r="AKT88" s="1"/>
      <c r="AKU88" s="1"/>
      <c r="AKV88" s="1"/>
      <c r="AKW88" s="1"/>
      <c r="AKX88" s="1"/>
      <c r="AKY88" s="1"/>
      <c r="AKZ88" s="1"/>
      <c r="ALA88" s="1"/>
      <c r="ALB88" s="1"/>
      <c r="ALC88" s="1"/>
      <c r="ALD88" s="1"/>
      <c r="ALE88" s="1"/>
      <c r="ALF88" s="1"/>
      <c r="ALG88" s="1"/>
      <c r="ALH88" s="1"/>
      <c r="ALI88" s="1"/>
      <c r="ALJ88" s="1"/>
      <c r="ALK88" s="1"/>
      <c r="ALL88" s="1"/>
      <c r="ALM88" s="1"/>
      <c r="ALN88" s="1"/>
      <c r="ALO88" s="1"/>
      <c r="ALP88" s="1"/>
      <c r="ALQ88" s="1"/>
      <c r="ALR88" s="1"/>
      <c r="ALS88" s="1"/>
      <c r="ALT88" s="1"/>
      <c r="ALU88" s="1"/>
      <c r="ALV88" s="1"/>
      <c r="ALW88" s="1"/>
      <c r="ALX88" s="1"/>
      <c r="ALY88" s="1"/>
      <c r="ALZ88" s="1"/>
      <c r="AMA88" s="1"/>
      <c r="AMB88" s="1"/>
      <c r="AMC88" s="1"/>
      <c r="AMD88" s="1"/>
      <c r="AME88" s="1"/>
      <c r="AMF88" s="1"/>
      <c r="AMG88" s="1"/>
      <c r="AMH88" s="1"/>
      <c r="AMI88" s="1"/>
      <c r="AMJ88" s="1"/>
      <c r="AMK88" s="1"/>
      <c r="AML88" s="1"/>
      <c r="AMM88" s="1"/>
      <c r="AMN88" s="1"/>
      <c r="AMO88" s="1"/>
      <c r="AMP88" s="1"/>
      <c r="AMQ88" s="1"/>
      <c r="AMR88" s="1"/>
      <c r="AMS88" s="1"/>
      <c r="AMT88" s="1"/>
      <c r="AMU88" s="1"/>
      <c r="AMV88" s="1"/>
      <c r="AMW88" s="1"/>
      <c r="AMX88" s="1"/>
      <c r="AMY88" s="1"/>
      <c r="AMZ88" s="1"/>
      <c r="ANA88" s="1"/>
      <c r="ANB88" s="1"/>
      <c r="ANC88" s="1"/>
      <c r="AND88" s="1"/>
      <c r="ANE88" s="1"/>
      <c r="ANF88" s="1"/>
      <c r="ANG88" s="1"/>
      <c r="ANH88" s="1"/>
      <c r="ANI88" s="1"/>
      <c r="ANJ88" s="1"/>
      <c r="ANK88" s="1"/>
      <c r="ANL88" s="1"/>
      <c r="ANM88" s="1"/>
      <c r="ANN88" s="1"/>
      <c r="ANO88" s="1"/>
      <c r="ANP88" s="1"/>
      <c r="ANQ88" s="1"/>
      <c r="ANR88" s="1"/>
      <c r="ANS88" s="1"/>
      <c r="ANT88" s="1"/>
      <c r="ANU88" s="1"/>
      <c r="ANV88" s="1"/>
      <c r="ANW88" s="1"/>
      <c r="ANX88" s="1"/>
      <c r="ANY88" s="1"/>
      <c r="ANZ88" s="1"/>
      <c r="AOA88" s="1"/>
      <c r="AOB88" s="1"/>
      <c r="AOC88" s="1"/>
      <c r="AOD88" s="1"/>
      <c r="AOE88" s="1"/>
      <c r="AOF88" s="1"/>
      <c r="AOG88" s="1"/>
      <c r="AOH88" s="1"/>
      <c r="AOI88" s="1"/>
      <c r="AOJ88" s="1"/>
      <c r="AOK88" s="1"/>
      <c r="AOL88" s="1"/>
      <c r="AOM88" s="1"/>
      <c r="AON88" s="1"/>
      <c r="AOO88" s="1"/>
      <c r="AOP88" s="1"/>
      <c r="AOQ88" s="1"/>
      <c r="AOR88" s="1"/>
      <c r="AOS88" s="1"/>
      <c r="AOT88" s="1"/>
      <c r="AOU88" s="1"/>
      <c r="AOV88" s="1"/>
      <c r="AOW88" s="1"/>
      <c r="AOX88" s="1"/>
      <c r="AOY88" s="1"/>
      <c r="AOZ88" s="1"/>
      <c r="APA88" s="1"/>
      <c r="APB88" s="1"/>
      <c r="APC88" s="1"/>
      <c r="APD88" s="1"/>
      <c r="APE88" s="1"/>
      <c r="APF88" s="1"/>
      <c r="APG88" s="1"/>
      <c r="APH88" s="1"/>
      <c r="API88" s="1"/>
      <c r="APJ88" s="1"/>
      <c r="APK88" s="1"/>
      <c r="APL88" s="1"/>
      <c r="APM88" s="1"/>
      <c r="APN88" s="1"/>
      <c r="APO88" s="1"/>
      <c r="APP88" s="1"/>
      <c r="APQ88" s="1"/>
      <c r="APR88" s="1"/>
      <c r="APS88" s="1"/>
      <c r="APT88" s="1"/>
      <c r="APU88" s="1"/>
      <c r="APV88" s="1"/>
      <c r="APW88" s="1"/>
      <c r="APX88" s="1"/>
      <c r="APY88" s="1"/>
      <c r="APZ88" s="1"/>
      <c r="AQA88" s="1"/>
      <c r="AQB88" s="1"/>
      <c r="AQC88" s="1"/>
      <c r="AQD88" s="1"/>
      <c r="AQE88" s="1"/>
      <c r="AQF88" s="1"/>
      <c r="AQG88" s="1"/>
      <c r="AQH88" s="1"/>
      <c r="AQI88" s="1"/>
      <c r="AQJ88" s="1"/>
      <c r="AQK88" s="1"/>
      <c r="AQL88" s="1"/>
      <c r="AQM88" s="1"/>
      <c r="AQN88" s="1"/>
      <c r="AQO88" s="1"/>
      <c r="AQP88" s="1"/>
      <c r="AQQ88" s="1"/>
      <c r="AQR88" s="1"/>
      <c r="AQS88" s="1"/>
      <c r="AQT88" s="1"/>
      <c r="AQU88" s="1"/>
      <c r="AQV88" s="1"/>
      <c r="AQW88" s="1"/>
      <c r="AQX88" s="1"/>
      <c r="AQY88" s="1"/>
      <c r="AQZ88" s="1"/>
      <c r="ARA88" s="1"/>
      <c r="ARB88" s="1"/>
      <c r="ARC88" s="1"/>
      <c r="ARD88" s="1"/>
      <c r="ARE88" s="1"/>
      <c r="ARF88" s="1"/>
      <c r="ARG88" s="1"/>
      <c r="ARH88" s="1"/>
      <c r="ARI88" s="1"/>
      <c r="ARJ88" s="1"/>
      <c r="ARK88" s="1"/>
      <c r="ARL88" s="1"/>
      <c r="ARM88" s="1"/>
      <c r="ARN88" s="1"/>
      <c r="ARO88" s="1"/>
      <c r="ARP88" s="1"/>
      <c r="ARQ88" s="1"/>
      <c r="ARR88" s="1"/>
      <c r="ARS88" s="1"/>
      <c r="ART88" s="1"/>
      <c r="ARU88" s="1"/>
      <c r="ARV88" s="1"/>
      <c r="ARW88" s="1"/>
      <c r="ARX88" s="1"/>
      <c r="ARY88" s="1"/>
      <c r="ARZ88" s="1"/>
      <c r="ASA88" s="1"/>
      <c r="ASB88" s="1"/>
      <c r="ASC88" s="1"/>
      <c r="ASD88" s="1"/>
      <c r="ASE88" s="1"/>
      <c r="ASF88" s="1"/>
      <c r="ASG88" s="1"/>
      <c r="ASH88" s="1"/>
      <c r="ASI88" s="1"/>
      <c r="ASJ88" s="1"/>
      <c r="ASK88" s="1"/>
      <c r="ASL88" s="1"/>
      <c r="ASM88" s="1"/>
      <c r="ASN88" s="1"/>
      <c r="ASO88" s="1"/>
      <c r="ASP88" s="1"/>
      <c r="ASQ88" s="1"/>
      <c r="ASR88" s="1"/>
      <c r="ASS88" s="1"/>
      <c r="AST88" s="1"/>
      <c r="ASU88" s="1"/>
      <c r="ASV88" s="1"/>
      <c r="ASW88" s="1"/>
      <c r="ASX88" s="1"/>
      <c r="ASY88" s="1"/>
      <c r="ASZ88" s="1"/>
      <c r="ATA88" s="1"/>
      <c r="ATB88" s="1"/>
      <c r="ATC88" s="1"/>
      <c r="ATD88" s="1"/>
      <c r="ATE88" s="1"/>
      <c r="ATF88" s="1"/>
      <c r="ATG88" s="1"/>
      <c r="ATH88" s="1"/>
      <c r="ATI88" s="1"/>
      <c r="ATJ88" s="1"/>
      <c r="ATK88" s="1"/>
      <c r="ATL88" s="1"/>
      <c r="ATM88" s="1"/>
      <c r="ATN88" s="1"/>
      <c r="ATO88" s="1"/>
      <c r="ATP88" s="1"/>
      <c r="ATQ88" s="1"/>
      <c r="ATR88" s="1"/>
      <c r="ATS88" s="1"/>
      <c r="ATT88" s="1"/>
      <c r="ATU88" s="1"/>
      <c r="ATV88" s="1"/>
      <c r="ATW88" s="1"/>
      <c r="ATX88" s="1"/>
      <c r="ATY88" s="1"/>
      <c r="ATZ88" s="1"/>
      <c r="AUA88" s="1"/>
      <c r="AUB88" s="1"/>
      <c r="AUC88" s="1"/>
      <c r="AUD88" s="1"/>
      <c r="AUE88" s="1"/>
      <c r="AUF88" s="1"/>
      <c r="AUG88" s="1"/>
      <c r="AUH88" s="1"/>
      <c r="AUI88" s="1"/>
      <c r="AUJ88" s="1"/>
      <c r="AUK88" s="1"/>
      <c r="AUL88" s="1"/>
      <c r="AUM88" s="1"/>
      <c r="AUN88" s="1"/>
      <c r="AUO88" s="1"/>
      <c r="AUP88" s="1"/>
      <c r="AUQ88" s="1"/>
      <c r="AUR88" s="1"/>
      <c r="AUS88" s="1"/>
      <c r="AUT88" s="1"/>
      <c r="AUU88" s="1"/>
      <c r="AUV88" s="1"/>
      <c r="AUW88" s="1"/>
      <c r="AUX88" s="1"/>
      <c r="AUY88" s="1"/>
      <c r="AUZ88" s="1"/>
      <c r="AVA88" s="1"/>
      <c r="AVB88" s="1"/>
      <c r="AVC88" s="1"/>
      <c r="AVD88" s="1"/>
      <c r="AVE88" s="1"/>
      <c r="AVF88" s="1"/>
      <c r="AVG88" s="1"/>
      <c r="AVH88" s="1"/>
      <c r="AVI88" s="1"/>
      <c r="AVJ88" s="1"/>
      <c r="AVK88" s="1"/>
      <c r="AVL88" s="1"/>
      <c r="AVM88" s="1"/>
      <c r="AVN88" s="1"/>
      <c r="AVO88" s="1"/>
      <c r="AVP88" s="1"/>
      <c r="AVQ88" s="1"/>
      <c r="AVR88" s="1"/>
      <c r="AVS88" s="1"/>
      <c r="AVT88" s="1"/>
      <c r="AVU88" s="1"/>
      <c r="AVV88" s="1"/>
      <c r="AVW88" s="1"/>
      <c r="AVX88" s="1"/>
      <c r="AVY88" s="1"/>
      <c r="AVZ88" s="1"/>
      <c r="AWA88" s="1"/>
      <c r="AWB88" s="1"/>
      <c r="AWC88" s="1"/>
      <c r="AWD88" s="1"/>
      <c r="AWE88" s="1"/>
      <c r="AWF88" s="1"/>
      <c r="AWG88" s="1"/>
      <c r="AWH88" s="1"/>
      <c r="AWI88" s="1"/>
      <c r="AWJ88" s="1"/>
      <c r="AWK88" s="1"/>
      <c r="AWL88" s="1"/>
      <c r="AWM88" s="1"/>
      <c r="AWN88" s="1"/>
      <c r="AWO88" s="1"/>
      <c r="AWP88" s="1"/>
      <c r="AWQ88" s="1"/>
      <c r="AWR88" s="1"/>
      <c r="AWS88" s="1"/>
      <c r="AWT88" s="1"/>
      <c r="AWU88" s="1"/>
      <c r="AWV88" s="1"/>
      <c r="AWW88" s="1"/>
      <c r="AWX88" s="1"/>
      <c r="AWY88" s="1"/>
      <c r="AWZ88" s="1"/>
      <c r="AXA88" s="1"/>
      <c r="AXB88" s="1"/>
      <c r="AXC88" s="1"/>
      <c r="AXD88" s="1"/>
      <c r="AXE88" s="1"/>
      <c r="AXF88" s="1"/>
      <c r="AXG88" s="1"/>
      <c r="AXH88" s="1"/>
      <c r="AXI88" s="1"/>
      <c r="AXJ88" s="1"/>
      <c r="AXK88" s="1"/>
      <c r="AXL88" s="1"/>
      <c r="AXM88" s="1"/>
      <c r="AXN88" s="1"/>
      <c r="AXO88" s="1"/>
      <c r="AXP88" s="1"/>
      <c r="AXQ88" s="1"/>
      <c r="AXR88" s="1"/>
      <c r="AXS88" s="1"/>
      <c r="AXT88" s="1"/>
      <c r="AXU88" s="1"/>
      <c r="AXV88" s="1"/>
      <c r="AXW88" s="1"/>
      <c r="AXX88" s="1"/>
      <c r="AXY88" s="1"/>
      <c r="AXZ88" s="1"/>
      <c r="AYA88" s="1"/>
      <c r="AYB88" s="1"/>
      <c r="AYC88" s="1"/>
      <c r="AYD88" s="1"/>
      <c r="AYE88" s="1"/>
      <c r="AYF88" s="1"/>
      <c r="AYG88" s="1"/>
      <c r="AYH88" s="1"/>
      <c r="AYI88" s="1"/>
      <c r="AYJ88" s="1"/>
      <c r="AYK88" s="1"/>
      <c r="AYL88" s="1"/>
      <c r="AYM88" s="1"/>
      <c r="AYN88" s="1"/>
      <c r="AYO88" s="1"/>
      <c r="AYP88" s="1"/>
      <c r="AYQ88" s="1"/>
      <c r="AYR88" s="1"/>
      <c r="AYS88" s="1"/>
      <c r="AYT88" s="1"/>
      <c r="AYU88" s="1"/>
      <c r="AYV88" s="1"/>
      <c r="AYW88" s="1"/>
      <c r="AYX88" s="1"/>
      <c r="AYY88" s="1"/>
      <c r="AYZ88" s="1"/>
      <c r="AZA88" s="1"/>
      <c r="AZB88" s="1"/>
      <c r="AZC88" s="1"/>
      <c r="AZD88" s="1"/>
      <c r="AZE88" s="1"/>
      <c r="AZF88" s="1"/>
      <c r="AZG88" s="1"/>
      <c r="AZH88" s="1"/>
      <c r="AZI88" s="1"/>
      <c r="AZJ88" s="1"/>
      <c r="AZK88" s="1"/>
      <c r="AZL88" s="1"/>
      <c r="AZM88" s="1"/>
      <c r="AZN88" s="1"/>
      <c r="AZO88" s="1"/>
      <c r="AZP88" s="1"/>
      <c r="AZQ88" s="1"/>
      <c r="AZR88" s="1"/>
      <c r="AZS88" s="1"/>
      <c r="AZT88" s="1"/>
      <c r="AZU88" s="1"/>
      <c r="AZV88" s="1"/>
      <c r="AZW88" s="1"/>
      <c r="AZX88" s="1"/>
      <c r="AZY88" s="1"/>
      <c r="AZZ88" s="1"/>
      <c r="BAA88" s="1"/>
      <c r="BAB88" s="1"/>
      <c r="BAC88" s="1"/>
      <c r="BAD88" s="1"/>
      <c r="BAE88" s="1"/>
      <c r="BAF88" s="1"/>
      <c r="BAG88" s="1"/>
      <c r="BAH88" s="1"/>
      <c r="BAI88" s="1"/>
      <c r="BAJ88" s="1"/>
      <c r="BAK88" s="1"/>
      <c r="BAL88" s="1"/>
      <c r="BAM88" s="1"/>
      <c r="BAN88" s="1"/>
      <c r="BAO88" s="1"/>
      <c r="BAP88" s="1"/>
      <c r="BAQ88" s="1"/>
      <c r="BAR88" s="1"/>
      <c r="BAS88" s="1"/>
      <c r="BAT88" s="1"/>
      <c r="BAU88" s="1"/>
      <c r="BAV88" s="1"/>
      <c r="BAW88" s="1"/>
      <c r="BAX88" s="1"/>
      <c r="BAY88" s="1"/>
      <c r="BAZ88" s="1"/>
      <c r="BBA88" s="1"/>
      <c r="BBB88" s="1"/>
      <c r="BBC88" s="1"/>
      <c r="BBD88" s="1"/>
      <c r="BBE88" s="1"/>
      <c r="BBF88" s="1"/>
      <c r="BBG88" s="1"/>
      <c r="BBH88" s="1"/>
      <c r="BBI88" s="1"/>
      <c r="BBJ88" s="1"/>
      <c r="BBK88" s="1"/>
      <c r="BBL88" s="1"/>
      <c r="BBM88" s="1"/>
      <c r="BBN88" s="1"/>
      <c r="BBO88" s="1"/>
      <c r="BBP88" s="1"/>
      <c r="BBQ88" s="1"/>
      <c r="BBR88" s="1"/>
      <c r="BBS88" s="1"/>
      <c r="BBT88" s="1"/>
      <c r="BBU88" s="1"/>
      <c r="BBV88" s="1"/>
      <c r="BBW88" s="1"/>
      <c r="BBX88" s="1"/>
      <c r="BBY88" s="1"/>
      <c r="BBZ88" s="1"/>
      <c r="BCA88" s="1"/>
      <c r="BCB88" s="1"/>
      <c r="BCC88" s="1"/>
      <c r="BCD88" s="1"/>
      <c r="BCE88" s="1"/>
      <c r="BCF88" s="1"/>
      <c r="BCG88" s="1"/>
      <c r="BCH88" s="1"/>
      <c r="BCI88" s="1"/>
      <c r="BCJ88" s="1"/>
      <c r="BCK88" s="1"/>
      <c r="BCL88" s="1"/>
      <c r="BCM88" s="1"/>
      <c r="BCN88" s="1"/>
      <c r="BCO88" s="1"/>
      <c r="BCP88" s="1"/>
      <c r="BCQ88" s="1"/>
      <c r="BCR88" s="1"/>
      <c r="BCS88" s="1"/>
      <c r="BCT88" s="1"/>
      <c r="BCU88" s="1"/>
      <c r="BCV88" s="1"/>
      <c r="BCW88" s="1"/>
      <c r="BCX88" s="1"/>
      <c r="BCY88" s="1"/>
      <c r="BCZ88" s="1"/>
      <c r="BDA88" s="1"/>
      <c r="BDB88" s="1"/>
      <c r="BDC88" s="1"/>
      <c r="BDD88" s="1"/>
      <c r="BDE88" s="1"/>
      <c r="BDF88" s="1"/>
      <c r="BDG88" s="1"/>
      <c r="BDH88" s="1"/>
      <c r="BDI88" s="1"/>
      <c r="BDJ88" s="1"/>
      <c r="BDK88" s="1"/>
      <c r="BDL88" s="1"/>
      <c r="BDM88" s="1"/>
      <c r="BDN88" s="1"/>
      <c r="BDO88" s="1"/>
      <c r="BDP88" s="1"/>
      <c r="BDQ88" s="1"/>
      <c r="BDR88" s="1"/>
      <c r="BDS88" s="1"/>
      <c r="BDT88" s="1"/>
      <c r="BDU88" s="1"/>
      <c r="BDV88" s="1"/>
      <c r="BDW88" s="1"/>
      <c r="BDX88" s="1"/>
      <c r="BDY88" s="1"/>
      <c r="BDZ88" s="1"/>
      <c r="BEA88" s="1"/>
      <c r="BEB88" s="1"/>
      <c r="BEC88" s="1"/>
      <c r="BED88" s="1"/>
      <c r="BEE88" s="1"/>
      <c r="BEF88" s="1"/>
      <c r="BEG88" s="1"/>
      <c r="BEH88" s="1"/>
      <c r="BEI88" s="1"/>
      <c r="BEJ88" s="1"/>
      <c r="BEK88" s="1"/>
      <c r="BEL88" s="1"/>
      <c r="BEM88" s="1"/>
      <c r="BEN88" s="1"/>
      <c r="BEO88" s="1"/>
      <c r="BEP88" s="1"/>
      <c r="BEQ88" s="1"/>
      <c r="BER88" s="1"/>
      <c r="BES88" s="1"/>
      <c r="BET88" s="1"/>
      <c r="BEU88" s="1"/>
      <c r="BEV88" s="1"/>
      <c r="BEW88" s="1"/>
      <c r="BEX88" s="1"/>
      <c r="BEY88" s="1"/>
      <c r="BEZ88" s="1"/>
      <c r="BFA88" s="1"/>
      <c r="BFB88" s="1"/>
      <c r="BFC88" s="1"/>
      <c r="BFD88" s="1"/>
      <c r="BFE88" s="1"/>
      <c r="BFF88" s="1"/>
      <c r="BFG88" s="1"/>
      <c r="BFH88" s="1"/>
      <c r="BFI88" s="1"/>
      <c r="BFJ88" s="1"/>
      <c r="BFK88" s="1"/>
      <c r="BFL88" s="1"/>
      <c r="BFM88" s="1"/>
      <c r="BFN88" s="1"/>
      <c r="BFO88" s="1"/>
      <c r="BFP88" s="1"/>
      <c r="BFQ88" s="1"/>
      <c r="BFR88" s="1"/>
      <c r="BFS88" s="1"/>
      <c r="BFT88" s="1"/>
      <c r="BFU88" s="1"/>
      <c r="BFV88" s="1"/>
      <c r="BFW88" s="1"/>
      <c r="BFX88" s="1"/>
      <c r="BFY88" s="1"/>
      <c r="BFZ88" s="1"/>
      <c r="BGA88" s="1"/>
      <c r="BGB88" s="1"/>
      <c r="BGC88" s="1"/>
      <c r="BGD88" s="1"/>
      <c r="BGE88" s="1"/>
      <c r="BGF88" s="1"/>
      <c r="BGG88" s="1"/>
      <c r="BGH88" s="1"/>
      <c r="BGI88" s="1"/>
      <c r="BGJ88" s="1"/>
      <c r="BGK88" s="1"/>
      <c r="BGL88" s="1"/>
      <c r="BGM88" s="1"/>
      <c r="BGN88" s="1"/>
      <c r="BGO88" s="1"/>
      <c r="BGP88" s="1"/>
      <c r="BGQ88" s="1"/>
      <c r="BGR88" s="1"/>
      <c r="BGS88" s="1"/>
      <c r="BGT88" s="1"/>
      <c r="BGU88" s="1"/>
      <c r="BGV88" s="1"/>
      <c r="BGW88" s="1"/>
      <c r="BGX88" s="1"/>
      <c r="BGY88" s="1"/>
      <c r="BGZ88" s="1"/>
      <c r="BHA88" s="1"/>
      <c r="BHB88" s="1"/>
      <c r="BHC88" s="1"/>
      <c r="BHD88" s="1"/>
      <c r="BHE88" s="1"/>
      <c r="BHF88" s="1"/>
      <c r="BHG88" s="1"/>
      <c r="BHH88" s="1"/>
      <c r="BHI88" s="1"/>
      <c r="BHJ88" s="1"/>
      <c r="BHK88" s="1"/>
      <c r="BHL88" s="1"/>
      <c r="BHM88" s="1"/>
      <c r="BHN88" s="1"/>
      <c r="BHO88" s="1"/>
      <c r="BHP88" s="1"/>
      <c r="BHQ88" s="1"/>
      <c r="BHR88" s="1"/>
      <c r="BHS88" s="1"/>
      <c r="BHT88" s="1"/>
      <c r="BHU88" s="1"/>
      <c r="BHV88" s="1"/>
      <c r="BHW88" s="1"/>
      <c r="BHX88" s="1"/>
      <c r="BHY88" s="1"/>
      <c r="BHZ88" s="1"/>
      <c r="BIA88" s="1"/>
      <c r="BIB88" s="1"/>
      <c r="BIC88" s="1"/>
      <c r="BID88" s="1"/>
      <c r="BIE88" s="1"/>
      <c r="BIF88" s="1"/>
      <c r="BIG88" s="1"/>
      <c r="BIH88" s="1"/>
      <c r="BII88" s="1"/>
      <c r="BIJ88" s="1"/>
      <c r="BIK88" s="1"/>
      <c r="BIL88" s="1"/>
      <c r="BIM88" s="1"/>
      <c r="BIN88" s="1"/>
      <c r="BIO88" s="1"/>
      <c r="BIP88" s="1"/>
      <c r="BIQ88" s="1"/>
      <c r="BIR88" s="1"/>
      <c r="BIS88" s="1"/>
      <c r="BIT88" s="1"/>
      <c r="BIU88" s="1"/>
      <c r="BIV88" s="1"/>
      <c r="BIW88" s="1"/>
      <c r="BIX88" s="1"/>
      <c r="BIY88" s="1"/>
      <c r="BIZ88" s="1"/>
      <c r="BJA88" s="1"/>
      <c r="BJB88" s="1"/>
      <c r="BJC88" s="1"/>
      <c r="BJD88" s="1"/>
      <c r="BJE88" s="1"/>
      <c r="BJF88" s="1"/>
      <c r="BJG88" s="1"/>
      <c r="BJH88" s="1"/>
      <c r="BJI88" s="1"/>
      <c r="BJJ88" s="1"/>
      <c r="BJK88" s="1"/>
      <c r="BJL88" s="1"/>
      <c r="BJM88" s="1"/>
      <c r="BJN88" s="1"/>
      <c r="BJO88" s="1"/>
      <c r="BJP88" s="1"/>
      <c r="BJQ88" s="1"/>
      <c r="BJR88" s="1"/>
      <c r="BJS88" s="1"/>
      <c r="BJT88" s="1"/>
      <c r="BJU88" s="1"/>
      <c r="BJV88" s="1"/>
      <c r="BJW88" s="1"/>
      <c r="BJX88" s="1"/>
      <c r="BJY88" s="1"/>
      <c r="BJZ88" s="1"/>
      <c r="BKA88" s="1"/>
      <c r="BKB88" s="1"/>
      <c r="BKC88" s="1"/>
      <c r="BKD88" s="1"/>
      <c r="BKE88" s="1"/>
      <c r="BKF88" s="1"/>
      <c r="BKG88" s="1"/>
      <c r="BKH88" s="1"/>
      <c r="BKI88" s="1"/>
      <c r="BKJ88" s="1"/>
      <c r="BKK88" s="1"/>
      <c r="BKL88" s="1"/>
      <c r="BKM88" s="1"/>
      <c r="BKN88" s="1"/>
      <c r="BKO88" s="1"/>
      <c r="BKP88" s="1"/>
      <c r="BKQ88" s="1"/>
      <c r="BKR88" s="1"/>
      <c r="BKS88" s="1"/>
      <c r="BKT88" s="1"/>
      <c r="BKU88" s="1"/>
      <c r="BKV88" s="1"/>
      <c r="BKW88" s="1"/>
      <c r="BKX88" s="1"/>
      <c r="BKY88" s="1"/>
      <c r="BKZ88" s="1"/>
      <c r="BLA88" s="1"/>
      <c r="BLB88" s="1"/>
      <c r="BLC88" s="1"/>
      <c r="BLD88" s="1"/>
      <c r="BLE88" s="1"/>
      <c r="BLF88" s="1"/>
      <c r="BLG88" s="1"/>
      <c r="BLH88" s="1"/>
      <c r="BLI88" s="1"/>
      <c r="BLJ88" s="1"/>
      <c r="BLK88" s="1"/>
      <c r="BLL88" s="1"/>
      <c r="BLM88" s="1"/>
      <c r="BLN88" s="1"/>
      <c r="BLO88" s="1"/>
      <c r="BLP88" s="1"/>
      <c r="BLQ88" s="1"/>
      <c r="BLR88" s="1"/>
      <c r="BLS88" s="1"/>
      <c r="BLT88" s="1"/>
      <c r="BLU88" s="1"/>
      <c r="BLV88" s="1"/>
      <c r="BLW88" s="1"/>
      <c r="BLX88" s="1"/>
      <c r="BLY88" s="1"/>
      <c r="BLZ88" s="1"/>
      <c r="BMA88" s="1"/>
      <c r="BMB88" s="1"/>
      <c r="BMC88" s="1"/>
      <c r="BMD88" s="1"/>
      <c r="BME88" s="1"/>
      <c r="BMF88" s="1"/>
      <c r="BMG88" s="1"/>
      <c r="BMH88" s="1"/>
      <c r="BMI88" s="1"/>
      <c r="BMJ88" s="1"/>
      <c r="BMK88" s="1"/>
      <c r="BML88" s="1"/>
      <c r="BMM88" s="1"/>
      <c r="BMN88" s="1"/>
      <c r="BMO88" s="1"/>
      <c r="BMP88" s="1"/>
      <c r="BMQ88" s="1"/>
      <c r="BMR88" s="1"/>
      <c r="BMS88" s="1"/>
      <c r="BMT88" s="1"/>
      <c r="BMU88" s="1"/>
      <c r="BMV88" s="1"/>
      <c r="BMW88" s="1"/>
      <c r="BMX88" s="1"/>
      <c r="BMY88" s="1"/>
      <c r="BMZ88" s="1"/>
      <c r="BNA88" s="1"/>
      <c r="BNB88" s="1"/>
      <c r="BNC88" s="1"/>
      <c r="BND88" s="1"/>
      <c r="BNE88" s="1"/>
      <c r="BNF88" s="1"/>
      <c r="BNG88" s="1"/>
      <c r="BNH88" s="1"/>
      <c r="BNI88" s="1"/>
      <c r="BNJ88" s="1"/>
      <c r="BNK88" s="1"/>
      <c r="BNL88" s="1"/>
      <c r="BNM88" s="1"/>
      <c r="BNN88" s="1"/>
      <c r="BNO88" s="1"/>
      <c r="BNP88" s="1"/>
      <c r="BNQ88" s="1"/>
      <c r="BNR88" s="1"/>
      <c r="BNS88" s="1"/>
      <c r="BNT88" s="1"/>
      <c r="BNU88" s="1"/>
      <c r="BNV88" s="1"/>
      <c r="BNW88" s="1"/>
      <c r="BNX88" s="1"/>
      <c r="BNY88" s="1"/>
      <c r="BNZ88" s="1"/>
      <c r="BOA88" s="1"/>
      <c r="BOB88" s="1"/>
      <c r="BOC88" s="1"/>
      <c r="BOD88" s="1"/>
      <c r="BOE88" s="1"/>
      <c r="BOF88" s="1"/>
      <c r="BOG88" s="1"/>
      <c r="BOH88" s="1"/>
      <c r="BOI88" s="1"/>
      <c r="BOJ88" s="1"/>
      <c r="BOK88" s="1"/>
      <c r="BOL88" s="1"/>
      <c r="BOM88" s="1"/>
      <c r="BON88" s="1"/>
      <c r="BOO88" s="1"/>
      <c r="BOP88" s="1"/>
      <c r="BOQ88" s="1"/>
      <c r="BOR88" s="1"/>
      <c r="BOS88" s="1"/>
      <c r="BOT88" s="1"/>
      <c r="BOU88" s="1"/>
      <c r="BOV88" s="1"/>
      <c r="BOW88" s="1"/>
      <c r="BOX88" s="1"/>
      <c r="BOY88" s="1"/>
      <c r="BOZ88" s="1"/>
      <c r="BPA88" s="1"/>
      <c r="BPB88" s="1"/>
      <c r="BPC88" s="1"/>
      <c r="BPD88" s="1"/>
      <c r="BPE88" s="1"/>
      <c r="BPF88" s="1"/>
      <c r="BPG88" s="1"/>
      <c r="BPH88" s="1"/>
      <c r="BPI88" s="1"/>
      <c r="BPJ88" s="1"/>
      <c r="BPK88" s="1"/>
      <c r="BPL88" s="1"/>
      <c r="BPM88" s="1"/>
      <c r="BPN88" s="1"/>
      <c r="BPO88" s="1"/>
      <c r="BPP88" s="1"/>
      <c r="BPQ88" s="1"/>
      <c r="BPR88" s="1"/>
      <c r="BPS88" s="1"/>
      <c r="BPT88" s="1"/>
      <c r="BPU88" s="1"/>
      <c r="BPV88" s="1"/>
      <c r="BPW88" s="1"/>
      <c r="BPX88" s="1"/>
      <c r="BPY88" s="1"/>
      <c r="BPZ88" s="1"/>
      <c r="BQA88" s="1"/>
      <c r="BQB88" s="1"/>
      <c r="BQC88" s="1"/>
      <c r="BQD88" s="1"/>
      <c r="BQE88" s="1"/>
      <c r="BQF88" s="1"/>
      <c r="BQG88" s="1"/>
      <c r="BQH88" s="1"/>
      <c r="BQI88" s="1"/>
      <c r="BQJ88" s="1"/>
      <c r="BQK88" s="1"/>
      <c r="BQL88" s="1"/>
      <c r="BQM88" s="1"/>
      <c r="BQN88" s="1"/>
      <c r="BQO88" s="1"/>
      <c r="BQP88" s="1"/>
      <c r="BQQ88" s="1"/>
      <c r="BQR88" s="1"/>
      <c r="BQS88" s="1"/>
      <c r="BQT88" s="1"/>
      <c r="BQU88" s="1"/>
      <c r="BQV88" s="1"/>
      <c r="BQW88" s="1"/>
      <c r="BQX88" s="1"/>
      <c r="BQY88" s="1"/>
      <c r="BQZ88" s="1"/>
      <c r="BRA88" s="1"/>
      <c r="BRB88" s="1"/>
      <c r="BRC88" s="1"/>
      <c r="BRD88" s="1"/>
      <c r="BRE88" s="1"/>
      <c r="BRF88" s="1"/>
      <c r="BRG88" s="1"/>
      <c r="BRH88" s="1"/>
      <c r="BRI88" s="1"/>
      <c r="BRJ88" s="1"/>
      <c r="BRK88" s="1"/>
      <c r="BRL88" s="1"/>
      <c r="BRM88" s="1"/>
      <c r="BRN88" s="1"/>
      <c r="BRO88" s="1"/>
      <c r="BRP88" s="1"/>
      <c r="BRQ88" s="1"/>
      <c r="BRR88" s="1"/>
      <c r="BRS88" s="1"/>
      <c r="BRT88" s="1"/>
      <c r="BRU88" s="1"/>
      <c r="BRV88" s="1"/>
      <c r="BRW88" s="1"/>
      <c r="BRX88" s="1"/>
      <c r="BRY88" s="1"/>
      <c r="BRZ88" s="1"/>
      <c r="BSA88" s="1"/>
      <c r="BSB88" s="1"/>
      <c r="BSC88" s="1"/>
      <c r="BSD88" s="1"/>
      <c r="BSE88" s="1"/>
      <c r="BSF88" s="1"/>
      <c r="BSG88" s="1"/>
      <c r="BSH88" s="1"/>
      <c r="BSI88" s="1"/>
      <c r="BSJ88" s="1"/>
      <c r="BSK88" s="1"/>
      <c r="BSL88" s="1"/>
      <c r="BSM88" s="1"/>
      <c r="BSN88" s="1"/>
      <c r="BSO88" s="1"/>
      <c r="BSP88" s="1"/>
      <c r="BSQ88" s="1"/>
      <c r="BSR88" s="1"/>
      <c r="BSS88" s="1"/>
      <c r="BST88" s="1"/>
      <c r="BSU88" s="1"/>
      <c r="BSV88" s="1"/>
      <c r="BSW88" s="1"/>
      <c r="BSX88" s="1"/>
      <c r="BSY88" s="1"/>
      <c r="BSZ88" s="1"/>
      <c r="BTA88" s="1"/>
      <c r="BTB88" s="1"/>
      <c r="BTC88" s="1"/>
      <c r="BTD88" s="1"/>
      <c r="BTE88" s="1"/>
      <c r="BTF88" s="1"/>
      <c r="BTG88" s="1"/>
      <c r="BTH88" s="1"/>
      <c r="BTI88" s="1"/>
      <c r="BTJ88" s="1"/>
      <c r="BTK88" s="1"/>
      <c r="BTL88" s="1"/>
      <c r="BTM88" s="1"/>
      <c r="BTN88" s="1"/>
      <c r="BTO88" s="1"/>
      <c r="BTP88" s="1"/>
      <c r="BTQ88" s="1"/>
      <c r="BTR88" s="1"/>
      <c r="BTS88" s="1"/>
      <c r="BTT88" s="1"/>
      <c r="BTU88" s="1"/>
      <c r="BTV88" s="1"/>
      <c r="BTW88" s="1"/>
      <c r="BTX88" s="1"/>
      <c r="BTY88" s="1"/>
      <c r="BTZ88" s="1"/>
      <c r="BUA88" s="1"/>
      <c r="BUB88" s="1"/>
      <c r="BUC88" s="1"/>
      <c r="BUD88" s="1"/>
      <c r="BUE88" s="1"/>
      <c r="BUF88" s="1"/>
      <c r="BUG88" s="1"/>
      <c r="BUH88" s="1"/>
      <c r="BUI88" s="1"/>
      <c r="BUJ88" s="1"/>
      <c r="BUK88" s="1"/>
      <c r="BUL88" s="1"/>
      <c r="BUM88" s="1"/>
      <c r="BUN88" s="1"/>
      <c r="BUO88" s="1"/>
      <c r="BUP88" s="1"/>
      <c r="BUQ88" s="1"/>
      <c r="BUR88" s="1"/>
      <c r="BUS88" s="1"/>
      <c r="BUT88" s="1"/>
      <c r="BUU88" s="1"/>
      <c r="BUV88" s="1"/>
      <c r="BUW88" s="1"/>
      <c r="BUX88" s="1"/>
      <c r="BUY88" s="1"/>
      <c r="BUZ88" s="1"/>
      <c r="BVA88" s="1"/>
      <c r="BVB88" s="1"/>
      <c r="BVC88" s="1"/>
      <c r="BVD88" s="1"/>
      <c r="BVE88" s="1"/>
      <c r="BVF88" s="1"/>
      <c r="BVG88" s="1"/>
      <c r="BVH88" s="1"/>
      <c r="BVI88" s="1"/>
      <c r="BVJ88" s="1"/>
      <c r="BVK88" s="1"/>
      <c r="BVL88" s="1"/>
      <c r="BVM88" s="1"/>
      <c r="BVN88" s="1"/>
      <c r="BVO88" s="1"/>
      <c r="BVP88" s="1"/>
      <c r="BVQ88" s="1"/>
      <c r="BVR88" s="1"/>
      <c r="BVS88" s="1"/>
      <c r="BVT88" s="1"/>
      <c r="BVU88" s="1"/>
      <c r="BVV88" s="1"/>
      <c r="BVW88" s="1"/>
      <c r="BVX88" s="1"/>
      <c r="BVY88" s="1"/>
      <c r="BVZ88" s="1"/>
      <c r="BWA88" s="1"/>
      <c r="BWB88" s="1"/>
      <c r="BWC88" s="1"/>
      <c r="BWD88" s="1"/>
      <c r="BWE88" s="1"/>
      <c r="BWF88" s="1"/>
      <c r="BWG88" s="1"/>
      <c r="BWH88" s="1"/>
      <c r="BWI88" s="1"/>
      <c r="BWJ88" s="1"/>
      <c r="BWK88" s="1"/>
      <c r="BWL88" s="1"/>
      <c r="BWM88" s="1"/>
      <c r="BWN88" s="1"/>
      <c r="BWO88" s="1"/>
      <c r="BWP88" s="1"/>
      <c r="BWQ88" s="1"/>
      <c r="BWR88" s="1"/>
      <c r="BWS88" s="1"/>
      <c r="BWT88" s="1"/>
      <c r="BWU88" s="1"/>
      <c r="BWV88" s="1"/>
      <c r="BWW88" s="1"/>
      <c r="BWX88" s="1"/>
      <c r="BWY88" s="1"/>
      <c r="BWZ88" s="1"/>
      <c r="BXA88" s="1"/>
      <c r="BXB88" s="1"/>
      <c r="BXC88" s="1"/>
      <c r="BXD88" s="1"/>
      <c r="BXE88" s="1"/>
      <c r="BXF88" s="1"/>
      <c r="BXG88" s="1"/>
      <c r="BXH88" s="1"/>
      <c r="BXI88" s="1"/>
      <c r="BXJ88" s="1"/>
      <c r="BXK88" s="1"/>
      <c r="BXL88" s="1"/>
      <c r="BXM88" s="1"/>
      <c r="BXN88" s="1"/>
      <c r="BXO88" s="1"/>
      <c r="BXP88" s="1"/>
      <c r="BXQ88" s="1"/>
      <c r="BXR88" s="1"/>
      <c r="BXS88" s="1"/>
      <c r="BXT88" s="1"/>
      <c r="BXU88" s="1"/>
      <c r="BXV88" s="1"/>
      <c r="BXW88" s="1"/>
      <c r="BXX88" s="1"/>
      <c r="BXY88" s="1"/>
      <c r="BXZ88" s="1"/>
      <c r="BYA88" s="1"/>
      <c r="BYB88" s="1"/>
      <c r="BYC88" s="1"/>
      <c r="BYD88" s="1"/>
      <c r="BYE88" s="1"/>
      <c r="BYF88" s="1"/>
      <c r="BYG88" s="1"/>
      <c r="BYH88" s="1"/>
      <c r="BYI88" s="1"/>
      <c r="BYJ88" s="1"/>
      <c r="BYK88" s="1"/>
      <c r="BYL88" s="1"/>
      <c r="BYM88" s="1"/>
      <c r="BYN88" s="1"/>
      <c r="BYO88" s="1"/>
      <c r="BYP88" s="1"/>
      <c r="BYQ88" s="1"/>
      <c r="BYR88" s="1"/>
      <c r="BYS88" s="1"/>
      <c r="BYT88" s="1"/>
      <c r="BYU88" s="1"/>
      <c r="BYV88" s="1"/>
      <c r="BYW88" s="1"/>
      <c r="BYX88" s="1"/>
      <c r="BYY88" s="1"/>
      <c r="BYZ88" s="1"/>
      <c r="BZA88" s="1"/>
      <c r="BZB88" s="1"/>
      <c r="BZC88" s="1"/>
      <c r="BZD88" s="1"/>
      <c r="BZE88" s="1"/>
      <c r="BZF88" s="1"/>
      <c r="BZG88" s="1"/>
      <c r="BZH88" s="1"/>
      <c r="BZI88" s="1"/>
      <c r="BZJ88" s="1"/>
      <c r="BZK88" s="1"/>
      <c r="BZL88" s="1"/>
      <c r="BZM88" s="1"/>
      <c r="BZN88" s="1"/>
      <c r="BZO88" s="1"/>
      <c r="BZP88" s="1"/>
      <c r="BZQ88" s="1"/>
      <c r="BZR88" s="1"/>
      <c r="BZS88" s="1"/>
      <c r="BZT88" s="1"/>
      <c r="BZU88" s="1"/>
      <c r="BZV88" s="1"/>
      <c r="BZW88" s="1"/>
      <c r="BZX88" s="1"/>
      <c r="BZY88" s="1"/>
      <c r="BZZ88" s="1"/>
      <c r="CAA88" s="1"/>
      <c r="CAB88" s="1"/>
      <c r="CAC88" s="1"/>
      <c r="CAD88" s="1"/>
      <c r="CAE88" s="1"/>
      <c r="CAF88" s="1"/>
      <c r="CAG88" s="1"/>
      <c r="CAH88" s="1"/>
      <c r="CAI88" s="1"/>
      <c r="CAJ88" s="1"/>
      <c r="CAK88" s="1"/>
      <c r="CAL88" s="1"/>
      <c r="CAM88" s="1"/>
      <c r="CAN88" s="1"/>
      <c r="CAO88" s="1"/>
      <c r="CAP88" s="1"/>
      <c r="CAQ88" s="1"/>
      <c r="CAR88" s="1"/>
      <c r="CAS88" s="1"/>
      <c r="CAT88" s="1"/>
      <c r="CAU88" s="1"/>
      <c r="CAV88" s="1"/>
      <c r="CAW88" s="1"/>
      <c r="CAX88" s="1"/>
      <c r="CAY88" s="1"/>
      <c r="CAZ88" s="1"/>
      <c r="CBA88" s="1"/>
      <c r="CBB88" s="1"/>
      <c r="CBC88" s="1"/>
      <c r="CBD88" s="1"/>
      <c r="CBE88" s="1"/>
      <c r="CBF88" s="1"/>
      <c r="CBG88" s="1"/>
      <c r="CBH88" s="1"/>
      <c r="CBI88" s="1"/>
      <c r="CBJ88" s="1"/>
      <c r="CBK88" s="1"/>
      <c r="CBL88" s="1"/>
      <c r="CBM88" s="1"/>
      <c r="CBN88" s="1"/>
      <c r="CBO88" s="1"/>
      <c r="CBP88" s="1"/>
      <c r="CBQ88" s="1"/>
      <c r="CBR88" s="1"/>
      <c r="CBS88" s="1"/>
      <c r="CBT88" s="1"/>
      <c r="CBU88" s="1"/>
      <c r="CBV88" s="1"/>
      <c r="CBW88" s="1"/>
      <c r="CBX88" s="1"/>
      <c r="CBY88" s="1"/>
      <c r="CBZ88" s="1"/>
      <c r="CCA88" s="1"/>
      <c r="CCB88" s="1"/>
      <c r="CCC88" s="1"/>
      <c r="CCD88" s="1"/>
      <c r="CCE88" s="1"/>
      <c r="CCF88" s="1"/>
      <c r="CCG88" s="1"/>
      <c r="CCH88" s="1"/>
      <c r="CCI88" s="1"/>
      <c r="CCJ88" s="1"/>
      <c r="CCK88" s="1"/>
      <c r="CCL88" s="1"/>
      <c r="CCM88" s="1"/>
      <c r="CCN88" s="1"/>
      <c r="CCO88" s="1"/>
      <c r="CCP88" s="1"/>
      <c r="CCQ88" s="1"/>
      <c r="CCR88" s="1"/>
      <c r="CCS88" s="1"/>
      <c r="CCT88" s="1"/>
      <c r="CCU88" s="1"/>
      <c r="CCV88" s="1"/>
      <c r="CCW88" s="1"/>
      <c r="CCX88" s="1"/>
      <c r="CCY88" s="1"/>
      <c r="CCZ88" s="1"/>
      <c r="CDA88" s="1"/>
      <c r="CDB88" s="1"/>
      <c r="CDC88" s="1"/>
      <c r="CDD88" s="1"/>
      <c r="CDE88" s="1"/>
      <c r="CDF88" s="1"/>
      <c r="CDG88" s="1"/>
      <c r="CDH88" s="1"/>
      <c r="CDI88" s="1"/>
      <c r="CDJ88" s="1"/>
      <c r="CDK88" s="1"/>
      <c r="CDL88" s="1"/>
      <c r="CDM88" s="1"/>
      <c r="CDN88" s="1"/>
      <c r="CDO88" s="1"/>
      <c r="CDP88" s="1"/>
      <c r="CDQ88" s="1"/>
      <c r="CDR88" s="1"/>
      <c r="CDS88" s="1"/>
      <c r="CDT88" s="1"/>
      <c r="CDU88" s="1"/>
      <c r="CDV88" s="1"/>
      <c r="CDW88" s="1"/>
      <c r="CDX88" s="1"/>
      <c r="CDY88" s="1"/>
      <c r="CDZ88" s="1"/>
      <c r="CEA88" s="1"/>
      <c r="CEB88" s="1"/>
      <c r="CEC88" s="1"/>
      <c r="CED88" s="1"/>
      <c r="CEE88" s="1"/>
      <c r="CEF88" s="1"/>
      <c r="CEG88" s="1"/>
      <c r="CEH88" s="1"/>
      <c r="CEI88" s="1"/>
      <c r="CEJ88" s="1"/>
      <c r="CEK88" s="1"/>
      <c r="CEL88" s="1"/>
      <c r="CEM88" s="1"/>
      <c r="CEN88" s="1"/>
      <c r="CEO88" s="1"/>
      <c r="CEP88" s="1"/>
      <c r="CEQ88" s="1"/>
      <c r="CER88" s="1"/>
      <c r="CES88" s="1"/>
      <c r="CET88" s="1"/>
      <c r="CEU88" s="1"/>
      <c r="CEV88" s="1"/>
      <c r="CEW88" s="1"/>
      <c r="CEX88" s="1"/>
      <c r="CEY88" s="1"/>
      <c r="CEZ88" s="1"/>
      <c r="CFA88" s="1"/>
      <c r="CFB88" s="1"/>
      <c r="CFC88" s="1"/>
      <c r="CFD88" s="1"/>
      <c r="CFE88" s="1"/>
      <c r="CFF88" s="1"/>
      <c r="CFG88" s="1"/>
      <c r="CFH88" s="1"/>
      <c r="CFI88" s="1"/>
      <c r="CFJ88" s="1"/>
      <c r="CFK88" s="1"/>
      <c r="CFL88" s="1"/>
      <c r="CFM88" s="1"/>
      <c r="CFN88" s="1"/>
      <c r="CFO88" s="1"/>
      <c r="CFP88" s="1"/>
      <c r="CFQ88" s="1"/>
      <c r="CFR88" s="1"/>
      <c r="CFS88" s="1"/>
      <c r="CFT88" s="1"/>
      <c r="CFU88" s="1"/>
      <c r="CFV88" s="1"/>
      <c r="CFW88" s="1"/>
      <c r="CFX88" s="1"/>
      <c r="CFY88" s="1"/>
      <c r="CFZ88" s="1"/>
      <c r="CGA88" s="1"/>
      <c r="CGB88" s="1"/>
      <c r="CGC88" s="1"/>
      <c r="CGD88" s="1"/>
      <c r="CGE88" s="1"/>
      <c r="CGF88" s="1"/>
      <c r="CGG88" s="1"/>
      <c r="CGH88" s="1"/>
      <c r="CGI88" s="1"/>
      <c r="CGJ88" s="1"/>
      <c r="CGK88" s="1"/>
      <c r="CGL88" s="1"/>
      <c r="CGM88" s="1"/>
      <c r="CGN88" s="1"/>
      <c r="CGO88" s="1"/>
      <c r="CGP88" s="1"/>
      <c r="CGQ88" s="1"/>
      <c r="CGR88" s="1"/>
      <c r="CGS88" s="1"/>
      <c r="CGT88" s="1"/>
      <c r="CGU88" s="1"/>
      <c r="CGV88" s="1"/>
      <c r="CGW88" s="1"/>
      <c r="CGX88" s="1"/>
      <c r="CGY88" s="1"/>
      <c r="CGZ88" s="1"/>
      <c r="CHA88" s="1"/>
      <c r="CHB88" s="1"/>
      <c r="CHC88" s="1"/>
      <c r="CHD88" s="1"/>
      <c r="CHE88" s="1"/>
      <c r="CHF88" s="1"/>
      <c r="CHG88" s="1"/>
      <c r="CHH88" s="1"/>
      <c r="CHI88" s="1"/>
      <c r="CHJ88" s="1"/>
      <c r="CHK88" s="1"/>
      <c r="CHL88" s="1"/>
      <c r="CHM88" s="1"/>
      <c r="CHN88" s="1"/>
      <c r="CHO88" s="1"/>
      <c r="CHP88" s="1"/>
      <c r="CHQ88" s="1"/>
      <c r="CHR88" s="1"/>
      <c r="CHS88" s="1"/>
      <c r="CHT88" s="1"/>
      <c r="CHU88" s="1"/>
      <c r="CHV88" s="1"/>
      <c r="CHW88" s="1"/>
      <c r="CHX88" s="1"/>
      <c r="CHY88" s="1"/>
      <c r="CHZ88" s="1"/>
      <c r="CIA88" s="1"/>
      <c r="CIB88" s="1"/>
      <c r="CIC88" s="1"/>
      <c r="CID88" s="1"/>
      <c r="CIE88" s="1"/>
      <c r="CIF88" s="1"/>
      <c r="CIG88" s="1"/>
      <c r="CIH88" s="1"/>
      <c r="CII88" s="1"/>
      <c r="CIJ88" s="1"/>
      <c r="CIK88" s="1"/>
      <c r="CIL88" s="1"/>
      <c r="CIM88" s="1"/>
      <c r="CIN88" s="1"/>
      <c r="CIO88" s="1"/>
      <c r="CIP88" s="1"/>
      <c r="CIQ88" s="1"/>
      <c r="CIR88" s="1"/>
      <c r="CIS88" s="1"/>
      <c r="CIT88" s="1"/>
      <c r="CIU88" s="1"/>
      <c r="CIV88" s="1"/>
      <c r="CIW88" s="1"/>
      <c r="CIX88" s="1"/>
      <c r="CIY88" s="1"/>
      <c r="CIZ88" s="1"/>
      <c r="CJA88" s="1"/>
      <c r="CJB88" s="1"/>
      <c r="CJC88" s="1"/>
      <c r="CJD88" s="1"/>
      <c r="CJE88" s="1"/>
      <c r="CJF88" s="1"/>
      <c r="CJG88" s="1"/>
      <c r="CJH88" s="1"/>
      <c r="CJI88" s="1"/>
      <c r="CJJ88" s="1"/>
      <c r="CJK88" s="1"/>
      <c r="CJL88" s="1"/>
      <c r="CJM88" s="1"/>
      <c r="CJN88" s="1"/>
      <c r="CJO88" s="1"/>
      <c r="CJP88" s="1"/>
      <c r="CJQ88" s="1"/>
      <c r="CJR88" s="1"/>
      <c r="CJS88" s="1"/>
      <c r="CJT88" s="1"/>
      <c r="CJU88" s="1"/>
      <c r="CJV88" s="1"/>
      <c r="CJW88" s="1"/>
      <c r="CJX88" s="1"/>
      <c r="CJY88" s="1"/>
      <c r="CJZ88" s="1"/>
      <c r="CKA88" s="1"/>
      <c r="CKB88" s="1"/>
      <c r="CKC88" s="1"/>
      <c r="CKD88" s="1"/>
      <c r="CKE88" s="1"/>
      <c r="CKF88" s="1"/>
      <c r="CKG88" s="1"/>
      <c r="CKH88" s="1"/>
      <c r="CKI88" s="1"/>
      <c r="CKJ88" s="1"/>
      <c r="CKK88" s="1"/>
      <c r="CKL88" s="1"/>
      <c r="CKM88" s="1"/>
      <c r="CKN88" s="1"/>
      <c r="CKO88" s="1"/>
      <c r="CKP88" s="1"/>
      <c r="CKQ88" s="1"/>
      <c r="CKR88" s="1"/>
      <c r="CKS88" s="1"/>
      <c r="CKT88" s="1"/>
      <c r="CKU88" s="1"/>
      <c r="CKV88" s="1"/>
      <c r="CKW88" s="1"/>
      <c r="CKX88" s="1"/>
      <c r="CKY88" s="1"/>
      <c r="CKZ88" s="1"/>
      <c r="CLA88" s="1"/>
      <c r="CLB88" s="1"/>
      <c r="CLC88" s="1"/>
      <c r="CLD88" s="1"/>
      <c r="CLE88" s="1"/>
      <c r="CLF88" s="1"/>
      <c r="CLG88" s="1"/>
      <c r="CLH88" s="1"/>
      <c r="CLI88" s="1"/>
      <c r="CLJ88" s="1"/>
      <c r="CLK88" s="1"/>
      <c r="CLL88" s="1"/>
      <c r="CLM88" s="1"/>
      <c r="CLN88" s="1"/>
      <c r="CLO88" s="1"/>
      <c r="CLP88" s="1"/>
      <c r="CLQ88" s="1"/>
      <c r="CLR88" s="1"/>
      <c r="CLS88" s="1"/>
      <c r="CLT88" s="1"/>
      <c r="CLU88" s="1"/>
      <c r="CLV88" s="1"/>
      <c r="CLW88" s="1"/>
      <c r="CLX88" s="1"/>
      <c r="CLY88" s="1"/>
      <c r="CLZ88" s="1"/>
      <c r="CMA88" s="1"/>
      <c r="CMB88" s="1"/>
      <c r="CMC88" s="1"/>
      <c r="CMD88" s="1"/>
      <c r="CME88" s="1"/>
      <c r="CMF88" s="1"/>
      <c r="CMG88" s="1"/>
      <c r="CMH88" s="1"/>
      <c r="CMI88" s="1"/>
      <c r="CMJ88" s="1"/>
      <c r="CMK88" s="1"/>
      <c r="CML88" s="1"/>
      <c r="CMM88" s="1"/>
      <c r="CMN88" s="1"/>
      <c r="CMO88" s="1"/>
      <c r="CMP88" s="1"/>
      <c r="CMQ88" s="1"/>
      <c r="CMR88" s="1"/>
      <c r="CMS88" s="1"/>
      <c r="CMT88" s="1"/>
      <c r="CMU88" s="1"/>
      <c r="CMV88" s="1"/>
      <c r="CMW88" s="1"/>
      <c r="CMX88" s="1"/>
      <c r="CMY88" s="1"/>
      <c r="CMZ88" s="1"/>
      <c r="CNA88" s="1"/>
      <c r="CNB88" s="1"/>
      <c r="CNC88" s="1"/>
      <c r="CND88" s="1"/>
      <c r="CNE88" s="1"/>
      <c r="CNF88" s="1"/>
      <c r="CNG88" s="1"/>
      <c r="CNH88" s="1"/>
      <c r="CNI88" s="1"/>
      <c r="CNJ88" s="1"/>
      <c r="CNK88" s="1"/>
      <c r="CNL88" s="1"/>
      <c r="CNM88" s="1"/>
      <c r="CNN88" s="1"/>
      <c r="CNO88" s="1"/>
      <c r="CNP88" s="1"/>
      <c r="CNQ88" s="1"/>
      <c r="CNR88" s="1"/>
      <c r="CNS88" s="1"/>
      <c r="CNT88" s="1"/>
      <c r="CNU88" s="1"/>
      <c r="CNV88" s="1"/>
      <c r="CNW88" s="1"/>
      <c r="CNX88" s="1"/>
      <c r="CNY88" s="1"/>
      <c r="CNZ88" s="1"/>
      <c r="COA88" s="1"/>
      <c r="COB88" s="1"/>
      <c r="COC88" s="1"/>
      <c r="COD88" s="1"/>
      <c r="COE88" s="1"/>
      <c r="COF88" s="1"/>
      <c r="COG88" s="1"/>
      <c r="COH88" s="1"/>
      <c r="COI88" s="1"/>
      <c r="COJ88" s="1"/>
      <c r="COK88" s="1"/>
      <c r="COL88" s="1"/>
      <c r="COM88" s="1"/>
      <c r="CON88" s="1"/>
      <c r="COO88" s="1"/>
      <c r="COP88" s="1"/>
      <c r="COQ88" s="1"/>
      <c r="COR88" s="1"/>
      <c r="COS88" s="1"/>
      <c r="COT88" s="1"/>
      <c r="COU88" s="1"/>
      <c r="COV88" s="1"/>
      <c r="COW88" s="1"/>
      <c r="COX88" s="1"/>
      <c r="COY88" s="1"/>
      <c r="COZ88" s="1"/>
      <c r="CPA88" s="1"/>
      <c r="CPB88" s="1"/>
      <c r="CPC88" s="1"/>
      <c r="CPD88" s="1"/>
      <c r="CPE88" s="1"/>
      <c r="CPF88" s="1"/>
      <c r="CPG88" s="1"/>
      <c r="CPH88" s="1"/>
      <c r="CPI88" s="1"/>
      <c r="CPJ88" s="1"/>
      <c r="CPK88" s="1"/>
      <c r="CPL88" s="1"/>
      <c r="CPM88" s="1"/>
      <c r="CPN88" s="1"/>
      <c r="CPO88" s="1"/>
      <c r="CPP88" s="1"/>
      <c r="CPQ88" s="1"/>
      <c r="CPR88" s="1"/>
      <c r="CPS88" s="1"/>
      <c r="CPT88" s="1"/>
      <c r="CPU88" s="1"/>
      <c r="CPV88" s="1"/>
      <c r="CPW88" s="1"/>
      <c r="CPX88" s="1"/>
      <c r="CPY88" s="1"/>
      <c r="CPZ88" s="1"/>
      <c r="CQA88" s="1"/>
      <c r="CQB88" s="1"/>
      <c r="CQC88" s="1"/>
      <c r="CQD88" s="1"/>
      <c r="CQE88" s="1"/>
      <c r="CQF88" s="1"/>
      <c r="CQG88" s="1"/>
      <c r="CQH88" s="1"/>
      <c r="CQI88" s="1"/>
      <c r="CQJ88" s="1"/>
      <c r="CQK88" s="1"/>
      <c r="CQL88" s="1"/>
      <c r="CQM88" s="1"/>
      <c r="CQN88" s="1"/>
      <c r="CQO88" s="1"/>
      <c r="CQP88" s="1"/>
      <c r="CQQ88" s="1"/>
      <c r="CQR88" s="1"/>
      <c r="CQS88" s="1"/>
      <c r="CQT88" s="1"/>
      <c r="CQU88" s="1"/>
      <c r="CQV88" s="1"/>
      <c r="CQW88" s="1"/>
      <c r="CQX88" s="1"/>
      <c r="CQY88" s="1"/>
      <c r="CQZ88" s="1"/>
      <c r="CRA88" s="1"/>
      <c r="CRB88" s="1"/>
      <c r="CRC88" s="1"/>
      <c r="CRD88" s="1"/>
      <c r="CRE88" s="1"/>
      <c r="CRF88" s="1"/>
      <c r="CRG88" s="1"/>
      <c r="CRH88" s="1"/>
      <c r="CRI88" s="1"/>
      <c r="CRJ88" s="1"/>
      <c r="CRK88" s="1"/>
      <c r="CRL88" s="1"/>
      <c r="CRM88" s="1"/>
      <c r="CRN88" s="1"/>
      <c r="CRO88" s="1"/>
      <c r="CRP88" s="1"/>
      <c r="CRQ88" s="1"/>
      <c r="CRR88" s="1"/>
      <c r="CRS88" s="1"/>
      <c r="CRT88" s="1"/>
      <c r="CRU88" s="1"/>
      <c r="CRV88" s="1"/>
      <c r="CRW88" s="1"/>
      <c r="CRX88" s="1"/>
      <c r="CRY88" s="1"/>
      <c r="CRZ88" s="1"/>
      <c r="CSA88" s="1"/>
      <c r="CSB88" s="1"/>
      <c r="CSC88" s="1"/>
      <c r="CSD88" s="1"/>
      <c r="CSE88" s="1"/>
      <c r="CSF88" s="1"/>
      <c r="CSG88" s="1"/>
      <c r="CSH88" s="1"/>
      <c r="CSI88" s="1"/>
      <c r="CSJ88" s="1"/>
      <c r="CSK88" s="1"/>
      <c r="CSL88" s="1"/>
      <c r="CSM88" s="1"/>
      <c r="CSN88" s="1"/>
      <c r="CSO88" s="1"/>
      <c r="CSP88" s="1"/>
      <c r="CSQ88" s="1"/>
      <c r="CSR88" s="1"/>
      <c r="CSS88" s="1"/>
      <c r="CST88" s="1"/>
      <c r="CSU88" s="1"/>
      <c r="CSV88" s="1"/>
      <c r="CSW88" s="1"/>
      <c r="CSX88" s="1"/>
      <c r="CSY88" s="1"/>
      <c r="CSZ88" s="1"/>
      <c r="CTA88" s="1"/>
      <c r="CTB88" s="1"/>
      <c r="CTC88" s="1"/>
      <c r="CTD88" s="1"/>
      <c r="CTE88" s="1"/>
      <c r="CTF88" s="1"/>
      <c r="CTG88" s="1"/>
      <c r="CTH88" s="1"/>
      <c r="CTI88" s="1"/>
      <c r="CTJ88" s="1"/>
      <c r="CTK88" s="1"/>
      <c r="CTL88" s="1"/>
      <c r="CTM88" s="1"/>
      <c r="CTN88" s="1"/>
      <c r="CTO88" s="1"/>
      <c r="CTP88" s="1"/>
      <c r="CTQ88" s="1"/>
      <c r="CTR88" s="1"/>
      <c r="CTS88" s="1"/>
      <c r="CTT88" s="1"/>
      <c r="CTU88" s="1"/>
      <c r="CTV88" s="1"/>
      <c r="CTW88" s="1"/>
      <c r="CTX88" s="1"/>
      <c r="CTY88" s="1"/>
      <c r="CTZ88" s="1"/>
      <c r="CUA88" s="1"/>
      <c r="CUB88" s="1"/>
      <c r="CUC88" s="1"/>
      <c r="CUD88" s="1"/>
      <c r="CUE88" s="1"/>
      <c r="CUF88" s="1"/>
      <c r="CUG88" s="1"/>
      <c r="CUH88" s="1"/>
      <c r="CUI88" s="1"/>
      <c r="CUJ88" s="1"/>
      <c r="CUK88" s="1"/>
      <c r="CUL88" s="1"/>
      <c r="CUM88" s="1"/>
      <c r="CUN88" s="1"/>
      <c r="CUO88" s="1"/>
      <c r="CUP88" s="1"/>
      <c r="CUQ88" s="1"/>
      <c r="CUR88" s="1"/>
      <c r="CUS88" s="1"/>
      <c r="CUT88" s="1"/>
      <c r="CUU88" s="1"/>
      <c r="CUV88" s="1"/>
      <c r="CUW88" s="1"/>
      <c r="CUX88" s="1"/>
      <c r="CUY88" s="1"/>
      <c r="CUZ88" s="1"/>
      <c r="CVA88" s="1"/>
      <c r="CVB88" s="1"/>
      <c r="CVC88" s="1"/>
      <c r="CVD88" s="1"/>
      <c r="CVE88" s="1"/>
      <c r="CVF88" s="1"/>
      <c r="CVG88" s="1"/>
      <c r="CVH88" s="1"/>
      <c r="CVI88" s="1"/>
      <c r="CVJ88" s="1"/>
      <c r="CVK88" s="1"/>
      <c r="CVL88" s="1"/>
      <c r="CVM88" s="1"/>
      <c r="CVN88" s="1"/>
      <c r="CVO88" s="1"/>
      <c r="CVP88" s="1"/>
      <c r="CVQ88" s="1"/>
      <c r="CVR88" s="1"/>
      <c r="CVS88" s="1"/>
      <c r="CVT88" s="1"/>
      <c r="CVU88" s="1"/>
      <c r="CVV88" s="1"/>
      <c r="CVW88" s="1"/>
      <c r="CVX88" s="1"/>
      <c r="CVY88" s="1"/>
      <c r="CVZ88" s="1"/>
      <c r="CWA88" s="1"/>
      <c r="CWB88" s="1"/>
      <c r="CWC88" s="1"/>
      <c r="CWD88" s="1"/>
      <c r="CWE88" s="1"/>
      <c r="CWF88" s="1"/>
      <c r="CWG88" s="1"/>
      <c r="CWH88" s="1"/>
      <c r="CWI88" s="1"/>
      <c r="CWJ88" s="1"/>
      <c r="CWK88" s="1"/>
      <c r="CWL88" s="1"/>
      <c r="CWM88" s="1"/>
      <c r="CWN88" s="1"/>
      <c r="CWO88" s="1"/>
      <c r="CWP88" s="1"/>
      <c r="CWQ88" s="1"/>
      <c r="CWR88" s="1"/>
      <c r="CWS88" s="1"/>
      <c r="CWT88" s="1"/>
      <c r="CWU88" s="1"/>
      <c r="CWV88" s="1"/>
      <c r="CWW88" s="1"/>
      <c r="CWX88" s="1"/>
      <c r="CWY88" s="1"/>
      <c r="CWZ88" s="1"/>
      <c r="CXA88" s="1"/>
      <c r="CXB88" s="1"/>
      <c r="CXC88" s="1"/>
      <c r="CXD88" s="1"/>
      <c r="CXE88" s="1"/>
      <c r="CXF88" s="1"/>
      <c r="CXG88" s="1"/>
      <c r="CXH88" s="1"/>
      <c r="CXI88" s="1"/>
      <c r="CXJ88" s="1"/>
      <c r="CXK88" s="1"/>
      <c r="CXL88" s="1"/>
      <c r="CXM88" s="1"/>
      <c r="CXN88" s="1"/>
      <c r="CXO88" s="1"/>
      <c r="CXP88" s="1"/>
      <c r="CXQ88" s="1"/>
      <c r="CXR88" s="1"/>
      <c r="CXS88" s="1"/>
      <c r="CXT88" s="1"/>
      <c r="CXU88" s="1"/>
      <c r="CXV88" s="1"/>
      <c r="CXW88" s="1"/>
      <c r="CXX88" s="1"/>
      <c r="CXY88" s="1"/>
      <c r="CXZ88" s="1"/>
      <c r="CYA88" s="1"/>
      <c r="CYB88" s="1"/>
      <c r="CYC88" s="1"/>
      <c r="CYD88" s="1"/>
      <c r="CYE88" s="1"/>
      <c r="CYF88" s="1"/>
      <c r="CYG88" s="1"/>
      <c r="CYH88" s="1"/>
      <c r="CYI88" s="1"/>
      <c r="CYJ88" s="1"/>
      <c r="CYK88" s="1"/>
      <c r="CYL88" s="1"/>
      <c r="CYM88" s="1"/>
      <c r="CYN88" s="1"/>
      <c r="CYO88" s="1"/>
      <c r="CYP88" s="1"/>
      <c r="CYQ88" s="1"/>
      <c r="CYR88" s="1"/>
      <c r="CYS88" s="1"/>
      <c r="CYT88" s="1"/>
      <c r="CYU88" s="1"/>
      <c r="CYV88" s="1"/>
      <c r="CYW88" s="1"/>
      <c r="CYX88" s="1"/>
      <c r="CYY88" s="1"/>
      <c r="CYZ88" s="1"/>
      <c r="CZA88" s="1"/>
      <c r="CZB88" s="1"/>
      <c r="CZC88" s="1"/>
      <c r="CZD88" s="1"/>
      <c r="CZE88" s="1"/>
      <c r="CZF88" s="1"/>
      <c r="CZG88" s="1"/>
      <c r="CZH88" s="1"/>
      <c r="CZI88" s="1"/>
      <c r="CZJ88" s="1"/>
      <c r="CZK88" s="1"/>
      <c r="CZL88" s="1"/>
      <c r="CZM88" s="1"/>
      <c r="CZN88" s="1"/>
      <c r="CZO88" s="1"/>
      <c r="CZP88" s="1"/>
      <c r="CZQ88" s="1"/>
      <c r="CZR88" s="1"/>
      <c r="CZS88" s="1"/>
      <c r="CZT88" s="1"/>
      <c r="CZU88" s="1"/>
      <c r="CZV88" s="1"/>
      <c r="CZW88" s="1"/>
      <c r="CZX88" s="1"/>
      <c r="CZY88" s="1"/>
      <c r="CZZ88" s="1"/>
      <c r="DAA88" s="1"/>
      <c r="DAB88" s="1"/>
      <c r="DAC88" s="1"/>
      <c r="DAD88" s="1"/>
      <c r="DAE88" s="1"/>
      <c r="DAF88" s="1"/>
      <c r="DAG88" s="1"/>
      <c r="DAH88" s="1"/>
      <c r="DAI88" s="1"/>
      <c r="DAJ88" s="1"/>
      <c r="DAK88" s="1"/>
      <c r="DAL88" s="1"/>
      <c r="DAM88" s="1"/>
      <c r="DAN88" s="1"/>
      <c r="DAO88" s="1"/>
      <c r="DAP88" s="1"/>
      <c r="DAQ88" s="1"/>
      <c r="DAR88" s="1"/>
      <c r="DAS88" s="1"/>
      <c r="DAT88" s="1"/>
      <c r="DAU88" s="1"/>
      <c r="DAV88" s="1"/>
      <c r="DAW88" s="1"/>
      <c r="DAX88" s="1"/>
      <c r="DAY88" s="1"/>
      <c r="DAZ88" s="1"/>
      <c r="DBA88" s="1"/>
      <c r="DBB88" s="1"/>
      <c r="DBC88" s="1"/>
      <c r="DBD88" s="1"/>
      <c r="DBE88" s="1"/>
      <c r="DBF88" s="1"/>
      <c r="DBG88" s="1"/>
      <c r="DBH88" s="1"/>
      <c r="DBI88" s="1"/>
      <c r="DBJ88" s="1"/>
      <c r="DBK88" s="1"/>
      <c r="DBL88" s="1"/>
      <c r="DBM88" s="1"/>
      <c r="DBN88" s="1"/>
      <c r="DBO88" s="1"/>
      <c r="DBP88" s="1"/>
      <c r="DBQ88" s="1"/>
      <c r="DBR88" s="1"/>
      <c r="DBS88" s="1"/>
      <c r="DBT88" s="1"/>
      <c r="DBU88" s="1"/>
      <c r="DBV88" s="1"/>
      <c r="DBW88" s="1"/>
      <c r="DBX88" s="1"/>
      <c r="DBY88" s="1"/>
      <c r="DBZ88" s="1"/>
      <c r="DCA88" s="1"/>
      <c r="DCB88" s="1"/>
      <c r="DCC88" s="1"/>
      <c r="DCD88" s="1"/>
      <c r="DCE88" s="1"/>
      <c r="DCF88" s="1"/>
      <c r="DCG88" s="1"/>
      <c r="DCH88" s="1"/>
      <c r="DCI88" s="1"/>
      <c r="DCJ88" s="1"/>
      <c r="DCK88" s="1"/>
      <c r="DCL88" s="1"/>
      <c r="DCM88" s="1"/>
      <c r="DCN88" s="1"/>
      <c r="DCO88" s="1"/>
      <c r="DCP88" s="1"/>
      <c r="DCQ88" s="1"/>
      <c r="DCR88" s="1"/>
      <c r="DCS88" s="1"/>
      <c r="DCT88" s="1"/>
      <c r="DCU88" s="1"/>
      <c r="DCV88" s="1"/>
      <c r="DCW88" s="1"/>
      <c r="DCX88" s="1"/>
      <c r="DCY88" s="1"/>
      <c r="DCZ88" s="1"/>
      <c r="DDA88" s="1"/>
      <c r="DDB88" s="1"/>
      <c r="DDC88" s="1"/>
      <c r="DDD88" s="1"/>
      <c r="DDE88" s="1"/>
      <c r="DDF88" s="1"/>
      <c r="DDG88" s="1"/>
      <c r="DDH88" s="1"/>
      <c r="DDI88" s="1"/>
      <c r="DDJ88" s="1"/>
      <c r="DDK88" s="1"/>
      <c r="DDL88" s="1"/>
      <c r="DDM88" s="1"/>
      <c r="DDN88" s="1"/>
      <c r="DDO88" s="1"/>
      <c r="DDP88" s="1"/>
      <c r="DDQ88" s="1"/>
      <c r="DDR88" s="1"/>
      <c r="DDS88" s="1"/>
      <c r="DDT88" s="1"/>
      <c r="DDU88" s="1"/>
      <c r="DDV88" s="1"/>
      <c r="DDW88" s="1"/>
      <c r="DDX88" s="1"/>
      <c r="DDY88" s="1"/>
      <c r="DDZ88" s="1"/>
      <c r="DEA88" s="1"/>
      <c r="DEB88" s="1"/>
      <c r="DEC88" s="1"/>
      <c r="DED88" s="1"/>
      <c r="DEE88" s="1"/>
      <c r="DEF88" s="1"/>
      <c r="DEG88" s="1"/>
      <c r="DEH88" s="1"/>
      <c r="DEI88" s="1"/>
      <c r="DEJ88" s="1"/>
      <c r="DEK88" s="1"/>
      <c r="DEL88" s="1"/>
      <c r="DEM88" s="1"/>
      <c r="DEN88" s="1"/>
      <c r="DEO88" s="1"/>
      <c r="DEP88" s="1"/>
      <c r="DEQ88" s="1"/>
      <c r="DER88" s="1"/>
      <c r="DES88" s="1"/>
      <c r="DET88" s="1"/>
      <c r="DEU88" s="1"/>
      <c r="DEV88" s="1"/>
      <c r="DEW88" s="1"/>
      <c r="DEX88" s="1"/>
      <c r="DEY88" s="1"/>
      <c r="DEZ88" s="1"/>
      <c r="DFA88" s="1"/>
      <c r="DFB88" s="1"/>
      <c r="DFC88" s="1"/>
      <c r="DFD88" s="1"/>
      <c r="DFE88" s="1"/>
      <c r="DFF88" s="1"/>
      <c r="DFG88" s="1"/>
      <c r="DFH88" s="1"/>
      <c r="DFI88" s="1"/>
      <c r="DFJ88" s="1"/>
      <c r="DFK88" s="1"/>
      <c r="DFL88" s="1"/>
      <c r="DFM88" s="1"/>
      <c r="DFN88" s="1"/>
      <c r="DFO88" s="1"/>
      <c r="DFP88" s="1"/>
      <c r="DFQ88" s="1"/>
      <c r="DFR88" s="1"/>
      <c r="DFS88" s="1"/>
      <c r="DFT88" s="1"/>
      <c r="DFU88" s="1"/>
      <c r="DFV88" s="1"/>
      <c r="DFW88" s="1"/>
      <c r="DFX88" s="1"/>
      <c r="DFY88" s="1"/>
      <c r="DFZ88" s="1"/>
      <c r="DGA88" s="1"/>
      <c r="DGB88" s="1"/>
      <c r="DGC88" s="1"/>
      <c r="DGD88" s="1"/>
      <c r="DGE88" s="1"/>
      <c r="DGF88" s="1"/>
      <c r="DGG88" s="1"/>
      <c r="DGH88" s="1"/>
      <c r="DGI88" s="1"/>
      <c r="DGJ88" s="1"/>
      <c r="DGK88" s="1"/>
      <c r="DGL88" s="1"/>
      <c r="DGM88" s="1"/>
      <c r="DGN88" s="1"/>
      <c r="DGO88" s="1"/>
      <c r="DGP88" s="1"/>
      <c r="DGQ88" s="1"/>
      <c r="DGR88" s="1"/>
      <c r="DGS88" s="1"/>
      <c r="DGT88" s="1"/>
      <c r="DGU88" s="1"/>
      <c r="DGV88" s="1"/>
      <c r="DGW88" s="1"/>
      <c r="DGX88" s="1"/>
      <c r="DGY88" s="1"/>
      <c r="DGZ88" s="1"/>
      <c r="DHA88" s="1"/>
      <c r="DHB88" s="1"/>
      <c r="DHC88" s="1"/>
      <c r="DHD88" s="1"/>
      <c r="DHE88" s="1"/>
      <c r="DHF88" s="1"/>
      <c r="DHG88" s="1"/>
      <c r="DHH88" s="1"/>
      <c r="DHI88" s="1"/>
      <c r="DHJ88" s="1"/>
      <c r="DHK88" s="1"/>
      <c r="DHL88" s="1"/>
      <c r="DHM88" s="1"/>
      <c r="DHN88" s="1"/>
      <c r="DHO88" s="1"/>
      <c r="DHP88" s="1"/>
      <c r="DHQ88" s="1"/>
      <c r="DHR88" s="1"/>
      <c r="DHS88" s="1"/>
      <c r="DHT88" s="1"/>
      <c r="DHU88" s="1"/>
      <c r="DHV88" s="1"/>
      <c r="DHW88" s="1"/>
      <c r="DHX88" s="1"/>
      <c r="DHY88" s="1"/>
      <c r="DHZ88" s="1"/>
      <c r="DIA88" s="1"/>
      <c r="DIB88" s="1"/>
      <c r="DIC88" s="1"/>
      <c r="DID88" s="1"/>
      <c r="DIE88" s="1"/>
      <c r="DIF88" s="1"/>
      <c r="DIG88" s="1"/>
      <c r="DIH88" s="1"/>
      <c r="DII88" s="1"/>
      <c r="DIJ88" s="1"/>
      <c r="DIK88" s="1"/>
      <c r="DIL88" s="1"/>
      <c r="DIM88" s="1"/>
      <c r="DIN88" s="1"/>
      <c r="DIO88" s="1"/>
      <c r="DIP88" s="1"/>
      <c r="DIQ88" s="1"/>
      <c r="DIR88" s="1"/>
      <c r="DIS88" s="1"/>
      <c r="DIT88" s="1"/>
      <c r="DIU88" s="1"/>
      <c r="DIV88" s="1"/>
      <c r="DIW88" s="1"/>
      <c r="DIX88" s="1"/>
      <c r="DIY88" s="1"/>
      <c r="DIZ88" s="1"/>
      <c r="DJA88" s="1"/>
      <c r="DJB88" s="1"/>
      <c r="DJC88" s="1"/>
      <c r="DJD88" s="1"/>
      <c r="DJE88" s="1"/>
      <c r="DJF88" s="1"/>
      <c r="DJG88" s="1"/>
      <c r="DJH88" s="1"/>
      <c r="DJI88" s="1"/>
      <c r="DJJ88" s="1"/>
      <c r="DJK88" s="1"/>
      <c r="DJL88" s="1"/>
      <c r="DJM88" s="1"/>
      <c r="DJN88" s="1"/>
      <c r="DJO88" s="1"/>
      <c r="DJP88" s="1"/>
      <c r="DJQ88" s="1"/>
      <c r="DJR88" s="1"/>
      <c r="DJS88" s="1"/>
      <c r="DJT88" s="1"/>
      <c r="DJU88" s="1"/>
      <c r="DJV88" s="1"/>
      <c r="DJW88" s="1"/>
      <c r="DJX88" s="1"/>
      <c r="DJY88" s="1"/>
      <c r="DJZ88" s="1"/>
      <c r="DKA88" s="1"/>
      <c r="DKB88" s="1"/>
      <c r="DKC88" s="1"/>
      <c r="DKD88" s="1"/>
      <c r="DKE88" s="1"/>
      <c r="DKF88" s="1"/>
      <c r="DKG88" s="1"/>
      <c r="DKH88" s="1"/>
      <c r="DKI88" s="1"/>
      <c r="DKJ88" s="1"/>
      <c r="DKK88" s="1"/>
      <c r="DKL88" s="1"/>
      <c r="DKM88" s="1"/>
      <c r="DKN88" s="1"/>
      <c r="DKO88" s="1"/>
      <c r="DKP88" s="1"/>
      <c r="DKQ88" s="1"/>
      <c r="DKR88" s="1"/>
      <c r="DKS88" s="1"/>
      <c r="DKT88" s="1"/>
      <c r="DKU88" s="1"/>
      <c r="DKV88" s="1"/>
      <c r="DKW88" s="1"/>
      <c r="DKX88" s="1"/>
      <c r="DKY88" s="1"/>
      <c r="DKZ88" s="1"/>
      <c r="DLA88" s="1"/>
      <c r="DLB88" s="1"/>
      <c r="DLC88" s="1"/>
      <c r="DLD88" s="1"/>
      <c r="DLE88" s="1"/>
      <c r="DLF88" s="1"/>
      <c r="DLG88" s="1"/>
      <c r="DLH88" s="1"/>
      <c r="DLI88" s="1"/>
      <c r="DLJ88" s="1"/>
      <c r="DLK88" s="1"/>
      <c r="DLL88" s="1"/>
      <c r="DLM88" s="1"/>
      <c r="DLN88" s="1"/>
      <c r="DLO88" s="1"/>
      <c r="DLP88" s="1"/>
      <c r="DLQ88" s="1"/>
      <c r="DLR88" s="1"/>
      <c r="DLS88" s="1"/>
      <c r="DLT88" s="1"/>
      <c r="DLU88" s="1"/>
      <c r="DLV88" s="1"/>
      <c r="DLW88" s="1"/>
      <c r="DLX88" s="1"/>
      <c r="DLY88" s="1"/>
      <c r="DLZ88" s="1"/>
      <c r="DMA88" s="1"/>
      <c r="DMB88" s="1"/>
      <c r="DMC88" s="1"/>
      <c r="DMD88" s="1"/>
      <c r="DME88" s="1"/>
      <c r="DMF88" s="1"/>
      <c r="DMG88" s="1"/>
      <c r="DMH88" s="1"/>
      <c r="DMI88" s="1"/>
      <c r="DMJ88" s="1"/>
      <c r="DMK88" s="1"/>
      <c r="DML88" s="1"/>
      <c r="DMM88" s="1"/>
      <c r="DMN88" s="1"/>
      <c r="DMO88" s="1"/>
      <c r="DMP88" s="1"/>
      <c r="DMQ88" s="1"/>
      <c r="DMR88" s="1"/>
      <c r="DMS88" s="1"/>
      <c r="DMT88" s="1"/>
      <c r="DMU88" s="1"/>
      <c r="DMV88" s="1"/>
      <c r="DMW88" s="1"/>
      <c r="DMX88" s="1"/>
      <c r="DMY88" s="1"/>
      <c r="DMZ88" s="1"/>
      <c r="DNA88" s="1"/>
      <c r="DNB88" s="1"/>
      <c r="DNC88" s="1"/>
      <c r="DND88" s="1"/>
      <c r="DNE88" s="1"/>
      <c r="DNF88" s="1"/>
      <c r="DNG88" s="1"/>
      <c r="DNH88" s="1"/>
      <c r="DNI88" s="1"/>
      <c r="DNJ88" s="1"/>
      <c r="DNK88" s="1"/>
      <c r="DNL88" s="1"/>
      <c r="DNM88" s="1"/>
      <c r="DNN88" s="1"/>
      <c r="DNO88" s="1"/>
      <c r="DNP88" s="1"/>
      <c r="DNQ88" s="1"/>
      <c r="DNR88" s="1"/>
      <c r="DNS88" s="1"/>
      <c r="DNT88" s="1"/>
      <c r="DNU88" s="1"/>
      <c r="DNV88" s="1"/>
      <c r="DNW88" s="1"/>
      <c r="DNX88" s="1"/>
      <c r="DNY88" s="1"/>
      <c r="DNZ88" s="1"/>
      <c r="DOA88" s="1"/>
      <c r="DOB88" s="1"/>
      <c r="DOC88" s="1"/>
      <c r="DOD88" s="1"/>
      <c r="DOE88" s="1"/>
      <c r="DOF88" s="1"/>
      <c r="DOG88" s="1"/>
      <c r="DOH88" s="1"/>
      <c r="DOI88" s="1"/>
      <c r="DOJ88" s="1"/>
      <c r="DOK88" s="1"/>
      <c r="DOL88" s="1"/>
      <c r="DOM88" s="1"/>
      <c r="DON88" s="1"/>
      <c r="DOO88" s="1"/>
      <c r="DOP88" s="1"/>
      <c r="DOQ88" s="1"/>
      <c r="DOR88" s="1"/>
      <c r="DOS88" s="1"/>
      <c r="DOT88" s="1"/>
      <c r="DOU88" s="1"/>
      <c r="DOV88" s="1"/>
      <c r="DOW88" s="1"/>
      <c r="DOX88" s="1"/>
      <c r="DOY88" s="1"/>
      <c r="DOZ88" s="1"/>
      <c r="DPA88" s="1"/>
      <c r="DPB88" s="1"/>
      <c r="DPC88" s="1"/>
      <c r="DPD88" s="1"/>
      <c r="DPE88" s="1"/>
      <c r="DPF88" s="1"/>
      <c r="DPG88" s="1"/>
      <c r="DPH88" s="1"/>
      <c r="DPI88" s="1"/>
      <c r="DPJ88" s="1"/>
      <c r="DPK88" s="1"/>
      <c r="DPL88" s="1"/>
      <c r="DPM88" s="1"/>
      <c r="DPN88" s="1"/>
      <c r="DPO88" s="1"/>
      <c r="DPP88" s="1"/>
      <c r="DPQ88" s="1"/>
      <c r="DPR88" s="1"/>
      <c r="DPS88" s="1"/>
      <c r="DPT88" s="1"/>
      <c r="DPU88" s="1"/>
      <c r="DPV88" s="1"/>
      <c r="DPW88" s="1"/>
      <c r="DPX88" s="1"/>
      <c r="DPY88" s="1"/>
      <c r="DPZ88" s="1"/>
      <c r="DQA88" s="1"/>
      <c r="DQB88" s="1"/>
    </row>
    <row r="89" spans="2:3148" x14ac:dyDescent="0.5">
      <c r="B89" s="14">
        <v>76</v>
      </c>
      <c r="D89" s="6">
        <v>-2.1561229928532817E-3</v>
      </c>
      <c r="E89" s="7">
        <v>-2.9950702594889588E-2</v>
      </c>
      <c r="F89" s="7">
        <v>7.3988288991389982E-3</v>
      </c>
      <c r="G89" s="7">
        <v>-7.6961041136128325E-2</v>
      </c>
      <c r="H89" s="7">
        <v>4.3185206901477863E-3</v>
      </c>
      <c r="I89" s="8">
        <v>4.6250495395621927E-3</v>
      </c>
      <c r="J89" s="20">
        <v>5.1413643021947474E-3</v>
      </c>
      <c r="L89" s="1">
        <f ca="1"/>
        <v>-2.1561229928532817E-3</v>
      </c>
      <c r="M89" s="1">
        <f ca="1"/>
        <v>-2.9950702594889588E-2</v>
      </c>
      <c r="N89" s="1">
        <f ca="1"/>
        <v>7.3988288991389982E-3</v>
      </c>
      <c r="O89" s="1">
        <f ca="1"/>
        <v>-7.6961041136128325E-2</v>
      </c>
      <c r="P89" s="1">
        <f ca="1"/>
        <v>4.3185206901477863E-3</v>
      </c>
      <c r="Q89" s="1">
        <f ca="1"/>
        <v>4.6250495395621927E-3</v>
      </c>
      <c r="R89" s="1">
        <f ca="1"/>
        <v>5.1413643021947474E-3</v>
      </c>
      <c r="T89" s="1">
        <f ca="1"/>
        <v>-5.9795377144786829E-3</v>
      </c>
      <c r="U89" s="1">
        <f ca="1"/>
        <v>-3.2416590420913549E-2</v>
      </c>
      <c r="V89" s="1">
        <f ca="1"/>
        <v>-1.2374692343260331E-2</v>
      </c>
      <c r="W89" s="1">
        <f ca="1"/>
        <v>4.7762414849778917E-2</v>
      </c>
      <c r="X89" s="1">
        <f ca="1"/>
        <v>7.5150931650854824E-4</v>
      </c>
      <c r="Y89" s="1">
        <f ca="1"/>
        <v>2.1442230748372304E-3</v>
      </c>
      <c r="Z89" s="1">
        <f ca="1"/>
        <v>-1.8163101185151517E-2</v>
      </c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  <c r="KV89" s="1"/>
      <c r="KW89" s="1"/>
      <c r="KX89" s="1"/>
      <c r="KY89" s="1"/>
      <c r="KZ89" s="1"/>
      <c r="LA89" s="1"/>
      <c r="LB89" s="1"/>
      <c r="LC89" s="1"/>
      <c r="LD89" s="1"/>
      <c r="LE89" s="1"/>
      <c r="LF89" s="1"/>
      <c r="LG89" s="1"/>
      <c r="LH89" s="1"/>
      <c r="LI89" s="1"/>
      <c r="LJ89" s="1"/>
      <c r="LK89" s="1"/>
      <c r="LL89" s="1"/>
      <c r="LM89" s="1"/>
      <c r="LN89" s="1"/>
      <c r="LO89" s="1"/>
      <c r="LP89" s="1"/>
      <c r="LQ89" s="1"/>
      <c r="LR89" s="1"/>
      <c r="LS89" s="1"/>
      <c r="LT89" s="1"/>
      <c r="LU89" s="1"/>
      <c r="LV89" s="1"/>
      <c r="LW89" s="1"/>
      <c r="LX89" s="1"/>
      <c r="LY89" s="1"/>
      <c r="LZ89" s="1"/>
      <c r="MA89" s="1"/>
      <c r="MB89" s="1"/>
      <c r="MC89" s="1"/>
      <c r="MD89" s="1"/>
      <c r="ME89" s="1"/>
      <c r="MF89" s="1"/>
      <c r="MG89" s="1"/>
      <c r="MH89" s="1"/>
      <c r="MI89" s="1"/>
      <c r="MJ89" s="1"/>
      <c r="MK89" s="1"/>
      <c r="ML89" s="1"/>
      <c r="MM89" s="1"/>
      <c r="MN89" s="1"/>
      <c r="MO89" s="1"/>
      <c r="MP89" s="1"/>
      <c r="MQ89" s="1"/>
      <c r="MR89" s="1"/>
      <c r="MS89" s="1"/>
      <c r="MT89" s="1"/>
      <c r="MU89" s="1"/>
      <c r="MV89" s="1"/>
      <c r="MW89" s="1"/>
      <c r="MX89" s="1"/>
      <c r="MY89" s="1"/>
      <c r="MZ89" s="1"/>
      <c r="NA89" s="1"/>
      <c r="NB89" s="1"/>
      <c r="NC89" s="1"/>
      <c r="ND89" s="1"/>
      <c r="NE89" s="1"/>
      <c r="NF89" s="1"/>
      <c r="NG89" s="1"/>
      <c r="NH89" s="1"/>
      <c r="NI89" s="1"/>
      <c r="NJ89" s="1"/>
      <c r="NK89" s="1"/>
      <c r="NL89" s="1"/>
      <c r="NM89" s="1"/>
      <c r="NN89" s="1"/>
      <c r="NO89" s="1"/>
      <c r="NP89" s="1"/>
      <c r="NQ89" s="1"/>
      <c r="NR89" s="1"/>
      <c r="NS89" s="1"/>
      <c r="NT89" s="1"/>
      <c r="NU89" s="1"/>
      <c r="NV89" s="1"/>
      <c r="NW89" s="1"/>
      <c r="NX89" s="1"/>
      <c r="NY89" s="1"/>
      <c r="NZ89" s="1"/>
      <c r="OA89" s="1"/>
      <c r="OB89" s="1"/>
      <c r="OC89" s="1"/>
      <c r="OD89" s="1"/>
      <c r="OE89" s="1"/>
      <c r="OF89" s="1"/>
      <c r="OG89" s="1"/>
      <c r="OH89" s="1"/>
      <c r="OI89" s="1"/>
      <c r="OJ89" s="1"/>
      <c r="OK89" s="1"/>
      <c r="OL89" s="1"/>
      <c r="OM89" s="1"/>
      <c r="ON89" s="1"/>
      <c r="OO89" s="1"/>
      <c r="OP89" s="1"/>
      <c r="OQ89" s="1"/>
      <c r="OR89" s="1"/>
      <c r="OS89" s="1"/>
      <c r="OT89" s="1"/>
      <c r="OU89" s="1"/>
      <c r="OV89" s="1"/>
      <c r="OW89" s="1"/>
      <c r="OX89" s="1"/>
      <c r="OY89" s="1"/>
      <c r="OZ89" s="1"/>
      <c r="PA89" s="1"/>
      <c r="PB89" s="1"/>
      <c r="PC89" s="1"/>
      <c r="PD89" s="1"/>
      <c r="PE89" s="1"/>
      <c r="PF89" s="1"/>
      <c r="PG89" s="1"/>
      <c r="PH89" s="1"/>
      <c r="PI89" s="1"/>
      <c r="PJ89" s="1"/>
      <c r="PK89" s="1"/>
      <c r="PL89" s="1"/>
      <c r="PM89" s="1"/>
      <c r="PN89" s="1"/>
      <c r="PO89" s="1"/>
      <c r="PP89" s="1"/>
      <c r="PQ89" s="1"/>
      <c r="PR89" s="1"/>
      <c r="PS89" s="1"/>
      <c r="PT89" s="1"/>
      <c r="PU89" s="1"/>
      <c r="PV89" s="1"/>
      <c r="PW89" s="1"/>
      <c r="PX89" s="1"/>
      <c r="PY89" s="1"/>
      <c r="PZ89" s="1"/>
      <c r="QA89" s="1"/>
      <c r="QB89" s="1"/>
      <c r="QC89" s="1"/>
      <c r="QD89" s="1"/>
      <c r="QE89" s="1"/>
      <c r="QF89" s="1"/>
      <c r="QG89" s="1"/>
      <c r="QH89" s="1"/>
      <c r="QI89" s="1"/>
      <c r="QJ89" s="1"/>
      <c r="QK89" s="1"/>
      <c r="QL89" s="1"/>
      <c r="QM89" s="1"/>
      <c r="QN89" s="1"/>
      <c r="QO89" s="1"/>
      <c r="QP89" s="1"/>
      <c r="QQ89" s="1"/>
      <c r="QR89" s="1"/>
      <c r="QS89" s="1"/>
      <c r="QT89" s="1"/>
      <c r="QU89" s="1"/>
      <c r="QV89" s="1"/>
      <c r="QW89" s="1"/>
      <c r="QX89" s="1"/>
      <c r="QY89" s="1"/>
      <c r="QZ89" s="1"/>
      <c r="RA89" s="1"/>
      <c r="RB89" s="1"/>
      <c r="RC89" s="1"/>
      <c r="RD89" s="1"/>
      <c r="RE89" s="1"/>
      <c r="RF89" s="1"/>
      <c r="RG89" s="1"/>
      <c r="RH89" s="1"/>
      <c r="RI89" s="1"/>
      <c r="RJ89" s="1"/>
      <c r="RK89" s="1"/>
      <c r="RL89" s="1"/>
      <c r="RM89" s="1"/>
      <c r="RN89" s="1"/>
      <c r="RO89" s="1"/>
      <c r="RP89" s="1"/>
      <c r="RQ89" s="1"/>
      <c r="RR89" s="1"/>
      <c r="RS89" s="1"/>
      <c r="RT89" s="1"/>
      <c r="RU89" s="1"/>
      <c r="RV89" s="1"/>
      <c r="RW89" s="1"/>
      <c r="RX89" s="1"/>
      <c r="RY89" s="1"/>
      <c r="RZ89" s="1"/>
      <c r="SA89" s="1"/>
      <c r="SB89" s="1"/>
      <c r="SC89" s="1"/>
      <c r="SD89" s="1"/>
      <c r="SE89" s="1"/>
      <c r="SF89" s="1"/>
      <c r="SG89" s="1"/>
      <c r="SH89" s="1"/>
      <c r="SI89" s="1"/>
      <c r="SJ89" s="1"/>
      <c r="SK89" s="1"/>
      <c r="SL89" s="1"/>
      <c r="SM89" s="1"/>
      <c r="SN89" s="1"/>
      <c r="SO89" s="1"/>
      <c r="SP89" s="1"/>
      <c r="SQ89" s="1"/>
      <c r="SR89" s="1"/>
      <c r="SS89" s="1"/>
      <c r="ST89" s="1"/>
      <c r="SU89" s="1"/>
      <c r="SV89" s="1"/>
      <c r="SW89" s="1"/>
      <c r="SX89" s="1"/>
      <c r="SY89" s="1"/>
      <c r="SZ89" s="1"/>
      <c r="TA89" s="1"/>
      <c r="TB89" s="1"/>
      <c r="TC89" s="1"/>
      <c r="TD89" s="1"/>
      <c r="TE89" s="1"/>
      <c r="TF89" s="1"/>
      <c r="TG89" s="1"/>
      <c r="TH89" s="1"/>
      <c r="TI89" s="1"/>
      <c r="TJ89" s="1"/>
      <c r="TK89" s="1"/>
      <c r="TL89" s="1"/>
      <c r="TM89" s="1"/>
      <c r="TN89" s="1"/>
      <c r="TO89" s="1"/>
      <c r="TP89" s="1"/>
      <c r="TQ89" s="1"/>
      <c r="TR89" s="1"/>
      <c r="TS89" s="1"/>
      <c r="TT89" s="1"/>
      <c r="TU89" s="1"/>
      <c r="TV89" s="1"/>
      <c r="TW89" s="1"/>
      <c r="TX89" s="1"/>
      <c r="TY89" s="1"/>
      <c r="TZ89" s="1"/>
      <c r="UA89" s="1"/>
      <c r="UB89" s="1"/>
      <c r="UC89" s="1"/>
      <c r="UD89" s="1"/>
      <c r="UE89" s="1"/>
      <c r="UF89" s="1"/>
      <c r="UG89" s="1"/>
      <c r="UH89" s="1"/>
      <c r="UI89" s="1"/>
      <c r="UJ89" s="1"/>
      <c r="UK89" s="1"/>
      <c r="UL89" s="1"/>
      <c r="UM89" s="1"/>
      <c r="UN89" s="1"/>
      <c r="UO89" s="1"/>
      <c r="UP89" s="1"/>
      <c r="UQ89" s="1"/>
      <c r="UR89" s="1"/>
      <c r="US89" s="1"/>
      <c r="UT89" s="1"/>
      <c r="UU89" s="1"/>
      <c r="UV89" s="1"/>
      <c r="UW89" s="1"/>
      <c r="UX89" s="1"/>
      <c r="UY89" s="1"/>
      <c r="UZ89" s="1"/>
      <c r="VA89" s="1"/>
      <c r="VB89" s="1"/>
      <c r="VC89" s="1"/>
      <c r="VD89" s="1"/>
      <c r="VE89" s="1"/>
      <c r="VF89" s="1"/>
      <c r="VG89" s="1"/>
      <c r="VH89" s="1"/>
      <c r="VI89" s="1"/>
      <c r="VJ89" s="1"/>
      <c r="VK89" s="1"/>
      <c r="VL89" s="1"/>
      <c r="VM89" s="1"/>
      <c r="VN89" s="1"/>
      <c r="VO89" s="1"/>
      <c r="VP89" s="1"/>
      <c r="VQ89" s="1"/>
      <c r="VR89" s="1"/>
      <c r="VS89" s="1"/>
      <c r="VT89" s="1"/>
      <c r="VU89" s="1"/>
      <c r="VV89" s="1"/>
      <c r="VW89" s="1"/>
      <c r="VX89" s="1"/>
      <c r="VY89" s="1"/>
      <c r="VZ89" s="1"/>
      <c r="WA89" s="1"/>
      <c r="WB89" s="1"/>
      <c r="WC89" s="1"/>
      <c r="WD89" s="1"/>
      <c r="WE89" s="1"/>
      <c r="WF89" s="1"/>
      <c r="WG89" s="1"/>
      <c r="WH89" s="1"/>
      <c r="WI89" s="1"/>
      <c r="WJ89" s="1"/>
      <c r="WK89" s="1"/>
      <c r="WL89" s="1"/>
      <c r="WM89" s="1"/>
      <c r="WN89" s="1"/>
      <c r="WO89" s="1"/>
      <c r="WP89" s="1"/>
      <c r="WQ89" s="1"/>
      <c r="WR89" s="1"/>
      <c r="WS89" s="1"/>
      <c r="WT89" s="1"/>
      <c r="WU89" s="1"/>
      <c r="WV89" s="1"/>
      <c r="WW89" s="1"/>
      <c r="WX89" s="1"/>
      <c r="WY89" s="1"/>
      <c r="WZ89" s="1"/>
      <c r="XA89" s="1"/>
      <c r="XB89" s="1"/>
      <c r="XC89" s="1"/>
      <c r="XD89" s="1"/>
      <c r="XE89" s="1"/>
      <c r="XF89" s="1"/>
      <c r="XG89" s="1"/>
      <c r="XH89" s="1"/>
      <c r="XI89" s="1"/>
      <c r="XJ89" s="1"/>
      <c r="XK89" s="1"/>
      <c r="XL89" s="1"/>
      <c r="XM89" s="1"/>
      <c r="XN89" s="1"/>
      <c r="XO89" s="1"/>
      <c r="XP89" s="1"/>
      <c r="XQ89" s="1"/>
      <c r="XR89" s="1"/>
      <c r="XS89" s="1"/>
      <c r="XT89" s="1"/>
      <c r="XU89" s="1"/>
      <c r="XV89" s="1"/>
      <c r="XW89" s="1"/>
      <c r="XX89" s="1"/>
      <c r="XY89" s="1"/>
      <c r="XZ89" s="1"/>
      <c r="YA89" s="1"/>
      <c r="YB89" s="1"/>
      <c r="YC89" s="1"/>
      <c r="YD89" s="1"/>
      <c r="YE89" s="1"/>
      <c r="YF89" s="1"/>
      <c r="YG89" s="1"/>
      <c r="YH89" s="1"/>
      <c r="YI89" s="1"/>
      <c r="YJ89" s="1"/>
      <c r="YK89" s="1"/>
      <c r="YL89" s="1"/>
      <c r="YM89" s="1"/>
      <c r="YN89" s="1"/>
      <c r="YO89" s="1"/>
      <c r="YP89" s="1"/>
      <c r="YQ89" s="1"/>
      <c r="YR89" s="1"/>
      <c r="YS89" s="1"/>
      <c r="YT89" s="1"/>
      <c r="YU89" s="1"/>
      <c r="YV89" s="1"/>
      <c r="YW89" s="1"/>
      <c r="YX89" s="1"/>
      <c r="YY89" s="1"/>
      <c r="YZ89" s="1"/>
      <c r="ZA89" s="1"/>
      <c r="ZB89" s="1"/>
      <c r="ZC89" s="1"/>
      <c r="ZD89" s="1"/>
      <c r="ZE89" s="1"/>
      <c r="ZF89" s="1"/>
      <c r="ZG89" s="1"/>
      <c r="ZH89" s="1"/>
      <c r="ZI89" s="1"/>
      <c r="ZJ89" s="1"/>
      <c r="ZK89" s="1"/>
      <c r="ZL89" s="1"/>
      <c r="ZM89" s="1"/>
      <c r="ZN89" s="1"/>
      <c r="ZO89" s="1"/>
      <c r="ZP89" s="1"/>
      <c r="ZQ89" s="1"/>
      <c r="ZR89" s="1"/>
      <c r="ZS89" s="1"/>
      <c r="ZT89" s="1"/>
      <c r="ZU89" s="1"/>
      <c r="ZV89" s="1"/>
      <c r="ZW89" s="1"/>
      <c r="ZX89" s="1"/>
      <c r="ZY89" s="1"/>
      <c r="ZZ89" s="1"/>
      <c r="AAA89" s="1"/>
      <c r="AAB89" s="1"/>
      <c r="AAC89" s="1"/>
      <c r="AAD89" s="1"/>
      <c r="AAE89" s="1"/>
      <c r="AAF89" s="1"/>
      <c r="AAG89" s="1"/>
      <c r="AAH89" s="1"/>
      <c r="AAI89" s="1"/>
      <c r="AAJ89" s="1"/>
      <c r="AAK89" s="1"/>
      <c r="AAL89" s="1"/>
      <c r="AAM89" s="1"/>
      <c r="AAN89" s="1"/>
      <c r="AAO89" s="1"/>
      <c r="AAP89" s="1"/>
      <c r="AAQ89" s="1"/>
      <c r="AAR89" s="1"/>
      <c r="AAS89" s="1"/>
      <c r="AAT89" s="1"/>
      <c r="AAU89" s="1"/>
      <c r="AAV89" s="1"/>
      <c r="AAW89" s="1"/>
      <c r="AAX89" s="1"/>
      <c r="AAY89" s="1"/>
      <c r="AAZ89" s="1"/>
      <c r="ABA89" s="1"/>
      <c r="ABB89" s="1"/>
      <c r="ABC89" s="1"/>
      <c r="ABD89" s="1"/>
      <c r="ABE89" s="1"/>
      <c r="ABF89" s="1"/>
      <c r="ABG89" s="1"/>
      <c r="ABH89" s="1"/>
      <c r="ABI89" s="1"/>
      <c r="ABJ89" s="1"/>
      <c r="ABK89" s="1"/>
      <c r="ABL89" s="1"/>
      <c r="ABM89" s="1"/>
      <c r="ABN89" s="1"/>
      <c r="ABO89" s="1"/>
      <c r="ABP89" s="1"/>
      <c r="ABQ89" s="1"/>
      <c r="ABR89" s="1"/>
      <c r="ABS89" s="1"/>
      <c r="ABT89" s="1"/>
      <c r="ABU89" s="1"/>
      <c r="ABV89" s="1"/>
      <c r="ABW89" s="1"/>
      <c r="ABX89" s="1"/>
      <c r="ABY89" s="1"/>
      <c r="ABZ89" s="1"/>
      <c r="ACA89" s="1"/>
      <c r="ACB89" s="1"/>
      <c r="ACC89" s="1"/>
      <c r="ACD89" s="1"/>
      <c r="ACE89" s="1"/>
      <c r="ACF89" s="1"/>
      <c r="ACG89" s="1"/>
      <c r="ACH89" s="1"/>
      <c r="ACI89" s="1"/>
      <c r="ACJ89" s="1"/>
      <c r="ACK89" s="1"/>
      <c r="ACL89" s="1"/>
      <c r="ACM89" s="1"/>
      <c r="ACN89" s="1"/>
      <c r="ACO89" s="1"/>
      <c r="ACP89" s="1"/>
      <c r="ACQ89" s="1"/>
      <c r="ACR89" s="1"/>
      <c r="ACS89" s="1"/>
      <c r="ACT89" s="1"/>
      <c r="ACU89" s="1"/>
      <c r="ACV89" s="1"/>
      <c r="ACW89" s="1"/>
      <c r="ACX89" s="1"/>
      <c r="ACY89" s="1"/>
      <c r="ACZ89" s="1"/>
      <c r="ADA89" s="1"/>
      <c r="ADB89" s="1"/>
      <c r="ADC89" s="1"/>
      <c r="ADD89" s="1"/>
      <c r="ADE89" s="1"/>
      <c r="ADF89" s="1"/>
      <c r="ADG89" s="1"/>
      <c r="ADH89" s="1"/>
      <c r="ADI89" s="1"/>
      <c r="ADJ89" s="1"/>
      <c r="ADK89" s="1"/>
      <c r="ADL89" s="1"/>
      <c r="ADM89" s="1"/>
      <c r="ADN89" s="1"/>
      <c r="ADO89" s="1"/>
      <c r="ADP89" s="1"/>
      <c r="ADQ89" s="1"/>
      <c r="ADR89" s="1"/>
      <c r="ADS89" s="1"/>
      <c r="ADT89" s="1"/>
      <c r="ADU89" s="1"/>
      <c r="ADV89" s="1"/>
      <c r="ADW89" s="1"/>
      <c r="ADX89" s="1"/>
      <c r="ADY89" s="1"/>
      <c r="ADZ89" s="1"/>
      <c r="AEA89" s="1"/>
      <c r="AEB89" s="1"/>
      <c r="AEC89" s="1"/>
      <c r="AED89" s="1"/>
      <c r="AEE89" s="1"/>
      <c r="AEF89" s="1"/>
      <c r="AEG89" s="1"/>
      <c r="AEH89" s="1"/>
      <c r="AEI89" s="1"/>
      <c r="AEJ89" s="1"/>
      <c r="AEK89" s="1"/>
      <c r="AEL89" s="1"/>
      <c r="AEM89" s="1"/>
      <c r="AEN89" s="1"/>
      <c r="AEO89" s="1"/>
      <c r="AEP89" s="1"/>
      <c r="AEQ89" s="1"/>
      <c r="AER89" s="1"/>
      <c r="AES89" s="1"/>
      <c r="AET89" s="1"/>
      <c r="AEU89" s="1"/>
      <c r="AEV89" s="1"/>
      <c r="AEW89" s="1"/>
      <c r="AEX89" s="1"/>
      <c r="AEY89" s="1"/>
      <c r="AEZ89" s="1"/>
      <c r="AFA89" s="1"/>
      <c r="AFB89" s="1"/>
      <c r="AFC89" s="1"/>
      <c r="AFD89" s="1"/>
      <c r="AFE89" s="1"/>
      <c r="AFF89" s="1"/>
      <c r="AFG89" s="1"/>
      <c r="AFH89" s="1"/>
      <c r="AFI89" s="1"/>
      <c r="AFJ89" s="1"/>
      <c r="AFK89" s="1"/>
      <c r="AFL89" s="1"/>
      <c r="AFM89" s="1"/>
      <c r="AFN89" s="1"/>
      <c r="AFO89" s="1"/>
      <c r="AFP89" s="1"/>
      <c r="AFQ89" s="1"/>
      <c r="AFR89" s="1"/>
      <c r="AFS89" s="1"/>
      <c r="AFT89" s="1"/>
      <c r="AFU89" s="1"/>
      <c r="AFV89" s="1"/>
      <c r="AFW89" s="1"/>
      <c r="AFX89" s="1"/>
      <c r="AFY89" s="1"/>
      <c r="AFZ89" s="1"/>
      <c r="AGA89" s="1"/>
      <c r="AGB89" s="1"/>
      <c r="AGC89" s="1"/>
      <c r="AGD89" s="1"/>
      <c r="AGE89" s="1"/>
      <c r="AGF89" s="1"/>
      <c r="AGG89" s="1"/>
      <c r="AGH89" s="1"/>
      <c r="AGI89" s="1"/>
      <c r="AGJ89" s="1"/>
      <c r="AGK89" s="1"/>
      <c r="AGL89" s="1"/>
      <c r="AGM89" s="1"/>
      <c r="AGN89" s="1"/>
      <c r="AGO89" s="1"/>
      <c r="AGP89" s="1"/>
      <c r="AGQ89" s="1"/>
      <c r="AGR89" s="1"/>
      <c r="AGS89" s="1"/>
      <c r="AGT89" s="1"/>
      <c r="AGU89" s="1"/>
      <c r="AGV89" s="1"/>
      <c r="AGW89" s="1"/>
      <c r="AGX89" s="1"/>
      <c r="AGY89" s="1"/>
      <c r="AGZ89" s="1"/>
      <c r="AHA89" s="1"/>
      <c r="AHB89" s="1"/>
      <c r="AHC89" s="1"/>
      <c r="AHD89" s="1"/>
      <c r="AHE89" s="1"/>
      <c r="AHF89" s="1"/>
      <c r="AHG89" s="1"/>
      <c r="AHH89" s="1"/>
      <c r="AHI89" s="1"/>
      <c r="AHJ89" s="1"/>
      <c r="AHK89" s="1"/>
      <c r="AHL89" s="1"/>
      <c r="AHM89" s="1"/>
      <c r="AHN89" s="1"/>
      <c r="AHO89" s="1"/>
      <c r="AHP89" s="1"/>
      <c r="AHQ89" s="1"/>
      <c r="AHR89" s="1"/>
      <c r="AHS89" s="1"/>
      <c r="AHT89" s="1"/>
      <c r="AHU89" s="1"/>
      <c r="AHV89" s="1"/>
      <c r="AHW89" s="1"/>
      <c r="AHX89" s="1"/>
      <c r="AHY89" s="1"/>
      <c r="AHZ89" s="1"/>
      <c r="AIA89" s="1"/>
      <c r="AIB89" s="1"/>
      <c r="AIC89" s="1"/>
      <c r="AID89" s="1"/>
      <c r="AIE89" s="1"/>
      <c r="AIF89" s="1"/>
      <c r="AIG89" s="1"/>
      <c r="AIH89" s="1"/>
      <c r="AII89" s="1"/>
      <c r="AIJ89" s="1"/>
      <c r="AIK89" s="1"/>
      <c r="AIL89" s="1"/>
      <c r="AIM89" s="1"/>
      <c r="AIN89" s="1"/>
      <c r="AIO89" s="1"/>
      <c r="AIP89" s="1"/>
      <c r="AIQ89" s="1"/>
      <c r="AIR89" s="1"/>
      <c r="AIS89" s="1"/>
      <c r="AIT89" s="1"/>
      <c r="AIU89" s="1"/>
      <c r="AIV89" s="1"/>
      <c r="AIW89" s="1"/>
      <c r="AIX89" s="1"/>
      <c r="AIY89" s="1"/>
      <c r="AIZ89" s="1"/>
      <c r="AJA89" s="1"/>
      <c r="AJB89" s="1"/>
      <c r="AJC89" s="1"/>
      <c r="AJD89" s="1"/>
      <c r="AJE89" s="1"/>
      <c r="AJF89" s="1"/>
      <c r="AJG89" s="1"/>
      <c r="AJH89" s="1"/>
      <c r="AJI89" s="1"/>
      <c r="AJJ89" s="1"/>
      <c r="AJK89" s="1"/>
      <c r="AJL89" s="1"/>
      <c r="AJM89" s="1"/>
      <c r="AJN89" s="1"/>
      <c r="AJO89" s="1"/>
      <c r="AJP89" s="1"/>
      <c r="AJQ89" s="1"/>
      <c r="AJR89" s="1"/>
      <c r="AJS89" s="1"/>
      <c r="AJT89" s="1"/>
      <c r="AJU89" s="1"/>
      <c r="AJV89" s="1"/>
      <c r="AJW89" s="1"/>
      <c r="AJX89" s="1"/>
      <c r="AJY89" s="1"/>
      <c r="AJZ89" s="1"/>
      <c r="AKA89" s="1"/>
      <c r="AKB89" s="1"/>
      <c r="AKC89" s="1"/>
      <c r="AKD89" s="1"/>
      <c r="AKE89" s="1"/>
      <c r="AKF89" s="1"/>
      <c r="AKG89" s="1"/>
      <c r="AKH89" s="1"/>
      <c r="AKI89" s="1"/>
      <c r="AKJ89" s="1"/>
      <c r="AKK89" s="1"/>
      <c r="AKL89" s="1"/>
      <c r="AKM89" s="1"/>
      <c r="AKN89" s="1"/>
      <c r="AKO89" s="1"/>
      <c r="AKP89" s="1"/>
      <c r="AKQ89" s="1"/>
      <c r="AKR89" s="1"/>
      <c r="AKS89" s="1"/>
      <c r="AKT89" s="1"/>
      <c r="AKU89" s="1"/>
      <c r="AKV89" s="1"/>
      <c r="AKW89" s="1"/>
      <c r="AKX89" s="1"/>
      <c r="AKY89" s="1"/>
      <c r="AKZ89" s="1"/>
      <c r="ALA89" s="1"/>
      <c r="ALB89" s="1"/>
      <c r="ALC89" s="1"/>
      <c r="ALD89" s="1"/>
      <c r="ALE89" s="1"/>
      <c r="ALF89" s="1"/>
      <c r="ALG89" s="1"/>
      <c r="ALH89" s="1"/>
      <c r="ALI89" s="1"/>
      <c r="ALJ89" s="1"/>
      <c r="ALK89" s="1"/>
      <c r="ALL89" s="1"/>
      <c r="ALM89" s="1"/>
      <c r="ALN89" s="1"/>
      <c r="ALO89" s="1"/>
      <c r="ALP89" s="1"/>
      <c r="ALQ89" s="1"/>
      <c r="ALR89" s="1"/>
      <c r="ALS89" s="1"/>
      <c r="ALT89" s="1"/>
      <c r="ALU89" s="1"/>
      <c r="ALV89" s="1"/>
      <c r="ALW89" s="1"/>
      <c r="ALX89" s="1"/>
      <c r="ALY89" s="1"/>
      <c r="ALZ89" s="1"/>
      <c r="AMA89" s="1"/>
      <c r="AMB89" s="1"/>
      <c r="AMC89" s="1"/>
      <c r="AMD89" s="1"/>
      <c r="AME89" s="1"/>
      <c r="AMF89" s="1"/>
      <c r="AMG89" s="1"/>
      <c r="AMH89" s="1"/>
      <c r="AMI89" s="1"/>
      <c r="AMJ89" s="1"/>
      <c r="AMK89" s="1"/>
      <c r="AML89" s="1"/>
      <c r="AMM89" s="1"/>
      <c r="AMN89" s="1"/>
      <c r="AMO89" s="1"/>
      <c r="AMP89" s="1"/>
      <c r="AMQ89" s="1"/>
      <c r="AMR89" s="1"/>
      <c r="AMS89" s="1"/>
      <c r="AMT89" s="1"/>
      <c r="AMU89" s="1"/>
      <c r="AMV89" s="1"/>
      <c r="AMW89" s="1"/>
      <c r="AMX89" s="1"/>
      <c r="AMY89" s="1"/>
      <c r="AMZ89" s="1"/>
      <c r="ANA89" s="1"/>
      <c r="ANB89" s="1"/>
      <c r="ANC89" s="1"/>
      <c r="AND89" s="1"/>
      <c r="ANE89" s="1"/>
      <c r="ANF89" s="1"/>
      <c r="ANG89" s="1"/>
      <c r="ANH89" s="1"/>
      <c r="ANI89" s="1"/>
      <c r="ANJ89" s="1"/>
      <c r="ANK89" s="1"/>
      <c r="ANL89" s="1"/>
      <c r="ANM89" s="1"/>
      <c r="ANN89" s="1"/>
      <c r="ANO89" s="1"/>
      <c r="ANP89" s="1"/>
      <c r="ANQ89" s="1"/>
      <c r="ANR89" s="1"/>
      <c r="ANS89" s="1"/>
      <c r="ANT89" s="1"/>
      <c r="ANU89" s="1"/>
      <c r="ANV89" s="1"/>
      <c r="ANW89" s="1"/>
      <c r="ANX89" s="1"/>
      <c r="ANY89" s="1"/>
      <c r="ANZ89" s="1"/>
      <c r="AOA89" s="1"/>
      <c r="AOB89" s="1"/>
      <c r="AOC89" s="1"/>
      <c r="AOD89" s="1"/>
      <c r="AOE89" s="1"/>
      <c r="AOF89" s="1"/>
      <c r="AOG89" s="1"/>
      <c r="AOH89" s="1"/>
      <c r="AOI89" s="1"/>
      <c r="AOJ89" s="1"/>
      <c r="AOK89" s="1"/>
      <c r="AOL89" s="1"/>
      <c r="AOM89" s="1"/>
      <c r="AON89" s="1"/>
      <c r="AOO89" s="1"/>
      <c r="AOP89" s="1"/>
      <c r="AOQ89" s="1"/>
      <c r="AOR89" s="1"/>
      <c r="AOS89" s="1"/>
      <c r="AOT89" s="1"/>
      <c r="AOU89" s="1"/>
      <c r="AOV89" s="1"/>
      <c r="AOW89" s="1"/>
      <c r="AOX89" s="1"/>
      <c r="AOY89" s="1"/>
      <c r="AOZ89" s="1"/>
      <c r="APA89" s="1"/>
      <c r="APB89" s="1"/>
      <c r="APC89" s="1"/>
      <c r="APD89" s="1"/>
      <c r="APE89" s="1"/>
      <c r="APF89" s="1"/>
      <c r="APG89" s="1"/>
      <c r="APH89" s="1"/>
      <c r="API89" s="1"/>
      <c r="APJ89" s="1"/>
      <c r="APK89" s="1"/>
      <c r="APL89" s="1"/>
      <c r="APM89" s="1"/>
      <c r="APN89" s="1"/>
      <c r="APO89" s="1"/>
      <c r="APP89" s="1"/>
      <c r="APQ89" s="1"/>
      <c r="APR89" s="1"/>
      <c r="APS89" s="1"/>
      <c r="APT89" s="1"/>
      <c r="APU89" s="1"/>
      <c r="APV89" s="1"/>
      <c r="APW89" s="1"/>
      <c r="APX89" s="1"/>
      <c r="APY89" s="1"/>
      <c r="APZ89" s="1"/>
      <c r="AQA89" s="1"/>
      <c r="AQB89" s="1"/>
      <c r="AQC89" s="1"/>
      <c r="AQD89" s="1"/>
      <c r="AQE89" s="1"/>
      <c r="AQF89" s="1"/>
      <c r="AQG89" s="1"/>
      <c r="AQH89" s="1"/>
      <c r="AQI89" s="1"/>
      <c r="AQJ89" s="1"/>
      <c r="AQK89" s="1"/>
      <c r="AQL89" s="1"/>
      <c r="AQM89" s="1"/>
      <c r="AQN89" s="1"/>
      <c r="AQO89" s="1"/>
      <c r="AQP89" s="1"/>
      <c r="AQQ89" s="1"/>
      <c r="AQR89" s="1"/>
      <c r="AQS89" s="1"/>
      <c r="AQT89" s="1"/>
      <c r="AQU89" s="1"/>
      <c r="AQV89" s="1"/>
      <c r="AQW89" s="1"/>
      <c r="AQX89" s="1"/>
      <c r="AQY89" s="1"/>
      <c r="AQZ89" s="1"/>
      <c r="ARA89" s="1"/>
      <c r="ARB89" s="1"/>
      <c r="ARC89" s="1"/>
      <c r="ARD89" s="1"/>
      <c r="ARE89" s="1"/>
      <c r="ARF89" s="1"/>
      <c r="ARG89" s="1"/>
      <c r="ARH89" s="1"/>
      <c r="ARI89" s="1"/>
      <c r="ARJ89" s="1"/>
      <c r="ARK89" s="1"/>
      <c r="ARL89" s="1"/>
      <c r="ARM89" s="1"/>
      <c r="ARN89" s="1"/>
      <c r="ARO89" s="1"/>
      <c r="ARP89" s="1"/>
      <c r="ARQ89" s="1"/>
      <c r="ARR89" s="1"/>
      <c r="ARS89" s="1"/>
      <c r="ART89" s="1"/>
      <c r="ARU89" s="1"/>
      <c r="ARV89" s="1"/>
      <c r="ARW89" s="1"/>
      <c r="ARX89" s="1"/>
      <c r="ARY89" s="1"/>
      <c r="ARZ89" s="1"/>
      <c r="ASA89" s="1"/>
      <c r="ASB89" s="1"/>
      <c r="ASC89" s="1"/>
      <c r="ASD89" s="1"/>
      <c r="ASE89" s="1"/>
      <c r="ASF89" s="1"/>
      <c r="ASG89" s="1"/>
      <c r="ASH89" s="1"/>
      <c r="ASI89" s="1"/>
      <c r="ASJ89" s="1"/>
      <c r="ASK89" s="1"/>
      <c r="ASL89" s="1"/>
      <c r="ASM89" s="1"/>
      <c r="ASN89" s="1"/>
      <c r="ASO89" s="1"/>
      <c r="ASP89" s="1"/>
      <c r="ASQ89" s="1"/>
      <c r="ASR89" s="1"/>
      <c r="ASS89" s="1"/>
      <c r="AST89" s="1"/>
      <c r="ASU89" s="1"/>
      <c r="ASV89" s="1"/>
      <c r="ASW89" s="1"/>
      <c r="ASX89" s="1"/>
      <c r="ASY89" s="1"/>
      <c r="ASZ89" s="1"/>
      <c r="ATA89" s="1"/>
      <c r="ATB89" s="1"/>
      <c r="ATC89" s="1"/>
      <c r="ATD89" s="1"/>
      <c r="ATE89" s="1"/>
      <c r="ATF89" s="1"/>
      <c r="ATG89" s="1"/>
      <c r="ATH89" s="1"/>
      <c r="ATI89" s="1"/>
      <c r="ATJ89" s="1"/>
      <c r="ATK89" s="1"/>
      <c r="ATL89" s="1"/>
      <c r="ATM89" s="1"/>
      <c r="ATN89" s="1"/>
      <c r="ATO89" s="1"/>
      <c r="ATP89" s="1"/>
      <c r="ATQ89" s="1"/>
      <c r="ATR89" s="1"/>
      <c r="ATS89" s="1"/>
      <c r="ATT89" s="1"/>
      <c r="ATU89" s="1"/>
      <c r="ATV89" s="1"/>
      <c r="ATW89" s="1"/>
      <c r="ATX89" s="1"/>
      <c r="ATY89" s="1"/>
      <c r="ATZ89" s="1"/>
      <c r="AUA89" s="1"/>
      <c r="AUB89" s="1"/>
      <c r="AUC89" s="1"/>
      <c r="AUD89" s="1"/>
      <c r="AUE89" s="1"/>
      <c r="AUF89" s="1"/>
      <c r="AUG89" s="1"/>
      <c r="AUH89" s="1"/>
      <c r="AUI89" s="1"/>
      <c r="AUJ89" s="1"/>
      <c r="AUK89" s="1"/>
      <c r="AUL89" s="1"/>
      <c r="AUM89" s="1"/>
      <c r="AUN89" s="1"/>
      <c r="AUO89" s="1"/>
      <c r="AUP89" s="1"/>
      <c r="AUQ89" s="1"/>
      <c r="AUR89" s="1"/>
      <c r="AUS89" s="1"/>
      <c r="AUT89" s="1"/>
      <c r="AUU89" s="1"/>
      <c r="AUV89" s="1"/>
      <c r="AUW89" s="1"/>
      <c r="AUX89" s="1"/>
      <c r="AUY89" s="1"/>
      <c r="AUZ89" s="1"/>
      <c r="AVA89" s="1"/>
      <c r="AVB89" s="1"/>
      <c r="AVC89" s="1"/>
      <c r="AVD89" s="1"/>
      <c r="AVE89" s="1"/>
      <c r="AVF89" s="1"/>
      <c r="AVG89" s="1"/>
      <c r="AVH89" s="1"/>
      <c r="AVI89" s="1"/>
      <c r="AVJ89" s="1"/>
      <c r="AVK89" s="1"/>
      <c r="AVL89" s="1"/>
      <c r="AVM89" s="1"/>
      <c r="AVN89" s="1"/>
      <c r="AVO89" s="1"/>
      <c r="AVP89" s="1"/>
      <c r="AVQ89" s="1"/>
      <c r="AVR89" s="1"/>
      <c r="AVS89" s="1"/>
      <c r="AVT89" s="1"/>
      <c r="AVU89" s="1"/>
      <c r="AVV89" s="1"/>
      <c r="AVW89" s="1"/>
      <c r="AVX89" s="1"/>
      <c r="AVY89" s="1"/>
      <c r="AVZ89" s="1"/>
      <c r="AWA89" s="1"/>
      <c r="AWB89" s="1"/>
      <c r="AWC89" s="1"/>
      <c r="AWD89" s="1"/>
      <c r="AWE89" s="1"/>
      <c r="AWF89" s="1"/>
      <c r="AWG89" s="1"/>
      <c r="AWH89" s="1"/>
      <c r="AWI89" s="1"/>
      <c r="AWJ89" s="1"/>
      <c r="AWK89" s="1"/>
      <c r="AWL89" s="1"/>
      <c r="AWM89" s="1"/>
      <c r="AWN89" s="1"/>
      <c r="AWO89" s="1"/>
      <c r="AWP89" s="1"/>
      <c r="AWQ89" s="1"/>
      <c r="AWR89" s="1"/>
      <c r="AWS89" s="1"/>
      <c r="AWT89" s="1"/>
      <c r="AWU89" s="1"/>
      <c r="AWV89" s="1"/>
      <c r="AWW89" s="1"/>
      <c r="AWX89" s="1"/>
      <c r="AWY89" s="1"/>
      <c r="AWZ89" s="1"/>
      <c r="AXA89" s="1"/>
      <c r="AXB89" s="1"/>
      <c r="AXC89" s="1"/>
      <c r="AXD89" s="1"/>
      <c r="AXE89" s="1"/>
      <c r="AXF89" s="1"/>
      <c r="AXG89" s="1"/>
      <c r="AXH89" s="1"/>
      <c r="AXI89" s="1"/>
      <c r="AXJ89" s="1"/>
      <c r="AXK89" s="1"/>
      <c r="AXL89" s="1"/>
      <c r="AXM89" s="1"/>
      <c r="AXN89" s="1"/>
      <c r="AXO89" s="1"/>
      <c r="AXP89" s="1"/>
      <c r="AXQ89" s="1"/>
      <c r="AXR89" s="1"/>
      <c r="AXS89" s="1"/>
      <c r="AXT89" s="1"/>
      <c r="AXU89" s="1"/>
      <c r="AXV89" s="1"/>
      <c r="AXW89" s="1"/>
      <c r="AXX89" s="1"/>
      <c r="AXY89" s="1"/>
      <c r="AXZ89" s="1"/>
      <c r="AYA89" s="1"/>
      <c r="AYB89" s="1"/>
      <c r="AYC89" s="1"/>
      <c r="AYD89" s="1"/>
      <c r="AYE89" s="1"/>
      <c r="AYF89" s="1"/>
      <c r="AYG89" s="1"/>
      <c r="AYH89" s="1"/>
      <c r="AYI89" s="1"/>
      <c r="AYJ89" s="1"/>
      <c r="AYK89" s="1"/>
      <c r="AYL89" s="1"/>
      <c r="AYM89" s="1"/>
      <c r="AYN89" s="1"/>
      <c r="AYO89" s="1"/>
      <c r="AYP89" s="1"/>
      <c r="AYQ89" s="1"/>
      <c r="AYR89" s="1"/>
      <c r="AYS89" s="1"/>
      <c r="AYT89" s="1"/>
      <c r="AYU89" s="1"/>
      <c r="AYV89" s="1"/>
      <c r="AYW89" s="1"/>
      <c r="AYX89" s="1"/>
      <c r="AYY89" s="1"/>
      <c r="AYZ89" s="1"/>
      <c r="AZA89" s="1"/>
      <c r="AZB89" s="1"/>
      <c r="AZC89" s="1"/>
      <c r="AZD89" s="1"/>
      <c r="AZE89" s="1"/>
      <c r="AZF89" s="1"/>
      <c r="AZG89" s="1"/>
      <c r="AZH89" s="1"/>
      <c r="AZI89" s="1"/>
      <c r="AZJ89" s="1"/>
      <c r="AZK89" s="1"/>
      <c r="AZL89" s="1"/>
      <c r="AZM89" s="1"/>
      <c r="AZN89" s="1"/>
      <c r="AZO89" s="1"/>
      <c r="AZP89" s="1"/>
      <c r="AZQ89" s="1"/>
      <c r="AZR89" s="1"/>
      <c r="AZS89" s="1"/>
      <c r="AZT89" s="1"/>
      <c r="AZU89" s="1"/>
      <c r="AZV89" s="1"/>
      <c r="AZW89" s="1"/>
      <c r="AZX89" s="1"/>
      <c r="AZY89" s="1"/>
      <c r="AZZ89" s="1"/>
      <c r="BAA89" s="1"/>
      <c r="BAB89" s="1"/>
      <c r="BAC89" s="1"/>
      <c r="BAD89" s="1"/>
      <c r="BAE89" s="1"/>
      <c r="BAF89" s="1"/>
      <c r="BAG89" s="1"/>
      <c r="BAH89" s="1"/>
      <c r="BAI89" s="1"/>
      <c r="BAJ89" s="1"/>
      <c r="BAK89" s="1"/>
      <c r="BAL89" s="1"/>
      <c r="BAM89" s="1"/>
      <c r="BAN89" s="1"/>
      <c r="BAO89" s="1"/>
      <c r="BAP89" s="1"/>
      <c r="BAQ89" s="1"/>
      <c r="BAR89" s="1"/>
      <c r="BAS89" s="1"/>
      <c r="BAT89" s="1"/>
      <c r="BAU89" s="1"/>
      <c r="BAV89" s="1"/>
      <c r="BAW89" s="1"/>
      <c r="BAX89" s="1"/>
      <c r="BAY89" s="1"/>
      <c r="BAZ89" s="1"/>
      <c r="BBA89" s="1"/>
      <c r="BBB89" s="1"/>
      <c r="BBC89" s="1"/>
      <c r="BBD89" s="1"/>
      <c r="BBE89" s="1"/>
      <c r="BBF89" s="1"/>
      <c r="BBG89" s="1"/>
      <c r="BBH89" s="1"/>
      <c r="BBI89" s="1"/>
      <c r="BBJ89" s="1"/>
      <c r="BBK89" s="1"/>
      <c r="BBL89" s="1"/>
      <c r="BBM89" s="1"/>
      <c r="BBN89" s="1"/>
      <c r="BBO89" s="1"/>
      <c r="BBP89" s="1"/>
      <c r="BBQ89" s="1"/>
      <c r="BBR89" s="1"/>
      <c r="BBS89" s="1"/>
      <c r="BBT89" s="1"/>
      <c r="BBU89" s="1"/>
      <c r="BBV89" s="1"/>
      <c r="BBW89" s="1"/>
      <c r="BBX89" s="1"/>
      <c r="BBY89" s="1"/>
      <c r="BBZ89" s="1"/>
      <c r="BCA89" s="1"/>
      <c r="BCB89" s="1"/>
      <c r="BCC89" s="1"/>
      <c r="BCD89" s="1"/>
      <c r="BCE89" s="1"/>
      <c r="BCF89" s="1"/>
      <c r="BCG89" s="1"/>
      <c r="BCH89" s="1"/>
      <c r="BCI89" s="1"/>
      <c r="BCJ89" s="1"/>
      <c r="BCK89" s="1"/>
      <c r="BCL89" s="1"/>
      <c r="BCM89" s="1"/>
      <c r="BCN89" s="1"/>
      <c r="BCO89" s="1"/>
      <c r="BCP89" s="1"/>
      <c r="BCQ89" s="1"/>
      <c r="BCR89" s="1"/>
      <c r="BCS89" s="1"/>
      <c r="BCT89" s="1"/>
      <c r="BCU89" s="1"/>
      <c r="BCV89" s="1"/>
      <c r="BCW89" s="1"/>
      <c r="BCX89" s="1"/>
      <c r="BCY89" s="1"/>
      <c r="BCZ89" s="1"/>
      <c r="BDA89" s="1"/>
      <c r="BDB89" s="1"/>
      <c r="BDC89" s="1"/>
      <c r="BDD89" s="1"/>
      <c r="BDE89" s="1"/>
      <c r="BDF89" s="1"/>
      <c r="BDG89" s="1"/>
      <c r="BDH89" s="1"/>
      <c r="BDI89" s="1"/>
      <c r="BDJ89" s="1"/>
      <c r="BDK89" s="1"/>
      <c r="BDL89" s="1"/>
      <c r="BDM89" s="1"/>
      <c r="BDN89" s="1"/>
      <c r="BDO89" s="1"/>
      <c r="BDP89" s="1"/>
      <c r="BDQ89" s="1"/>
      <c r="BDR89" s="1"/>
      <c r="BDS89" s="1"/>
      <c r="BDT89" s="1"/>
      <c r="BDU89" s="1"/>
      <c r="BDV89" s="1"/>
      <c r="BDW89" s="1"/>
      <c r="BDX89" s="1"/>
      <c r="BDY89" s="1"/>
      <c r="BDZ89" s="1"/>
      <c r="BEA89" s="1"/>
      <c r="BEB89" s="1"/>
      <c r="BEC89" s="1"/>
      <c r="BED89" s="1"/>
      <c r="BEE89" s="1"/>
      <c r="BEF89" s="1"/>
      <c r="BEG89" s="1"/>
      <c r="BEH89" s="1"/>
      <c r="BEI89" s="1"/>
      <c r="BEJ89" s="1"/>
      <c r="BEK89" s="1"/>
      <c r="BEL89" s="1"/>
      <c r="BEM89" s="1"/>
      <c r="BEN89" s="1"/>
      <c r="BEO89" s="1"/>
      <c r="BEP89" s="1"/>
      <c r="BEQ89" s="1"/>
      <c r="BER89" s="1"/>
      <c r="BES89" s="1"/>
      <c r="BET89" s="1"/>
      <c r="BEU89" s="1"/>
      <c r="BEV89" s="1"/>
      <c r="BEW89" s="1"/>
      <c r="BEX89" s="1"/>
      <c r="BEY89" s="1"/>
      <c r="BEZ89" s="1"/>
      <c r="BFA89" s="1"/>
      <c r="BFB89" s="1"/>
      <c r="BFC89" s="1"/>
      <c r="BFD89" s="1"/>
      <c r="BFE89" s="1"/>
      <c r="BFF89" s="1"/>
      <c r="BFG89" s="1"/>
      <c r="BFH89" s="1"/>
      <c r="BFI89" s="1"/>
      <c r="BFJ89" s="1"/>
      <c r="BFK89" s="1"/>
      <c r="BFL89" s="1"/>
      <c r="BFM89" s="1"/>
      <c r="BFN89" s="1"/>
      <c r="BFO89" s="1"/>
      <c r="BFP89" s="1"/>
      <c r="BFQ89" s="1"/>
      <c r="BFR89" s="1"/>
      <c r="BFS89" s="1"/>
      <c r="BFT89" s="1"/>
      <c r="BFU89" s="1"/>
      <c r="BFV89" s="1"/>
      <c r="BFW89" s="1"/>
      <c r="BFX89" s="1"/>
      <c r="BFY89" s="1"/>
      <c r="BFZ89" s="1"/>
      <c r="BGA89" s="1"/>
      <c r="BGB89" s="1"/>
      <c r="BGC89" s="1"/>
      <c r="BGD89" s="1"/>
      <c r="BGE89" s="1"/>
      <c r="BGF89" s="1"/>
      <c r="BGG89" s="1"/>
      <c r="BGH89" s="1"/>
      <c r="BGI89" s="1"/>
      <c r="BGJ89" s="1"/>
      <c r="BGK89" s="1"/>
      <c r="BGL89" s="1"/>
      <c r="BGM89" s="1"/>
      <c r="BGN89" s="1"/>
      <c r="BGO89" s="1"/>
      <c r="BGP89" s="1"/>
      <c r="BGQ89" s="1"/>
      <c r="BGR89" s="1"/>
      <c r="BGS89" s="1"/>
      <c r="BGT89" s="1"/>
      <c r="BGU89" s="1"/>
      <c r="BGV89" s="1"/>
      <c r="BGW89" s="1"/>
      <c r="BGX89" s="1"/>
      <c r="BGY89" s="1"/>
      <c r="BGZ89" s="1"/>
      <c r="BHA89" s="1"/>
      <c r="BHB89" s="1"/>
      <c r="BHC89" s="1"/>
      <c r="BHD89" s="1"/>
      <c r="BHE89" s="1"/>
      <c r="BHF89" s="1"/>
      <c r="BHG89" s="1"/>
      <c r="BHH89" s="1"/>
      <c r="BHI89" s="1"/>
      <c r="BHJ89" s="1"/>
      <c r="BHK89" s="1"/>
      <c r="BHL89" s="1"/>
      <c r="BHM89" s="1"/>
      <c r="BHN89" s="1"/>
      <c r="BHO89" s="1"/>
      <c r="BHP89" s="1"/>
      <c r="BHQ89" s="1"/>
      <c r="BHR89" s="1"/>
      <c r="BHS89" s="1"/>
      <c r="BHT89" s="1"/>
      <c r="BHU89" s="1"/>
      <c r="BHV89" s="1"/>
      <c r="BHW89" s="1"/>
      <c r="BHX89" s="1"/>
      <c r="BHY89" s="1"/>
      <c r="BHZ89" s="1"/>
      <c r="BIA89" s="1"/>
      <c r="BIB89" s="1"/>
      <c r="BIC89" s="1"/>
      <c r="BID89" s="1"/>
      <c r="BIE89" s="1"/>
      <c r="BIF89" s="1"/>
      <c r="BIG89" s="1"/>
      <c r="BIH89" s="1"/>
      <c r="BII89" s="1"/>
      <c r="BIJ89" s="1"/>
      <c r="BIK89" s="1"/>
      <c r="BIL89" s="1"/>
      <c r="BIM89" s="1"/>
      <c r="BIN89" s="1"/>
      <c r="BIO89" s="1"/>
      <c r="BIP89" s="1"/>
      <c r="BIQ89" s="1"/>
      <c r="BIR89" s="1"/>
      <c r="BIS89" s="1"/>
      <c r="BIT89" s="1"/>
      <c r="BIU89" s="1"/>
      <c r="BIV89" s="1"/>
      <c r="BIW89" s="1"/>
      <c r="BIX89" s="1"/>
      <c r="BIY89" s="1"/>
      <c r="BIZ89" s="1"/>
      <c r="BJA89" s="1"/>
      <c r="BJB89" s="1"/>
      <c r="BJC89" s="1"/>
      <c r="BJD89" s="1"/>
      <c r="BJE89" s="1"/>
      <c r="BJF89" s="1"/>
      <c r="BJG89" s="1"/>
      <c r="BJH89" s="1"/>
      <c r="BJI89" s="1"/>
      <c r="BJJ89" s="1"/>
      <c r="BJK89" s="1"/>
      <c r="BJL89" s="1"/>
      <c r="BJM89" s="1"/>
      <c r="BJN89" s="1"/>
      <c r="BJO89" s="1"/>
      <c r="BJP89" s="1"/>
      <c r="BJQ89" s="1"/>
      <c r="BJR89" s="1"/>
      <c r="BJS89" s="1"/>
      <c r="BJT89" s="1"/>
      <c r="BJU89" s="1"/>
      <c r="BJV89" s="1"/>
      <c r="BJW89" s="1"/>
      <c r="BJX89" s="1"/>
      <c r="BJY89" s="1"/>
      <c r="BJZ89" s="1"/>
      <c r="BKA89" s="1"/>
      <c r="BKB89" s="1"/>
      <c r="BKC89" s="1"/>
      <c r="BKD89" s="1"/>
      <c r="BKE89" s="1"/>
      <c r="BKF89" s="1"/>
      <c r="BKG89" s="1"/>
      <c r="BKH89" s="1"/>
      <c r="BKI89" s="1"/>
      <c r="BKJ89" s="1"/>
      <c r="BKK89" s="1"/>
      <c r="BKL89" s="1"/>
      <c r="BKM89" s="1"/>
      <c r="BKN89" s="1"/>
      <c r="BKO89" s="1"/>
      <c r="BKP89" s="1"/>
      <c r="BKQ89" s="1"/>
      <c r="BKR89" s="1"/>
      <c r="BKS89" s="1"/>
      <c r="BKT89" s="1"/>
      <c r="BKU89" s="1"/>
      <c r="BKV89" s="1"/>
      <c r="BKW89" s="1"/>
      <c r="BKX89" s="1"/>
      <c r="BKY89" s="1"/>
      <c r="BKZ89" s="1"/>
      <c r="BLA89" s="1"/>
      <c r="BLB89" s="1"/>
      <c r="BLC89" s="1"/>
      <c r="BLD89" s="1"/>
      <c r="BLE89" s="1"/>
      <c r="BLF89" s="1"/>
      <c r="BLG89" s="1"/>
      <c r="BLH89" s="1"/>
      <c r="BLI89" s="1"/>
      <c r="BLJ89" s="1"/>
      <c r="BLK89" s="1"/>
      <c r="BLL89" s="1"/>
      <c r="BLM89" s="1"/>
      <c r="BLN89" s="1"/>
      <c r="BLO89" s="1"/>
      <c r="BLP89" s="1"/>
      <c r="BLQ89" s="1"/>
      <c r="BLR89" s="1"/>
      <c r="BLS89" s="1"/>
      <c r="BLT89" s="1"/>
      <c r="BLU89" s="1"/>
      <c r="BLV89" s="1"/>
      <c r="BLW89" s="1"/>
      <c r="BLX89" s="1"/>
      <c r="BLY89" s="1"/>
      <c r="BLZ89" s="1"/>
      <c r="BMA89" s="1"/>
      <c r="BMB89" s="1"/>
      <c r="BMC89" s="1"/>
      <c r="BMD89" s="1"/>
      <c r="BME89" s="1"/>
      <c r="BMF89" s="1"/>
      <c r="BMG89" s="1"/>
      <c r="BMH89" s="1"/>
      <c r="BMI89" s="1"/>
      <c r="BMJ89" s="1"/>
      <c r="BMK89" s="1"/>
      <c r="BML89" s="1"/>
      <c r="BMM89" s="1"/>
      <c r="BMN89" s="1"/>
      <c r="BMO89" s="1"/>
      <c r="BMP89" s="1"/>
      <c r="BMQ89" s="1"/>
      <c r="BMR89" s="1"/>
      <c r="BMS89" s="1"/>
      <c r="BMT89" s="1"/>
      <c r="BMU89" s="1"/>
      <c r="BMV89" s="1"/>
      <c r="BMW89" s="1"/>
      <c r="BMX89" s="1"/>
      <c r="BMY89" s="1"/>
      <c r="BMZ89" s="1"/>
      <c r="BNA89" s="1"/>
      <c r="BNB89" s="1"/>
      <c r="BNC89" s="1"/>
      <c r="BND89" s="1"/>
      <c r="BNE89" s="1"/>
      <c r="BNF89" s="1"/>
      <c r="BNG89" s="1"/>
      <c r="BNH89" s="1"/>
      <c r="BNI89" s="1"/>
      <c r="BNJ89" s="1"/>
      <c r="BNK89" s="1"/>
      <c r="BNL89" s="1"/>
      <c r="BNM89" s="1"/>
      <c r="BNN89" s="1"/>
      <c r="BNO89" s="1"/>
      <c r="BNP89" s="1"/>
      <c r="BNQ89" s="1"/>
      <c r="BNR89" s="1"/>
      <c r="BNS89" s="1"/>
      <c r="BNT89" s="1"/>
      <c r="BNU89" s="1"/>
      <c r="BNV89" s="1"/>
      <c r="BNW89" s="1"/>
      <c r="BNX89" s="1"/>
      <c r="BNY89" s="1"/>
      <c r="BNZ89" s="1"/>
      <c r="BOA89" s="1"/>
      <c r="BOB89" s="1"/>
      <c r="BOC89" s="1"/>
      <c r="BOD89" s="1"/>
      <c r="BOE89" s="1"/>
      <c r="BOF89" s="1"/>
      <c r="BOG89" s="1"/>
      <c r="BOH89" s="1"/>
      <c r="BOI89" s="1"/>
      <c r="BOJ89" s="1"/>
      <c r="BOK89" s="1"/>
      <c r="BOL89" s="1"/>
      <c r="BOM89" s="1"/>
      <c r="BON89" s="1"/>
      <c r="BOO89" s="1"/>
      <c r="BOP89" s="1"/>
      <c r="BOQ89" s="1"/>
      <c r="BOR89" s="1"/>
      <c r="BOS89" s="1"/>
      <c r="BOT89" s="1"/>
      <c r="BOU89" s="1"/>
      <c r="BOV89" s="1"/>
      <c r="BOW89" s="1"/>
      <c r="BOX89" s="1"/>
      <c r="BOY89" s="1"/>
      <c r="BOZ89" s="1"/>
      <c r="BPA89" s="1"/>
      <c r="BPB89" s="1"/>
      <c r="BPC89" s="1"/>
      <c r="BPD89" s="1"/>
      <c r="BPE89" s="1"/>
      <c r="BPF89" s="1"/>
      <c r="BPG89" s="1"/>
      <c r="BPH89" s="1"/>
      <c r="BPI89" s="1"/>
      <c r="BPJ89" s="1"/>
      <c r="BPK89" s="1"/>
      <c r="BPL89" s="1"/>
      <c r="BPM89" s="1"/>
      <c r="BPN89" s="1"/>
      <c r="BPO89" s="1"/>
      <c r="BPP89" s="1"/>
      <c r="BPQ89" s="1"/>
      <c r="BPR89" s="1"/>
      <c r="BPS89" s="1"/>
      <c r="BPT89" s="1"/>
      <c r="BPU89" s="1"/>
      <c r="BPV89" s="1"/>
      <c r="BPW89" s="1"/>
      <c r="BPX89" s="1"/>
      <c r="BPY89" s="1"/>
      <c r="BPZ89" s="1"/>
      <c r="BQA89" s="1"/>
      <c r="BQB89" s="1"/>
      <c r="BQC89" s="1"/>
      <c r="BQD89" s="1"/>
      <c r="BQE89" s="1"/>
      <c r="BQF89" s="1"/>
      <c r="BQG89" s="1"/>
      <c r="BQH89" s="1"/>
      <c r="BQI89" s="1"/>
      <c r="BQJ89" s="1"/>
      <c r="BQK89" s="1"/>
      <c r="BQL89" s="1"/>
      <c r="BQM89" s="1"/>
      <c r="BQN89" s="1"/>
      <c r="BQO89" s="1"/>
      <c r="BQP89" s="1"/>
      <c r="BQQ89" s="1"/>
      <c r="BQR89" s="1"/>
      <c r="BQS89" s="1"/>
      <c r="BQT89" s="1"/>
      <c r="BQU89" s="1"/>
      <c r="BQV89" s="1"/>
      <c r="BQW89" s="1"/>
      <c r="BQX89" s="1"/>
      <c r="BQY89" s="1"/>
      <c r="BQZ89" s="1"/>
      <c r="BRA89" s="1"/>
      <c r="BRB89" s="1"/>
      <c r="BRC89" s="1"/>
      <c r="BRD89" s="1"/>
      <c r="BRE89" s="1"/>
      <c r="BRF89" s="1"/>
      <c r="BRG89" s="1"/>
      <c r="BRH89" s="1"/>
      <c r="BRI89" s="1"/>
      <c r="BRJ89" s="1"/>
      <c r="BRK89" s="1"/>
      <c r="BRL89" s="1"/>
      <c r="BRM89" s="1"/>
      <c r="BRN89" s="1"/>
      <c r="BRO89" s="1"/>
      <c r="BRP89" s="1"/>
      <c r="BRQ89" s="1"/>
      <c r="BRR89" s="1"/>
      <c r="BRS89" s="1"/>
      <c r="BRT89" s="1"/>
      <c r="BRU89" s="1"/>
      <c r="BRV89" s="1"/>
      <c r="BRW89" s="1"/>
      <c r="BRX89" s="1"/>
      <c r="BRY89" s="1"/>
      <c r="BRZ89" s="1"/>
      <c r="BSA89" s="1"/>
      <c r="BSB89" s="1"/>
      <c r="BSC89" s="1"/>
      <c r="BSD89" s="1"/>
      <c r="BSE89" s="1"/>
      <c r="BSF89" s="1"/>
      <c r="BSG89" s="1"/>
      <c r="BSH89" s="1"/>
      <c r="BSI89" s="1"/>
      <c r="BSJ89" s="1"/>
      <c r="BSK89" s="1"/>
      <c r="BSL89" s="1"/>
      <c r="BSM89" s="1"/>
      <c r="BSN89" s="1"/>
      <c r="BSO89" s="1"/>
      <c r="BSP89" s="1"/>
      <c r="BSQ89" s="1"/>
      <c r="BSR89" s="1"/>
      <c r="BSS89" s="1"/>
      <c r="BST89" s="1"/>
      <c r="BSU89" s="1"/>
      <c r="BSV89" s="1"/>
      <c r="BSW89" s="1"/>
      <c r="BSX89" s="1"/>
      <c r="BSY89" s="1"/>
      <c r="BSZ89" s="1"/>
      <c r="BTA89" s="1"/>
      <c r="BTB89" s="1"/>
      <c r="BTC89" s="1"/>
      <c r="BTD89" s="1"/>
      <c r="BTE89" s="1"/>
      <c r="BTF89" s="1"/>
      <c r="BTG89" s="1"/>
      <c r="BTH89" s="1"/>
      <c r="BTI89" s="1"/>
      <c r="BTJ89" s="1"/>
      <c r="BTK89" s="1"/>
      <c r="BTL89" s="1"/>
      <c r="BTM89" s="1"/>
      <c r="BTN89" s="1"/>
      <c r="BTO89" s="1"/>
      <c r="BTP89" s="1"/>
      <c r="BTQ89" s="1"/>
      <c r="BTR89" s="1"/>
      <c r="BTS89" s="1"/>
      <c r="BTT89" s="1"/>
      <c r="BTU89" s="1"/>
      <c r="BTV89" s="1"/>
      <c r="BTW89" s="1"/>
      <c r="BTX89" s="1"/>
      <c r="BTY89" s="1"/>
      <c r="BTZ89" s="1"/>
      <c r="BUA89" s="1"/>
      <c r="BUB89" s="1"/>
      <c r="BUC89" s="1"/>
      <c r="BUD89" s="1"/>
      <c r="BUE89" s="1"/>
      <c r="BUF89" s="1"/>
      <c r="BUG89" s="1"/>
      <c r="BUH89" s="1"/>
      <c r="BUI89" s="1"/>
      <c r="BUJ89" s="1"/>
      <c r="BUK89" s="1"/>
      <c r="BUL89" s="1"/>
      <c r="BUM89" s="1"/>
      <c r="BUN89" s="1"/>
      <c r="BUO89" s="1"/>
      <c r="BUP89" s="1"/>
      <c r="BUQ89" s="1"/>
      <c r="BUR89" s="1"/>
      <c r="BUS89" s="1"/>
      <c r="BUT89" s="1"/>
      <c r="BUU89" s="1"/>
      <c r="BUV89" s="1"/>
      <c r="BUW89" s="1"/>
      <c r="BUX89" s="1"/>
      <c r="BUY89" s="1"/>
      <c r="BUZ89" s="1"/>
      <c r="BVA89" s="1"/>
      <c r="BVB89" s="1"/>
      <c r="BVC89" s="1"/>
      <c r="BVD89" s="1"/>
      <c r="BVE89" s="1"/>
      <c r="BVF89" s="1"/>
      <c r="BVG89" s="1"/>
      <c r="BVH89" s="1"/>
      <c r="BVI89" s="1"/>
      <c r="BVJ89" s="1"/>
      <c r="BVK89" s="1"/>
      <c r="BVL89" s="1"/>
      <c r="BVM89" s="1"/>
      <c r="BVN89" s="1"/>
      <c r="BVO89" s="1"/>
      <c r="BVP89" s="1"/>
      <c r="BVQ89" s="1"/>
      <c r="BVR89" s="1"/>
      <c r="BVS89" s="1"/>
      <c r="BVT89" s="1"/>
      <c r="BVU89" s="1"/>
      <c r="BVV89" s="1"/>
      <c r="BVW89" s="1"/>
      <c r="BVX89" s="1"/>
      <c r="BVY89" s="1"/>
      <c r="BVZ89" s="1"/>
      <c r="BWA89" s="1"/>
      <c r="BWB89" s="1"/>
      <c r="BWC89" s="1"/>
      <c r="BWD89" s="1"/>
      <c r="BWE89" s="1"/>
      <c r="BWF89" s="1"/>
      <c r="BWG89" s="1"/>
      <c r="BWH89" s="1"/>
      <c r="BWI89" s="1"/>
      <c r="BWJ89" s="1"/>
      <c r="BWK89" s="1"/>
      <c r="BWL89" s="1"/>
      <c r="BWM89" s="1"/>
      <c r="BWN89" s="1"/>
      <c r="BWO89" s="1"/>
      <c r="BWP89" s="1"/>
      <c r="BWQ89" s="1"/>
      <c r="BWR89" s="1"/>
      <c r="BWS89" s="1"/>
      <c r="BWT89" s="1"/>
      <c r="BWU89" s="1"/>
      <c r="BWV89" s="1"/>
      <c r="BWW89" s="1"/>
      <c r="BWX89" s="1"/>
      <c r="BWY89" s="1"/>
      <c r="BWZ89" s="1"/>
      <c r="BXA89" s="1"/>
      <c r="BXB89" s="1"/>
      <c r="BXC89" s="1"/>
      <c r="BXD89" s="1"/>
      <c r="BXE89" s="1"/>
      <c r="BXF89" s="1"/>
      <c r="BXG89" s="1"/>
      <c r="BXH89" s="1"/>
      <c r="BXI89" s="1"/>
      <c r="BXJ89" s="1"/>
      <c r="BXK89" s="1"/>
      <c r="BXL89" s="1"/>
      <c r="BXM89" s="1"/>
      <c r="BXN89" s="1"/>
      <c r="BXO89" s="1"/>
      <c r="BXP89" s="1"/>
      <c r="BXQ89" s="1"/>
      <c r="BXR89" s="1"/>
      <c r="BXS89" s="1"/>
      <c r="BXT89" s="1"/>
      <c r="BXU89" s="1"/>
      <c r="BXV89" s="1"/>
      <c r="BXW89" s="1"/>
      <c r="BXX89" s="1"/>
      <c r="BXY89" s="1"/>
      <c r="BXZ89" s="1"/>
      <c r="BYA89" s="1"/>
      <c r="BYB89" s="1"/>
      <c r="BYC89" s="1"/>
      <c r="BYD89" s="1"/>
      <c r="BYE89" s="1"/>
      <c r="BYF89" s="1"/>
      <c r="BYG89" s="1"/>
      <c r="BYH89" s="1"/>
      <c r="BYI89" s="1"/>
      <c r="BYJ89" s="1"/>
      <c r="BYK89" s="1"/>
      <c r="BYL89" s="1"/>
      <c r="BYM89" s="1"/>
      <c r="BYN89" s="1"/>
      <c r="BYO89" s="1"/>
      <c r="BYP89" s="1"/>
      <c r="BYQ89" s="1"/>
      <c r="BYR89" s="1"/>
      <c r="BYS89" s="1"/>
      <c r="BYT89" s="1"/>
      <c r="BYU89" s="1"/>
      <c r="BYV89" s="1"/>
      <c r="BYW89" s="1"/>
      <c r="BYX89" s="1"/>
      <c r="BYY89" s="1"/>
      <c r="BYZ89" s="1"/>
      <c r="BZA89" s="1"/>
      <c r="BZB89" s="1"/>
      <c r="BZC89" s="1"/>
      <c r="BZD89" s="1"/>
      <c r="BZE89" s="1"/>
      <c r="BZF89" s="1"/>
      <c r="BZG89" s="1"/>
      <c r="BZH89" s="1"/>
      <c r="BZI89" s="1"/>
      <c r="BZJ89" s="1"/>
      <c r="BZK89" s="1"/>
      <c r="BZL89" s="1"/>
      <c r="BZM89" s="1"/>
      <c r="BZN89" s="1"/>
      <c r="BZO89" s="1"/>
      <c r="BZP89" s="1"/>
      <c r="BZQ89" s="1"/>
      <c r="BZR89" s="1"/>
      <c r="BZS89" s="1"/>
      <c r="BZT89" s="1"/>
      <c r="BZU89" s="1"/>
      <c r="BZV89" s="1"/>
      <c r="BZW89" s="1"/>
      <c r="BZX89" s="1"/>
      <c r="BZY89" s="1"/>
      <c r="BZZ89" s="1"/>
      <c r="CAA89" s="1"/>
      <c r="CAB89" s="1"/>
      <c r="CAC89" s="1"/>
      <c r="CAD89" s="1"/>
      <c r="CAE89" s="1"/>
      <c r="CAF89" s="1"/>
      <c r="CAG89" s="1"/>
      <c r="CAH89" s="1"/>
      <c r="CAI89" s="1"/>
      <c r="CAJ89" s="1"/>
      <c r="CAK89" s="1"/>
      <c r="CAL89" s="1"/>
      <c r="CAM89" s="1"/>
      <c r="CAN89" s="1"/>
      <c r="CAO89" s="1"/>
      <c r="CAP89" s="1"/>
      <c r="CAQ89" s="1"/>
      <c r="CAR89" s="1"/>
      <c r="CAS89" s="1"/>
      <c r="CAT89" s="1"/>
      <c r="CAU89" s="1"/>
      <c r="CAV89" s="1"/>
      <c r="CAW89" s="1"/>
      <c r="CAX89" s="1"/>
      <c r="CAY89" s="1"/>
      <c r="CAZ89" s="1"/>
      <c r="CBA89" s="1"/>
      <c r="CBB89" s="1"/>
      <c r="CBC89" s="1"/>
      <c r="CBD89" s="1"/>
      <c r="CBE89" s="1"/>
      <c r="CBF89" s="1"/>
      <c r="CBG89" s="1"/>
      <c r="CBH89" s="1"/>
      <c r="CBI89" s="1"/>
      <c r="CBJ89" s="1"/>
      <c r="CBK89" s="1"/>
      <c r="CBL89" s="1"/>
      <c r="CBM89" s="1"/>
      <c r="CBN89" s="1"/>
      <c r="CBO89" s="1"/>
      <c r="CBP89" s="1"/>
      <c r="CBQ89" s="1"/>
      <c r="CBR89" s="1"/>
      <c r="CBS89" s="1"/>
      <c r="CBT89" s="1"/>
      <c r="CBU89" s="1"/>
      <c r="CBV89" s="1"/>
      <c r="CBW89" s="1"/>
      <c r="CBX89" s="1"/>
      <c r="CBY89" s="1"/>
      <c r="CBZ89" s="1"/>
      <c r="CCA89" s="1"/>
      <c r="CCB89" s="1"/>
      <c r="CCC89" s="1"/>
      <c r="CCD89" s="1"/>
      <c r="CCE89" s="1"/>
      <c r="CCF89" s="1"/>
      <c r="CCG89" s="1"/>
      <c r="CCH89" s="1"/>
      <c r="CCI89" s="1"/>
      <c r="CCJ89" s="1"/>
      <c r="CCK89" s="1"/>
      <c r="CCL89" s="1"/>
      <c r="CCM89" s="1"/>
      <c r="CCN89" s="1"/>
      <c r="CCO89" s="1"/>
      <c r="CCP89" s="1"/>
      <c r="CCQ89" s="1"/>
      <c r="CCR89" s="1"/>
      <c r="CCS89" s="1"/>
      <c r="CCT89" s="1"/>
      <c r="CCU89" s="1"/>
      <c r="CCV89" s="1"/>
      <c r="CCW89" s="1"/>
      <c r="CCX89" s="1"/>
      <c r="CCY89" s="1"/>
      <c r="CCZ89" s="1"/>
      <c r="CDA89" s="1"/>
      <c r="CDB89" s="1"/>
      <c r="CDC89" s="1"/>
      <c r="CDD89" s="1"/>
      <c r="CDE89" s="1"/>
      <c r="CDF89" s="1"/>
      <c r="CDG89" s="1"/>
      <c r="CDH89" s="1"/>
      <c r="CDI89" s="1"/>
      <c r="CDJ89" s="1"/>
      <c r="CDK89" s="1"/>
      <c r="CDL89" s="1"/>
      <c r="CDM89" s="1"/>
      <c r="CDN89" s="1"/>
      <c r="CDO89" s="1"/>
      <c r="CDP89" s="1"/>
      <c r="CDQ89" s="1"/>
      <c r="CDR89" s="1"/>
      <c r="CDS89" s="1"/>
      <c r="CDT89" s="1"/>
      <c r="CDU89" s="1"/>
      <c r="CDV89" s="1"/>
      <c r="CDW89" s="1"/>
      <c r="CDX89" s="1"/>
      <c r="CDY89" s="1"/>
      <c r="CDZ89" s="1"/>
      <c r="CEA89" s="1"/>
      <c r="CEB89" s="1"/>
      <c r="CEC89" s="1"/>
      <c r="CED89" s="1"/>
      <c r="CEE89" s="1"/>
      <c r="CEF89" s="1"/>
      <c r="CEG89" s="1"/>
      <c r="CEH89" s="1"/>
      <c r="CEI89" s="1"/>
      <c r="CEJ89" s="1"/>
      <c r="CEK89" s="1"/>
      <c r="CEL89" s="1"/>
      <c r="CEM89" s="1"/>
      <c r="CEN89" s="1"/>
      <c r="CEO89" s="1"/>
      <c r="CEP89" s="1"/>
      <c r="CEQ89" s="1"/>
      <c r="CER89" s="1"/>
      <c r="CES89" s="1"/>
      <c r="CET89" s="1"/>
      <c r="CEU89" s="1"/>
      <c r="CEV89" s="1"/>
      <c r="CEW89" s="1"/>
      <c r="CEX89" s="1"/>
      <c r="CEY89" s="1"/>
      <c r="CEZ89" s="1"/>
      <c r="CFA89" s="1"/>
      <c r="CFB89" s="1"/>
      <c r="CFC89" s="1"/>
      <c r="CFD89" s="1"/>
      <c r="CFE89" s="1"/>
      <c r="CFF89" s="1"/>
      <c r="CFG89" s="1"/>
      <c r="CFH89" s="1"/>
      <c r="CFI89" s="1"/>
      <c r="CFJ89" s="1"/>
      <c r="CFK89" s="1"/>
      <c r="CFL89" s="1"/>
      <c r="CFM89" s="1"/>
      <c r="CFN89" s="1"/>
      <c r="CFO89" s="1"/>
      <c r="CFP89" s="1"/>
      <c r="CFQ89" s="1"/>
      <c r="CFR89" s="1"/>
      <c r="CFS89" s="1"/>
      <c r="CFT89" s="1"/>
      <c r="CFU89" s="1"/>
      <c r="CFV89" s="1"/>
      <c r="CFW89" s="1"/>
      <c r="CFX89" s="1"/>
      <c r="CFY89" s="1"/>
      <c r="CFZ89" s="1"/>
      <c r="CGA89" s="1"/>
      <c r="CGB89" s="1"/>
      <c r="CGC89" s="1"/>
      <c r="CGD89" s="1"/>
      <c r="CGE89" s="1"/>
      <c r="CGF89" s="1"/>
      <c r="CGG89" s="1"/>
      <c r="CGH89" s="1"/>
      <c r="CGI89" s="1"/>
      <c r="CGJ89" s="1"/>
      <c r="CGK89" s="1"/>
      <c r="CGL89" s="1"/>
      <c r="CGM89" s="1"/>
      <c r="CGN89" s="1"/>
      <c r="CGO89" s="1"/>
      <c r="CGP89" s="1"/>
      <c r="CGQ89" s="1"/>
      <c r="CGR89" s="1"/>
      <c r="CGS89" s="1"/>
      <c r="CGT89" s="1"/>
      <c r="CGU89" s="1"/>
      <c r="CGV89" s="1"/>
      <c r="CGW89" s="1"/>
      <c r="CGX89" s="1"/>
      <c r="CGY89" s="1"/>
      <c r="CGZ89" s="1"/>
      <c r="CHA89" s="1"/>
      <c r="CHB89" s="1"/>
      <c r="CHC89" s="1"/>
      <c r="CHD89" s="1"/>
      <c r="CHE89" s="1"/>
      <c r="CHF89" s="1"/>
      <c r="CHG89" s="1"/>
      <c r="CHH89" s="1"/>
      <c r="CHI89" s="1"/>
      <c r="CHJ89" s="1"/>
      <c r="CHK89" s="1"/>
      <c r="CHL89" s="1"/>
      <c r="CHM89" s="1"/>
      <c r="CHN89" s="1"/>
      <c r="CHO89" s="1"/>
      <c r="CHP89" s="1"/>
      <c r="CHQ89" s="1"/>
      <c r="CHR89" s="1"/>
      <c r="CHS89" s="1"/>
      <c r="CHT89" s="1"/>
      <c r="CHU89" s="1"/>
      <c r="CHV89" s="1"/>
      <c r="CHW89" s="1"/>
      <c r="CHX89" s="1"/>
      <c r="CHY89" s="1"/>
      <c r="CHZ89" s="1"/>
      <c r="CIA89" s="1"/>
      <c r="CIB89" s="1"/>
      <c r="CIC89" s="1"/>
      <c r="CID89" s="1"/>
      <c r="CIE89" s="1"/>
      <c r="CIF89" s="1"/>
      <c r="CIG89" s="1"/>
      <c r="CIH89" s="1"/>
      <c r="CII89" s="1"/>
      <c r="CIJ89" s="1"/>
      <c r="CIK89" s="1"/>
      <c r="CIL89" s="1"/>
      <c r="CIM89" s="1"/>
      <c r="CIN89" s="1"/>
      <c r="CIO89" s="1"/>
      <c r="CIP89" s="1"/>
      <c r="CIQ89" s="1"/>
      <c r="CIR89" s="1"/>
      <c r="CIS89" s="1"/>
      <c r="CIT89" s="1"/>
      <c r="CIU89" s="1"/>
      <c r="CIV89" s="1"/>
      <c r="CIW89" s="1"/>
      <c r="CIX89" s="1"/>
      <c r="CIY89" s="1"/>
      <c r="CIZ89" s="1"/>
      <c r="CJA89" s="1"/>
      <c r="CJB89" s="1"/>
      <c r="CJC89" s="1"/>
      <c r="CJD89" s="1"/>
      <c r="CJE89" s="1"/>
      <c r="CJF89" s="1"/>
      <c r="CJG89" s="1"/>
      <c r="CJH89" s="1"/>
      <c r="CJI89" s="1"/>
      <c r="CJJ89" s="1"/>
      <c r="CJK89" s="1"/>
      <c r="CJL89" s="1"/>
      <c r="CJM89" s="1"/>
      <c r="CJN89" s="1"/>
      <c r="CJO89" s="1"/>
      <c r="CJP89" s="1"/>
      <c r="CJQ89" s="1"/>
      <c r="CJR89" s="1"/>
      <c r="CJS89" s="1"/>
      <c r="CJT89" s="1"/>
      <c r="CJU89" s="1"/>
      <c r="CJV89" s="1"/>
      <c r="CJW89" s="1"/>
      <c r="CJX89" s="1"/>
      <c r="CJY89" s="1"/>
      <c r="CJZ89" s="1"/>
      <c r="CKA89" s="1"/>
      <c r="CKB89" s="1"/>
      <c r="CKC89" s="1"/>
      <c r="CKD89" s="1"/>
      <c r="CKE89" s="1"/>
      <c r="CKF89" s="1"/>
      <c r="CKG89" s="1"/>
      <c r="CKH89" s="1"/>
      <c r="CKI89" s="1"/>
      <c r="CKJ89" s="1"/>
      <c r="CKK89" s="1"/>
      <c r="CKL89" s="1"/>
      <c r="CKM89" s="1"/>
      <c r="CKN89" s="1"/>
      <c r="CKO89" s="1"/>
      <c r="CKP89" s="1"/>
      <c r="CKQ89" s="1"/>
      <c r="CKR89" s="1"/>
      <c r="CKS89" s="1"/>
      <c r="CKT89" s="1"/>
      <c r="CKU89" s="1"/>
      <c r="CKV89" s="1"/>
      <c r="CKW89" s="1"/>
      <c r="CKX89" s="1"/>
      <c r="CKY89" s="1"/>
      <c r="CKZ89" s="1"/>
      <c r="CLA89" s="1"/>
      <c r="CLB89" s="1"/>
      <c r="CLC89" s="1"/>
      <c r="CLD89" s="1"/>
      <c r="CLE89" s="1"/>
      <c r="CLF89" s="1"/>
      <c r="CLG89" s="1"/>
      <c r="CLH89" s="1"/>
      <c r="CLI89" s="1"/>
      <c r="CLJ89" s="1"/>
      <c r="CLK89" s="1"/>
      <c r="CLL89" s="1"/>
      <c r="CLM89" s="1"/>
      <c r="CLN89" s="1"/>
      <c r="CLO89" s="1"/>
      <c r="CLP89" s="1"/>
      <c r="CLQ89" s="1"/>
      <c r="CLR89" s="1"/>
      <c r="CLS89" s="1"/>
      <c r="CLT89" s="1"/>
      <c r="CLU89" s="1"/>
      <c r="CLV89" s="1"/>
      <c r="CLW89" s="1"/>
      <c r="CLX89" s="1"/>
      <c r="CLY89" s="1"/>
      <c r="CLZ89" s="1"/>
      <c r="CMA89" s="1"/>
      <c r="CMB89" s="1"/>
      <c r="CMC89" s="1"/>
      <c r="CMD89" s="1"/>
      <c r="CME89" s="1"/>
      <c r="CMF89" s="1"/>
      <c r="CMG89" s="1"/>
      <c r="CMH89" s="1"/>
      <c r="CMI89" s="1"/>
      <c r="CMJ89" s="1"/>
      <c r="CMK89" s="1"/>
      <c r="CML89" s="1"/>
      <c r="CMM89" s="1"/>
      <c r="CMN89" s="1"/>
      <c r="CMO89" s="1"/>
      <c r="CMP89" s="1"/>
      <c r="CMQ89" s="1"/>
      <c r="CMR89" s="1"/>
      <c r="CMS89" s="1"/>
      <c r="CMT89" s="1"/>
      <c r="CMU89" s="1"/>
      <c r="CMV89" s="1"/>
      <c r="CMW89" s="1"/>
      <c r="CMX89" s="1"/>
      <c r="CMY89" s="1"/>
      <c r="CMZ89" s="1"/>
      <c r="CNA89" s="1"/>
      <c r="CNB89" s="1"/>
      <c r="CNC89" s="1"/>
      <c r="CND89" s="1"/>
      <c r="CNE89" s="1"/>
      <c r="CNF89" s="1"/>
      <c r="CNG89" s="1"/>
      <c r="CNH89" s="1"/>
      <c r="CNI89" s="1"/>
      <c r="CNJ89" s="1"/>
      <c r="CNK89" s="1"/>
      <c r="CNL89" s="1"/>
      <c r="CNM89" s="1"/>
      <c r="CNN89" s="1"/>
      <c r="CNO89" s="1"/>
      <c r="CNP89" s="1"/>
      <c r="CNQ89" s="1"/>
      <c r="CNR89" s="1"/>
      <c r="CNS89" s="1"/>
      <c r="CNT89" s="1"/>
      <c r="CNU89" s="1"/>
      <c r="CNV89" s="1"/>
      <c r="CNW89" s="1"/>
      <c r="CNX89" s="1"/>
      <c r="CNY89" s="1"/>
      <c r="CNZ89" s="1"/>
      <c r="COA89" s="1"/>
      <c r="COB89" s="1"/>
      <c r="COC89" s="1"/>
      <c r="COD89" s="1"/>
      <c r="COE89" s="1"/>
      <c r="COF89" s="1"/>
      <c r="COG89" s="1"/>
      <c r="COH89" s="1"/>
      <c r="COI89" s="1"/>
      <c r="COJ89" s="1"/>
      <c r="COK89" s="1"/>
      <c r="COL89" s="1"/>
      <c r="COM89" s="1"/>
      <c r="CON89" s="1"/>
      <c r="COO89" s="1"/>
      <c r="COP89" s="1"/>
      <c r="COQ89" s="1"/>
      <c r="COR89" s="1"/>
      <c r="COS89" s="1"/>
      <c r="COT89" s="1"/>
      <c r="COU89" s="1"/>
      <c r="COV89" s="1"/>
      <c r="COW89" s="1"/>
      <c r="COX89" s="1"/>
      <c r="COY89" s="1"/>
      <c r="COZ89" s="1"/>
      <c r="CPA89" s="1"/>
      <c r="CPB89" s="1"/>
      <c r="CPC89" s="1"/>
      <c r="CPD89" s="1"/>
      <c r="CPE89" s="1"/>
      <c r="CPF89" s="1"/>
      <c r="CPG89" s="1"/>
      <c r="CPH89" s="1"/>
      <c r="CPI89" s="1"/>
      <c r="CPJ89" s="1"/>
      <c r="CPK89" s="1"/>
      <c r="CPL89" s="1"/>
      <c r="CPM89" s="1"/>
      <c r="CPN89" s="1"/>
      <c r="CPO89" s="1"/>
      <c r="CPP89" s="1"/>
      <c r="CPQ89" s="1"/>
      <c r="CPR89" s="1"/>
      <c r="CPS89" s="1"/>
      <c r="CPT89" s="1"/>
      <c r="CPU89" s="1"/>
      <c r="CPV89" s="1"/>
      <c r="CPW89" s="1"/>
      <c r="CPX89" s="1"/>
      <c r="CPY89" s="1"/>
      <c r="CPZ89" s="1"/>
      <c r="CQA89" s="1"/>
      <c r="CQB89" s="1"/>
      <c r="CQC89" s="1"/>
      <c r="CQD89" s="1"/>
      <c r="CQE89" s="1"/>
      <c r="CQF89" s="1"/>
      <c r="CQG89" s="1"/>
      <c r="CQH89" s="1"/>
      <c r="CQI89" s="1"/>
      <c r="CQJ89" s="1"/>
      <c r="CQK89" s="1"/>
      <c r="CQL89" s="1"/>
      <c r="CQM89" s="1"/>
      <c r="CQN89" s="1"/>
      <c r="CQO89" s="1"/>
      <c r="CQP89" s="1"/>
      <c r="CQQ89" s="1"/>
      <c r="CQR89" s="1"/>
      <c r="CQS89" s="1"/>
      <c r="CQT89" s="1"/>
      <c r="CQU89" s="1"/>
      <c r="CQV89" s="1"/>
      <c r="CQW89" s="1"/>
      <c r="CQX89" s="1"/>
      <c r="CQY89" s="1"/>
      <c r="CQZ89" s="1"/>
      <c r="CRA89" s="1"/>
      <c r="CRB89" s="1"/>
      <c r="CRC89" s="1"/>
      <c r="CRD89" s="1"/>
      <c r="CRE89" s="1"/>
      <c r="CRF89" s="1"/>
      <c r="CRG89" s="1"/>
      <c r="CRH89" s="1"/>
      <c r="CRI89" s="1"/>
      <c r="CRJ89" s="1"/>
      <c r="CRK89" s="1"/>
      <c r="CRL89" s="1"/>
      <c r="CRM89" s="1"/>
      <c r="CRN89" s="1"/>
      <c r="CRO89" s="1"/>
      <c r="CRP89" s="1"/>
      <c r="CRQ89" s="1"/>
      <c r="CRR89" s="1"/>
      <c r="CRS89" s="1"/>
      <c r="CRT89" s="1"/>
      <c r="CRU89" s="1"/>
      <c r="CRV89" s="1"/>
      <c r="CRW89" s="1"/>
      <c r="CRX89" s="1"/>
      <c r="CRY89" s="1"/>
      <c r="CRZ89" s="1"/>
      <c r="CSA89" s="1"/>
      <c r="CSB89" s="1"/>
      <c r="CSC89" s="1"/>
      <c r="CSD89" s="1"/>
      <c r="CSE89" s="1"/>
      <c r="CSF89" s="1"/>
      <c r="CSG89" s="1"/>
      <c r="CSH89" s="1"/>
      <c r="CSI89" s="1"/>
      <c r="CSJ89" s="1"/>
      <c r="CSK89" s="1"/>
      <c r="CSL89" s="1"/>
      <c r="CSM89" s="1"/>
      <c r="CSN89" s="1"/>
      <c r="CSO89" s="1"/>
      <c r="CSP89" s="1"/>
      <c r="CSQ89" s="1"/>
      <c r="CSR89" s="1"/>
      <c r="CSS89" s="1"/>
      <c r="CST89" s="1"/>
      <c r="CSU89" s="1"/>
      <c r="CSV89" s="1"/>
      <c r="CSW89" s="1"/>
      <c r="CSX89" s="1"/>
      <c r="CSY89" s="1"/>
      <c r="CSZ89" s="1"/>
      <c r="CTA89" s="1"/>
      <c r="CTB89" s="1"/>
      <c r="CTC89" s="1"/>
      <c r="CTD89" s="1"/>
      <c r="CTE89" s="1"/>
      <c r="CTF89" s="1"/>
      <c r="CTG89" s="1"/>
      <c r="CTH89" s="1"/>
      <c r="CTI89" s="1"/>
      <c r="CTJ89" s="1"/>
      <c r="CTK89" s="1"/>
      <c r="CTL89" s="1"/>
      <c r="CTM89" s="1"/>
      <c r="CTN89" s="1"/>
      <c r="CTO89" s="1"/>
      <c r="CTP89" s="1"/>
      <c r="CTQ89" s="1"/>
      <c r="CTR89" s="1"/>
      <c r="CTS89" s="1"/>
      <c r="CTT89" s="1"/>
      <c r="CTU89" s="1"/>
      <c r="CTV89" s="1"/>
      <c r="CTW89" s="1"/>
      <c r="CTX89" s="1"/>
      <c r="CTY89" s="1"/>
      <c r="CTZ89" s="1"/>
      <c r="CUA89" s="1"/>
      <c r="CUB89" s="1"/>
      <c r="CUC89" s="1"/>
      <c r="CUD89" s="1"/>
      <c r="CUE89" s="1"/>
      <c r="CUF89" s="1"/>
      <c r="CUG89" s="1"/>
      <c r="CUH89" s="1"/>
      <c r="CUI89" s="1"/>
      <c r="CUJ89" s="1"/>
      <c r="CUK89" s="1"/>
      <c r="CUL89" s="1"/>
      <c r="CUM89" s="1"/>
      <c r="CUN89" s="1"/>
      <c r="CUO89" s="1"/>
      <c r="CUP89" s="1"/>
      <c r="CUQ89" s="1"/>
      <c r="CUR89" s="1"/>
      <c r="CUS89" s="1"/>
      <c r="CUT89" s="1"/>
      <c r="CUU89" s="1"/>
      <c r="CUV89" s="1"/>
      <c r="CUW89" s="1"/>
      <c r="CUX89" s="1"/>
      <c r="CUY89" s="1"/>
      <c r="CUZ89" s="1"/>
      <c r="CVA89" s="1"/>
      <c r="CVB89" s="1"/>
      <c r="CVC89" s="1"/>
      <c r="CVD89" s="1"/>
      <c r="CVE89" s="1"/>
      <c r="CVF89" s="1"/>
      <c r="CVG89" s="1"/>
      <c r="CVH89" s="1"/>
      <c r="CVI89" s="1"/>
      <c r="CVJ89" s="1"/>
      <c r="CVK89" s="1"/>
      <c r="CVL89" s="1"/>
      <c r="CVM89" s="1"/>
      <c r="CVN89" s="1"/>
      <c r="CVO89" s="1"/>
      <c r="CVP89" s="1"/>
      <c r="CVQ89" s="1"/>
      <c r="CVR89" s="1"/>
      <c r="CVS89" s="1"/>
      <c r="CVT89" s="1"/>
      <c r="CVU89" s="1"/>
      <c r="CVV89" s="1"/>
      <c r="CVW89" s="1"/>
      <c r="CVX89" s="1"/>
      <c r="CVY89" s="1"/>
      <c r="CVZ89" s="1"/>
      <c r="CWA89" s="1"/>
      <c r="CWB89" s="1"/>
      <c r="CWC89" s="1"/>
      <c r="CWD89" s="1"/>
      <c r="CWE89" s="1"/>
      <c r="CWF89" s="1"/>
      <c r="CWG89" s="1"/>
      <c r="CWH89" s="1"/>
      <c r="CWI89" s="1"/>
      <c r="CWJ89" s="1"/>
      <c r="CWK89" s="1"/>
      <c r="CWL89" s="1"/>
      <c r="CWM89" s="1"/>
      <c r="CWN89" s="1"/>
      <c r="CWO89" s="1"/>
      <c r="CWP89" s="1"/>
      <c r="CWQ89" s="1"/>
      <c r="CWR89" s="1"/>
      <c r="CWS89" s="1"/>
      <c r="CWT89" s="1"/>
      <c r="CWU89" s="1"/>
      <c r="CWV89" s="1"/>
      <c r="CWW89" s="1"/>
      <c r="CWX89" s="1"/>
      <c r="CWY89" s="1"/>
      <c r="CWZ89" s="1"/>
      <c r="CXA89" s="1"/>
      <c r="CXB89" s="1"/>
      <c r="CXC89" s="1"/>
      <c r="CXD89" s="1"/>
      <c r="CXE89" s="1"/>
      <c r="CXF89" s="1"/>
      <c r="CXG89" s="1"/>
      <c r="CXH89" s="1"/>
      <c r="CXI89" s="1"/>
      <c r="CXJ89" s="1"/>
      <c r="CXK89" s="1"/>
      <c r="CXL89" s="1"/>
      <c r="CXM89" s="1"/>
      <c r="CXN89" s="1"/>
      <c r="CXO89" s="1"/>
      <c r="CXP89" s="1"/>
      <c r="CXQ89" s="1"/>
      <c r="CXR89" s="1"/>
      <c r="CXS89" s="1"/>
      <c r="CXT89" s="1"/>
      <c r="CXU89" s="1"/>
      <c r="CXV89" s="1"/>
      <c r="CXW89" s="1"/>
      <c r="CXX89" s="1"/>
      <c r="CXY89" s="1"/>
      <c r="CXZ89" s="1"/>
      <c r="CYA89" s="1"/>
      <c r="CYB89" s="1"/>
      <c r="CYC89" s="1"/>
      <c r="CYD89" s="1"/>
      <c r="CYE89" s="1"/>
      <c r="CYF89" s="1"/>
      <c r="CYG89" s="1"/>
      <c r="CYH89" s="1"/>
      <c r="CYI89" s="1"/>
      <c r="CYJ89" s="1"/>
      <c r="CYK89" s="1"/>
      <c r="CYL89" s="1"/>
      <c r="CYM89" s="1"/>
      <c r="CYN89" s="1"/>
      <c r="CYO89" s="1"/>
      <c r="CYP89" s="1"/>
      <c r="CYQ89" s="1"/>
      <c r="CYR89" s="1"/>
      <c r="CYS89" s="1"/>
      <c r="CYT89" s="1"/>
      <c r="CYU89" s="1"/>
      <c r="CYV89" s="1"/>
      <c r="CYW89" s="1"/>
      <c r="CYX89" s="1"/>
      <c r="CYY89" s="1"/>
      <c r="CYZ89" s="1"/>
      <c r="CZA89" s="1"/>
      <c r="CZB89" s="1"/>
      <c r="CZC89" s="1"/>
      <c r="CZD89" s="1"/>
      <c r="CZE89" s="1"/>
      <c r="CZF89" s="1"/>
      <c r="CZG89" s="1"/>
      <c r="CZH89" s="1"/>
      <c r="CZI89" s="1"/>
      <c r="CZJ89" s="1"/>
      <c r="CZK89" s="1"/>
      <c r="CZL89" s="1"/>
      <c r="CZM89" s="1"/>
      <c r="CZN89" s="1"/>
      <c r="CZO89" s="1"/>
      <c r="CZP89" s="1"/>
      <c r="CZQ89" s="1"/>
      <c r="CZR89" s="1"/>
      <c r="CZS89" s="1"/>
      <c r="CZT89" s="1"/>
      <c r="CZU89" s="1"/>
      <c r="CZV89" s="1"/>
      <c r="CZW89" s="1"/>
      <c r="CZX89" s="1"/>
      <c r="CZY89" s="1"/>
      <c r="CZZ89" s="1"/>
      <c r="DAA89" s="1"/>
      <c r="DAB89" s="1"/>
      <c r="DAC89" s="1"/>
      <c r="DAD89" s="1"/>
      <c r="DAE89" s="1"/>
      <c r="DAF89" s="1"/>
      <c r="DAG89" s="1"/>
      <c r="DAH89" s="1"/>
      <c r="DAI89" s="1"/>
      <c r="DAJ89" s="1"/>
      <c r="DAK89" s="1"/>
      <c r="DAL89" s="1"/>
      <c r="DAM89" s="1"/>
      <c r="DAN89" s="1"/>
      <c r="DAO89" s="1"/>
      <c r="DAP89" s="1"/>
      <c r="DAQ89" s="1"/>
      <c r="DAR89" s="1"/>
      <c r="DAS89" s="1"/>
      <c r="DAT89" s="1"/>
      <c r="DAU89" s="1"/>
      <c r="DAV89" s="1"/>
      <c r="DAW89" s="1"/>
      <c r="DAX89" s="1"/>
      <c r="DAY89" s="1"/>
      <c r="DAZ89" s="1"/>
      <c r="DBA89" s="1"/>
      <c r="DBB89" s="1"/>
      <c r="DBC89" s="1"/>
      <c r="DBD89" s="1"/>
      <c r="DBE89" s="1"/>
      <c r="DBF89" s="1"/>
      <c r="DBG89" s="1"/>
      <c r="DBH89" s="1"/>
      <c r="DBI89" s="1"/>
      <c r="DBJ89" s="1"/>
      <c r="DBK89" s="1"/>
      <c r="DBL89" s="1"/>
      <c r="DBM89" s="1"/>
      <c r="DBN89" s="1"/>
      <c r="DBO89" s="1"/>
      <c r="DBP89" s="1"/>
      <c r="DBQ89" s="1"/>
      <c r="DBR89" s="1"/>
      <c r="DBS89" s="1"/>
      <c r="DBT89" s="1"/>
      <c r="DBU89" s="1"/>
      <c r="DBV89" s="1"/>
      <c r="DBW89" s="1"/>
      <c r="DBX89" s="1"/>
      <c r="DBY89" s="1"/>
      <c r="DBZ89" s="1"/>
      <c r="DCA89" s="1"/>
      <c r="DCB89" s="1"/>
      <c r="DCC89" s="1"/>
      <c r="DCD89" s="1"/>
      <c r="DCE89" s="1"/>
      <c r="DCF89" s="1"/>
      <c r="DCG89" s="1"/>
      <c r="DCH89" s="1"/>
      <c r="DCI89" s="1"/>
      <c r="DCJ89" s="1"/>
      <c r="DCK89" s="1"/>
      <c r="DCL89" s="1"/>
      <c r="DCM89" s="1"/>
      <c r="DCN89" s="1"/>
      <c r="DCO89" s="1"/>
      <c r="DCP89" s="1"/>
      <c r="DCQ89" s="1"/>
      <c r="DCR89" s="1"/>
      <c r="DCS89" s="1"/>
      <c r="DCT89" s="1"/>
      <c r="DCU89" s="1"/>
      <c r="DCV89" s="1"/>
      <c r="DCW89" s="1"/>
      <c r="DCX89" s="1"/>
      <c r="DCY89" s="1"/>
      <c r="DCZ89" s="1"/>
      <c r="DDA89" s="1"/>
      <c r="DDB89" s="1"/>
      <c r="DDC89" s="1"/>
      <c r="DDD89" s="1"/>
      <c r="DDE89" s="1"/>
      <c r="DDF89" s="1"/>
      <c r="DDG89" s="1"/>
      <c r="DDH89" s="1"/>
      <c r="DDI89" s="1"/>
      <c r="DDJ89" s="1"/>
      <c r="DDK89" s="1"/>
      <c r="DDL89" s="1"/>
      <c r="DDM89" s="1"/>
      <c r="DDN89" s="1"/>
      <c r="DDO89" s="1"/>
      <c r="DDP89" s="1"/>
      <c r="DDQ89" s="1"/>
      <c r="DDR89" s="1"/>
      <c r="DDS89" s="1"/>
      <c r="DDT89" s="1"/>
      <c r="DDU89" s="1"/>
      <c r="DDV89" s="1"/>
      <c r="DDW89" s="1"/>
      <c r="DDX89" s="1"/>
      <c r="DDY89" s="1"/>
      <c r="DDZ89" s="1"/>
      <c r="DEA89" s="1"/>
      <c r="DEB89" s="1"/>
      <c r="DEC89" s="1"/>
      <c r="DED89" s="1"/>
      <c r="DEE89" s="1"/>
      <c r="DEF89" s="1"/>
      <c r="DEG89" s="1"/>
      <c r="DEH89" s="1"/>
      <c r="DEI89" s="1"/>
      <c r="DEJ89" s="1"/>
      <c r="DEK89" s="1"/>
      <c r="DEL89" s="1"/>
      <c r="DEM89" s="1"/>
      <c r="DEN89" s="1"/>
      <c r="DEO89" s="1"/>
      <c r="DEP89" s="1"/>
      <c r="DEQ89" s="1"/>
      <c r="DER89" s="1"/>
      <c r="DES89" s="1"/>
      <c r="DET89" s="1"/>
      <c r="DEU89" s="1"/>
      <c r="DEV89" s="1"/>
      <c r="DEW89" s="1"/>
      <c r="DEX89" s="1"/>
      <c r="DEY89" s="1"/>
      <c r="DEZ89" s="1"/>
      <c r="DFA89" s="1"/>
      <c r="DFB89" s="1"/>
      <c r="DFC89" s="1"/>
      <c r="DFD89" s="1"/>
      <c r="DFE89" s="1"/>
      <c r="DFF89" s="1"/>
      <c r="DFG89" s="1"/>
      <c r="DFH89" s="1"/>
      <c r="DFI89" s="1"/>
      <c r="DFJ89" s="1"/>
      <c r="DFK89" s="1"/>
      <c r="DFL89" s="1"/>
      <c r="DFM89" s="1"/>
      <c r="DFN89" s="1"/>
      <c r="DFO89" s="1"/>
      <c r="DFP89" s="1"/>
      <c r="DFQ89" s="1"/>
      <c r="DFR89" s="1"/>
      <c r="DFS89" s="1"/>
      <c r="DFT89" s="1"/>
      <c r="DFU89" s="1"/>
      <c r="DFV89" s="1"/>
      <c r="DFW89" s="1"/>
      <c r="DFX89" s="1"/>
      <c r="DFY89" s="1"/>
      <c r="DFZ89" s="1"/>
      <c r="DGA89" s="1"/>
      <c r="DGB89" s="1"/>
      <c r="DGC89" s="1"/>
      <c r="DGD89" s="1"/>
      <c r="DGE89" s="1"/>
      <c r="DGF89" s="1"/>
      <c r="DGG89" s="1"/>
      <c r="DGH89" s="1"/>
      <c r="DGI89" s="1"/>
      <c r="DGJ89" s="1"/>
      <c r="DGK89" s="1"/>
      <c r="DGL89" s="1"/>
      <c r="DGM89" s="1"/>
      <c r="DGN89" s="1"/>
      <c r="DGO89" s="1"/>
      <c r="DGP89" s="1"/>
      <c r="DGQ89" s="1"/>
      <c r="DGR89" s="1"/>
      <c r="DGS89" s="1"/>
      <c r="DGT89" s="1"/>
      <c r="DGU89" s="1"/>
      <c r="DGV89" s="1"/>
      <c r="DGW89" s="1"/>
      <c r="DGX89" s="1"/>
      <c r="DGY89" s="1"/>
      <c r="DGZ89" s="1"/>
      <c r="DHA89" s="1"/>
      <c r="DHB89" s="1"/>
      <c r="DHC89" s="1"/>
      <c r="DHD89" s="1"/>
      <c r="DHE89" s="1"/>
      <c r="DHF89" s="1"/>
      <c r="DHG89" s="1"/>
      <c r="DHH89" s="1"/>
      <c r="DHI89" s="1"/>
      <c r="DHJ89" s="1"/>
      <c r="DHK89" s="1"/>
      <c r="DHL89" s="1"/>
      <c r="DHM89" s="1"/>
      <c r="DHN89" s="1"/>
      <c r="DHO89" s="1"/>
      <c r="DHP89" s="1"/>
      <c r="DHQ89" s="1"/>
      <c r="DHR89" s="1"/>
      <c r="DHS89" s="1"/>
      <c r="DHT89" s="1"/>
      <c r="DHU89" s="1"/>
      <c r="DHV89" s="1"/>
      <c r="DHW89" s="1"/>
      <c r="DHX89" s="1"/>
      <c r="DHY89" s="1"/>
      <c r="DHZ89" s="1"/>
      <c r="DIA89" s="1"/>
      <c r="DIB89" s="1"/>
      <c r="DIC89" s="1"/>
      <c r="DID89" s="1"/>
      <c r="DIE89" s="1"/>
      <c r="DIF89" s="1"/>
      <c r="DIG89" s="1"/>
      <c r="DIH89" s="1"/>
      <c r="DII89" s="1"/>
      <c r="DIJ89" s="1"/>
      <c r="DIK89" s="1"/>
      <c r="DIL89" s="1"/>
      <c r="DIM89" s="1"/>
      <c r="DIN89" s="1"/>
      <c r="DIO89" s="1"/>
      <c r="DIP89" s="1"/>
      <c r="DIQ89" s="1"/>
      <c r="DIR89" s="1"/>
      <c r="DIS89" s="1"/>
      <c r="DIT89" s="1"/>
      <c r="DIU89" s="1"/>
      <c r="DIV89" s="1"/>
      <c r="DIW89" s="1"/>
      <c r="DIX89" s="1"/>
      <c r="DIY89" s="1"/>
      <c r="DIZ89" s="1"/>
      <c r="DJA89" s="1"/>
      <c r="DJB89" s="1"/>
      <c r="DJC89" s="1"/>
      <c r="DJD89" s="1"/>
      <c r="DJE89" s="1"/>
      <c r="DJF89" s="1"/>
      <c r="DJG89" s="1"/>
      <c r="DJH89" s="1"/>
      <c r="DJI89" s="1"/>
      <c r="DJJ89" s="1"/>
      <c r="DJK89" s="1"/>
      <c r="DJL89" s="1"/>
      <c r="DJM89" s="1"/>
      <c r="DJN89" s="1"/>
      <c r="DJO89" s="1"/>
      <c r="DJP89" s="1"/>
      <c r="DJQ89" s="1"/>
      <c r="DJR89" s="1"/>
      <c r="DJS89" s="1"/>
      <c r="DJT89" s="1"/>
      <c r="DJU89" s="1"/>
      <c r="DJV89" s="1"/>
      <c r="DJW89" s="1"/>
      <c r="DJX89" s="1"/>
      <c r="DJY89" s="1"/>
      <c r="DJZ89" s="1"/>
      <c r="DKA89" s="1"/>
      <c r="DKB89" s="1"/>
      <c r="DKC89" s="1"/>
      <c r="DKD89" s="1"/>
      <c r="DKE89" s="1"/>
      <c r="DKF89" s="1"/>
      <c r="DKG89" s="1"/>
      <c r="DKH89" s="1"/>
      <c r="DKI89" s="1"/>
      <c r="DKJ89" s="1"/>
      <c r="DKK89" s="1"/>
      <c r="DKL89" s="1"/>
      <c r="DKM89" s="1"/>
      <c r="DKN89" s="1"/>
      <c r="DKO89" s="1"/>
      <c r="DKP89" s="1"/>
      <c r="DKQ89" s="1"/>
      <c r="DKR89" s="1"/>
      <c r="DKS89" s="1"/>
      <c r="DKT89" s="1"/>
      <c r="DKU89" s="1"/>
      <c r="DKV89" s="1"/>
      <c r="DKW89" s="1"/>
      <c r="DKX89" s="1"/>
      <c r="DKY89" s="1"/>
      <c r="DKZ89" s="1"/>
      <c r="DLA89" s="1"/>
      <c r="DLB89" s="1"/>
      <c r="DLC89" s="1"/>
      <c r="DLD89" s="1"/>
      <c r="DLE89" s="1"/>
      <c r="DLF89" s="1"/>
      <c r="DLG89" s="1"/>
      <c r="DLH89" s="1"/>
      <c r="DLI89" s="1"/>
      <c r="DLJ89" s="1"/>
      <c r="DLK89" s="1"/>
      <c r="DLL89" s="1"/>
      <c r="DLM89" s="1"/>
      <c r="DLN89" s="1"/>
      <c r="DLO89" s="1"/>
      <c r="DLP89" s="1"/>
      <c r="DLQ89" s="1"/>
      <c r="DLR89" s="1"/>
      <c r="DLS89" s="1"/>
      <c r="DLT89" s="1"/>
      <c r="DLU89" s="1"/>
      <c r="DLV89" s="1"/>
      <c r="DLW89" s="1"/>
      <c r="DLX89" s="1"/>
      <c r="DLY89" s="1"/>
      <c r="DLZ89" s="1"/>
      <c r="DMA89" s="1"/>
      <c r="DMB89" s="1"/>
      <c r="DMC89" s="1"/>
      <c r="DMD89" s="1"/>
      <c r="DME89" s="1"/>
      <c r="DMF89" s="1"/>
      <c r="DMG89" s="1"/>
      <c r="DMH89" s="1"/>
      <c r="DMI89" s="1"/>
      <c r="DMJ89" s="1"/>
      <c r="DMK89" s="1"/>
      <c r="DML89" s="1"/>
      <c r="DMM89" s="1"/>
      <c r="DMN89" s="1"/>
      <c r="DMO89" s="1"/>
      <c r="DMP89" s="1"/>
      <c r="DMQ89" s="1"/>
      <c r="DMR89" s="1"/>
      <c r="DMS89" s="1"/>
      <c r="DMT89" s="1"/>
      <c r="DMU89" s="1"/>
      <c r="DMV89" s="1"/>
      <c r="DMW89" s="1"/>
      <c r="DMX89" s="1"/>
      <c r="DMY89" s="1"/>
      <c r="DMZ89" s="1"/>
      <c r="DNA89" s="1"/>
      <c r="DNB89" s="1"/>
      <c r="DNC89" s="1"/>
      <c r="DND89" s="1"/>
      <c r="DNE89" s="1"/>
      <c r="DNF89" s="1"/>
      <c r="DNG89" s="1"/>
      <c r="DNH89" s="1"/>
      <c r="DNI89" s="1"/>
      <c r="DNJ89" s="1"/>
      <c r="DNK89" s="1"/>
      <c r="DNL89" s="1"/>
      <c r="DNM89" s="1"/>
      <c r="DNN89" s="1"/>
      <c r="DNO89" s="1"/>
      <c r="DNP89" s="1"/>
      <c r="DNQ89" s="1"/>
      <c r="DNR89" s="1"/>
      <c r="DNS89" s="1"/>
      <c r="DNT89" s="1"/>
      <c r="DNU89" s="1"/>
      <c r="DNV89" s="1"/>
      <c r="DNW89" s="1"/>
      <c r="DNX89" s="1"/>
      <c r="DNY89" s="1"/>
      <c r="DNZ89" s="1"/>
      <c r="DOA89" s="1"/>
      <c r="DOB89" s="1"/>
      <c r="DOC89" s="1"/>
      <c r="DOD89" s="1"/>
      <c r="DOE89" s="1"/>
      <c r="DOF89" s="1"/>
      <c r="DOG89" s="1"/>
      <c r="DOH89" s="1"/>
      <c r="DOI89" s="1"/>
      <c r="DOJ89" s="1"/>
      <c r="DOK89" s="1"/>
      <c r="DOL89" s="1"/>
      <c r="DOM89" s="1"/>
      <c r="DON89" s="1"/>
      <c r="DOO89" s="1"/>
      <c r="DOP89" s="1"/>
      <c r="DOQ89" s="1"/>
      <c r="DOR89" s="1"/>
      <c r="DOS89" s="1"/>
      <c r="DOT89" s="1"/>
      <c r="DOU89" s="1"/>
      <c r="DOV89" s="1"/>
      <c r="DOW89" s="1"/>
      <c r="DOX89" s="1"/>
      <c r="DOY89" s="1"/>
      <c r="DOZ89" s="1"/>
      <c r="DPA89" s="1"/>
      <c r="DPB89" s="1"/>
      <c r="DPC89" s="1"/>
      <c r="DPD89" s="1"/>
      <c r="DPE89" s="1"/>
      <c r="DPF89" s="1"/>
      <c r="DPG89" s="1"/>
      <c r="DPH89" s="1"/>
      <c r="DPI89" s="1"/>
      <c r="DPJ89" s="1"/>
      <c r="DPK89" s="1"/>
      <c r="DPL89" s="1"/>
      <c r="DPM89" s="1"/>
      <c r="DPN89" s="1"/>
      <c r="DPO89" s="1"/>
      <c r="DPP89" s="1"/>
      <c r="DPQ89" s="1"/>
      <c r="DPR89" s="1"/>
      <c r="DPS89" s="1"/>
      <c r="DPT89" s="1"/>
      <c r="DPU89" s="1"/>
      <c r="DPV89" s="1"/>
      <c r="DPW89" s="1"/>
      <c r="DPX89" s="1"/>
      <c r="DPY89" s="1"/>
      <c r="DPZ89" s="1"/>
      <c r="DQA89" s="1"/>
      <c r="DQB89" s="1"/>
    </row>
    <row r="90" spans="2:3148" x14ac:dyDescent="0.5">
      <c r="B90" s="14">
        <v>77</v>
      </c>
      <c r="D90" s="6">
        <v>-7.791222773224268E-3</v>
      </c>
      <c r="E90" s="7">
        <v>-6.397570928327042E-3</v>
      </c>
      <c r="F90" s="7">
        <v>3.542238598496035E-2</v>
      </c>
      <c r="G90" s="7">
        <v>8.5953907496692225E-2</v>
      </c>
      <c r="H90" s="7">
        <v>-7.1510710259636628E-3</v>
      </c>
      <c r="I90" s="8">
        <v>-1.1460086591600437E-2</v>
      </c>
      <c r="J90" s="20">
        <v>-1.5816210272789139E-2</v>
      </c>
      <c r="L90" s="1">
        <f ca="1"/>
        <v>-7.791222773224268E-3</v>
      </c>
      <c r="M90" s="1">
        <f ca="1"/>
        <v>-6.397570928327042E-3</v>
      </c>
      <c r="N90" s="1">
        <f ca="1"/>
        <v>3.542238598496035E-2</v>
      </c>
      <c r="O90" s="1">
        <f ca="1"/>
        <v>8.5953907496692225E-2</v>
      </c>
      <c r="P90" s="1">
        <f ca="1"/>
        <v>-7.1510710259636628E-3</v>
      </c>
      <c r="Q90" s="1">
        <f ca="1"/>
        <v>-1.1460086591600437E-2</v>
      </c>
      <c r="R90" s="1">
        <f ca="1"/>
        <v>-1.5816210272789139E-2</v>
      </c>
      <c r="T90" s="1">
        <f ca="1"/>
        <v>3.1479110157491955E-2</v>
      </c>
      <c r="U90" s="1">
        <f ca="1"/>
        <v>-2.4214258120594741E-2</v>
      </c>
      <c r="V90" s="1">
        <f ca="1"/>
        <v>2.7418001886299569E-2</v>
      </c>
      <c r="W90" s="1">
        <f ca="1"/>
        <v>-6.9570132661177383E-2</v>
      </c>
      <c r="X90" s="1">
        <f ca="1"/>
        <v>3.3498635550440487E-3</v>
      </c>
      <c r="Y90" s="1">
        <f ca="1"/>
        <v>3.7243948288991134E-4</v>
      </c>
      <c r="Z90" s="1">
        <f ca="1"/>
        <v>6.8722968302831623E-4</v>
      </c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  <c r="KF90" s="1"/>
      <c r="KG90" s="1"/>
      <c r="KH90" s="1"/>
      <c r="KI90" s="1"/>
      <c r="KJ90" s="1"/>
      <c r="KK90" s="1"/>
      <c r="KL90" s="1"/>
      <c r="KM90" s="1"/>
      <c r="KN90" s="1"/>
      <c r="KO90" s="1"/>
      <c r="KP90" s="1"/>
      <c r="KQ90" s="1"/>
      <c r="KR90" s="1"/>
      <c r="KS90" s="1"/>
      <c r="KT90" s="1"/>
      <c r="KU90" s="1"/>
      <c r="KV90" s="1"/>
      <c r="KW90" s="1"/>
      <c r="KX90" s="1"/>
      <c r="KY90" s="1"/>
      <c r="KZ90" s="1"/>
      <c r="LA90" s="1"/>
      <c r="LB90" s="1"/>
      <c r="LC90" s="1"/>
      <c r="LD90" s="1"/>
      <c r="LE90" s="1"/>
      <c r="LF90" s="1"/>
      <c r="LG90" s="1"/>
      <c r="LH90" s="1"/>
      <c r="LI90" s="1"/>
      <c r="LJ90" s="1"/>
      <c r="LK90" s="1"/>
      <c r="LL90" s="1"/>
      <c r="LM90" s="1"/>
      <c r="LN90" s="1"/>
      <c r="LO90" s="1"/>
      <c r="LP90" s="1"/>
      <c r="LQ90" s="1"/>
      <c r="LR90" s="1"/>
      <c r="LS90" s="1"/>
      <c r="LT90" s="1"/>
      <c r="LU90" s="1"/>
      <c r="LV90" s="1"/>
      <c r="LW90" s="1"/>
      <c r="LX90" s="1"/>
      <c r="LY90" s="1"/>
      <c r="LZ90" s="1"/>
      <c r="MA90" s="1"/>
      <c r="MB90" s="1"/>
      <c r="MC90" s="1"/>
      <c r="MD90" s="1"/>
      <c r="ME90" s="1"/>
      <c r="MF90" s="1"/>
      <c r="MG90" s="1"/>
      <c r="MH90" s="1"/>
      <c r="MI90" s="1"/>
      <c r="MJ90" s="1"/>
      <c r="MK90" s="1"/>
      <c r="ML90" s="1"/>
      <c r="MM90" s="1"/>
      <c r="MN90" s="1"/>
      <c r="MO90" s="1"/>
      <c r="MP90" s="1"/>
      <c r="MQ90" s="1"/>
      <c r="MR90" s="1"/>
      <c r="MS90" s="1"/>
      <c r="MT90" s="1"/>
      <c r="MU90" s="1"/>
      <c r="MV90" s="1"/>
      <c r="MW90" s="1"/>
      <c r="MX90" s="1"/>
      <c r="MY90" s="1"/>
      <c r="MZ90" s="1"/>
      <c r="NA90" s="1"/>
      <c r="NB90" s="1"/>
      <c r="NC90" s="1"/>
      <c r="ND90" s="1"/>
      <c r="NE90" s="1"/>
      <c r="NF90" s="1"/>
      <c r="NG90" s="1"/>
      <c r="NH90" s="1"/>
      <c r="NI90" s="1"/>
      <c r="NJ90" s="1"/>
      <c r="NK90" s="1"/>
      <c r="NL90" s="1"/>
      <c r="NM90" s="1"/>
      <c r="NN90" s="1"/>
      <c r="NO90" s="1"/>
      <c r="NP90" s="1"/>
      <c r="NQ90" s="1"/>
      <c r="NR90" s="1"/>
      <c r="NS90" s="1"/>
      <c r="NT90" s="1"/>
      <c r="NU90" s="1"/>
      <c r="NV90" s="1"/>
      <c r="NW90" s="1"/>
      <c r="NX90" s="1"/>
      <c r="NY90" s="1"/>
      <c r="NZ90" s="1"/>
      <c r="OA90" s="1"/>
      <c r="OB90" s="1"/>
      <c r="OC90" s="1"/>
      <c r="OD90" s="1"/>
      <c r="OE90" s="1"/>
      <c r="OF90" s="1"/>
      <c r="OG90" s="1"/>
      <c r="OH90" s="1"/>
      <c r="OI90" s="1"/>
      <c r="OJ90" s="1"/>
      <c r="OK90" s="1"/>
      <c r="OL90" s="1"/>
      <c r="OM90" s="1"/>
      <c r="ON90" s="1"/>
      <c r="OO90" s="1"/>
      <c r="OP90" s="1"/>
      <c r="OQ90" s="1"/>
      <c r="OR90" s="1"/>
      <c r="OS90" s="1"/>
      <c r="OT90" s="1"/>
      <c r="OU90" s="1"/>
      <c r="OV90" s="1"/>
      <c r="OW90" s="1"/>
      <c r="OX90" s="1"/>
      <c r="OY90" s="1"/>
      <c r="OZ90" s="1"/>
      <c r="PA90" s="1"/>
      <c r="PB90" s="1"/>
      <c r="PC90" s="1"/>
      <c r="PD90" s="1"/>
      <c r="PE90" s="1"/>
      <c r="PF90" s="1"/>
      <c r="PG90" s="1"/>
      <c r="PH90" s="1"/>
      <c r="PI90" s="1"/>
      <c r="PJ90" s="1"/>
      <c r="PK90" s="1"/>
      <c r="PL90" s="1"/>
      <c r="PM90" s="1"/>
      <c r="PN90" s="1"/>
      <c r="PO90" s="1"/>
      <c r="PP90" s="1"/>
      <c r="PQ90" s="1"/>
      <c r="PR90" s="1"/>
      <c r="PS90" s="1"/>
      <c r="PT90" s="1"/>
      <c r="PU90" s="1"/>
      <c r="PV90" s="1"/>
      <c r="PW90" s="1"/>
      <c r="PX90" s="1"/>
      <c r="PY90" s="1"/>
      <c r="PZ90" s="1"/>
      <c r="QA90" s="1"/>
      <c r="QB90" s="1"/>
      <c r="QC90" s="1"/>
      <c r="QD90" s="1"/>
      <c r="QE90" s="1"/>
      <c r="QF90" s="1"/>
      <c r="QG90" s="1"/>
      <c r="QH90" s="1"/>
      <c r="QI90" s="1"/>
      <c r="QJ90" s="1"/>
      <c r="QK90" s="1"/>
      <c r="QL90" s="1"/>
      <c r="QM90" s="1"/>
      <c r="QN90" s="1"/>
      <c r="QO90" s="1"/>
      <c r="QP90" s="1"/>
      <c r="QQ90" s="1"/>
      <c r="QR90" s="1"/>
      <c r="QS90" s="1"/>
      <c r="QT90" s="1"/>
      <c r="QU90" s="1"/>
      <c r="QV90" s="1"/>
      <c r="QW90" s="1"/>
      <c r="QX90" s="1"/>
      <c r="QY90" s="1"/>
      <c r="QZ90" s="1"/>
      <c r="RA90" s="1"/>
      <c r="RB90" s="1"/>
      <c r="RC90" s="1"/>
      <c r="RD90" s="1"/>
      <c r="RE90" s="1"/>
      <c r="RF90" s="1"/>
      <c r="RG90" s="1"/>
      <c r="RH90" s="1"/>
      <c r="RI90" s="1"/>
      <c r="RJ90" s="1"/>
      <c r="RK90" s="1"/>
      <c r="RL90" s="1"/>
      <c r="RM90" s="1"/>
      <c r="RN90" s="1"/>
      <c r="RO90" s="1"/>
      <c r="RP90" s="1"/>
      <c r="RQ90" s="1"/>
      <c r="RR90" s="1"/>
      <c r="RS90" s="1"/>
      <c r="RT90" s="1"/>
      <c r="RU90" s="1"/>
      <c r="RV90" s="1"/>
      <c r="RW90" s="1"/>
      <c r="RX90" s="1"/>
      <c r="RY90" s="1"/>
      <c r="RZ90" s="1"/>
      <c r="SA90" s="1"/>
      <c r="SB90" s="1"/>
      <c r="SC90" s="1"/>
      <c r="SD90" s="1"/>
      <c r="SE90" s="1"/>
      <c r="SF90" s="1"/>
      <c r="SG90" s="1"/>
      <c r="SH90" s="1"/>
      <c r="SI90" s="1"/>
      <c r="SJ90" s="1"/>
      <c r="SK90" s="1"/>
      <c r="SL90" s="1"/>
      <c r="SM90" s="1"/>
      <c r="SN90" s="1"/>
      <c r="SO90" s="1"/>
      <c r="SP90" s="1"/>
      <c r="SQ90" s="1"/>
      <c r="SR90" s="1"/>
      <c r="SS90" s="1"/>
      <c r="ST90" s="1"/>
      <c r="SU90" s="1"/>
      <c r="SV90" s="1"/>
      <c r="SW90" s="1"/>
      <c r="SX90" s="1"/>
      <c r="SY90" s="1"/>
      <c r="SZ90" s="1"/>
      <c r="TA90" s="1"/>
      <c r="TB90" s="1"/>
      <c r="TC90" s="1"/>
      <c r="TD90" s="1"/>
      <c r="TE90" s="1"/>
      <c r="TF90" s="1"/>
      <c r="TG90" s="1"/>
      <c r="TH90" s="1"/>
      <c r="TI90" s="1"/>
      <c r="TJ90" s="1"/>
      <c r="TK90" s="1"/>
      <c r="TL90" s="1"/>
      <c r="TM90" s="1"/>
      <c r="TN90" s="1"/>
      <c r="TO90" s="1"/>
      <c r="TP90" s="1"/>
      <c r="TQ90" s="1"/>
      <c r="TR90" s="1"/>
      <c r="TS90" s="1"/>
      <c r="TT90" s="1"/>
      <c r="TU90" s="1"/>
      <c r="TV90" s="1"/>
      <c r="TW90" s="1"/>
      <c r="TX90" s="1"/>
      <c r="TY90" s="1"/>
      <c r="TZ90" s="1"/>
      <c r="UA90" s="1"/>
      <c r="UB90" s="1"/>
      <c r="UC90" s="1"/>
      <c r="UD90" s="1"/>
      <c r="UE90" s="1"/>
      <c r="UF90" s="1"/>
      <c r="UG90" s="1"/>
      <c r="UH90" s="1"/>
      <c r="UI90" s="1"/>
      <c r="UJ90" s="1"/>
      <c r="UK90" s="1"/>
      <c r="UL90" s="1"/>
      <c r="UM90" s="1"/>
      <c r="UN90" s="1"/>
      <c r="UO90" s="1"/>
      <c r="UP90" s="1"/>
      <c r="UQ90" s="1"/>
      <c r="UR90" s="1"/>
      <c r="US90" s="1"/>
      <c r="UT90" s="1"/>
      <c r="UU90" s="1"/>
      <c r="UV90" s="1"/>
      <c r="UW90" s="1"/>
      <c r="UX90" s="1"/>
      <c r="UY90" s="1"/>
      <c r="UZ90" s="1"/>
      <c r="VA90" s="1"/>
      <c r="VB90" s="1"/>
      <c r="VC90" s="1"/>
      <c r="VD90" s="1"/>
      <c r="VE90" s="1"/>
      <c r="VF90" s="1"/>
      <c r="VG90" s="1"/>
      <c r="VH90" s="1"/>
      <c r="VI90" s="1"/>
      <c r="VJ90" s="1"/>
      <c r="VK90" s="1"/>
      <c r="VL90" s="1"/>
      <c r="VM90" s="1"/>
      <c r="VN90" s="1"/>
      <c r="VO90" s="1"/>
      <c r="VP90" s="1"/>
      <c r="VQ90" s="1"/>
      <c r="VR90" s="1"/>
      <c r="VS90" s="1"/>
      <c r="VT90" s="1"/>
      <c r="VU90" s="1"/>
      <c r="VV90" s="1"/>
      <c r="VW90" s="1"/>
      <c r="VX90" s="1"/>
      <c r="VY90" s="1"/>
      <c r="VZ90" s="1"/>
      <c r="WA90" s="1"/>
      <c r="WB90" s="1"/>
      <c r="WC90" s="1"/>
      <c r="WD90" s="1"/>
      <c r="WE90" s="1"/>
      <c r="WF90" s="1"/>
      <c r="WG90" s="1"/>
      <c r="WH90" s="1"/>
      <c r="WI90" s="1"/>
      <c r="WJ90" s="1"/>
      <c r="WK90" s="1"/>
      <c r="WL90" s="1"/>
      <c r="WM90" s="1"/>
      <c r="WN90" s="1"/>
      <c r="WO90" s="1"/>
      <c r="WP90" s="1"/>
      <c r="WQ90" s="1"/>
      <c r="WR90" s="1"/>
      <c r="WS90" s="1"/>
      <c r="WT90" s="1"/>
      <c r="WU90" s="1"/>
      <c r="WV90" s="1"/>
      <c r="WW90" s="1"/>
      <c r="WX90" s="1"/>
      <c r="WY90" s="1"/>
      <c r="WZ90" s="1"/>
      <c r="XA90" s="1"/>
      <c r="XB90" s="1"/>
      <c r="XC90" s="1"/>
      <c r="XD90" s="1"/>
      <c r="XE90" s="1"/>
      <c r="XF90" s="1"/>
      <c r="XG90" s="1"/>
      <c r="XH90" s="1"/>
      <c r="XI90" s="1"/>
      <c r="XJ90" s="1"/>
      <c r="XK90" s="1"/>
      <c r="XL90" s="1"/>
      <c r="XM90" s="1"/>
      <c r="XN90" s="1"/>
      <c r="XO90" s="1"/>
      <c r="XP90" s="1"/>
      <c r="XQ90" s="1"/>
      <c r="XR90" s="1"/>
      <c r="XS90" s="1"/>
      <c r="XT90" s="1"/>
      <c r="XU90" s="1"/>
      <c r="XV90" s="1"/>
      <c r="XW90" s="1"/>
      <c r="XX90" s="1"/>
      <c r="XY90" s="1"/>
      <c r="XZ90" s="1"/>
      <c r="YA90" s="1"/>
      <c r="YB90" s="1"/>
      <c r="YC90" s="1"/>
      <c r="YD90" s="1"/>
      <c r="YE90" s="1"/>
      <c r="YF90" s="1"/>
      <c r="YG90" s="1"/>
      <c r="YH90" s="1"/>
      <c r="YI90" s="1"/>
      <c r="YJ90" s="1"/>
      <c r="YK90" s="1"/>
      <c r="YL90" s="1"/>
      <c r="YM90" s="1"/>
      <c r="YN90" s="1"/>
      <c r="YO90" s="1"/>
      <c r="YP90" s="1"/>
      <c r="YQ90" s="1"/>
      <c r="YR90" s="1"/>
      <c r="YS90" s="1"/>
      <c r="YT90" s="1"/>
      <c r="YU90" s="1"/>
      <c r="YV90" s="1"/>
      <c r="YW90" s="1"/>
      <c r="YX90" s="1"/>
      <c r="YY90" s="1"/>
      <c r="YZ90" s="1"/>
      <c r="ZA90" s="1"/>
      <c r="ZB90" s="1"/>
      <c r="ZC90" s="1"/>
      <c r="ZD90" s="1"/>
      <c r="ZE90" s="1"/>
      <c r="ZF90" s="1"/>
      <c r="ZG90" s="1"/>
      <c r="ZH90" s="1"/>
      <c r="ZI90" s="1"/>
      <c r="ZJ90" s="1"/>
      <c r="ZK90" s="1"/>
      <c r="ZL90" s="1"/>
      <c r="ZM90" s="1"/>
      <c r="ZN90" s="1"/>
      <c r="ZO90" s="1"/>
      <c r="ZP90" s="1"/>
      <c r="ZQ90" s="1"/>
      <c r="ZR90" s="1"/>
      <c r="ZS90" s="1"/>
      <c r="ZT90" s="1"/>
      <c r="ZU90" s="1"/>
      <c r="ZV90" s="1"/>
      <c r="ZW90" s="1"/>
      <c r="ZX90" s="1"/>
      <c r="ZY90" s="1"/>
      <c r="ZZ90" s="1"/>
      <c r="AAA90" s="1"/>
      <c r="AAB90" s="1"/>
      <c r="AAC90" s="1"/>
      <c r="AAD90" s="1"/>
      <c r="AAE90" s="1"/>
      <c r="AAF90" s="1"/>
      <c r="AAG90" s="1"/>
      <c r="AAH90" s="1"/>
      <c r="AAI90" s="1"/>
      <c r="AAJ90" s="1"/>
      <c r="AAK90" s="1"/>
      <c r="AAL90" s="1"/>
      <c r="AAM90" s="1"/>
      <c r="AAN90" s="1"/>
      <c r="AAO90" s="1"/>
      <c r="AAP90" s="1"/>
      <c r="AAQ90" s="1"/>
      <c r="AAR90" s="1"/>
      <c r="AAS90" s="1"/>
      <c r="AAT90" s="1"/>
      <c r="AAU90" s="1"/>
      <c r="AAV90" s="1"/>
      <c r="AAW90" s="1"/>
      <c r="AAX90" s="1"/>
      <c r="AAY90" s="1"/>
      <c r="AAZ90" s="1"/>
      <c r="ABA90" s="1"/>
      <c r="ABB90" s="1"/>
      <c r="ABC90" s="1"/>
      <c r="ABD90" s="1"/>
      <c r="ABE90" s="1"/>
      <c r="ABF90" s="1"/>
      <c r="ABG90" s="1"/>
      <c r="ABH90" s="1"/>
      <c r="ABI90" s="1"/>
      <c r="ABJ90" s="1"/>
      <c r="ABK90" s="1"/>
      <c r="ABL90" s="1"/>
      <c r="ABM90" s="1"/>
      <c r="ABN90" s="1"/>
      <c r="ABO90" s="1"/>
      <c r="ABP90" s="1"/>
      <c r="ABQ90" s="1"/>
      <c r="ABR90" s="1"/>
      <c r="ABS90" s="1"/>
      <c r="ABT90" s="1"/>
      <c r="ABU90" s="1"/>
      <c r="ABV90" s="1"/>
      <c r="ABW90" s="1"/>
      <c r="ABX90" s="1"/>
      <c r="ABY90" s="1"/>
      <c r="ABZ90" s="1"/>
      <c r="ACA90" s="1"/>
      <c r="ACB90" s="1"/>
      <c r="ACC90" s="1"/>
      <c r="ACD90" s="1"/>
      <c r="ACE90" s="1"/>
      <c r="ACF90" s="1"/>
      <c r="ACG90" s="1"/>
      <c r="ACH90" s="1"/>
      <c r="ACI90" s="1"/>
      <c r="ACJ90" s="1"/>
      <c r="ACK90" s="1"/>
      <c r="ACL90" s="1"/>
      <c r="ACM90" s="1"/>
      <c r="ACN90" s="1"/>
      <c r="ACO90" s="1"/>
      <c r="ACP90" s="1"/>
      <c r="ACQ90" s="1"/>
      <c r="ACR90" s="1"/>
      <c r="ACS90" s="1"/>
      <c r="ACT90" s="1"/>
      <c r="ACU90" s="1"/>
      <c r="ACV90" s="1"/>
      <c r="ACW90" s="1"/>
      <c r="ACX90" s="1"/>
      <c r="ACY90" s="1"/>
      <c r="ACZ90" s="1"/>
      <c r="ADA90" s="1"/>
      <c r="ADB90" s="1"/>
      <c r="ADC90" s="1"/>
      <c r="ADD90" s="1"/>
      <c r="ADE90" s="1"/>
      <c r="ADF90" s="1"/>
      <c r="ADG90" s="1"/>
      <c r="ADH90" s="1"/>
      <c r="ADI90" s="1"/>
      <c r="ADJ90" s="1"/>
      <c r="ADK90" s="1"/>
      <c r="ADL90" s="1"/>
      <c r="ADM90" s="1"/>
      <c r="ADN90" s="1"/>
      <c r="ADO90" s="1"/>
      <c r="ADP90" s="1"/>
      <c r="ADQ90" s="1"/>
      <c r="ADR90" s="1"/>
      <c r="ADS90" s="1"/>
      <c r="ADT90" s="1"/>
      <c r="ADU90" s="1"/>
      <c r="ADV90" s="1"/>
      <c r="ADW90" s="1"/>
      <c r="ADX90" s="1"/>
      <c r="ADY90" s="1"/>
      <c r="ADZ90" s="1"/>
      <c r="AEA90" s="1"/>
      <c r="AEB90" s="1"/>
      <c r="AEC90" s="1"/>
      <c r="AED90" s="1"/>
      <c r="AEE90" s="1"/>
      <c r="AEF90" s="1"/>
      <c r="AEG90" s="1"/>
      <c r="AEH90" s="1"/>
      <c r="AEI90" s="1"/>
      <c r="AEJ90" s="1"/>
      <c r="AEK90" s="1"/>
      <c r="AEL90" s="1"/>
      <c r="AEM90" s="1"/>
      <c r="AEN90" s="1"/>
      <c r="AEO90" s="1"/>
      <c r="AEP90" s="1"/>
      <c r="AEQ90" s="1"/>
      <c r="AER90" s="1"/>
      <c r="AES90" s="1"/>
      <c r="AET90" s="1"/>
      <c r="AEU90" s="1"/>
      <c r="AEV90" s="1"/>
      <c r="AEW90" s="1"/>
      <c r="AEX90" s="1"/>
      <c r="AEY90" s="1"/>
      <c r="AEZ90" s="1"/>
      <c r="AFA90" s="1"/>
      <c r="AFB90" s="1"/>
      <c r="AFC90" s="1"/>
      <c r="AFD90" s="1"/>
      <c r="AFE90" s="1"/>
      <c r="AFF90" s="1"/>
      <c r="AFG90" s="1"/>
      <c r="AFH90" s="1"/>
      <c r="AFI90" s="1"/>
      <c r="AFJ90" s="1"/>
      <c r="AFK90" s="1"/>
      <c r="AFL90" s="1"/>
      <c r="AFM90" s="1"/>
      <c r="AFN90" s="1"/>
      <c r="AFO90" s="1"/>
      <c r="AFP90" s="1"/>
      <c r="AFQ90" s="1"/>
      <c r="AFR90" s="1"/>
      <c r="AFS90" s="1"/>
      <c r="AFT90" s="1"/>
      <c r="AFU90" s="1"/>
      <c r="AFV90" s="1"/>
      <c r="AFW90" s="1"/>
      <c r="AFX90" s="1"/>
      <c r="AFY90" s="1"/>
      <c r="AFZ90" s="1"/>
      <c r="AGA90" s="1"/>
      <c r="AGB90" s="1"/>
      <c r="AGC90" s="1"/>
      <c r="AGD90" s="1"/>
      <c r="AGE90" s="1"/>
      <c r="AGF90" s="1"/>
      <c r="AGG90" s="1"/>
      <c r="AGH90" s="1"/>
      <c r="AGI90" s="1"/>
      <c r="AGJ90" s="1"/>
      <c r="AGK90" s="1"/>
      <c r="AGL90" s="1"/>
      <c r="AGM90" s="1"/>
      <c r="AGN90" s="1"/>
      <c r="AGO90" s="1"/>
      <c r="AGP90" s="1"/>
      <c r="AGQ90" s="1"/>
      <c r="AGR90" s="1"/>
      <c r="AGS90" s="1"/>
      <c r="AGT90" s="1"/>
      <c r="AGU90" s="1"/>
      <c r="AGV90" s="1"/>
      <c r="AGW90" s="1"/>
      <c r="AGX90" s="1"/>
      <c r="AGY90" s="1"/>
      <c r="AGZ90" s="1"/>
      <c r="AHA90" s="1"/>
      <c r="AHB90" s="1"/>
      <c r="AHC90" s="1"/>
      <c r="AHD90" s="1"/>
      <c r="AHE90" s="1"/>
      <c r="AHF90" s="1"/>
      <c r="AHG90" s="1"/>
      <c r="AHH90" s="1"/>
      <c r="AHI90" s="1"/>
      <c r="AHJ90" s="1"/>
      <c r="AHK90" s="1"/>
      <c r="AHL90" s="1"/>
      <c r="AHM90" s="1"/>
      <c r="AHN90" s="1"/>
      <c r="AHO90" s="1"/>
      <c r="AHP90" s="1"/>
      <c r="AHQ90" s="1"/>
      <c r="AHR90" s="1"/>
      <c r="AHS90" s="1"/>
      <c r="AHT90" s="1"/>
      <c r="AHU90" s="1"/>
      <c r="AHV90" s="1"/>
      <c r="AHW90" s="1"/>
      <c r="AHX90" s="1"/>
      <c r="AHY90" s="1"/>
      <c r="AHZ90" s="1"/>
      <c r="AIA90" s="1"/>
      <c r="AIB90" s="1"/>
      <c r="AIC90" s="1"/>
      <c r="AID90" s="1"/>
      <c r="AIE90" s="1"/>
      <c r="AIF90" s="1"/>
      <c r="AIG90" s="1"/>
      <c r="AIH90" s="1"/>
      <c r="AII90" s="1"/>
      <c r="AIJ90" s="1"/>
      <c r="AIK90" s="1"/>
      <c r="AIL90" s="1"/>
      <c r="AIM90" s="1"/>
      <c r="AIN90" s="1"/>
      <c r="AIO90" s="1"/>
      <c r="AIP90" s="1"/>
      <c r="AIQ90" s="1"/>
      <c r="AIR90" s="1"/>
      <c r="AIS90" s="1"/>
      <c r="AIT90" s="1"/>
      <c r="AIU90" s="1"/>
      <c r="AIV90" s="1"/>
      <c r="AIW90" s="1"/>
      <c r="AIX90" s="1"/>
      <c r="AIY90" s="1"/>
      <c r="AIZ90" s="1"/>
      <c r="AJA90" s="1"/>
      <c r="AJB90" s="1"/>
      <c r="AJC90" s="1"/>
      <c r="AJD90" s="1"/>
      <c r="AJE90" s="1"/>
      <c r="AJF90" s="1"/>
      <c r="AJG90" s="1"/>
      <c r="AJH90" s="1"/>
      <c r="AJI90" s="1"/>
      <c r="AJJ90" s="1"/>
      <c r="AJK90" s="1"/>
      <c r="AJL90" s="1"/>
      <c r="AJM90" s="1"/>
      <c r="AJN90" s="1"/>
      <c r="AJO90" s="1"/>
      <c r="AJP90" s="1"/>
      <c r="AJQ90" s="1"/>
      <c r="AJR90" s="1"/>
      <c r="AJS90" s="1"/>
      <c r="AJT90" s="1"/>
      <c r="AJU90" s="1"/>
      <c r="AJV90" s="1"/>
      <c r="AJW90" s="1"/>
      <c r="AJX90" s="1"/>
      <c r="AJY90" s="1"/>
      <c r="AJZ90" s="1"/>
      <c r="AKA90" s="1"/>
      <c r="AKB90" s="1"/>
      <c r="AKC90" s="1"/>
      <c r="AKD90" s="1"/>
      <c r="AKE90" s="1"/>
      <c r="AKF90" s="1"/>
      <c r="AKG90" s="1"/>
      <c r="AKH90" s="1"/>
      <c r="AKI90" s="1"/>
      <c r="AKJ90" s="1"/>
      <c r="AKK90" s="1"/>
      <c r="AKL90" s="1"/>
      <c r="AKM90" s="1"/>
      <c r="AKN90" s="1"/>
      <c r="AKO90" s="1"/>
      <c r="AKP90" s="1"/>
      <c r="AKQ90" s="1"/>
      <c r="AKR90" s="1"/>
      <c r="AKS90" s="1"/>
      <c r="AKT90" s="1"/>
      <c r="AKU90" s="1"/>
      <c r="AKV90" s="1"/>
      <c r="AKW90" s="1"/>
      <c r="AKX90" s="1"/>
      <c r="AKY90" s="1"/>
      <c r="AKZ90" s="1"/>
      <c r="ALA90" s="1"/>
      <c r="ALB90" s="1"/>
      <c r="ALC90" s="1"/>
      <c r="ALD90" s="1"/>
      <c r="ALE90" s="1"/>
      <c r="ALF90" s="1"/>
      <c r="ALG90" s="1"/>
      <c r="ALH90" s="1"/>
      <c r="ALI90" s="1"/>
      <c r="ALJ90" s="1"/>
      <c r="ALK90" s="1"/>
      <c r="ALL90" s="1"/>
      <c r="ALM90" s="1"/>
      <c r="ALN90" s="1"/>
      <c r="ALO90" s="1"/>
      <c r="ALP90" s="1"/>
      <c r="ALQ90" s="1"/>
      <c r="ALR90" s="1"/>
      <c r="ALS90" s="1"/>
      <c r="ALT90" s="1"/>
      <c r="ALU90" s="1"/>
      <c r="ALV90" s="1"/>
      <c r="ALW90" s="1"/>
      <c r="ALX90" s="1"/>
      <c r="ALY90" s="1"/>
      <c r="ALZ90" s="1"/>
      <c r="AMA90" s="1"/>
      <c r="AMB90" s="1"/>
      <c r="AMC90" s="1"/>
      <c r="AMD90" s="1"/>
      <c r="AME90" s="1"/>
      <c r="AMF90" s="1"/>
      <c r="AMG90" s="1"/>
      <c r="AMH90" s="1"/>
      <c r="AMI90" s="1"/>
      <c r="AMJ90" s="1"/>
      <c r="AMK90" s="1"/>
      <c r="AML90" s="1"/>
      <c r="AMM90" s="1"/>
      <c r="AMN90" s="1"/>
      <c r="AMO90" s="1"/>
      <c r="AMP90" s="1"/>
      <c r="AMQ90" s="1"/>
      <c r="AMR90" s="1"/>
      <c r="AMS90" s="1"/>
      <c r="AMT90" s="1"/>
      <c r="AMU90" s="1"/>
      <c r="AMV90" s="1"/>
      <c r="AMW90" s="1"/>
      <c r="AMX90" s="1"/>
      <c r="AMY90" s="1"/>
      <c r="AMZ90" s="1"/>
      <c r="ANA90" s="1"/>
      <c r="ANB90" s="1"/>
      <c r="ANC90" s="1"/>
      <c r="AND90" s="1"/>
      <c r="ANE90" s="1"/>
      <c r="ANF90" s="1"/>
      <c r="ANG90" s="1"/>
      <c r="ANH90" s="1"/>
      <c r="ANI90" s="1"/>
      <c r="ANJ90" s="1"/>
      <c r="ANK90" s="1"/>
      <c r="ANL90" s="1"/>
      <c r="ANM90" s="1"/>
      <c r="ANN90" s="1"/>
      <c r="ANO90" s="1"/>
      <c r="ANP90" s="1"/>
      <c r="ANQ90" s="1"/>
      <c r="ANR90" s="1"/>
      <c r="ANS90" s="1"/>
      <c r="ANT90" s="1"/>
      <c r="ANU90" s="1"/>
      <c r="ANV90" s="1"/>
      <c r="ANW90" s="1"/>
      <c r="ANX90" s="1"/>
      <c r="ANY90" s="1"/>
      <c r="ANZ90" s="1"/>
      <c r="AOA90" s="1"/>
      <c r="AOB90" s="1"/>
      <c r="AOC90" s="1"/>
      <c r="AOD90" s="1"/>
      <c r="AOE90" s="1"/>
      <c r="AOF90" s="1"/>
      <c r="AOG90" s="1"/>
      <c r="AOH90" s="1"/>
      <c r="AOI90" s="1"/>
      <c r="AOJ90" s="1"/>
      <c r="AOK90" s="1"/>
      <c r="AOL90" s="1"/>
      <c r="AOM90" s="1"/>
      <c r="AON90" s="1"/>
      <c r="AOO90" s="1"/>
      <c r="AOP90" s="1"/>
      <c r="AOQ90" s="1"/>
      <c r="AOR90" s="1"/>
      <c r="AOS90" s="1"/>
      <c r="AOT90" s="1"/>
      <c r="AOU90" s="1"/>
      <c r="AOV90" s="1"/>
      <c r="AOW90" s="1"/>
      <c r="AOX90" s="1"/>
      <c r="AOY90" s="1"/>
      <c r="AOZ90" s="1"/>
      <c r="APA90" s="1"/>
      <c r="APB90" s="1"/>
      <c r="APC90" s="1"/>
      <c r="APD90" s="1"/>
      <c r="APE90" s="1"/>
      <c r="APF90" s="1"/>
      <c r="APG90" s="1"/>
      <c r="APH90" s="1"/>
      <c r="API90" s="1"/>
      <c r="APJ90" s="1"/>
      <c r="APK90" s="1"/>
      <c r="APL90" s="1"/>
      <c r="APM90" s="1"/>
      <c r="APN90" s="1"/>
      <c r="APO90" s="1"/>
      <c r="APP90" s="1"/>
      <c r="APQ90" s="1"/>
      <c r="APR90" s="1"/>
      <c r="APS90" s="1"/>
      <c r="APT90" s="1"/>
      <c r="APU90" s="1"/>
      <c r="APV90" s="1"/>
      <c r="APW90" s="1"/>
      <c r="APX90" s="1"/>
      <c r="APY90" s="1"/>
      <c r="APZ90" s="1"/>
      <c r="AQA90" s="1"/>
      <c r="AQB90" s="1"/>
      <c r="AQC90" s="1"/>
      <c r="AQD90" s="1"/>
      <c r="AQE90" s="1"/>
      <c r="AQF90" s="1"/>
      <c r="AQG90" s="1"/>
      <c r="AQH90" s="1"/>
      <c r="AQI90" s="1"/>
      <c r="AQJ90" s="1"/>
      <c r="AQK90" s="1"/>
      <c r="AQL90" s="1"/>
      <c r="AQM90" s="1"/>
      <c r="AQN90" s="1"/>
      <c r="AQO90" s="1"/>
      <c r="AQP90" s="1"/>
      <c r="AQQ90" s="1"/>
      <c r="AQR90" s="1"/>
      <c r="AQS90" s="1"/>
      <c r="AQT90" s="1"/>
      <c r="AQU90" s="1"/>
      <c r="AQV90" s="1"/>
      <c r="AQW90" s="1"/>
      <c r="AQX90" s="1"/>
      <c r="AQY90" s="1"/>
      <c r="AQZ90" s="1"/>
      <c r="ARA90" s="1"/>
      <c r="ARB90" s="1"/>
      <c r="ARC90" s="1"/>
      <c r="ARD90" s="1"/>
      <c r="ARE90" s="1"/>
      <c r="ARF90" s="1"/>
      <c r="ARG90" s="1"/>
      <c r="ARH90" s="1"/>
      <c r="ARI90" s="1"/>
      <c r="ARJ90" s="1"/>
      <c r="ARK90" s="1"/>
      <c r="ARL90" s="1"/>
      <c r="ARM90" s="1"/>
      <c r="ARN90" s="1"/>
      <c r="ARO90" s="1"/>
      <c r="ARP90" s="1"/>
      <c r="ARQ90" s="1"/>
      <c r="ARR90" s="1"/>
      <c r="ARS90" s="1"/>
      <c r="ART90" s="1"/>
      <c r="ARU90" s="1"/>
      <c r="ARV90" s="1"/>
      <c r="ARW90" s="1"/>
      <c r="ARX90" s="1"/>
      <c r="ARY90" s="1"/>
      <c r="ARZ90" s="1"/>
      <c r="ASA90" s="1"/>
      <c r="ASB90" s="1"/>
      <c r="ASC90" s="1"/>
      <c r="ASD90" s="1"/>
      <c r="ASE90" s="1"/>
      <c r="ASF90" s="1"/>
      <c r="ASG90" s="1"/>
      <c r="ASH90" s="1"/>
      <c r="ASI90" s="1"/>
      <c r="ASJ90" s="1"/>
      <c r="ASK90" s="1"/>
      <c r="ASL90" s="1"/>
      <c r="ASM90" s="1"/>
      <c r="ASN90" s="1"/>
      <c r="ASO90" s="1"/>
      <c r="ASP90" s="1"/>
      <c r="ASQ90" s="1"/>
      <c r="ASR90" s="1"/>
      <c r="ASS90" s="1"/>
      <c r="AST90" s="1"/>
      <c r="ASU90" s="1"/>
      <c r="ASV90" s="1"/>
      <c r="ASW90" s="1"/>
      <c r="ASX90" s="1"/>
      <c r="ASY90" s="1"/>
      <c r="ASZ90" s="1"/>
      <c r="ATA90" s="1"/>
      <c r="ATB90" s="1"/>
      <c r="ATC90" s="1"/>
      <c r="ATD90" s="1"/>
      <c r="ATE90" s="1"/>
      <c r="ATF90" s="1"/>
      <c r="ATG90" s="1"/>
      <c r="ATH90" s="1"/>
      <c r="ATI90" s="1"/>
      <c r="ATJ90" s="1"/>
      <c r="ATK90" s="1"/>
      <c r="ATL90" s="1"/>
      <c r="ATM90" s="1"/>
      <c r="ATN90" s="1"/>
      <c r="ATO90" s="1"/>
      <c r="ATP90" s="1"/>
      <c r="ATQ90" s="1"/>
      <c r="ATR90" s="1"/>
      <c r="ATS90" s="1"/>
      <c r="ATT90" s="1"/>
      <c r="ATU90" s="1"/>
      <c r="ATV90" s="1"/>
      <c r="ATW90" s="1"/>
      <c r="ATX90" s="1"/>
      <c r="ATY90" s="1"/>
      <c r="ATZ90" s="1"/>
      <c r="AUA90" s="1"/>
      <c r="AUB90" s="1"/>
      <c r="AUC90" s="1"/>
      <c r="AUD90" s="1"/>
      <c r="AUE90" s="1"/>
      <c r="AUF90" s="1"/>
      <c r="AUG90" s="1"/>
      <c r="AUH90" s="1"/>
      <c r="AUI90" s="1"/>
      <c r="AUJ90" s="1"/>
      <c r="AUK90" s="1"/>
      <c r="AUL90" s="1"/>
      <c r="AUM90" s="1"/>
      <c r="AUN90" s="1"/>
      <c r="AUO90" s="1"/>
      <c r="AUP90" s="1"/>
      <c r="AUQ90" s="1"/>
      <c r="AUR90" s="1"/>
      <c r="AUS90" s="1"/>
      <c r="AUT90" s="1"/>
      <c r="AUU90" s="1"/>
      <c r="AUV90" s="1"/>
      <c r="AUW90" s="1"/>
      <c r="AUX90" s="1"/>
      <c r="AUY90" s="1"/>
      <c r="AUZ90" s="1"/>
      <c r="AVA90" s="1"/>
      <c r="AVB90" s="1"/>
      <c r="AVC90" s="1"/>
      <c r="AVD90" s="1"/>
      <c r="AVE90" s="1"/>
      <c r="AVF90" s="1"/>
      <c r="AVG90" s="1"/>
      <c r="AVH90" s="1"/>
      <c r="AVI90" s="1"/>
      <c r="AVJ90" s="1"/>
      <c r="AVK90" s="1"/>
      <c r="AVL90" s="1"/>
      <c r="AVM90" s="1"/>
      <c r="AVN90" s="1"/>
      <c r="AVO90" s="1"/>
      <c r="AVP90" s="1"/>
      <c r="AVQ90" s="1"/>
      <c r="AVR90" s="1"/>
      <c r="AVS90" s="1"/>
      <c r="AVT90" s="1"/>
      <c r="AVU90" s="1"/>
      <c r="AVV90" s="1"/>
      <c r="AVW90" s="1"/>
      <c r="AVX90" s="1"/>
      <c r="AVY90" s="1"/>
      <c r="AVZ90" s="1"/>
      <c r="AWA90" s="1"/>
      <c r="AWB90" s="1"/>
      <c r="AWC90" s="1"/>
      <c r="AWD90" s="1"/>
      <c r="AWE90" s="1"/>
      <c r="AWF90" s="1"/>
      <c r="AWG90" s="1"/>
      <c r="AWH90" s="1"/>
      <c r="AWI90" s="1"/>
      <c r="AWJ90" s="1"/>
      <c r="AWK90" s="1"/>
      <c r="AWL90" s="1"/>
      <c r="AWM90" s="1"/>
      <c r="AWN90" s="1"/>
      <c r="AWO90" s="1"/>
      <c r="AWP90" s="1"/>
      <c r="AWQ90" s="1"/>
      <c r="AWR90" s="1"/>
      <c r="AWS90" s="1"/>
      <c r="AWT90" s="1"/>
      <c r="AWU90" s="1"/>
      <c r="AWV90" s="1"/>
      <c r="AWW90" s="1"/>
      <c r="AWX90" s="1"/>
      <c r="AWY90" s="1"/>
      <c r="AWZ90" s="1"/>
      <c r="AXA90" s="1"/>
      <c r="AXB90" s="1"/>
      <c r="AXC90" s="1"/>
      <c r="AXD90" s="1"/>
      <c r="AXE90" s="1"/>
      <c r="AXF90" s="1"/>
      <c r="AXG90" s="1"/>
      <c r="AXH90" s="1"/>
      <c r="AXI90" s="1"/>
      <c r="AXJ90" s="1"/>
      <c r="AXK90" s="1"/>
      <c r="AXL90" s="1"/>
      <c r="AXM90" s="1"/>
      <c r="AXN90" s="1"/>
      <c r="AXO90" s="1"/>
      <c r="AXP90" s="1"/>
      <c r="AXQ90" s="1"/>
      <c r="AXR90" s="1"/>
      <c r="AXS90" s="1"/>
      <c r="AXT90" s="1"/>
      <c r="AXU90" s="1"/>
      <c r="AXV90" s="1"/>
      <c r="AXW90" s="1"/>
      <c r="AXX90" s="1"/>
      <c r="AXY90" s="1"/>
      <c r="AXZ90" s="1"/>
      <c r="AYA90" s="1"/>
      <c r="AYB90" s="1"/>
      <c r="AYC90" s="1"/>
      <c r="AYD90" s="1"/>
      <c r="AYE90" s="1"/>
      <c r="AYF90" s="1"/>
      <c r="AYG90" s="1"/>
      <c r="AYH90" s="1"/>
      <c r="AYI90" s="1"/>
      <c r="AYJ90" s="1"/>
      <c r="AYK90" s="1"/>
      <c r="AYL90" s="1"/>
      <c r="AYM90" s="1"/>
      <c r="AYN90" s="1"/>
      <c r="AYO90" s="1"/>
      <c r="AYP90" s="1"/>
      <c r="AYQ90" s="1"/>
      <c r="AYR90" s="1"/>
      <c r="AYS90" s="1"/>
      <c r="AYT90" s="1"/>
      <c r="AYU90" s="1"/>
      <c r="AYV90" s="1"/>
      <c r="AYW90" s="1"/>
      <c r="AYX90" s="1"/>
      <c r="AYY90" s="1"/>
      <c r="AYZ90" s="1"/>
      <c r="AZA90" s="1"/>
      <c r="AZB90" s="1"/>
      <c r="AZC90" s="1"/>
      <c r="AZD90" s="1"/>
      <c r="AZE90" s="1"/>
      <c r="AZF90" s="1"/>
      <c r="AZG90" s="1"/>
      <c r="AZH90" s="1"/>
      <c r="AZI90" s="1"/>
      <c r="AZJ90" s="1"/>
      <c r="AZK90" s="1"/>
      <c r="AZL90" s="1"/>
      <c r="AZM90" s="1"/>
      <c r="AZN90" s="1"/>
      <c r="AZO90" s="1"/>
      <c r="AZP90" s="1"/>
      <c r="AZQ90" s="1"/>
      <c r="AZR90" s="1"/>
      <c r="AZS90" s="1"/>
      <c r="AZT90" s="1"/>
      <c r="AZU90" s="1"/>
      <c r="AZV90" s="1"/>
      <c r="AZW90" s="1"/>
      <c r="AZX90" s="1"/>
      <c r="AZY90" s="1"/>
      <c r="AZZ90" s="1"/>
      <c r="BAA90" s="1"/>
      <c r="BAB90" s="1"/>
      <c r="BAC90" s="1"/>
      <c r="BAD90" s="1"/>
      <c r="BAE90" s="1"/>
      <c r="BAF90" s="1"/>
      <c r="BAG90" s="1"/>
      <c r="BAH90" s="1"/>
      <c r="BAI90" s="1"/>
      <c r="BAJ90" s="1"/>
      <c r="BAK90" s="1"/>
      <c r="BAL90" s="1"/>
      <c r="BAM90" s="1"/>
      <c r="BAN90" s="1"/>
      <c r="BAO90" s="1"/>
      <c r="BAP90" s="1"/>
      <c r="BAQ90" s="1"/>
      <c r="BAR90" s="1"/>
      <c r="BAS90" s="1"/>
      <c r="BAT90" s="1"/>
      <c r="BAU90" s="1"/>
      <c r="BAV90" s="1"/>
      <c r="BAW90" s="1"/>
      <c r="BAX90" s="1"/>
      <c r="BAY90" s="1"/>
      <c r="BAZ90" s="1"/>
      <c r="BBA90" s="1"/>
      <c r="BBB90" s="1"/>
      <c r="BBC90" s="1"/>
      <c r="BBD90" s="1"/>
      <c r="BBE90" s="1"/>
      <c r="BBF90" s="1"/>
      <c r="BBG90" s="1"/>
      <c r="BBH90" s="1"/>
      <c r="BBI90" s="1"/>
      <c r="BBJ90" s="1"/>
      <c r="BBK90" s="1"/>
      <c r="BBL90" s="1"/>
      <c r="BBM90" s="1"/>
      <c r="BBN90" s="1"/>
      <c r="BBO90" s="1"/>
      <c r="BBP90" s="1"/>
      <c r="BBQ90" s="1"/>
      <c r="BBR90" s="1"/>
      <c r="BBS90" s="1"/>
      <c r="BBT90" s="1"/>
      <c r="BBU90" s="1"/>
      <c r="BBV90" s="1"/>
      <c r="BBW90" s="1"/>
      <c r="BBX90" s="1"/>
      <c r="BBY90" s="1"/>
      <c r="BBZ90" s="1"/>
      <c r="BCA90" s="1"/>
      <c r="BCB90" s="1"/>
      <c r="BCC90" s="1"/>
      <c r="BCD90" s="1"/>
      <c r="BCE90" s="1"/>
      <c r="BCF90" s="1"/>
      <c r="BCG90" s="1"/>
      <c r="BCH90" s="1"/>
      <c r="BCI90" s="1"/>
      <c r="BCJ90" s="1"/>
      <c r="BCK90" s="1"/>
      <c r="BCL90" s="1"/>
      <c r="BCM90" s="1"/>
      <c r="BCN90" s="1"/>
      <c r="BCO90" s="1"/>
      <c r="BCP90" s="1"/>
      <c r="BCQ90" s="1"/>
      <c r="BCR90" s="1"/>
      <c r="BCS90" s="1"/>
      <c r="BCT90" s="1"/>
      <c r="BCU90" s="1"/>
      <c r="BCV90" s="1"/>
      <c r="BCW90" s="1"/>
      <c r="BCX90" s="1"/>
      <c r="BCY90" s="1"/>
      <c r="BCZ90" s="1"/>
      <c r="BDA90" s="1"/>
      <c r="BDB90" s="1"/>
      <c r="BDC90" s="1"/>
      <c r="BDD90" s="1"/>
      <c r="BDE90" s="1"/>
      <c r="BDF90" s="1"/>
      <c r="BDG90" s="1"/>
      <c r="BDH90" s="1"/>
      <c r="BDI90" s="1"/>
      <c r="BDJ90" s="1"/>
      <c r="BDK90" s="1"/>
      <c r="BDL90" s="1"/>
      <c r="BDM90" s="1"/>
      <c r="BDN90" s="1"/>
      <c r="BDO90" s="1"/>
      <c r="BDP90" s="1"/>
      <c r="BDQ90" s="1"/>
      <c r="BDR90" s="1"/>
      <c r="BDS90" s="1"/>
      <c r="BDT90" s="1"/>
      <c r="BDU90" s="1"/>
      <c r="BDV90" s="1"/>
      <c r="BDW90" s="1"/>
      <c r="BDX90" s="1"/>
      <c r="BDY90" s="1"/>
      <c r="BDZ90" s="1"/>
      <c r="BEA90" s="1"/>
      <c r="BEB90" s="1"/>
      <c r="BEC90" s="1"/>
      <c r="BED90" s="1"/>
      <c r="BEE90" s="1"/>
      <c r="BEF90" s="1"/>
      <c r="BEG90" s="1"/>
      <c r="BEH90" s="1"/>
      <c r="BEI90" s="1"/>
      <c r="BEJ90" s="1"/>
      <c r="BEK90" s="1"/>
      <c r="BEL90" s="1"/>
      <c r="BEM90" s="1"/>
      <c r="BEN90" s="1"/>
      <c r="BEO90" s="1"/>
      <c r="BEP90" s="1"/>
      <c r="BEQ90" s="1"/>
      <c r="BER90" s="1"/>
      <c r="BES90" s="1"/>
      <c r="BET90" s="1"/>
      <c r="BEU90" s="1"/>
      <c r="BEV90" s="1"/>
      <c r="BEW90" s="1"/>
      <c r="BEX90" s="1"/>
      <c r="BEY90" s="1"/>
      <c r="BEZ90" s="1"/>
      <c r="BFA90" s="1"/>
      <c r="BFB90" s="1"/>
      <c r="BFC90" s="1"/>
      <c r="BFD90" s="1"/>
      <c r="BFE90" s="1"/>
      <c r="BFF90" s="1"/>
      <c r="BFG90" s="1"/>
      <c r="BFH90" s="1"/>
      <c r="BFI90" s="1"/>
      <c r="BFJ90" s="1"/>
      <c r="BFK90" s="1"/>
      <c r="BFL90" s="1"/>
      <c r="BFM90" s="1"/>
      <c r="BFN90" s="1"/>
      <c r="BFO90" s="1"/>
      <c r="BFP90" s="1"/>
      <c r="BFQ90" s="1"/>
      <c r="BFR90" s="1"/>
      <c r="BFS90" s="1"/>
      <c r="BFT90" s="1"/>
      <c r="BFU90" s="1"/>
      <c r="BFV90" s="1"/>
      <c r="BFW90" s="1"/>
      <c r="BFX90" s="1"/>
      <c r="BFY90" s="1"/>
      <c r="BFZ90" s="1"/>
      <c r="BGA90" s="1"/>
      <c r="BGB90" s="1"/>
      <c r="BGC90" s="1"/>
      <c r="BGD90" s="1"/>
      <c r="BGE90" s="1"/>
      <c r="BGF90" s="1"/>
      <c r="BGG90" s="1"/>
      <c r="BGH90" s="1"/>
      <c r="BGI90" s="1"/>
      <c r="BGJ90" s="1"/>
      <c r="BGK90" s="1"/>
      <c r="BGL90" s="1"/>
      <c r="BGM90" s="1"/>
      <c r="BGN90" s="1"/>
      <c r="BGO90" s="1"/>
      <c r="BGP90" s="1"/>
      <c r="BGQ90" s="1"/>
      <c r="BGR90" s="1"/>
      <c r="BGS90" s="1"/>
      <c r="BGT90" s="1"/>
      <c r="BGU90" s="1"/>
      <c r="BGV90" s="1"/>
      <c r="BGW90" s="1"/>
      <c r="BGX90" s="1"/>
      <c r="BGY90" s="1"/>
      <c r="BGZ90" s="1"/>
      <c r="BHA90" s="1"/>
      <c r="BHB90" s="1"/>
      <c r="BHC90" s="1"/>
      <c r="BHD90" s="1"/>
      <c r="BHE90" s="1"/>
      <c r="BHF90" s="1"/>
      <c r="BHG90" s="1"/>
      <c r="BHH90" s="1"/>
      <c r="BHI90" s="1"/>
      <c r="BHJ90" s="1"/>
      <c r="BHK90" s="1"/>
      <c r="BHL90" s="1"/>
      <c r="BHM90" s="1"/>
      <c r="BHN90" s="1"/>
      <c r="BHO90" s="1"/>
      <c r="BHP90" s="1"/>
      <c r="BHQ90" s="1"/>
      <c r="BHR90" s="1"/>
      <c r="BHS90" s="1"/>
      <c r="BHT90" s="1"/>
      <c r="BHU90" s="1"/>
      <c r="BHV90" s="1"/>
      <c r="BHW90" s="1"/>
      <c r="BHX90" s="1"/>
      <c r="BHY90" s="1"/>
      <c r="BHZ90" s="1"/>
      <c r="BIA90" s="1"/>
      <c r="BIB90" s="1"/>
      <c r="BIC90" s="1"/>
      <c r="BID90" s="1"/>
      <c r="BIE90" s="1"/>
      <c r="BIF90" s="1"/>
      <c r="BIG90" s="1"/>
      <c r="BIH90" s="1"/>
      <c r="BII90" s="1"/>
      <c r="BIJ90" s="1"/>
      <c r="BIK90" s="1"/>
      <c r="BIL90" s="1"/>
      <c r="BIM90" s="1"/>
      <c r="BIN90" s="1"/>
      <c r="BIO90" s="1"/>
      <c r="BIP90" s="1"/>
      <c r="BIQ90" s="1"/>
      <c r="BIR90" s="1"/>
      <c r="BIS90" s="1"/>
      <c r="BIT90" s="1"/>
      <c r="BIU90" s="1"/>
      <c r="BIV90" s="1"/>
      <c r="BIW90" s="1"/>
      <c r="BIX90" s="1"/>
      <c r="BIY90" s="1"/>
      <c r="BIZ90" s="1"/>
      <c r="BJA90" s="1"/>
      <c r="BJB90" s="1"/>
      <c r="BJC90" s="1"/>
      <c r="BJD90" s="1"/>
      <c r="BJE90" s="1"/>
      <c r="BJF90" s="1"/>
      <c r="BJG90" s="1"/>
      <c r="BJH90" s="1"/>
      <c r="BJI90" s="1"/>
      <c r="BJJ90" s="1"/>
      <c r="BJK90" s="1"/>
      <c r="BJL90" s="1"/>
      <c r="BJM90" s="1"/>
      <c r="BJN90" s="1"/>
      <c r="BJO90" s="1"/>
      <c r="BJP90" s="1"/>
      <c r="BJQ90" s="1"/>
      <c r="BJR90" s="1"/>
      <c r="BJS90" s="1"/>
      <c r="BJT90" s="1"/>
      <c r="BJU90" s="1"/>
      <c r="BJV90" s="1"/>
      <c r="BJW90" s="1"/>
      <c r="BJX90" s="1"/>
      <c r="BJY90" s="1"/>
      <c r="BJZ90" s="1"/>
      <c r="BKA90" s="1"/>
      <c r="BKB90" s="1"/>
      <c r="BKC90" s="1"/>
      <c r="BKD90" s="1"/>
      <c r="BKE90" s="1"/>
      <c r="BKF90" s="1"/>
      <c r="BKG90" s="1"/>
      <c r="BKH90" s="1"/>
      <c r="BKI90" s="1"/>
      <c r="BKJ90" s="1"/>
      <c r="BKK90" s="1"/>
      <c r="BKL90" s="1"/>
      <c r="BKM90" s="1"/>
      <c r="BKN90" s="1"/>
      <c r="BKO90" s="1"/>
      <c r="BKP90" s="1"/>
      <c r="BKQ90" s="1"/>
      <c r="BKR90" s="1"/>
      <c r="BKS90" s="1"/>
      <c r="BKT90" s="1"/>
      <c r="BKU90" s="1"/>
      <c r="BKV90" s="1"/>
      <c r="BKW90" s="1"/>
      <c r="BKX90" s="1"/>
      <c r="BKY90" s="1"/>
      <c r="BKZ90" s="1"/>
      <c r="BLA90" s="1"/>
      <c r="BLB90" s="1"/>
      <c r="BLC90" s="1"/>
      <c r="BLD90" s="1"/>
      <c r="BLE90" s="1"/>
      <c r="BLF90" s="1"/>
      <c r="BLG90" s="1"/>
      <c r="BLH90" s="1"/>
      <c r="BLI90" s="1"/>
      <c r="BLJ90" s="1"/>
      <c r="BLK90" s="1"/>
      <c r="BLL90" s="1"/>
      <c r="BLM90" s="1"/>
      <c r="BLN90" s="1"/>
      <c r="BLO90" s="1"/>
      <c r="BLP90" s="1"/>
      <c r="BLQ90" s="1"/>
      <c r="BLR90" s="1"/>
      <c r="BLS90" s="1"/>
      <c r="BLT90" s="1"/>
      <c r="BLU90" s="1"/>
      <c r="BLV90" s="1"/>
      <c r="BLW90" s="1"/>
      <c r="BLX90" s="1"/>
      <c r="BLY90" s="1"/>
      <c r="BLZ90" s="1"/>
      <c r="BMA90" s="1"/>
      <c r="BMB90" s="1"/>
      <c r="BMC90" s="1"/>
      <c r="BMD90" s="1"/>
      <c r="BME90" s="1"/>
      <c r="BMF90" s="1"/>
      <c r="BMG90" s="1"/>
      <c r="BMH90" s="1"/>
      <c r="BMI90" s="1"/>
      <c r="BMJ90" s="1"/>
      <c r="BMK90" s="1"/>
      <c r="BML90" s="1"/>
      <c r="BMM90" s="1"/>
      <c r="BMN90" s="1"/>
      <c r="BMO90" s="1"/>
      <c r="BMP90" s="1"/>
      <c r="BMQ90" s="1"/>
      <c r="BMR90" s="1"/>
      <c r="BMS90" s="1"/>
      <c r="BMT90" s="1"/>
      <c r="BMU90" s="1"/>
      <c r="BMV90" s="1"/>
      <c r="BMW90" s="1"/>
      <c r="BMX90" s="1"/>
      <c r="BMY90" s="1"/>
      <c r="BMZ90" s="1"/>
      <c r="BNA90" s="1"/>
      <c r="BNB90" s="1"/>
      <c r="BNC90" s="1"/>
      <c r="BND90" s="1"/>
      <c r="BNE90" s="1"/>
      <c r="BNF90" s="1"/>
      <c r="BNG90" s="1"/>
      <c r="BNH90" s="1"/>
      <c r="BNI90" s="1"/>
      <c r="BNJ90" s="1"/>
      <c r="BNK90" s="1"/>
      <c r="BNL90" s="1"/>
      <c r="BNM90" s="1"/>
      <c r="BNN90" s="1"/>
      <c r="BNO90" s="1"/>
      <c r="BNP90" s="1"/>
      <c r="BNQ90" s="1"/>
      <c r="BNR90" s="1"/>
      <c r="BNS90" s="1"/>
      <c r="BNT90" s="1"/>
      <c r="BNU90" s="1"/>
      <c r="BNV90" s="1"/>
      <c r="BNW90" s="1"/>
      <c r="BNX90" s="1"/>
      <c r="BNY90" s="1"/>
      <c r="BNZ90" s="1"/>
      <c r="BOA90" s="1"/>
      <c r="BOB90" s="1"/>
      <c r="BOC90" s="1"/>
      <c r="BOD90" s="1"/>
      <c r="BOE90" s="1"/>
      <c r="BOF90" s="1"/>
      <c r="BOG90" s="1"/>
      <c r="BOH90" s="1"/>
      <c r="BOI90" s="1"/>
      <c r="BOJ90" s="1"/>
      <c r="BOK90" s="1"/>
      <c r="BOL90" s="1"/>
      <c r="BOM90" s="1"/>
      <c r="BON90" s="1"/>
      <c r="BOO90" s="1"/>
      <c r="BOP90" s="1"/>
      <c r="BOQ90" s="1"/>
      <c r="BOR90" s="1"/>
      <c r="BOS90" s="1"/>
      <c r="BOT90" s="1"/>
      <c r="BOU90" s="1"/>
      <c r="BOV90" s="1"/>
      <c r="BOW90" s="1"/>
      <c r="BOX90" s="1"/>
      <c r="BOY90" s="1"/>
      <c r="BOZ90" s="1"/>
      <c r="BPA90" s="1"/>
      <c r="BPB90" s="1"/>
      <c r="BPC90" s="1"/>
      <c r="BPD90" s="1"/>
      <c r="BPE90" s="1"/>
      <c r="BPF90" s="1"/>
      <c r="BPG90" s="1"/>
      <c r="BPH90" s="1"/>
      <c r="BPI90" s="1"/>
      <c r="BPJ90" s="1"/>
      <c r="BPK90" s="1"/>
      <c r="BPL90" s="1"/>
      <c r="BPM90" s="1"/>
      <c r="BPN90" s="1"/>
      <c r="BPO90" s="1"/>
      <c r="BPP90" s="1"/>
      <c r="BPQ90" s="1"/>
      <c r="BPR90" s="1"/>
      <c r="BPS90" s="1"/>
      <c r="BPT90" s="1"/>
      <c r="BPU90" s="1"/>
      <c r="BPV90" s="1"/>
      <c r="BPW90" s="1"/>
      <c r="BPX90" s="1"/>
      <c r="BPY90" s="1"/>
      <c r="BPZ90" s="1"/>
      <c r="BQA90" s="1"/>
      <c r="BQB90" s="1"/>
      <c r="BQC90" s="1"/>
      <c r="BQD90" s="1"/>
      <c r="BQE90" s="1"/>
      <c r="BQF90" s="1"/>
      <c r="BQG90" s="1"/>
      <c r="BQH90" s="1"/>
      <c r="BQI90" s="1"/>
      <c r="BQJ90" s="1"/>
      <c r="BQK90" s="1"/>
      <c r="BQL90" s="1"/>
      <c r="BQM90" s="1"/>
      <c r="BQN90" s="1"/>
      <c r="BQO90" s="1"/>
      <c r="BQP90" s="1"/>
      <c r="BQQ90" s="1"/>
      <c r="BQR90" s="1"/>
      <c r="BQS90" s="1"/>
      <c r="BQT90" s="1"/>
      <c r="BQU90" s="1"/>
      <c r="BQV90" s="1"/>
      <c r="BQW90" s="1"/>
      <c r="BQX90" s="1"/>
      <c r="BQY90" s="1"/>
      <c r="BQZ90" s="1"/>
      <c r="BRA90" s="1"/>
      <c r="BRB90" s="1"/>
      <c r="BRC90" s="1"/>
      <c r="BRD90" s="1"/>
      <c r="BRE90" s="1"/>
      <c r="BRF90" s="1"/>
      <c r="BRG90" s="1"/>
      <c r="BRH90" s="1"/>
      <c r="BRI90" s="1"/>
      <c r="BRJ90" s="1"/>
      <c r="BRK90" s="1"/>
      <c r="BRL90" s="1"/>
      <c r="BRM90" s="1"/>
      <c r="BRN90" s="1"/>
      <c r="BRO90" s="1"/>
      <c r="BRP90" s="1"/>
      <c r="BRQ90" s="1"/>
      <c r="BRR90" s="1"/>
      <c r="BRS90" s="1"/>
      <c r="BRT90" s="1"/>
      <c r="BRU90" s="1"/>
      <c r="BRV90" s="1"/>
      <c r="BRW90" s="1"/>
      <c r="BRX90" s="1"/>
      <c r="BRY90" s="1"/>
      <c r="BRZ90" s="1"/>
      <c r="BSA90" s="1"/>
      <c r="BSB90" s="1"/>
      <c r="BSC90" s="1"/>
      <c r="BSD90" s="1"/>
      <c r="BSE90" s="1"/>
      <c r="BSF90" s="1"/>
      <c r="BSG90" s="1"/>
      <c r="BSH90" s="1"/>
      <c r="BSI90" s="1"/>
      <c r="BSJ90" s="1"/>
      <c r="BSK90" s="1"/>
      <c r="BSL90" s="1"/>
      <c r="BSM90" s="1"/>
      <c r="BSN90" s="1"/>
      <c r="BSO90" s="1"/>
      <c r="BSP90" s="1"/>
      <c r="BSQ90" s="1"/>
      <c r="BSR90" s="1"/>
      <c r="BSS90" s="1"/>
      <c r="BST90" s="1"/>
      <c r="BSU90" s="1"/>
      <c r="BSV90" s="1"/>
      <c r="BSW90" s="1"/>
      <c r="BSX90" s="1"/>
      <c r="BSY90" s="1"/>
      <c r="BSZ90" s="1"/>
      <c r="BTA90" s="1"/>
      <c r="BTB90" s="1"/>
      <c r="BTC90" s="1"/>
      <c r="BTD90" s="1"/>
      <c r="BTE90" s="1"/>
      <c r="BTF90" s="1"/>
      <c r="BTG90" s="1"/>
      <c r="BTH90" s="1"/>
      <c r="BTI90" s="1"/>
      <c r="BTJ90" s="1"/>
      <c r="BTK90" s="1"/>
      <c r="BTL90" s="1"/>
      <c r="BTM90" s="1"/>
      <c r="BTN90" s="1"/>
      <c r="BTO90" s="1"/>
      <c r="BTP90" s="1"/>
      <c r="BTQ90" s="1"/>
      <c r="BTR90" s="1"/>
      <c r="BTS90" s="1"/>
      <c r="BTT90" s="1"/>
      <c r="BTU90" s="1"/>
      <c r="BTV90" s="1"/>
      <c r="BTW90" s="1"/>
      <c r="BTX90" s="1"/>
      <c r="BTY90" s="1"/>
      <c r="BTZ90" s="1"/>
      <c r="BUA90" s="1"/>
      <c r="BUB90" s="1"/>
      <c r="BUC90" s="1"/>
      <c r="BUD90" s="1"/>
      <c r="BUE90" s="1"/>
      <c r="BUF90" s="1"/>
      <c r="BUG90" s="1"/>
      <c r="BUH90" s="1"/>
      <c r="BUI90" s="1"/>
      <c r="BUJ90" s="1"/>
      <c r="BUK90" s="1"/>
      <c r="BUL90" s="1"/>
      <c r="BUM90" s="1"/>
      <c r="BUN90" s="1"/>
      <c r="BUO90" s="1"/>
      <c r="BUP90" s="1"/>
      <c r="BUQ90" s="1"/>
      <c r="BUR90" s="1"/>
      <c r="BUS90" s="1"/>
      <c r="BUT90" s="1"/>
      <c r="BUU90" s="1"/>
      <c r="BUV90" s="1"/>
      <c r="BUW90" s="1"/>
      <c r="BUX90" s="1"/>
      <c r="BUY90" s="1"/>
      <c r="BUZ90" s="1"/>
      <c r="BVA90" s="1"/>
      <c r="BVB90" s="1"/>
      <c r="BVC90" s="1"/>
      <c r="BVD90" s="1"/>
      <c r="BVE90" s="1"/>
      <c r="BVF90" s="1"/>
      <c r="BVG90" s="1"/>
      <c r="BVH90" s="1"/>
      <c r="BVI90" s="1"/>
      <c r="BVJ90" s="1"/>
      <c r="BVK90" s="1"/>
      <c r="BVL90" s="1"/>
      <c r="BVM90" s="1"/>
      <c r="BVN90" s="1"/>
      <c r="BVO90" s="1"/>
      <c r="BVP90" s="1"/>
      <c r="BVQ90" s="1"/>
      <c r="BVR90" s="1"/>
      <c r="BVS90" s="1"/>
      <c r="BVT90" s="1"/>
      <c r="BVU90" s="1"/>
      <c r="BVV90" s="1"/>
      <c r="BVW90" s="1"/>
      <c r="BVX90" s="1"/>
      <c r="BVY90" s="1"/>
      <c r="BVZ90" s="1"/>
      <c r="BWA90" s="1"/>
      <c r="BWB90" s="1"/>
      <c r="BWC90" s="1"/>
      <c r="BWD90" s="1"/>
      <c r="BWE90" s="1"/>
      <c r="BWF90" s="1"/>
      <c r="BWG90" s="1"/>
      <c r="BWH90" s="1"/>
      <c r="BWI90" s="1"/>
      <c r="BWJ90" s="1"/>
      <c r="BWK90" s="1"/>
      <c r="BWL90" s="1"/>
      <c r="BWM90" s="1"/>
      <c r="BWN90" s="1"/>
      <c r="BWO90" s="1"/>
      <c r="BWP90" s="1"/>
      <c r="BWQ90" s="1"/>
      <c r="BWR90" s="1"/>
      <c r="BWS90" s="1"/>
      <c r="BWT90" s="1"/>
      <c r="BWU90" s="1"/>
      <c r="BWV90" s="1"/>
      <c r="BWW90" s="1"/>
      <c r="BWX90" s="1"/>
      <c r="BWY90" s="1"/>
      <c r="BWZ90" s="1"/>
      <c r="BXA90" s="1"/>
      <c r="BXB90" s="1"/>
      <c r="BXC90" s="1"/>
      <c r="BXD90" s="1"/>
      <c r="BXE90" s="1"/>
      <c r="BXF90" s="1"/>
      <c r="BXG90" s="1"/>
      <c r="BXH90" s="1"/>
      <c r="BXI90" s="1"/>
      <c r="BXJ90" s="1"/>
      <c r="BXK90" s="1"/>
      <c r="BXL90" s="1"/>
      <c r="BXM90" s="1"/>
      <c r="BXN90" s="1"/>
      <c r="BXO90" s="1"/>
      <c r="BXP90" s="1"/>
      <c r="BXQ90" s="1"/>
      <c r="BXR90" s="1"/>
      <c r="BXS90" s="1"/>
      <c r="BXT90" s="1"/>
      <c r="BXU90" s="1"/>
      <c r="BXV90" s="1"/>
      <c r="BXW90" s="1"/>
      <c r="BXX90" s="1"/>
      <c r="BXY90" s="1"/>
      <c r="BXZ90" s="1"/>
      <c r="BYA90" s="1"/>
      <c r="BYB90" s="1"/>
      <c r="BYC90" s="1"/>
      <c r="BYD90" s="1"/>
      <c r="BYE90" s="1"/>
      <c r="BYF90" s="1"/>
      <c r="BYG90" s="1"/>
      <c r="BYH90" s="1"/>
      <c r="BYI90" s="1"/>
      <c r="BYJ90" s="1"/>
      <c r="BYK90" s="1"/>
      <c r="BYL90" s="1"/>
      <c r="BYM90" s="1"/>
      <c r="BYN90" s="1"/>
      <c r="BYO90" s="1"/>
      <c r="BYP90" s="1"/>
      <c r="BYQ90" s="1"/>
      <c r="BYR90" s="1"/>
      <c r="BYS90" s="1"/>
      <c r="BYT90" s="1"/>
      <c r="BYU90" s="1"/>
      <c r="BYV90" s="1"/>
      <c r="BYW90" s="1"/>
      <c r="BYX90" s="1"/>
      <c r="BYY90" s="1"/>
      <c r="BYZ90" s="1"/>
      <c r="BZA90" s="1"/>
      <c r="BZB90" s="1"/>
      <c r="BZC90" s="1"/>
      <c r="BZD90" s="1"/>
      <c r="BZE90" s="1"/>
      <c r="BZF90" s="1"/>
      <c r="BZG90" s="1"/>
      <c r="BZH90" s="1"/>
      <c r="BZI90" s="1"/>
      <c r="BZJ90" s="1"/>
      <c r="BZK90" s="1"/>
      <c r="BZL90" s="1"/>
      <c r="BZM90" s="1"/>
      <c r="BZN90" s="1"/>
      <c r="BZO90" s="1"/>
      <c r="BZP90" s="1"/>
      <c r="BZQ90" s="1"/>
      <c r="BZR90" s="1"/>
      <c r="BZS90" s="1"/>
      <c r="BZT90" s="1"/>
      <c r="BZU90" s="1"/>
      <c r="BZV90" s="1"/>
      <c r="BZW90" s="1"/>
      <c r="BZX90" s="1"/>
      <c r="BZY90" s="1"/>
      <c r="BZZ90" s="1"/>
      <c r="CAA90" s="1"/>
      <c r="CAB90" s="1"/>
      <c r="CAC90" s="1"/>
      <c r="CAD90" s="1"/>
      <c r="CAE90" s="1"/>
      <c r="CAF90" s="1"/>
      <c r="CAG90" s="1"/>
      <c r="CAH90" s="1"/>
      <c r="CAI90" s="1"/>
      <c r="CAJ90" s="1"/>
      <c r="CAK90" s="1"/>
      <c r="CAL90" s="1"/>
      <c r="CAM90" s="1"/>
      <c r="CAN90" s="1"/>
      <c r="CAO90" s="1"/>
      <c r="CAP90" s="1"/>
      <c r="CAQ90" s="1"/>
      <c r="CAR90" s="1"/>
      <c r="CAS90" s="1"/>
      <c r="CAT90" s="1"/>
      <c r="CAU90" s="1"/>
      <c r="CAV90" s="1"/>
      <c r="CAW90" s="1"/>
      <c r="CAX90" s="1"/>
      <c r="CAY90" s="1"/>
      <c r="CAZ90" s="1"/>
      <c r="CBA90" s="1"/>
      <c r="CBB90" s="1"/>
      <c r="CBC90" s="1"/>
      <c r="CBD90" s="1"/>
      <c r="CBE90" s="1"/>
      <c r="CBF90" s="1"/>
      <c r="CBG90" s="1"/>
      <c r="CBH90" s="1"/>
      <c r="CBI90" s="1"/>
      <c r="CBJ90" s="1"/>
      <c r="CBK90" s="1"/>
      <c r="CBL90" s="1"/>
      <c r="CBM90" s="1"/>
      <c r="CBN90" s="1"/>
      <c r="CBO90" s="1"/>
      <c r="CBP90" s="1"/>
      <c r="CBQ90" s="1"/>
      <c r="CBR90" s="1"/>
      <c r="CBS90" s="1"/>
      <c r="CBT90" s="1"/>
      <c r="CBU90" s="1"/>
      <c r="CBV90" s="1"/>
      <c r="CBW90" s="1"/>
      <c r="CBX90" s="1"/>
      <c r="CBY90" s="1"/>
      <c r="CBZ90" s="1"/>
      <c r="CCA90" s="1"/>
      <c r="CCB90" s="1"/>
      <c r="CCC90" s="1"/>
      <c r="CCD90" s="1"/>
      <c r="CCE90" s="1"/>
      <c r="CCF90" s="1"/>
      <c r="CCG90" s="1"/>
      <c r="CCH90" s="1"/>
      <c r="CCI90" s="1"/>
      <c r="CCJ90" s="1"/>
      <c r="CCK90" s="1"/>
      <c r="CCL90" s="1"/>
      <c r="CCM90" s="1"/>
      <c r="CCN90" s="1"/>
      <c r="CCO90" s="1"/>
      <c r="CCP90" s="1"/>
      <c r="CCQ90" s="1"/>
      <c r="CCR90" s="1"/>
      <c r="CCS90" s="1"/>
      <c r="CCT90" s="1"/>
      <c r="CCU90" s="1"/>
      <c r="CCV90" s="1"/>
      <c r="CCW90" s="1"/>
      <c r="CCX90" s="1"/>
      <c r="CCY90" s="1"/>
      <c r="CCZ90" s="1"/>
      <c r="CDA90" s="1"/>
      <c r="CDB90" s="1"/>
      <c r="CDC90" s="1"/>
      <c r="CDD90" s="1"/>
      <c r="CDE90" s="1"/>
      <c r="CDF90" s="1"/>
      <c r="CDG90" s="1"/>
      <c r="CDH90" s="1"/>
      <c r="CDI90" s="1"/>
      <c r="CDJ90" s="1"/>
      <c r="CDK90" s="1"/>
      <c r="CDL90" s="1"/>
      <c r="CDM90" s="1"/>
      <c r="CDN90" s="1"/>
      <c r="CDO90" s="1"/>
      <c r="CDP90" s="1"/>
      <c r="CDQ90" s="1"/>
      <c r="CDR90" s="1"/>
      <c r="CDS90" s="1"/>
      <c r="CDT90" s="1"/>
      <c r="CDU90" s="1"/>
      <c r="CDV90" s="1"/>
      <c r="CDW90" s="1"/>
      <c r="CDX90" s="1"/>
      <c r="CDY90" s="1"/>
      <c r="CDZ90" s="1"/>
      <c r="CEA90" s="1"/>
      <c r="CEB90" s="1"/>
      <c r="CEC90" s="1"/>
      <c r="CED90" s="1"/>
      <c r="CEE90" s="1"/>
      <c r="CEF90" s="1"/>
      <c r="CEG90" s="1"/>
      <c r="CEH90" s="1"/>
      <c r="CEI90" s="1"/>
      <c r="CEJ90" s="1"/>
      <c r="CEK90" s="1"/>
      <c r="CEL90" s="1"/>
      <c r="CEM90" s="1"/>
      <c r="CEN90" s="1"/>
      <c r="CEO90" s="1"/>
      <c r="CEP90" s="1"/>
      <c r="CEQ90" s="1"/>
      <c r="CER90" s="1"/>
      <c r="CES90" s="1"/>
      <c r="CET90" s="1"/>
      <c r="CEU90" s="1"/>
      <c r="CEV90" s="1"/>
      <c r="CEW90" s="1"/>
      <c r="CEX90" s="1"/>
      <c r="CEY90" s="1"/>
      <c r="CEZ90" s="1"/>
      <c r="CFA90" s="1"/>
      <c r="CFB90" s="1"/>
      <c r="CFC90" s="1"/>
      <c r="CFD90" s="1"/>
      <c r="CFE90" s="1"/>
      <c r="CFF90" s="1"/>
      <c r="CFG90" s="1"/>
      <c r="CFH90" s="1"/>
      <c r="CFI90" s="1"/>
      <c r="CFJ90" s="1"/>
      <c r="CFK90" s="1"/>
      <c r="CFL90" s="1"/>
      <c r="CFM90" s="1"/>
      <c r="CFN90" s="1"/>
      <c r="CFO90" s="1"/>
      <c r="CFP90" s="1"/>
      <c r="CFQ90" s="1"/>
      <c r="CFR90" s="1"/>
      <c r="CFS90" s="1"/>
      <c r="CFT90" s="1"/>
      <c r="CFU90" s="1"/>
      <c r="CFV90" s="1"/>
      <c r="CFW90" s="1"/>
      <c r="CFX90" s="1"/>
      <c r="CFY90" s="1"/>
      <c r="CFZ90" s="1"/>
      <c r="CGA90" s="1"/>
      <c r="CGB90" s="1"/>
      <c r="CGC90" s="1"/>
      <c r="CGD90" s="1"/>
      <c r="CGE90" s="1"/>
      <c r="CGF90" s="1"/>
      <c r="CGG90" s="1"/>
      <c r="CGH90" s="1"/>
      <c r="CGI90" s="1"/>
      <c r="CGJ90" s="1"/>
      <c r="CGK90" s="1"/>
      <c r="CGL90" s="1"/>
      <c r="CGM90" s="1"/>
      <c r="CGN90" s="1"/>
      <c r="CGO90" s="1"/>
      <c r="CGP90" s="1"/>
      <c r="CGQ90" s="1"/>
      <c r="CGR90" s="1"/>
      <c r="CGS90" s="1"/>
      <c r="CGT90" s="1"/>
      <c r="CGU90" s="1"/>
      <c r="CGV90" s="1"/>
      <c r="CGW90" s="1"/>
      <c r="CGX90" s="1"/>
      <c r="CGY90" s="1"/>
      <c r="CGZ90" s="1"/>
      <c r="CHA90" s="1"/>
      <c r="CHB90" s="1"/>
      <c r="CHC90" s="1"/>
      <c r="CHD90" s="1"/>
      <c r="CHE90" s="1"/>
      <c r="CHF90" s="1"/>
      <c r="CHG90" s="1"/>
      <c r="CHH90" s="1"/>
      <c r="CHI90" s="1"/>
      <c r="CHJ90" s="1"/>
      <c r="CHK90" s="1"/>
      <c r="CHL90" s="1"/>
      <c r="CHM90" s="1"/>
      <c r="CHN90" s="1"/>
      <c r="CHO90" s="1"/>
      <c r="CHP90" s="1"/>
      <c r="CHQ90" s="1"/>
      <c r="CHR90" s="1"/>
      <c r="CHS90" s="1"/>
      <c r="CHT90" s="1"/>
      <c r="CHU90" s="1"/>
      <c r="CHV90" s="1"/>
      <c r="CHW90" s="1"/>
      <c r="CHX90" s="1"/>
      <c r="CHY90" s="1"/>
      <c r="CHZ90" s="1"/>
      <c r="CIA90" s="1"/>
      <c r="CIB90" s="1"/>
      <c r="CIC90" s="1"/>
      <c r="CID90" s="1"/>
      <c r="CIE90" s="1"/>
      <c r="CIF90" s="1"/>
      <c r="CIG90" s="1"/>
      <c r="CIH90" s="1"/>
      <c r="CII90" s="1"/>
      <c r="CIJ90" s="1"/>
      <c r="CIK90" s="1"/>
      <c r="CIL90" s="1"/>
      <c r="CIM90" s="1"/>
      <c r="CIN90" s="1"/>
      <c r="CIO90" s="1"/>
      <c r="CIP90" s="1"/>
      <c r="CIQ90" s="1"/>
      <c r="CIR90" s="1"/>
      <c r="CIS90" s="1"/>
      <c r="CIT90" s="1"/>
      <c r="CIU90" s="1"/>
      <c r="CIV90" s="1"/>
      <c r="CIW90" s="1"/>
      <c r="CIX90" s="1"/>
      <c r="CIY90" s="1"/>
      <c r="CIZ90" s="1"/>
      <c r="CJA90" s="1"/>
      <c r="CJB90" s="1"/>
      <c r="CJC90" s="1"/>
      <c r="CJD90" s="1"/>
      <c r="CJE90" s="1"/>
      <c r="CJF90" s="1"/>
      <c r="CJG90" s="1"/>
      <c r="CJH90" s="1"/>
      <c r="CJI90" s="1"/>
      <c r="CJJ90" s="1"/>
      <c r="CJK90" s="1"/>
      <c r="CJL90" s="1"/>
      <c r="CJM90" s="1"/>
      <c r="CJN90" s="1"/>
      <c r="CJO90" s="1"/>
      <c r="CJP90" s="1"/>
      <c r="CJQ90" s="1"/>
      <c r="CJR90" s="1"/>
      <c r="CJS90" s="1"/>
      <c r="CJT90" s="1"/>
      <c r="CJU90" s="1"/>
      <c r="CJV90" s="1"/>
      <c r="CJW90" s="1"/>
      <c r="CJX90" s="1"/>
      <c r="CJY90" s="1"/>
      <c r="CJZ90" s="1"/>
      <c r="CKA90" s="1"/>
      <c r="CKB90" s="1"/>
      <c r="CKC90" s="1"/>
      <c r="CKD90" s="1"/>
      <c r="CKE90" s="1"/>
      <c r="CKF90" s="1"/>
      <c r="CKG90" s="1"/>
      <c r="CKH90" s="1"/>
      <c r="CKI90" s="1"/>
      <c r="CKJ90" s="1"/>
      <c r="CKK90" s="1"/>
      <c r="CKL90" s="1"/>
      <c r="CKM90" s="1"/>
      <c r="CKN90" s="1"/>
      <c r="CKO90" s="1"/>
      <c r="CKP90" s="1"/>
      <c r="CKQ90" s="1"/>
      <c r="CKR90" s="1"/>
      <c r="CKS90" s="1"/>
      <c r="CKT90" s="1"/>
      <c r="CKU90" s="1"/>
      <c r="CKV90" s="1"/>
      <c r="CKW90" s="1"/>
      <c r="CKX90" s="1"/>
      <c r="CKY90" s="1"/>
      <c r="CKZ90" s="1"/>
      <c r="CLA90" s="1"/>
      <c r="CLB90" s="1"/>
      <c r="CLC90" s="1"/>
      <c r="CLD90" s="1"/>
      <c r="CLE90" s="1"/>
      <c r="CLF90" s="1"/>
      <c r="CLG90" s="1"/>
      <c r="CLH90" s="1"/>
      <c r="CLI90" s="1"/>
      <c r="CLJ90" s="1"/>
      <c r="CLK90" s="1"/>
      <c r="CLL90" s="1"/>
      <c r="CLM90" s="1"/>
      <c r="CLN90" s="1"/>
      <c r="CLO90" s="1"/>
      <c r="CLP90" s="1"/>
      <c r="CLQ90" s="1"/>
      <c r="CLR90" s="1"/>
      <c r="CLS90" s="1"/>
      <c r="CLT90" s="1"/>
      <c r="CLU90" s="1"/>
      <c r="CLV90" s="1"/>
      <c r="CLW90" s="1"/>
      <c r="CLX90" s="1"/>
      <c r="CLY90" s="1"/>
      <c r="CLZ90" s="1"/>
      <c r="CMA90" s="1"/>
      <c r="CMB90" s="1"/>
      <c r="CMC90" s="1"/>
      <c r="CMD90" s="1"/>
      <c r="CME90" s="1"/>
      <c r="CMF90" s="1"/>
      <c r="CMG90" s="1"/>
      <c r="CMH90" s="1"/>
      <c r="CMI90" s="1"/>
      <c r="CMJ90" s="1"/>
      <c r="CMK90" s="1"/>
      <c r="CML90" s="1"/>
      <c r="CMM90" s="1"/>
      <c r="CMN90" s="1"/>
      <c r="CMO90" s="1"/>
      <c r="CMP90" s="1"/>
      <c r="CMQ90" s="1"/>
      <c r="CMR90" s="1"/>
      <c r="CMS90" s="1"/>
      <c r="CMT90" s="1"/>
      <c r="CMU90" s="1"/>
      <c r="CMV90" s="1"/>
      <c r="CMW90" s="1"/>
      <c r="CMX90" s="1"/>
      <c r="CMY90" s="1"/>
      <c r="CMZ90" s="1"/>
      <c r="CNA90" s="1"/>
      <c r="CNB90" s="1"/>
      <c r="CNC90" s="1"/>
      <c r="CND90" s="1"/>
      <c r="CNE90" s="1"/>
      <c r="CNF90" s="1"/>
      <c r="CNG90" s="1"/>
      <c r="CNH90" s="1"/>
      <c r="CNI90" s="1"/>
      <c r="CNJ90" s="1"/>
      <c r="CNK90" s="1"/>
      <c r="CNL90" s="1"/>
      <c r="CNM90" s="1"/>
      <c r="CNN90" s="1"/>
      <c r="CNO90" s="1"/>
      <c r="CNP90" s="1"/>
      <c r="CNQ90" s="1"/>
      <c r="CNR90" s="1"/>
      <c r="CNS90" s="1"/>
      <c r="CNT90" s="1"/>
      <c r="CNU90" s="1"/>
      <c r="CNV90" s="1"/>
      <c r="CNW90" s="1"/>
      <c r="CNX90" s="1"/>
      <c r="CNY90" s="1"/>
      <c r="CNZ90" s="1"/>
      <c r="COA90" s="1"/>
      <c r="COB90" s="1"/>
      <c r="COC90" s="1"/>
      <c r="COD90" s="1"/>
      <c r="COE90" s="1"/>
      <c r="COF90" s="1"/>
      <c r="COG90" s="1"/>
      <c r="COH90" s="1"/>
      <c r="COI90" s="1"/>
      <c r="COJ90" s="1"/>
      <c r="COK90" s="1"/>
      <c r="COL90" s="1"/>
      <c r="COM90" s="1"/>
      <c r="CON90" s="1"/>
      <c r="COO90" s="1"/>
      <c r="COP90" s="1"/>
      <c r="COQ90" s="1"/>
      <c r="COR90" s="1"/>
      <c r="COS90" s="1"/>
      <c r="COT90" s="1"/>
      <c r="COU90" s="1"/>
      <c r="COV90" s="1"/>
      <c r="COW90" s="1"/>
      <c r="COX90" s="1"/>
      <c r="COY90" s="1"/>
      <c r="COZ90" s="1"/>
      <c r="CPA90" s="1"/>
      <c r="CPB90" s="1"/>
      <c r="CPC90" s="1"/>
      <c r="CPD90" s="1"/>
      <c r="CPE90" s="1"/>
      <c r="CPF90" s="1"/>
      <c r="CPG90" s="1"/>
      <c r="CPH90" s="1"/>
      <c r="CPI90" s="1"/>
      <c r="CPJ90" s="1"/>
      <c r="CPK90" s="1"/>
      <c r="CPL90" s="1"/>
      <c r="CPM90" s="1"/>
      <c r="CPN90" s="1"/>
      <c r="CPO90" s="1"/>
      <c r="CPP90" s="1"/>
      <c r="CPQ90" s="1"/>
      <c r="CPR90" s="1"/>
      <c r="CPS90" s="1"/>
      <c r="CPT90" s="1"/>
      <c r="CPU90" s="1"/>
      <c r="CPV90" s="1"/>
      <c r="CPW90" s="1"/>
      <c r="CPX90" s="1"/>
      <c r="CPY90" s="1"/>
      <c r="CPZ90" s="1"/>
      <c r="CQA90" s="1"/>
      <c r="CQB90" s="1"/>
      <c r="CQC90" s="1"/>
      <c r="CQD90" s="1"/>
      <c r="CQE90" s="1"/>
      <c r="CQF90" s="1"/>
      <c r="CQG90" s="1"/>
      <c r="CQH90" s="1"/>
      <c r="CQI90" s="1"/>
      <c r="CQJ90" s="1"/>
      <c r="CQK90" s="1"/>
      <c r="CQL90" s="1"/>
      <c r="CQM90" s="1"/>
      <c r="CQN90" s="1"/>
      <c r="CQO90" s="1"/>
      <c r="CQP90" s="1"/>
      <c r="CQQ90" s="1"/>
      <c r="CQR90" s="1"/>
      <c r="CQS90" s="1"/>
      <c r="CQT90" s="1"/>
      <c r="CQU90" s="1"/>
      <c r="CQV90" s="1"/>
      <c r="CQW90" s="1"/>
      <c r="CQX90" s="1"/>
      <c r="CQY90" s="1"/>
      <c r="CQZ90" s="1"/>
      <c r="CRA90" s="1"/>
      <c r="CRB90" s="1"/>
      <c r="CRC90" s="1"/>
      <c r="CRD90" s="1"/>
      <c r="CRE90" s="1"/>
      <c r="CRF90" s="1"/>
      <c r="CRG90" s="1"/>
      <c r="CRH90" s="1"/>
      <c r="CRI90" s="1"/>
      <c r="CRJ90" s="1"/>
      <c r="CRK90" s="1"/>
      <c r="CRL90" s="1"/>
      <c r="CRM90" s="1"/>
      <c r="CRN90" s="1"/>
      <c r="CRO90" s="1"/>
      <c r="CRP90" s="1"/>
      <c r="CRQ90" s="1"/>
      <c r="CRR90" s="1"/>
      <c r="CRS90" s="1"/>
      <c r="CRT90" s="1"/>
      <c r="CRU90" s="1"/>
      <c r="CRV90" s="1"/>
      <c r="CRW90" s="1"/>
      <c r="CRX90" s="1"/>
      <c r="CRY90" s="1"/>
      <c r="CRZ90" s="1"/>
      <c r="CSA90" s="1"/>
      <c r="CSB90" s="1"/>
      <c r="CSC90" s="1"/>
      <c r="CSD90" s="1"/>
      <c r="CSE90" s="1"/>
      <c r="CSF90" s="1"/>
      <c r="CSG90" s="1"/>
      <c r="CSH90" s="1"/>
      <c r="CSI90" s="1"/>
      <c r="CSJ90" s="1"/>
      <c r="CSK90" s="1"/>
      <c r="CSL90" s="1"/>
      <c r="CSM90" s="1"/>
      <c r="CSN90" s="1"/>
      <c r="CSO90" s="1"/>
      <c r="CSP90" s="1"/>
      <c r="CSQ90" s="1"/>
      <c r="CSR90" s="1"/>
      <c r="CSS90" s="1"/>
      <c r="CST90" s="1"/>
      <c r="CSU90" s="1"/>
      <c r="CSV90" s="1"/>
      <c r="CSW90" s="1"/>
      <c r="CSX90" s="1"/>
      <c r="CSY90" s="1"/>
      <c r="CSZ90" s="1"/>
      <c r="CTA90" s="1"/>
      <c r="CTB90" s="1"/>
      <c r="CTC90" s="1"/>
      <c r="CTD90" s="1"/>
      <c r="CTE90" s="1"/>
      <c r="CTF90" s="1"/>
      <c r="CTG90" s="1"/>
      <c r="CTH90" s="1"/>
      <c r="CTI90" s="1"/>
      <c r="CTJ90" s="1"/>
      <c r="CTK90" s="1"/>
      <c r="CTL90" s="1"/>
      <c r="CTM90" s="1"/>
      <c r="CTN90" s="1"/>
      <c r="CTO90" s="1"/>
      <c r="CTP90" s="1"/>
      <c r="CTQ90" s="1"/>
      <c r="CTR90" s="1"/>
      <c r="CTS90" s="1"/>
      <c r="CTT90" s="1"/>
      <c r="CTU90" s="1"/>
      <c r="CTV90" s="1"/>
      <c r="CTW90" s="1"/>
      <c r="CTX90" s="1"/>
      <c r="CTY90" s="1"/>
      <c r="CTZ90" s="1"/>
      <c r="CUA90" s="1"/>
      <c r="CUB90" s="1"/>
      <c r="CUC90" s="1"/>
      <c r="CUD90" s="1"/>
      <c r="CUE90" s="1"/>
      <c r="CUF90" s="1"/>
      <c r="CUG90" s="1"/>
      <c r="CUH90" s="1"/>
      <c r="CUI90" s="1"/>
      <c r="CUJ90" s="1"/>
      <c r="CUK90" s="1"/>
      <c r="CUL90" s="1"/>
      <c r="CUM90" s="1"/>
      <c r="CUN90" s="1"/>
      <c r="CUO90" s="1"/>
      <c r="CUP90" s="1"/>
      <c r="CUQ90" s="1"/>
      <c r="CUR90" s="1"/>
      <c r="CUS90" s="1"/>
      <c r="CUT90" s="1"/>
      <c r="CUU90" s="1"/>
      <c r="CUV90" s="1"/>
      <c r="CUW90" s="1"/>
      <c r="CUX90" s="1"/>
      <c r="CUY90" s="1"/>
      <c r="CUZ90" s="1"/>
      <c r="CVA90" s="1"/>
      <c r="CVB90" s="1"/>
      <c r="CVC90" s="1"/>
      <c r="CVD90" s="1"/>
      <c r="CVE90" s="1"/>
      <c r="CVF90" s="1"/>
      <c r="CVG90" s="1"/>
      <c r="CVH90" s="1"/>
      <c r="CVI90" s="1"/>
      <c r="CVJ90" s="1"/>
      <c r="CVK90" s="1"/>
      <c r="CVL90" s="1"/>
      <c r="CVM90" s="1"/>
      <c r="CVN90" s="1"/>
      <c r="CVO90" s="1"/>
      <c r="CVP90" s="1"/>
      <c r="CVQ90" s="1"/>
      <c r="CVR90" s="1"/>
      <c r="CVS90" s="1"/>
      <c r="CVT90" s="1"/>
      <c r="CVU90" s="1"/>
      <c r="CVV90" s="1"/>
      <c r="CVW90" s="1"/>
      <c r="CVX90" s="1"/>
      <c r="CVY90" s="1"/>
      <c r="CVZ90" s="1"/>
      <c r="CWA90" s="1"/>
      <c r="CWB90" s="1"/>
      <c r="CWC90" s="1"/>
      <c r="CWD90" s="1"/>
      <c r="CWE90" s="1"/>
      <c r="CWF90" s="1"/>
      <c r="CWG90" s="1"/>
      <c r="CWH90" s="1"/>
      <c r="CWI90" s="1"/>
      <c r="CWJ90" s="1"/>
      <c r="CWK90" s="1"/>
      <c r="CWL90" s="1"/>
      <c r="CWM90" s="1"/>
      <c r="CWN90" s="1"/>
      <c r="CWO90" s="1"/>
      <c r="CWP90" s="1"/>
      <c r="CWQ90" s="1"/>
      <c r="CWR90" s="1"/>
      <c r="CWS90" s="1"/>
      <c r="CWT90" s="1"/>
      <c r="CWU90" s="1"/>
      <c r="CWV90" s="1"/>
      <c r="CWW90" s="1"/>
      <c r="CWX90" s="1"/>
      <c r="CWY90" s="1"/>
      <c r="CWZ90" s="1"/>
      <c r="CXA90" s="1"/>
      <c r="CXB90" s="1"/>
      <c r="CXC90" s="1"/>
      <c r="CXD90" s="1"/>
      <c r="CXE90" s="1"/>
      <c r="CXF90" s="1"/>
      <c r="CXG90" s="1"/>
      <c r="CXH90" s="1"/>
      <c r="CXI90" s="1"/>
      <c r="CXJ90" s="1"/>
      <c r="CXK90" s="1"/>
      <c r="CXL90" s="1"/>
      <c r="CXM90" s="1"/>
      <c r="CXN90" s="1"/>
      <c r="CXO90" s="1"/>
      <c r="CXP90" s="1"/>
      <c r="CXQ90" s="1"/>
      <c r="CXR90" s="1"/>
      <c r="CXS90" s="1"/>
      <c r="CXT90" s="1"/>
      <c r="CXU90" s="1"/>
      <c r="CXV90" s="1"/>
      <c r="CXW90" s="1"/>
      <c r="CXX90" s="1"/>
      <c r="CXY90" s="1"/>
      <c r="CXZ90" s="1"/>
      <c r="CYA90" s="1"/>
      <c r="CYB90" s="1"/>
      <c r="CYC90" s="1"/>
      <c r="CYD90" s="1"/>
      <c r="CYE90" s="1"/>
      <c r="CYF90" s="1"/>
      <c r="CYG90" s="1"/>
      <c r="CYH90" s="1"/>
      <c r="CYI90" s="1"/>
      <c r="CYJ90" s="1"/>
      <c r="CYK90" s="1"/>
      <c r="CYL90" s="1"/>
      <c r="CYM90" s="1"/>
      <c r="CYN90" s="1"/>
      <c r="CYO90" s="1"/>
      <c r="CYP90" s="1"/>
      <c r="CYQ90" s="1"/>
      <c r="CYR90" s="1"/>
      <c r="CYS90" s="1"/>
      <c r="CYT90" s="1"/>
      <c r="CYU90" s="1"/>
      <c r="CYV90" s="1"/>
      <c r="CYW90" s="1"/>
      <c r="CYX90" s="1"/>
      <c r="CYY90" s="1"/>
      <c r="CYZ90" s="1"/>
      <c r="CZA90" s="1"/>
      <c r="CZB90" s="1"/>
      <c r="CZC90" s="1"/>
      <c r="CZD90" s="1"/>
      <c r="CZE90" s="1"/>
      <c r="CZF90" s="1"/>
      <c r="CZG90" s="1"/>
      <c r="CZH90" s="1"/>
      <c r="CZI90" s="1"/>
      <c r="CZJ90" s="1"/>
      <c r="CZK90" s="1"/>
      <c r="CZL90" s="1"/>
      <c r="CZM90" s="1"/>
      <c r="CZN90" s="1"/>
      <c r="CZO90" s="1"/>
      <c r="CZP90" s="1"/>
      <c r="CZQ90" s="1"/>
      <c r="CZR90" s="1"/>
      <c r="CZS90" s="1"/>
      <c r="CZT90" s="1"/>
      <c r="CZU90" s="1"/>
      <c r="CZV90" s="1"/>
      <c r="CZW90" s="1"/>
      <c r="CZX90" s="1"/>
      <c r="CZY90" s="1"/>
      <c r="CZZ90" s="1"/>
      <c r="DAA90" s="1"/>
      <c r="DAB90" s="1"/>
      <c r="DAC90" s="1"/>
      <c r="DAD90" s="1"/>
      <c r="DAE90" s="1"/>
      <c r="DAF90" s="1"/>
      <c r="DAG90" s="1"/>
      <c r="DAH90" s="1"/>
      <c r="DAI90" s="1"/>
      <c r="DAJ90" s="1"/>
      <c r="DAK90" s="1"/>
      <c r="DAL90" s="1"/>
      <c r="DAM90" s="1"/>
      <c r="DAN90" s="1"/>
      <c r="DAO90" s="1"/>
      <c r="DAP90" s="1"/>
      <c r="DAQ90" s="1"/>
      <c r="DAR90" s="1"/>
      <c r="DAS90" s="1"/>
      <c r="DAT90" s="1"/>
      <c r="DAU90" s="1"/>
      <c r="DAV90" s="1"/>
      <c r="DAW90" s="1"/>
      <c r="DAX90" s="1"/>
      <c r="DAY90" s="1"/>
      <c r="DAZ90" s="1"/>
      <c r="DBA90" s="1"/>
      <c r="DBB90" s="1"/>
      <c r="DBC90" s="1"/>
      <c r="DBD90" s="1"/>
      <c r="DBE90" s="1"/>
      <c r="DBF90" s="1"/>
      <c r="DBG90" s="1"/>
      <c r="DBH90" s="1"/>
      <c r="DBI90" s="1"/>
      <c r="DBJ90" s="1"/>
      <c r="DBK90" s="1"/>
      <c r="DBL90" s="1"/>
      <c r="DBM90" s="1"/>
      <c r="DBN90" s="1"/>
      <c r="DBO90" s="1"/>
      <c r="DBP90" s="1"/>
      <c r="DBQ90" s="1"/>
      <c r="DBR90" s="1"/>
      <c r="DBS90" s="1"/>
      <c r="DBT90" s="1"/>
      <c r="DBU90" s="1"/>
      <c r="DBV90" s="1"/>
      <c r="DBW90" s="1"/>
      <c r="DBX90" s="1"/>
      <c r="DBY90" s="1"/>
      <c r="DBZ90" s="1"/>
      <c r="DCA90" s="1"/>
      <c r="DCB90" s="1"/>
      <c r="DCC90" s="1"/>
      <c r="DCD90" s="1"/>
      <c r="DCE90" s="1"/>
      <c r="DCF90" s="1"/>
      <c r="DCG90" s="1"/>
      <c r="DCH90" s="1"/>
      <c r="DCI90" s="1"/>
      <c r="DCJ90" s="1"/>
      <c r="DCK90" s="1"/>
      <c r="DCL90" s="1"/>
      <c r="DCM90" s="1"/>
      <c r="DCN90" s="1"/>
      <c r="DCO90" s="1"/>
      <c r="DCP90" s="1"/>
      <c r="DCQ90" s="1"/>
      <c r="DCR90" s="1"/>
      <c r="DCS90" s="1"/>
      <c r="DCT90" s="1"/>
      <c r="DCU90" s="1"/>
      <c r="DCV90" s="1"/>
      <c r="DCW90" s="1"/>
      <c r="DCX90" s="1"/>
      <c r="DCY90" s="1"/>
      <c r="DCZ90" s="1"/>
      <c r="DDA90" s="1"/>
      <c r="DDB90" s="1"/>
      <c r="DDC90" s="1"/>
      <c r="DDD90" s="1"/>
      <c r="DDE90" s="1"/>
      <c r="DDF90" s="1"/>
      <c r="DDG90" s="1"/>
      <c r="DDH90" s="1"/>
      <c r="DDI90" s="1"/>
      <c r="DDJ90" s="1"/>
      <c r="DDK90" s="1"/>
      <c r="DDL90" s="1"/>
      <c r="DDM90" s="1"/>
      <c r="DDN90" s="1"/>
      <c r="DDO90" s="1"/>
      <c r="DDP90" s="1"/>
      <c r="DDQ90" s="1"/>
      <c r="DDR90" s="1"/>
      <c r="DDS90" s="1"/>
      <c r="DDT90" s="1"/>
      <c r="DDU90" s="1"/>
      <c r="DDV90" s="1"/>
      <c r="DDW90" s="1"/>
      <c r="DDX90" s="1"/>
      <c r="DDY90" s="1"/>
      <c r="DDZ90" s="1"/>
      <c r="DEA90" s="1"/>
      <c r="DEB90" s="1"/>
      <c r="DEC90" s="1"/>
      <c r="DED90" s="1"/>
      <c r="DEE90" s="1"/>
      <c r="DEF90" s="1"/>
      <c r="DEG90" s="1"/>
      <c r="DEH90" s="1"/>
      <c r="DEI90" s="1"/>
      <c r="DEJ90" s="1"/>
      <c r="DEK90" s="1"/>
      <c r="DEL90" s="1"/>
      <c r="DEM90" s="1"/>
      <c r="DEN90" s="1"/>
      <c r="DEO90" s="1"/>
      <c r="DEP90" s="1"/>
      <c r="DEQ90" s="1"/>
      <c r="DER90" s="1"/>
      <c r="DES90" s="1"/>
      <c r="DET90" s="1"/>
      <c r="DEU90" s="1"/>
      <c r="DEV90" s="1"/>
      <c r="DEW90" s="1"/>
      <c r="DEX90" s="1"/>
      <c r="DEY90" s="1"/>
      <c r="DEZ90" s="1"/>
      <c r="DFA90" s="1"/>
      <c r="DFB90" s="1"/>
      <c r="DFC90" s="1"/>
      <c r="DFD90" s="1"/>
      <c r="DFE90" s="1"/>
      <c r="DFF90" s="1"/>
      <c r="DFG90" s="1"/>
      <c r="DFH90" s="1"/>
      <c r="DFI90" s="1"/>
      <c r="DFJ90" s="1"/>
      <c r="DFK90" s="1"/>
      <c r="DFL90" s="1"/>
      <c r="DFM90" s="1"/>
      <c r="DFN90" s="1"/>
      <c r="DFO90" s="1"/>
      <c r="DFP90" s="1"/>
      <c r="DFQ90" s="1"/>
      <c r="DFR90" s="1"/>
      <c r="DFS90" s="1"/>
      <c r="DFT90" s="1"/>
      <c r="DFU90" s="1"/>
      <c r="DFV90" s="1"/>
      <c r="DFW90" s="1"/>
      <c r="DFX90" s="1"/>
      <c r="DFY90" s="1"/>
      <c r="DFZ90" s="1"/>
      <c r="DGA90" s="1"/>
      <c r="DGB90" s="1"/>
      <c r="DGC90" s="1"/>
      <c r="DGD90" s="1"/>
      <c r="DGE90" s="1"/>
      <c r="DGF90" s="1"/>
      <c r="DGG90" s="1"/>
      <c r="DGH90" s="1"/>
      <c r="DGI90" s="1"/>
      <c r="DGJ90" s="1"/>
      <c r="DGK90" s="1"/>
      <c r="DGL90" s="1"/>
      <c r="DGM90" s="1"/>
      <c r="DGN90" s="1"/>
      <c r="DGO90" s="1"/>
      <c r="DGP90" s="1"/>
      <c r="DGQ90" s="1"/>
      <c r="DGR90" s="1"/>
      <c r="DGS90" s="1"/>
      <c r="DGT90" s="1"/>
      <c r="DGU90" s="1"/>
      <c r="DGV90" s="1"/>
      <c r="DGW90" s="1"/>
      <c r="DGX90" s="1"/>
      <c r="DGY90" s="1"/>
      <c r="DGZ90" s="1"/>
      <c r="DHA90" s="1"/>
      <c r="DHB90" s="1"/>
      <c r="DHC90" s="1"/>
      <c r="DHD90" s="1"/>
      <c r="DHE90" s="1"/>
      <c r="DHF90" s="1"/>
      <c r="DHG90" s="1"/>
      <c r="DHH90" s="1"/>
      <c r="DHI90" s="1"/>
      <c r="DHJ90" s="1"/>
      <c r="DHK90" s="1"/>
      <c r="DHL90" s="1"/>
      <c r="DHM90" s="1"/>
      <c r="DHN90" s="1"/>
      <c r="DHO90" s="1"/>
      <c r="DHP90" s="1"/>
      <c r="DHQ90" s="1"/>
      <c r="DHR90" s="1"/>
      <c r="DHS90" s="1"/>
      <c r="DHT90" s="1"/>
      <c r="DHU90" s="1"/>
      <c r="DHV90" s="1"/>
      <c r="DHW90" s="1"/>
      <c r="DHX90" s="1"/>
      <c r="DHY90" s="1"/>
      <c r="DHZ90" s="1"/>
      <c r="DIA90" s="1"/>
      <c r="DIB90" s="1"/>
      <c r="DIC90" s="1"/>
      <c r="DID90" s="1"/>
      <c r="DIE90" s="1"/>
      <c r="DIF90" s="1"/>
      <c r="DIG90" s="1"/>
      <c r="DIH90" s="1"/>
      <c r="DII90" s="1"/>
      <c r="DIJ90" s="1"/>
      <c r="DIK90" s="1"/>
      <c r="DIL90" s="1"/>
      <c r="DIM90" s="1"/>
      <c r="DIN90" s="1"/>
      <c r="DIO90" s="1"/>
      <c r="DIP90" s="1"/>
      <c r="DIQ90" s="1"/>
      <c r="DIR90" s="1"/>
      <c r="DIS90" s="1"/>
      <c r="DIT90" s="1"/>
      <c r="DIU90" s="1"/>
      <c r="DIV90" s="1"/>
      <c r="DIW90" s="1"/>
      <c r="DIX90" s="1"/>
      <c r="DIY90" s="1"/>
      <c r="DIZ90" s="1"/>
      <c r="DJA90" s="1"/>
      <c r="DJB90" s="1"/>
      <c r="DJC90" s="1"/>
      <c r="DJD90" s="1"/>
      <c r="DJE90" s="1"/>
      <c r="DJF90" s="1"/>
      <c r="DJG90" s="1"/>
      <c r="DJH90" s="1"/>
      <c r="DJI90" s="1"/>
      <c r="DJJ90" s="1"/>
      <c r="DJK90" s="1"/>
      <c r="DJL90" s="1"/>
      <c r="DJM90" s="1"/>
      <c r="DJN90" s="1"/>
      <c r="DJO90" s="1"/>
      <c r="DJP90" s="1"/>
      <c r="DJQ90" s="1"/>
      <c r="DJR90" s="1"/>
      <c r="DJS90" s="1"/>
      <c r="DJT90" s="1"/>
      <c r="DJU90" s="1"/>
      <c r="DJV90" s="1"/>
      <c r="DJW90" s="1"/>
      <c r="DJX90" s="1"/>
      <c r="DJY90" s="1"/>
      <c r="DJZ90" s="1"/>
      <c r="DKA90" s="1"/>
      <c r="DKB90" s="1"/>
      <c r="DKC90" s="1"/>
      <c r="DKD90" s="1"/>
      <c r="DKE90" s="1"/>
      <c r="DKF90" s="1"/>
      <c r="DKG90" s="1"/>
      <c r="DKH90" s="1"/>
      <c r="DKI90" s="1"/>
      <c r="DKJ90" s="1"/>
      <c r="DKK90" s="1"/>
      <c r="DKL90" s="1"/>
      <c r="DKM90" s="1"/>
      <c r="DKN90" s="1"/>
      <c r="DKO90" s="1"/>
      <c r="DKP90" s="1"/>
      <c r="DKQ90" s="1"/>
      <c r="DKR90" s="1"/>
      <c r="DKS90" s="1"/>
      <c r="DKT90" s="1"/>
      <c r="DKU90" s="1"/>
      <c r="DKV90" s="1"/>
      <c r="DKW90" s="1"/>
      <c r="DKX90" s="1"/>
      <c r="DKY90" s="1"/>
      <c r="DKZ90" s="1"/>
      <c r="DLA90" s="1"/>
      <c r="DLB90" s="1"/>
      <c r="DLC90" s="1"/>
      <c r="DLD90" s="1"/>
      <c r="DLE90" s="1"/>
      <c r="DLF90" s="1"/>
      <c r="DLG90" s="1"/>
      <c r="DLH90" s="1"/>
      <c r="DLI90" s="1"/>
      <c r="DLJ90" s="1"/>
      <c r="DLK90" s="1"/>
      <c r="DLL90" s="1"/>
      <c r="DLM90" s="1"/>
      <c r="DLN90" s="1"/>
      <c r="DLO90" s="1"/>
      <c r="DLP90" s="1"/>
      <c r="DLQ90" s="1"/>
      <c r="DLR90" s="1"/>
      <c r="DLS90" s="1"/>
      <c r="DLT90" s="1"/>
      <c r="DLU90" s="1"/>
      <c r="DLV90" s="1"/>
      <c r="DLW90" s="1"/>
      <c r="DLX90" s="1"/>
      <c r="DLY90" s="1"/>
      <c r="DLZ90" s="1"/>
      <c r="DMA90" s="1"/>
      <c r="DMB90" s="1"/>
      <c r="DMC90" s="1"/>
      <c r="DMD90" s="1"/>
      <c r="DME90" s="1"/>
      <c r="DMF90" s="1"/>
      <c r="DMG90" s="1"/>
      <c r="DMH90" s="1"/>
      <c r="DMI90" s="1"/>
      <c r="DMJ90" s="1"/>
      <c r="DMK90" s="1"/>
      <c r="DML90" s="1"/>
      <c r="DMM90" s="1"/>
      <c r="DMN90" s="1"/>
      <c r="DMO90" s="1"/>
      <c r="DMP90" s="1"/>
      <c r="DMQ90" s="1"/>
      <c r="DMR90" s="1"/>
      <c r="DMS90" s="1"/>
      <c r="DMT90" s="1"/>
      <c r="DMU90" s="1"/>
      <c r="DMV90" s="1"/>
      <c r="DMW90" s="1"/>
      <c r="DMX90" s="1"/>
      <c r="DMY90" s="1"/>
      <c r="DMZ90" s="1"/>
      <c r="DNA90" s="1"/>
      <c r="DNB90" s="1"/>
      <c r="DNC90" s="1"/>
      <c r="DND90" s="1"/>
      <c r="DNE90" s="1"/>
      <c r="DNF90" s="1"/>
      <c r="DNG90" s="1"/>
      <c r="DNH90" s="1"/>
      <c r="DNI90" s="1"/>
      <c r="DNJ90" s="1"/>
      <c r="DNK90" s="1"/>
      <c r="DNL90" s="1"/>
      <c r="DNM90" s="1"/>
      <c r="DNN90" s="1"/>
      <c r="DNO90" s="1"/>
      <c r="DNP90" s="1"/>
      <c r="DNQ90" s="1"/>
      <c r="DNR90" s="1"/>
      <c r="DNS90" s="1"/>
      <c r="DNT90" s="1"/>
      <c r="DNU90" s="1"/>
      <c r="DNV90" s="1"/>
      <c r="DNW90" s="1"/>
      <c r="DNX90" s="1"/>
      <c r="DNY90" s="1"/>
      <c r="DNZ90" s="1"/>
      <c r="DOA90" s="1"/>
      <c r="DOB90" s="1"/>
      <c r="DOC90" s="1"/>
      <c r="DOD90" s="1"/>
      <c r="DOE90" s="1"/>
      <c r="DOF90" s="1"/>
      <c r="DOG90" s="1"/>
      <c r="DOH90" s="1"/>
      <c r="DOI90" s="1"/>
      <c r="DOJ90" s="1"/>
      <c r="DOK90" s="1"/>
      <c r="DOL90" s="1"/>
      <c r="DOM90" s="1"/>
      <c r="DON90" s="1"/>
      <c r="DOO90" s="1"/>
      <c r="DOP90" s="1"/>
      <c r="DOQ90" s="1"/>
      <c r="DOR90" s="1"/>
      <c r="DOS90" s="1"/>
      <c r="DOT90" s="1"/>
      <c r="DOU90" s="1"/>
      <c r="DOV90" s="1"/>
      <c r="DOW90" s="1"/>
      <c r="DOX90" s="1"/>
      <c r="DOY90" s="1"/>
      <c r="DOZ90" s="1"/>
      <c r="DPA90" s="1"/>
      <c r="DPB90" s="1"/>
      <c r="DPC90" s="1"/>
      <c r="DPD90" s="1"/>
      <c r="DPE90" s="1"/>
      <c r="DPF90" s="1"/>
      <c r="DPG90" s="1"/>
      <c r="DPH90" s="1"/>
      <c r="DPI90" s="1"/>
      <c r="DPJ90" s="1"/>
      <c r="DPK90" s="1"/>
      <c r="DPL90" s="1"/>
      <c r="DPM90" s="1"/>
      <c r="DPN90" s="1"/>
      <c r="DPO90" s="1"/>
      <c r="DPP90" s="1"/>
      <c r="DPQ90" s="1"/>
      <c r="DPR90" s="1"/>
      <c r="DPS90" s="1"/>
      <c r="DPT90" s="1"/>
      <c r="DPU90" s="1"/>
      <c r="DPV90" s="1"/>
      <c r="DPW90" s="1"/>
      <c r="DPX90" s="1"/>
      <c r="DPY90" s="1"/>
      <c r="DPZ90" s="1"/>
      <c r="DQA90" s="1"/>
      <c r="DQB90" s="1"/>
    </row>
    <row r="91" spans="2:3148" x14ac:dyDescent="0.5">
      <c r="B91" s="14">
        <v>78</v>
      </c>
      <c r="D91" s="6">
        <v>-1.83387850473434E-2</v>
      </c>
      <c r="E91" s="7">
        <v>1.0878467434139786E-2</v>
      </c>
      <c r="F91" s="7">
        <v>5.3553864499461361E-4</v>
      </c>
      <c r="G91" s="7">
        <v>-0.13391514702641794</v>
      </c>
      <c r="H91" s="7">
        <v>3.6322858989766274E-3</v>
      </c>
      <c r="I91" s="8">
        <v>8.569388765301794E-4</v>
      </c>
      <c r="J91" s="20">
        <v>9.0605851745851861E-3</v>
      </c>
      <c r="L91" s="1">
        <f ca="1"/>
        <v>-1.83387850473434E-2</v>
      </c>
      <c r="M91" s="1">
        <f ca="1"/>
        <v>1.0878467434139786E-2</v>
      </c>
      <c r="N91" s="1">
        <f ca="1"/>
        <v>5.3553864499461361E-4</v>
      </c>
      <c r="O91" s="1">
        <f ca="1"/>
        <v>-0.13391514702641794</v>
      </c>
      <c r="P91" s="1">
        <f ca="1"/>
        <v>3.6322858989766274E-3</v>
      </c>
      <c r="Q91" s="1">
        <f ca="1"/>
        <v>8.569388765301794E-4</v>
      </c>
      <c r="R91" s="1">
        <f ca="1"/>
        <v>9.0605851745851861E-3</v>
      </c>
      <c r="T91" s="1">
        <f ca="1"/>
        <v>1.0186058230635963E-2</v>
      </c>
      <c r="U91" s="1">
        <f ca="1"/>
        <v>3.457766954443587E-2</v>
      </c>
      <c r="V91" s="1">
        <f ca="1"/>
        <v>5.0111807181506844E-3</v>
      </c>
      <c r="W91" s="1">
        <f ca="1"/>
        <v>6.5153489486083307E-2</v>
      </c>
      <c r="X91" s="1">
        <f ca="1"/>
        <v>-2.7379399262676173E-3</v>
      </c>
      <c r="Y91" s="1">
        <f ca="1"/>
        <v>-4.8525664463136666E-3</v>
      </c>
      <c r="Z91" s="1">
        <f ca="1"/>
        <v>-7.9844358285832706E-4</v>
      </c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  <c r="KF91" s="1"/>
      <c r="KG91" s="1"/>
      <c r="KH91" s="1"/>
      <c r="KI91" s="1"/>
      <c r="KJ91" s="1"/>
      <c r="KK91" s="1"/>
      <c r="KL91" s="1"/>
      <c r="KM91" s="1"/>
      <c r="KN91" s="1"/>
      <c r="KO91" s="1"/>
      <c r="KP91" s="1"/>
      <c r="KQ91" s="1"/>
      <c r="KR91" s="1"/>
      <c r="KS91" s="1"/>
      <c r="KT91" s="1"/>
      <c r="KU91" s="1"/>
      <c r="KV91" s="1"/>
      <c r="KW91" s="1"/>
      <c r="KX91" s="1"/>
      <c r="KY91" s="1"/>
      <c r="KZ91" s="1"/>
      <c r="LA91" s="1"/>
      <c r="LB91" s="1"/>
      <c r="LC91" s="1"/>
      <c r="LD91" s="1"/>
      <c r="LE91" s="1"/>
      <c r="LF91" s="1"/>
      <c r="LG91" s="1"/>
      <c r="LH91" s="1"/>
      <c r="LI91" s="1"/>
      <c r="LJ91" s="1"/>
      <c r="LK91" s="1"/>
      <c r="LL91" s="1"/>
      <c r="LM91" s="1"/>
      <c r="LN91" s="1"/>
      <c r="LO91" s="1"/>
      <c r="LP91" s="1"/>
      <c r="LQ91" s="1"/>
      <c r="LR91" s="1"/>
      <c r="LS91" s="1"/>
      <c r="LT91" s="1"/>
      <c r="LU91" s="1"/>
      <c r="LV91" s="1"/>
      <c r="LW91" s="1"/>
      <c r="LX91" s="1"/>
      <c r="LY91" s="1"/>
      <c r="LZ91" s="1"/>
      <c r="MA91" s="1"/>
      <c r="MB91" s="1"/>
      <c r="MC91" s="1"/>
      <c r="MD91" s="1"/>
      <c r="ME91" s="1"/>
      <c r="MF91" s="1"/>
      <c r="MG91" s="1"/>
      <c r="MH91" s="1"/>
      <c r="MI91" s="1"/>
      <c r="MJ91" s="1"/>
      <c r="MK91" s="1"/>
      <c r="ML91" s="1"/>
      <c r="MM91" s="1"/>
      <c r="MN91" s="1"/>
      <c r="MO91" s="1"/>
      <c r="MP91" s="1"/>
      <c r="MQ91" s="1"/>
      <c r="MR91" s="1"/>
      <c r="MS91" s="1"/>
      <c r="MT91" s="1"/>
      <c r="MU91" s="1"/>
      <c r="MV91" s="1"/>
      <c r="MW91" s="1"/>
      <c r="MX91" s="1"/>
      <c r="MY91" s="1"/>
      <c r="MZ91" s="1"/>
      <c r="NA91" s="1"/>
      <c r="NB91" s="1"/>
      <c r="NC91" s="1"/>
      <c r="ND91" s="1"/>
      <c r="NE91" s="1"/>
      <c r="NF91" s="1"/>
      <c r="NG91" s="1"/>
      <c r="NH91" s="1"/>
      <c r="NI91" s="1"/>
      <c r="NJ91" s="1"/>
      <c r="NK91" s="1"/>
      <c r="NL91" s="1"/>
      <c r="NM91" s="1"/>
      <c r="NN91" s="1"/>
      <c r="NO91" s="1"/>
      <c r="NP91" s="1"/>
      <c r="NQ91" s="1"/>
      <c r="NR91" s="1"/>
      <c r="NS91" s="1"/>
      <c r="NT91" s="1"/>
      <c r="NU91" s="1"/>
      <c r="NV91" s="1"/>
      <c r="NW91" s="1"/>
      <c r="NX91" s="1"/>
      <c r="NY91" s="1"/>
      <c r="NZ91" s="1"/>
      <c r="OA91" s="1"/>
      <c r="OB91" s="1"/>
      <c r="OC91" s="1"/>
      <c r="OD91" s="1"/>
      <c r="OE91" s="1"/>
      <c r="OF91" s="1"/>
      <c r="OG91" s="1"/>
      <c r="OH91" s="1"/>
      <c r="OI91" s="1"/>
      <c r="OJ91" s="1"/>
      <c r="OK91" s="1"/>
      <c r="OL91" s="1"/>
      <c r="OM91" s="1"/>
      <c r="ON91" s="1"/>
      <c r="OO91" s="1"/>
      <c r="OP91" s="1"/>
      <c r="OQ91" s="1"/>
      <c r="OR91" s="1"/>
      <c r="OS91" s="1"/>
      <c r="OT91" s="1"/>
      <c r="OU91" s="1"/>
      <c r="OV91" s="1"/>
      <c r="OW91" s="1"/>
      <c r="OX91" s="1"/>
      <c r="OY91" s="1"/>
      <c r="OZ91" s="1"/>
      <c r="PA91" s="1"/>
      <c r="PB91" s="1"/>
      <c r="PC91" s="1"/>
      <c r="PD91" s="1"/>
      <c r="PE91" s="1"/>
      <c r="PF91" s="1"/>
      <c r="PG91" s="1"/>
      <c r="PH91" s="1"/>
      <c r="PI91" s="1"/>
      <c r="PJ91" s="1"/>
      <c r="PK91" s="1"/>
      <c r="PL91" s="1"/>
      <c r="PM91" s="1"/>
      <c r="PN91" s="1"/>
      <c r="PO91" s="1"/>
      <c r="PP91" s="1"/>
      <c r="PQ91" s="1"/>
      <c r="PR91" s="1"/>
      <c r="PS91" s="1"/>
      <c r="PT91" s="1"/>
      <c r="PU91" s="1"/>
      <c r="PV91" s="1"/>
      <c r="PW91" s="1"/>
      <c r="PX91" s="1"/>
      <c r="PY91" s="1"/>
      <c r="PZ91" s="1"/>
      <c r="QA91" s="1"/>
      <c r="QB91" s="1"/>
      <c r="QC91" s="1"/>
      <c r="QD91" s="1"/>
      <c r="QE91" s="1"/>
      <c r="QF91" s="1"/>
      <c r="QG91" s="1"/>
      <c r="QH91" s="1"/>
      <c r="QI91" s="1"/>
      <c r="QJ91" s="1"/>
      <c r="QK91" s="1"/>
      <c r="QL91" s="1"/>
      <c r="QM91" s="1"/>
      <c r="QN91" s="1"/>
      <c r="QO91" s="1"/>
      <c r="QP91" s="1"/>
      <c r="QQ91" s="1"/>
      <c r="QR91" s="1"/>
      <c r="QS91" s="1"/>
      <c r="QT91" s="1"/>
      <c r="QU91" s="1"/>
      <c r="QV91" s="1"/>
      <c r="QW91" s="1"/>
      <c r="QX91" s="1"/>
      <c r="QY91" s="1"/>
      <c r="QZ91" s="1"/>
      <c r="RA91" s="1"/>
      <c r="RB91" s="1"/>
      <c r="RC91" s="1"/>
      <c r="RD91" s="1"/>
      <c r="RE91" s="1"/>
      <c r="RF91" s="1"/>
      <c r="RG91" s="1"/>
      <c r="RH91" s="1"/>
      <c r="RI91" s="1"/>
      <c r="RJ91" s="1"/>
      <c r="RK91" s="1"/>
      <c r="RL91" s="1"/>
      <c r="RM91" s="1"/>
      <c r="RN91" s="1"/>
      <c r="RO91" s="1"/>
      <c r="RP91" s="1"/>
      <c r="RQ91" s="1"/>
      <c r="RR91" s="1"/>
      <c r="RS91" s="1"/>
      <c r="RT91" s="1"/>
      <c r="RU91" s="1"/>
      <c r="RV91" s="1"/>
      <c r="RW91" s="1"/>
      <c r="RX91" s="1"/>
      <c r="RY91" s="1"/>
      <c r="RZ91" s="1"/>
      <c r="SA91" s="1"/>
      <c r="SB91" s="1"/>
      <c r="SC91" s="1"/>
      <c r="SD91" s="1"/>
      <c r="SE91" s="1"/>
      <c r="SF91" s="1"/>
      <c r="SG91" s="1"/>
      <c r="SH91" s="1"/>
      <c r="SI91" s="1"/>
      <c r="SJ91" s="1"/>
      <c r="SK91" s="1"/>
      <c r="SL91" s="1"/>
      <c r="SM91" s="1"/>
      <c r="SN91" s="1"/>
      <c r="SO91" s="1"/>
      <c r="SP91" s="1"/>
      <c r="SQ91" s="1"/>
      <c r="SR91" s="1"/>
      <c r="SS91" s="1"/>
      <c r="ST91" s="1"/>
      <c r="SU91" s="1"/>
      <c r="SV91" s="1"/>
      <c r="SW91" s="1"/>
      <c r="SX91" s="1"/>
      <c r="SY91" s="1"/>
      <c r="SZ91" s="1"/>
      <c r="TA91" s="1"/>
      <c r="TB91" s="1"/>
      <c r="TC91" s="1"/>
      <c r="TD91" s="1"/>
      <c r="TE91" s="1"/>
      <c r="TF91" s="1"/>
      <c r="TG91" s="1"/>
      <c r="TH91" s="1"/>
      <c r="TI91" s="1"/>
      <c r="TJ91" s="1"/>
      <c r="TK91" s="1"/>
      <c r="TL91" s="1"/>
      <c r="TM91" s="1"/>
      <c r="TN91" s="1"/>
      <c r="TO91" s="1"/>
      <c r="TP91" s="1"/>
      <c r="TQ91" s="1"/>
      <c r="TR91" s="1"/>
      <c r="TS91" s="1"/>
      <c r="TT91" s="1"/>
      <c r="TU91" s="1"/>
      <c r="TV91" s="1"/>
      <c r="TW91" s="1"/>
      <c r="TX91" s="1"/>
      <c r="TY91" s="1"/>
      <c r="TZ91" s="1"/>
      <c r="UA91" s="1"/>
      <c r="UB91" s="1"/>
      <c r="UC91" s="1"/>
      <c r="UD91" s="1"/>
      <c r="UE91" s="1"/>
      <c r="UF91" s="1"/>
      <c r="UG91" s="1"/>
      <c r="UH91" s="1"/>
      <c r="UI91" s="1"/>
      <c r="UJ91" s="1"/>
      <c r="UK91" s="1"/>
      <c r="UL91" s="1"/>
      <c r="UM91" s="1"/>
      <c r="UN91" s="1"/>
      <c r="UO91" s="1"/>
      <c r="UP91" s="1"/>
      <c r="UQ91" s="1"/>
      <c r="UR91" s="1"/>
      <c r="US91" s="1"/>
      <c r="UT91" s="1"/>
      <c r="UU91" s="1"/>
      <c r="UV91" s="1"/>
      <c r="UW91" s="1"/>
      <c r="UX91" s="1"/>
      <c r="UY91" s="1"/>
      <c r="UZ91" s="1"/>
      <c r="VA91" s="1"/>
      <c r="VB91" s="1"/>
      <c r="VC91" s="1"/>
      <c r="VD91" s="1"/>
      <c r="VE91" s="1"/>
      <c r="VF91" s="1"/>
      <c r="VG91" s="1"/>
      <c r="VH91" s="1"/>
      <c r="VI91" s="1"/>
      <c r="VJ91" s="1"/>
      <c r="VK91" s="1"/>
      <c r="VL91" s="1"/>
      <c r="VM91" s="1"/>
      <c r="VN91" s="1"/>
      <c r="VO91" s="1"/>
      <c r="VP91" s="1"/>
      <c r="VQ91" s="1"/>
      <c r="VR91" s="1"/>
      <c r="VS91" s="1"/>
      <c r="VT91" s="1"/>
      <c r="VU91" s="1"/>
      <c r="VV91" s="1"/>
      <c r="VW91" s="1"/>
      <c r="VX91" s="1"/>
      <c r="VY91" s="1"/>
      <c r="VZ91" s="1"/>
      <c r="WA91" s="1"/>
      <c r="WB91" s="1"/>
      <c r="WC91" s="1"/>
      <c r="WD91" s="1"/>
      <c r="WE91" s="1"/>
      <c r="WF91" s="1"/>
      <c r="WG91" s="1"/>
      <c r="WH91" s="1"/>
      <c r="WI91" s="1"/>
      <c r="WJ91" s="1"/>
      <c r="WK91" s="1"/>
      <c r="WL91" s="1"/>
      <c r="WM91" s="1"/>
      <c r="WN91" s="1"/>
      <c r="WO91" s="1"/>
      <c r="WP91" s="1"/>
      <c r="WQ91" s="1"/>
      <c r="WR91" s="1"/>
      <c r="WS91" s="1"/>
      <c r="WT91" s="1"/>
      <c r="WU91" s="1"/>
      <c r="WV91" s="1"/>
      <c r="WW91" s="1"/>
      <c r="WX91" s="1"/>
      <c r="WY91" s="1"/>
      <c r="WZ91" s="1"/>
      <c r="XA91" s="1"/>
      <c r="XB91" s="1"/>
      <c r="XC91" s="1"/>
      <c r="XD91" s="1"/>
      <c r="XE91" s="1"/>
      <c r="XF91" s="1"/>
      <c r="XG91" s="1"/>
      <c r="XH91" s="1"/>
      <c r="XI91" s="1"/>
      <c r="XJ91" s="1"/>
      <c r="XK91" s="1"/>
      <c r="XL91" s="1"/>
      <c r="XM91" s="1"/>
      <c r="XN91" s="1"/>
      <c r="XO91" s="1"/>
      <c r="XP91" s="1"/>
      <c r="XQ91" s="1"/>
      <c r="XR91" s="1"/>
      <c r="XS91" s="1"/>
      <c r="XT91" s="1"/>
      <c r="XU91" s="1"/>
      <c r="XV91" s="1"/>
      <c r="XW91" s="1"/>
      <c r="XX91" s="1"/>
      <c r="XY91" s="1"/>
      <c r="XZ91" s="1"/>
      <c r="YA91" s="1"/>
      <c r="YB91" s="1"/>
      <c r="YC91" s="1"/>
      <c r="YD91" s="1"/>
      <c r="YE91" s="1"/>
      <c r="YF91" s="1"/>
      <c r="YG91" s="1"/>
      <c r="YH91" s="1"/>
      <c r="YI91" s="1"/>
      <c r="YJ91" s="1"/>
      <c r="YK91" s="1"/>
      <c r="YL91" s="1"/>
      <c r="YM91" s="1"/>
      <c r="YN91" s="1"/>
      <c r="YO91" s="1"/>
      <c r="YP91" s="1"/>
      <c r="YQ91" s="1"/>
      <c r="YR91" s="1"/>
      <c r="YS91" s="1"/>
      <c r="YT91" s="1"/>
      <c r="YU91" s="1"/>
      <c r="YV91" s="1"/>
      <c r="YW91" s="1"/>
      <c r="YX91" s="1"/>
      <c r="YY91" s="1"/>
      <c r="YZ91" s="1"/>
      <c r="ZA91" s="1"/>
      <c r="ZB91" s="1"/>
      <c r="ZC91" s="1"/>
      <c r="ZD91" s="1"/>
      <c r="ZE91" s="1"/>
      <c r="ZF91" s="1"/>
      <c r="ZG91" s="1"/>
      <c r="ZH91" s="1"/>
      <c r="ZI91" s="1"/>
      <c r="ZJ91" s="1"/>
      <c r="ZK91" s="1"/>
      <c r="ZL91" s="1"/>
      <c r="ZM91" s="1"/>
      <c r="ZN91" s="1"/>
      <c r="ZO91" s="1"/>
      <c r="ZP91" s="1"/>
      <c r="ZQ91" s="1"/>
      <c r="ZR91" s="1"/>
      <c r="ZS91" s="1"/>
      <c r="ZT91" s="1"/>
      <c r="ZU91" s="1"/>
      <c r="ZV91" s="1"/>
      <c r="ZW91" s="1"/>
      <c r="ZX91" s="1"/>
      <c r="ZY91" s="1"/>
      <c r="ZZ91" s="1"/>
      <c r="AAA91" s="1"/>
      <c r="AAB91" s="1"/>
      <c r="AAC91" s="1"/>
      <c r="AAD91" s="1"/>
      <c r="AAE91" s="1"/>
      <c r="AAF91" s="1"/>
      <c r="AAG91" s="1"/>
      <c r="AAH91" s="1"/>
      <c r="AAI91" s="1"/>
      <c r="AAJ91" s="1"/>
      <c r="AAK91" s="1"/>
      <c r="AAL91" s="1"/>
      <c r="AAM91" s="1"/>
      <c r="AAN91" s="1"/>
      <c r="AAO91" s="1"/>
      <c r="AAP91" s="1"/>
      <c r="AAQ91" s="1"/>
      <c r="AAR91" s="1"/>
      <c r="AAS91" s="1"/>
      <c r="AAT91" s="1"/>
      <c r="AAU91" s="1"/>
      <c r="AAV91" s="1"/>
      <c r="AAW91" s="1"/>
      <c r="AAX91" s="1"/>
      <c r="AAY91" s="1"/>
      <c r="AAZ91" s="1"/>
      <c r="ABA91" s="1"/>
      <c r="ABB91" s="1"/>
      <c r="ABC91" s="1"/>
      <c r="ABD91" s="1"/>
      <c r="ABE91" s="1"/>
      <c r="ABF91" s="1"/>
      <c r="ABG91" s="1"/>
      <c r="ABH91" s="1"/>
      <c r="ABI91" s="1"/>
      <c r="ABJ91" s="1"/>
      <c r="ABK91" s="1"/>
      <c r="ABL91" s="1"/>
      <c r="ABM91" s="1"/>
      <c r="ABN91" s="1"/>
      <c r="ABO91" s="1"/>
      <c r="ABP91" s="1"/>
      <c r="ABQ91" s="1"/>
      <c r="ABR91" s="1"/>
      <c r="ABS91" s="1"/>
      <c r="ABT91" s="1"/>
      <c r="ABU91" s="1"/>
      <c r="ABV91" s="1"/>
      <c r="ABW91" s="1"/>
      <c r="ABX91" s="1"/>
      <c r="ABY91" s="1"/>
      <c r="ABZ91" s="1"/>
      <c r="ACA91" s="1"/>
      <c r="ACB91" s="1"/>
      <c r="ACC91" s="1"/>
      <c r="ACD91" s="1"/>
      <c r="ACE91" s="1"/>
      <c r="ACF91" s="1"/>
      <c r="ACG91" s="1"/>
      <c r="ACH91" s="1"/>
      <c r="ACI91" s="1"/>
      <c r="ACJ91" s="1"/>
      <c r="ACK91" s="1"/>
      <c r="ACL91" s="1"/>
      <c r="ACM91" s="1"/>
      <c r="ACN91" s="1"/>
      <c r="ACO91" s="1"/>
      <c r="ACP91" s="1"/>
      <c r="ACQ91" s="1"/>
      <c r="ACR91" s="1"/>
      <c r="ACS91" s="1"/>
      <c r="ACT91" s="1"/>
      <c r="ACU91" s="1"/>
      <c r="ACV91" s="1"/>
      <c r="ACW91" s="1"/>
      <c r="ACX91" s="1"/>
      <c r="ACY91" s="1"/>
      <c r="ACZ91" s="1"/>
      <c r="ADA91" s="1"/>
      <c r="ADB91" s="1"/>
      <c r="ADC91" s="1"/>
      <c r="ADD91" s="1"/>
      <c r="ADE91" s="1"/>
      <c r="ADF91" s="1"/>
      <c r="ADG91" s="1"/>
      <c r="ADH91" s="1"/>
      <c r="ADI91" s="1"/>
      <c r="ADJ91" s="1"/>
      <c r="ADK91" s="1"/>
      <c r="ADL91" s="1"/>
      <c r="ADM91" s="1"/>
      <c r="ADN91" s="1"/>
      <c r="ADO91" s="1"/>
      <c r="ADP91" s="1"/>
      <c r="ADQ91" s="1"/>
      <c r="ADR91" s="1"/>
      <c r="ADS91" s="1"/>
      <c r="ADT91" s="1"/>
      <c r="ADU91" s="1"/>
      <c r="ADV91" s="1"/>
      <c r="ADW91" s="1"/>
      <c r="ADX91" s="1"/>
      <c r="ADY91" s="1"/>
      <c r="ADZ91" s="1"/>
      <c r="AEA91" s="1"/>
      <c r="AEB91" s="1"/>
      <c r="AEC91" s="1"/>
      <c r="AED91" s="1"/>
      <c r="AEE91" s="1"/>
      <c r="AEF91" s="1"/>
      <c r="AEG91" s="1"/>
      <c r="AEH91" s="1"/>
      <c r="AEI91" s="1"/>
      <c r="AEJ91" s="1"/>
      <c r="AEK91" s="1"/>
      <c r="AEL91" s="1"/>
      <c r="AEM91" s="1"/>
      <c r="AEN91" s="1"/>
      <c r="AEO91" s="1"/>
      <c r="AEP91" s="1"/>
      <c r="AEQ91" s="1"/>
      <c r="AER91" s="1"/>
      <c r="AES91" s="1"/>
      <c r="AET91" s="1"/>
      <c r="AEU91" s="1"/>
      <c r="AEV91" s="1"/>
      <c r="AEW91" s="1"/>
      <c r="AEX91" s="1"/>
      <c r="AEY91" s="1"/>
      <c r="AEZ91" s="1"/>
      <c r="AFA91" s="1"/>
      <c r="AFB91" s="1"/>
      <c r="AFC91" s="1"/>
      <c r="AFD91" s="1"/>
      <c r="AFE91" s="1"/>
      <c r="AFF91" s="1"/>
      <c r="AFG91" s="1"/>
      <c r="AFH91" s="1"/>
      <c r="AFI91" s="1"/>
      <c r="AFJ91" s="1"/>
      <c r="AFK91" s="1"/>
      <c r="AFL91" s="1"/>
      <c r="AFM91" s="1"/>
      <c r="AFN91" s="1"/>
      <c r="AFO91" s="1"/>
      <c r="AFP91" s="1"/>
      <c r="AFQ91" s="1"/>
      <c r="AFR91" s="1"/>
      <c r="AFS91" s="1"/>
      <c r="AFT91" s="1"/>
      <c r="AFU91" s="1"/>
      <c r="AFV91" s="1"/>
      <c r="AFW91" s="1"/>
      <c r="AFX91" s="1"/>
      <c r="AFY91" s="1"/>
      <c r="AFZ91" s="1"/>
      <c r="AGA91" s="1"/>
      <c r="AGB91" s="1"/>
      <c r="AGC91" s="1"/>
      <c r="AGD91" s="1"/>
      <c r="AGE91" s="1"/>
      <c r="AGF91" s="1"/>
      <c r="AGG91" s="1"/>
      <c r="AGH91" s="1"/>
      <c r="AGI91" s="1"/>
      <c r="AGJ91" s="1"/>
      <c r="AGK91" s="1"/>
      <c r="AGL91" s="1"/>
      <c r="AGM91" s="1"/>
      <c r="AGN91" s="1"/>
      <c r="AGO91" s="1"/>
      <c r="AGP91" s="1"/>
      <c r="AGQ91" s="1"/>
      <c r="AGR91" s="1"/>
      <c r="AGS91" s="1"/>
      <c r="AGT91" s="1"/>
      <c r="AGU91" s="1"/>
      <c r="AGV91" s="1"/>
      <c r="AGW91" s="1"/>
      <c r="AGX91" s="1"/>
      <c r="AGY91" s="1"/>
      <c r="AGZ91" s="1"/>
      <c r="AHA91" s="1"/>
      <c r="AHB91" s="1"/>
      <c r="AHC91" s="1"/>
      <c r="AHD91" s="1"/>
      <c r="AHE91" s="1"/>
      <c r="AHF91" s="1"/>
      <c r="AHG91" s="1"/>
      <c r="AHH91" s="1"/>
      <c r="AHI91" s="1"/>
      <c r="AHJ91" s="1"/>
      <c r="AHK91" s="1"/>
      <c r="AHL91" s="1"/>
      <c r="AHM91" s="1"/>
      <c r="AHN91" s="1"/>
      <c r="AHO91" s="1"/>
      <c r="AHP91" s="1"/>
      <c r="AHQ91" s="1"/>
      <c r="AHR91" s="1"/>
      <c r="AHS91" s="1"/>
      <c r="AHT91" s="1"/>
      <c r="AHU91" s="1"/>
      <c r="AHV91" s="1"/>
      <c r="AHW91" s="1"/>
      <c r="AHX91" s="1"/>
      <c r="AHY91" s="1"/>
      <c r="AHZ91" s="1"/>
      <c r="AIA91" s="1"/>
      <c r="AIB91" s="1"/>
      <c r="AIC91" s="1"/>
      <c r="AID91" s="1"/>
      <c r="AIE91" s="1"/>
      <c r="AIF91" s="1"/>
      <c r="AIG91" s="1"/>
      <c r="AIH91" s="1"/>
      <c r="AII91" s="1"/>
      <c r="AIJ91" s="1"/>
      <c r="AIK91" s="1"/>
      <c r="AIL91" s="1"/>
      <c r="AIM91" s="1"/>
      <c r="AIN91" s="1"/>
      <c r="AIO91" s="1"/>
      <c r="AIP91" s="1"/>
      <c r="AIQ91" s="1"/>
      <c r="AIR91" s="1"/>
      <c r="AIS91" s="1"/>
      <c r="AIT91" s="1"/>
      <c r="AIU91" s="1"/>
      <c r="AIV91" s="1"/>
      <c r="AIW91" s="1"/>
      <c r="AIX91" s="1"/>
      <c r="AIY91" s="1"/>
      <c r="AIZ91" s="1"/>
      <c r="AJA91" s="1"/>
      <c r="AJB91" s="1"/>
      <c r="AJC91" s="1"/>
      <c r="AJD91" s="1"/>
      <c r="AJE91" s="1"/>
      <c r="AJF91" s="1"/>
      <c r="AJG91" s="1"/>
      <c r="AJH91" s="1"/>
      <c r="AJI91" s="1"/>
      <c r="AJJ91" s="1"/>
      <c r="AJK91" s="1"/>
      <c r="AJL91" s="1"/>
      <c r="AJM91" s="1"/>
      <c r="AJN91" s="1"/>
      <c r="AJO91" s="1"/>
      <c r="AJP91" s="1"/>
      <c r="AJQ91" s="1"/>
      <c r="AJR91" s="1"/>
      <c r="AJS91" s="1"/>
      <c r="AJT91" s="1"/>
      <c r="AJU91" s="1"/>
      <c r="AJV91" s="1"/>
      <c r="AJW91" s="1"/>
      <c r="AJX91" s="1"/>
      <c r="AJY91" s="1"/>
      <c r="AJZ91" s="1"/>
      <c r="AKA91" s="1"/>
      <c r="AKB91" s="1"/>
      <c r="AKC91" s="1"/>
      <c r="AKD91" s="1"/>
      <c r="AKE91" s="1"/>
      <c r="AKF91" s="1"/>
      <c r="AKG91" s="1"/>
      <c r="AKH91" s="1"/>
      <c r="AKI91" s="1"/>
      <c r="AKJ91" s="1"/>
      <c r="AKK91" s="1"/>
      <c r="AKL91" s="1"/>
      <c r="AKM91" s="1"/>
      <c r="AKN91" s="1"/>
      <c r="AKO91" s="1"/>
      <c r="AKP91" s="1"/>
      <c r="AKQ91" s="1"/>
      <c r="AKR91" s="1"/>
      <c r="AKS91" s="1"/>
      <c r="AKT91" s="1"/>
      <c r="AKU91" s="1"/>
      <c r="AKV91" s="1"/>
      <c r="AKW91" s="1"/>
      <c r="AKX91" s="1"/>
      <c r="AKY91" s="1"/>
      <c r="AKZ91" s="1"/>
      <c r="ALA91" s="1"/>
      <c r="ALB91" s="1"/>
      <c r="ALC91" s="1"/>
      <c r="ALD91" s="1"/>
      <c r="ALE91" s="1"/>
      <c r="ALF91" s="1"/>
      <c r="ALG91" s="1"/>
      <c r="ALH91" s="1"/>
      <c r="ALI91" s="1"/>
      <c r="ALJ91" s="1"/>
      <c r="ALK91" s="1"/>
      <c r="ALL91" s="1"/>
      <c r="ALM91" s="1"/>
      <c r="ALN91" s="1"/>
      <c r="ALO91" s="1"/>
      <c r="ALP91" s="1"/>
      <c r="ALQ91" s="1"/>
      <c r="ALR91" s="1"/>
      <c r="ALS91" s="1"/>
      <c r="ALT91" s="1"/>
      <c r="ALU91" s="1"/>
      <c r="ALV91" s="1"/>
      <c r="ALW91" s="1"/>
      <c r="ALX91" s="1"/>
      <c r="ALY91" s="1"/>
      <c r="ALZ91" s="1"/>
      <c r="AMA91" s="1"/>
      <c r="AMB91" s="1"/>
      <c r="AMC91" s="1"/>
      <c r="AMD91" s="1"/>
      <c r="AME91" s="1"/>
      <c r="AMF91" s="1"/>
      <c r="AMG91" s="1"/>
      <c r="AMH91" s="1"/>
      <c r="AMI91" s="1"/>
      <c r="AMJ91" s="1"/>
      <c r="AMK91" s="1"/>
      <c r="AML91" s="1"/>
      <c r="AMM91" s="1"/>
      <c r="AMN91" s="1"/>
      <c r="AMO91" s="1"/>
      <c r="AMP91" s="1"/>
      <c r="AMQ91" s="1"/>
      <c r="AMR91" s="1"/>
      <c r="AMS91" s="1"/>
      <c r="AMT91" s="1"/>
      <c r="AMU91" s="1"/>
      <c r="AMV91" s="1"/>
      <c r="AMW91" s="1"/>
      <c r="AMX91" s="1"/>
      <c r="AMY91" s="1"/>
      <c r="AMZ91" s="1"/>
      <c r="ANA91" s="1"/>
      <c r="ANB91" s="1"/>
      <c r="ANC91" s="1"/>
      <c r="AND91" s="1"/>
      <c r="ANE91" s="1"/>
      <c r="ANF91" s="1"/>
      <c r="ANG91" s="1"/>
      <c r="ANH91" s="1"/>
      <c r="ANI91" s="1"/>
      <c r="ANJ91" s="1"/>
      <c r="ANK91" s="1"/>
      <c r="ANL91" s="1"/>
      <c r="ANM91" s="1"/>
      <c r="ANN91" s="1"/>
      <c r="ANO91" s="1"/>
      <c r="ANP91" s="1"/>
      <c r="ANQ91" s="1"/>
      <c r="ANR91" s="1"/>
      <c r="ANS91" s="1"/>
      <c r="ANT91" s="1"/>
      <c r="ANU91" s="1"/>
      <c r="ANV91" s="1"/>
      <c r="ANW91" s="1"/>
      <c r="ANX91" s="1"/>
      <c r="ANY91" s="1"/>
      <c r="ANZ91" s="1"/>
      <c r="AOA91" s="1"/>
      <c r="AOB91" s="1"/>
      <c r="AOC91" s="1"/>
      <c r="AOD91" s="1"/>
      <c r="AOE91" s="1"/>
      <c r="AOF91" s="1"/>
      <c r="AOG91" s="1"/>
      <c r="AOH91" s="1"/>
      <c r="AOI91" s="1"/>
      <c r="AOJ91" s="1"/>
      <c r="AOK91" s="1"/>
      <c r="AOL91" s="1"/>
      <c r="AOM91" s="1"/>
      <c r="AON91" s="1"/>
      <c r="AOO91" s="1"/>
      <c r="AOP91" s="1"/>
      <c r="AOQ91" s="1"/>
      <c r="AOR91" s="1"/>
      <c r="AOS91" s="1"/>
      <c r="AOT91" s="1"/>
      <c r="AOU91" s="1"/>
      <c r="AOV91" s="1"/>
      <c r="AOW91" s="1"/>
      <c r="AOX91" s="1"/>
      <c r="AOY91" s="1"/>
      <c r="AOZ91" s="1"/>
      <c r="APA91" s="1"/>
      <c r="APB91" s="1"/>
      <c r="APC91" s="1"/>
      <c r="APD91" s="1"/>
      <c r="APE91" s="1"/>
      <c r="APF91" s="1"/>
      <c r="APG91" s="1"/>
      <c r="APH91" s="1"/>
      <c r="API91" s="1"/>
      <c r="APJ91" s="1"/>
      <c r="APK91" s="1"/>
      <c r="APL91" s="1"/>
      <c r="APM91" s="1"/>
      <c r="APN91" s="1"/>
      <c r="APO91" s="1"/>
      <c r="APP91" s="1"/>
      <c r="APQ91" s="1"/>
      <c r="APR91" s="1"/>
      <c r="APS91" s="1"/>
      <c r="APT91" s="1"/>
      <c r="APU91" s="1"/>
      <c r="APV91" s="1"/>
      <c r="APW91" s="1"/>
      <c r="APX91" s="1"/>
      <c r="APY91" s="1"/>
      <c r="APZ91" s="1"/>
      <c r="AQA91" s="1"/>
      <c r="AQB91" s="1"/>
      <c r="AQC91" s="1"/>
      <c r="AQD91" s="1"/>
      <c r="AQE91" s="1"/>
      <c r="AQF91" s="1"/>
      <c r="AQG91" s="1"/>
      <c r="AQH91" s="1"/>
      <c r="AQI91" s="1"/>
      <c r="AQJ91" s="1"/>
      <c r="AQK91" s="1"/>
      <c r="AQL91" s="1"/>
      <c r="AQM91" s="1"/>
      <c r="AQN91" s="1"/>
      <c r="AQO91" s="1"/>
      <c r="AQP91" s="1"/>
      <c r="AQQ91" s="1"/>
      <c r="AQR91" s="1"/>
      <c r="AQS91" s="1"/>
      <c r="AQT91" s="1"/>
      <c r="AQU91" s="1"/>
      <c r="AQV91" s="1"/>
      <c r="AQW91" s="1"/>
      <c r="AQX91" s="1"/>
      <c r="AQY91" s="1"/>
      <c r="AQZ91" s="1"/>
      <c r="ARA91" s="1"/>
      <c r="ARB91" s="1"/>
      <c r="ARC91" s="1"/>
      <c r="ARD91" s="1"/>
      <c r="ARE91" s="1"/>
      <c r="ARF91" s="1"/>
      <c r="ARG91" s="1"/>
      <c r="ARH91" s="1"/>
      <c r="ARI91" s="1"/>
      <c r="ARJ91" s="1"/>
      <c r="ARK91" s="1"/>
      <c r="ARL91" s="1"/>
      <c r="ARM91" s="1"/>
      <c r="ARN91" s="1"/>
      <c r="ARO91" s="1"/>
      <c r="ARP91" s="1"/>
      <c r="ARQ91" s="1"/>
      <c r="ARR91" s="1"/>
      <c r="ARS91" s="1"/>
      <c r="ART91" s="1"/>
      <c r="ARU91" s="1"/>
      <c r="ARV91" s="1"/>
      <c r="ARW91" s="1"/>
      <c r="ARX91" s="1"/>
      <c r="ARY91" s="1"/>
      <c r="ARZ91" s="1"/>
      <c r="ASA91" s="1"/>
      <c r="ASB91" s="1"/>
      <c r="ASC91" s="1"/>
      <c r="ASD91" s="1"/>
      <c r="ASE91" s="1"/>
      <c r="ASF91" s="1"/>
      <c r="ASG91" s="1"/>
      <c r="ASH91" s="1"/>
      <c r="ASI91" s="1"/>
      <c r="ASJ91" s="1"/>
      <c r="ASK91" s="1"/>
      <c r="ASL91" s="1"/>
      <c r="ASM91" s="1"/>
      <c r="ASN91" s="1"/>
      <c r="ASO91" s="1"/>
      <c r="ASP91" s="1"/>
      <c r="ASQ91" s="1"/>
      <c r="ASR91" s="1"/>
      <c r="ASS91" s="1"/>
      <c r="AST91" s="1"/>
      <c r="ASU91" s="1"/>
      <c r="ASV91" s="1"/>
      <c r="ASW91" s="1"/>
      <c r="ASX91" s="1"/>
      <c r="ASY91" s="1"/>
      <c r="ASZ91" s="1"/>
      <c r="ATA91" s="1"/>
      <c r="ATB91" s="1"/>
      <c r="ATC91" s="1"/>
      <c r="ATD91" s="1"/>
      <c r="ATE91" s="1"/>
      <c r="ATF91" s="1"/>
      <c r="ATG91" s="1"/>
      <c r="ATH91" s="1"/>
      <c r="ATI91" s="1"/>
      <c r="ATJ91" s="1"/>
      <c r="ATK91" s="1"/>
      <c r="ATL91" s="1"/>
      <c r="ATM91" s="1"/>
      <c r="ATN91" s="1"/>
      <c r="ATO91" s="1"/>
      <c r="ATP91" s="1"/>
      <c r="ATQ91" s="1"/>
      <c r="ATR91" s="1"/>
      <c r="ATS91" s="1"/>
      <c r="ATT91" s="1"/>
      <c r="ATU91" s="1"/>
      <c r="ATV91" s="1"/>
      <c r="ATW91" s="1"/>
      <c r="ATX91" s="1"/>
      <c r="ATY91" s="1"/>
      <c r="ATZ91" s="1"/>
      <c r="AUA91" s="1"/>
      <c r="AUB91" s="1"/>
      <c r="AUC91" s="1"/>
      <c r="AUD91" s="1"/>
      <c r="AUE91" s="1"/>
      <c r="AUF91" s="1"/>
      <c r="AUG91" s="1"/>
      <c r="AUH91" s="1"/>
      <c r="AUI91" s="1"/>
      <c r="AUJ91" s="1"/>
      <c r="AUK91" s="1"/>
      <c r="AUL91" s="1"/>
      <c r="AUM91" s="1"/>
      <c r="AUN91" s="1"/>
      <c r="AUO91" s="1"/>
      <c r="AUP91" s="1"/>
      <c r="AUQ91" s="1"/>
      <c r="AUR91" s="1"/>
      <c r="AUS91" s="1"/>
      <c r="AUT91" s="1"/>
      <c r="AUU91" s="1"/>
      <c r="AUV91" s="1"/>
      <c r="AUW91" s="1"/>
      <c r="AUX91" s="1"/>
      <c r="AUY91" s="1"/>
      <c r="AUZ91" s="1"/>
      <c r="AVA91" s="1"/>
      <c r="AVB91" s="1"/>
      <c r="AVC91" s="1"/>
      <c r="AVD91" s="1"/>
      <c r="AVE91" s="1"/>
      <c r="AVF91" s="1"/>
      <c r="AVG91" s="1"/>
      <c r="AVH91" s="1"/>
      <c r="AVI91" s="1"/>
      <c r="AVJ91" s="1"/>
      <c r="AVK91" s="1"/>
      <c r="AVL91" s="1"/>
      <c r="AVM91" s="1"/>
      <c r="AVN91" s="1"/>
      <c r="AVO91" s="1"/>
      <c r="AVP91" s="1"/>
      <c r="AVQ91" s="1"/>
      <c r="AVR91" s="1"/>
      <c r="AVS91" s="1"/>
      <c r="AVT91" s="1"/>
      <c r="AVU91" s="1"/>
      <c r="AVV91" s="1"/>
      <c r="AVW91" s="1"/>
      <c r="AVX91" s="1"/>
      <c r="AVY91" s="1"/>
      <c r="AVZ91" s="1"/>
      <c r="AWA91" s="1"/>
      <c r="AWB91" s="1"/>
      <c r="AWC91" s="1"/>
      <c r="AWD91" s="1"/>
      <c r="AWE91" s="1"/>
      <c r="AWF91" s="1"/>
      <c r="AWG91" s="1"/>
      <c r="AWH91" s="1"/>
      <c r="AWI91" s="1"/>
      <c r="AWJ91" s="1"/>
      <c r="AWK91" s="1"/>
      <c r="AWL91" s="1"/>
      <c r="AWM91" s="1"/>
      <c r="AWN91" s="1"/>
      <c r="AWO91" s="1"/>
      <c r="AWP91" s="1"/>
      <c r="AWQ91" s="1"/>
      <c r="AWR91" s="1"/>
      <c r="AWS91" s="1"/>
      <c r="AWT91" s="1"/>
      <c r="AWU91" s="1"/>
      <c r="AWV91" s="1"/>
      <c r="AWW91" s="1"/>
      <c r="AWX91" s="1"/>
      <c r="AWY91" s="1"/>
      <c r="AWZ91" s="1"/>
      <c r="AXA91" s="1"/>
      <c r="AXB91" s="1"/>
      <c r="AXC91" s="1"/>
      <c r="AXD91" s="1"/>
      <c r="AXE91" s="1"/>
      <c r="AXF91" s="1"/>
      <c r="AXG91" s="1"/>
      <c r="AXH91" s="1"/>
      <c r="AXI91" s="1"/>
      <c r="AXJ91" s="1"/>
      <c r="AXK91" s="1"/>
      <c r="AXL91" s="1"/>
      <c r="AXM91" s="1"/>
      <c r="AXN91" s="1"/>
      <c r="AXO91" s="1"/>
      <c r="AXP91" s="1"/>
      <c r="AXQ91" s="1"/>
      <c r="AXR91" s="1"/>
      <c r="AXS91" s="1"/>
      <c r="AXT91" s="1"/>
      <c r="AXU91" s="1"/>
      <c r="AXV91" s="1"/>
      <c r="AXW91" s="1"/>
      <c r="AXX91" s="1"/>
      <c r="AXY91" s="1"/>
      <c r="AXZ91" s="1"/>
      <c r="AYA91" s="1"/>
      <c r="AYB91" s="1"/>
      <c r="AYC91" s="1"/>
      <c r="AYD91" s="1"/>
      <c r="AYE91" s="1"/>
      <c r="AYF91" s="1"/>
      <c r="AYG91" s="1"/>
      <c r="AYH91" s="1"/>
      <c r="AYI91" s="1"/>
      <c r="AYJ91" s="1"/>
      <c r="AYK91" s="1"/>
      <c r="AYL91" s="1"/>
      <c r="AYM91" s="1"/>
      <c r="AYN91" s="1"/>
      <c r="AYO91" s="1"/>
      <c r="AYP91" s="1"/>
      <c r="AYQ91" s="1"/>
      <c r="AYR91" s="1"/>
      <c r="AYS91" s="1"/>
      <c r="AYT91" s="1"/>
      <c r="AYU91" s="1"/>
      <c r="AYV91" s="1"/>
      <c r="AYW91" s="1"/>
      <c r="AYX91" s="1"/>
      <c r="AYY91" s="1"/>
      <c r="AYZ91" s="1"/>
      <c r="AZA91" s="1"/>
      <c r="AZB91" s="1"/>
      <c r="AZC91" s="1"/>
      <c r="AZD91" s="1"/>
      <c r="AZE91" s="1"/>
      <c r="AZF91" s="1"/>
      <c r="AZG91" s="1"/>
      <c r="AZH91" s="1"/>
      <c r="AZI91" s="1"/>
      <c r="AZJ91" s="1"/>
      <c r="AZK91" s="1"/>
      <c r="AZL91" s="1"/>
      <c r="AZM91" s="1"/>
      <c r="AZN91" s="1"/>
      <c r="AZO91" s="1"/>
      <c r="AZP91" s="1"/>
      <c r="AZQ91" s="1"/>
      <c r="AZR91" s="1"/>
      <c r="AZS91" s="1"/>
      <c r="AZT91" s="1"/>
      <c r="AZU91" s="1"/>
      <c r="AZV91" s="1"/>
      <c r="AZW91" s="1"/>
      <c r="AZX91" s="1"/>
      <c r="AZY91" s="1"/>
      <c r="AZZ91" s="1"/>
      <c r="BAA91" s="1"/>
      <c r="BAB91" s="1"/>
      <c r="BAC91" s="1"/>
      <c r="BAD91" s="1"/>
      <c r="BAE91" s="1"/>
      <c r="BAF91" s="1"/>
      <c r="BAG91" s="1"/>
      <c r="BAH91" s="1"/>
      <c r="BAI91" s="1"/>
      <c r="BAJ91" s="1"/>
      <c r="BAK91" s="1"/>
      <c r="BAL91" s="1"/>
      <c r="BAM91" s="1"/>
      <c r="BAN91" s="1"/>
      <c r="BAO91" s="1"/>
      <c r="BAP91" s="1"/>
      <c r="BAQ91" s="1"/>
      <c r="BAR91" s="1"/>
      <c r="BAS91" s="1"/>
      <c r="BAT91" s="1"/>
      <c r="BAU91" s="1"/>
      <c r="BAV91" s="1"/>
      <c r="BAW91" s="1"/>
      <c r="BAX91" s="1"/>
      <c r="BAY91" s="1"/>
      <c r="BAZ91" s="1"/>
      <c r="BBA91" s="1"/>
      <c r="BBB91" s="1"/>
      <c r="BBC91" s="1"/>
      <c r="BBD91" s="1"/>
      <c r="BBE91" s="1"/>
      <c r="BBF91" s="1"/>
      <c r="BBG91" s="1"/>
      <c r="BBH91" s="1"/>
      <c r="BBI91" s="1"/>
      <c r="BBJ91" s="1"/>
      <c r="BBK91" s="1"/>
      <c r="BBL91" s="1"/>
      <c r="BBM91" s="1"/>
      <c r="BBN91" s="1"/>
      <c r="BBO91" s="1"/>
      <c r="BBP91" s="1"/>
      <c r="BBQ91" s="1"/>
      <c r="BBR91" s="1"/>
      <c r="BBS91" s="1"/>
      <c r="BBT91" s="1"/>
      <c r="BBU91" s="1"/>
      <c r="BBV91" s="1"/>
      <c r="BBW91" s="1"/>
      <c r="BBX91" s="1"/>
      <c r="BBY91" s="1"/>
      <c r="BBZ91" s="1"/>
      <c r="BCA91" s="1"/>
      <c r="BCB91" s="1"/>
      <c r="BCC91" s="1"/>
      <c r="BCD91" s="1"/>
      <c r="BCE91" s="1"/>
      <c r="BCF91" s="1"/>
      <c r="BCG91" s="1"/>
      <c r="BCH91" s="1"/>
      <c r="BCI91" s="1"/>
      <c r="BCJ91" s="1"/>
      <c r="BCK91" s="1"/>
      <c r="BCL91" s="1"/>
      <c r="BCM91" s="1"/>
      <c r="BCN91" s="1"/>
      <c r="BCO91" s="1"/>
      <c r="BCP91" s="1"/>
      <c r="BCQ91" s="1"/>
      <c r="BCR91" s="1"/>
      <c r="BCS91" s="1"/>
      <c r="BCT91" s="1"/>
      <c r="BCU91" s="1"/>
      <c r="BCV91" s="1"/>
      <c r="BCW91" s="1"/>
      <c r="BCX91" s="1"/>
      <c r="BCY91" s="1"/>
      <c r="BCZ91" s="1"/>
      <c r="BDA91" s="1"/>
      <c r="BDB91" s="1"/>
      <c r="BDC91" s="1"/>
      <c r="BDD91" s="1"/>
      <c r="BDE91" s="1"/>
      <c r="BDF91" s="1"/>
      <c r="BDG91" s="1"/>
      <c r="BDH91" s="1"/>
      <c r="BDI91" s="1"/>
      <c r="BDJ91" s="1"/>
      <c r="BDK91" s="1"/>
      <c r="BDL91" s="1"/>
      <c r="BDM91" s="1"/>
      <c r="BDN91" s="1"/>
      <c r="BDO91" s="1"/>
      <c r="BDP91" s="1"/>
      <c r="BDQ91" s="1"/>
      <c r="BDR91" s="1"/>
      <c r="BDS91" s="1"/>
      <c r="BDT91" s="1"/>
      <c r="BDU91" s="1"/>
      <c r="BDV91" s="1"/>
      <c r="BDW91" s="1"/>
      <c r="BDX91" s="1"/>
      <c r="BDY91" s="1"/>
      <c r="BDZ91" s="1"/>
      <c r="BEA91" s="1"/>
      <c r="BEB91" s="1"/>
      <c r="BEC91" s="1"/>
      <c r="BED91" s="1"/>
      <c r="BEE91" s="1"/>
      <c r="BEF91" s="1"/>
      <c r="BEG91" s="1"/>
      <c r="BEH91" s="1"/>
      <c r="BEI91" s="1"/>
      <c r="BEJ91" s="1"/>
      <c r="BEK91" s="1"/>
      <c r="BEL91" s="1"/>
      <c r="BEM91" s="1"/>
      <c r="BEN91" s="1"/>
      <c r="BEO91" s="1"/>
      <c r="BEP91" s="1"/>
      <c r="BEQ91" s="1"/>
      <c r="BER91" s="1"/>
      <c r="BES91" s="1"/>
      <c r="BET91" s="1"/>
      <c r="BEU91" s="1"/>
      <c r="BEV91" s="1"/>
      <c r="BEW91" s="1"/>
      <c r="BEX91" s="1"/>
      <c r="BEY91" s="1"/>
      <c r="BEZ91" s="1"/>
      <c r="BFA91" s="1"/>
      <c r="BFB91" s="1"/>
      <c r="BFC91" s="1"/>
      <c r="BFD91" s="1"/>
      <c r="BFE91" s="1"/>
      <c r="BFF91" s="1"/>
      <c r="BFG91" s="1"/>
      <c r="BFH91" s="1"/>
      <c r="BFI91" s="1"/>
      <c r="BFJ91" s="1"/>
      <c r="BFK91" s="1"/>
      <c r="BFL91" s="1"/>
      <c r="BFM91" s="1"/>
      <c r="BFN91" s="1"/>
      <c r="BFO91" s="1"/>
      <c r="BFP91" s="1"/>
      <c r="BFQ91" s="1"/>
      <c r="BFR91" s="1"/>
      <c r="BFS91" s="1"/>
      <c r="BFT91" s="1"/>
      <c r="BFU91" s="1"/>
      <c r="BFV91" s="1"/>
      <c r="BFW91" s="1"/>
      <c r="BFX91" s="1"/>
      <c r="BFY91" s="1"/>
      <c r="BFZ91" s="1"/>
      <c r="BGA91" s="1"/>
      <c r="BGB91" s="1"/>
      <c r="BGC91" s="1"/>
      <c r="BGD91" s="1"/>
      <c r="BGE91" s="1"/>
      <c r="BGF91" s="1"/>
      <c r="BGG91" s="1"/>
      <c r="BGH91" s="1"/>
      <c r="BGI91" s="1"/>
      <c r="BGJ91" s="1"/>
      <c r="BGK91" s="1"/>
      <c r="BGL91" s="1"/>
      <c r="BGM91" s="1"/>
      <c r="BGN91" s="1"/>
      <c r="BGO91" s="1"/>
      <c r="BGP91" s="1"/>
      <c r="BGQ91" s="1"/>
      <c r="BGR91" s="1"/>
      <c r="BGS91" s="1"/>
      <c r="BGT91" s="1"/>
      <c r="BGU91" s="1"/>
      <c r="BGV91" s="1"/>
      <c r="BGW91" s="1"/>
      <c r="BGX91" s="1"/>
      <c r="BGY91" s="1"/>
      <c r="BGZ91" s="1"/>
      <c r="BHA91" s="1"/>
      <c r="BHB91" s="1"/>
      <c r="BHC91" s="1"/>
      <c r="BHD91" s="1"/>
      <c r="BHE91" s="1"/>
      <c r="BHF91" s="1"/>
      <c r="BHG91" s="1"/>
      <c r="BHH91" s="1"/>
      <c r="BHI91" s="1"/>
      <c r="BHJ91" s="1"/>
      <c r="BHK91" s="1"/>
      <c r="BHL91" s="1"/>
      <c r="BHM91" s="1"/>
      <c r="BHN91" s="1"/>
      <c r="BHO91" s="1"/>
      <c r="BHP91" s="1"/>
      <c r="BHQ91" s="1"/>
      <c r="BHR91" s="1"/>
      <c r="BHS91" s="1"/>
      <c r="BHT91" s="1"/>
      <c r="BHU91" s="1"/>
      <c r="BHV91" s="1"/>
      <c r="BHW91" s="1"/>
      <c r="BHX91" s="1"/>
      <c r="BHY91" s="1"/>
      <c r="BHZ91" s="1"/>
      <c r="BIA91" s="1"/>
      <c r="BIB91" s="1"/>
      <c r="BIC91" s="1"/>
      <c r="BID91" s="1"/>
      <c r="BIE91" s="1"/>
      <c r="BIF91" s="1"/>
      <c r="BIG91" s="1"/>
      <c r="BIH91" s="1"/>
      <c r="BII91" s="1"/>
      <c r="BIJ91" s="1"/>
      <c r="BIK91" s="1"/>
      <c r="BIL91" s="1"/>
      <c r="BIM91" s="1"/>
      <c r="BIN91" s="1"/>
      <c r="BIO91" s="1"/>
      <c r="BIP91" s="1"/>
      <c r="BIQ91" s="1"/>
      <c r="BIR91" s="1"/>
      <c r="BIS91" s="1"/>
      <c r="BIT91" s="1"/>
      <c r="BIU91" s="1"/>
      <c r="BIV91" s="1"/>
      <c r="BIW91" s="1"/>
      <c r="BIX91" s="1"/>
      <c r="BIY91" s="1"/>
      <c r="BIZ91" s="1"/>
      <c r="BJA91" s="1"/>
      <c r="BJB91" s="1"/>
      <c r="BJC91" s="1"/>
      <c r="BJD91" s="1"/>
      <c r="BJE91" s="1"/>
      <c r="BJF91" s="1"/>
      <c r="BJG91" s="1"/>
      <c r="BJH91" s="1"/>
      <c r="BJI91" s="1"/>
      <c r="BJJ91" s="1"/>
      <c r="BJK91" s="1"/>
      <c r="BJL91" s="1"/>
      <c r="BJM91" s="1"/>
      <c r="BJN91" s="1"/>
      <c r="BJO91" s="1"/>
      <c r="BJP91" s="1"/>
      <c r="BJQ91" s="1"/>
      <c r="BJR91" s="1"/>
      <c r="BJS91" s="1"/>
      <c r="BJT91" s="1"/>
      <c r="BJU91" s="1"/>
      <c r="BJV91" s="1"/>
      <c r="BJW91" s="1"/>
      <c r="BJX91" s="1"/>
      <c r="BJY91" s="1"/>
      <c r="BJZ91" s="1"/>
      <c r="BKA91" s="1"/>
      <c r="BKB91" s="1"/>
      <c r="BKC91" s="1"/>
      <c r="BKD91" s="1"/>
      <c r="BKE91" s="1"/>
      <c r="BKF91" s="1"/>
      <c r="BKG91" s="1"/>
      <c r="BKH91" s="1"/>
      <c r="BKI91" s="1"/>
      <c r="BKJ91" s="1"/>
      <c r="BKK91" s="1"/>
      <c r="BKL91" s="1"/>
      <c r="BKM91" s="1"/>
      <c r="BKN91" s="1"/>
      <c r="BKO91" s="1"/>
      <c r="BKP91" s="1"/>
      <c r="BKQ91" s="1"/>
      <c r="BKR91" s="1"/>
      <c r="BKS91" s="1"/>
      <c r="BKT91" s="1"/>
      <c r="BKU91" s="1"/>
      <c r="BKV91" s="1"/>
      <c r="BKW91" s="1"/>
      <c r="BKX91" s="1"/>
      <c r="BKY91" s="1"/>
      <c r="BKZ91" s="1"/>
      <c r="BLA91" s="1"/>
      <c r="BLB91" s="1"/>
      <c r="BLC91" s="1"/>
      <c r="BLD91" s="1"/>
      <c r="BLE91" s="1"/>
      <c r="BLF91" s="1"/>
      <c r="BLG91" s="1"/>
      <c r="BLH91" s="1"/>
      <c r="BLI91" s="1"/>
      <c r="BLJ91" s="1"/>
      <c r="BLK91" s="1"/>
      <c r="BLL91" s="1"/>
      <c r="BLM91" s="1"/>
      <c r="BLN91" s="1"/>
      <c r="BLO91" s="1"/>
      <c r="BLP91" s="1"/>
      <c r="BLQ91" s="1"/>
      <c r="BLR91" s="1"/>
      <c r="BLS91" s="1"/>
      <c r="BLT91" s="1"/>
      <c r="BLU91" s="1"/>
      <c r="BLV91" s="1"/>
      <c r="BLW91" s="1"/>
      <c r="BLX91" s="1"/>
      <c r="BLY91" s="1"/>
      <c r="BLZ91" s="1"/>
      <c r="BMA91" s="1"/>
      <c r="BMB91" s="1"/>
      <c r="BMC91" s="1"/>
      <c r="BMD91" s="1"/>
      <c r="BME91" s="1"/>
      <c r="BMF91" s="1"/>
      <c r="BMG91" s="1"/>
      <c r="BMH91" s="1"/>
      <c r="BMI91" s="1"/>
      <c r="BMJ91" s="1"/>
      <c r="BMK91" s="1"/>
      <c r="BML91" s="1"/>
      <c r="BMM91" s="1"/>
      <c r="BMN91" s="1"/>
      <c r="BMO91" s="1"/>
      <c r="BMP91" s="1"/>
      <c r="BMQ91" s="1"/>
      <c r="BMR91" s="1"/>
      <c r="BMS91" s="1"/>
      <c r="BMT91" s="1"/>
      <c r="BMU91" s="1"/>
      <c r="BMV91" s="1"/>
      <c r="BMW91" s="1"/>
      <c r="BMX91" s="1"/>
      <c r="BMY91" s="1"/>
      <c r="BMZ91" s="1"/>
      <c r="BNA91" s="1"/>
      <c r="BNB91" s="1"/>
      <c r="BNC91" s="1"/>
      <c r="BND91" s="1"/>
      <c r="BNE91" s="1"/>
      <c r="BNF91" s="1"/>
      <c r="BNG91" s="1"/>
      <c r="BNH91" s="1"/>
      <c r="BNI91" s="1"/>
      <c r="BNJ91" s="1"/>
      <c r="BNK91" s="1"/>
      <c r="BNL91" s="1"/>
      <c r="BNM91" s="1"/>
      <c r="BNN91" s="1"/>
      <c r="BNO91" s="1"/>
      <c r="BNP91" s="1"/>
      <c r="BNQ91" s="1"/>
      <c r="BNR91" s="1"/>
      <c r="BNS91" s="1"/>
      <c r="BNT91" s="1"/>
      <c r="BNU91" s="1"/>
      <c r="BNV91" s="1"/>
      <c r="BNW91" s="1"/>
      <c r="BNX91" s="1"/>
      <c r="BNY91" s="1"/>
      <c r="BNZ91" s="1"/>
      <c r="BOA91" s="1"/>
      <c r="BOB91" s="1"/>
      <c r="BOC91" s="1"/>
      <c r="BOD91" s="1"/>
      <c r="BOE91" s="1"/>
      <c r="BOF91" s="1"/>
      <c r="BOG91" s="1"/>
      <c r="BOH91" s="1"/>
      <c r="BOI91" s="1"/>
      <c r="BOJ91" s="1"/>
      <c r="BOK91" s="1"/>
      <c r="BOL91" s="1"/>
      <c r="BOM91" s="1"/>
      <c r="BON91" s="1"/>
      <c r="BOO91" s="1"/>
      <c r="BOP91" s="1"/>
      <c r="BOQ91" s="1"/>
      <c r="BOR91" s="1"/>
      <c r="BOS91" s="1"/>
      <c r="BOT91" s="1"/>
      <c r="BOU91" s="1"/>
      <c r="BOV91" s="1"/>
      <c r="BOW91" s="1"/>
      <c r="BOX91" s="1"/>
      <c r="BOY91" s="1"/>
      <c r="BOZ91" s="1"/>
      <c r="BPA91" s="1"/>
      <c r="BPB91" s="1"/>
      <c r="BPC91" s="1"/>
      <c r="BPD91" s="1"/>
      <c r="BPE91" s="1"/>
      <c r="BPF91" s="1"/>
      <c r="BPG91" s="1"/>
      <c r="BPH91" s="1"/>
      <c r="BPI91" s="1"/>
      <c r="BPJ91" s="1"/>
      <c r="BPK91" s="1"/>
      <c r="BPL91" s="1"/>
      <c r="BPM91" s="1"/>
      <c r="BPN91" s="1"/>
      <c r="BPO91" s="1"/>
      <c r="BPP91" s="1"/>
      <c r="BPQ91" s="1"/>
      <c r="BPR91" s="1"/>
      <c r="BPS91" s="1"/>
      <c r="BPT91" s="1"/>
      <c r="BPU91" s="1"/>
      <c r="BPV91" s="1"/>
      <c r="BPW91" s="1"/>
      <c r="BPX91" s="1"/>
      <c r="BPY91" s="1"/>
      <c r="BPZ91" s="1"/>
      <c r="BQA91" s="1"/>
      <c r="BQB91" s="1"/>
      <c r="BQC91" s="1"/>
      <c r="BQD91" s="1"/>
      <c r="BQE91" s="1"/>
      <c r="BQF91" s="1"/>
      <c r="BQG91" s="1"/>
      <c r="BQH91" s="1"/>
      <c r="BQI91" s="1"/>
      <c r="BQJ91" s="1"/>
      <c r="BQK91" s="1"/>
      <c r="BQL91" s="1"/>
      <c r="BQM91" s="1"/>
      <c r="BQN91" s="1"/>
      <c r="BQO91" s="1"/>
      <c r="BQP91" s="1"/>
      <c r="BQQ91" s="1"/>
      <c r="BQR91" s="1"/>
      <c r="BQS91" s="1"/>
      <c r="BQT91" s="1"/>
      <c r="BQU91" s="1"/>
      <c r="BQV91" s="1"/>
      <c r="BQW91" s="1"/>
      <c r="BQX91" s="1"/>
      <c r="BQY91" s="1"/>
      <c r="BQZ91" s="1"/>
      <c r="BRA91" s="1"/>
      <c r="BRB91" s="1"/>
      <c r="BRC91" s="1"/>
      <c r="BRD91" s="1"/>
      <c r="BRE91" s="1"/>
      <c r="BRF91" s="1"/>
      <c r="BRG91" s="1"/>
      <c r="BRH91" s="1"/>
      <c r="BRI91" s="1"/>
      <c r="BRJ91" s="1"/>
      <c r="BRK91" s="1"/>
      <c r="BRL91" s="1"/>
      <c r="BRM91" s="1"/>
      <c r="BRN91" s="1"/>
      <c r="BRO91" s="1"/>
      <c r="BRP91" s="1"/>
      <c r="BRQ91" s="1"/>
      <c r="BRR91" s="1"/>
      <c r="BRS91" s="1"/>
      <c r="BRT91" s="1"/>
      <c r="BRU91" s="1"/>
      <c r="BRV91" s="1"/>
      <c r="BRW91" s="1"/>
      <c r="BRX91" s="1"/>
      <c r="BRY91" s="1"/>
      <c r="BRZ91" s="1"/>
      <c r="BSA91" s="1"/>
      <c r="BSB91" s="1"/>
      <c r="BSC91" s="1"/>
      <c r="BSD91" s="1"/>
      <c r="BSE91" s="1"/>
      <c r="BSF91" s="1"/>
      <c r="BSG91" s="1"/>
      <c r="BSH91" s="1"/>
      <c r="BSI91" s="1"/>
      <c r="BSJ91" s="1"/>
      <c r="BSK91" s="1"/>
      <c r="BSL91" s="1"/>
      <c r="BSM91" s="1"/>
      <c r="BSN91" s="1"/>
      <c r="BSO91" s="1"/>
      <c r="BSP91" s="1"/>
      <c r="BSQ91" s="1"/>
      <c r="BSR91" s="1"/>
      <c r="BSS91" s="1"/>
      <c r="BST91" s="1"/>
      <c r="BSU91" s="1"/>
      <c r="BSV91" s="1"/>
      <c r="BSW91" s="1"/>
      <c r="BSX91" s="1"/>
      <c r="BSY91" s="1"/>
      <c r="BSZ91" s="1"/>
      <c r="BTA91" s="1"/>
      <c r="BTB91" s="1"/>
      <c r="BTC91" s="1"/>
      <c r="BTD91" s="1"/>
      <c r="BTE91" s="1"/>
      <c r="BTF91" s="1"/>
      <c r="BTG91" s="1"/>
      <c r="BTH91" s="1"/>
      <c r="BTI91" s="1"/>
      <c r="BTJ91" s="1"/>
      <c r="BTK91" s="1"/>
      <c r="BTL91" s="1"/>
      <c r="BTM91" s="1"/>
      <c r="BTN91" s="1"/>
      <c r="BTO91" s="1"/>
      <c r="BTP91" s="1"/>
      <c r="BTQ91" s="1"/>
      <c r="BTR91" s="1"/>
      <c r="BTS91" s="1"/>
      <c r="BTT91" s="1"/>
      <c r="BTU91" s="1"/>
      <c r="BTV91" s="1"/>
      <c r="BTW91" s="1"/>
      <c r="BTX91" s="1"/>
      <c r="BTY91" s="1"/>
      <c r="BTZ91" s="1"/>
      <c r="BUA91" s="1"/>
      <c r="BUB91" s="1"/>
      <c r="BUC91" s="1"/>
      <c r="BUD91" s="1"/>
      <c r="BUE91" s="1"/>
      <c r="BUF91" s="1"/>
      <c r="BUG91" s="1"/>
      <c r="BUH91" s="1"/>
      <c r="BUI91" s="1"/>
      <c r="BUJ91" s="1"/>
      <c r="BUK91" s="1"/>
      <c r="BUL91" s="1"/>
      <c r="BUM91" s="1"/>
      <c r="BUN91" s="1"/>
      <c r="BUO91" s="1"/>
      <c r="BUP91" s="1"/>
      <c r="BUQ91" s="1"/>
      <c r="BUR91" s="1"/>
      <c r="BUS91" s="1"/>
      <c r="BUT91" s="1"/>
      <c r="BUU91" s="1"/>
      <c r="BUV91" s="1"/>
      <c r="BUW91" s="1"/>
      <c r="BUX91" s="1"/>
      <c r="BUY91" s="1"/>
      <c r="BUZ91" s="1"/>
      <c r="BVA91" s="1"/>
      <c r="BVB91" s="1"/>
      <c r="BVC91" s="1"/>
      <c r="BVD91" s="1"/>
      <c r="BVE91" s="1"/>
      <c r="BVF91" s="1"/>
      <c r="BVG91" s="1"/>
      <c r="BVH91" s="1"/>
      <c r="BVI91" s="1"/>
      <c r="BVJ91" s="1"/>
      <c r="BVK91" s="1"/>
      <c r="BVL91" s="1"/>
      <c r="BVM91" s="1"/>
      <c r="BVN91" s="1"/>
      <c r="BVO91" s="1"/>
      <c r="BVP91" s="1"/>
      <c r="BVQ91" s="1"/>
      <c r="BVR91" s="1"/>
      <c r="BVS91" s="1"/>
      <c r="BVT91" s="1"/>
      <c r="BVU91" s="1"/>
      <c r="BVV91" s="1"/>
      <c r="BVW91" s="1"/>
      <c r="BVX91" s="1"/>
      <c r="BVY91" s="1"/>
      <c r="BVZ91" s="1"/>
      <c r="BWA91" s="1"/>
      <c r="BWB91" s="1"/>
      <c r="BWC91" s="1"/>
      <c r="BWD91" s="1"/>
      <c r="BWE91" s="1"/>
      <c r="BWF91" s="1"/>
      <c r="BWG91" s="1"/>
      <c r="BWH91" s="1"/>
      <c r="BWI91" s="1"/>
      <c r="BWJ91" s="1"/>
      <c r="BWK91" s="1"/>
      <c r="BWL91" s="1"/>
      <c r="BWM91" s="1"/>
      <c r="BWN91" s="1"/>
      <c r="BWO91" s="1"/>
      <c r="BWP91" s="1"/>
      <c r="BWQ91" s="1"/>
      <c r="BWR91" s="1"/>
      <c r="BWS91" s="1"/>
      <c r="BWT91" s="1"/>
      <c r="BWU91" s="1"/>
      <c r="BWV91" s="1"/>
      <c r="BWW91" s="1"/>
      <c r="BWX91" s="1"/>
      <c r="BWY91" s="1"/>
      <c r="BWZ91" s="1"/>
      <c r="BXA91" s="1"/>
      <c r="BXB91" s="1"/>
      <c r="BXC91" s="1"/>
      <c r="BXD91" s="1"/>
      <c r="BXE91" s="1"/>
      <c r="BXF91" s="1"/>
      <c r="BXG91" s="1"/>
      <c r="BXH91" s="1"/>
      <c r="BXI91" s="1"/>
      <c r="BXJ91" s="1"/>
      <c r="BXK91" s="1"/>
      <c r="BXL91" s="1"/>
      <c r="BXM91" s="1"/>
      <c r="BXN91" s="1"/>
      <c r="BXO91" s="1"/>
      <c r="BXP91" s="1"/>
      <c r="BXQ91" s="1"/>
      <c r="BXR91" s="1"/>
      <c r="BXS91" s="1"/>
      <c r="BXT91" s="1"/>
      <c r="BXU91" s="1"/>
      <c r="BXV91" s="1"/>
      <c r="BXW91" s="1"/>
      <c r="BXX91" s="1"/>
      <c r="BXY91" s="1"/>
      <c r="BXZ91" s="1"/>
      <c r="BYA91" s="1"/>
      <c r="BYB91" s="1"/>
      <c r="BYC91" s="1"/>
      <c r="BYD91" s="1"/>
      <c r="BYE91" s="1"/>
      <c r="BYF91" s="1"/>
      <c r="BYG91" s="1"/>
      <c r="BYH91" s="1"/>
      <c r="BYI91" s="1"/>
      <c r="BYJ91" s="1"/>
      <c r="BYK91" s="1"/>
      <c r="BYL91" s="1"/>
      <c r="BYM91" s="1"/>
      <c r="BYN91" s="1"/>
      <c r="BYO91" s="1"/>
      <c r="BYP91" s="1"/>
      <c r="BYQ91" s="1"/>
      <c r="BYR91" s="1"/>
      <c r="BYS91" s="1"/>
      <c r="BYT91" s="1"/>
      <c r="BYU91" s="1"/>
      <c r="BYV91" s="1"/>
      <c r="BYW91" s="1"/>
      <c r="BYX91" s="1"/>
      <c r="BYY91" s="1"/>
      <c r="BYZ91" s="1"/>
      <c r="BZA91" s="1"/>
      <c r="BZB91" s="1"/>
      <c r="BZC91" s="1"/>
      <c r="BZD91" s="1"/>
      <c r="BZE91" s="1"/>
      <c r="BZF91" s="1"/>
      <c r="BZG91" s="1"/>
      <c r="BZH91" s="1"/>
      <c r="BZI91" s="1"/>
      <c r="BZJ91" s="1"/>
      <c r="BZK91" s="1"/>
      <c r="BZL91" s="1"/>
      <c r="BZM91" s="1"/>
      <c r="BZN91" s="1"/>
      <c r="BZO91" s="1"/>
      <c r="BZP91" s="1"/>
      <c r="BZQ91" s="1"/>
      <c r="BZR91" s="1"/>
      <c r="BZS91" s="1"/>
      <c r="BZT91" s="1"/>
      <c r="BZU91" s="1"/>
      <c r="BZV91" s="1"/>
      <c r="BZW91" s="1"/>
      <c r="BZX91" s="1"/>
      <c r="BZY91" s="1"/>
      <c r="BZZ91" s="1"/>
      <c r="CAA91" s="1"/>
      <c r="CAB91" s="1"/>
      <c r="CAC91" s="1"/>
      <c r="CAD91" s="1"/>
      <c r="CAE91" s="1"/>
      <c r="CAF91" s="1"/>
      <c r="CAG91" s="1"/>
      <c r="CAH91" s="1"/>
      <c r="CAI91" s="1"/>
      <c r="CAJ91" s="1"/>
      <c r="CAK91" s="1"/>
      <c r="CAL91" s="1"/>
      <c r="CAM91" s="1"/>
      <c r="CAN91" s="1"/>
      <c r="CAO91" s="1"/>
      <c r="CAP91" s="1"/>
      <c r="CAQ91" s="1"/>
      <c r="CAR91" s="1"/>
      <c r="CAS91" s="1"/>
      <c r="CAT91" s="1"/>
      <c r="CAU91" s="1"/>
      <c r="CAV91" s="1"/>
      <c r="CAW91" s="1"/>
      <c r="CAX91" s="1"/>
      <c r="CAY91" s="1"/>
      <c r="CAZ91" s="1"/>
      <c r="CBA91" s="1"/>
      <c r="CBB91" s="1"/>
      <c r="CBC91" s="1"/>
      <c r="CBD91" s="1"/>
      <c r="CBE91" s="1"/>
      <c r="CBF91" s="1"/>
      <c r="CBG91" s="1"/>
      <c r="CBH91" s="1"/>
      <c r="CBI91" s="1"/>
      <c r="CBJ91" s="1"/>
      <c r="CBK91" s="1"/>
      <c r="CBL91" s="1"/>
      <c r="CBM91" s="1"/>
      <c r="CBN91" s="1"/>
      <c r="CBO91" s="1"/>
      <c r="CBP91" s="1"/>
      <c r="CBQ91" s="1"/>
      <c r="CBR91" s="1"/>
      <c r="CBS91" s="1"/>
      <c r="CBT91" s="1"/>
      <c r="CBU91" s="1"/>
      <c r="CBV91" s="1"/>
      <c r="CBW91" s="1"/>
      <c r="CBX91" s="1"/>
      <c r="CBY91" s="1"/>
      <c r="CBZ91" s="1"/>
      <c r="CCA91" s="1"/>
      <c r="CCB91" s="1"/>
      <c r="CCC91" s="1"/>
      <c r="CCD91" s="1"/>
      <c r="CCE91" s="1"/>
      <c r="CCF91" s="1"/>
      <c r="CCG91" s="1"/>
      <c r="CCH91" s="1"/>
      <c r="CCI91" s="1"/>
      <c r="CCJ91" s="1"/>
      <c r="CCK91" s="1"/>
      <c r="CCL91" s="1"/>
      <c r="CCM91" s="1"/>
      <c r="CCN91" s="1"/>
      <c r="CCO91" s="1"/>
      <c r="CCP91" s="1"/>
      <c r="CCQ91" s="1"/>
      <c r="CCR91" s="1"/>
      <c r="CCS91" s="1"/>
      <c r="CCT91" s="1"/>
      <c r="CCU91" s="1"/>
      <c r="CCV91" s="1"/>
      <c r="CCW91" s="1"/>
      <c r="CCX91" s="1"/>
      <c r="CCY91" s="1"/>
      <c r="CCZ91" s="1"/>
      <c r="CDA91" s="1"/>
      <c r="CDB91" s="1"/>
      <c r="CDC91" s="1"/>
      <c r="CDD91" s="1"/>
      <c r="CDE91" s="1"/>
      <c r="CDF91" s="1"/>
      <c r="CDG91" s="1"/>
      <c r="CDH91" s="1"/>
      <c r="CDI91" s="1"/>
      <c r="CDJ91" s="1"/>
      <c r="CDK91" s="1"/>
      <c r="CDL91" s="1"/>
      <c r="CDM91" s="1"/>
      <c r="CDN91" s="1"/>
      <c r="CDO91" s="1"/>
      <c r="CDP91" s="1"/>
      <c r="CDQ91" s="1"/>
      <c r="CDR91" s="1"/>
      <c r="CDS91" s="1"/>
      <c r="CDT91" s="1"/>
      <c r="CDU91" s="1"/>
      <c r="CDV91" s="1"/>
      <c r="CDW91" s="1"/>
      <c r="CDX91" s="1"/>
      <c r="CDY91" s="1"/>
      <c r="CDZ91" s="1"/>
      <c r="CEA91" s="1"/>
      <c r="CEB91" s="1"/>
      <c r="CEC91" s="1"/>
      <c r="CED91" s="1"/>
      <c r="CEE91" s="1"/>
      <c r="CEF91" s="1"/>
      <c r="CEG91" s="1"/>
      <c r="CEH91" s="1"/>
      <c r="CEI91" s="1"/>
      <c r="CEJ91" s="1"/>
      <c r="CEK91" s="1"/>
      <c r="CEL91" s="1"/>
      <c r="CEM91" s="1"/>
      <c r="CEN91" s="1"/>
      <c r="CEO91" s="1"/>
      <c r="CEP91" s="1"/>
      <c r="CEQ91" s="1"/>
      <c r="CER91" s="1"/>
      <c r="CES91" s="1"/>
      <c r="CET91" s="1"/>
      <c r="CEU91" s="1"/>
      <c r="CEV91" s="1"/>
      <c r="CEW91" s="1"/>
      <c r="CEX91" s="1"/>
      <c r="CEY91" s="1"/>
      <c r="CEZ91" s="1"/>
      <c r="CFA91" s="1"/>
      <c r="CFB91" s="1"/>
      <c r="CFC91" s="1"/>
      <c r="CFD91" s="1"/>
      <c r="CFE91" s="1"/>
      <c r="CFF91" s="1"/>
      <c r="CFG91" s="1"/>
      <c r="CFH91" s="1"/>
      <c r="CFI91" s="1"/>
      <c r="CFJ91" s="1"/>
      <c r="CFK91" s="1"/>
      <c r="CFL91" s="1"/>
      <c r="CFM91" s="1"/>
      <c r="CFN91" s="1"/>
      <c r="CFO91" s="1"/>
      <c r="CFP91" s="1"/>
      <c r="CFQ91" s="1"/>
      <c r="CFR91" s="1"/>
      <c r="CFS91" s="1"/>
      <c r="CFT91" s="1"/>
      <c r="CFU91" s="1"/>
      <c r="CFV91" s="1"/>
      <c r="CFW91" s="1"/>
      <c r="CFX91" s="1"/>
      <c r="CFY91" s="1"/>
      <c r="CFZ91" s="1"/>
      <c r="CGA91" s="1"/>
      <c r="CGB91" s="1"/>
      <c r="CGC91" s="1"/>
      <c r="CGD91" s="1"/>
      <c r="CGE91" s="1"/>
      <c r="CGF91" s="1"/>
      <c r="CGG91" s="1"/>
      <c r="CGH91" s="1"/>
      <c r="CGI91" s="1"/>
      <c r="CGJ91" s="1"/>
      <c r="CGK91" s="1"/>
      <c r="CGL91" s="1"/>
      <c r="CGM91" s="1"/>
      <c r="CGN91" s="1"/>
      <c r="CGO91" s="1"/>
      <c r="CGP91" s="1"/>
      <c r="CGQ91" s="1"/>
      <c r="CGR91" s="1"/>
      <c r="CGS91" s="1"/>
      <c r="CGT91" s="1"/>
      <c r="CGU91" s="1"/>
      <c r="CGV91" s="1"/>
      <c r="CGW91" s="1"/>
      <c r="CGX91" s="1"/>
      <c r="CGY91" s="1"/>
      <c r="CGZ91" s="1"/>
      <c r="CHA91" s="1"/>
      <c r="CHB91" s="1"/>
      <c r="CHC91" s="1"/>
      <c r="CHD91" s="1"/>
      <c r="CHE91" s="1"/>
      <c r="CHF91" s="1"/>
      <c r="CHG91" s="1"/>
      <c r="CHH91" s="1"/>
      <c r="CHI91" s="1"/>
      <c r="CHJ91" s="1"/>
      <c r="CHK91" s="1"/>
      <c r="CHL91" s="1"/>
      <c r="CHM91" s="1"/>
      <c r="CHN91" s="1"/>
      <c r="CHO91" s="1"/>
      <c r="CHP91" s="1"/>
      <c r="CHQ91" s="1"/>
      <c r="CHR91" s="1"/>
      <c r="CHS91" s="1"/>
      <c r="CHT91" s="1"/>
      <c r="CHU91" s="1"/>
      <c r="CHV91" s="1"/>
      <c r="CHW91" s="1"/>
      <c r="CHX91" s="1"/>
      <c r="CHY91" s="1"/>
      <c r="CHZ91" s="1"/>
      <c r="CIA91" s="1"/>
      <c r="CIB91" s="1"/>
      <c r="CIC91" s="1"/>
      <c r="CID91" s="1"/>
      <c r="CIE91" s="1"/>
      <c r="CIF91" s="1"/>
      <c r="CIG91" s="1"/>
      <c r="CIH91" s="1"/>
      <c r="CII91" s="1"/>
      <c r="CIJ91" s="1"/>
      <c r="CIK91" s="1"/>
      <c r="CIL91" s="1"/>
      <c r="CIM91" s="1"/>
      <c r="CIN91" s="1"/>
      <c r="CIO91" s="1"/>
      <c r="CIP91" s="1"/>
      <c r="CIQ91" s="1"/>
      <c r="CIR91" s="1"/>
      <c r="CIS91" s="1"/>
      <c r="CIT91" s="1"/>
      <c r="CIU91" s="1"/>
      <c r="CIV91" s="1"/>
      <c r="CIW91" s="1"/>
      <c r="CIX91" s="1"/>
      <c r="CIY91" s="1"/>
      <c r="CIZ91" s="1"/>
      <c r="CJA91" s="1"/>
      <c r="CJB91" s="1"/>
      <c r="CJC91" s="1"/>
      <c r="CJD91" s="1"/>
      <c r="CJE91" s="1"/>
      <c r="CJF91" s="1"/>
      <c r="CJG91" s="1"/>
      <c r="CJH91" s="1"/>
      <c r="CJI91" s="1"/>
      <c r="CJJ91" s="1"/>
      <c r="CJK91" s="1"/>
      <c r="CJL91" s="1"/>
      <c r="CJM91" s="1"/>
      <c r="CJN91" s="1"/>
      <c r="CJO91" s="1"/>
      <c r="CJP91" s="1"/>
      <c r="CJQ91" s="1"/>
      <c r="CJR91" s="1"/>
      <c r="CJS91" s="1"/>
      <c r="CJT91" s="1"/>
      <c r="CJU91" s="1"/>
      <c r="CJV91" s="1"/>
      <c r="CJW91" s="1"/>
      <c r="CJX91" s="1"/>
      <c r="CJY91" s="1"/>
      <c r="CJZ91" s="1"/>
      <c r="CKA91" s="1"/>
      <c r="CKB91" s="1"/>
      <c r="CKC91" s="1"/>
      <c r="CKD91" s="1"/>
      <c r="CKE91" s="1"/>
      <c r="CKF91" s="1"/>
      <c r="CKG91" s="1"/>
      <c r="CKH91" s="1"/>
      <c r="CKI91" s="1"/>
      <c r="CKJ91" s="1"/>
      <c r="CKK91" s="1"/>
      <c r="CKL91" s="1"/>
      <c r="CKM91" s="1"/>
      <c r="CKN91" s="1"/>
      <c r="CKO91" s="1"/>
      <c r="CKP91" s="1"/>
      <c r="CKQ91" s="1"/>
      <c r="CKR91" s="1"/>
      <c r="CKS91" s="1"/>
      <c r="CKT91" s="1"/>
      <c r="CKU91" s="1"/>
      <c r="CKV91" s="1"/>
      <c r="CKW91" s="1"/>
      <c r="CKX91" s="1"/>
      <c r="CKY91" s="1"/>
      <c r="CKZ91" s="1"/>
      <c r="CLA91" s="1"/>
      <c r="CLB91" s="1"/>
      <c r="CLC91" s="1"/>
      <c r="CLD91" s="1"/>
      <c r="CLE91" s="1"/>
      <c r="CLF91" s="1"/>
      <c r="CLG91" s="1"/>
      <c r="CLH91" s="1"/>
      <c r="CLI91" s="1"/>
      <c r="CLJ91" s="1"/>
      <c r="CLK91" s="1"/>
      <c r="CLL91" s="1"/>
      <c r="CLM91" s="1"/>
      <c r="CLN91" s="1"/>
      <c r="CLO91" s="1"/>
      <c r="CLP91" s="1"/>
      <c r="CLQ91" s="1"/>
      <c r="CLR91" s="1"/>
      <c r="CLS91" s="1"/>
      <c r="CLT91" s="1"/>
      <c r="CLU91" s="1"/>
      <c r="CLV91" s="1"/>
      <c r="CLW91" s="1"/>
      <c r="CLX91" s="1"/>
      <c r="CLY91" s="1"/>
      <c r="CLZ91" s="1"/>
      <c r="CMA91" s="1"/>
      <c r="CMB91" s="1"/>
      <c r="CMC91" s="1"/>
      <c r="CMD91" s="1"/>
      <c r="CME91" s="1"/>
      <c r="CMF91" s="1"/>
      <c r="CMG91" s="1"/>
      <c r="CMH91" s="1"/>
      <c r="CMI91" s="1"/>
      <c r="CMJ91" s="1"/>
      <c r="CMK91" s="1"/>
      <c r="CML91" s="1"/>
      <c r="CMM91" s="1"/>
      <c r="CMN91" s="1"/>
      <c r="CMO91" s="1"/>
      <c r="CMP91" s="1"/>
      <c r="CMQ91" s="1"/>
      <c r="CMR91" s="1"/>
      <c r="CMS91" s="1"/>
      <c r="CMT91" s="1"/>
      <c r="CMU91" s="1"/>
      <c r="CMV91" s="1"/>
      <c r="CMW91" s="1"/>
      <c r="CMX91" s="1"/>
      <c r="CMY91" s="1"/>
      <c r="CMZ91" s="1"/>
      <c r="CNA91" s="1"/>
      <c r="CNB91" s="1"/>
      <c r="CNC91" s="1"/>
      <c r="CND91" s="1"/>
      <c r="CNE91" s="1"/>
      <c r="CNF91" s="1"/>
      <c r="CNG91" s="1"/>
      <c r="CNH91" s="1"/>
      <c r="CNI91" s="1"/>
      <c r="CNJ91" s="1"/>
      <c r="CNK91" s="1"/>
      <c r="CNL91" s="1"/>
      <c r="CNM91" s="1"/>
      <c r="CNN91" s="1"/>
      <c r="CNO91" s="1"/>
      <c r="CNP91" s="1"/>
      <c r="CNQ91" s="1"/>
      <c r="CNR91" s="1"/>
      <c r="CNS91" s="1"/>
      <c r="CNT91" s="1"/>
      <c r="CNU91" s="1"/>
      <c r="CNV91" s="1"/>
      <c r="CNW91" s="1"/>
      <c r="CNX91" s="1"/>
      <c r="CNY91" s="1"/>
      <c r="CNZ91" s="1"/>
      <c r="COA91" s="1"/>
      <c r="COB91" s="1"/>
      <c r="COC91" s="1"/>
      <c r="COD91" s="1"/>
      <c r="COE91" s="1"/>
      <c r="COF91" s="1"/>
      <c r="COG91" s="1"/>
      <c r="COH91" s="1"/>
      <c r="COI91" s="1"/>
      <c r="COJ91" s="1"/>
      <c r="COK91" s="1"/>
      <c r="COL91" s="1"/>
      <c r="COM91" s="1"/>
      <c r="CON91" s="1"/>
      <c r="COO91" s="1"/>
      <c r="COP91" s="1"/>
      <c r="COQ91" s="1"/>
      <c r="COR91" s="1"/>
      <c r="COS91" s="1"/>
      <c r="COT91" s="1"/>
      <c r="COU91" s="1"/>
      <c r="COV91" s="1"/>
      <c r="COW91" s="1"/>
      <c r="COX91" s="1"/>
      <c r="COY91" s="1"/>
      <c r="COZ91" s="1"/>
      <c r="CPA91" s="1"/>
      <c r="CPB91" s="1"/>
      <c r="CPC91" s="1"/>
      <c r="CPD91" s="1"/>
      <c r="CPE91" s="1"/>
      <c r="CPF91" s="1"/>
      <c r="CPG91" s="1"/>
      <c r="CPH91" s="1"/>
      <c r="CPI91" s="1"/>
      <c r="CPJ91" s="1"/>
      <c r="CPK91" s="1"/>
      <c r="CPL91" s="1"/>
      <c r="CPM91" s="1"/>
      <c r="CPN91" s="1"/>
      <c r="CPO91" s="1"/>
      <c r="CPP91" s="1"/>
      <c r="CPQ91" s="1"/>
      <c r="CPR91" s="1"/>
      <c r="CPS91" s="1"/>
      <c r="CPT91" s="1"/>
      <c r="CPU91" s="1"/>
      <c r="CPV91" s="1"/>
      <c r="CPW91" s="1"/>
      <c r="CPX91" s="1"/>
      <c r="CPY91" s="1"/>
      <c r="CPZ91" s="1"/>
      <c r="CQA91" s="1"/>
      <c r="CQB91" s="1"/>
      <c r="CQC91" s="1"/>
      <c r="CQD91" s="1"/>
      <c r="CQE91" s="1"/>
      <c r="CQF91" s="1"/>
      <c r="CQG91" s="1"/>
      <c r="CQH91" s="1"/>
      <c r="CQI91" s="1"/>
      <c r="CQJ91" s="1"/>
      <c r="CQK91" s="1"/>
      <c r="CQL91" s="1"/>
      <c r="CQM91" s="1"/>
      <c r="CQN91" s="1"/>
      <c r="CQO91" s="1"/>
      <c r="CQP91" s="1"/>
      <c r="CQQ91" s="1"/>
      <c r="CQR91" s="1"/>
      <c r="CQS91" s="1"/>
      <c r="CQT91" s="1"/>
      <c r="CQU91" s="1"/>
      <c r="CQV91" s="1"/>
      <c r="CQW91" s="1"/>
      <c r="CQX91" s="1"/>
      <c r="CQY91" s="1"/>
      <c r="CQZ91" s="1"/>
      <c r="CRA91" s="1"/>
      <c r="CRB91" s="1"/>
      <c r="CRC91" s="1"/>
      <c r="CRD91" s="1"/>
      <c r="CRE91" s="1"/>
      <c r="CRF91" s="1"/>
      <c r="CRG91" s="1"/>
      <c r="CRH91" s="1"/>
      <c r="CRI91" s="1"/>
      <c r="CRJ91" s="1"/>
      <c r="CRK91" s="1"/>
      <c r="CRL91" s="1"/>
      <c r="CRM91" s="1"/>
      <c r="CRN91" s="1"/>
      <c r="CRO91" s="1"/>
      <c r="CRP91" s="1"/>
      <c r="CRQ91" s="1"/>
      <c r="CRR91" s="1"/>
      <c r="CRS91" s="1"/>
      <c r="CRT91" s="1"/>
      <c r="CRU91" s="1"/>
      <c r="CRV91" s="1"/>
      <c r="CRW91" s="1"/>
      <c r="CRX91" s="1"/>
      <c r="CRY91" s="1"/>
      <c r="CRZ91" s="1"/>
      <c r="CSA91" s="1"/>
      <c r="CSB91" s="1"/>
      <c r="CSC91" s="1"/>
      <c r="CSD91" s="1"/>
      <c r="CSE91" s="1"/>
      <c r="CSF91" s="1"/>
      <c r="CSG91" s="1"/>
      <c r="CSH91" s="1"/>
      <c r="CSI91" s="1"/>
      <c r="CSJ91" s="1"/>
      <c r="CSK91" s="1"/>
      <c r="CSL91" s="1"/>
      <c r="CSM91" s="1"/>
      <c r="CSN91" s="1"/>
      <c r="CSO91" s="1"/>
      <c r="CSP91" s="1"/>
      <c r="CSQ91" s="1"/>
      <c r="CSR91" s="1"/>
      <c r="CSS91" s="1"/>
      <c r="CST91" s="1"/>
      <c r="CSU91" s="1"/>
      <c r="CSV91" s="1"/>
      <c r="CSW91" s="1"/>
      <c r="CSX91" s="1"/>
      <c r="CSY91" s="1"/>
      <c r="CSZ91" s="1"/>
      <c r="CTA91" s="1"/>
      <c r="CTB91" s="1"/>
      <c r="CTC91" s="1"/>
      <c r="CTD91" s="1"/>
      <c r="CTE91" s="1"/>
      <c r="CTF91" s="1"/>
      <c r="CTG91" s="1"/>
      <c r="CTH91" s="1"/>
      <c r="CTI91" s="1"/>
      <c r="CTJ91" s="1"/>
      <c r="CTK91" s="1"/>
      <c r="CTL91" s="1"/>
      <c r="CTM91" s="1"/>
      <c r="CTN91" s="1"/>
      <c r="CTO91" s="1"/>
      <c r="CTP91" s="1"/>
      <c r="CTQ91" s="1"/>
      <c r="CTR91" s="1"/>
      <c r="CTS91" s="1"/>
      <c r="CTT91" s="1"/>
      <c r="CTU91" s="1"/>
      <c r="CTV91" s="1"/>
      <c r="CTW91" s="1"/>
      <c r="CTX91" s="1"/>
      <c r="CTY91" s="1"/>
      <c r="CTZ91" s="1"/>
      <c r="CUA91" s="1"/>
      <c r="CUB91" s="1"/>
      <c r="CUC91" s="1"/>
      <c r="CUD91" s="1"/>
      <c r="CUE91" s="1"/>
      <c r="CUF91" s="1"/>
      <c r="CUG91" s="1"/>
      <c r="CUH91" s="1"/>
      <c r="CUI91" s="1"/>
      <c r="CUJ91" s="1"/>
      <c r="CUK91" s="1"/>
      <c r="CUL91" s="1"/>
      <c r="CUM91" s="1"/>
      <c r="CUN91" s="1"/>
      <c r="CUO91" s="1"/>
      <c r="CUP91" s="1"/>
      <c r="CUQ91" s="1"/>
      <c r="CUR91" s="1"/>
      <c r="CUS91" s="1"/>
      <c r="CUT91" s="1"/>
      <c r="CUU91" s="1"/>
      <c r="CUV91" s="1"/>
      <c r="CUW91" s="1"/>
      <c r="CUX91" s="1"/>
      <c r="CUY91" s="1"/>
      <c r="CUZ91" s="1"/>
      <c r="CVA91" s="1"/>
      <c r="CVB91" s="1"/>
      <c r="CVC91" s="1"/>
      <c r="CVD91" s="1"/>
      <c r="CVE91" s="1"/>
      <c r="CVF91" s="1"/>
      <c r="CVG91" s="1"/>
      <c r="CVH91" s="1"/>
      <c r="CVI91" s="1"/>
      <c r="CVJ91" s="1"/>
      <c r="CVK91" s="1"/>
      <c r="CVL91" s="1"/>
      <c r="CVM91" s="1"/>
      <c r="CVN91" s="1"/>
      <c r="CVO91" s="1"/>
      <c r="CVP91" s="1"/>
      <c r="CVQ91" s="1"/>
      <c r="CVR91" s="1"/>
      <c r="CVS91" s="1"/>
      <c r="CVT91" s="1"/>
      <c r="CVU91" s="1"/>
      <c r="CVV91" s="1"/>
      <c r="CVW91" s="1"/>
      <c r="CVX91" s="1"/>
      <c r="CVY91" s="1"/>
      <c r="CVZ91" s="1"/>
      <c r="CWA91" s="1"/>
      <c r="CWB91" s="1"/>
      <c r="CWC91" s="1"/>
      <c r="CWD91" s="1"/>
      <c r="CWE91" s="1"/>
      <c r="CWF91" s="1"/>
      <c r="CWG91" s="1"/>
      <c r="CWH91" s="1"/>
      <c r="CWI91" s="1"/>
      <c r="CWJ91" s="1"/>
      <c r="CWK91" s="1"/>
      <c r="CWL91" s="1"/>
      <c r="CWM91" s="1"/>
      <c r="CWN91" s="1"/>
      <c r="CWO91" s="1"/>
      <c r="CWP91" s="1"/>
      <c r="CWQ91" s="1"/>
      <c r="CWR91" s="1"/>
      <c r="CWS91" s="1"/>
      <c r="CWT91" s="1"/>
      <c r="CWU91" s="1"/>
      <c r="CWV91" s="1"/>
      <c r="CWW91" s="1"/>
      <c r="CWX91" s="1"/>
      <c r="CWY91" s="1"/>
      <c r="CWZ91" s="1"/>
      <c r="CXA91" s="1"/>
      <c r="CXB91" s="1"/>
      <c r="CXC91" s="1"/>
      <c r="CXD91" s="1"/>
      <c r="CXE91" s="1"/>
      <c r="CXF91" s="1"/>
      <c r="CXG91" s="1"/>
      <c r="CXH91" s="1"/>
      <c r="CXI91" s="1"/>
      <c r="CXJ91" s="1"/>
      <c r="CXK91" s="1"/>
      <c r="CXL91" s="1"/>
      <c r="CXM91" s="1"/>
      <c r="CXN91" s="1"/>
      <c r="CXO91" s="1"/>
      <c r="CXP91" s="1"/>
      <c r="CXQ91" s="1"/>
      <c r="CXR91" s="1"/>
      <c r="CXS91" s="1"/>
      <c r="CXT91" s="1"/>
      <c r="CXU91" s="1"/>
      <c r="CXV91" s="1"/>
      <c r="CXW91" s="1"/>
      <c r="CXX91" s="1"/>
      <c r="CXY91" s="1"/>
      <c r="CXZ91" s="1"/>
      <c r="CYA91" s="1"/>
      <c r="CYB91" s="1"/>
      <c r="CYC91" s="1"/>
      <c r="CYD91" s="1"/>
      <c r="CYE91" s="1"/>
      <c r="CYF91" s="1"/>
      <c r="CYG91" s="1"/>
      <c r="CYH91" s="1"/>
      <c r="CYI91" s="1"/>
      <c r="CYJ91" s="1"/>
      <c r="CYK91" s="1"/>
      <c r="CYL91" s="1"/>
      <c r="CYM91" s="1"/>
      <c r="CYN91" s="1"/>
      <c r="CYO91" s="1"/>
      <c r="CYP91" s="1"/>
      <c r="CYQ91" s="1"/>
      <c r="CYR91" s="1"/>
      <c r="CYS91" s="1"/>
      <c r="CYT91" s="1"/>
      <c r="CYU91" s="1"/>
      <c r="CYV91" s="1"/>
      <c r="CYW91" s="1"/>
      <c r="CYX91" s="1"/>
      <c r="CYY91" s="1"/>
      <c r="CYZ91" s="1"/>
      <c r="CZA91" s="1"/>
      <c r="CZB91" s="1"/>
      <c r="CZC91" s="1"/>
      <c r="CZD91" s="1"/>
      <c r="CZE91" s="1"/>
      <c r="CZF91" s="1"/>
      <c r="CZG91" s="1"/>
      <c r="CZH91" s="1"/>
      <c r="CZI91" s="1"/>
      <c r="CZJ91" s="1"/>
      <c r="CZK91" s="1"/>
      <c r="CZL91" s="1"/>
      <c r="CZM91" s="1"/>
      <c r="CZN91" s="1"/>
      <c r="CZO91" s="1"/>
      <c r="CZP91" s="1"/>
      <c r="CZQ91" s="1"/>
      <c r="CZR91" s="1"/>
      <c r="CZS91" s="1"/>
      <c r="CZT91" s="1"/>
      <c r="CZU91" s="1"/>
      <c r="CZV91" s="1"/>
      <c r="CZW91" s="1"/>
      <c r="CZX91" s="1"/>
      <c r="CZY91" s="1"/>
      <c r="CZZ91" s="1"/>
      <c r="DAA91" s="1"/>
      <c r="DAB91" s="1"/>
      <c r="DAC91" s="1"/>
      <c r="DAD91" s="1"/>
      <c r="DAE91" s="1"/>
      <c r="DAF91" s="1"/>
      <c r="DAG91" s="1"/>
      <c r="DAH91" s="1"/>
      <c r="DAI91" s="1"/>
      <c r="DAJ91" s="1"/>
      <c r="DAK91" s="1"/>
      <c r="DAL91" s="1"/>
      <c r="DAM91" s="1"/>
      <c r="DAN91" s="1"/>
      <c r="DAO91" s="1"/>
      <c r="DAP91" s="1"/>
      <c r="DAQ91" s="1"/>
      <c r="DAR91" s="1"/>
      <c r="DAS91" s="1"/>
      <c r="DAT91" s="1"/>
      <c r="DAU91" s="1"/>
      <c r="DAV91" s="1"/>
      <c r="DAW91" s="1"/>
      <c r="DAX91" s="1"/>
      <c r="DAY91" s="1"/>
      <c r="DAZ91" s="1"/>
      <c r="DBA91" s="1"/>
      <c r="DBB91" s="1"/>
      <c r="DBC91" s="1"/>
      <c r="DBD91" s="1"/>
      <c r="DBE91" s="1"/>
      <c r="DBF91" s="1"/>
      <c r="DBG91" s="1"/>
      <c r="DBH91" s="1"/>
      <c r="DBI91" s="1"/>
      <c r="DBJ91" s="1"/>
      <c r="DBK91" s="1"/>
      <c r="DBL91" s="1"/>
      <c r="DBM91" s="1"/>
      <c r="DBN91" s="1"/>
      <c r="DBO91" s="1"/>
      <c r="DBP91" s="1"/>
      <c r="DBQ91" s="1"/>
      <c r="DBR91" s="1"/>
      <c r="DBS91" s="1"/>
      <c r="DBT91" s="1"/>
      <c r="DBU91" s="1"/>
      <c r="DBV91" s="1"/>
      <c r="DBW91" s="1"/>
      <c r="DBX91" s="1"/>
      <c r="DBY91" s="1"/>
      <c r="DBZ91" s="1"/>
      <c r="DCA91" s="1"/>
      <c r="DCB91" s="1"/>
      <c r="DCC91" s="1"/>
      <c r="DCD91" s="1"/>
      <c r="DCE91" s="1"/>
      <c r="DCF91" s="1"/>
      <c r="DCG91" s="1"/>
      <c r="DCH91" s="1"/>
      <c r="DCI91" s="1"/>
      <c r="DCJ91" s="1"/>
      <c r="DCK91" s="1"/>
      <c r="DCL91" s="1"/>
      <c r="DCM91" s="1"/>
      <c r="DCN91" s="1"/>
      <c r="DCO91" s="1"/>
      <c r="DCP91" s="1"/>
      <c r="DCQ91" s="1"/>
      <c r="DCR91" s="1"/>
      <c r="DCS91" s="1"/>
      <c r="DCT91" s="1"/>
      <c r="DCU91" s="1"/>
      <c r="DCV91" s="1"/>
      <c r="DCW91" s="1"/>
      <c r="DCX91" s="1"/>
      <c r="DCY91" s="1"/>
      <c r="DCZ91" s="1"/>
      <c r="DDA91" s="1"/>
      <c r="DDB91" s="1"/>
      <c r="DDC91" s="1"/>
      <c r="DDD91" s="1"/>
      <c r="DDE91" s="1"/>
      <c r="DDF91" s="1"/>
      <c r="DDG91" s="1"/>
      <c r="DDH91" s="1"/>
      <c r="DDI91" s="1"/>
      <c r="DDJ91" s="1"/>
      <c r="DDK91" s="1"/>
      <c r="DDL91" s="1"/>
      <c r="DDM91" s="1"/>
      <c r="DDN91" s="1"/>
      <c r="DDO91" s="1"/>
      <c r="DDP91" s="1"/>
      <c r="DDQ91" s="1"/>
      <c r="DDR91" s="1"/>
      <c r="DDS91" s="1"/>
      <c r="DDT91" s="1"/>
      <c r="DDU91" s="1"/>
      <c r="DDV91" s="1"/>
      <c r="DDW91" s="1"/>
      <c r="DDX91" s="1"/>
      <c r="DDY91" s="1"/>
      <c r="DDZ91" s="1"/>
      <c r="DEA91" s="1"/>
      <c r="DEB91" s="1"/>
      <c r="DEC91" s="1"/>
      <c r="DED91" s="1"/>
      <c r="DEE91" s="1"/>
      <c r="DEF91" s="1"/>
      <c r="DEG91" s="1"/>
      <c r="DEH91" s="1"/>
      <c r="DEI91" s="1"/>
      <c r="DEJ91" s="1"/>
      <c r="DEK91" s="1"/>
      <c r="DEL91" s="1"/>
      <c r="DEM91" s="1"/>
      <c r="DEN91" s="1"/>
      <c r="DEO91" s="1"/>
      <c r="DEP91" s="1"/>
      <c r="DEQ91" s="1"/>
      <c r="DER91" s="1"/>
      <c r="DES91" s="1"/>
      <c r="DET91" s="1"/>
      <c r="DEU91" s="1"/>
      <c r="DEV91" s="1"/>
      <c r="DEW91" s="1"/>
      <c r="DEX91" s="1"/>
      <c r="DEY91" s="1"/>
      <c r="DEZ91" s="1"/>
      <c r="DFA91" s="1"/>
      <c r="DFB91" s="1"/>
      <c r="DFC91" s="1"/>
      <c r="DFD91" s="1"/>
      <c r="DFE91" s="1"/>
      <c r="DFF91" s="1"/>
      <c r="DFG91" s="1"/>
      <c r="DFH91" s="1"/>
      <c r="DFI91" s="1"/>
      <c r="DFJ91" s="1"/>
      <c r="DFK91" s="1"/>
      <c r="DFL91" s="1"/>
      <c r="DFM91" s="1"/>
      <c r="DFN91" s="1"/>
      <c r="DFO91" s="1"/>
      <c r="DFP91" s="1"/>
      <c r="DFQ91" s="1"/>
      <c r="DFR91" s="1"/>
      <c r="DFS91" s="1"/>
      <c r="DFT91" s="1"/>
      <c r="DFU91" s="1"/>
      <c r="DFV91" s="1"/>
      <c r="DFW91" s="1"/>
      <c r="DFX91" s="1"/>
      <c r="DFY91" s="1"/>
      <c r="DFZ91" s="1"/>
      <c r="DGA91" s="1"/>
      <c r="DGB91" s="1"/>
      <c r="DGC91" s="1"/>
      <c r="DGD91" s="1"/>
      <c r="DGE91" s="1"/>
      <c r="DGF91" s="1"/>
      <c r="DGG91" s="1"/>
      <c r="DGH91" s="1"/>
      <c r="DGI91" s="1"/>
      <c r="DGJ91" s="1"/>
      <c r="DGK91" s="1"/>
      <c r="DGL91" s="1"/>
      <c r="DGM91" s="1"/>
      <c r="DGN91" s="1"/>
      <c r="DGO91" s="1"/>
      <c r="DGP91" s="1"/>
      <c r="DGQ91" s="1"/>
      <c r="DGR91" s="1"/>
      <c r="DGS91" s="1"/>
      <c r="DGT91" s="1"/>
      <c r="DGU91" s="1"/>
      <c r="DGV91" s="1"/>
      <c r="DGW91" s="1"/>
      <c r="DGX91" s="1"/>
      <c r="DGY91" s="1"/>
      <c r="DGZ91" s="1"/>
      <c r="DHA91" s="1"/>
      <c r="DHB91" s="1"/>
      <c r="DHC91" s="1"/>
      <c r="DHD91" s="1"/>
      <c r="DHE91" s="1"/>
      <c r="DHF91" s="1"/>
      <c r="DHG91" s="1"/>
      <c r="DHH91" s="1"/>
      <c r="DHI91" s="1"/>
      <c r="DHJ91" s="1"/>
      <c r="DHK91" s="1"/>
      <c r="DHL91" s="1"/>
      <c r="DHM91" s="1"/>
      <c r="DHN91" s="1"/>
      <c r="DHO91" s="1"/>
      <c r="DHP91" s="1"/>
      <c r="DHQ91" s="1"/>
      <c r="DHR91" s="1"/>
      <c r="DHS91" s="1"/>
      <c r="DHT91" s="1"/>
      <c r="DHU91" s="1"/>
      <c r="DHV91" s="1"/>
      <c r="DHW91" s="1"/>
      <c r="DHX91" s="1"/>
      <c r="DHY91" s="1"/>
      <c r="DHZ91" s="1"/>
      <c r="DIA91" s="1"/>
      <c r="DIB91" s="1"/>
      <c r="DIC91" s="1"/>
      <c r="DID91" s="1"/>
      <c r="DIE91" s="1"/>
      <c r="DIF91" s="1"/>
      <c r="DIG91" s="1"/>
      <c r="DIH91" s="1"/>
      <c r="DII91" s="1"/>
      <c r="DIJ91" s="1"/>
      <c r="DIK91" s="1"/>
      <c r="DIL91" s="1"/>
      <c r="DIM91" s="1"/>
      <c r="DIN91" s="1"/>
      <c r="DIO91" s="1"/>
      <c r="DIP91" s="1"/>
      <c r="DIQ91" s="1"/>
      <c r="DIR91" s="1"/>
      <c r="DIS91" s="1"/>
      <c r="DIT91" s="1"/>
      <c r="DIU91" s="1"/>
      <c r="DIV91" s="1"/>
      <c r="DIW91" s="1"/>
      <c r="DIX91" s="1"/>
      <c r="DIY91" s="1"/>
      <c r="DIZ91" s="1"/>
      <c r="DJA91" s="1"/>
      <c r="DJB91" s="1"/>
      <c r="DJC91" s="1"/>
      <c r="DJD91" s="1"/>
      <c r="DJE91" s="1"/>
      <c r="DJF91" s="1"/>
      <c r="DJG91" s="1"/>
      <c r="DJH91" s="1"/>
      <c r="DJI91" s="1"/>
      <c r="DJJ91" s="1"/>
      <c r="DJK91" s="1"/>
      <c r="DJL91" s="1"/>
      <c r="DJM91" s="1"/>
      <c r="DJN91" s="1"/>
      <c r="DJO91" s="1"/>
      <c r="DJP91" s="1"/>
      <c r="DJQ91" s="1"/>
      <c r="DJR91" s="1"/>
      <c r="DJS91" s="1"/>
      <c r="DJT91" s="1"/>
      <c r="DJU91" s="1"/>
      <c r="DJV91" s="1"/>
      <c r="DJW91" s="1"/>
      <c r="DJX91" s="1"/>
      <c r="DJY91" s="1"/>
      <c r="DJZ91" s="1"/>
      <c r="DKA91" s="1"/>
      <c r="DKB91" s="1"/>
      <c r="DKC91" s="1"/>
      <c r="DKD91" s="1"/>
      <c r="DKE91" s="1"/>
      <c r="DKF91" s="1"/>
      <c r="DKG91" s="1"/>
      <c r="DKH91" s="1"/>
      <c r="DKI91" s="1"/>
      <c r="DKJ91" s="1"/>
      <c r="DKK91" s="1"/>
      <c r="DKL91" s="1"/>
      <c r="DKM91" s="1"/>
      <c r="DKN91" s="1"/>
      <c r="DKO91" s="1"/>
      <c r="DKP91" s="1"/>
      <c r="DKQ91" s="1"/>
      <c r="DKR91" s="1"/>
      <c r="DKS91" s="1"/>
      <c r="DKT91" s="1"/>
      <c r="DKU91" s="1"/>
      <c r="DKV91" s="1"/>
      <c r="DKW91" s="1"/>
      <c r="DKX91" s="1"/>
      <c r="DKY91" s="1"/>
      <c r="DKZ91" s="1"/>
      <c r="DLA91" s="1"/>
      <c r="DLB91" s="1"/>
      <c r="DLC91" s="1"/>
      <c r="DLD91" s="1"/>
      <c r="DLE91" s="1"/>
      <c r="DLF91" s="1"/>
      <c r="DLG91" s="1"/>
      <c r="DLH91" s="1"/>
      <c r="DLI91" s="1"/>
      <c r="DLJ91" s="1"/>
      <c r="DLK91" s="1"/>
      <c r="DLL91" s="1"/>
      <c r="DLM91" s="1"/>
      <c r="DLN91" s="1"/>
      <c r="DLO91" s="1"/>
      <c r="DLP91" s="1"/>
      <c r="DLQ91" s="1"/>
      <c r="DLR91" s="1"/>
      <c r="DLS91" s="1"/>
      <c r="DLT91" s="1"/>
      <c r="DLU91" s="1"/>
      <c r="DLV91" s="1"/>
      <c r="DLW91" s="1"/>
      <c r="DLX91" s="1"/>
      <c r="DLY91" s="1"/>
      <c r="DLZ91" s="1"/>
      <c r="DMA91" s="1"/>
      <c r="DMB91" s="1"/>
      <c r="DMC91" s="1"/>
      <c r="DMD91" s="1"/>
      <c r="DME91" s="1"/>
      <c r="DMF91" s="1"/>
      <c r="DMG91" s="1"/>
      <c r="DMH91" s="1"/>
      <c r="DMI91" s="1"/>
      <c r="DMJ91" s="1"/>
      <c r="DMK91" s="1"/>
      <c r="DML91" s="1"/>
      <c r="DMM91" s="1"/>
      <c r="DMN91" s="1"/>
      <c r="DMO91" s="1"/>
      <c r="DMP91" s="1"/>
      <c r="DMQ91" s="1"/>
      <c r="DMR91" s="1"/>
      <c r="DMS91" s="1"/>
      <c r="DMT91" s="1"/>
      <c r="DMU91" s="1"/>
      <c r="DMV91" s="1"/>
      <c r="DMW91" s="1"/>
      <c r="DMX91" s="1"/>
      <c r="DMY91" s="1"/>
      <c r="DMZ91" s="1"/>
      <c r="DNA91" s="1"/>
      <c r="DNB91" s="1"/>
      <c r="DNC91" s="1"/>
      <c r="DND91" s="1"/>
      <c r="DNE91" s="1"/>
      <c r="DNF91" s="1"/>
      <c r="DNG91" s="1"/>
      <c r="DNH91" s="1"/>
      <c r="DNI91" s="1"/>
      <c r="DNJ91" s="1"/>
      <c r="DNK91" s="1"/>
      <c r="DNL91" s="1"/>
      <c r="DNM91" s="1"/>
      <c r="DNN91" s="1"/>
      <c r="DNO91" s="1"/>
      <c r="DNP91" s="1"/>
      <c r="DNQ91" s="1"/>
      <c r="DNR91" s="1"/>
      <c r="DNS91" s="1"/>
      <c r="DNT91" s="1"/>
      <c r="DNU91" s="1"/>
      <c r="DNV91" s="1"/>
      <c r="DNW91" s="1"/>
      <c r="DNX91" s="1"/>
      <c r="DNY91" s="1"/>
      <c r="DNZ91" s="1"/>
      <c r="DOA91" s="1"/>
      <c r="DOB91" s="1"/>
      <c r="DOC91" s="1"/>
      <c r="DOD91" s="1"/>
      <c r="DOE91" s="1"/>
      <c r="DOF91" s="1"/>
      <c r="DOG91" s="1"/>
      <c r="DOH91" s="1"/>
      <c r="DOI91" s="1"/>
      <c r="DOJ91" s="1"/>
      <c r="DOK91" s="1"/>
      <c r="DOL91" s="1"/>
      <c r="DOM91" s="1"/>
      <c r="DON91" s="1"/>
      <c r="DOO91" s="1"/>
      <c r="DOP91" s="1"/>
      <c r="DOQ91" s="1"/>
      <c r="DOR91" s="1"/>
      <c r="DOS91" s="1"/>
      <c r="DOT91" s="1"/>
      <c r="DOU91" s="1"/>
      <c r="DOV91" s="1"/>
      <c r="DOW91" s="1"/>
      <c r="DOX91" s="1"/>
      <c r="DOY91" s="1"/>
      <c r="DOZ91" s="1"/>
      <c r="DPA91" s="1"/>
      <c r="DPB91" s="1"/>
      <c r="DPC91" s="1"/>
      <c r="DPD91" s="1"/>
      <c r="DPE91" s="1"/>
      <c r="DPF91" s="1"/>
      <c r="DPG91" s="1"/>
      <c r="DPH91" s="1"/>
      <c r="DPI91" s="1"/>
      <c r="DPJ91" s="1"/>
      <c r="DPK91" s="1"/>
      <c r="DPL91" s="1"/>
      <c r="DPM91" s="1"/>
      <c r="DPN91" s="1"/>
      <c r="DPO91" s="1"/>
      <c r="DPP91" s="1"/>
      <c r="DPQ91" s="1"/>
      <c r="DPR91" s="1"/>
      <c r="DPS91" s="1"/>
      <c r="DPT91" s="1"/>
      <c r="DPU91" s="1"/>
      <c r="DPV91" s="1"/>
      <c r="DPW91" s="1"/>
      <c r="DPX91" s="1"/>
      <c r="DPY91" s="1"/>
      <c r="DPZ91" s="1"/>
      <c r="DQA91" s="1"/>
      <c r="DQB91" s="1"/>
    </row>
    <row r="92" spans="2:3148" x14ac:dyDescent="0.5">
      <c r="B92" s="14">
        <v>79</v>
      </c>
      <c r="D92" s="6">
        <v>2.0448918757256917E-2</v>
      </c>
      <c r="E92" s="7">
        <v>5.2172868116956133E-3</v>
      </c>
      <c r="F92" s="7">
        <v>-4.3422768947041036E-2</v>
      </c>
      <c r="G92" s="7">
        <v>-1.6512243072490294E-2</v>
      </c>
      <c r="H92" s="7">
        <v>-9.8244207715633691E-4</v>
      </c>
      <c r="I92" s="8">
        <v>-1.0474695049049456E-3</v>
      </c>
      <c r="J92" s="20">
        <v>1.6567619452283206E-2</v>
      </c>
      <c r="L92" s="1">
        <f ca="1"/>
        <v>2.0448918757256917E-2</v>
      </c>
      <c r="M92" s="1">
        <f ca="1"/>
        <v>5.2172868116956133E-3</v>
      </c>
      <c r="N92" s="1">
        <f ca="1"/>
        <v>-4.3422768947041036E-2</v>
      </c>
      <c r="O92" s="1">
        <f ca="1"/>
        <v>-1.6512243072490294E-2</v>
      </c>
      <c r="P92" s="1">
        <f ca="1"/>
        <v>-9.8244207715633691E-4</v>
      </c>
      <c r="Q92" s="1">
        <f ca="1"/>
        <v>-1.0474695049049456E-3</v>
      </c>
      <c r="R92" s="1">
        <f ca="1"/>
        <v>1.6567619452283206E-2</v>
      </c>
      <c r="T92" s="1">
        <f ca="1"/>
        <v>-9.232613872814209E-2</v>
      </c>
      <c r="U92" s="1">
        <f ca="1"/>
        <v>1.5287452350371773E-2</v>
      </c>
      <c r="V92" s="1">
        <f ca="1"/>
        <v>3.5511801019857403E-3</v>
      </c>
      <c r="W92" s="1">
        <f ca="1"/>
        <v>0.19478506123892012</v>
      </c>
      <c r="X92" s="1">
        <f ca="1"/>
        <v>9.1893077140776432E-3</v>
      </c>
      <c r="Y92" s="1">
        <f ca="1"/>
        <v>1.2179965552557657E-2</v>
      </c>
      <c r="Z92" s="1">
        <f ca="1"/>
        <v>-7.0841265439814838E-2</v>
      </c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  <c r="KF92" s="1"/>
      <c r="KG92" s="1"/>
      <c r="KH92" s="1"/>
      <c r="KI92" s="1"/>
      <c r="KJ92" s="1"/>
      <c r="KK92" s="1"/>
      <c r="KL92" s="1"/>
      <c r="KM92" s="1"/>
      <c r="KN92" s="1"/>
      <c r="KO92" s="1"/>
      <c r="KP92" s="1"/>
      <c r="KQ92" s="1"/>
      <c r="KR92" s="1"/>
      <c r="KS92" s="1"/>
      <c r="KT92" s="1"/>
      <c r="KU92" s="1"/>
      <c r="KV92" s="1"/>
      <c r="KW92" s="1"/>
      <c r="KX92" s="1"/>
      <c r="KY92" s="1"/>
      <c r="KZ92" s="1"/>
      <c r="LA92" s="1"/>
      <c r="LB92" s="1"/>
      <c r="LC92" s="1"/>
      <c r="LD92" s="1"/>
      <c r="LE92" s="1"/>
      <c r="LF92" s="1"/>
      <c r="LG92" s="1"/>
      <c r="LH92" s="1"/>
      <c r="LI92" s="1"/>
      <c r="LJ92" s="1"/>
      <c r="LK92" s="1"/>
      <c r="LL92" s="1"/>
      <c r="LM92" s="1"/>
      <c r="LN92" s="1"/>
      <c r="LO92" s="1"/>
      <c r="LP92" s="1"/>
      <c r="LQ92" s="1"/>
      <c r="LR92" s="1"/>
      <c r="LS92" s="1"/>
      <c r="LT92" s="1"/>
      <c r="LU92" s="1"/>
      <c r="LV92" s="1"/>
      <c r="LW92" s="1"/>
      <c r="LX92" s="1"/>
      <c r="LY92" s="1"/>
      <c r="LZ92" s="1"/>
      <c r="MA92" s="1"/>
      <c r="MB92" s="1"/>
      <c r="MC92" s="1"/>
      <c r="MD92" s="1"/>
      <c r="ME92" s="1"/>
      <c r="MF92" s="1"/>
      <c r="MG92" s="1"/>
      <c r="MH92" s="1"/>
      <c r="MI92" s="1"/>
      <c r="MJ92" s="1"/>
      <c r="MK92" s="1"/>
      <c r="ML92" s="1"/>
      <c r="MM92" s="1"/>
      <c r="MN92" s="1"/>
      <c r="MO92" s="1"/>
      <c r="MP92" s="1"/>
      <c r="MQ92" s="1"/>
      <c r="MR92" s="1"/>
      <c r="MS92" s="1"/>
      <c r="MT92" s="1"/>
      <c r="MU92" s="1"/>
      <c r="MV92" s="1"/>
      <c r="MW92" s="1"/>
      <c r="MX92" s="1"/>
      <c r="MY92" s="1"/>
      <c r="MZ92" s="1"/>
      <c r="NA92" s="1"/>
      <c r="NB92" s="1"/>
      <c r="NC92" s="1"/>
      <c r="ND92" s="1"/>
      <c r="NE92" s="1"/>
      <c r="NF92" s="1"/>
      <c r="NG92" s="1"/>
      <c r="NH92" s="1"/>
      <c r="NI92" s="1"/>
      <c r="NJ92" s="1"/>
      <c r="NK92" s="1"/>
      <c r="NL92" s="1"/>
      <c r="NM92" s="1"/>
      <c r="NN92" s="1"/>
      <c r="NO92" s="1"/>
      <c r="NP92" s="1"/>
      <c r="NQ92" s="1"/>
      <c r="NR92" s="1"/>
      <c r="NS92" s="1"/>
      <c r="NT92" s="1"/>
      <c r="NU92" s="1"/>
      <c r="NV92" s="1"/>
      <c r="NW92" s="1"/>
      <c r="NX92" s="1"/>
      <c r="NY92" s="1"/>
      <c r="NZ92" s="1"/>
      <c r="OA92" s="1"/>
      <c r="OB92" s="1"/>
      <c r="OC92" s="1"/>
      <c r="OD92" s="1"/>
      <c r="OE92" s="1"/>
      <c r="OF92" s="1"/>
      <c r="OG92" s="1"/>
      <c r="OH92" s="1"/>
      <c r="OI92" s="1"/>
      <c r="OJ92" s="1"/>
      <c r="OK92" s="1"/>
      <c r="OL92" s="1"/>
      <c r="OM92" s="1"/>
      <c r="ON92" s="1"/>
      <c r="OO92" s="1"/>
      <c r="OP92" s="1"/>
      <c r="OQ92" s="1"/>
      <c r="OR92" s="1"/>
      <c r="OS92" s="1"/>
      <c r="OT92" s="1"/>
      <c r="OU92" s="1"/>
      <c r="OV92" s="1"/>
      <c r="OW92" s="1"/>
      <c r="OX92" s="1"/>
      <c r="OY92" s="1"/>
      <c r="OZ92" s="1"/>
      <c r="PA92" s="1"/>
      <c r="PB92" s="1"/>
      <c r="PC92" s="1"/>
      <c r="PD92" s="1"/>
      <c r="PE92" s="1"/>
      <c r="PF92" s="1"/>
      <c r="PG92" s="1"/>
      <c r="PH92" s="1"/>
      <c r="PI92" s="1"/>
      <c r="PJ92" s="1"/>
      <c r="PK92" s="1"/>
      <c r="PL92" s="1"/>
      <c r="PM92" s="1"/>
      <c r="PN92" s="1"/>
      <c r="PO92" s="1"/>
      <c r="PP92" s="1"/>
      <c r="PQ92" s="1"/>
      <c r="PR92" s="1"/>
      <c r="PS92" s="1"/>
      <c r="PT92" s="1"/>
      <c r="PU92" s="1"/>
      <c r="PV92" s="1"/>
      <c r="PW92" s="1"/>
      <c r="PX92" s="1"/>
      <c r="PY92" s="1"/>
      <c r="PZ92" s="1"/>
      <c r="QA92" s="1"/>
      <c r="QB92" s="1"/>
      <c r="QC92" s="1"/>
      <c r="QD92" s="1"/>
      <c r="QE92" s="1"/>
      <c r="QF92" s="1"/>
      <c r="QG92" s="1"/>
      <c r="QH92" s="1"/>
      <c r="QI92" s="1"/>
      <c r="QJ92" s="1"/>
      <c r="QK92" s="1"/>
      <c r="QL92" s="1"/>
      <c r="QM92" s="1"/>
      <c r="QN92" s="1"/>
      <c r="QO92" s="1"/>
      <c r="QP92" s="1"/>
      <c r="QQ92" s="1"/>
      <c r="QR92" s="1"/>
      <c r="QS92" s="1"/>
      <c r="QT92" s="1"/>
      <c r="QU92" s="1"/>
      <c r="QV92" s="1"/>
      <c r="QW92" s="1"/>
      <c r="QX92" s="1"/>
      <c r="QY92" s="1"/>
      <c r="QZ92" s="1"/>
      <c r="RA92" s="1"/>
      <c r="RB92" s="1"/>
      <c r="RC92" s="1"/>
      <c r="RD92" s="1"/>
      <c r="RE92" s="1"/>
      <c r="RF92" s="1"/>
      <c r="RG92" s="1"/>
      <c r="RH92" s="1"/>
      <c r="RI92" s="1"/>
      <c r="RJ92" s="1"/>
      <c r="RK92" s="1"/>
      <c r="RL92" s="1"/>
      <c r="RM92" s="1"/>
      <c r="RN92" s="1"/>
      <c r="RO92" s="1"/>
      <c r="RP92" s="1"/>
      <c r="RQ92" s="1"/>
      <c r="RR92" s="1"/>
      <c r="RS92" s="1"/>
      <c r="RT92" s="1"/>
      <c r="RU92" s="1"/>
      <c r="RV92" s="1"/>
      <c r="RW92" s="1"/>
      <c r="RX92" s="1"/>
      <c r="RY92" s="1"/>
      <c r="RZ92" s="1"/>
      <c r="SA92" s="1"/>
      <c r="SB92" s="1"/>
      <c r="SC92" s="1"/>
      <c r="SD92" s="1"/>
      <c r="SE92" s="1"/>
      <c r="SF92" s="1"/>
      <c r="SG92" s="1"/>
      <c r="SH92" s="1"/>
      <c r="SI92" s="1"/>
      <c r="SJ92" s="1"/>
      <c r="SK92" s="1"/>
      <c r="SL92" s="1"/>
      <c r="SM92" s="1"/>
      <c r="SN92" s="1"/>
      <c r="SO92" s="1"/>
      <c r="SP92" s="1"/>
      <c r="SQ92" s="1"/>
      <c r="SR92" s="1"/>
      <c r="SS92" s="1"/>
      <c r="ST92" s="1"/>
      <c r="SU92" s="1"/>
      <c r="SV92" s="1"/>
      <c r="SW92" s="1"/>
      <c r="SX92" s="1"/>
      <c r="SY92" s="1"/>
      <c r="SZ92" s="1"/>
      <c r="TA92" s="1"/>
      <c r="TB92" s="1"/>
      <c r="TC92" s="1"/>
      <c r="TD92" s="1"/>
      <c r="TE92" s="1"/>
      <c r="TF92" s="1"/>
      <c r="TG92" s="1"/>
      <c r="TH92" s="1"/>
      <c r="TI92" s="1"/>
      <c r="TJ92" s="1"/>
      <c r="TK92" s="1"/>
      <c r="TL92" s="1"/>
      <c r="TM92" s="1"/>
      <c r="TN92" s="1"/>
      <c r="TO92" s="1"/>
      <c r="TP92" s="1"/>
      <c r="TQ92" s="1"/>
      <c r="TR92" s="1"/>
      <c r="TS92" s="1"/>
      <c r="TT92" s="1"/>
      <c r="TU92" s="1"/>
      <c r="TV92" s="1"/>
      <c r="TW92" s="1"/>
      <c r="TX92" s="1"/>
      <c r="TY92" s="1"/>
      <c r="TZ92" s="1"/>
      <c r="UA92" s="1"/>
      <c r="UB92" s="1"/>
      <c r="UC92" s="1"/>
      <c r="UD92" s="1"/>
      <c r="UE92" s="1"/>
      <c r="UF92" s="1"/>
      <c r="UG92" s="1"/>
      <c r="UH92" s="1"/>
      <c r="UI92" s="1"/>
      <c r="UJ92" s="1"/>
      <c r="UK92" s="1"/>
      <c r="UL92" s="1"/>
      <c r="UM92" s="1"/>
      <c r="UN92" s="1"/>
      <c r="UO92" s="1"/>
      <c r="UP92" s="1"/>
      <c r="UQ92" s="1"/>
      <c r="UR92" s="1"/>
      <c r="US92" s="1"/>
      <c r="UT92" s="1"/>
      <c r="UU92" s="1"/>
      <c r="UV92" s="1"/>
      <c r="UW92" s="1"/>
      <c r="UX92" s="1"/>
      <c r="UY92" s="1"/>
      <c r="UZ92" s="1"/>
      <c r="VA92" s="1"/>
      <c r="VB92" s="1"/>
      <c r="VC92" s="1"/>
      <c r="VD92" s="1"/>
      <c r="VE92" s="1"/>
      <c r="VF92" s="1"/>
      <c r="VG92" s="1"/>
      <c r="VH92" s="1"/>
      <c r="VI92" s="1"/>
      <c r="VJ92" s="1"/>
      <c r="VK92" s="1"/>
      <c r="VL92" s="1"/>
      <c r="VM92" s="1"/>
      <c r="VN92" s="1"/>
      <c r="VO92" s="1"/>
      <c r="VP92" s="1"/>
      <c r="VQ92" s="1"/>
      <c r="VR92" s="1"/>
      <c r="VS92" s="1"/>
      <c r="VT92" s="1"/>
      <c r="VU92" s="1"/>
      <c r="VV92" s="1"/>
      <c r="VW92" s="1"/>
      <c r="VX92" s="1"/>
      <c r="VY92" s="1"/>
      <c r="VZ92" s="1"/>
      <c r="WA92" s="1"/>
      <c r="WB92" s="1"/>
      <c r="WC92" s="1"/>
      <c r="WD92" s="1"/>
      <c r="WE92" s="1"/>
      <c r="WF92" s="1"/>
      <c r="WG92" s="1"/>
      <c r="WH92" s="1"/>
      <c r="WI92" s="1"/>
      <c r="WJ92" s="1"/>
      <c r="WK92" s="1"/>
      <c r="WL92" s="1"/>
      <c r="WM92" s="1"/>
      <c r="WN92" s="1"/>
      <c r="WO92" s="1"/>
      <c r="WP92" s="1"/>
      <c r="WQ92" s="1"/>
      <c r="WR92" s="1"/>
      <c r="WS92" s="1"/>
      <c r="WT92" s="1"/>
      <c r="WU92" s="1"/>
      <c r="WV92" s="1"/>
      <c r="WW92" s="1"/>
      <c r="WX92" s="1"/>
      <c r="WY92" s="1"/>
      <c r="WZ92" s="1"/>
      <c r="XA92" s="1"/>
      <c r="XB92" s="1"/>
      <c r="XC92" s="1"/>
      <c r="XD92" s="1"/>
      <c r="XE92" s="1"/>
      <c r="XF92" s="1"/>
      <c r="XG92" s="1"/>
      <c r="XH92" s="1"/>
      <c r="XI92" s="1"/>
      <c r="XJ92" s="1"/>
      <c r="XK92" s="1"/>
      <c r="XL92" s="1"/>
      <c r="XM92" s="1"/>
      <c r="XN92" s="1"/>
      <c r="XO92" s="1"/>
      <c r="XP92" s="1"/>
      <c r="XQ92" s="1"/>
      <c r="XR92" s="1"/>
      <c r="XS92" s="1"/>
      <c r="XT92" s="1"/>
      <c r="XU92" s="1"/>
      <c r="XV92" s="1"/>
      <c r="XW92" s="1"/>
      <c r="XX92" s="1"/>
      <c r="XY92" s="1"/>
      <c r="XZ92" s="1"/>
      <c r="YA92" s="1"/>
      <c r="YB92" s="1"/>
      <c r="YC92" s="1"/>
      <c r="YD92" s="1"/>
      <c r="YE92" s="1"/>
      <c r="YF92" s="1"/>
      <c r="YG92" s="1"/>
      <c r="YH92" s="1"/>
      <c r="YI92" s="1"/>
      <c r="YJ92" s="1"/>
      <c r="YK92" s="1"/>
      <c r="YL92" s="1"/>
      <c r="YM92" s="1"/>
      <c r="YN92" s="1"/>
      <c r="YO92" s="1"/>
      <c r="YP92" s="1"/>
      <c r="YQ92" s="1"/>
      <c r="YR92" s="1"/>
      <c r="YS92" s="1"/>
      <c r="YT92" s="1"/>
      <c r="YU92" s="1"/>
      <c r="YV92" s="1"/>
      <c r="YW92" s="1"/>
      <c r="YX92" s="1"/>
      <c r="YY92" s="1"/>
      <c r="YZ92" s="1"/>
      <c r="ZA92" s="1"/>
      <c r="ZB92" s="1"/>
      <c r="ZC92" s="1"/>
      <c r="ZD92" s="1"/>
      <c r="ZE92" s="1"/>
      <c r="ZF92" s="1"/>
      <c r="ZG92" s="1"/>
      <c r="ZH92" s="1"/>
      <c r="ZI92" s="1"/>
      <c r="ZJ92" s="1"/>
      <c r="ZK92" s="1"/>
      <c r="ZL92" s="1"/>
      <c r="ZM92" s="1"/>
      <c r="ZN92" s="1"/>
      <c r="ZO92" s="1"/>
      <c r="ZP92" s="1"/>
      <c r="ZQ92" s="1"/>
      <c r="ZR92" s="1"/>
      <c r="ZS92" s="1"/>
      <c r="ZT92" s="1"/>
      <c r="ZU92" s="1"/>
      <c r="ZV92" s="1"/>
      <c r="ZW92" s="1"/>
      <c r="ZX92" s="1"/>
      <c r="ZY92" s="1"/>
      <c r="ZZ92" s="1"/>
      <c r="AAA92" s="1"/>
      <c r="AAB92" s="1"/>
      <c r="AAC92" s="1"/>
      <c r="AAD92" s="1"/>
      <c r="AAE92" s="1"/>
      <c r="AAF92" s="1"/>
      <c r="AAG92" s="1"/>
      <c r="AAH92" s="1"/>
      <c r="AAI92" s="1"/>
      <c r="AAJ92" s="1"/>
      <c r="AAK92" s="1"/>
      <c r="AAL92" s="1"/>
      <c r="AAM92" s="1"/>
      <c r="AAN92" s="1"/>
      <c r="AAO92" s="1"/>
      <c r="AAP92" s="1"/>
      <c r="AAQ92" s="1"/>
      <c r="AAR92" s="1"/>
      <c r="AAS92" s="1"/>
      <c r="AAT92" s="1"/>
      <c r="AAU92" s="1"/>
      <c r="AAV92" s="1"/>
      <c r="AAW92" s="1"/>
      <c r="AAX92" s="1"/>
      <c r="AAY92" s="1"/>
      <c r="AAZ92" s="1"/>
      <c r="ABA92" s="1"/>
      <c r="ABB92" s="1"/>
      <c r="ABC92" s="1"/>
      <c r="ABD92" s="1"/>
      <c r="ABE92" s="1"/>
      <c r="ABF92" s="1"/>
      <c r="ABG92" s="1"/>
      <c r="ABH92" s="1"/>
      <c r="ABI92" s="1"/>
      <c r="ABJ92" s="1"/>
      <c r="ABK92" s="1"/>
      <c r="ABL92" s="1"/>
      <c r="ABM92" s="1"/>
      <c r="ABN92" s="1"/>
      <c r="ABO92" s="1"/>
      <c r="ABP92" s="1"/>
      <c r="ABQ92" s="1"/>
      <c r="ABR92" s="1"/>
      <c r="ABS92" s="1"/>
      <c r="ABT92" s="1"/>
      <c r="ABU92" s="1"/>
      <c r="ABV92" s="1"/>
      <c r="ABW92" s="1"/>
      <c r="ABX92" s="1"/>
      <c r="ABY92" s="1"/>
      <c r="ABZ92" s="1"/>
      <c r="ACA92" s="1"/>
      <c r="ACB92" s="1"/>
      <c r="ACC92" s="1"/>
      <c r="ACD92" s="1"/>
      <c r="ACE92" s="1"/>
      <c r="ACF92" s="1"/>
      <c r="ACG92" s="1"/>
      <c r="ACH92" s="1"/>
      <c r="ACI92" s="1"/>
      <c r="ACJ92" s="1"/>
      <c r="ACK92" s="1"/>
      <c r="ACL92" s="1"/>
      <c r="ACM92" s="1"/>
      <c r="ACN92" s="1"/>
      <c r="ACO92" s="1"/>
      <c r="ACP92" s="1"/>
      <c r="ACQ92" s="1"/>
      <c r="ACR92" s="1"/>
      <c r="ACS92" s="1"/>
      <c r="ACT92" s="1"/>
      <c r="ACU92" s="1"/>
      <c r="ACV92" s="1"/>
      <c r="ACW92" s="1"/>
      <c r="ACX92" s="1"/>
      <c r="ACY92" s="1"/>
      <c r="ACZ92" s="1"/>
      <c r="ADA92" s="1"/>
      <c r="ADB92" s="1"/>
      <c r="ADC92" s="1"/>
      <c r="ADD92" s="1"/>
      <c r="ADE92" s="1"/>
      <c r="ADF92" s="1"/>
      <c r="ADG92" s="1"/>
      <c r="ADH92" s="1"/>
      <c r="ADI92" s="1"/>
      <c r="ADJ92" s="1"/>
      <c r="ADK92" s="1"/>
      <c r="ADL92" s="1"/>
      <c r="ADM92" s="1"/>
      <c r="ADN92" s="1"/>
      <c r="ADO92" s="1"/>
      <c r="ADP92" s="1"/>
      <c r="ADQ92" s="1"/>
      <c r="ADR92" s="1"/>
      <c r="ADS92" s="1"/>
      <c r="ADT92" s="1"/>
      <c r="ADU92" s="1"/>
      <c r="ADV92" s="1"/>
      <c r="ADW92" s="1"/>
      <c r="ADX92" s="1"/>
      <c r="ADY92" s="1"/>
      <c r="ADZ92" s="1"/>
      <c r="AEA92" s="1"/>
      <c r="AEB92" s="1"/>
      <c r="AEC92" s="1"/>
      <c r="AED92" s="1"/>
      <c r="AEE92" s="1"/>
      <c r="AEF92" s="1"/>
      <c r="AEG92" s="1"/>
      <c r="AEH92" s="1"/>
      <c r="AEI92" s="1"/>
      <c r="AEJ92" s="1"/>
      <c r="AEK92" s="1"/>
      <c r="AEL92" s="1"/>
      <c r="AEM92" s="1"/>
      <c r="AEN92" s="1"/>
      <c r="AEO92" s="1"/>
      <c r="AEP92" s="1"/>
      <c r="AEQ92" s="1"/>
      <c r="AER92" s="1"/>
      <c r="AES92" s="1"/>
      <c r="AET92" s="1"/>
      <c r="AEU92" s="1"/>
      <c r="AEV92" s="1"/>
      <c r="AEW92" s="1"/>
      <c r="AEX92" s="1"/>
      <c r="AEY92" s="1"/>
      <c r="AEZ92" s="1"/>
      <c r="AFA92" s="1"/>
      <c r="AFB92" s="1"/>
      <c r="AFC92" s="1"/>
      <c r="AFD92" s="1"/>
      <c r="AFE92" s="1"/>
      <c r="AFF92" s="1"/>
      <c r="AFG92" s="1"/>
      <c r="AFH92" s="1"/>
      <c r="AFI92" s="1"/>
      <c r="AFJ92" s="1"/>
      <c r="AFK92" s="1"/>
      <c r="AFL92" s="1"/>
      <c r="AFM92" s="1"/>
      <c r="AFN92" s="1"/>
      <c r="AFO92" s="1"/>
      <c r="AFP92" s="1"/>
      <c r="AFQ92" s="1"/>
      <c r="AFR92" s="1"/>
      <c r="AFS92" s="1"/>
      <c r="AFT92" s="1"/>
      <c r="AFU92" s="1"/>
      <c r="AFV92" s="1"/>
      <c r="AFW92" s="1"/>
      <c r="AFX92" s="1"/>
      <c r="AFY92" s="1"/>
      <c r="AFZ92" s="1"/>
      <c r="AGA92" s="1"/>
      <c r="AGB92" s="1"/>
      <c r="AGC92" s="1"/>
      <c r="AGD92" s="1"/>
      <c r="AGE92" s="1"/>
      <c r="AGF92" s="1"/>
      <c r="AGG92" s="1"/>
      <c r="AGH92" s="1"/>
      <c r="AGI92" s="1"/>
      <c r="AGJ92" s="1"/>
      <c r="AGK92" s="1"/>
      <c r="AGL92" s="1"/>
      <c r="AGM92" s="1"/>
      <c r="AGN92" s="1"/>
      <c r="AGO92" s="1"/>
      <c r="AGP92" s="1"/>
      <c r="AGQ92" s="1"/>
      <c r="AGR92" s="1"/>
      <c r="AGS92" s="1"/>
      <c r="AGT92" s="1"/>
      <c r="AGU92" s="1"/>
      <c r="AGV92" s="1"/>
      <c r="AGW92" s="1"/>
      <c r="AGX92" s="1"/>
      <c r="AGY92" s="1"/>
      <c r="AGZ92" s="1"/>
      <c r="AHA92" s="1"/>
      <c r="AHB92" s="1"/>
      <c r="AHC92" s="1"/>
      <c r="AHD92" s="1"/>
      <c r="AHE92" s="1"/>
      <c r="AHF92" s="1"/>
      <c r="AHG92" s="1"/>
      <c r="AHH92" s="1"/>
      <c r="AHI92" s="1"/>
      <c r="AHJ92" s="1"/>
      <c r="AHK92" s="1"/>
      <c r="AHL92" s="1"/>
      <c r="AHM92" s="1"/>
      <c r="AHN92" s="1"/>
      <c r="AHO92" s="1"/>
      <c r="AHP92" s="1"/>
      <c r="AHQ92" s="1"/>
      <c r="AHR92" s="1"/>
      <c r="AHS92" s="1"/>
      <c r="AHT92" s="1"/>
      <c r="AHU92" s="1"/>
      <c r="AHV92" s="1"/>
      <c r="AHW92" s="1"/>
      <c r="AHX92" s="1"/>
      <c r="AHY92" s="1"/>
      <c r="AHZ92" s="1"/>
      <c r="AIA92" s="1"/>
      <c r="AIB92" s="1"/>
      <c r="AIC92" s="1"/>
      <c r="AID92" s="1"/>
      <c r="AIE92" s="1"/>
      <c r="AIF92" s="1"/>
      <c r="AIG92" s="1"/>
      <c r="AIH92" s="1"/>
      <c r="AII92" s="1"/>
      <c r="AIJ92" s="1"/>
      <c r="AIK92" s="1"/>
      <c r="AIL92" s="1"/>
      <c r="AIM92" s="1"/>
      <c r="AIN92" s="1"/>
      <c r="AIO92" s="1"/>
      <c r="AIP92" s="1"/>
      <c r="AIQ92" s="1"/>
      <c r="AIR92" s="1"/>
      <c r="AIS92" s="1"/>
      <c r="AIT92" s="1"/>
      <c r="AIU92" s="1"/>
      <c r="AIV92" s="1"/>
      <c r="AIW92" s="1"/>
      <c r="AIX92" s="1"/>
      <c r="AIY92" s="1"/>
      <c r="AIZ92" s="1"/>
      <c r="AJA92" s="1"/>
      <c r="AJB92" s="1"/>
      <c r="AJC92" s="1"/>
      <c r="AJD92" s="1"/>
      <c r="AJE92" s="1"/>
      <c r="AJF92" s="1"/>
      <c r="AJG92" s="1"/>
      <c r="AJH92" s="1"/>
      <c r="AJI92" s="1"/>
      <c r="AJJ92" s="1"/>
      <c r="AJK92" s="1"/>
      <c r="AJL92" s="1"/>
      <c r="AJM92" s="1"/>
      <c r="AJN92" s="1"/>
      <c r="AJO92" s="1"/>
      <c r="AJP92" s="1"/>
      <c r="AJQ92" s="1"/>
      <c r="AJR92" s="1"/>
      <c r="AJS92" s="1"/>
      <c r="AJT92" s="1"/>
      <c r="AJU92" s="1"/>
      <c r="AJV92" s="1"/>
      <c r="AJW92" s="1"/>
      <c r="AJX92" s="1"/>
      <c r="AJY92" s="1"/>
      <c r="AJZ92" s="1"/>
      <c r="AKA92" s="1"/>
      <c r="AKB92" s="1"/>
      <c r="AKC92" s="1"/>
      <c r="AKD92" s="1"/>
      <c r="AKE92" s="1"/>
      <c r="AKF92" s="1"/>
      <c r="AKG92" s="1"/>
      <c r="AKH92" s="1"/>
      <c r="AKI92" s="1"/>
      <c r="AKJ92" s="1"/>
      <c r="AKK92" s="1"/>
      <c r="AKL92" s="1"/>
      <c r="AKM92" s="1"/>
      <c r="AKN92" s="1"/>
      <c r="AKO92" s="1"/>
      <c r="AKP92" s="1"/>
      <c r="AKQ92" s="1"/>
      <c r="AKR92" s="1"/>
      <c r="AKS92" s="1"/>
      <c r="AKT92" s="1"/>
      <c r="AKU92" s="1"/>
      <c r="AKV92" s="1"/>
      <c r="AKW92" s="1"/>
      <c r="AKX92" s="1"/>
      <c r="AKY92" s="1"/>
      <c r="AKZ92" s="1"/>
      <c r="ALA92" s="1"/>
      <c r="ALB92" s="1"/>
      <c r="ALC92" s="1"/>
      <c r="ALD92" s="1"/>
      <c r="ALE92" s="1"/>
      <c r="ALF92" s="1"/>
      <c r="ALG92" s="1"/>
      <c r="ALH92" s="1"/>
      <c r="ALI92" s="1"/>
      <c r="ALJ92" s="1"/>
      <c r="ALK92" s="1"/>
      <c r="ALL92" s="1"/>
      <c r="ALM92" s="1"/>
      <c r="ALN92" s="1"/>
      <c r="ALO92" s="1"/>
      <c r="ALP92" s="1"/>
      <c r="ALQ92" s="1"/>
      <c r="ALR92" s="1"/>
      <c r="ALS92" s="1"/>
      <c r="ALT92" s="1"/>
      <c r="ALU92" s="1"/>
      <c r="ALV92" s="1"/>
      <c r="ALW92" s="1"/>
      <c r="ALX92" s="1"/>
      <c r="ALY92" s="1"/>
      <c r="ALZ92" s="1"/>
      <c r="AMA92" s="1"/>
      <c r="AMB92" s="1"/>
      <c r="AMC92" s="1"/>
      <c r="AMD92" s="1"/>
      <c r="AME92" s="1"/>
      <c r="AMF92" s="1"/>
      <c r="AMG92" s="1"/>
      <c r="AMH92" s="1"/>
      <c r="AMI92" s="1"/>
      <c r="AMJ92" s="1"/>
      <c r="AMK92" s="1"/>
      <c r="AML92" s="1"/>
      <c r="AMM92" s="1"/>
      <c r="AMN92" s="1"/>
      <c r="AMO92" s="1"/>
      <c r="AMP92" s="1"/>
      <c r="AMQ92" s="1"/>
      <c r="AMR92" s="1"/>
      <c r="AMS92" s="1"/>
      <c r="AMT92" s="1"/>
      <c r="AMU92" s="1"/>
      <c r="AMV92" s="1"/>
      <c r="AMW92" s="1"/>
      <c r="AMX92" s="1"/>
      <c r="AMY92" s="1"/>
      <c r="AMZ92" s="1"/>
      <c r="ANA92" s="1"/>
      <c r="ANB92" s="1"/>
      <c r="ANC92" s="1"/>
      <c r="AND92" s="1"/>
      <c r="ANE92" s="1"/>
      <c r="ANF92" s="1"/>
      <c r="ANG92" s="1"/>
      <c r="ANH92" s="1"/>
      <c r="ANI92" s="1"/>
      <c r="ANJ92" s="1"/>
      <c r="ANK92" s="1"/>
      <c r="ANL92" s="1"/>
      <c r="ANM92" s="1"/>
      <c r="ANN92" s="1"/>
      <c r="ANO92" s="1"/>
      <c r="ANP92" s="1"/>
      <c r="ANQ92" s="1"/>
      <c r="ANR92" s="1"/>
      <c r="ANS92" s="1"/>
      <c r="ANT92" s="1"/>
      <c r="ANU92" s="1"/>
      <c r="ANV92" s="1"/>
      <c r="ANW92" s="1"/>
      <c r="ANX92" s="1"/>
      <c r="ANY92" s="1"/>
      <c r="ANZ92" s="1"/>
      <c r="AOA92" s="1"/>
      <c r="AOB92" s="1"/>
      <c r="AOC92" s="1"/>
      <c r="AOD92" s="1"/>
      <c r="AOE92" s="1"/>
      <c r="AOF92" s="1"/>
      <c r="AOG92" s="1"/>
      <c r="AOH92" s="1"/>
      <c r="AOI92" s="1"/>
      <c r="AOJ92" s="1"/>
      <c r="AOK92" s="1"/>
      <c r="AOL92" s="1"/>
      <c r="AOM92" s="1"/>
      <c r="AON92" s="1"/>
      <c r="AOO92" s="1"/>
      <c r="AOP92" s="1"/>
      <c r="AOQ92" s="1"/>
      <c r="AOR92" s="1"/>
      <c r="AOS92" s="1"/>
      <c r="AOT92" s="1"/>
      <c r="AOU92" s="1"/>
      <c r="AOV92" s="1"/>
      <c r="AOW92" s="1"/>
      <c r="AOX92" s="1"/>
      <c r="AOY92" s="1"/>
      <c r="AOZ92" s="1"/>
      <c r="APA92" s="1"/>
      <c r="APB92" s="1"/>
      <c r="APC92" s="1"/>
      <c r="APD92" s="1"/>
      <c r="APE92" s="1"/>
      <c r="APF92" s="1"/>
      <c r="APG92" s="1"/>
      <c r="APH92" s="1"/>
      <c r="API92" s="1"/>
      <c r="APJ92" s="1"/>
      <c r="APK92" s="1"/>
      <c r="APL92" s="1"/>
      <c r="APM92" s="1"/>
      <c r="APN92" s="1"/>
      <c r="APO92" s="1"/>
      <c r="APP92" s="1"/>
      <c r="APQ92" s="1"/>
      <c r="APR92" s="1"/>
      <c r="APS92" s="1"/>
      <c r="APT92" s="1"/>
      <c r="APU92" s="1"/>
      <c r="APV92" s="1"/>
      <c r="APW92" s="1"/>
      <c r="APX92" s="1"/>
      <c r="APY92" s="1"/>
      <c r="APZ92" s="1"/>
      <c r="AQA92" s="1"/>
      <c r="AQB92" s="1"/>
      <c r="AQC92" s="1"/>
      <c r="AQD92" s="1"/>
      <c r="AQE92" s="1"/>
      <c r="AQF92" s="1"/>
      <c r="AQG92" s="1"/>
      <c r="AQH92" s="1"/>
      <c r="AQI92" s="1"/>
      <c r="AQJ92" s="1"/>
      <c r="AQK92" s="1"/>
      <c r="AQL92" s="1"/>
      <c r="AQM92" s="1"/>
      <c r="AQN92" s="1"/>
      <c r="AQO92" s="1"/>
      <c r="AQP92" s="1"/>
      <c r="AQQ92" s="1"/>
      <c r="AQR92" s="1"/>
      <c r="AQS92" s="1"/>
      <c r="AQT92" s="1"/>
      <c r="AQU92" s="1"/>
      <c r="AQV92" s="1"/>
      <c r="AQW92" s="1"/>
      <c r="AQX92" s="1"/>
      <c r="AQY92" s="1"/>
      <c r="AQZ92" s="1"/>
      <c r="ARA92" s="1"/>
      <c r="ARB92" s="1"/>
      <c r="ARC92" s="1"/>
      <c r="ARD92" s="1"/>
      <c r="ARE92" s="1"/>
      <c r="ARF92" s="1"/>
      <c r="ARG92" s="1"/>
      <c r="ARH92" s="1"/>
      <c r="ARI92" s="1"/>
      <c r="ARJ92" s="1"/>
      <c r="ARK92" s="1"/>
      <c r="ARL92" s="1"/>
      <c r="ARM92" s="1"/>
      <c r="ARN92" s="1"/>
      <c r="ARO92" s="1"/>
      <c r="ARP92" s="1"/>
      <c r="ARQ92" s="1"/>
      <c r="ARR92" s="1"/>
      <c r="ARS92" s="1"/>
      <c r="ART92" s="1"/>
      <c r="ARU92" s="1"/>
      <c r="ARV92" s="1"/>
      <c r="ARW92" s="1"/>
      <c r="ARX92" s="1"/>
      <c r="ARY92" s="1"/>
      <c r="ARZ92" s="1"/>
      <c r="ASA92" s="1"/>
      <c r="ASB92" s="1"/>
      <c r="ASC92" s="1"/>
      <c r="ASD92" s="1"/>
      <c r="ASE92" s="1"/>
      <c r="ASF92" s="1"/>
      <c r="ASG92" s="1"/>
      <c r="ASH92" s="1"/>
      <c r="ASI92" s="1"/>
      <c r="ASJ92" s="1"/>
      <c r="ASK92" s="1"/>
      <c r="ASL92" s="1"/>
      <c r="ASM92" s="1"/>
      <c r="ASN92" s="1"/>
      <c r="ASO92" s="1"/>
      <c r="ASP92" s="1"/>
      <c r="ASQ92" s="1"/>
      <c r="ASR92" s="1"/>
      <c r="ASS92" s="1"/>
      <c r="AST92" s="1"/>
      <c r="ASU92" s="1"/>
      <c r="ASV92" s="1"/>
      <c r="ASW92" s="1"/>
      <c r="ASX92" s="1"/>
      <c r="ASY92" s="1"/>
      <c r="ASZ92" s="1"/>
      <c r="ATA92" s="1"/>
      <c r="ATB92" s="1"/>
      <c r="ATC92" s="1"/>
      <c r="ATD92" s="1"/>
      <c r="ATE92" s="1"/>
      <c r="ATF92" s="1"/>
      <c r="ATG92" s="1"/>
      <c r="ATH92" s="1"/>
      <c r="ATI92" s="1"/>
      <c r="ATJ92" s="1"/>
      <c r="ATK92" s="1"/>
      <c r="ATL92" s="1"/>
      <c r="ATM92" s="1"/>
      <c r="ATN92" s="1"/>
      <c r="ATO92" s="1"/>
      <c r="ATP92" s="1"/>
      <c r="ATQ92" s="1"/>
      <c r="ATR92" s="1"/>
      <c r="ATS92" s="1"/>
      <c r="ATT92" s="1"/>
      <c r="ATU92" s="1"/>
      <c r="ATV92" s="1"/>
      <c r="ATW92" s="1"/>
      <c r="ATX92" s="1"/>
      <c r="ATY92" s="1"/>
      <c r="ATZ92" s="1"/>
      <c r="AUA92" s="1"/>
      <c r="AUB92" s="1"/>
      <c r="AUC92" s="1"/>
      <c r="AUD92" s="1"/>
      <c r="AUE92" s="1"/>
      <c r="AUF92" s="1"/>
      <c r="AUG92" s="1"/>
      <c r="AUH92" s="1"/>
      <c r="AUI92" s="1"/>
      <c r="AUJ92" s="1"/>
      <c r="AUK92" s="1"/>
      <c r="AUL92" s="1"/>
      <c r="AUM92" s="1"/>
      <c r="AUN92" s="1"/>
      <c r="AUO92" s="1"/>
      <c r="AUP92" s="1"/>
      <c r="AUQ92" s="1"/>
      <c r="AUR92" s="1"/>
      <c r="AUS92" s="1"/>
      <c r="AUT92" s="1"/>
      <c r="AUU92" s="1"/>
      <c r="AUV92" s="1"/>
      <c r="AUW92" s="1"/>
      <c r="AUX92" s="1"/>
      <c r="AUY92" s="1"/>
      <c r="AUZ92" s="1"/>
      <c r="AVA92" s="1"/>
      <c r="AVB92" s="1"/>
      <c r="AVC92" s="1"/>
      <c r="AVD92" s="1"/>
      <c r="AVE92" s="1"/>
      <c r="AVF92" s="1"/>
      <c r="AVG92" s="1"/>
      <c r="AVH92" s="1"/>
      <c r="AVI92" s="1"/>
      <c r="AVJ92" s="1"/>
      <c r="AVK92" s="1"/>
      <c r="AVL92" s="1"/>
      <c r="AVM92" s="1"/>
      <c r="AVN92" s="1"/>
      <c r="AVO92" s="1"/>
      <c r="AVP92" s="1"/>
      <c r="AVQ92" s="1"/>
      <c r="AVR92" s="1"/>
      <c r="AVS92" s="1"/>
      <c r="AVT92" s="1"/>
      <c r="AVU92" s="1"/>
      <c r="AVV92" s="1"/>
      <c r="AVW92" s="1"/>
      <c r="AVX92" s="1"/>
      <c r="AVY92" s="1"/>
      <c r="AVZ92" s="1"/>
      <c r="AWA92" s="1"/>
      <c r="AWB92" s="1"/>
      <c r="AWC92" s="1"/>
      <c r="AWD92" s="1"/>
      <c r="AWE92" s="1"/>
      <c r="AWF92" s="1"/>
      <c r="AWG92" s="1"/>
      <c r="AWH92" s="1"/>
      <c r="AWI92" s="1"/>
      <c r="AWJ92" s="1"/>
      <c r="AWK92" s="1"/>
      <c r="AWL92" s="1"/>
      <c r="AWM92" s="1"/>
      <c r="AWN92" s="1"/>
      <c r="AWO92" s="1"/>
      <c r="AWP92" s="1"/>
      <c r="AWQ92" s="1"/>
      <c r="AWR92" s="1"/>
      <c r="AWS92" s="1"/>
      <c r="AWT92" s="1"/>
      <c r="AWU92" s="1"/>
      <c r="AWV92" s="1"/>
      <c r="AWW92" s="1"/>
      <c r="AWX92" s="1"/>
      <c r="AWY92" s="1"/>
      <c r="AWZ92" s="1"/>
      <c r="AXA92" s="1"/>
      <c r="AXB92" s="1"/>
      <c r="AXC92" s="1"/>
      <c r="AXD92" s="1"/>
      <c r="AXE92" s="1"/>
      <c r="AXF92" s="1"/>
      <c r="AXG92" s="1"/>
      <c r="AXH92" s="1"/>
      <c r="AXI92" s="1"/>
      <c r="AXJ92" s="1"/>
      <c r="AXK92" s="1"/>
      <c r="AXL92" s="1"/>
      <c r="AXM92" s="1"/>
      <c r="AXN92" s="1"/>
      <c r="AXO92" s="1"/>
      <c r="AXP92" s="1"/>
      <c r="AXQ92" s="1"/>
      <c r="AXR92" s="1"/>
      <c r="AXS92" s="1"/>
      <c r="AXT92" s="1"/>
      <c r="AXU92" s="1"/>
      <c r="AXV92" s="1"/>
      <c r="AXW92" s="1"/>
      <c r="AXX92" s="1"/>
      <c r="AXY92" s="1"/>
      <c r="AXZ92" s="1"/>
      <c r="AYA92" s="1"/>
      <c r="AYB92" s="1"/>
      <c r="AYC92" s="1"/>
      <c r="AYD92" s="1"/>
      <c r="AYE92" s="1"/>
      <c r="AYF92" s="1"/>
      <c r="AYG92" s="1"/>
      <c r="AYH92" s="1"/>
      <c r="AYI92" s="1"/>
      <c r="AYJ92" s="1"/>
      <c r="AYK92" s="1"/>
      <c r="AYL92" s="1"/>
      <c r="AYM92" s="1"/>
      <c r="AYN92" s="1"/>
      <c r="AYO92" s="1"/>
      <c r="AYP92" s="1"/>
      <c r="AYQ92" s="1"/>
      <c r="AYR92" s="1"/>
      <c r="AYS92" s="1"/>
      <c r="AYT92" s="1"/>
      <c r="AYU92" s="1"/>
      <c r="AYV92" s="1"/>
      <c r="AYW92" s="1"/>
      <c r="AYX92" s="1"/>
      <c r="AYY92" s="1"/>
      <c r="AYZ92" s="1"/>
      <c r="AZA92" s="1"/>
      <c r="AZB92" s="1"/>
      <c r="AZC92" s="1"/>
      <c r="AZD92" s="1"/>
      <c r="AZE92" s="1"/>
      <c r="AZF92" s="1"/>
      <c r="AZG92" s="1"/>
      <c r="AZH92" s="1"/>
      <c r="AZI92" s="1"/>
      <c r="AZJ92" s="1"/>
      <c r="AZK92" s="1"/>
      <c r="AZL92" s="1"/>
      <c r="AZM92" s="1"/>
      <c r="AZN92" s="1"/>
      <c r="AZO92" s="1"/>
      <c r="AZP92" s="1"/>
      <c r="AZQ92" s="1"/>
      <c r="AZR92" s="1"/>
      <c r="AZS92" s="1"/>
      <c r="AZT92" s="1"/>
      <c r="AZU92" s="1"/>
      <c r="AZV92" s="1"/>
      <c r="AZW92" s="1"/>
      <c r="AZX92" s="1"/>
      <c r="AZY92" s="1"/>
      <c r="AZZ92" s="1"/>
      <c r="BAA92" s="1"/>
      <c r="BAB92" s="1"/>
      <c r="BAC92" s="1"/>
      <c r="BAD92" s="1"/>
      <c r="BAE92" s="1"/>
      <c r="BAF92" s="1"/>
      <c r="BAG92" s="1"/>
      <c r="BAH92" s="1"/>
      <c r="BAI92" s="1"/>
      <c r="BAJ92" s="1"/>
      <c r="BAK92" s="1"/>
      <c r="BAL92" s="1"/>
      <c r="BAM92" s="1"/>
      <c r="BAN92" s="1"/>
      <c r="BAO92" s="1"/>
      <c r="BAP92" s="1"/>
      <c r="BAQ92" s="1"/>
      <c r="BAR92" s="1"/>
      <c r="BAS92" s="1"/>
      <c r="BAT92" s="1"/>
      <c r="BAU92" s="1"/>
      <c r="BAV92" s="1"/>
      <c r="BAW92" s="1"/>
      <c r="BAX92" s="1"/>
      <c r="BAY92" s="1"/>
      <c r="BAZ92" s="1"/>
      <c r="BBA92" s="1"/>
      <c r="BBB92" s="1"/>
      <c r="BBC92" s="1"/>
      <c r="BBD92" s="1"/>
      <c r="BBE92" s="1"/>
      <c r="BBF92" s="1"/>
      <c r="BBG92" s="1"/>
      <c r="BBH92" s="1"/>
      <c r="BBI92" s="1"/>
      <c r="BBJ92" s="1"/>
      <c r="BBK92" s="1"/>
      <c r="BBL92" s="1"/>
      <c r="BBM92" s="1"/>
      <c r="BBN92" s="1"/>
      <c r="BBO92" s="1"/>
      <c r="BBP92" s="1"/>
      <c r="BBQ92" s="1"/>
      <c r="BBR92" s="1"/>
      <c r="BBS92" s="1"/>
      <c r="BBT92" s="1"/>
      <c r="BBU92" s="1"/>
      <c r="BBV92" s="1"/>
      <c r="BBW92" s="1"/>
      <c r="BBX92" s="1"/>
      <c r="BBY92" s="1"/>
      <c r="BBZ92" s="1"/>
      <c r="BCA92" s="1"/>
      <c r="BCB92" s="1"/>
      <c r="BCC92" s="1"/>
      <c r="BCD92" s="1"/>
      <c r="BCE92" s="1"/>
      <c r="BCF92" s="1"/>
      <c r="BCG92" s="1"/>
      <c r="BCH92" s="1"/>
      <c r="BCI92" s="1"/>
      <c r="BCJ92" s="1"/>
      <c r="BCK92" s="1"/>
      <c r="BCL92" s="1"/>
      <c r="BCM92" s="1"/>
      <c r="BCN92" s="1"/>
      <c r="BCO92" s="1"/>
      <c r="BCP92" s="1"/>
      <c r="BCQ92" s="1"/>
      <c r="BCR92" s="1"/>
      <c r="BCS92" s="1"/>
      <c r="BCT92" s="1"/>
      <c r="BCU92" s="1"/>
      <c r="BCV92" s="1"/>
      <c r="BCW92" s="1"/>
      <c r="BCX92" s="1"/>
      <c r="BCY92" s="1"/>
      <c r="BCZ92" s="1"/>
      <c r="BDA92" s="1"/>
      <c r="BDB92" s="1"/>
      <c r="BDC92" s="1"/>
      <c r="BDD92" s="1"/>
      <c r="BDE92" s="1"/>
      <c r="BDF92" s="1"/>
      <c r="BDG92" s="1"/>
      <c r="BDH92" s="1"/>
      <c r="BDI92" s="1"/>
      <c r="BDJ92" s="1"/>
      <c r="BDK92" s="1"/>
      <c r="BDL92" s="1"/>
      <c r="BDM92" s="1"/>
      <c r="BDN92" s="1"/>
      <c r="BDO92" s="1"/>
      <c r="BDP92" s="1"/>
      <c r="BDQ92" s="1"/>
      <c r="BDR92" s="1"/>
      <c r="BDS92" s="1"/>
      <c r="BDT92" s="1"/>
      <c r="BDU92" s="1"/>
      <c r="BDV92" s="1"/>
      <c r="BDW92" s="1"/>
      <c r="BDX92" s="1"/>
      <c r="BDY92" s="1"/>
      <c r="BDZ92" s="1"/>
      <c r="BEA92" s="1"/>
      <c r="BEB92" s="1"/>
      <c r="BEC92" s="1"/>
      <c r="BED92" s="1"/>
      <c r="BEE92" s="1"/>
      <c r="BEF92" s="1"/>
      <c r="BEG92" s="1"/>
      <c r="BEH92" s="1"/>
      <c r="BEI92" s="1"/>
      <c r="BEJ92" s="1"/>
      <c r="BEK92" s="1"/>
      <c r="BEL92" s="1"/>
      <c r="BEM92" s="1"/>
      <c r="BEN92" s="1"/>
      <c r="BEO92" s="1"/>
      <c r="BEP92" s="1"/>
      <c r="BEQ92" s="1"/>
      <c r="BER92" s="1"/>
      <c r="BES92" s="1"/>
      <c r="BET92" s="1"/>
      <c r="BEU92" s="1"/>
      <c r="BEV92" s="1"/>
      <c r="BEW92" s="1"/>
      <c r="BEX92" s="1"/>
      <c r="BEY92" s="1"/>
      <c r="BEZ92" s="1"/>
      <c r="BFA92" s="1"/>
      <c r="BFB92" s="1"/>
      <c r="BFC92" s="1"/>
      <c r="BFD92" s="1"/>
      <c r="BFE92" s="1"/>
      <c r="BFF92" s="1"/>
      <c r="BFG92" s="1"/>
      <c r="BFH92" s="1"/>
      <c r="BFI92" s="1"/>
      <c r="BFJ92" s="1"/>
      <c r="BFK92" s="1"/>
      <c r="BFL92" s="1"/>
      <c r="BFM92" s="1"/>
      <c r="BFN92" s="1"/>
      <c r="BFO92" s="1"/>
      <c r="BFP92" s="1"/>
      <c r="BFQ92" s="1"/>
      <c r="BFR92" s="1"/>
      <c r="BFS92" s="1"/>
      <c r="BFT92" s="1"/>
      <c r="BFU92" s="1"/>
      <c r="BFV92" s="1"/>
      <c r="BFW92" s="1"/>
      <c r="BFX92" s="1"/>
      <c r="BFY92" s="1"/>
      <c r="BFZ92" s="1"/>
      <c r="BGA92" s="1"/>
      <c r="BGB92" s="1"/>
      <c r="BGC92" s="1"/>
      <c r="BGD92" s="1"/>
      <c r="BGE92" s="1"/>
      <c r="BGF92" s="1"/>
      <c r="BGG92" s="1"/>
      <c r="BGH92" s="1"/>
      <c r="BGI92" s="1"/>
      <c r="BGJ92" s="1"/>
      <c r="BGK92" s="1"/>
      <c r="BGL92" s="1"/>
      <c r="BGM92" s="1"/>
      <c r="BGN92" s="1"/>
      <c r="BGO92" s="1"/>
      <c r="BGP92" s="1"/>
      <c r="BGQ92" s="1"/>
      <c r="BGR92" s="1"/>
      <c r="BGS92" s="1"/>
      <c r="BGT92" s="1"/>
      <c r="BGU92" s="1"/>
      <c r="BGV92" s="1"/>
      <c r="BGW92" s="1"/>
      <c r="BGX92" s="1"/>
      <c r="BGY92" s="1"/>
      <c r="BGZ92" s="1"/>
      <c r="BHA92" s="1"/>
      <c r="BHB92" s="1"/>
      <c r="BHC92" s="1"/>
      <c r="BHD92" s="1"/>
      <c r="BHE92" s="1"/>
      <c r="BHF92" s="1"/>
      <c r="BHG92" s="1"/>
      <c r="BHH92" s="1"/>
      <c r="BHI92" s="1"/>
      <c r="BHJ92" s="1"/>
      <c r="BHK92" s="1"/>
      <c r="BHL92" s="1"/>
      <c r="BHM92" s="1"/>
      <c r="BHN92" s="1"/>
      <c r="BHO92" s="1"/>
      <c r="BHP92" s="1"/>
      <c r="BHQ92" s="1"/>
      <c r="BHR92" s="1"/>
      <c r="BHS92" s="1"/>
      <c r="BHT92" s="1"/>
      <c r="BHU92" s="1"/>
      <c r="BHV92" s="1"/>
      <c r="BHW92" s="1"/>
      <c r="BHX92" s="1"/>
      <c r="BHY92" s="1"/>
      <c r="BHZ92" s="1"/>
      <c r="BIA92" s="1"/>
      <c r="BIB92" s="1"/>
      <c r="BIC92" s="1"/>
      <c r="BID92" s="1"/>
      <c r="BIE92" s="1"/>
      <c r="BIF92" s="1"/>
      <c r="BIG92" s="1"/>
      <c r="BIH92" s="1"/>
      <c r="BII92" s="1"/>
      <c r="BIJ92" s="1"/>
      <c r="BIK92" s="1"/>
      <c r="BIL92" s="1"/>
      <c r="BIM92" s="1"/>
      <c r="BIN92" s="1"/>
      <c r="BIO92" s="1"/>
      <c r="BIP92" s="1"/>
      <c r="BIQ92" s="1"/>
      <c r="BIR92" s="1"/>
      <c r="BIS92" s="1"/>
      <c r="BIT92" s="1"/>
      <c r="BIU92" s="1"/>
      <c r="BIV92" s="1"/>
      <c r="BIW92" s="1"/>
      <c r="BIX92" s="1"/>
      <c r="BIY92" s="1"/>
      <c r="BIZ92" s="1"/>
      <c r="BJA92" s="1"/>
      <c r="BJB92" s="1"/>
      <c r="BJC92" s="1"/>
      <c r="BJD92" s="1"/>
      <c r="BJE92" s="1"/>
      <c r="BJF92" s="1"/>
      <c r="BJG92" s="1"/>
      <c r="BJH92" s="1"/>
      <c r="BJI92" s="1"/>
      <c r="BJJ92" s="1"/>
      <c r="BJK92" s="1"/>
      <c r="BJL92" s="1"/>
      <c r="BJM92" s="1"/>
      <c r="BJN92" s="1"/>
      <c r="BJO92" s="1"/>
      <c r="BJP92" s="1"/>
      <c r="BJQ92" s="1"/>
      <c r="BJR92" s="1"/>
      <c r="BJS92" s="1"/>
      <c r="BJT92" s="1"/>
      <c r="BJU92" s="1"/>
      <c r="BJV92" s="1"/>
      <c r="BJW92" s="1"/>
      <c r="BJX92" s="1"/>
      <c r="BJY92" s="1"/>
      <c r="BJZ92" s="1"/>
      <c r="BKA92" s="1"/>
      <c r="BKB92" s="1"/>
      <c r="BKC92" s="1"/>
      <c r="BKD92" s="1"/>
      <c r="BKE92" s="1"/>
      <c r="BKF92" s="1"/>
      <c r="BKG92" s="1"/>
      <c r="BKH92" s="1"/>
      <c r="BKI92" s="1"/>
      <c r="BKJ92" s="1"/>
      <c r="BKK92" s="1"/>
      <c r="BKL92" s="1"/>
      <c r="BKM92" s="1"/>
      <c r="BKN92" s="1"/>
      <c r="BKO92" s="1"/>
      <c r="BKP92" s="1"/>
      <c r="BKQ92" s="1"/>
      <c r="BKR92" s="1"/>
      <c r="BKS92" s="1"/>
      <c r="BKT92" s="1"/>
      <c r="BKU92" s="1"/>
      <c r="BKV92" s="1"/>
      <c r="BKW92" s="1"/>
      <c r="BKX92" s="1"/>
      <c r="BKY92" s="1"/>
      <c r="BKZ92" s="1"/>
      <c r="BLA92" s="1"/>
      <c r="BLB92" s="1"/>
      <c r="BLC92" s="1"/>
      <c r="BLD92" s="1"/>
      <c r="BLE92" s="1"/>
      <c r="BLF92" s="1"/>
      <c r="BLG92" s="1"/>
      <c r="BLH92" s="1"/>
      <c r="BLI92" s="1"/>
      <c r="BLJ92" s="1"/>
      <c r="BLK92" s="1"/>
      <c r="BLL92" s="1"/>
      <c r="BLM92" s="1"/>
      <c r="BLN92" s="1"/>
      <c r="BLO92" s="1"/>
      <c r="BLP92" s="1"/>
      <c r="BLQ92" s="1"/>
      <c r="BLR92" s="1"/>
      <c r="BLS92" s="1"/>
      <c r="BLT92" s="1"/>
      <c r="BLU92" s="1"/>
      <c r="BLV92" s="1"/>
      <c r="BLW92" s="1"/>
      <c r="BLX92" s="1"/>
      <c r="BLY92" s="1"/>
      <c r="BLZ92" s="1"/>
      <c r="BMA92" s="1"/>
      <c r="BMB92" s="1"/>
      <c r="BMC92" s="1"/>
      <c r="BMD92" s="1"/>
      <c r="BME92" s="1"/>
      <c r="BMF92" s="1"/>
      <c r="BMG92" s="1"/>
      <c r="BMH92" s="1"/>
      <c r="BMI92" s="1"/>
      <c r="BMJ92" s="1"/>
      <c r="BMK92" s="1"/>
      <c r="BML92" s="1"/>
      <c r="BMM92" s="1"/>
      <c r="BMN92" s="1"/>
      <c r="BMO92" s="1"/>
      <c r="BMP92" s="1"/>
      <c r="BMQ92" s="1"/>
      <c r="BMR92" s="1"/>
      <c r="BMS92" s="1"/>
      <c r="BMT92" s="1"/>
      <c r="BMU92" s="1"/>
      <c r="BMV92" s="1"/>
      <c r="BMW92" s="1"/>
      <c r="BMX92" s="1"/>
      <c r="BMY92" s="1"/>
      <c r="BMZ92" s="1"/>
      <c r="BNA92" s="1"/>
      <c r="BNB92" s="1"/>
      <c r="BNC92" s="1"/>
      <c r="BND92" s="1"/>
      <c r="BNE92" s="1"/>
      <c r="BNF92" s="1"/>
      <c r="BNG92" s="1"/>
      <c r="BNH92" s="1"/>
      <c r="BNI92" s="1"/>
      <c r="BNJ92" s="1"/>
      <c r="BNK92" s="1"/>
      <c r="BNL92" s="1"/>
      <c r="BNM92" s="1"/>
      <c r="BNN92" s="1"/>
      <c r="BNO92" s="1"/>
      <c r="BNP92" s="1"/>
      <c r="BNQ92" s="1"/>
      <c r="BNR92" s="1"/>
      <c r="BNS92" s="1"/>
      <c r="BNT92" s="1"/>
      <c r="BNU92" s="1"/>
      <c r="BNV92" s="1"/>
      <c r="BNW92" s="1"/>
      <c r="BNX92" s="1"/>
      <c r="BNY92" s="1"/>
      <c r="BNZ92" s="1"/>
      <c r="BOA92" s="1"/>
      <c r="BOB92" s="1"/>
      <c r="BOC92" s="1"/>
      <c r="BOD92" s="1"/>
      <c r="BOE92" s="1"/>
      <c r="BOF92" s="1"/>
      <c r="BOG92" s="1"/>
      <c r="BOH92" s="1"/>
      <c r="BOI92" s="1"/>
      <c r="BOJ92" s="1"/>
      <c r="BOK92" s="1"/>
      <c r="BOL92" s="1"/>
      <c r="BOM92" s="1"/>
      <c r="BON92" s="1"/>
      <c r="BOO92" s="1"/>
      <c r="BOP92" s="1"/>
      <c r="BOQ92" s="1"/>
      <c r="BOR92" s="1"/>
      <c r="BOS92" s="1"/>
      <c r="BOT92" s="1"/>
      <c r="BOU92" s="1"/>
      <c r="BOV92" s="1"/>
      <c r="BOW92" s="1"/>
      <c r="BOX92" s="1"/>
      <c r="BOY92" s="1"/>
      <c r="BOZ92" s="1"/>
      <c r="BPA92" s="1"/>
      <c r="BPB92" s="1"/>
      <c r="BPC92" s="1"/>
      <c r="BPD92" s="1"/>
      <c r="BPE92" s="1"/>
      <c r="BPF92" s="1"/>
      <c r="BPG92" s="1"/>
      <c r="BPH92" s="1"/>
      <c r="BPI92" s="1"/>
      <c r="BPJ92" s="1"/>
      <c r="BPK92" s="1"/>
      <c r="BPL92" s="1"/>
      <c r="BPM92" s="1"/>
      <c r="BPN92" s="1"/>
      <c r="BPO92" s="1"/>
      <c r="BPP92" s="1"/>
      <c r="BPQ92" s="1"/>
      <c r="BPR92" s="1"/>
      <c r="BPS92" s="1"/>
      <c r="BPT92" s="1"/>
      <c r="BPU92" s="1"/>
      <c r="BPV92" s="1"/>
      <c r="BPW92" s="1"/>
      <c r="BPX92" s="1"/>
      <c r="BPY92" s="1"/>
      <c r="BPZ92" s="1"/>
      <c r="BQA92" s="1"/>
      <c r="BQB92" s="1"/>
      <c r="BQC92" s="1"/>
      <c r="BQD92" s="1"/>
      <c r="BQE92" s="1"/>
      <c r="BQF92" s="1"/>
      <c r="BQG92" s="1"/>
      <c r="BQH92" s="1"/>
      <c r="BQI92" s="1"/>
      <c r="BQJ92" s="1"/>
      <c r="BQK92" s="1"/>
      <c r="BQL92" s="1"/>
      <c r="BQM92" s="1"/>
      <c r="BQN92" s="1"/>
      <c r="BQO92" s="1"/>
      <c r="BQP92" s="1"/>
      <c r="BQQ92" s="1"/>
      <c r="BQR92" s="1"/>
      <c r="BQS92" s="1"/>
      <c r="BQT92" s="1"/>
      <c r="BQU92" s="1"/>
      <c r="BQV92" s="1"/>
      <c r="BQW92" s="1"/>
      <c r="BQX92" s="1"/>
      <c r="BQY92" s="1"/>
      <c r="BQZ92" s="1"/>
      <c r="BRA92" s="1"/>
      <c r="BRB92" s="1"/>
      <c r="BRC92" s="1"/>
      <c r="BRD92" s="1"/>
      <c r="BRE92" s="1"/>
      <c r="BRF92" s="1"/>
      <c r="BRG92" s="1"/>
      <c r="BRH92" s="1"/>
      <c r="BRI92" s="1"/>
      <c r="BRJ92" s="1"/>
      <c r="BRK92" s="1"/>
      <c r="BRL92" s="1"/>
      <c r="BRM92" s="1"/>
      <c r="BRN92" s="1"/>
      <c r="BRO92" s="1"/>
      <c r="BRP92" s="1"/>
      <c r="BRQ92" s="1"/>
      <c r="BRR92" s="1"/>
      <c r="BRS92" s="1"/>
      <c r="BRT92" s="1"/>
      <c r="BRU92" s="1"/>
      <c r="BRV92" s="1"/>
      <c r="BRW92" s="1"/>
      <c r="BRX92" s="1"/>
      <c r="BRY92" s="1"/>
      <c r="BRZ92" s="1"/>
      <c r="BSA92" s="1"/>
      <c r="BSB92" s="1"/>
      <c r="BSC92" s="1"/>
      <c r="BSD92" s="1"/>
      <c r="BSE92" s="1"/>
      <c r="BSF92" s="1"/>
      <c r="BSG92" s="1"/>
      <c r="BSH92" s="1"/>
      <c r="BSI92" s="1"/>
      <c r="BSJ92" s="1"/>
      <c r="BSK92" s="1"/>
      <c r="BSL92" s="1"/>
      <c r="BSM92" s="1"/>
      <c r="BSN92" s="1"/>
      <c r="BSO92" s="1"/>
      <c r="BSP92" s="1"/>
      <c r="BSQ92" s="1"/>
      <c r="BSR92" s="1"/>
      <c r="BSS92" s="1"/>
      <c r="BST92" s="1"/>
      <c r="BSU92" s="1"/>
      <c r="BSV92" s="1"/>
      <c r="BSW92" s="1"/>
      <c r="BSX92" s="1"/>
      <c r="BSY92" s="1"/>
      <c r="BSZ92" s="1"/>
      <c r="BTA92" s="1"/>
      <c r="BTB92" s="1"/>
      <c r="BTC92" s="1"/>
      <c r="BTD92" s="1"/>
      <c r="BTE92" s="1"/>
      <c r="BTF92" s="1"/>
      <c r="BTG92" s="1"/>
      <c r="BTH92" s="1"/>
      <c r="BTI92" s="1"/>
      <c r="BTJ92" s="1"/>
      <c r="BTK92" s="1"/>
      <c r="BTL92" s="1"/>
      <c r="BTM92" s="1"/>
      <c r="BTN92" s="1"/>
      <c r="BTO92" s="1"/>
      <c r="BTP92" s="1"/>
      <c r="BTQ92" s="1"/>
      <c r="BTR92" s="1"/>
      <c r="BTS92" s="1"/>
      <c r="BTT92" s="1"/>
      <c r="BTU92" s="1"/>
      <c r="BTV92" s="1"/>
      <c r="BTW92" s="1"/>
      <c r="BTX92" s="1"/>
      <c r="BTY92" s="1"/>
      <c r="BTZ92" s="1"/>
      <c r="BUA92" s="1"/>
      <c r="BUB92" s="1"/>
      <c r="BUC92" s="1"/>
      <c r="BUD92" s="1"/>
      <c r="BUE92" s="1"/>
      <c r="BUF92" s="1"/>
      <c r="BUG92" s="1"/>
      <c r="BUH92" s="1"/>
      <c r="BUI92" s="1"/>
      <c r="BUJ92" s="1"/>
      <c r="BUK92" s="1"/>
      <c r="BUL92" s="1"/>
      <c r="BUM92" s="1"/>
      <c r="BUN92" s="1"/>
      <c r="BUO92" s="1"/>
      <c r="BUP92" s="1"/>
      <c r="BUQ92" s="1"/>
      <c r="BUR92" s="1"/>
      <c r="BUS92" s="1"/>
      <c r="BUT92" s="1"/>
      <c r="BUU92" s="1"/>
      <c r="BUV92" s="1"/>
      <c r="BUW92" s="1"/>
      <c r="BUX92" s="1"/>
      <c r="BUY92" s="1"/>
      <c r="BUZ92" s="1"/>
      <c r="BVA92" s="1"/>
      <c r="BVB92" s="1"/>
      <c r="BVC92" s="1"/>
      <c r="BVD92" s="1"/>
      <c r="BVE92" s="1"/>
      <c r="BVF92" s="1"/>
      <c r="BVG92" s="1"/>
      <c r="BVH92" s="1"/>
      <c r="BVI92" s="1"/>
      <c r="BVJ92" s="1"/>
      <c r="BVK92" s="1"/>
      <c r="BVL92" s="1"/>
      <c r="BVM92" s="1"/>
      <c r="BVN92" s="1"/>
      <c r="BVO92" s="1"/>
      <c r="BVP92" s="1"/>
      <c r="BVQ92" s="1"/>
      <c r="BVR92" s="1"/>
      <c r="BVS92" s="1"/>
      <c r="BVT92" s="1"/>
      <c r="BVU92" s="1"/>
      <c r="BVV92" s="1"/>
      <c r="BVW92" s="1"/>
      <c r="BVX92" s="1"/>
      <c r="BVY92" s="1"/>
      <c r="BVZ92" s="1"/>
      <c r="BWA92" s="1"/>
      <c r="BWB92" s="1"/>
      <c r="BWC92" s="1"/>
      <c r="BWD92" s="1"/>
      <c r="BWE92" s="1"/>
      <c r="BWF92" s="1"/>
      <c r="BWG92" s="1"/>
      <c r="BWH92" s="1"/>
      <c r="BWI92" s="1"/>
      <c r="BWJ92" s="1"/>
      <c r="BWK92" s="1"/>
      <c r="BWL92" s="1"/>
      <c r="BWM92" s="1"/>
      <c r="BWN92" s="1"/>
      <c r="BWO92" s="1"/>
      <c r="BWP92" s="1"/>
      <c r="BWQ92" s="1"/>
      <c r="BWR92" s="1"/>
      <c r="BWS92" s="1"/>
      <c r="BWT92" s="1"/>
      <c r="BWU92" s="1"/>
      <c r="BWV92" s="1"/>
      <c r="BWW92" s="1"/>
      <c r="BWX92" s="1"/>
      <c r="BWY92" s="1"/>
      <c r="BWZ92" s="1"/>
      <c r="BXA92" s="1"/>
      <c r="BXB92" s="1"/>
      <c r="BXC92" s="1"/>
      <c r="BXD92" s="1"/>
      <c r="BXE92" s="1"/>
      <c r="BXF92" s="1"/>
      <c r="BXG92" s="1"/>
      <c r="BXH92" s="1"/>
      <c r="BXI92" s="1"/>
      <c r="BXJ92" s="1"/>
      <c r="BXK92" s="1"/>
      <c r="BXL92" s="1"/>
      <c r="BXM92" s="1"/>
      <c r="BXN92" s="1"/>
      <c r="BXO92" s="1"/>
      <c r="BXP92" s="1"/>
      <c r="BXQ92" s="1"/>
      <c r="BXR92" s="1"/>
      <c r="BXS92" s="1"/>
      <c r="BXT92" s="1"/>
      <c r="BXU92" s="1"/>
      <c r="BXV92" s="1"/>
      <c r="BXW92" s="1"/>
      <c r="BXX92" s="1"/>
      <c r="BXY92" s="1"/>
      <c r="BXZ92" s="1"/>
      <c r="BYA92" s="1"/>
      <c r="BYB92" s="1"/>
      <c r="BYC92" s="1"/>
      <c r="BYD92" s="1"/>
      <c r="BYE92" s="1"/>
      <c r="BYF92" s="1"/>
      <c r="BYG92" s="1"/>
      <c r="BYH92" s="1"/>
      <c r="BYI92" s="1"/>
      <c r="BYJ92" s="1"/>
      <c r="BYK92" s="1"/>
      <c r="BYL92" s="1"/>
      <c r="BYM92" s="1"/>
      <c r="BYN92" s="1"/>
      <c r="BYO92" s="1"/>
      <c r="BYP92" s="1"/>
      <c r="BYQ92" s="1"/>
      <c r="BYR92" s="1"/>
      <c r="BYS92" s="1"/>
      <c r="BYT92" s="1"/>
      <c r="BYU92" s="1"/>
      <c r="BYV92" s="1"/>
      <c r="BYW92" s="1"/>
      <c r="BYX92" s="1"/>
      <c r="BYY92" s="1"/>
      <c r="BYZ92" s="1"/>
      <c r="BZA92" s="1"/>
      <c r="BZB92" s="1"/>
      <c r="BZC92" s="1"/>
      <c r="BZD92" s="1"/>
      <c r="BZE92" s="1"/>
      <c r="BZF92" s="1"/>
      <c r="BZG92" s="1"/>
      <c r="BZH92" s="1"/>
      <c r="BZI92" s="1"/>
      <c r="BZJ92" s="1"/>
      <c r="BZK92" s="1"/>
      <c r="BZL92" s="1"/>
      <c r="BZM92" s="1"/>
      <c r="BZN92" s="1"/>
      <c r="BZO92" s="1"/>
      <c r="BZP92" s="1"/>
      <c r="BZQ92" s="1"/>
      <c r="BZR92" s="1"/>
      <c r="BZS92" s="1"/>
      <c r="BZT92" s="1"/>
      <c r="BZU92" s="1"/>
      <c r="BZV92" s="1"/>
      <c r="BZW92" s="1"/>
      <c r="BZX92" s="1"/>
      <c r="BZY92" s="1"/>
      <c r="BZZ92" s="1"/>
      <c r="CAA92" s="1"/>
      <c r="CAB92" s="1"/>
      <c r="CAC92" s="1"/>
      <c r="CAD92" s="1"/>
      <c r="CAE92" s="1"/>
      <c r="CAF92" s="1"/>
      <c r="CAG92" s="1"/>
      <c r="CAH92" s="1"/>
      <c r="CAI92" s="1"/>
      <c r="CAJ92" s="1"/>
      <c r="CAK92" s="1"/>
      <c r="CAL92" s="1"/>
      <c r="CAM92" s="1"/>
      <c r="CAN92" s="1"/>
      <c r="CAO92" s="1"/>
      <c r="CAP92" s="1"/>
      <c r="CAQ92" s="1"/>
      <c r="CAR92" s="1"/>
      <c r="CAS92" s="1"/>
      <c r="CAT92" s="1"/>
      <c r="CAU92" s="1"/>
      <c r="CAV92" s="1"/>
      <c r="CAW92" s="1"/>
      <c r="CAX92" s="1"/>
      <c r="CAY92" s="1"/>
      <c r="CAZ92" s="1"/>
      <c r="CBA92" s="1"/>
      <c r="CBB92" s="1"/>
      <c r="CBC92" s="1"/>
      <c r="CBD92" s="1"/>
      <c r="CBE92" s="1"/>
      <c r="CBF92" s="1"/>
      <c r="CBG92" s="1"/>
      <c r="CBH92" s="1"/>
      <c r="CBI92" s="1"/>
      <c r="CBJ92" s="1"/>
      <c r="CBK92" s="1"/>
      <c r="CBL92" s="1"/>
      <c r="CBM92" s="1"/>
      <c r="CBN92" s="1"/>
      <c r="CBO92" s="1"/>
      <c r="CBP92" s="1"/>
      <c r="CBQ92" s="1"/>
      <c r="CBR92" s="1"/>
      <c r="CBS92" s="1"/>
      <c r="CBT92" s="1"/>
      <c r="CBU92" s="1"/>
      <c r="CBV92" s="1"/>
      <c r="CBW92" s="1"/>
      <c r="CBX92" s="1"/>
      <c r="CBY92" s="1"/>
      <c r="CBZ92" s="1"/>
      <c r="CCA92" s="1"/>
      <c r="CCB92" s="1"/>
      <c r="CCC92" s="1"/>
      <c r="CCD92" s="1"/>
      <c r="CCE92" s="1"/>
      <c r="CCF92" s="1"/>
      <c r="CCG92" s="1"/>
      <c r="CCH92" s="1"/>
      <c r="CCI92" s="1"/>
      <c r="CCJ92" s="1"/>
      <c r="CCK92" s="1"/>
      <c r="CCL92" s="1"/>
      <c r="CCM92" s="1"/>
      <c r="CCN92" s="1"/>
      <c r="CCO92" s="1"/>
      <c r="CCP92" s="1"/>
      <c r="CCQ92" s="1"/>
      <c r="CCR92" s="1"/>
      <c r="CCS92" s="1"/>
      <c r="CCT92" s="1"/>
      <c r="CCU92" s="1"/>
      <c r="CCV92" s="1"/>
      <c r="CCW92" s="1"/>
      <c r="CCX92" s="1"/>
      <c r="CCY92" s="1"/>
      <c r="CCZ92" s="1"/>
      <c r="CDA92" s="1"/>
      <c r="CDB92" s="1"/>
      <c r="CDC92" s="1"/>
      <c r="CDD92" s="1"/>
      <c r="CDE92" s="1"/>
      <c r="CDF92" s="1"/>
      <c r="CDG92" s="1"/>
      <c r="CDH92" s="1"/>
      <c r="CDI92" s="1"/>
      <c r="CDJ92" s="1"/>
      <c r="CDK92" s="1"/>
      <c r="CDL92" s="1"/>
      <c r="CDM92" s="1"/>
      <c r="CDN92" s="1"/>
      <c r="CDO92" s="1"/>
      <c r="CDP92" s="1"/>
      <c r="CDQ92" s="1"/>
      <c r="CDR92" s="1"/>
      <c r="CDS92" s="1"/>
      <c r="CDT92" s="1"/>
      <c r="CDU92" s="1"/>
      <c r="CDV92" s="1"/>
      <c r="CDW92" s="1"/>
      <c r="CDX92" s="1"/>
      <c r="CDY92" s="1"/>
      <c r="CDZ92" s="1"/>
      <c r="CEA92" s="1"/>
      <c r="CEB92" s="1"/>
      <c r="CEC92" s="1"/>
      <c r="CED92" s="1"/>
      <c r="CEE92" s="1"/>
      <c r="CEF92" s="1"/>
      <c r="CEG92" s="1"/>
      <c r="CEH92" s="1"/>
      <c r="CEI92" s="1"/>
      <c r="CEJ92" s="1"/>
      <c r="CEK92" s="1"/>
      <c r="CEL92" s="1"/>
      <c r="CEM92" s="1"/>
      <c r="CEN92" s="1"/>
      <c r="CEO92" s="1"/>
      <c r="CEP92" s="1"/>
      <c r="CEQ92" s="1"/>
      <c r="CER92" s="1"/>
      <c r="CES92" s="1"/>
      <c r="CET92" s="1"/>
      <c r="CEU92" s="1"/>
      <c r="CEV92" s="1"/>
      <c r="CEW92" s="1"/>
      <c r="CEX92" s="1"/>
      <c r="CEY92" s="1"/>
      <c r="CEZ92" s="1"/>
      <c r="CFA92" s="1"/>
      <c r="CFB92" s="1"/>
      <c r="CFC92" s="1"/>
      <c r="CFD92" s="1"/>
      <c r="CFE92" s="1"/>
      <c r="CFF92" s="1"/>
      <c r="CFG92" s="1"/>
      <c r="CFH92" s="1"/>
      <c r="CFI92" s="1"/>
      <c r="CFJ92" s="1"/>
      <c r="CFK92" s="1"/>
      <c r="CFL92" s="1"/>
      <c r="CFM92" s="1"/>
      <c r="CFN92" s="1"/>
      <c r="CFO92" s="1"/>
      <c r="CFP92" s="1"/>
      <c r="CFQ92" s="1"/>
      <c r="CFR92" s="1"/>
      <c r="CFS92" s="1"/>
      <c r="CFT92" s="1"/>
      <c r="CFU92" s="1"/>
      <c r="CFV92" s="1"/>
      <c r="CFW92" s="1"/>
      <c r="CFX92" s="1"/>
      <c r="CFY92" s="1"/>
      <c r="CFZ92" s="1"/>
      <c r="CGA92" s="1"/>
      <c r="CGB92" s="1"/>
      <c r="CGC92" s="1"/>
      <c r="CGD92" s="1"/>
      <c r="CGE92" s="1"/>
      <c r="CGF92" s="1"/>
      <c r="CGG92" s="1"/>
      <c r="CGH92" s="1"/>
      <c r="CGI92" s="1"/>
      <c r="CGJ92" s="1"/>
      <c r="CGK92" s="1"/>
      <c r="CGL92" s="1"/>
      <c r="CGM92" s="1"/>
      <c r="CGN92" s="1"/>
      <c r="CGO92" s="1"/>
      <c r="CGP92" s="1"/>
      <c r="CGQ92" s="1"/>
      <c r="CGR92" s="1"/>
      <c r="CGS92" s="1"/>
      <c r="CGT92" s="1"/>
      <c r="CGU92" s="1"/>
      <c r="CGV92" s="1"/>
      <c r="CGW92" s="1"/>
      <c r="CGX92" s="1"/>
      <c r="CGY92" s="1"/>
      <c r="CGZ92" s="1"/>
      <c r="CHA92" s="1"/>
      <c r="CHB92" s="1"/>
      <c r="CHC92" s="1"/>
      <c r="CHD92" s="1"/>
      <c r="CHE92" s="1"/>
      <c r="CHF92" s="1"/>
      <c r="CHG92" s="1"/>
      <c r="CHH92" s="1"/>
      <c r="CHI92" s="1"/>
      <c r="CHJ92" s="1"/>
      <c r="CHK92" s="1"/>
      <c r="CHL92" s="1"/>
      <c r="CHM92" s="1"/>
      <c r="CHN92" s="1"/>
      <c r="CHO92" s="1"/>
      <c r="CHP92" s="1"/>
      <c r="CHQ92" s="1"/>
      <c r="CHR92" s="1"/>
      <c r="CHS92" s="1"/>
      <c r="CHT92" s="1"/>
      <c r="CHU92" s="1"/>
      <c r="CHV92" s="1"/>
      <c r="CHW92" s="1"/>
      <c r="CHX92" s="1"/>
      <c r="CHY92" s="1"/>
      <c r="CHZ92" s="1"/>
      <c r="CIA92" s="1"/>
      <c r="CIB92" s="1"/>
      <c r="CIC92" s="1"/>
      <c r="CID92" s="1"/>
      <c r="CIE92" s="1"/>
      <c r="CIF92" s="1"/>
      <c r="CIG92" s="1"/>
      <c r="CIH92" s="1"/>
      <c r="CII92" s="1"/>
      <c r="CIJ92" s="1"/>
      <c r="CIK92" s="1"/>
      <c r="CIL92" s="1"/>
      <c r="CIM92" s="1"/>
      <c r="CIN92" s="1"/>
      <c r="CIO92" s="1"/>
      <c r="CIP92" s="1"/>
      <c r="CIQ92" s="1"/>
      <c r="CIR92" s="1"/>
      <c r="CIS92" s="1"/>
      <c r="CIT92" s="1"/>
      <c r="CIU92" s="1"/>
      <c r="CIV92" s="1"/>
      <c r="CIW92" s="1"/>
      <c r="CIX92" s="1"/>
      <c r="CIY92" s="1"/>
      <c r="CIZ92" s="1"/>
      <c r="CJA92" s="1"/>
      <c r="CJB92" s="1"/>
      <c r="CJC92" s="1"/>
      <c r="CJD92" s="1"/>
      <c r="CJE92" s="1"/>
      <c r="CJF92" s="1"/>
      <c r="CJG92" s="1"/>
      <c r="CJH92" s="1"/>
      <c r="CJI92" s="1"/>
      <c r="CJJ92" s="1"/>
      <c r="CJK92" s="1"/>
      <c r="CJL92" s="1"/>
      <c r="CJM92" s="1"/>
      <c r="CJN92" s="1"/>
      <c r="CJO92" s="1"/>
      <c r="CJP92" s="1"/>
      <c r="CJQ92" s="1"/>
      <c r="CJR92" s="1"/>
      <c r="CJS92" s="1"/>
      <c r="CJT92" s="1"/>
      <c r="CJU92" s="1"/>
      <c r="CJV92" s="1"/>
      <c r="CJW92" s="1"/>
      <c r="CJX92" s="1"/>
      <c r="CJY92" s="1"/>
      <c r="CJZ92" s="1"/>
      <c r="CKA92" s="1"/>
      <c r="CKB92" s="1"/>
      <c r="CKC92" s="1"/>
      <c r="CKD92" s="1"/>
      <c r="CKE92" s="1"/>
      <c r="CKF92" s="1"/>
      <c r="CKG92" s="1"/>
      <c r="CKH92" s="1"/>
      <c r="CKI92" s="1"/>
      <c r="CKJ92" s="1"/>
      <c r="CKK92" s="1"/>
      <c r="CKL92" s="1"/>
      <c r="CKM92" s="1"/>
      <c r="CKN92" s="1"/>
      <c r="CKO92" s="1"/>
      <c r="CKP92" s="1"/>
      <c r="CKQ92" s="1"/>
      <c r="CKR92" s="1"/>
      <c r="CKS92" s="1"/>
      <c r="CKT92" s="1"/>
      <c r="CKU92" s="1"/>
      <c r="CKV92" s="1"/>
      <c r="CKW92" s="1"/>
      <c r="CKX92" s="1"/>
      <c r="CKY92" s="1"/>
      <c r="CKZ92" s="1"/>
      <c r="CLA92" s="1"/>
      <c r="CLB92" s="1"/>
      <c r="CLC92" s="1"/>
      <c r="CLD92" s="1"/>
      <c r="CLE92" s="1"/>
      <c r="CLF92" s="1"/>
      <c r="CLG92" s="1"/>
      <c r="CLH92" s="1"/>
      <c r="CLI92" s="1"/>
      <c r="CLJ92" s="1"/>
      <c r="CLK92" s="1"/>
      <c r="CLL92" s="1"/>
      <c r="CLM92" s="1"/>
      <c r="CLN92" s="1"/>
      <c r="CLO92" s="1"/>
      <c r="CLP92" s="1"/>
      <c r="CLQ92" s="1"/>
      <c r="CLR92" s="1"/>
      <c r="CLS92" s="1"/>
      <c r="CLT92" s="1"/>
      <c r="CLU92" s="1"/>
      <c r="CLV92" s="1"/>
      <c r="CLW92" s="1"/>
      <c r="CLX92" s="1"/>
      <c r="CLY92" s="1"/>
      <c r="CLZ92" s="1"/>
      <c r="CMA92" s="1"/>
      <c r="CMB92" s="1"/>
      <c r="CMC92" s="1"/>
      <c r="CMD92" s="1"/>
      <c r="CME92" s="1"/>
      <c r="CMF92" s="1"/>
      <c r="CMG92" s="1"/>
      <c r="CMH92" s="1"/>
      <c r="CMI92" s="1"/>
      <c r="CMJ92" s="1"/>
      <c r="CMK92" s="1"/>
      <c r="CML92" s="1"/>
      <c r="CMM92" s="1"/>
      <c r="CMN92" s="1"/>
      <c r="CMO92" s="1"/>
      <c r="CMP92" s="1"/>
      <c r="CMQ92" s="1"/>
      <c r="CMR92" s="1"/>
      <c r="CMS92" s="1"/>
      <c r="CMT92" s="1"/>
      <c r="CMU92" s="1"/>
      <c r="CMV92" s="1"/>
      <c r="CMW92" s="1"/>
      <c r="CMX92" s="1"/>
      <c r="CMY92" s="1"/>
      <c r="CMZ92" s="1"/>
      <c r="CNA92" s="1"/>
      <c r="CNB92" s="1"/>
      <c r="CNC92" s="1"/>
      <c r="CND92" s="1"/>
      <c r="CNE92" s="1"/>
      <c r="CNF92" s="1"/>
      <c r="CNG92" s="1"/>
      <c r="CNH92" s="1"/>
      <c r="CNI92" s="1"/>
      <c r="CNJ92" s="1"/>
      <c r="CNK92" s="1"/>
      <c r="CNL92" s="1"/>
      <c r="CNM92" s="1"/>
      <c r="CNN92" s="1"/>
      <c r="CNO92" s="1"/>
      <c r="CNP92" s="1"/>
      <c r="CNQ92" s="1"/>
      <c r="CNR92" s="1"/>
      <c r="CNS92" s="1"/>
      <c r="CNT92" s="1"/>
      <c r="CNU92" s="1"/>
      <c r="CNV92" s="1"/>
      <c r="CNW92" s="1"/>
      <c r="CNX92" s="1"/>
      <c r="CNY92" s="1"/>
      <c r="CNZ92" s="1"/>
      <c r="COA92" s="1"/>
      <c r="COB92" s="1"/>
      <c r="COC92" s="1"/>
      <c r="COD92" s="1"/>
      <c r="COE92" s="1"/>
      <c r="COF92" s="1"/>
      <c r="COG92" s="1"/>
      <c r="COH92" s="1"/>
      <c r="COI92" s="1"/>
      <c r="COJ92" s="1"/>
      <c r="COK92" s="1"/>
      <c r="COL92" s="1"/>
      <c r="COM92" s="1"/>
      <c r="CON92" s="1"/>
      <c r="COO92" s="1"/>
      <c r="COP92" s="1"/>
      <c r="COQ92" s="1"/>
      <c r="COR92" s="1"/>
      <c r="COS92" s="1"/>
      <c r="COT92" s="1"/>
      <c r="COU92" s="1"/>
      <c r="COV92" s="1"/>
      <c r="COW92" s="1"/>
      <c r="COX92" s="1"/>
      <c r="COY92" s="1"/>
      <c r="COZ92" s="1"/>
      <c r="CPA92" s="1"/>
      <c r="CPB92" s="1"/>
      <c r="CPC92" s="1"/>
      <c r="CPD92" s="1"/>
      <c r="CPE92" s="1"/>
      <c r="CPF92" s="1"/>
      <c r="CPG92" s="1"/>
      <c r="CPH92" s="1"/>
      <c r="CPI92" s="1"/>
      <c r="CPJ92" s="1"/>
      <c r="CPK92" s="1"/>
      <c r="CPL92" s="1"/>
      <c r="CPM92" s="1"/>
      <c r="CPN92" s="1"/>
      <c r="CPO92" s="1"/>
      <c r="CPP92" s="1"/>
      <c r="CPQ92" s="1"/>
      <c r="CPR92" s="1"/>
      <c r="CPS92" s="1"/>
      <c r="CPT92" s="1"/>
      <c r="CPU92" s="1"/>
      <c r="CPV92" s="1"/>
      <c r="CPW92" s="1"/>
      <c r="CPX92" s="1"/>
      <c r="CPY92" s="1"/>
      <c r="CPZ92" s="1"/>
      <c r="CQA92" s="1"/>
      <c r="CQB92" s="1"/>
      <c r="CQC92" s="1"/>
      <c r="CQD92" s="1"/>
      <c r="CQE92" s="1"/>
      <c r="CQF92" s="1"/>
      <c r="CQG92" s="1"/>
      <c r="CQH92" s="1"/>
      <c r="CQI92" s="1"/>
      <c r="CQJ92" s="1"/>
      <c r="CQK92" s="1"/>
      <c r="CQL92" s="1"/>
      <c r="CQM92" s="1"/>
      <c r="CQN92" s="1"/>
      <c r="CQO92" s="1"/>
      <c r="CQP92" s="1"/>
      <c r="CQQ92" s="1"/>
      <c r="CQR92" s="1"/>
      <c r="CQS92" s="1"/>
      <c r="CQT92" s="1"/>
      <c r="CQU92" s="1"/>
      <c r="CQV92" s="1"/>
      <c r="CQW92" s="1"/>
      <c r="CQX92" s="1"/>
      <c r="CQY92" s="1"/>
      <c r="CQZ92" s="1"/>
      <c r="CRA92" s="1"/>
      <c r="CRB92" s="1"/>
      <c r="CRC92" s="1"/>
      <c r="CRD92" s="1"/>
      <c r="CRE92" s="1"/>
      <c r="CRF92" s="1"/>
      <c r="CRG92" s="1"/>
      <c r="CRH92" s="1"/>
      <c r="CRI92" s="1"/>
      <c r="CRJ92" s="1"/>
      <c r="CRK92" s="1"/>
      <c r="CRL92" s="1"/>
      <c r="CRM92" s="1"/>
      <c r="CRN92" s="1"/>
      <c r="CRO92" s="1"/>
      <c r="CRP92" s="1"/>
      <c r="CRQ92" s="1"/>
      <c r="CRR92" s="1"/>
      <c r="CRS92" s="1"/>
      <c r="CRT92" s="1"/>
      <c r="CRU92" s="1"/>
      <c r="CRV92" s="1"/>
      <c r="CRW92" s="1"/>
      <c r="CRX92" s="1"/>
      <c r="CRY92" s="1"/>
      <c r="CRZ92" s="1"/>
      <c r="CSA92" s="1"/>
      <c r="CSB92" s="1"/>
      <c r="CSC92" s="1"/>
      <c r="CSD92" s="1"/>
      <c r="CSE92" s="1"/>
      <c r="CSF92" s="1"/>
      <c r="CSG92" s="1"/>
      <c r="CSH92" s="1"/>
      <c r="CSI92" s="1"/>
      <c r="CSJ92" s="1"/>
      <c r="CSK92" s="1"/>
      <c r="CSL92" s="1"/>
      <c r="CSM92" s="1"/>
      <c r="CSN92" s="1"/>
      <c r="CSO92" s="1"/>
      <c r="CSP92" s="1"/>
      <c r="CSQ92" s="1"/>
      <c r="CSR92" s="1"/>
      <c r="CSS92" s="1"/>
      <c r="CST92" s="1"/>
      <c r="CSU92" s="1"/>
      <c r="CSV92" s="1"/>
      <c r="CSW92" s="1"/>
      <c r="CSX92" s="1"/>
      <c r="CSY92" s="1"/>
      <c r="CSZ92" s="1"/>
      <c r="CTA92" s="1"/>
      <c r="CTB92" s="1"/>
      <c r="CTC92" s="1"/>
      <c r="CTD92" s="1"/>
      <c r="CTE92" s="1"/>
      <c r="CTF92" s="1"/>
      <c r="CTG92" s="1"/>
      <c r="CTH92" s="1"/>
      <c r="CTI92" s="1"/>
      <c r="CTJ92" s="1"/>
      <c r="CTK92" s="1"/>
      <c r="CTL92" s="1"/>
      <c r="CTM92" s="1"/>
      <c r="CTN92" s="1"/>
      <c r="CTO92" s="1"/>
      <c r="CTP92" s="1"/>
      <c r="CTQ92" s="1"/>
      <c r="CTR92" s="1"/>
      <c r="CTS92" s="1"/>
      <c r="CTT92" s="1"/>
      <c r="CTU92" s="1"/>
      <c r="CTV92" s="1"/>
      <c r="CTW92" s="1"/>
      <c r="CTX92" s="1"/>
      <c r="CTY92" s="1"/>
      <c r="CTZ92" s="1"/>
      <c r="CUA92" s="1"/>
      <c r="CUB92" s="1"/>
      <c r="CUC92" s="1"/>
      <c r="CUD92" s="1"/>
      <c r="CUE92" s="1"/>
      <c r="CUF92" s="1"/>
      <c r="CUG92" s="1"/>
      <c r="CUH92" s="1"/>
      <c r="CUI92" s="1"/>
      <c r="CUJ92" s="1"/>
      <c r="CUK92" s="1"/>
      <c r="CUL92" s="1"/>
      <c r="CUM92" s="1"/>
      <c r="CUN92" s="1"/>
      <c r="CUO92" s="1"/>
      <c r="CUP92" s="1"/>
      <c r="CUQ92" s="1"/>
      <c r="CUR92" s="1"/>
      <c r="CUS92" s="1"/>
      <c r="CUT92" s="1"/>
      <c r="CUU92" s="1"/>
      <c r="CUV92" s="1"/>
      <c r="CUW92" s="1"/>
      <c r="CUX92" s="1"/>
      <c r="CUY92" s="1"/>
      <c r="CUZ92" s="1"/>
      <c r="CVA92" s="1"/>
      <c r="CVB92" s="1"/>
      <c r="CVC92" s="1"/>
      <c r="CVD92" s="1"/>
      <c r="CVE92" s="1"/>
      <c r="CVF92" s="1"/>
      <c r="CVG92" s="1"/>
      <c r="CVH92" s="1"/>
      <c r="CVI92" s="1"/>
      <c r="CVJ92" s="1"/>
      <c r="CVK92" s="1"/>
      <c r="CVL92" s="1"/>
      <c r="CVM92" s="1"/>
      <c r="CVN92" s="1"/>
      <c r="CVO92" s="1"/>
      <c r="CVP92" s="1"/>
      <c r="CVQ92" s="1"/>
      <c r="CVR92" s="1"/>
      <c r="CVS92" s="1"/>
      <c r="CVT92" s="1"/>
      <c r="CVU92" s="1"/>
      <c r="CVV92" s="1"/>
      <c r="CVW92" s="1"/>
      <c r="CVX92" s="1"/>
      <c r="CVY92" s="1"/>
      <c r="CVZ92" s="1"/>
      <c r="CWA92" s="1"/>
      <c r="CWB92" s="1"/>
      <c r="CWC92" s="1"/>
      <c r="CWD92" s="1"/>
      <c r="CWE92" s="1"/>
      <c r="CWF92" s="1"/>
      <c r="CWG92" s="1"/>
      <c r="CWH92" s="1"/>
      <c r="CWI92" s="1"/>
      <c r="CWJ92" s="1"/>
      <c r="CWK92" s="1"/>
      <c r="CWL92" s="1"/>
      <c r="CWM92" s="1"/>
      <c r="CWN92" s="1"/>
      <c r="CWO92" s="1"/>
      <c r="CWP92" s="1"/>
      <c r="CWQ92" s="1"/>
      <c r="CWR92" s="1"/>
      <c r="CWS92" s="1"/>
      <c r="CWT92" s="1"/>
      <c r="CWU92" s="1"/>
      <c r="CWV92" s="1"/>
      <c r="CWW92" s="1"/>
      <c r="CWX92" s="1"/>
      <c r="CWY92" s="1"/>
      <c r="CWZ92" s="1"/>
      <c r="CXA92" s="1"/>
      <c r="CXB92" s="1"/>
      <c r="CXC92" s="1"/>
      <c r="CXD92" s="1"/>
      <c r="CXE92" s="1"/>
      <c r="CXF92" s="1"/>
      <c r="CXG92" s="1"/>
      <c r="CXH92" s="1"/>
      <c r="CXI92" s="1"/>
      <c r="CXJ92" s="1"/>
      <c r="CXK92" s="1"/>
      <c r="CXL92" s="1"/>
      <c r="CXM92" s="1"/>
      <c r="CXN92" s="1"/>
      <c r="CXO92" s="1"/>
      <c r="CXP92" s="1"/>
      <c r="CXQ92" s="1"/>
      <c r="CXR92" s="1"/>
      <c r="CXS92" s="1"/>
      <c r="CXT92" s="1"/>
      <c r="CXU92" s="1"/>
      <c r="CXV92" s="1"/>
      <c r="CXW92" s="1"/>
      <c r="CXX92" s="1"/>
      <c r="CXY92" s="1"/>
      <c r="CXZ92" s="1"/>
      <c r="CYA92" s="1"/>
      <c r="CYB92" s="1"/>
      <c r="CYC92" s="1"/>
      <c r="CYD92" s="1"/>
      <c r="CYE92" s="1"/>
      <c r="CYF92" s="1"/>
      <c r="CYG92" s="1"/>
      <c r="CYH92" s="1"/>
      <c r="CYI92" s="1"/>
      <c r="CYJ92" s="1"/>
      <c r="CYK92" s="1"/>
      <c r="CYL92" s="1"/>
      <c r="CYM92" s="1"/>
      <c r="CYN92" s="1"/>
      <c r="CYO92" s="1"/>
      <c r="CYP92" s="1"/>
      <c r="CYQ92" s="1"/>
      <c r="CYR92" s="1"/>
      <c r="CYS92" s="1"/>
      <c r="CYT92" s="1"/>
      <c r="CYU92" s="1"/>
      <c r="CYV92" s="1"/>
      <c r="CYW92" s="1"/>
      <c r="CYX92" s="1"/>
      <c r="CYY92" s="1"/>
      <c r="CYZ92" s="1"/>
      <c r="CZA92" s="1"/>
      <c r="CZB92" s="1"/>
      <c r="CZC92" s="1"/>
      <c r="CZD92" s="1"/>
      <c r="CZE92" s="1"/>
      <c r="CZF92" s="1"/>
      <c r="CZG92" s="1"/>
      <c r="CZH92" s="1"/>
      <c r="CZI92" s="1"/>
      <c r="CZJ92" s="1"/>
      <c r="CZK92" s="1"/>
      <c r="CZL92" s="1"/>
      <c r="CZM92" s="1"/>
      <c r="CZN92" s="1"/>
      <c r="CZO92" s="1"/>
      <c r="CZP92" s="1"/>
      <c r="CZQ92" s="1"/>
      <c r="CZR92" s="1"/>
      <c r="CZS92" s="1"/>
      <c r="CZT92" s="1"/>
      <c r="CZU92" s="1"/>
      <c r="CZV92" s="1"/>
      <c r="CZW92" s="1"/>
      <c r="CZX92" s="1"/>
      <c r="CZY92" s="1"/>
      <c r="CZZ92" s="1"/>
      <c r="DAA92" s="1"/>
      <c r="DAB92" s="1"/>
      <c r="DAC92" s="1"/>
      <c r="DAD92" s="1"/>
      <c r="DAE92" s="1"/>
      <c r="DAF92" s="1"/>
      <c r="DAG92" s="1"/>
      <c r="DAH92" s="1"/>
      <c r="DAI92" s="1"/>
      <c r="DAJ92" s="1"/>
      <c r="DAK92" s="1"/>
      <c r="DAL92" s="1"/>
      <c r="DAM92" s="1"/>
      <c r="DAN92" s="1"/>
      <c r="DAO92" s="1"/>
      <c r="DAP92" s="1"/>
      <c r="DAQ92" s="1"/>
      <c r="DAR92" s="1"/>
      <c r="DAS92" s="1"/>
      <c r="DAT92" s="1"/>
      <c r="DAU92" s="1"/>
      <c r="DAV92" s="1"/>
      <c r="DAW92" s="1"/>
      <c r="DAX92" s="1"/>
      <c r="DAY92" s="1"/>
      <c r="DAZ92" s="1"/>
      <c r="DBA92" s="1"/>
      <c r="DBB92" s="1"/>
      <c r="DBC92" s="1"/>
      <c r="DBD92" s="1"/>
      <c r="DBE92" s="1"/>
      <c r="DBF92" s="1"/>
      <c r="DBG92" s="1"/>
      <c r="DBH92" s="1"/>
      <c r="DBI92" s="1"/>
      <c r="DBJ92" s="1"/>
      <c r="DBK92" s="1"/>
      <c r="DBL92" s="1"/>
      <c r="DBM92" s="1"/>
      <c r="DBN92" s="1"/>
      <c r="DBO92" s="1"/>
      <c r="DBP92" s="1"/>
      <c r="DBQ92" s="1"/>
      <c r="DBR92" s="1"/>
      <c r="DBS92" s="1"/>
      <c r="DBT92" s="1"/>
      <c r="DBU92" s="1"/>
      <c r="DBV92" s="1"/>
      <c r="DBW92" s="1"/>
      <c r="DBX92" s="1"/>
      <c r="DBY92" s="1"/>
      <c r="DBZ92" s="1"/>
      <c r="DCA92" s="1"/>
      <c r="DCB92" s="1"/>
      <c r="DCC92" s="1"/>
      <c r="DCD92" s="1"/>
      <c r="DCE92" s="1"/>
      <c r="DCF92" s="1"/>
      <c r="DCG92" s="1"/>
      <c r="DCH92" s="1"/>
      <c r="DCI92" s="1"/>
      <c r="DCJ92" s="1"/>
      <c r="DCK92" s="1"/>
      <c r="DCL92" s="1"/>
      <c r="DCM92" s="1"/>
      <c r="DCN92" s="1"/>
      <c r="DCO92" s="1"/>
      <c r="DCP92" s="1"/>
      <c r="DCQ92" s="1"/>
      <c r="DCR92" s="1"/>
      <c r="DCS92" s="1"/>
      <c r="DCT92" s="1"/>
      <c r="DCU92" s="1"/>
      <c r="DCV92" s="1"/>
      <c r="DCW92" s="1"/>
      <c r="DCX92" s="1"/>
      <c r="DCY92" s="1"/>
      <c r="DCZ92" s="1"/>
      <c r="DDA92" s="1"/>
      <c r="DDB92" s="1"/>
      <c r="DDC92" s="1"/>
      <c r="DDD92" s="1"/>
      <c r="DDE92" s="1"/>
      <c r="DDF92" s="1"/>
      <c r="DDG92" s="1"/>
      <c r="DDH92" s="1"/>
      <c r="DDI92" s="1"/>
      <c r="DDJ92" s="1"/>
      <c r="DDK92" s="1"/>
      <c r="DDL92" s="1"/>
      <c r="DDM92" s="1"/>
      <c r="DDN92" s="1"/>
      <c r="DDO92" s="1"/>
      <c r="DDP92" s="1"/>
      <c r="DDQ92" s="1"/>
      <c r="DDR92" s="1"/>
      <c r="DDS92" s="1"/>
      <c r="DDT92" s="1"/>
      <c r="DDU92" s="1"/>
      <c r="DDV92" s="1"/>
      <c r="DDW92" s="1"/>
      <c r="DDX92" s="1"/>
      <c r="DDY92" s="1"/>
      <c r="DDZ92" s="1"/>
      <c r="DEA92" s="1"/>
      <c r="DEB92" s="1"/>
      <c r="DEC92" s="1"/>
      <c r="DED92" s="1"/>
      <c r="DEE92" s="1"/>
      <c r="DEF92" s="1"/>
      <c r="DEG92" s="1"/>
      <c r="DEH92" s="1"/>
      <c r="DEI92" s="1"/>
      <c r="DEJ92" s="1"/>
      <c r="DEK92" s="1"/>
      <c r="DEL92" s="1"/>
      <c r="DEM92" s="1"/>
      <c r="DEN92" s="1"/>
      <c r="DEO92" s="1"/>
      <c r="DEP92" s="1"/>
      <c r="DEQ92" s="1"/>
      <c r="DER92" s="1"/>
      <c r="DES92" s="1"/>
      <c r="DET92" s="1"/>
      <c r="DEU92" s="1"/>
      <c r="DEV92" s="1"/>
      <c r="DEW92" s="1"/>
      <c r="DEX92" s="1"/>
      <c r="DEY92" s="1"/>
      <c r="DEZ92" s="1"/>
      <c r="DFA92" s="1"/>
      <c r="DFB92" s="1"/>
      <c r="DFC92" s="1"/>
      <c r="DFD92" s="1"/>
      <c r="DFE92" s="1"/>
      <c r="DFF92" s="1"/>
      <c r="DFG92" s="1"/>
      <c r="DFH92" s="1"/>
      <c r="DFI92" s="1"/>
      <c r="DFJ92" s="1"/>
      <c r="DFK92" s="1"/>
      <c r="DFL92" s="1"/>
      <c r="DFM92" s="1"/>
      <c r="DFN92" s="1"/>
      <c r="DFO92" s="1"/>
      <c r="DFP92" s="1"/>
      <c r="DFQ92" s="1"/>
      <c r="DFR92" s="1"/>
      <c r="DFS92" s="1"/>
      <c r="DFT92" s="1"/>
      <c r="DFU92" s="1"/>
      <c r="DFV92" s="1"/>
      <c r="DFW92" s="1"/>
      <c r="DFX92" s="1"/>
      <c r="DFY92" s="1"/>
      <c r="DFZ92" s="1"/>
      <c r="DGA92" s="1"/>
      <c r="DGB92" s="1"/>
      <c r="DGC92" s="1"/>
      <c r="DGD92" s="1"/>
      <c r="DGE92" s="1"/>
      <c r="DGF92" s="1"/>
      <c r="DGG92" s="1"/>
      <c r="DGH92" s="1"/>
      <c r="DGI92" s="1"/>
      <c r="DGJ92" s="1"/>
      <c r="DGK92" s="1"/>
      <c r="DGL92" s="1"/>
      <c r="DGM92" s="1"/>
      <c r="DGN92" s="1"/>
      <c r="DGO92" s="1"/>
      <c r="DGP92" s="1"/>
      <c r="DGQ92" s="1"/>
      <c r="DGR92" s="1"/>
      <c r="DGS92" s="1"/>
      <c r="DGT92" s="1"/>
      <c r="DGU92" s="1"/>
      <c r="DGV92" s="1"/>
      <c r="DGW92" s="1"/>
      <c r="DGX92" s="1"/>
      <c r="DGY92" s="1"/>
      <c r="DGZ92" s="1"/>
      <c r="DHA92" s="1"/>
      <c r="DHB92" s="1"/>
      <c r="DHC92" s="1"/>
      <c r="DHD92" s="1"/>
      <c r="DHE92" s="1"/>
      <c r="DHF92" s="1"/>
      <c r="DHG92" s="1"/>
      <c r="DHH92" s="1"/>
      <c r="DHI92" s="1"/>
      <c r="DHJ92" s="1"/>
      <c r="DHK92" s="1"/>
      <c r="DHL92" s="1"/>
      <c r="DHM92" s="1"/>
      <c r="DHN92" s="1"/>
      <c r="DHO92" s="1"/>
      <c r="DHP92" s="1"/>
      <c r="DHQ92" s="1"/>
      <c r="DHR92" s="1"/>
      <c r="DHS92" s="1"/>
      <c r="DHT92" s="1"/>
      <c r="DHU92" s="1"/>
      <c r="DHV92" s="1"/>
      <c r="DHW92" s="1"/>
      <c r="DHX92" s="1"/>
      <c r="DHY92" s="1"/>
      <c r="DHZ92" s="1"/>
      <c r="DIA92" s="1"/>
      <c r="DIB92" s="1"/>
      <c r="DIC92" s="1"/>
      <c r="DID92" s="1"/>
      <c r="DIE92" s="1"/>
      <c r="DIF92" s="1"/>
      <c r="DIG92" s="1"/>
      <c r="DIH92" s="1"/>
      <c r="DII92" s="1"/>
      <c r="DIJ92" s="1"/>
      <c r="DIK92" s="1"/>
      <c r="DIL92" s="1"/>
      <c r="DIM92" s="1"/>
      <c r="DIN92" s="1"/>
      <c r="DIO92" s="1"/>
      <c r="DIP92" s="1"/>
      <c r="DIQ92" s="1"/>
      <c r="DIR92" s="1"/>
      <c r="DIS92" s="1"/>
      <c r="DIT92" s="1"/>
      <c r="DIU92" s="1"/>
      <c r="DIV92" s="1"/>
      <c r="DIW92" s="1"/>
      <c r="DIX92" s="1"/>
      <c r="DIY92" s="1"/>
      <c r="DIZ92" s="1"/>
      <c r="DJA92" s="1"/>
      <c r="DJB92" s="1"/>
      <c r="DJC92" s="1"/>
      <c r="DJD92" s="1"/>
      <c r="DJE92" s="1"/>
      <c r="DJF92" s="1"/>
      <c r="DJG92" s="1"/>
      <c r="DJH92" s="1"/>
      <c r="DJI92" s="1"/>
      <c r="DJJ92" s="1"/>
      <c r="DJK92" s="1"/>
      <c r="DJL92" s="1"/>
      <c r="DJM92" s="1"/>
      <c r="DJN92" s="1"/>
      <c r="DJO92" s="1"/>
      <c r="DJP92" s="1"/>
      <c r="DJQ92" s="1"/>
      <c r="DJR92" s="1"/>
      <c r="DJS92" s="1"/>
      <c r="DJT92" s="1"/>
      <c r="DJU92" s="1"/>
      <c r="DJV92" s="1"/>
      <c r="DJW92" s="1"/>
      <c r="DJX92" s="1"/>
      <c r="DJY92" s="1"/>
      <c r="DJZ92" s="1"/>
      <c r="DKA92" s="1"/>
      <c r="DKB92" s="1"/>
      <c r="DKC92" s="1"/>
      <c r="DKD92" s="1"/>
      <c r="DKE92" s="1"/>
      <c r="DKF92" s="1"/>
      <c r="DKG92" s="1"/>
      <c r="DKH92" s="1"/>
      <c r="DKI92" s="1"/>
      <c r="DKJ92" s="1"/>
      <c r="DKK92" s="1"/>
      <c r="DKL92" s="1"/>
      <c r="DKM92" s="1"/>
      <c r="DKN92" s="1"/>
      <c r="DKO92" s="1"/>
      <c r="DKP92" s="1"/>
      <c r="DKQ92" s="1"/>
      <c r="DKR92" s="1"/>
      <c r="DKS92" s="1"/>
      <c r="DKT92" s="1"/>
      <c r="DKU92" s="1"/>
      <c r="DKV92" s="1"/>
      <c r="DKW92" s="1"/>
      <c r="DKX92" s="1"/>
      <c r="DKY92" s="1"/>
      <c r="DKZ92" s="1"/>
      <c r="DLA92" s="1"/>
      <c r="DLB92" s="1"/>
      <c r="DLC92" s="1"/>
      <c r="DLD92" s="1"/>
      <c r="DLE92" s="1"/>
      <c r="DLF92" s="1"/>
      <c r="DLG92" s="1"/>
      <c r="DLH92" s="1"/>
      <c r="DLI92" s="1"/>
      <c r="DLJ92" s="1"/>
      <c r="DLK92" s="1"/>
      <c r="DLL92" s="1"/>
      <c r="DLM92" s="1"/>
      <c r="DLN92" s="1"/>
      <c r="DLO92" s="1"/>
      <c r="DLP92" s="1"/>
      <c r="DLQ92" s="1"/>
      <c r="DLR92" s="1"/>
      <c r="DLS92" s="1"/>
      <c r="DLT92" s="1"/>
      <c r="DLU92" s="1"/>
      <c r="DLV92" s="1"/>
      <c r="DLW92" s="1"/>
      <c r="DLX92" s="1"/>
      <c r="DLY92" s="1"/>
      <c r="DLZ92" s="1"/>
      <c r="DMA92" s="1"/>
      <c r="DMB92" s="1"/>
      <c r="DMC92" s="1"/>
      <c r="DMD92" s="1"/>
      <c r="DME92" s="1"/>
      <c r="DMF92" s="1"/>
      <c r="DMG92" s="1"/>
      <c r="DMH92" s="1"/>
      <c r="DMI92" s="1"/>
      <c r="DMJ92" s="1"/>
      <c r="DMK92" s="1"/>
      <c r="DML92" s="1"/>
      <c r="DMM92" s="1"/>
      <c r="DMN92" s="1"/>
      <c r="DMO92" s="1"/>
      <c r="DMP92" s="1"/>
      <c r="DMQ92" s="1"/>
      <c r="DMR92" s="1"/>
      <c r="DMS92" s="1"/>
      <c r="DMT92" s="1"/>
      <c r="DMU92" s="1"/>
      <c r="DMV92" s="1"/>
      <c r="DMW92" s="1"/>
      <c r="DMX92" s="1"/>
      <c r="DMY92" s="1"/>
      <c r="DMZ92" s="1"/>
      <c r="DNA92" s="1"/>
      <c r="DNB92" s="1"/>
      <c r="DNC92" s="1"/>
      <c r="DND92" s="1"/>
      <c r="DNE92" s="1"/>
      <c r="DNF92" s="1"/>
      <c r="DNG92" s="1"/>
      <c r="DNH92" s="1"/>
      <c r="DNI92" s="1"/>
      <c r="DNJ92" s="1"/>
      <c r="DNK92" s="1"/>
      <c r="DNL92" s="1"/>
      <c r="DNM92" s="1"/>
      <c r="DNN92" s="1"/>
      <c r="DNO92" s="1"/>
      <c r="DNP92" s="1"/>
      <c r="DNQ92" s="1"/>
      <c r="DNR92" s="1"/>
      <c r="DNS92" s="1"/>
      <c r="DNT92" s="1"/>
      <c r="DNU92" s="1"/>
      <c r="DNV92" s="1"/>
      <c r="DNW92" s="1"/>
      <c r="DNX92" s="1"/>
      <c r="DNY92" s="1"/>
      <c r="DNZ92" s="1"/>
      <c r="DOA92" s="1"/>
      <c r="DOB92" s="1"/>
      <c r="DOC92" s="1"/>
      <c r="DOD92" s="1"/>
      <c r="DOE92" s="1"/>
      <c r="DOF92" s="1"/>
      <c r="DOG92" s="1"/>
      <c r="DOH92" s="1"/>
      <c r="DOI92" s="1"/>
      <c r="DOJ92" s="1"/>
      <c r="DOK92" s="1"/>
      <c r="DOL92" s="1"/>
      <c r="DOM92" s="1"/>
      <c r="DON92" s="1"/>
      <c r="DOO92" s="1"/>
      <c r="DOP92" s="1"/>
      <c r="DOQ92" s="1"/>
      <c r="DOR92" s="1"/>
      <c r="DOS92" s="1"/>
      <c r="DOT92" s="1"/>
      <c r="DOU92" s="1"/>
      <c r="DOV92" s="1"/>
      <c r="DOW92" s="1"/>
      <c r="DOX92" s="1"/>
      <c r="DOY92" s="1"/>
      <c r="DOZ92" s="1"/>
      <c r="DPA92" s="1"/>
      <c r="DPB92" s="1"/>
      <c r="DPC92" s="1"/>
      <c r="DPD92" s="1"/>
      <c r="DPE92" s="1"/>
      <c r="DPF92" s="1"/>
      <c r="DPG92" s="1"/>
      <c r="DPH92" s="1"/>
      <c r="DPI92" s="1"/>
      <c r="DPJ92" s="1"/>
      <c r="DPK92" s="1"/>
      <c r="DPL92" s="1"/>
      <c r="DPM92" s="1"/>
      <c r="DPN92" s="1"/>
      <c r="DPO92" s="1"/>
      <c r="DPP92" s="1"/>
      <c r="DPQ92" s="1"/>
      <c r="DPR92" s="1"/>
      <c r="DPS92" s="1"/>
      <c r="DPT92" s="1"/>
      <c r="DPU92" s="1"/>
      <c r="DPV92" s="1"/>
      <c r="DPW92" s="1"/>
      <c r="DPX92" s="1"/>
      <c r="DPY92" s="1"/>
      <c r="DPZ92" s="1"/>
      <c r="DQA92" s="1"/>
      <c r="DQB92" s="1"/>
    </row>
    <row r="93" spans="2:3148" x14ac:dyDescent="0.5">
      <c r="B93" s="14">
        <v>80</v>
      </c>
      <c r="D93" s="6">
        <v>1.2942268545034977E-2</v>
      </c>
      <c r="E93" s="7">
        <v>1.2508173950056755E-2</v>
      </c>
      <c r="F93" s="7">
        <v>-6.3955609985402154E-4</v>
      </c>
      <c r="G93" s="7">
        <v>5.1894252422256216E-3</v>
      </c>
      <c r="H93" s="7">
        <v>-1.2167944330893187E-3</v>
      </c>
      <c r="I93" s="8">
        <v>-4.3922537909131159E-3</v>
      </c>
      <c r="J93" s="20">
        <v>2.0797837515417753E-2</v>
      </c>
      <c r="L93" s="1">
        <f ca="1"/>
        <v>1.2942268545034977E-2</v>
      </c>
      <c r="M93" s="1">
        <f ca="1"/>
        <v>1.2508173950056755E-2</v>
      </c>
      <c r="N93" s="1">
        <f ca="1"/>
        <v>-6.3955609985402154E-4</v>
      </c>
      <c r="O93" s="1">
        <f ca="1"/>
        <v>5.1894252422256216E-3</v>
      </c>
      <c r="P93" s="1">
        <f ca="1"/>
        <v>-1.2167944330893187E-3</v>
      </c>
      <c r="Q93" s="1">
        <f ca="1"/>
        <v>-4.3922537909131159E-3</v>
      </c>
      <c r="R93" s="1">
        <f ca="1"/>
        <v>2.0797837515417753E-2</v>
      </c>
      <c r="T93" s="1">
        <f ca="1"/>
        <v>-6.8406528801106217E-2</v>
      </c>
      <c r="U93" s="1">
        <f ca="1"/>
        <v>-3.5939208261392748E-2</v>
      </c>
      <c r="V93" s="1">
        <f ca="1"/>
        <v>1.3620862226475095E-2</v>
      </c>
      <c r="W93" s="1">
        <f ca="1"/>
        <v>0.14736214200764419</v>
      </c>
      <c r="X93" s="1">
        <f ca="1"/>
        <v>2.6140065018507887E-3</v>
      </c>
      <c r="Y93" s="1">
        <f ca="1"/>
        <v>2.1232410469074745E-3</v>
      </c>
      <c r="Z93" s="1">
        <f ca="1"/>
        <v>-8.3285822526634315E-2</v>
      </c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  <c r="KY93" s="1"/>
      <c r="KZ93" s="1"/>
      <c r="LA93" s="1"/>
      <c r="LB93" s="1"/>
      <c r="LC93" s="1"/>
      <c r="LD93" s="1"/>
      <c r="LE93" s="1"/>
      <c r="LF93" s="1"/>
      <c r="LG93" s="1"/>
      <c r="LH93" s="1"/>
      <c r="LI93" s="1"/>
      <c r="LJ93" s="1"/>
      <c r="LK93" s="1"/>
      <c r="LL93" s="1"/>
      <c r="LM93" s="1"/>
      <c r="LN93" s="1"/>
      <c r="LO93" s="1"/>
      <c r="LP93" s="1"/>
      <c r="LQ93" s="1"/>
      <c r="LR93" s="1"/>
      <c r="LS93" s="1"/>
      <c r="LT93" s="1"/>
      <c r="LU93" s="1"/>
      <c r="LV93" s="1"/>
      <c r="LW93" s="1"/>
      <c r="LX93" s="1"/>
      <c r="LY93" s="1"/>
      <c r="LZ93" s="1"/>
      <c r="MA93" s="1"/>
      <c r="MB93" s="1"/>
      <c r="MC93" s="1"/>
      <c r="MD93" s="1"/>
      <c r="ME93" s="1"/>
      <c r="MF93" s="1"/>
      <c r="MG93" s="1"/>
      <c r="MH93" s="1"/>
      <c r="MI93" s="1"/>
      <c r="MJ93" s="1"/>
      <c r="MK93" s="1"/>
      <c r="ML93" s="1"/>
      <c r="MM93" s="1"/>
      <c r="MN93" s="1"/>
      <c r="MO93" s="1"/>
      <c r="MP93" s="1"/>
      <c r="MQ93" s="1"/>
      <c r="MR93" s="1"/>
      <c r="MS93" s="1"/>
      <c r="MT93" s="1"/>
      <c r="MU93" s="1"/>
      <c r="MV93" s="1"/>
      <c r="MW93" s="1"/>
      <c r="MX93" s="1"/>
      <c r="MY93" s="1"/>
      <c r="MZ93" s="1"/>
      <c r="NA93" s="1"/>
      <c r="NB93" s="1"/>
      <c r="NC93" s="1"/>
      <c r="ND93" s="1"/>
      <c r="NE93" s="1"/>
      <c r="NF93" s="1"/>
      <c r="NG93" s="1"/>
      <c r="NH93" s="1"/>
      <c r="NI93" s="1"/>
      <c r="NJ93" s="1"/>
      <c r="NK93" s="1"/>
      <c r="NL93" s="1"/>
      <c r="NM93" s="1"/>
      <c r="NN93" s="1"/>
      <c r="NO93" s="1"/>
      <c r="NP93" s="1"/>
      <c r="NQ93" s="1"/>
      <c r="NR93" s="1"/>
      <c r="NS93" s="1"/>
      <c r="NT93" s="1"/>
      <c r="NU93" s="1"/>
      <c r="NV93" s="1"/>
      <c r="NW93" s="1"/>
      <c r="NX93" s="1"/>
      <c r="NY93" s="1"/>
      <c r="NZ93" s="1"/>
      <c r="OA93" s="1"/>
      <c r="OB93" s="1"/>
      <c r="OC93" s="1"/>
      <c r="OD93" s="1"/>
      <c r="OE93" s="1"/>
      <c r="OF93" s="1"/>
      <c r="OG93" s="1"/>
      <c r="OH93" s="1"/>
      <c r="OI93" s="1"/>
      <c r="OJ93" s="1"/>
      <c r="OK93" s="1"/>
      <c r="OL93" s="1"/>
      <c r="OM93" s="1"/>
      <c r="ON93" s="1"/>
      <c r="OO93" s="1"/>
      <c r="OP93" s="1"/>
      <c r="OQ93" s="1"/>
      <c r="OR93" s="1"/>
      <c r="OS93" s="1"/>
      <c r="OT93" s="1"/>
      <c r="OU93" s="1"/>
      <c r="OV93" s="1"/>
      <c r="OW93" s="1"/>
      <c r="OX93" s="1"/>
      <c r="OY93" s="1"/>
      <c r="OZ93" s="1"/>
      <c r="PA93" s="1"/>
      <c r="PB93" s="1"/>
      <c r="PC93" s="1"/>
      <c r="PD93" s="1"/>
      <c r="PE93" s="1"/>
      <c r="PF93" s="1"/>
      <c r="PG93" s="1"/>
      <c r="PH93" s="1"/>
      <c r="PI93" s="1"/>
      <c r="PJ93" s="1"/>
      <c r="PK93" s="1"/>
      <c r="PL93" s="1"/>
      <c r="PM93" s="1"/>
      <c r="PN93" s="1"/>
      <c r="PO93" s="1"/>
      <c r="PP93" s="1"/>
      <c r="PQ93" s="1"/>
      <c r="PR93" s="1"/>
      <c r="PS93" s="1"/>
      <c r="PT93" s="1"/>
      <c r="PU93" s="1"/>
      <c r="PV93" s="1"/>
      <c r="PW93" s="1"/>
      <c r="PX93" s="1"/>
      <c r="PY93" s="1"/>
      <c r="PZ93" s="1"/>
      <c r="QA93" s="1"/>
      <c r="QB93" s="1"/>
      <c r="QC93" s="1"/>
      <c r="QD93" s="1"/>
      <c r="QE93" s="1"/>
      <c r="QF93" s="1"/>
      <c r="QG93" s="1"/>
      <c r="QH93" s="1"/>
      <c r="QI93" s="1"/>
      <c r="QJ93" s="1"/>
      <c r="QK93" s="1"/>
      <c r="QL93" s="1"/>
      <c r="QM93" s="1"/>
      <c r="QN93" s="1"/>
      <c r="QO93" s="1"/>
      <c r="QP93" s="1"/>
      <c r="QQ93" s="1"/>
      <c r="QR93" s="1"/>
      <c r="QS93" s="1"/>
      <c r="QT93" s="1"/>
      <c r="QU93" s="1"/>
      <c r="QV93" s="1"/>
      <c r="QW93" s="1"/>
      <c r="QX93" s="1"/>
      <c r="QY93" s="1"/>
      <c r="QZ93" s="1"/>
      <c r="RA93" s="1"/>
      <c r="RB93" s="1"/>
      <c r="RC93" s="1"/>
      <c r="RD93" s="1"/>
      <c r="RE93" s="1"/>
      <c r="RF93" s="1"/>
      <c r="RG93" s="1"/>
      <c r="RH93" s="1"/>
      <c r="RI93" s="1"/>
      <c r="RJ93" s="1"/>
      <c r="RK93" s="1"/>
      <c r="RL93" s="1"/>
      <c r="RM93" s="1"/>
      <c r="RN93" s="1"/>
      <c r="RO93" s="1"/>
      <c r="RP93" s="1"/>
      <c r="RQ93" s="1"/>
      <c r="RR93" s="1"/>
      <c r="RS93" s="1"/>
      <c r="RT93" s="1"/>
      <c r="RU93" s="1"/>
      <c r="RV93" s="1"/>
      <c r="RW93" s="1"/>
      <c r="RX93" s="1"/>
      <c r="RY93" s="1"/>
      <c r="RZ93" s="1"/>
      <c r="SA93" s="1"/>
      <c r="SB93" s="1"/>
      <c r="SC93" s="1"/>
      <c r="SD93" s="1"/>
      <c r="SE93" s="1"/>
      <c r="SF93" s="1"/>
      <c r="SG93" s="1"/>
      <c r="SH93" s="1"/>
      <c r="SI93" s="1"/>
      <c r="SJ93" s="1"/>
      <c r="SK93" s="1"/>
      <c r="SL93" s="1"/>
      <c r="SM93" s="1"/>
      <c r="SN93" s="1"/>
      <c r="SO93" s="1"/>
      <c r="SP93" s="1"/>
      <c r="SQ93" s="1"/>
      <c r="SR93" s="1"/>
      <c r="SS93" s="1"/>
      <c r="ST93" s="1"/>
      <c r="SU93" s="1"/>
      <c r="SV93" s="1"/>
      <c r="SW93" s="1"/>
      <c r="SX93" s="1"/>
      <c r="SY93" s="1"/>
      <c r="SZ93" s="1"/>
      <c r="TA93" s="1"/>
      <c r="TB93" s="1"/>
      <c r="TC93" s="1"/>
      <c r="TD93" s="1"/>
      <c r="TE93" s="1"/>
      <c r="TF93" s="1"/>
      <c r="TG93" s="1"/>
      <c r="TH93" s="1"/>
      <c r="TI93" s="1"/>
      <c r="TJ93" s="1"/>
      <c r="TK93" s="1"/>
      <c r="TL93" s="1"/>
      <c r="TM93" s="1"/>
      <c r="TN93" s="1"/>
      <c r="TO93" s="1"/>
      <c r="TP93" s="1"/>
      <c r="TQ93" s="1"/>
      <c r="TR93" s="1"/>
      <c r="TS93" s="1"/>
      <c r="TT93" s="1"/>
      <c r="TU93" s="1"/>
      <c r="TV93" s="1"/>
      <c r="TW93" s="1"/>
      <c r="TX93" s="1"/>
      <c r="TY93" s="1"/>
      <c r="TZ93" s="1"/>
      <c r="UA93" s="1"/>
      <c r="UB93" s="1"/>
      <c r="UC93" s="1"/>
      <c r="UD93" s="1"/>
      <c r="UE93" s="1"/>
      <c r="UF93" s="1"/>
      <c r="UG93" s="1"/>
      <c r="UH93" s="1"/>
      <c r="UI93" s="1"/>
      <c r="UJ93" s="1"/>
      <c r="UK93" s="1"/>
      <c r="UL93" s="1"/>
      <c r="UM93" s="1"/>
      <c r="UN93" s="1"/>
      <c r="UO93" s="1"/>
      <c r="UP93" s="1"/>
      <c r="UQ93" s="1"/>
      <c r="UR93" s="1"/>
      <c r="US93" s="1"/>
      <c r="UT93" s="1"/>
      <c r="UU93" s="1"/>
      <c r="UV93" s="1"/>
      <c r="UW93" s="1"/>
      <c r="UX93" s="1"/>
      <c r="UY93" s="1"/>
      <c r="UZ93" s="1"/>
      <c r="VA93" s="1"/>
      <c r="VB93" s="1"/>
      <c r="VC93" s="1"/>
      <c r="VD93" s="1"/>
      <c r="VE93" s="1"/>
      <c r="VF93" s="1"/>
      <c r="VG93" s="1"/>
      <c r="VH93" s="1"/>
      <c r="VI93" s="1"/>
      <c r="VJ93" s="1"/>
      <c r="VK93" s="1"/>
      <c r="VL93" s="1"/>
      <c r="VM93" s="1"/>
      <c r="VN93" s="1"/>
      <c r="VO93" s="1"/>
      <c r="VP93" s="1"/>
      <c r="VQ93" s="1"/>
      <c r="VR93" s="1"/>
      <c r="VS93" s="1"/>
      <c r="VT93" s="1"/>
      <c r="VU93" s="1"/>
      <c r="VV93" s="1"/>
      <c r="VW93" s="1"/>
      <c r="VX93" s="1"/>
      <c r="VY93" s="1"/>
      <c r="VZ93" s="1"/>
      <c r="WA93" s="1"/>
      <c r="WB93" s="1"/>
      <c r="WC93" s="1"/>
      <c r="WD93" s="1"/>
      <c r="WE93" s="1"/>
      <c r="WF93" s="1"/>
      <c r="WG93" s="1"/>
      <c r="WH93" s="1"/>
      <c r="WI93" s="1"/>
      <c r="WJ93" s="1"/>
      <c r="WK93" s="1"/>
      <c r="WL93" s="1"/>
      <c r="WM93" s="1"/>
      <c r="WN93" s="1"/>
      <c r="WO93" s="1"/>
      <c r="WP93" s="1"/>
      <c r="WQ93" s="1"/>
      <c r="WR93" s="1"/>
      <c r="WS93" s="1"/>
      <c r="WT93" s="1"/>
      <c r="WU93" s="1"/>
      <c r="WV93" s="1"/>
      <c r="WW93" s="1"/>
      <c r="WX93" s="1"/>
      <c r="WY93" s="1"/>
      <c r="WZ93" s="1"/>
      <c r="XA93" s="1"/>
      <c r="XB93" s="1"/>
      <c r="XC93" s="1"/>
      <c r="XD93" s="1"/>
      <c r="XE93" s="1"/>
      <c r="XF93" s="1"/>
      <c r="XG93" s="1"/>
      <c r="XH93" s="1"/>
      <c r="XI93" s="1"/>
      <c r="XJ93" s="1"/>
      <c r="XK93" s="1"/>
      <c r="XL93" s="1"/>
      <c r="XM93" s="1"/>
      <c r="XN93" s="1"/>
      <c r="XO93" s="1"/>
      <c r="XP93" s="1"/>
      <c r="XQ93" s="1"/>
      <c r="XR93" s="1"/>
      <c r="XS93" s="1"/>
      <c r="XT93" s="1"/>
      <c r="XU93" s="1"/>
      <c r="XV93" s="1"/>
      <c r="XW93" s="1"/>
      <c r="XX93" s="1"/>
      <c r="XY93" s="1"/>
      <c r="XZ93" s="1"/>
      <c r="YA93" s="1"/>
      <c r="YB93" s="1"/>
      <c r="YC93" s="1"/>
      <c r="YD93" s="1"/>
      <c r="YE93" s="1"/>
      <c r="YF93" s="1"/>
      <c r="YG93" s="1"/>
      <c r="YH93" s="1"/>
      <c r="YI93" s="1"/>
      <c r="YJ93" s="1"/>
      <c r="YK93" s="1"/>
      <c r="YL93" s="1"/>
      <c r="YM93" s="1"/>
      <c r="YN93" s="1"/>
      <c r="YO93" s="1"/>
      <c r="YP93" s="1"/>
      <c r="YQ93" s="1"/>
      <c r="YR93" s="1"/>
      <c r="YS93" s="1"/>
      <c r="YT93" s="1"/>
      <c r="YU93" s="1"/>
      <c r="YV93" s="1"/>
      <c r="YW93" s="1"/>
      <c r="YX93" s="1"/>
      <c r="YY93" s="1"/>
      <c r="YZ93" s="1"/>
      <c r="ZA93" s="1"/>
      <c r="ZB93" s="1"/>
      <c r="ZC93" s="1"/>
      <c r="ZD93" s="1"/>
      <c r="ZE93" s="1"/>
      <c r="ZF93" s="1"/>
      <c r="ZG93" s="1"/>
      <c r="ZH93" s="1"/>
      <c r="ZI93" s="1"/>
      <c r="ZJ93" s="1"/>
      <c r="ZK93" s="1"/>
      <c r="ZL93" s="1"/>
      <c r="ZM93" s="1"/>
      <c r="ZN93" s="1"/>
      <c r="ZO93" s="1"/>
      <c r="ZP93" s="1"/>
      <c r="ZQ93" s="1"/>
      <c r="ZR93" s="1"/>
      <c r="ZS93" s="1"/>
      <c r="ZT93" s="1"/>
      <c r="ZU93" s="1"/>
      <c r="ZV93" s="1"/>
      <c r="ZW93" s="1"/>
      <c r="ZX93" s="1"/>
      <c r="ZY93" s="1"/>
      <c r="ZZ93" s="1"/>
      <c r="AAA93" s="1"/>
      <c r="AAB93" s="1"/>
      <c r="AAC93" s="1"/>
      <c r="AAD93" s="1"/>
      <c r="AAE93" s="1"/>
      <c r="AAF93" s="1"/>
      <c r="AAG93" s="1"/>
      <c r="AAH93" s="1"/>
      <c r="AAI93" s="1"/>
      <c r="AAJ93" s="1"/>
      <c r="AAK93" s="1"/>
      <c r="AAL93" s="1"/>
      <c r="AAM93" s="1"/>
      <c r="AAN93" s="1"/>
      <c r="AAO93" s="1"/>
      <c r="AAP93" s="1"/>
      <c r="AAQ93" s="1"/>
      <c r="AAR93" s="1"/>
      <c r="AAS93" s="1"/>
      <c r="AAT93" s="1"/>
      <c r="AAU93" s="1"/>
      <c r="AAV93" s="1"/>
      <c r="AAW93" s="1"/>
      <c r="AAX93" s="1"/>
      <c r="AAY93" s="1"/>
      <c r="AAZ93" s="1"/>
      <c r="ABA93" s="1"/>
      <c r="ABB93" s="1"/>
      <c r="ABC93" s="1"/>
      <c r="ABD93" s="1"/>
      <c r="ABE93" s="1"/>
      <c r="ABF93" s="1"/>
      <c r="ABG93" s="1"/>
      <c r="ABH93" s="1"/>
      <c r="ABI93" s="1"/>
      <c r="ABJ93" s="1"/>
      <c r="ABK93" s="1"/>
      <c r="ABL93" s="1"/>
      <c r="ABM93" s="1"/>
      <c r="ABN93" s="1"/>
      <c r="ABO93" s="1"/>
      <c r="ABP93" s="1"/>
      <c r="ABQ93" s="1"/>
      <c r="ABR93" s="1"/>
      <c r="ABS93" s="1"/>
      <c r="ABT93" s="1"/>
      <c r="ABU93" s="1"/>
      <c r="ABV93" s="1"/>
      <c r="ABW93" s="1"/>
      <c r="ABX93" s="1"/>
      <c r="ABY93" s="1"/>
      <c r="ABZ93" s="1"/>
      <c r="ACA93" s="1"/>
      <c r="ACB93" s="1"/>
      <c r="ACC93" s="1"/>
      <c r="ACD93" s="1"/>
      <c r="ACE93" s="1"/>
      <c r="ACF93" s="1"/>
      <c r="ACG93" s="1"/>
      <c r="ACH93" s="1"/>
      <c r="ACI93" s="1"/>
      <c r="ACJ93" s="1"/>
      <c r="ACK93" s="1"/>
      <c r="ACL93" s="1"/>
      <c r="ACM93" s="1"/>
      <c r="ACN93" s="1"/>
      <c r="ACO93" s="1"/>
      <c r="ACP93" s="1"/>
      <c r="ACQ93" s="1"/>
      <c r="ACR93" s="1"/>
      <c r="ACS93" s="1"/>
      <c r="ACT93" s="1"/>
      <c r="ACU93" s="1"/>
      <c r="ACV93" s="1"/>
      <c r="ACW93" s="1"/>
      <c r="ACX93" s="1"/>
      <c r="ACY93" s="1"/>
      <c r="ACZ93" s="1"/>
      <c r="ADA93" s="1"/>
      <c r="ADB93" s="1"/>
      <c r="ADC93" s="1"/>
      <c r="ADD93" s="1"/>
      <c r="ADE93" s="1"/>
      <c r="ADF93" s="1"/>
      <c r="ADG93" s="1"/>
      <c r="ADH93" s="1"/>
      <c r="ADI93" s="1"/>
      <c r="ADJ93" s="1"/>
      <c r="ADK93" s="1"/>
      <c r="ADL93" s="1"/>
      <c r="ADM93" s="1"/>
      <c r="ADN93" s="1"/>
      <c r="ADO93" s="1"/>
      <c r="ADP93" s="1"/>
      <c r="ADQ93" s="1"/>
      <c r="ADR93" s="1"/>
      <c r="ADS93" s="1"/>
      <c r="ADT93" s="1"/>
      <c r="ADU93" s="1"/>
      <c r="ADV93" s="1"/>
      <c r="ADW93" s="1"/>
      <c r="ADX93" s="1"/>
      <c r="ADY93" s="1"/>
      <c r="ADZ93" s="1"/>
      <c r="AEA93" s="1"/>
      <c r="AEB93" s="1"/>
      <c r="AEC93" s="1"/>
      <c r="AED93" s="1"/>
      <c r="AEE93" s="1"/>
      <c r="AEF93" s="1"/>
      <c r="AEG93" s="1"/>
      <c r="AEH93" s="1"/>
      <c r="AEI93" s="1"/>
      <c r="AEJ93" s="1"/>
      <c r="AEK93" s="1"/>
      <c r="AEL93" s="1"/>
      <c r="AEM93" s="1"/>
      <c r="AEN93" s="1"/>
      <c r="AEO93" s="1"/>
      <c r="AEP93" s="1"/>
      <c r="AEQ93" s="1"/>
      <c r="AER93" s="1"/>
      <c r="AES93" s="1"/>
      <c r="AET93" s="1"/>
      <c r="AEU93" s="1"/>
      <c r="AEV93" s="1"/>
      <c r="AEW93" s="1"/>
      <c r="AEX93" s="1"/>
      <c r="AEY93" s="1"/>
      <c r="AEZ93" s="1"/>
      <c r="AFA93" s="1"/>
      <c r="AFB93" s="1"/>
      <c r="AFC93" s="1"/>
      <c r="AFD93" s="1"/>
      <c r="AFE93" s="1"/>
      <c r="AFF93" s="1"/>
      <c r="AFG93" s="1"/>
      <c r="AFH93" s="1"/>
      <c r="AFI93" s="1"/>
      <c r="AFJ93" s="1"/>
      <c r="AFK93" s="1"/>
      <c r="AFL93" s="1"/>
      <c r="AFM93" s="1"/>
      <c r="AFN93" s="1"/>
      <c r="AFO93" s="1"/>
      <c r="AFP93" s="1"/>
      <c r="AFQ93" s="1"/>
      <c r="AFR93" s="1"/>
      <c r="AFS93" s="1"/>
      <c r="AFT93" s="1"/>
      <c r="AFU93" s="1"/>
      <c r="AFV93" s="1"/>
      <c r="AFW93" s="1"/>
      <c r="AFX93" s="1"/>
      <c r="AFY93" s="1"/>
      <c r="AFZ93" s="1"/>
      <c r="AGA93" s="1"/>
      <c r="AGB93" s="1"/>
      <c r="AGC93" s="1"/>
      <c r="AGD93" s="1"/>
      <c r="AGE93" s="1"/>
      <c r="AGF93" s="1"/>
      <c r="AGG93" s="1"/>
      <c r="AGH93" s="1"/>
      <c r="AGI93" s="1"/>
      <c r="AGJ93" s="1"/>
      <c r="AGK93" s="1"/>
      <c r="AGL93" s="1"/>
      <c r="AGM93" s="1"/>
      <c r="AGN93" s="1"/>
      <c r="AGO93" s="1"/>
      <c r="AGP93" s="1"/>
      <c r="AGQ93" s="1"/>
      <c r="AGR93" s="1"/>
      <c r="AGS93" s="1"/>
      <c r="AGT93" s="1"/>
      <c r="AGU93" s="1"/>
      <c r="AGV93" s="1"/>
      <c r="AGW93" s="1"/>
      <c r="AGX93" s="1"/>
      <c r="AGY93" s="1"/>
      <c r="AGZ93" s="1"/>
      <c r="AHA93" s="1"/>
      <c r="AHB93" s="1"/>
      <c r="AHC93" s="1"/>
      <c r="AHD93" s="1"/>
      <c r="AHE93" s="1"/>
      <c r="AHF93" s="1"/>
      <c r="AHG93" s="1"/>
      <c r="AHH93" s="1"/>
      <c r="AHI93" s="1"/>
      <c r="AHJ93" s="1"/>
      <c r="AHK93" s="1"/>
      <c r="AHL93" s="1"/>
      <c r="AHM93" s="1"/>
      <c r="AHN93" s="1"/>
      <c r="AHO93" s="1"/>
      <c r="AHP93" s="1"/>
      <c r="AHQ93" s="1"/>
      <c r="AHR93" s="1"/>
      <c r="AHS93" s="1"/>
      <c r="AHT93" s="1"/>
      <c r="AHU93" s="1"/>
      <c r="AHV93" s="1"/>
      <c r="AHW93" s="1"/>
      <c r="AHX93" s="1"/>
      <c r="AHY93" s="1"/>
      <c r="AHZ93" s="1"/>
      <c r="AIA93" s="1"/>
      <c r="AIB93" s="1"/>
      <c r="AIC93" s="1"/>
      <c r="AID93" s="1"/>
      <c r="AIE93" s="1"/>
      <c r="AIF93" s="1"/>
      <c r="AIG93" s="1"/>
      <c r="AIH93" s="1"/>
      <c r="AII93" s="1"/>
      <c r="AIJ93" s="1"/>
      <c r="AIK93" s="1"/>
      <c r="AIL93" s="1"/>
      <c r="AIM93" s="1"/>
      <c r="AIN93" s="1"/>
      <c r="AIO93" s="1"/>
      <c r="AIP93" s="1"/>
      <c r="AIQ93" s="1"/>
      <c r="AIR93" s="1"/>
      <c r="AIS93" s="1"/>
      <c r="AIT93" s="1"/>
      <c r="AIU93" s="1"/>
      <c r="AIV93" s="1"/>
      <c r="AIW93" s="1"/>
      <c r="AIX93" s="1"/>
      <c r="AIY93" s="1"/>
      <c r="AIZ93" s="1"/>
      <c r="AJA93" s="1"/>
      <c r="AJB93" s="1"/>
      <c r="AJC93" s="1"/>
      <c r="AJD93" s="1"/>
      <c r="AJE93" s="1"/>
      <c r="AJF93" s="1"/>
      <c r="AJG93" s="1"/>
      <c r="AJH93" s="1"/>
      <c r="AJI93" s="1"/>
      <c r="AJJ93" s="1"/>
      <c r="AJK93" s="1"/>
      <c r="AJL93" s="1"/>
      <c r="AJM93" s="1"/>
      <c r="AJN93" s="1"/>
      <c r="AJO93" s="1"/>
      <c r="AJP93" s="1"/>
      <c r="AJQ93" s="1"/>
      <c r="AJR93" s="1"/>
      <c r="AJS93" s="1"/>
      <c r="AJT93" s="1"/>
      <c r="AJU93" s="1"/>
      <c r="AJV93" s="1"/>
      <c r="AJW93" s="1"/>
      <c r="AJX93" s="1"/>
      <c r="AJY93" s="1"/>
      <c r="AJZ93" s="1"/>
      <c r="AKA93" s="1"/>
      <c r="AKB93" s="1"/>
      <c r="AKC93" s="1"/>
      <c r="AKD93" s="1"/>
      <c r="AKE93" s="1"/>
      <c r="AKF93" s="1"/>
      <c r="AKG93" s="1"/>
      <c r="AKH93" s="1"/>
      <c r="AKI93" s="1"/>
      <c r="AKJ93" s="1"/>
      <c r="AKK93" s="1"/>
      <c r="AKL93" s="1"/>
      <c r="AKM93" s="1"/>
      <c r="AKN93" s="1"/>
      <c r="AKO93" s="1"/>
      <c r="AKP93" s="1"/>
      <c r="AKQ93" s="1"/>
      <c r="AKR93" s="1"/>
      <c r="AKS93" s="1"/>
      <c r="AKT93" s="1"/>
      <c r="AKU93" s="1"/>
      <c r="AKV93" s="1"/>
      <c r="AKW93" s="1"/>
      <c r="AKX93" s="1"/>
      <c r="AKY93" s="1"/>
      <c r="AKZ93" s="1"/>
      <c r="ALA93" s="1"/>
      <c r="ALB93" s="1"/>
      <c r="ALC93" s="1"/>
      <c r="ALD93" s="1"/>
      <c r="ALE93" s="1"/>
      <c r="ALF93" s="1"/>
      <c r="ALG93" s="1"/>
      <c r="ALH93" s="1"/>
      <c r="ALI93" s="1"/>
      <c r="ALJ93" s="1"/>
      <c r="ALK93" s="1"/>
      <c r="ALL93" s="1"/>
      <c r="ALM93" s="1"/>
      <c r="ALN93" s="1"/>
      <c r="ALO93" s="1"/>
      <c r="ALP93" s="1"/>
      <c r="ALQ93" s="1"/>
      <c r="ALR93" s="1"/>
      <c r="ALS93" s="1"/>
      <c r="ALT93" s="1"/>
      <c r="ALU93" s="1"/>
      <c r="ALV93" s="1"/>
      <c r="ALW93" s="1"/>
      <c r="ALX93" s="1"/>
      <c r="ALY93" s="1"/>
      <c r="ALZ93" s="1"/>
      <c r="AMA93" s="1"/>
      <c r="AMB93" s="1"/>
      <c r="AMC93" s="1"/>
      <c r="AMD93" s="1"/>
      <c r="AME93" s="1"/>
      <c r="AMF93" s="1"/>
      <c r="AMG93" s="1"/>
      <c r="AMH93" s="1"/>
      <c r="AMI93" s="1"/>
      <c r="AMJ93" s="1"/>
      <c r="AMK93" s="1"/>
      <c r="AML93" s="1"/>
      <c r="AMM93" s="1"/>
      <c r="AMN93" s="1"/>
      <c r="AMO93" s="1"/>
      <c r="AMP93" s="1"/>
      <c r="AMQ93" s="1"/>
      <c r="AMR93" s="1"/>
      <c r="AMS93" s="1"/>
      <c r="AMT93" s="1"/>
      <c r="AMU93" s="1"/>
      <c r="AMV93" s="1"/>
      <c r="AMW93" s="1"/>
      <c r="AMX93" s="1"/>
      <c r="AMY93" s="1"/>
      <c r="AMZ93" s="1"/>
      <c r="ANA93" s="1"/>
      <c r="ANB93" s="1"/>
      <c r="ANC93" s="1"/>
      <c r="AND93" s="1"/>
      <c r="ANE93" s="1"/>
      <c r="ANF93" s="1"/>
      <c r="ANG93" s="1"/>
      <c r="ANH93" s="1"/>
      <c r="ANI93" s="1"/>
      <c r="ANJ93" s="1"/>
      <c r="ANK93" s="1"/>
      <c r="ANL93" s="1"/>
      <c r="ANM93" s="1"/>
      <c r="ANN93" s="1"/>
      <c r="ANO93" s="1"/>
      <c r="ANP93" s="1"/>
      <c r="ANQ93" s="1"/>
      <c r="ANR93" s="1"/>
      <c r="ANS93" s="1"/>
      <c r="ANT93" s="1"/>
      <c r="ANU93" s="1"/>
      <c r="ANV93" s="1"/>
      <c r="ANW93" s="1"/>
      <c r="ANX93" s="1"/>
      <c r="ANY93" s="1"/>
      <c r="ANZ93" s="1"/>
      <c r="AOA93" s="1"/>
      <c r="AOB93" s="1"/>
      <c r="AOC93" s="1"/>
      <c r="AOD93" s="1"/>
      <c r="AOE93" s="1"/>
      <c r="AOF93" s="1"/>
      <c r="AOG93" s="1"/>
      <c r="AOH93" s="1"/>
      <c r="AOI93" s="1"/>
      <c r="AOJ93" s="1"/>
      <c r="AOK93" s="1"/>
      <c r="AOL93" s="1"/>
      <c r="AOM93" s="1"/>
      <c r="AON93" s="1"/>
      <c r="AOO93" s="1"/>
      <c r="AOP93" s="1"/>
      <c r="AOQ93" s="1"/>
      <c r="AOR93" s="1"/>
      <c r="AOS93" s="1"/>
      <c r="AOT93" s="1"/>
      <c r="AOU93" s="1"/>
      <c r="AOV93" s="1"/>
      <c r="AOW93" s="1"/>
      <c r="AOX93" s="1"/>
      <c r="AOY93" s="1"/>
      <c r="AOZ93" s="1"/>
      <c r="APA93" s="1"/>
      <c r="APB93" s="1"/>
      <c r="APC93" s="1"/>
      <c r="APD93" s="1"/>
      <c r="APE93" s="1"/>
      <c r="APF93" s="1"/>
      <c r="APG93" s="1"/>
      <c r="APH93" s="1"/>
      <c r="API93" s="1"/>
      <c r="APJ93" s="1"/>
      <c r="APK93" s="1"/>
      <c r="APL93" s="1"/>
      <c r="APM93" s="1"/>
      <c r="APN93" s="1"/>
      <c r="APO93" s="1"/>
      <c r="APP93" s="1"/>
      <c r="APQ93" s="1"/>
      <c r="APR93" s="1"/>
      <c r="APS93" s="1"/>
      <c r="APT93" s="1"/>
      <c r="APU93" s="1"/>
      <c r="APV93" s="1"/>
      <c r="APW93" s="1"/>
      <c r="APX93" s="1"/>
      <c r="APY93" s="1"/>
      <c r="APZ93" s="1"/>
      <c r="AQA93" s="1"/>
      <c r="AQB93" s="1"/>
      <c r="AQC93" s="1"/>
      <c r="AQD93" s="1"/>
      <c r="AQE93" s="1"/>
      <c r="AQF93" s="1"/>
      <c r="AQG93" s="1"/>
      <c r="AQH93" s="1"/>
      <c r="AQI93" s="1"/>
      <c r="AQJ93" s="1"/>
      <c r="AQK93" s="1"/>
      <c r="AQL93" s="1"/>
      <c r="AQM93" s="1"/>
      <c r="AQN93" s="1"/>
      <c r="AQO93" s="1"/>
      <c r="AQP93" s="1"/>
      <c r="AQQ93" s="1"/>
      <c r="AQR93" s="1"/>
      <c r="AQS93" s="1"/>
      <c r="AQT93" s="1"/>
      <c r="AQU93" s="1"/>
      <c r="AQV93" s="1"/>
      <c r="AQW93" s="1"/>
      <c r="AQX93" s="1"/>
      <c r="AQY93" s="1"/>
      <c r="AQZ93" s="1"/>
      <c r="ARA93" s="1"/>
      <c r="ARB93" s="1"/>
      <c r="ARC93" s="1"/>
      <c r="ARD93" s="1"/>
      <c r="ARE93" s="1"/>
      <c r="ARF93" s="1"/>
      <c r="ARG93" s="1"/>
      <c r="ARH93" s="1"/>
      <c r="ARI93" s="1"/>
      <c r="ARJ93" s="1"/>
      <c r="ARK93" s="1"/>
      <c r="ARL93" s="1"/>
      <c r="ARM93" s="1"/>
      <c r="ARN93" s="1"/>
      <c r="ARO93" s="1"/>
      <c r="ARP93" s="1"/>
      <c r="ARQ93" s="1"/>
      <c r="ARR93" s="1"/>
      <c r="ARS93" s="1"/>
      <c r="ART93" s="1"/>
      <c r="ARU93" s="1"/>
      <c r="ARV93" s="1"/>
      <c r="ARW93" s="1"/>
      <c r="ARX93" s="1"/>
      <c r="ARY93" s="1"/>
      <c r="ARZ93" s="1"/>
      <c r="ASA93" s="1"/>
      <c r="ASB93" s="1"/>
      <c r="ASC93" s="1"/>
      <c r="ASD93" s="1"/>
      <c r="ASE93" s="1"/>
      <c r="ASF93" s="1"/>
      <c r="ASG93" s="1"/>
      <c r="ASH93" s="1"/>
      <c r="ASI93" s="1"/>
      <c r="ASJ93" s="1"/>
      <c r="ASK93" s="1"/>
      <c r="ASL93" s="1"/>
      <c r="ASM93" s="1"/>
      <c r="ASN93" s="1"/>
      <c r="ASO93" s="1"/>
      <c r="ASP93" s="1"/>
      <c r="ASQ93" s="1"/>
      <c r="ASR93" s="1"/>
      <c r="ASS93" s="1"/>
      <c r="AST93" s="1"/>
      <c r="ASU93" s="1"/>
      <c r="ASV93" s="1"/>
      <c r="ASW93" s="1"/>
      <c r="ASX93" s="1"/>
      <c r="ASY93" s="1"/>
      <c r="ASZ93" s="1"/>
      <c r="ATA93" s="1"/>
      <c r="ATB93" s="1"/>
      <c r="ATC93" s="1"/>
      <c r="ATD93" s="1"/>
      <c r="ATE93" s="1"/>
      <c r="ATF93" s="1"/>
      <c r="ATG93" s="1"/>
      <c r="ATH93" s="1"/>
      <c r="ATI93" s="1"/>
      <c r="ATJ93" s="1"/>
      <c r="ATK93" s="1"/>
      <c r="ATL93" s="1"/>
      <c r="ATM93" s="1"/>
      <c r="ATN93" s="1"/>
      <c r="ATO93" s="1"/>
      <c r="ATP93" s="1"/>
      <c r="ATQ93" s="1"/>
      <c r="ATR93" s="1"/>
      <c r="ATS93" s="1"/>
      <c r="ATT93" s="1"/>
      <c r="ATU93" s="1"/>
      <c r="ATV93" s="1"/>
      <c r="ATW93" s="1"/>
      <c r="ATX93" s="1"/>
      <c r="ATY93" s="1"/>
      <c r="ATZ93" s="1"/>
      <c r="AUA93" s="1"/>
      <c r="AUB93" s="1"/>
      <c r="AUC93" s="1"/>
      <c r="AUD93" s="1"/>
      <c r="AUE93" s="1"/>
      <c r="AUF93" s="1"/>
      <c r="AUG93" s="1"/>
      <c r="AUH93" s="1"/>
      <c r="AUI93" s="1"/>
      <c r="AUJ93" s="1"/>
      <c r="AUK93" s="1"/>
      <c r="AUL93" s="1"/>
      <c r="AUM93" s="1"/>
      <c r="AUN93" s="1"/>
      <c r="AUO93" s="1"/>
      <c r="AUP93" s="1"/>
      <c r="AUQ93" s="1"/>
      <c r="AUR93" s="1"/>
      <c r="AUS93" s="1"/>
      <c r="AUT93" s="1"/>
      <c r="AUU93" s="1"/>
      <c r="AUV93" s="1"/>
      <c r="AUW93" s="1"/>
      <c r="AUX93" s="1"/>
      <c r="AUY93" s="1"/>
      <c r="AUZ93" s="1"/>
      <c r="AVA93" s="1"/>
      <c r="AVB93" s="1"/>
      <c r="AVC93" s="1"/>
      <c r="AVD93" s="1"/>
      <c r="AVE93" s="1"/>
      <c r="AVF93" s="1"/>
      <c r="AVG93" s="1"/>
      <c r="AVH93" s="1"/>
      <c r="AVI93" s="1"/>
      <c r="AVJ93" s="1"/>
      <c r="AVK93" s="1"/>
      <c r="AVL93" s="1"/>
      <c r="AVM93" s="1"/>
      <c r="AVN93" s="1"/>
      <c r="AVO93" s="1"/>
      <c r="AVP93" s="1"/>
      <c r="AVQ93" s="1"/>
      <c r="AVR93" s="1"/>
      <c r="AVS93" s="1"/>
      <c r="AVT93" s="1"/>
      <c r="AVU93" s="1"/>
      <c r="AVV93" s="1"/>
      <c r="AVW93" s="1"/>
      <c r="AVX93" s="1"/>
      <c r="AVY93" s="1"/>
      <c r="AVZ93" s="1"/>
      <c r="AWA93" s="1"/>
      <c r="AWB93" s="1"/>
      <c r="AWC93" s="1"/>
      <c r="AWD93" s="1"/>
      <c r="AWE93" s="1"/>
      <c r="AWF93" s="1"/>
      <c r="AWG93" s="1"/>
      <c r="AWH93" s="1"/>
      <c r="AWI93" s="1"/>
      <c r="AWJ93" s="1"/>
      <c r="AWK93" s="1"/>
      <c r="AWL93" s="1"/>
      <c r="AWM93" s="1"/>
      <c r="AWN93" s="1"/>
      <c r="AWO93" s="1"/>
      <c r="AWP93" s="1"/>
      <c r="AWQ93" s="1"/>
      <c r="AWR93" s="1"/>
      <c r="AWS93" s="1"/>
      <c r="AWT93" s="1"/>
      <c r="AWU93" s="1"/>
      <c r="AWV93" s="1"/>
      <c r="AWW93" s="1"/>
      <c r="AWX93" s="1"/>
      <c r="AWY93" s="1"/>
      <c r="AWZ93" s="1"/>
      <c r="AXA93" s="1"/>
      <c r="AXB93" s="1"/>
      <c r="AXC93" s="1"/>
      <c r="AXD93" s="1"/>
      <c r="AXE93" s="1"/>
      <c r="AXF93" s="1"/>
      <c r="AXG93" s="1"/>
      <c r="AXH93" s="1"/>
      <c r="AXI93" s="1"/>
      <c r="AXJ93" s="1"/>
      <c r="AXK93" s="1"/>
      <c r="AXL93" s="1"/>
      <c r="AXM93" s="1"/>
      <c r="AXN93" s="1"/>
      <c r="AXO93" s="1"/>
      <c r="AXP93" s="1"/>
      <c r="AXQ93" s="1"/>
      <c r="AXR93" s="1"/>
      <c r="AXS93" s="1"/>
      <c r="AXT93" s="1"/>
      <c r="AXU93" s="1"/>
      <c r="AXV93" s="1"/>
      <c r="AXW93" s="1"/>
      <c r="AXX93" s="1"/>
      <c r="AXY93" s="1"/>
      <c r="AXZ93" s="1"/>
      <c r="AYA93" s="1"/>
      <c r="AYB93" s="1"/>
      <c r="AYC93" s="1"/>
      <c r="AYD93" s="1"/>
      <c r="AYE93" s="1"/>
      <c r="AYF93" s="1"/>
      <c r="AYG93" s="1"/>
      <c r="AYH93" s="1"/>
      <c r="AYI93" s="1"/>
      <c r="AYJ93" s="1"/>
      <c r="AYK93" s="1"/>
      <c r="AYL93" s="1"/>
      <c r="AYM93" s="1"/>
      <c r="AYN93" s="1"/>
      <c r="AYO93" s="1"/>
      <c r="AYP93" s="1"/>
      <c r="AYQ93" s="1"/>
      <c r="AYR93" s="1"/>
      <c r="AYS93" s="1"/>
      <c r="AYT93" s="1"/>
      <c r="AYU93" s="1"/>
      <c r="AYV93" s="1"/>
      <c r="AYW93" s="1"/>
      <c r="AYX93" s="1"/>
      <c r="AYY93" s="1"/>
      <c r="AYZ93" s="1"/>
      <c r="AZA93" s="1"/>
      <c r="AZB93" s="1"/>
      <c r="AZC93" s="1"/>
      <c r="AZD93" s="1"/>
      <c r="AZE93" s="1"/>
      <c r="AZF93" s="1"/>
      <c r="AZG93" s="1"/>
      <c r="AZH93" s="1"/>
      <c r="AZI93" s="1"/>
      <c r="AZJ93" s="1"/>
      <c r="AZK93" s="1"/>
      <c r="AZL93" s="1"/>
      <c r="AZM93" s="1"/>
      <c r="AZN93" s="1"/>
      <c r="AZO93" s="1"/>
      <c r="AZP93" s="1"/>
      <c r="AZQ93" s="1"/>
      <c r="AZR93" s="1"/>
      <c r="AZS93" s="1"/>
      <c r="AZT93" s="1"/>
      <c r="AZU93" s="1"/>
      <c r="AZV93" s="1"/>
      <c r="AZW93" s="1"/>
      <c r="AZX93" s="1"/>
      <c r="AZY93" s="1"/>
      <c r="AZZ93" s="1"/>
      <c r="BAA93" s="1"/>
      <c r="BAB93" s="1"/>
      <c r="BAC93" s="1"/>
      <c r="BAD93" s="1"/>
      <c r="BAE93" s="1"/>
      <c r="BAF93" s="1"/>
      <c r="BAG93" s="1"/>
      <c r="BAH93" s="1"/>
      <c r="BAI93" s="1"/>
      <c r="BAJ93" s="1"/>
      <c r="BAK93" s="1"/>
      <c r="BAL93" s="1"/>
      <c r="BAM93" s="1"/>
      <c r="BAN93" s="1"/>
      <c r="BAO93" s="1"/>
      <c r="BAP93" s="1"/>
      <c r="BAQ93" s="1"/>
      <c r="BAR93" s="1"/>
      <c r="BAS93" s="1"/>
      <c r="BAT93" s="1"/>
      <c r="BAU93" s="1"/>
      <c r="BAV93" s="1"/>
      <c r="BAW93" s="1"/>
      <c r="BAX93" s="1"/>
      <c r="BAY93" s="1"/>
      <c r="BAZ93" s="1"/>
      <c r="BBA93" s="1"/>
      <c r="BBB93" s="1"/>
      <c r="BBC93" s="1"/>
      <c r="BBD93" s="1"/>
      <c r="BBE93" s="1"/>
      <c r="BBF93" s="1"/>
      <c r="BBG93" s="1"/>
      <c r="BBH93" s="1"/>
      <c r="BBI93" s="1"/>
      <c r="BBJ93" s="1"/>
      <c r="BBK93" s="1"/>
      <c r="BBL93" s="1"/>
      <c r="BBM93" s="1"/>
      <c r="BBN93" s="1"/>
      <c r="BBO93" s="1"/>
      <c r="BBP93" s="1"/>
      <c r="BBQ93" s="1"/>
      <c r="BBR93" s="1"/>
      <c r="BBS93" s="1"/>
      <c r="BBT93" s="1"/>
      <c r="BBU93" s="1"/>
      <c r="BBV93" s="1"/>
      <c r="BBW93" s="1"/>
      <c r="BBX93" s="1"/>
      <c r="BBY93" s="1"/>
      <c r="BBZ93" s="1"/>
      <c r="BCA93" s="1"/>
      <c r="BCB93" s="1"/>
      <c r="BCC93" s="1"/>
      <c r="BCD93" s="1"/>
      <c r="BCE93" s="1"/>
      <c r="BCF93" s="1"/>
      <c r="BCG93" s="1"/>
      <c r="BCH93" s="1"/>
      <c r="BCI93" s="1"/>
      <c r="BCJ93" s="1"/>
      <c r="BCK93" s="1"/>
      <c r="BCL93" s="1"/>
      <c r="BCM93" s="1"/>
      <c r="BCN93" s="1"/>
      <c r="BCO93" s="1"/>
      <c r="BCP93" s="1"/>
      <c r="BCQ93" s="1"/>
      <c r="BCR93" s="1"/>
      <c r="BCS93" s="1"/>
      <c r="BCT93" s="1"/>
      <c r="BCU93" s="1"/>
      <c r="BCV93" s="1"/>
      <c r="BCW93" s="1"/>
      <c r="BCX93" s="1"/>
      <c r="BCY93" s="1"/>
      <c r="BCZ93" s="1"/>
      <c r="BDA93" s="1"/>
      <c r="BDB93" s="1"/>
      <c r="BDC93" s="1"/>
      <c r="BDD93" s="1"/>
      <c r="BDE93" s="1"/>
      <c r="BDF93" s="1"/>
      <c r="BDG93" s="1"/>
      <c r="BDH93" s="1"/>
      <c r="BDI93" s="1"/>
      <c r="BDJ93" s="1"/>
      <c r="BDK93" s="1"/>
      <c r="BDL93" s="1"/>
      <c r="BDM93" s="1"/>
      <c r="BDN93" s="1"/>
      <c r="BDO93" s="1"/>
      <c r="BDP93" s="1"/>
      <c r="BDQ93" s="1"/>
      <c r="BDR93" s="1"/>
      <c r="BDS93" s="1"/>
      <c r="BDT93" s="1"/>
      <c r="BDU93" s="1"/>
      <c r="BDV93" s="1"/>
      <c r="BDW93" s="1"/>
      <c r="BDX93" s="1"/>
      <c r="BDY93" s="1"/>
      <c r="BDZ93" s="1"/>
      <c r="BEA93" s="1"/>
      <c r="BEB93" s="1"/>
      <c r="BEC93" s="1"/>
      <c r="BED93" s="1"/>
      <c r="BEE93" s="1"/>
      <c r="BEF93" s="1"/>
      <c r="BEG93" s="1"/>
      <c r="BEH93" s="1"/>
      <c r="BEI93" s="1"/>
      <c r="BEJ93" s="1"/>
      <c r="BEK93" s="1"/>
      <c r="BEL93" s="1"/>
      <c r="BEM93" s="1"/>
      <c r="BEN93" s="1"/>
      <c r="BEO93" s="1"/>
      <c r="BEP93" s="1"/>
      <c r="BEQ93" s="1"/>
      <c r="BER93" s="1"/>
      <c r="BES93" s="1"/>
      <c r="BET93" s="1"/>
      <c r="BEU93" s="1"/>
      <c r="BEV93" s="1"/>
      <c r="BEW93" s="1"/>
      <c r="BEX93" s="1"/>
      <c r="BEY93" s="1"/>
      <c r="BEZ93" s="1"/>
      <c r="BFA93" s="1"/>
      <c r="BFB93" s="1"/>
      <c r="BFC93" s="1"/>
      <c r="BFD93" s="1"/>
      <c r="BFE93" s="1"/>
      <c r="BFF93" s="1"/>
      <c r="BFG93" s="1"/>
      <c r="BFH93" s="1"/>
      <c r="BFI93" s="1"/>
      <c r="BFJ93" s="1"/>
      <c r="BFK93" s="1"/>
      <c r="BFL93" s="1"/>
      <c r="BFM93" s="1"/>
      <c r="BFN93" s="1"/>
      <c r="BFO93" s="1"/>
      <c r="BFP93" s="1"/>
      <c r="BFQ93" s="1"/>
      <c r="BFR93" s="1"/>
      <c r="BFS93" s="1"/>
      <c r="BFT93" s="1"/>
      <c r="BFU93" s="1"/>
      <c r="BFV93" s="1"/>
      <c r="BFW93" s="1"/>
      <c r="BFX93" s="1"/>
      <c r="BFY93" s="1"/>
      <c r="BFZ93" s="1"/>
      <c r="BGA93" s="1"/>
      <c r="BGB93" s="1"/>
      <c r="BGC93" s="1"/>
      <c r="BGD93" s="1"/>
      <c r="BGE93" s="1"/>
      <c r="BGF93" s="1"/>
      <c r="BGG93" s="1"/>
      <c r="BGH93" s="1"/>
      <c r="BGI93" s="1"/>
      <c r="BGJ93" s="1"/>
      <c r="BGK93" s="1"/>
      <c r="BGL93" s="1"/>
      <c r="BGM93" s="1"/>
      <c r="BGN93" s="1"/>
      <c r="BGO93" s="1"/>
      <c r="BGP93" s="1"/>
      <c r="BGQ93" s="1"/>
      <c r="BGR93" s="1"/>
      <c r="BGS93" s="1"/>
      <c r="BGT93" s="1"/>
      <c r="BGU93" s="1"/>
      <c r="BGV93" s="1"/>
      <c r="BGW93" s="1"/>
      <c r="BGX93" s="1"/>
      <c r="BGY93" s="1"/>
      <c r="BGZ93" s="1"/>
      <c r="BHA93" s="1"/>
      <c r="BHB93" s="1"/>
      <c r="BHC93" s="1"/>
      <c r="BHD93" s="1"/>
      <c r="BHE93" s="1"/>
      <c r="BHF93" s="1"/>
      <c r="BHG93" s="1"/>
      <c r="BHH93" s="1"/>
      <c r="BHI93" s="1"/>
      <c r="BHJ93" s="1"/>
      <c r="BHK93" s="1"/>
      <c r="BHL93" s="1"/>
      <c r="BHM93" s="1"/>
      <c r="BHN93" s="1"/>
      <c r="BHO93" s="1"/>
      <c r="BHP93" s="1"/>
      <c r="BHQ93" s="1"/>
      <c r="BHR93" s="1"/>
      <c r="BHS93" s="1"/>
      <c r="BHT93" s="1"/>
      <c r="BHU93" s="1"/>
      <c r="BHV93" s="1"/>
      <c r="BHW93" s="1"/>
      <c r="BHX93" s="1"/>
      <c r="BHY93" s="1"/>
      <c r="BHZ93" s="1"/>
      <c r="BIA93" s="1"/>
      <c r="BIB93" s="1"/>
      <c r="BIC93" s="1"/>
      <c r="BID93" s="1"/>
      <c r="BIE93" s="1"/>
      <c r="BIF93" s="1"/>
      <c r="BIG93" s="1"/>
      <c r="BIH93" s="1"/>
      <c r="BII93" s="1"/>
      <c r="BIJ93" s="1"/>
      <c r="BIK93" s="1"/>
      <c r="BIL93" s="1"/>
      <c r="BIM93" s="1"/>
      <c r="BIN93" s="1"/>
      <c r="BIO93" s="1"/>
      <c r="BIP93" s="1"/>
      <c r="BIQ93" s="1"/>
      <c r="BIR93" s="1"/>
      <c r="BIS93" s="1"/>
      <c r="BIT93" s="1"/>
      <c r="BIU93" s="1"/>
      <c r="BIV93" s="1"/>
      <c r="BIW93" s="1"/>
      <c r="BIX93" s="1"/>
      <c r="BIY93" s="1"/>
      <c r="BIZ93" s="1"/>
      <c r="BJA93" s="1"/>
      <c r="BJB93" s="1"/>
      <c r="BJC93" s="1"/>
      <c r="BJD93" s="1"/>
      <c r="BJE93" s="1"/>
      <c r="BJF93" s="1"/>
      <c r="BJG93" s="1"/>
      <c r="BJH93" s="1"/>
      <c r="BJI93" s="1"/>
      <c r="BJJ93" s="1"/>
      <c r="BJK93" s="1"/>
      <c r="BJL93" s="1"/>
      <c r="BJM93" s="1"/>
      <c r="BJN93" s="1"/>
      <c r="BJO93" s="1"/>
      <c r="BJP93" s="1"/>
      <c r="BJQ93" s="1"/>
      <c r="BJR93" s="1"/>
      <c r="BJS93" s="1"/>
      <c r="BJT93" s="1"/>
      <c r="BJU93" s="1"/>
      <c r="BJV93" s="1"/>
      <c r="BJW93" s="1"/>
      <c r="BJX93" s="1"/>
      <c r="BJY93" s="1"/>
      <c r="BJZ93" s="1"/>
      <c r="BKA93" s="1"/>
      <c r="BKB93" s="1"/>
      <c r="BKC93" s="1"/>
      <c r="BKD93" s="1"/>
      <c r="BKE93" s="1"/>
      <c r="BKF93" s="1"/>
      <c r="BKG93" s="1"/>
      <c r="BKH93" s="1"/>
      <c r="BKI93" s="1"/>
      <c r="BKJ93" s="1"/>
      <c r="BKK93" s="1"/>
      <c r="BKL93" s="1"/>
      <c r="BKM93" s="1"/>
      <c r="BKN93" s="1"/>
      <c r="BKO93" s="1"/>
      <c r="BKP93" s="1"/>
      <c r="BKQ93" s="1"/>
      <c r="BKR93" s="1"/>
      <c r="BKS93" s="1"/>
      <c r="BKT93" s="1"/>
      <c r="BKU93" s="1"/>
      <c r="BKV93" s="1"/>
      <c r="BKW93" s="1"/>
      <c r="BKX93" s="1"/>
      <c r="BKY93" s="1"/>
      <c r="BKZ93" s="1"/>
      <c r="BLA93" s="1"/>
      <c r="BLB93" s="1"/>
      <c r="BLC93" s="1"/>
      <c r="BLD93" s="1"/>
      <c r="BLE93" s="1"/>
      <c r="BLF93" s="1"/>
      <c r="BLG93" s="1"/>
      <c r="BLH93" s="1"/>
      <c r="BLI93" s="1"/>
      <c r="BLJ93" s="1"/>
      <c r="BLK93" s="1"/>
      <c r="BLL93" s="1"/>
      <c r="BLM93" s="1"/>
      <c r="BLN93" s="1"/>
      <c r="BLO93" s="1"/>
      <c r="BLP93" s="1"/>
      <c r="BLQ93" s="1"/>
      <c r="BLR93" s="1"/>
      <c r="BLS93" s="1"/>
      <c r="BLT93" s="1"/>
      <c r="BLU93" s="1"/>
      <c r="BLV93" s="1"/>
      <c r="BLW93" s="1"/>
      <c r="BLX93" s="1"/>
      <c r="BLY93" s="1"/>
      <c r="BLZ93" s="1"/>
      <c r="BMA93" s="1"/>
      <c r="BMB93" s="1"/>
      <c r="BMC93" s="1"/>
      <c r="BMD93" s="1"/>
      <c r="BME93" s="1"/>
      <c r="BMF93" s="1"/>
      <c r="BMG93" s="1"/>
      <c r="BMH93" s="1"/>
      <c r="BMI93" s="1"/>
      <c r="BMJ93" s="1"/>
      <c r="BMK93" s="1"/>
      <c r="BML93" s="1"/>
      <c r="BMM93" s="1"/>
      <c r="BMN93" s="1"/>
      <c r="BMO93" s="1"/>
      <c r="BMP93" s="1"/>
      <c r="BMQ93" s="1"/>
      <c r="BMR93" s="1"/>
      <c r="BMS93" s="1"/>
      <c r="BMT93" s="1"/>
      <c r="BMU93" s="1"/>
      <c r="BMV93" s="1"/>
      <c r="BMW93" s="1"/>
      <c r="BMX93" s="1"/>
      <c r="BMY93" s="1"/>
      <c r="BMZ93" s="1"/>
      <c r="BNA93" s="1"/>
      <c r="BNB93" s="1"/>
      <c r="BNC93" s="1"/>
      <c r="BND93" s="1"/>
      <c r="BNE93" s="1"/>
      <c r="BNF93" s="1"/>
      <c r="BNG93" s="1"/>
      <c r="BNH93" s="1"/>
      <c r="BNI93" s="1"/>
      <c r="BNJ93" s="1"/>
      <c r="BNK93" s="1"/>
      <c r="BNL93" s="1"/>
      <c r="BNM93" s="1"/>
      <c r="BNN93" s="1"/>
      <c r="BNO93" s="1"/>
      <c r="BNP93" s="1"/>
      <c r="BNQ93" s="1"/>
      <c r="BNR93" s="1"/>
      <c r="BNS93" s="1"/>
      <c r="BNT93" s="1"/>
      <c r="BNU93" s="1"/>
      <c r="BNV93" s="1"/>
      <c r="BNW93" s="1"/>
      <c r="BNX93" s="1"/>
      <c r="BNY93" s="1"/>
      <c r="BNZ93" s="1"/>
      <c r="BOA93" s="1"/>
      <c r="BOB93" s="1"/>
      <c r="BOC93" s="1"/>
      <c r="BOD93" s="1"/>
      <c r="BOE93" s="1"/>
      <c r="BOF93" s="1"/>
      <c r="BOG93" s="1"/>
      <c r="BOH93" s="1"/>
      <c r="BOI93" s="1"/>
      <c r="BOJ93" s="1"/>
      <c r="BOK93" s="1"/>
      <c r="BOL93" s="1"/>
      <c r="BOM93" s="1"/>
      <c r="BON93" s="1"/>
      <c r="BOO93" s="1"/>
      <c r="BOP93" s="1"/>
      <c r="BOQ93" s="1"/>
      <c r="BOR93" s="1"/>
      <c r="BOS93" s="1"/>
      <c r="BOT93" s="1"/>
      <c r="BOU93" s="1"/>
      <c r="BOV93" s="1"/>
      <c r="BOW93" s="1"/>
      <c r="BOX93" s="1"/>
      <c r="BOY93" s="1"/>
      <c r="BOZ93" s="1"/>
      <c r="BPA93" s="1"/>
      <c r="BPB93" s="1"/>
      <c r="BPC93" s="1"/>
      <c r="BPD93" s="1"/>
      <c r="BPE93" s="1"/>
      <c r="BPF93" s="1"/>
      <c r="BPG93" s="1"/>
      <c r="BPH93" s="1"/>
      <c r="BPI93" s="1"/>
      <c r="BPJ93" s="1"/>
      <c r="BPK93" s="1"/>
      <c r="BPL93" s="1"/>
      <c r="BPM93" s="1"/>
      <c r="BPN93" s="1"/>
      <c r="BPO93" s="1"/>
      <c r="BPP93" s="1"/>
      <c r="BPQ93" s="1"/>
      <c r="BPR93" s="1"/>
      <c r="BPS93" s="1"/>
      <c r="BPT93" s="1"/>
      <c r="BPU93" s="1"/>
      <c r="BPV93" s="1"/>
      <c r="BPW93" s="1"/>
      <c r="BPX93" s="1"/>
      <c r="BPY93" s="1"/>
      <c r="BPZ93" s="1"/>
      <c r="BQA93" s="1"/>
      <c r="BQB93" s="1"/>
      <c r="BQC93" s="1"/>
      <c r="BQD93" s="1"/>
      <c r="BQE93" s="1"/>
      <c r="BQF93" s="1"/>
      <c r="BQG93" s="1"/>
      <c r="BQH93" s="1"/>
      <c r="BQI93" s="1"/>
      <c r="BQJ93" s="1"/>
      <c r="BQK93" s="1"/>
      <c r="BQL93" s="1"/>
      <c r="BQM93" s="1"/>
      <c r="BQN93" s="1"/>
      <c r="BQO93" s="1"/>
      <c r="BQP93" s="1"/>
      <c r="BQQ93" s="1"/>
      <c r="BQR93" s="1"/>
      <c r="BQS93" s="1"/>
      <c r="BQT93" s="1"/>
      <c r="BQU93" s="1"/>
      <c r="BQV93" s="1"/>
      <c r="BQW93" s="1"/>
      <c r="BQX93" s="1"/>
      <c r="BQY93" s="1"/>
      <c r="BQZ93" s="1"/>
      <c r="BRA93" s="1"/>
      <c r="BRB93" s="1"/>
      <c r="BRC93" s="1"/>
      <c r="BRD93" s="1"/>
      <c r="BRE93" s="1"/>
      <c r="BRF93" s="1"/>
      <c r="BRG93" s="1"/>
      <c r="BRH93" s="1"/>
      <c r="BRI93" s="1"/>
      <c r="BRJ93" s="1"/>
      <c r="BRK93" s="1"/>
      <c r="BRL93" s="1"/>
      <c r="BRM93" s="1"/>
      <c r="BRN93" s="1"/>
      <c r="BRO93" s="1"/>
      <c r="BRP93" s="1"/>
      <c r="BRQ93" s="1"/>
      <c r="BRR93" s="1"/>
      <c r="BRS93" s="1"/>
      <c r="BRT93" s="1"/>
      <c r="BRU93" s="1"/>
      <c r="BRV93" s="1"/>
      <c r="BRW93" s="1"/>
      <c r="BRX93" s="1"/>
      <c r="BRY93" s="1"/>
      <c r="BRZ93" s="1"/>
      <c r="BSA93" s="1"/>
      <c r="BSB93" s="1"/>
      <c r="BSC93" s="1"/>
      <c r="BSD93" s="1"/>
      <c r="BSE93" s="1"/>
      <c r="BSF93" s="1"/>
      <c r="BSG93" s="1"/>
      <c r="BSH93" s="1"/>
      <c r="BSI93" s="1"/>
      <c r="BSJ93" s="1"/>
      <c r="BSK93" s="1"/>
      <c r="BSL93" s="1"/>
      <c r="BSM93" s="1"/>
      <c r="BSN93" s="1"/>
      <c r="BSO93" s="1"/>
      <c r="BSP93" s="1"/>
      <c r="BSQ93" s="1"/>
      <c r="BSR93" s="1"/>
      <c r="BSS93" s="1"/>
      <c r="BST93" s="1"/>
      <c r="BSU93" s="1"/>
      <c r="BSV93" s="1"/>
      <c r="BSW93" s="1"/>
      <c r="BSX93" s="1"/>
      <c r="BSY93" s="1"/>
      <c r="BSZ93" s="1"/>
      <c r="BTA93" s="1"/>
      <c r="BTB93" s="1"/>
      <c r="BTC93" s="1"/>
      <c r="BTD93" s="1"/>
      <c r="BTE93" s="1"/>
      <c r="BTF93" s="1"/>
      <c r="BTG93" s="1"/>
      <c r="BTH93" s="1"/>
      <c r="BTI93" s="1"/>
      <c r="BTJ93" s="1"/>
      <c r="BTK93" s="1"/>
      <c r="BTL93" s="1"/>
      <c r="BTM93" s="1"/>
      <c r="BTN93" s="1"/>
      <c r="BTO93" s="1"/>
      <c r="BTP93" s="1"/>
      <c r="BTQ93" s="1"/>
      <c r="BTR93" s="1"/>
      <c r="BTS93" s="1"/>
      <c r="BTT93" s="1"/>
      <c r="BTU93" s="1"/>
      <c r="BTV93" s="1"/>
      <c r="BTW93" s="1"/>
      <c r="BTX93" s="1"/>
      <c r="BTY93" s="1"/>
      <c r="BTZ93" s="1"/>
      <c r="BUA93" s="1"/>
      <c r="BUB93" s="1"/>
      <c r="BUC93" s="1"/>
      <c r="BUD93" s="1"/>
      <c r="BUE93" s="1"/>
      <c r="BUF93" s="1"/>
      <c r="BUG93" s="1"/>
      <c r="BUH93" s="1"/>
      <c r="BUI93" s="1"/>
      <c r="BUJ93" s="1"/>
      <c r="BUK93" s="1"/>
      <c r="BUL93" s="1"/>
      <c r="BUM93" s="1"/>
      <c r="BUN93" s="1"/>
      <c r="BUO93" s="1"/>
      <c r="BUP93" s="1"/>
      <c r="BUQ93" s="1"/>
      <c r="BUR93" s="1"/>
      <c r="BUS93" s="1"/>
      <c r="BUT93" s="1"/>
      <c r="BUU93" s="1"/>
      <c r="BUV93" s="1"/>
      <c r="BUW93" s="1"/>
      <c r="BUX93" s="1"/>
      <c r="BUY93" s="1"/>
      <c r="BUZ93" s="1"/>
      <c r="BVA93" s="1"/>
      <c r="BVB93" s="1"/>
      <c r="BVC93" s="1"/>
      <c r="BVD93" s="1"/>
      <c r="BVE93" s="1"/>
      <c r="BVF93" s="1"/>
      <c r="BVG93" s="1"/>
      <c r="BVH93" s="1"/>
      <c r="BVI93" s="1"/>
      <c r="BVJ93" s="1"/>
      <c r="BVK93" s="1"/>
      <c r="BVL93" s="1"/>
      <c r="BVM93" s="1"/>
      <c r="BVN93" s="1"/>
      <c r="BVO93" s="1"/>
      <c r="BVP93" s="1"/>
      <c r="BVQ93" s="1"/>
      <c r="BVR93" s="1"/>
      <c r="BVS93" s="1"/>
      <c r="BVT93" s="1"/>
      <c r="BVU93" s="1"/>
      <c r="BVV93" s="1"/>
      <c r="BVW93" s="1"/>
      <c r="BVX93" s="1"/>
      <c r="BVY93" s="1"/>
      <c r="BVZ93" s="1"/>
      <c r="BWA93" s="1"/>
      <c r="BWB93" s="1"/>
      <c r="BWC93" s="1"/>
      <c r="BWD93" s="1"/>
      <c r="BWE93" s="1"/>
      <c r="BWF93" s="1"/>
      <c r="BWG93" s="1"/>
      <c r="BWH93" s="1"/>
      <c r="BWI93" s="1"/>
      <c r="BWJ93" s="1"/>
      <c r="BWK93" s="1"/>
      <c r="BWL93" s="1"/>
      <c r="BWM93" s="1"/>
      <c r="BWN93" s="1"/>
      <c r="BWO93" s="1"/>
      <c r="BWP93" s="1"/>
      <c r="BWQ93" s="1"/>
      <c r="BWR93" s="1"/>
      <c r="BWS93" s="1"/>
      <c r="BWT93" s="1"/>
      <c r="BWU93" s="1"/>
      <c r="BWV93" s="1"/>
      <c r="BWW93" s="1"/>
      <c r="BWX93" s="1"/>
      <c r="BWY93" s="1"/>
      <c r="BWZ93" s="1"/>
      <c r="BXA93" s="1"/>
      <c r="BXB93" s="1"/>
      <c r="BXC93" s="1"/>
      <c r="BXD93" s="1"/>
      <c r="BXE93" s="1"/>
      <c r="BXF93" s="1"/>
      <c r="BXG93" s="1"/>
      <c r="BXH93" s="1"/>
      <c r="BXI93" s="1"/>
      <c r="BXJ93" s="1"/>
      <c r="BXK93" s="1"/>
      <c r="BXL93" s="1"/>
      <c r="BXM93" s="1"/>
      <c r="BXN93" s="1"/>
      <c r="BXO93" s="1"/>
      <c r="BXP93" s="1"/>
      <c r="BXQ93" s="1"/>
      <c r="BXR93" s="1"/>
      <c r="BXS93" s="1"/>
      <c r="BXT93" s="1"/>
      <c r="BXU93" s="1"/>
      <c r="BXV93" s="1"/>
      <c r="BXW93" s="1"/>
      <c r="BXX93" s="1"/>
      <c r="BXY93" s="1"/>
      <c r="BXZ93" s="1"/>
      <c r="BYA93" s="1"/>
      <c r="BYB93" s="1"/>
      <c r="BYC93" s="1"/>
      <c r="BYD93" s="1"/>
      <c r="BYE93" s="1"/>
      <c r="BYF93" s="1"/>
      <c r="BYG93" s="1"/>
      <c r="BYH93" s="1"/>
      <c r="BYI93" s="1"/>
      <c r="BYJ93" s="1"/>
      <c r="BYK93" s="1"/>
      <c r="BYL93" s="1"/>
      <c r="BYM93" s="1"/>
      <c r="BYN93" s="1"/>
      <c r="BYO93" s="1"/>
      <c r="BYP93" s="1"/>
      <c r="BYQ93" s="1"/>
      <c r="BYR93" s="1"/>
      <c r="BYS93" s="1"/>
      <c r="BYT93" s="1"/>
      <c r="BYU93" s="1"/>
      <c r="BYV93" s="1"/>
      <c r="BYW93" s="1"/>
      <c r="BYX93" s="1"/>
      <c r="BYY93" s="1"/>
      <c r="BYZ93" s="1"/>
      <c r="BZA93" s="1"/>
      <c r="BZB93" s="1"/>
      <c r="BZC93" s="1"/>
      <c r="BZD93" s="1"/>
      <c r="BZE93" s="1"/>
      <c r="BZF93" s="1"/>
      <c r="BZG93" s="1"/>
      <c r="BZH93" s="1"/>
      <c r="BZI93" s="1"/>
      <c r="BZJ93" s="1"/>
      <c r="BZK93" s="1"/>
      <c r="BZL93" s="1"/>
      <c r="BZM93" s="1"/>
      <c r="BZN93" s="1"/>
      <c r="BZO93" s="1"/>
      <c r="BZP93" s="1"/>
      <c r="BZQ93" s="1"/>
      <c r="BZR93" s="1"/>
      <c r="BZS93" s="1"/>
      <c r="BZT93" s="1"/>
      <c r="BZU93" s="1"/>
      <c r="BZV93" s="1"/>
      <c r="BZW93" s="1"/>
      <c r="BZX93" s="1"/>
      <c r="BZY93" s="1"/>
      <c r="BZZ93" s="1"/>
      <c r="CAA93" s="1"/>
      <c r="CAB93" s="1"/>
      <c r="CAC93" s="1"/>
      <c r="CAD93" s="1"/>
      <c r="CAE93" s="1"/>
      <c r="CAF93" s="1"/>
      <c r="CAG93" s="1"/>
      <c r="CAH93" s="1"/>
      <c r="CAI93" s="1"/>
      <c r="CAJ93" s="1"/>
      <c r="CAK93" s="1"/>
      <c r="CAL93" s="1"/>
      <c r="CAM93" s="1"/>
      <c r="CAN93" s="1"/>
      <c r="CAO93" s="1"/>
      <c r="CAP93" s="1"/>
      <c r="CAQ93" s="1"/>
      <c r="CAR93" s="1"/>
      <c r="CAS93" s="1"/>
      <c r="CAT93" s="1"/>
      <c r="CAU93" s="1"/>
      <c r="CAV93" s="1"/>
      <c r="CAW93" s="1"/>
      <c r="CAX93" s="1"/>
      <c r="CAY93" s="1"/>
      <c r="CAZ93" s="1"/>
      <c r="CBA93" s="1"/>
      <c r="CBB93" s="1"/>
      <c r="CBC93" s="1"/>
      <c r="CBD93" s="1"/>
      <c r="CBE93" s="1"/>
      <c r="CBF93" s="1"/>
      <c r="CBG93" s="1"/>
      <c r="CBH93" s="1"/>
      <c r="CBI93" s="1"/>
      <c r="CBJ93" s="1"/>
      <c r="CBK93" s="1"/>
      <c r="CBL93" s="1"/>
      <c r="CBM93" s="1"/>
      <c r="CBN93" s="1"/>
      <c r="CBO93" s="1"/>
      <c r="CBP93" s="1"/>
      <c r="CBQ93" s="1"/>
      <c r="CBR93" s="1"/>
      <c r="CBS93" s="1"/>
      <c r="CBT93" s="1"/>
      <c r="CBU93" s="1"/>
      <c r="CBV93" s="1"/>
      <c r="CBW93" s="1"/>
      <c r="CBX93" s="1"/>
      <c r="CBY93" s="1"/>
      <c r="CBZ93" s="1"/>
      <c r="CCA93" s="1"/>
      <c r="CCB93" s="1"/>
      <c r="CCC93" s="1"/>
      <c r="CCD93" s="1"/>
      <c r="CCE93" s="1"/>
      <c r="CCF93" s="1"/>
      <c r="CCG93" s="1"/>
      <c r="CCH93" s="1"/>
      <c r="CCI93" s="1"/>
      <c r="CCJ93" s="1"/>
      <c r="CCK93" s="1"/>
      <c r="CCL93" s="1"/>
      <c r="CCM93" s="1"/>
      <c r="CCN93" s="1"/>
      <c r="CCO93" s="1"/>
      <c r="CCP93" s="1"/>
      <c r="CCQ93" s="1"/>
      <c r="CCR93" s="1"/>
      <c r="CCS93" s="1"/>
      <c r="CCT93" s="1"/>
      <c r="CCU93" s="1"/>
      <c r="CCV93" s="1"/>
      <c r="CCW93" s="1"/>
      <c r="CCX93" s="1"/>
      <c r="CCY93" s="1"/>
      <c r="CCZ93" s="1"/>
      <c r="CDA93" s="1"/>
      <c r="CDB93" s="1"/>
      <c r="CDC93" s="1"/>
      <c r="CDD93" s="1"/>
      <c r="CDE93" s="1"/>
      <c r="CDF93" s="1"/>
      <c r="CDG93" s="1"/>
      <c r="CDH93" s="1"/>
      <c r="CDI93" s="1"/>
      <c r="CDJ93" s="1"/>
      <c r="CDK93" s="1"/>
      <c r="CDL93" s="1"/>
      <c r="CDM93" s="1"/>
      <c r="CDN93" s="1"/>
      <c r="CDO93" s="1"/>
      <c r="CDP93" s="1"/>
      <c r="CDQ93" s="1"/>
      <c r="CDR93" s="1"/>
      <c r="CDS93" s="1"/>
      <c r="CDT93" s="1"/>
      <c r="CDU93" s="1"/>
      <c r="CDV93" s="1"/>
      <c r="CDW93" s="1"/>
      <c r="CDX93" s="1"/>
      <c r="CDY93" s="1"/>
      <c r="CDZ93" s="1"/>
      <c r="CEA93" s="1"/>
      <c r="CEB93" s="1"/>
      <c r="CEC93" s="1"/>
      <c r="CED93" s="1"/>
      <c r="CEE93" s="1"/>
      <c r="CEF93" s="1"/>
      <c r="CEG93" s="1"/>
      <c r="CEH93" s="1"/>
      <c r="CEI93" s="1"/>
      <c r="CEJ93" s="1"/>
      <c r="CEK93" s="1"/>
      <c r="CEL93" s="1"/>
      <c r="CEM93" s="1"/>
      <c r="CEN93" s="1"/>
      <c r="CEO93" s="1"/>
      <c r="CEP93" s="1"/>
      <c r="CEQ93" s="1"/>
      <c r="CER93" s="1"/>
      <c r="CES93" s="1"/>
      <c r="CET93" s="1"/>
      <c r="CEU93" s="1"/>
      <c r="CEV93" s="1"/>
      <c r="CEW93" s="1"/>
      <c r="CEX93" s="1"/>
      <c r="CEY93" s="1"/>
      <c r="CEZ93" s="1"/>
      <c r="CFA93" s="1"/>
      <c r="CFB93" s="1"/>
      <c r="CFC93" s="1"/>
      <c r="CFD93" s="1"/>
      <c r="CFE93" s="1"/>
      <c r="CFF93" s="1"/>
      <c r="CFG93" s="1"/>
      <c r="CFH93" s="1"/>
      <c r="CFI93" s="1"/>
      <c r="CFJ93" s="1"/>
      <c r="CFK93" s="1"/>
      <c r="CFL93" s="1"/>
      <c r="CFM93" s="1"/>
      <c r="CFN93" s="1"/>
      <c r="CFO93" s="1"/>
      <c r="CFP93" s="1"/>
      <c r="CFQ93" s="1"/>
      <c r="CFR93" s="1"/>
      <c r="CFS93" s="1"/>
      <c r="CFT93" s="1"/>
      <c r="CFU93" s="1"/>
      <c r="CFV93" s="1"/>
      <c r="CFW93" s="1"/>
      <c r="CFX93" s="1"/>
      <c r="CFY93" s="1"/>
      <c r="CFZ93" s="1"/>
      <c r="CGA93" s="1"/>
      <c r="CGB93" s="1"/>
      <c r="CGC93" s="1"/>
      <c r="CGD93" s="1"/>
      <c r="CGE93" s="1"/>
      <c r="CGF93" s="1"/>
      <c r="CGG93" s="1"/>
      <c r="CGH93" s="1"/>
      <c r="CGI93" s="1"/>
      <c r="CGJ93" s="1"/>
      <c r="CGK93" s="1"/>
      <c r="CGL93" s="1"/>
      <c r="CGM93" s="1"/>
      <c r="CGN93" s="1"/>
      <c r="CGO93" s="1"/>
      <c r="CGP93" s="1"/>
      <c r="CGQ93" s="1"/>
      <c r="CGR93" s="1"/>
      <c r="CGS93" s="1"/>
      <c r="CGT93" s="1"/>
      <c r="CGU93" s="1"/>
      <c r="CGV93" s="1"/>
      <c r="CGW93" s="1"/>
      <c r="CGX93" s="1"/>
      <c r="CGY93" s="1"/>
      <c r="CGZ93" s="1"/>
      <c r="CHA93" s="1"/>
      <c r="CHB93" s="1"/>
      <c r="CHC93" s="1"/>
      <c r="CHD93" s="1"/>
      <c r="CHE93" s="1"/>
      <c r="CHF93" s="1"/>
      <c r="CHG93" s="1"/>
      <c r="CHH93" s="1"/>
      <c r="CHI93" s="1"/>
      <c r="CHJ93" s="1"/>
      <c r="CHK93" s="1"/>
      <c r="CHL93" s="1"/>
      <c r="CHM93" s="1"/>
      <c r="CHN93" s="1"/>
      <c r="CHO93" s="1"/>
      <c r="CHP93" s="1"/>
      <c r="CHQ93" s="1"/>
      <c r="CHR93" s="1"/>
      <c r="CHS93" s="1"/>
      <c r="CHT93" s="1"/>
      <c r="CHU93" s="1"/>
      <c r="CHV93" s="1"/>
      <c r="CHW93" s="1"/>
      <c r="CHX93" s="1"/>
      <c r="CHY93" s="1"/>
      <c r="CHZ93" s="1"/>
      <c r="CIA93" s="1"/>
      <c r="CIB93" s="1"/>
      <c r="CIC93" s="1"/>
      <c r="CID93" s="1"/>
      <c r="CIE93" s="1"/>
      <c r="CIF93" s="1"/>
      <c r="CIG93" s="1"/>
      <c r="CIH93" s="1"/>
      <c r="CII93" s="1"/>
      <c r="CIJ93" s="1"/>
      <c r="CIK93" s="1"/>
      <c r="CIL93" s="1"/>
      <c r="CIM93" s="1"/>
      <c r="CIN93" s="1"/>
      <c r="CIO93" s="1"/>
      <c r="CIP93" s="1"/>
      <c r="CIQ93" s="1"/>
      <c r="CIR93" s="1"/>
      <c r="CIS93" s="1"/>
      <c r="CIT93" s="1"/>
      <c r="CIU93" s="1"/>
      <c r="CIV93" s="1"/>
      <c r="CIW93" s="1"/>
      <c r="CIX93" s="1"/>
      <c r="CIY93" s="1"/>
      <c r="CIZ93" s="1"/>
      <c r="CJA93" s="1"/>
      <c r="CJB93" s="1"/>
      <c r="CJC93" s="1"/>
      <c r="CJD93" s="1"/>
      <c r="CJE93" s="1"/>
      <c r="CJF93" s="1"/>
      <c r="CJG93" s="1"/>
      <c r="CJH93" s="1"/>
      <c r="CJI93" s="1"/>
      <c r="CJJ93" s="1"/>
      <c r="CJK93" s="1"/>
      <c r="CJL93" s="1"/>
      <c r="CJM93" s="1"/>
      <c r="CJN93" s="1"/>
      <c r="CJO93" s="1"/>
      <c r="CJP93" s="1"/>
      <c r="CJQ93" s="1"/>
      <c r="CJR93" s="1"/>
      <c r="CJS93" s="1"/>
      <c r="CJT93" s="1"/>
      <c r="CJU93" s="1"/>
      <c r="CJV93" s="1"/>
      <c r="CJW93" s="1"/>
      <c r="CJX93" s="1"/>
      <c r="CJY93" s="1"/>
      <c r="CJZ93" s="1"/>
      <c r="CKA93" s="1"/>
      <c r="CKB93" s="1"/>
      <c r="CKC93" s="1"/>
      <c r="CKD93" s="1"/>
      <c r="CKE93" s="1"/>
      <c r="CKF93" s="1"/>
      <c r="CKG93" s="1"/>
      <c r="CKH93" s="1"/>
      <c r="CKI93" s="1"/>
      <c r="CKJ93" s="1"/>
      <c r="CKK93" s="1"/>
      <c r="CKL93" s="1"/>
      <c r="CKM93" s="1"/>
      <c r="CKN93" s="1"/>
      <c r="CKO93" s="1"/>
      <c r="CKP93" s="1"/>
      <c r="CKQ93" s="1"/>
      <c r="CKR93" s="1"/>
      <c r="CKS93" s="1"/>
      <c r="CKT93" s="1"/>
      <c r="CKU93" s="1"/>
      <c r="CKV93" s="1"/>
      <c r="CKW93" s="1"/>
      <c r="CKX93" s="1"/>
      <c r="CKY93" s="1"/>
      <c r="CKZ93" s="1"/>
      <c r="CLA93" s="1"/>
      <c r="CLB93" s="1"/>
      <c r="CLC93" s="1"/>
      <c r="CLD93" s="1"/>
      <c r="CLE93" s="1"/>
      <c r="CLF93" s="1"/>
      <c r="CLG93" s="1"/>
      <c r="CLH93" s="1"/>
      <c r="CLI93" s="1"/>
      <c r="CLJ93" s="1"/>
      <c r="CLK93" s="1"/>
      <c r="CLL93" s="1"/>
      <c r="CLM93" s="1"/>
      <c r="CLN93" s="1"/>
      <c r="CLO93" s="1"/>
      <c r="CLP93" s="1"/>
      <c r="CLQ93" s="1"/>
      <c r="CLR93" s="1"/>
      <c r="CLS93" s="1"/>
      <c r="CLT93" s="1"/>
      <c r="CLU93" s="1"/>
      <c r="CLV93" s="1"/>
      <c r="CLW93" s="1"/>
      <c r="CLX93" s="1"/>
      <c r="CLY93" s="1"/>
      <c r="CLZ93" s="1"/>
      <c r="CMA93" s="1"/>
      <c r="CMB93" s="1"/>
      <c r="CMC93" s="1"/>
      <c r="CMD93" s="1"/>
      <c r="CME93" s="1"/>
      <c r="CMF93" s="1"/>
      <c r="CMG93" s="1"/>
      <c r="CMH93" s="1"/>
      <c r="CMI93" s="1"/>
      <c r="CMJ93" s="1"/>
      <c r="CMK93" s="1"/>
      <c r="CML93" s="1"/>
      <c r="CMM93" s="1"/>
      <c r="CMN93" s="1"/>
      <c r="CMO93" s="1"/>
      <c r="CMP93" s="1"/>
      <c r="CMQ93" s="1"/>
      <c r="CMR93" s="1"/>
      <c r="CMS93" s="1"/>
      <c r="CMT93" s="1"/>
      <c r="CMU93" s="1"/>
      <c r="CMV93" s="1"/>
      <c r="CMW93" s="1"/>
      <c r="CMX93" s="1"/>
      <c r="CMY93" s="1"/>
      <c r="CMZ93" s="1"/>
      <c r="CNA93" s="1"/>
      <c r="CNB93" s="1"/>
      <c r="CNC93" s="1"/>
      <c r="CND93" s="1"/>
      <c r="CNE93" s="1"/>
      <c r="CNF93" s="1"/>
      <c r="CNG93" s="1"/>
      <c r="CNH93" s="1"/>
      <c r="CNI93" s="1"/>
      <c r="CNJ93" s="1"/>
      <c r="CNK93" s="1"/>
      <c r="CNL93" s="1"/>
      <c r="CNM93" s="1"/>
      <c r="CNN93" s="1"/>
      <c r="CNO93" s="1"/>
      <c r="CNP93" s="1"/>
      <c r="CNQ93" s="1"/>
      <c r="CNR93" s="1"/>
      <c r="CNS93" s="1"/>
      <c r="CNT93" s="1"/>
      <c r="CNU93" s="1"/>
      <c r="CNV93" s="1"/>
      <c r="CNW93" s="1"/>
      <c r="CNX93" s="1"/>
      <c r="CNY93" s="1"/>
      <c r="CNZ93" s="1"/>
      <c r="COA93" s="1"/>
      <c r="COB93" s="1"/>
      <c r="COC93" s="1"/>
      <c r="COD93" s="1"/>
      <c r="COE93" s="1"/>
      <c r="COF93" s="1"/>
      <c r="COG93" s="1"/>
      <c r="COH93" s="1"/>
      <c r="COI93" s="1"/>
      <c r="COJ93" s="1"/>
      <c r="COK93" s="1"/>
      <c r="COL93" s="1"/>
      <c r="COM93" s="1"/>
      <c r="CON93" s="1"/>
      <c r="COO93" s="1"/>
      <c r="COP93" s="1"/>
      <c r="COQ93" s="1"/>
      <c r="COR93" s="1"/>
      <c r="COS93" s="1"/>
      <c r="COT93" s="1"/>
      <c r="COU93" s="1"/>
      <c r="COV93" s="1"/>
      <c r="COW93" s="1"/>
      <c r="COX93" s="1"/>
      <c r="COY93" s="1"/>
      <c r="COZ93" s="1"/>
      <c r="CPA93" s="1"/>
      <c r="CPB93" s="1"/>
      <c r="CPC93" s="1"/>
      <c r="CPD93" s="1"/>
      <c r="CPE93" s="1"/>
      <c r="CPF93" s="1"/>
      <c r="CPG93" s="1"/>
      <c r="CPH93" s="1"/>
      <c r="CPI93" s="1"/>
      <c r="CPJ93" s="1"/>
      <c r="CPK93" s="1"/>
      <c r="CPL93" s="1"/>
      <c r="CPM93" s="1"/>
      <c r="CPN93" s="1"/>
      <c r="CPO93" s="1"/>
      <c r="CPP93" s="1"/>
      <c r="CPQ93" s="1"/>
      <c r="CPR93" s="1"/>
      <c r="CPS93" s="1"/>
      <c r="CPT93" s="1"/>
      <c r="CPU93" s="1"/>
      <c r="CPV93" s="1"/>
      <c r="CPW93" s="1"/>
      <c r="CPX93" s="1"/>
      <c r="CPY93" s="1"/>
      <c r="CPZ93" s="1"/>
      <c r="CQA93" s="1"/>
      <c r="CQB93" s="1"/>
      <c r="CQC93" s="1"/>
      <c r="CQD93" s="1"/>
      <c r="CQE93" s="1"/>
      <c r="CQF93" s="1"/>
      <c r="CQG93" s="1"/>
      <c r="CQH93" s="1"/>
      <c r="CQI93" s="1"/>
      <c r="CQJ93" s="1"/>
      <c r="CQK93" s="1"/>
      <c r="CQL93" s="1"/>
      <c r="CQM93" s="1"/>
      <c r="CQN93" s="1"/>
      <c r="CQO93" s="1"/>
      <c r="CQP93" s="1"/>
      <c r="CQQ93" s="1"/>
      <c r="CQR93" s="1"/>
      <c r="CQS93" s="1"/>
      <c r="CQT93" s="1"/>
      <c r="CQU93" s="1"/>
      <c r="CQV93" s="1"/>
      <c r="CQW93" s="1"/>
      <c r="CQX93" s="1"/>
      <c r="CQY93" s="1"/>
      <c r="CQZ93" s="1"/>
      <c r="CRA93" s="1"/>
      <c r="CRB93" s="1"/>
      <c r="CRC93" s="1"/>
      <c r="CRD93" s="1"/>
      <c r="CRE93" s="1"/>
      <c r="CRF93" s="1"/>
      <c r="CRG93" s="1"/>
      <c r="CRH93" s="1"/>
      <c r="CRI93" s="1"/>
      <c r="CRJ93" s="1"/>
      <c r="CRK93" s="1"/>
      <c r="CRL93" s="1"/>
      <c r="CRM93" s="1"/>
      <c r="CRN93" s="1"/>
      <c r="CRO93" s="1"/>
      <c r="CRP93" s="1"/>
      <c r="CRQ93" s="1"/>
      <c r="CRR93" s="1"/>
      <c r="CRS93" s="1"/>
      <c r="CRT93" s="1"/>
      <c r="CRU93" s="1"/>
      <c r="CRV93" s="1"/>
      <c r="CRW93" s="1"/>
      <c r="CRX93" s="1"/>
      <c r="CRY93" s="1"/>
      <c r="CRZ93" s="1"/>
      <c r="CSA93" s="1"/>
      <c r="CSB93" s="1"/>
      <c r="CSC93" s="1"/>
      <c r="CSD93" s="1"/>
      <c r="CSE93" s="1"/>
      <c r="CSF93" s="1"/>
      <c r="CSG93" s="1"/>
      <c r="CSH93" s="1"/>
      <c r="CSI93" s="1"/>
      <c r="CSJ93" s="1"/>
      <c r="CSK93" s="1"/>
      <c r="CSL93" s="1"/>
      <c r="CSM93" s="1"/>
      <c r="CSN93" s="1"/>
      <c r="CSO93" s="1"/>
      <c r="CSP93" s="1"/>
      <c r="CSQ93" s="1"/>
      <c r="CSR93" s="1"/>
      <c r="CSS93" s="1"/>
      <c r="CST93" s="1"/>
      <c r="CSU93" s="1"/>
      <c r="CSV93" s="1"/>
      <c r="CSW93" s="1"/>
      <c r="CSX93" s="1"/>
      <c r="CSY93" s="1"/>
      <c r="CSZ93" s="1"/>
      <c r="CTA93" s="1"/>
      <c r="CTB93" s="1"/>
      <c r="CTC93" s="1"/>
      <c r="CTD93" s="1"/>
      <c r="CTE93" s="1"/>
      <c r="CTF93" s="1"/>
      <c r="CTG93" s="1"/>
      <c r="CTH93" s="1"/>
      <c r="CTI93" s="1"/>
      <c r="CTJ93" s="1"/>
      <c r="CTK93" s="1"/>
      <c r="CTL93" s="1"/>
      <c r="CTM93" s="1"/>
      <c r="CTN93" s="1"/>
      <c r="CTO93" s="1"/>
      <c r="CTP93" s="1"/>
      <c r="CTQ93" s="1"/>
      <c r="CTR93" s="1"/>
      <c r="CTS93" s="1"/>
      <c r="CTT93" s="1"/>
      <c r="CTU93" s="1"/>
      <c r="CTV93" s="1"/>
      <c r="CTW93" s="1"/>
      <c r="CTX93" s="1"/>
      <c r="CTY93" s="1"/>
      <c r="CTZ93" s="1"/>
      <c r="CUA93" s="1"/>
      <c r="CUB93" s="1"/>
      <c r="CUC93" s="1"/>
      <c r="CUD93" s="1"/>
      <c r="CUE93" s="1"/>
      <c r="CUF93" s="1"/>
      <c r="CUG93" s="1"/>
      <c r="CUH93" s="1"/>
      <c r="CUI93" s="1"/>
      <c r="CUJ93" s="1"/>
      <c r="CUK93" s="1"/>
      <c r="CUL93" s="1"/>
      <c r="CUM93" s="1"/>
      <c r="CUN93" s="1"/>
      <c r="CUO93" s="1"/>
      <c r="CUP93" s="1"/>
      <c r="CUQ93" s="1"/>
      <c r="CUR93" s="1"/>
      <c r="CUS93" s="1"/>
      <c r="CUT93" s="1"/>
      <c r="CUU93" s="1"/>
      <c r="CUV93" s="1"/>
      <c r="CUW93" s="1"/>
      <c r="CUX93" s="1"/>
      <c r="CUY93" s="1"/>
      <c r="CUZ93" s="1"/>
      <c r="CVA93" s="1"/>
      <c r="CVB93" s="1"/>
      <c r="CVC93" s="1"/>
      <c r="CVD93" s="1"/>
      <c r="CVE93" s="1"/>
      <c r="CVF93" s="1"/>
      <c r="CVG93" s="1"/>
      <c r="CVH93" s="1"/>
      <c r="CVI93" s="1"/>
      <c r="CVJ93" s="1"/>
      <c r="CVK93" s="1"/>
      <c r="CVL93" s="1"/>
      <c r="CVM93" s="1"/>
      <c r="CVN93" s="1"/>
      <c r="CVO93" s="1"/>
      <c r="CVP93" s="1"/>
      <c r="CVQ93" s="1"/>
      <c r="CVR93" s="1"/>
      <c r="CVS93" s="1"/>
      <c r="CVT93" s="1"/>
      <c r="CVU93" s="1"/>
      <c r="CVV93" s="1"/>
      <c r="CVW93" s="1"/>
      <c r="CVX93" s="1"/>
      <c r="CVY93" s="1"/>
      <c r="CVZ93" s="1"/>
      <c r="CWA93" s="1"/>
      <c r="CWB93" s="1"/>
      <c r="CWC93" s="1"/>
      <c r="CWD93" s="1"/>
      <c r="CWE93" s="1"/>
      <c r="CWF93" s="1"/>
      <c r="CWG93" s="1"/>
      <c r="CWH93" s="1"/>
      <c r="CWI93" s="1"/>
      <c r="CWJ93" s="1"/>
      <c r="CWK93" s="1"/>
      <c r="CWL93" s="1"/>
      <c r="CWM93" s="1"/>
      <c r="CWN93" s="1"/>
      <c r="CWO93" s="1"/>
      <c r="CWP93" s="1"/>
      <c r="CWQ93" s="1"/>
      <c r="CWR93" s="1"/>
      <c r="CWS93" s="1"/>
      <c r="CWT93" s="1"/>
      <c r="CWU93" s="1"/>
      <c r="CWV93" s="1"/>
      <c r="CWW93" s="1"/>
      <c r="CWX93" s="1"/>
      <c r="CWY93" s="1"/>
      <c r="CWZ93" s="1"/>
      <c r="CXA93" s="1"/>
      <c r="CXB93" s="1"/>
      <c r="CXC93" s="1"/>
      <c r="CXD93" s="1"/>
      <c r="CXE93" s="1"/>
      <c r="CXF93" s="1"/>
      <c r="CXG93" s="1"/>
      <c r="CXH93" s="1"/>
      <c r="CXI93" s="1"/>
      <c r="CXJ93" s="1"/>
      <c r="CXK93" s="1"/>
      <c r="CXL93" s="1"/>
      <c r="CXM93" s="1"/>
      <c r="CXN93" s="1"/>
      <c r="CXO93" s="1"/>
      <c r="CXP93" s="1"/>
      <c r="CXQ93" s="1"/>
      <c r="CXR93" s="1"/>
      <c r="CXS93" s="1"/>
      <c r="CXT93" s="1"/>
      <c r="CXU93" s="1"/>
      <c r="CXV93" s="1"/>
      <c r="CXW93" s="1"/>
      <c r="CXX93" s="1"/>
      <c r="CXY93" s="1"/>
      <c r="CXZ93" s="1"/>
      <c r="CYA93" s="1"/>
      <c r="CYB93" s="1"/>
      <c r="CYC93" s="1"/>
      <c r="CYD93" s="1"/>
      <c r="CYE93" s="1"/>
      <c r="CYF93" s="1"/>
      <c r="CYG93" s="1"/>
      <c r="CYH93" s="1"/>
      <c r="CYI93" s="1"/>
      <c r="CYJ93" s="1"/>
      <c r="CYK93" s="1"/>
      <c r="CYL93" s="1"/>
      <c r="CYM93" s="1"/>
      <c r="CYN93" s="1"/>
      <c r="CYO93" s="1"/>
      <c r="CYP93" s="1"/>
      <c r="CYQ93" s="1"/>
      <c r="CYR93" s="1"/>
      <c r="CYS93" s="1"/>
      <c r="CYT93" s="1"/>
      <c r="CYU93" s="1"/>
      <c r="CYV93" s="1"/>
      <c r="CYW93" s="1"/>
      <c r="CYX93" s="1"/>
      <c r="CYY93" s="1"/>
      <c r="CYZ93" s="1"/>
      <c r="CZA93" s="1"/>
      <c r="CZB93" s="1"/>
      <c r="CZC93" s="1"/>
      <c r="CZD93" s="1"/>
      <c r="CZE93" s="1"/>
      <c r="CZF93" s="1"/>
      <c r="CZG93" s="1"/>
      <c r="CZH93" s="1"/>
      <c r="CZI93" s="1"/>
      <c r="CZJ93" s="1"/>
      <c r="CZK93" s="1"/>
      <c r="CZL93" s="1"/>
      <c r="CZM93" s="1"/>
      <c r="CZN93" s="1"/>
      <c r="CZO93" s="1"/>
      <c r="CZP93" s="1"/>
      <c r="CZQ93" s="1"/>
      <c r="CZR93" s="1"/>
      <c r="CZS93" s="1"/>
      <c r="CZT93" s="1"/>
      <c r="CZU93" s="1"/>
      <c r="CZV93" s="1"/>
      <c r="CZW93" s="1"/>
      <c r="CZX93" s="1"/>
      <c r="CZY93" s="1"/>
      <c r="CZZ93" s="1"/>
      <c r="DAA93" s="1"/>
      <c r="DAB93" s="1"/>
      <c r="DAC93" s="1"/>
      <c r="DAD93" s="1"/>
      <c r="DAE93" s="1"/>
      <c r="DAF93" s="1"/>
      <c r="DAG93" s="1"/>
      <c r="DAH93" s="1"/>
      <c r="DAI93" s="1"/>
      <c r="DAJ93" s="1"/>
      <c r="DAK93" s="1"/>
      <c r="DAL93" s="1"/>
      <c r="DAM93" s="1"/>
      <c r="DAN93" s="1"/>
      <c r="DAO93" s="1"/>
      <c r="DAP93" s="1"/>
      <c r="DAQ93" s="1"/>
      <c r="DAR93" s="1"/>
      <c r="DAS93" s="1"/>
      <c r="DAT93" s="1"/>
      <c r="DAU93" s="1"/>
      <c r="DAV93" s="1"/>
      <c r="DAW93" s="1"/>
      <c r="DAX93" s="1"/>
      <c r="DAY93" s="1"/>
      <c r="DAZ93" s="1"/>
      <c r="DBA93" s="1"/>
      <c r="DBB93" s="1"/>
      <c r="DBC93" s="1"/>
      <c r="DBD93" s="1"/>
      <c r="DBE93" s="1"/>
      <c r="DBF93" s="1"/>
      <c r="DBG93" s="1"/>
      <c r="DBH93" s="1"/>
      <c r="DBI93" s="1"/>
      <c r="DBJ93" s="1"/>
      <c r="DBK93" s="1"/>
      <c r="DBL93" s="1"/>
      <c r="DBM93" s="1"/>
      <c r="DBN93" s="1"/>
      <c r="DBO93" s="1"/>
      <c r="DBP93" s="1"/>
      <c r="DBQ93" s="1"/>
      <c r="DBR93" s="1"/>
      <c r="DBS93" s="1"/>
      <c r="DBT93" s="1"/>
      <c r="DBU93" s="1"/>
      <c r="DBV93" s="1"/>
      <c r="DBW93" s="1"/>
      <c r="DBX93" s="1"/>
      <c r="DBY93" s="1"/>
      <c r="DBZ93" s="1"/>
      <c r="DCA93" s="1"/>
      <c r="DCB93" s="1"/>
      <c r="DCC93" s="1"/>
      <c r="DCD93" s="1"/>
      <c r="DCE93" s="1"/>
      <c r="DCF93" s="1"/>
      <c r="DCG93" s="1"/>
      <c r="DCH93" s="1"/>
      <c r="DCI93" s="1"/>
      <c r="DCJ93" s="1"/>
      <c r="DCK93" s="1"/>
      <c r="DCL93" s="1"/>
      <c r="DCM93" s="1"/>
      <c r="DCN93" s="1"/>
      <c r="DCO93" s="1"/>
      <c r="DCP93" s="1"/>
      <c r="DCQ93" s="1"/>
      <c r="DCR93" s="1"/>
      <c r="DCS93" s="1"/>
      <c r="DCT93" s="1"/>
      <c r="DCU93" s="1"/>
      <c r="DCV93" s="1"/>
      <c r="DCW93" s="1"/>
      <c r="DCX93" s="1"/>
      <c r="DCY93" s="1"/>
      <c r="DCZ93" s="1"/>
      <c r="DDA93" s="1"/>
      <c r="DDB93" s="1"/>
      <c r="DDC93" s="1"/>
      <c r="DDD93" s="1"/>
      <c r="DDE93" s="1"/>
      <c r="DDF93" s="1"/>
      <c r="DDG93" s="1"/>
      <c r="DDH93" s="1"/>
      <c r="DDI93" s="1"/>
      <c r="DDJ93" s="1"/>
      <c r="DDK93" s="1"/>
      <c r="DDL93" s="1"/>
      <c r="DDM93" s="1"/>
      <c r="DDN93" s="1"/>
      <c r="DDO93" s="1"/>
      <c r="DDP93" s="1"/>
      <c r="DDQ93" s="1"/>
      <c r="DDR93" s="1"/>
      <c r="DDS93" s="1"/>
      <c r="DDT93" s="1"/>
      <c r="DDU93" s="1"/>
      <c r="DDV93" s="1"/>
      <c r="DDW93" s="1"/>
      <c r="DDX93" s="1"/>
      <c r="DDY93" s="1"/>
      <c r="DDZ93" s="1"/>
      <c r="DEA93" s="1"/>
      <c r="DEB93" s="1"/>
      <c r="DEC93" s="1"/>
      <c r="DED93" s="1"/>
      <c r="DEE93" s="1"/>
      <c r="DEF93" s="1"/>
      <c r="DEG93" s="1"/>
      <c r="DEH93" s="1"/>
      <c r="DEI93" s="1"/>
      <c r="DEJ93" s="1"/>
      <c r="DEK93" s="1"/>
      <c r="DEL93" s="1"/>
      <c r="DEM93" s="1"/>
      <c r="DEN93" s="1"/>
      <c r="DEO93" s="1"/>
      <c r="DEP93" s="1"/>
      <c r="DEQ93" s="1"/>
      <c r="DER93" s="1"/>
      <c r="DES93" s="1"/>
      <c r="DET93" s="1"/>
      <c r="DEU93" s="1"/>
      <c r="DEV93" s="1"/>
      <c r="DEW93" s="1"/>
      <c r="DEX93" s="1"/>
      <c r="DEY93" s="1"/>
      <c r="DEZ93" s="1"/>
      <c r="DFA93" s="1"/>
      <c r="DFB93" s="1"/>
      <c r="DFC93" s="1"/>
      <c r="DFD93" s="1"/>
      <c r="DFE93" s="1"/>
      <c r="DFF93" s="1"/>
      <c r="DFG93" s="1"/>
      <c r="DFH93" s="1"/>
      <c r="DFI93" s="1"/>
      <c r="DFJ93" s="1"/>
      <c r="DFK93" s="1"/>
      <c r="DFL93" s="1"/>
      <c r="DFM93" s="1"/>
      <c r="DFN93" s="1"/>
      <c r="DFO93" s="1"/>
      <c r="DFP93" s="1"/>
      <c r="DFQ93" s="1"/>
      <c r="DFR93" s="1"/>
      <c r="DFS93" s="1"/>
      <c r="DFT93" s="1"/>
      <c r="DFU93" s="1"/>
      <c r="DFV93" s="1"/>
      <c r="DFW93" s="1"/>
      <c r="DFX93" s="1"/>
      <c r="DFY93" s="1"/>
      <c r="DFZ93" s="1"/>
      <c r="DGA93" s="1"/>
      <c r="DGB93" s="1"/>
      <c r="DGC93" s="1"/>
      <c r="DGD93" s="1"/>
      <c r="DGE93" s="1"/>
      <c r="DGF93" s="1"/>
      <c r="DGG93" s="1"/>
      <c r="DGH93" s="1"/>
      <c r="DGI93" s="1"/>
      <c r="DGJ93" s="1"/>
      <c r="DGK93" s="1"/>
      <c r="DGL93" s="1"/>
      <c r="DGM93" s="1"/>
      <c r="DGN93" s="1"/>
      <c r="DGO93" s="1"/>
      <c r="DGP93" s="1"/>
      <c r="DGQ93" s="1"/>
      <c r="DGR93" s="1"/>
      <c r="DGS93" s="1"/>
      <c r="DGT93" s="1"/>
      <c r="DGU93" s="1"/>
      <c r="DGV93" s="1"/>
      <c r="DGW93" s="1"/>
      <c r="DGX93" s="1"/>
      <c r="DGY93" s="1"/>
      <c r="DGZ93" s="1"/>
      <c r="DHA93" s="1"/>
      <c r="DHB93" s="1"/>
      <c r="DHC93" s="1"/>
      <c r="DHD93" s="1"/>
      <c r="DHE93" s="1"/>
      <c r="DHF93" s="1"/>
      <c r="DHG93" s="1"/>
      <c r="DHH93" s="1"/>
      <c r="DHI93" s="1"/>
      <c r="DHJ93" s="1"/>
      <c r="DHK93" s="1"/>
      <c r="DHL93" s="1"/>
      <c r="DHM93" s="1"/>
      <c r="DHN93" s="1"/>
      <c r="DHO93" s="1"/>
      <c r="DHP93" s="1"/>
      <c r="DHQ93" s="1"/>
      <c r="DHR93" s="1"/>
      <c r="DHS93" s="1"/>
      <c r="DHT93" s="1"/>
      <c r="DHU93" s="1"/>
      <c r="DHV93" s="1"/>
      <c r="DHW93" s="1"/>
      <c r="DHX93" s="1"/>
      <c r="DHY93" s="1"/>
      <c r="DHZ93" s="1"/>
      <c r="DIA93" s="1"/>
      <c r="DIB93" s="1"/>
      <c r="DIC93" s="1"/>
      <c r="DID93" s="1"/>
      <c r="DIE93" s="1"/>
      <c r="DIF93" s="1"/>
      <c r="DIG93" s="1"/>
      <c r="DIH93" s="1"/>
      <c r="DII93" s="1"/>
      <c r="DIJ93" s="1"/>
      <c r="DIK93" s="1"/>
      <c r="DIL93" s="1"/>
      <c r="DIM93" s="1"/>
      <c r="DIN93" s="1"/>
      <c r="DIO93" s="1"/>
      <c r="DIP93" s="1"/>
      <c r="DIQ93" s="1"/>
      <c r="DIR93" s="1"/>
      <c r="DIS93" s="1"/>
      <c r="DIT93" s="1"/>
      <c r="DIU93" s="1"/>
      <c r="DIV93" s="1"/>
      <c r="DIW93" s="1"/>
      <c r="DIX93" s="1"/>
      <c r="DIY93" s="1"/>
      <c r="DIZ93" s="1"/>
      <c r="DJA93" s="1"/>
      <c r="DJB93" s="1"/>
      <c r="DJC93" s="1"/>
      <c r="DJD93" s="1"/>
      <c r="DJE93" s="1"/>
      <c r="DJF93" s="1"/>
      <c r="DJG93" s="1"/>
      <c r="DJH93" s="1"/>
      <c r="DJI93" s="1"/>
      <c r="DJJ93" s="1"/>
      <c r="DJK93" s="1"/>
      <c r="DJL93" s="1"/>
      <c r="DJM93" s="1"/>
      <c r="DJN93" s="1"/>
      <c r="DJO93" s="1"/>
      <c r="DJP93" s="1"/>
      <c r="DJQ93" s="1"/>
      <c r="DJR93" s="1"/>
      <c r="DJS93" s="1"/>
      <c r="DJT93" s="1"/>
      <c r="DJU93" s="1"/>
      <c r="DJV93" s="1"/>
      <c r="DJW93" s="1"/>
      <c r="DJX93" s="1"/>
      <c r="DJY93" s="1"/>
      <c r="DJZ93" s="1"/>
      <c r="DKA93" s="1"/>
      <c r="DKB93" s="1"/>
      <c r="DKC93" s="1"/>
      <c r="DKD93" s="1"/>
      <c r="DKE93" s="1"/>
      <c r="DKF93" s="1"/>
      <c r="DKG93" s="1"/>
      <c r="DKH93" s="1"/>
      <c r="DKI93" s="1"/>
      <c r="DKJ93" s="1"/>
      <c r="DKK93" s="1"/>
      <c r="DKL93" s="1"/>
      <c r="DKM93" s="1"/>
      <c r="DKN93" s="1"/>
      <c r="DKO93" s="1"/>
      <c r="DKP93" s="1"/>
      <c r="DKQ93" s="1"/>
      <c r="DKR93" s="1"/>
      <c r="DKS93" s="1"/>
      <c r="DKT93" s="1"/>
      <c r="DKU93" s="1"/>
      <c r="DKV93" s="1"/>
      <c r="DKW93" s="1"/>
      <c r="DKX93" s="1"/>
      <c r="DKY93" s="1"/>
      <c r="DKZ93" s="1"/>
      <c r="DLA93" s="1"/>
      <c r="DLB93" s="1"/>
      <c r="DLC93" s="1"/>
      <c r="DLD93" s="1"/>
      <c r="DLE93" s="1"/>
      <c r="DLF93" s="1"/>
      <c r="DLG93" s="1"/>
      <c r="DLH93" s="1"/>
      <c r="DLI93" s="1"/>
      <c r="DLJ93" s="1"/>
      <c r="DLK93" s="1"/>
      <c r="DLL93" s="1"/>
      <c r="DLM93" s="1"/>
      <c r="DLN93" s="1"/>
      <c r="DLO93" s="1"/>
      <c r="DLP93" s="1"/>
      <c r="DLQ93" s="1"/>
      <c r="DLR93" s="1"/>
      <c r="DLS93" s="1"/>
      <c r="DLT93" s="1"/>
      <c r="DLU93" s="1"/>
      <c r="DLV93" s="1"/>
      <c r="DLW93" s="1"/>
      <c r="DLX93" s="1"/>
      <c r="DLY93" s="1"/>
      <c r="DLZ93" s="1"/>
      <c r="DMA93" s="1"/>
      <c r="DMB93" s="1"/>
      <c r="DMC93" s="1"/>
      <c r="DMD93" s="1"/>
      <c r="DME93" s="1"/>
      <c r="DMF93" s="1"/>
      <c r="DMG93" s="1"/>
      <c r="DMH93" s="1"/>
      <c r="DMI93" s="1"/>
      <c r="DMJ93" s="1"/>
      <c r="DMK93" s="1"/>
      <c r="DML93" s="1"/>
      <c r="DMM93" s="1"/>
      <c r="DMN93" s="1"/>
      <c r="DMO93" s="1"/>
      <c r="DMP93" s="1"/>
      <c r="DMQ93" s="1"/>
      <c r="DMR93" s="1"/>
      <c r="DMS93" s="1"/>
      <c r="DMT93" s="1"/>
      <c r="DMU93" s="1"/>
      <c r="DMV93" s="1"/>
      <c r="DMW93" s="1"/>
      <c r="DMX93" s="1"/>
      <c r="DMY93" s="1"/>
      <c r="DMZ93" s="1"/>
      <c r="DNA93" s="1"/>
      <c r="DNB93" s="1"/>
      <c r="DNC93" s="1"/>
      <c r="DND93" s="1"/>
      <c r="DNE93" s="1"/>
      <c r="DNF93" s="1"/>
      <c r="DNG93" s="1"/>
      <c r="DNH93" s="1"/>
      <c r="DNI93" s="1"/>
      <c r="DNJ93" s="1"/>
      <c r="DNK93" s="1"/>
      <c r="DNL93" s="1"/>
      <c r="DNM93" s="1"/>
      <c r="DNN93" s="1"/>
      <c r="DNO93" s="1"/>
      <c r="DNP93" s="1"/>
      <c r="DNQ93" s="1"/>
      <c r="DNR93" s="1"/>
      <c r="DNS93" s="1"/>
      <c r="DNT93" s="1"/>
      <c r="DNU93" s="1"/>
      <c r="DNV93" s="1"/>
      <c r="DNW93" s="1"/>
      <c r="DNX93" s="1"/>
      <c r="DNY93" s="1"/>
      <c r="DNZ93" s="1"/>
      <c r="DOA93" s="1"/>
      <c r="DOB93" s="1"/>
      <c r="DOC93" s="1"/>
      <c r="DOD93" s="1"/>
      <c r="DOE93" s="1"/>
      <c r="DOF93" s="1"/>
      <c r="DOG93" s="1"/>
      <c r="DOH93" s="1"/>
      <c r="DOI93" s="1"/>
      <c r="DOJ93" s="1"/>
      <c r="DOK93" s="1"/>
      <c r="DOL93" s="1"/>
      <c r="DOM93" s="1"/>
      <c r="DON93" s="1"/>
      <c r="DOO93" s="1"/>
      <c r="DOP93" s="1"/>
      <c r="DOQ93" s="1"/>
      <c r="DOR93" s="1"/>
      <c r="DOS93" s="1"/>
      <c r="DOT93" s="1"/>
      <c r="DOU93" s="1"/>
      <c r="DOV93" s="1"/>
      <c r="DOW93" s="1"/>
      <c r="DOX93" s="1"/>
      <c r="DOY93" s="1"/>
      <c r="DOZ93" s="1"/>
      <c r="DPA93" s="1"/>
      <c r="DPB93" s="1"/>
      <c r="DPC93" s="1"/>
      <c r="DPD93" s="1"/>
      <c r="DPE93" s="1"/>
      <c r="DPF93" s="1"/>
      <c r="DPG93" s="1"/>
      <c r="DPH93" s="1"/>
      <c r="DPI93" s="1"/>
      <c r="DPJ93" s="1"/>
      <c r="DPK93" s="1"/>
      <c r="DPL93" s="1"/>
      <c r="DPM93" s="1"/>
      <c r="DPN93" s="1"/>
      <c r="DPO93" s="1"/>
      <c r="DPP93" s="1"/>
      <c r="DPQ93" s="1"/>
      <c r="DPR93" s="1"/>
      <c r="DPS93" s="1"/>
      <c r="DPT93" s="1"/>
      <c r="DPU93" s="1"/>
      <c r="DPV93" s="1"/>
      <c r="DPW93" s="1"/>
      <c r="DPX93" s="1"/>
      <c r="DPY93" s="1"/>
      <c r="DPZ93" s="1"/>
      <c r="DQA93" s="1"/>
      <c r="DQB93" s="1"/>
    </row>
    <row r="94" spans="2:3148" x14ac:dyDescent="0.5">
      <c r="B94" s="14">
        <v>81</v>
      </c>
      <c r="D94" s="6">
        <v>-1.5541017155971797E-2</v>
      </c>
      <c r="E94" s="7">
        <v>-4.3172817795155576E-2</v>
      </c>
      <c r="F94" s="7">
        <v>-3.2220038089604719E-2</v>
      </c>
      <c r="G94" s="7">
        <v>-1.9864741026439696E-2</v>
      </c>
      <c r="H94" s="7">
        <v>2.5768419925290133E-3</v>
      </c>
      <c r="I94" s="8">
        <v>4.2969748617763337E-3</v>
      </c>
      <c r="J94" s="20">
        <v>-1.9925947791400847E-2</v>
      </c>
      <c r="L94" s="1">
        <f ca="1"/>
        <v>-1.5541017155971797E-2</v>
      </c>
      <c r="M94" s="1">
        <f ca="1"/>
        <v>-4.3172817795155576E-2</v>
      </c>
      <c r="N94" s="1">
        <f ca="1"/>
        <v>-3.2220038089604719E-2</v>
      </c>
      <c r="O94" s="1">
        <f ca="1"/>
        <v>-1.9864741026439696E-2</v>
      </c>
      <c r="P94" s="1">
        <f ca="1"/>
        <v>2.5768419925290133E-3</v>
      </c>
      <c r="Q94" s="1">
        <f ca="1"/>
        <v>4.2969748617763337E-3</v>
      </c>
      <c r="R94" s="1">
        <f ca="1"/>
        <v>-1.9925947791400847E-2</v>
      </c>
      <c r="T94" s="1">
        <f ca="1"/>
        <v>-6.0614187659270721E-2</v>
      </c>
      <c r="U94" s="1">
        <f ca="1"/>
        <v>-8.2360489767630912E-2</v>
      </c>
      <c r="V94" s="1">
        <f ca="1"/>
        <v>-3.1721781299968076E-2</v>
      </c>
      <c r="W94" s="1">
        <f ca="1"/>
        <v>-7.223551980214192E-2</v>
      </c>
      <c r="X94" s="1">
        <f ca="1"/>
        <v>6.7482331160497446E-3</v>
      </c>
      <c r="Y94" s="1">
        <f ca="1"/>
        <v>8.9052688582336569E-3</v>
      </c>
      <c r="Z94" s="1">
        <f ca="1"/>
        <v>5.9743797602234685E-3</v>
      </c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  <c r="KV94" s="1"/>
      <c r="KW94" s="1"/>
      <c r="KX94" s="1"/>
      <c r="KY94" s="1"/>
      <c r="KZ94" s="1"/>
      <c r="LA94" s="1"/>
      <c r="LB94" s="1"/>
      <c r="LC94" s="1"/>
      <c r="LD94" s="1"/>
      <c r="LE94" s="1"/>
      <c r="LF94" s="1"/>
      <c r="LG94" s="1"/>
      <c r="LH94" s="1"/>
      <c r="LI94" s="1"/>
      <c r="LJ94" s="1"/>
      <c r="LK94" s="1"/>
      <c r="LL94" s="1"/>
      <c r="LM94" s="1"/>
      <c r="LN94" s="1"/>
      <c r="LO94" s="1"/>
      <c r="LP94" s="1"/>
      <c r="LQ94" s="1"/>
      <c r="LR94" s="1"/>
      <c r="LS94" s="1"/>
      <c r="LT94" s="1"/>
      <c r="LU94" s="1"/>
      <c r="LV94" s="1"/>
      <c r="LW94" s="1"/>
      <c r="LX94" s="1"/>
      <c r="LY94" s="1"/>
      <c r="LZ94" s="1"/>
      <c r="MA94" s="1"/>
      <c r="MB94" s="1"/>
      <c r="MC94" s="1"/>
      <c r="MD94" s="1"/>
      <c r="ME94" s="1"/>
      <c r="MF94" s="1"/>
      <c r="MG94" s="1"/>
      <c r="MH94" s="1"/>
      <c r="MI94" s="1"/>
      <c r="MJ94" s="1"/>
      <c r="MK94" s="1"/>
      <c r="ML94" s="1"/>
      <c r="MM94" s="1"/>
      <c r="MN94" s="1"/>
      <c r="MO94" s="1"/>
      <c r="MP94" s="1"/>
      <c r="MQ94" s="1"/>
      <c r="MR94" s="1"/>
      <c r="MS94" s="1"/>
      <c r="MT94" s="1"/>
      <c r="MU94" s="1"/>
      <c r="MV94" s="1"/>
      <c r="MW94" s="1"/>
      <c r="MX94" s="1"/>
      <c r="MY94" s="1"/>
      <c r="MZ94" s="1"/>
      <c r="NA94" s="1"/>
      <c r="NB94" s="1"/>
      <c r="NC94" s="1"/>
      <c r="ND94" s="1"/>
      <c r="NE94" s="1"/>
      <c r="NF94" s="1"/>
      <c r="NG94" s="1"/>
      <c r="NH94" s="1"/>
      <c r="NI94" s="1"/>
      <c r="NJ94" s="1"/>
      <c r="NK94" s="1"/>
      <c r="NL94" s="1"/>
      <c r="NM94" s="1"/>
      <c r="NN94" s="1"/>
      <c r="NO94" s="1"/>
      <c r="NP94" s="1"/>
      <c r="NQ94" s="1"/>
      <c r="NR94" s="1"/>
      <c r="NS94" s="1"/>
      <c r="NT94" s="1"/>
      <c r="NU94" s="1"/>
      <c r="NV94" s="1"/>
      <c r="NW94" s="1"/>
      <c r="NX94" s="1"/>
      <c r="NY94" s="1"/>
      <c r="NZ94" s="1"/>
      <c r="OA94" s="1"/>
      <c r="OB94" s="1"/>
      <c r="OC94" s="1"/>
      <c r="OD94" s="1"/>
      <c r="OE94" s="1"/>
      <c r="OF94" s="1"/>
      <c r="OG94" s="1"/>
      <c r="OH94" s="1"/>
      <c r="OI94" s="1"/>
      <c r="OJ94" s="1"/>
      <c r="OK94" s="1"/>
      <c r="OL94" s="1"/>
      <c r="OM94" s="1"/>
      <c r="ON94" s="1"/>
      <c r="OO94" s="1"/>
      <c r="OP94" s="1"/>
      <c r="OQ94" s="1"/>
      <c r="OR94" s="1"/>
      <c r="OS94" s="1"/>
      <c r="OT94" s="1"/>
      <c r="OU94" s="1"/>
      <c r="OV94" s="1"/>
      <c r="OW94" s="1"/>
      <c r="OX94" s="1"/>
      <c r="OY94" s="1"/>
      <c r="OZ94" s="1"/>
      <c r="PA94" s="1"/>
      <c r="PB94" s="1"/>
      <c r="PC94" s="1"/>
      <c r="PD94" s="1"/>
      <c r="PE94" s="1"/>
      <c r="PF94" s="1"/>
      <c r="PG94" s="1"/>
      <c r="PH94" s="1"/>
      <c r="PI94" s="1"/>
      <c r="PJ94" s="1"/>
      <c r="PK94" s="1"/>
      <c r="PL94" s="1"/>
      <c r="PM94" s="1"/>
      <c r="PN94" s="1"/>
      <c r="PO94" s="1"/>
      <c r="PP94" s="1"/>
      <c r="PQ94" s="1"/>
      <c r="PR94" s="1"/>
      <c r="PS94" s="1"/>
      <c r="PT94" s="1"/>
      <c r="PU94" s="1"/>
      <c r="PV94" s="1"/>
      <c r="PW94" s="1"/>
      <c r="PX94" s="1"/>
      <c r="PY94" s="1"/>
      <c r="PZ94" s="1"/>
      <c r="QA94" s="1"/>
      <c r="QB94" s="1"/>
      <c r="QC94" s="1"/>
      <c r="QD94" s="1"/>
      <c r="QE94" s="1"/>
      <c r="QF94" s="1"/>
      <c r="QG94" s="1"/>
      <c r="QH94" s="1"/>
      <c r="QI94" s="1"/>
      <c r="QJ94" s="1"/>
      <c r="QK94" s="1"/>
      <c r="QL94" s="1"/>
      <c r="QM94" s="1"/>
      <c r="QN94" s="1"/>
      <c r="QO94" s="1"/>
      <c r="QP94" s="1"/>
      <c r="QQ94" s="1"/>
      <c r="QR94" s="1"/>
      <c r="QS94" s="1"/>
      <c r="QT94" s="1"/>
      <c r="QU94" s="1"/>
      <c r="QV94" s="1"/>
      <c r="QW94" s="1"/>
      <c r="QX94" s="1"/>
      <c r="QY94" s="1"/>
      <c r="QZ94" s="1"/>
      <c r="RA94" s="1"/>
      <c r="RB94" s="1"/>
      <c r="RC94" s="1"/>
      <c r="RD94" s="1"/>
      <c r="RE94" s="1"/>
      <c r="RF94" s="1"/>
      <c r="RG94" s="1"/>
      <c r="RH94" s="1"/>
      <c r="RI94" s="1"/>
      <c r="RJ94" s="1"/>
      <c r="RK94" s="1"/>
      <c r="RL94" s="1"/>
      <c r="RM94" s="1"/>
      <c r="RN94" s="1"/>
      <c r="RO94" s="1"/>
      <c r="RP94" s="1"/>
      <c r="RQ94" s="1"/>
      <c r="RR94" s="1"/>
      <c r="RS94" s="1"/>
      <c r="RT94" s="1"/>
      <c r="RU94" s="1"/>
      <c r="RV94" s="1"/>
      <c r="RW94" s="1"/>
      <c r="RX94" s="1"/>
      <c r="RY94" s="1"/>
      <c r="RZ94" s="1"/>
      <c r="SA94" s="1"/>
      <c r="SB94" s="1"/>
      <c r="SC94" s="1"/>
      <c r="SD94" s="1"/>
      <c r="SE94" s="1"/>
      <c r="SF94" s="1"/>
      <c r="SG94" s="1"/>
      <c r="SH94" s="1"/>
      <c r="SI94" s="1"/>
      <c r="SJ94" s="1"/>
      <c r="SK94" s="1"/>
      <c r="SL94" s="1"/>
      <c r="SM94" s="1"/>
      <c r="SN94" s="1"/>
      <c r="SO94" s="1"/>
      <c r="SP94" s="1"/>
      <c r="SQ94" s="1"/>
      <c r="SR94" s="1"/>
      <c r="SS94" s="1"/>
      <c r="ST94" s="1"/>
      <c r="SU94" s="1"/>
      <c r="SV94" s="1"/>
      <c r="SW94" s="1"/>
      <c r="SX94" s="1"/>
      <c r="SY94" s="1"/>
      <c r="SZ94" s="1"/>
      <c r="TA94" s="1"/>
      <c r="TB94" s="1"/>
      <c r="TC94" s="1"/>
      <c r="TD94" s="1"/>
      <c r="TE94" s="1"/>
      <c r="TF94" s="1"/>
      <c r="TG94" s="1"/>
      <c r="TH94" s="1"/>
      <c r="TI94" s="1"/>
      <c r="TJ94" s="1"/>
      <c r="TK94" s="1"/>
      <c r="TL94" s="1"/>
      <c r="TM94" s="1"/>
      <c r="TN94" s="1"/>
      <c r="TO94" s="1"/>
      <c r="TP94" s="1"/>
      <c r="TQ94" s="1"/>
      <c r="TR94" s="1"/>
      <c r="TS94" s="1"/>
      <c r="TT94" s="1"/>
      <c r="TU94" s="1"/>
      <c r="TV94" s="1"/>
      <c r="TW94" s="1"/>
      <c r="TX94" s="1"/>
      <c r="TY94" s="1"/>
      <c r="TZ94" s="1"/>
      <c r="UA94" s="1"/>
      <c r="UB94" s="1"/>
      <c r="UC94" s="1"/>
      <c r="UD94" s="1"/>
      <c r="UE94" s="1"/>
      <c r="UF94" s="1"/>
      <c r="UG94" s="1"/>
      <c r="UH94" s="1"/>
      <c r="UI94" s="1"/>
      <c r="UJ94" s="1"/>
      <c r="UK94" s="1"/>
      <c r="UL94" s="1"/>
      <c r="UM94" s="1"/>
      <c r="UN94" s="1"/>
      <c r="UO94" s="1"/>
      <c r="UP94" s="1"/>
      <c r="UQ94" s="1"/>
      <c r="UR94" s="1"/>
      <c r="US94" s="1"/>
      <c r="UT94" s="1"/>
      <c r="UU94" s="1"/>
      <c r="UV94" s="1"/>
      <c r="UW94" s="1"/>
      <c r="UX94" s="1"/>
      <c r="UY94" s="1"/>
      <c r="UZ94" s="1"/>
      <c r="VA94" s="1"/>
      <c r="VB94" s="1"/>
      <c r="VC94" s="1"/>
      <c r="VD94" s="1"/>
      <c r="VE94" s="1"/>
      <c r="VF94" s="1"/>
      <c r="VG94" s="1"/>
      <c r="VH94" s="1"/>
      <c r="VI94" s="1"/>
      <c r="VJ94" s="1"/>
      <c r="VK94" s="1"/>
      <c r="VL94" s="1"/>
      <c r="VM94" s="1"/>
      <c r="VN94" s="1"/>
      <c r="VO94" s="1"/>
      <c r="VP94" s="1"/>
      <c r="VQ94" s="1"/>
      <c r="VR94" s="1"/>
      <c r="VS94" s="1"/>
      <c r="VT94" s="1"/>
      <c r="VU94" s="1"/>
      <c r="VV94" s="1"/>
      <c r="VW94" s="1"/>
      <c r="VX94" s="1"/>
      <c r="VY94" s="1"/>
      <c r="VZ94" s="1"/>
      <c r="WA94" s="1"/>
      <c r="WB94" s="1"/>
      <c r="WC94" s="1"/>
      <c r="WD94" s="1"/>
      <c r="WE94" s="1"/>
      <c r="WF94" s="1"/>
      <c r="WG94" s="1"/>
      <c r="WH94" s="1"/>
      <c r="WI94" s="1"/>
      <c r="WJ94" s="1"/>
      <c r="WK94" s="1"/>
      <c r="WL94" s="1"/>
      <c r="WM94" s="1"/>
      <c r="WN94" s="1"/>
      <c r="WO94" s="1"/>
      <c r="WP94" s="1"/>
      <c r="WQ94" s="1"/>
      <c r="WR94" s="1"/>
      <c r="WS94" s="1"/>
      <c r="WT94" s="1"/>
      <c r="WU94" s="1"/>
      <c r="WV94" s="1"/>
      <c r="WW94" s="1"/>
      <c r="WX94" s="1"/>
      <c r="WY94" s="1"/>
      <c r="WZ94" s="1"/>
      <c r="XA94" s="1"/>
      <c r="XB94" s="1"/>
      <c r="XC94" s="1"/>
      <c r="XD94" s="1"/>
      <c r="XE94" s="1"/>
      <c r="XF94" s="1"/>
      <c r="XG94" s="1"/>
      <c r="XH94" s="1"/>
      <c r="XI94" s="1"/>
      <c r="XJ94" s="1"/>
      <c r="XK94" s="1"/>
      <c r="XL94" s="1"/>
      <c r="XM94" s="1"/>
      <c r="XN94" s="1"/>
      <c r="XO94" s="1"/>
      <c r="XP94" s="1"/>
      <c r="XQ94" s="1"/>
      <c r="XR94" s="1"/>
      <c r="XS94" s="1"/>
      <c r="XT94" s="1"/>
      <c r="XU94" s="1"/>
      <c r="XV94" s="1"/>
      <c r="XW94" s="1"/>
      <c r="XX94" s="1"/>
      <c r="XY94" s="1"/>
      <c r="XZ94" s="1"/>
      <c r="YA94" s="1"/>
      <c r="YB94" s="1"/>
      <c r="YC94" s="1"/>
      <c r="YD94" s="1"/>
      <c r="YE94" s="1"/>
      <c r="YF94" s="1"/>
      <c r="YG94" s="1"/>
      <c r="YH94" s="1"/>
      <c r="YI94" s="1"/>
      <c r="YJ94" s="1"/>
      <c r="YK94" s="1"/>
      <c r="YL94" s="1"/>
      <c r="YM94" s="1"/>
      <c r="YN94" s="1"/>
      <c r="YO94" s="1"/>
      <c r="YP94" s="1"/>
      <c r="YQ94" s="1"/>
      <c r="YR94" s="1"/>
      <c r="YS94" s="1"/>
      <c r="YT94" s="1"/>
      <c r="YU94" s="1"/>
      <c r="YV94" s="1"/>
      <c r="YW94" s="1"/>
      <c r="YX94" s="1"/>
      <c r="YY94" s="1"/>
      <c r="YZ94" s="1"/>
      <c r="ZA94" s="1"/>
      <c r="ZB94" s="1"/>
      <c r="ZC94" s="1"/>
      <c r="ZD94" s="1"/>
      <c r="ZE94" s="1"/>
      <c r="ZF94" s="1"/>
      <c r="ZG94" s="1"/>
      <c r="ZH94" s="1"/>
      <c r="ZI94" s="1"/>
      <c r="ZJ94" s="1"/>
      <c r="ZK94" s="1"/>
      <c r="ZL94" s="1"/>
      <c r="ZM94" s="1"/>
      <c r="ZN94" s="1"/>
      <c r="ZO94" s="1"/>
      <c r="ZP94" s="1"/>
      <c r="ZQ94" s="1"/>
      <c r="ZR94" s="1"/>
      <c r="ZS94" s="1"/>
      <c r="ZT94" s="1"/>
      <c r="ZU94" s="1"/>
      <c r="ZV94" s="1"/>
      <c r="ZW94" s="1"/>
      <c r="ZX94" s="1"/>
      <c r="ZY94" s="1"/>
      <c r="ZZ94" s="1"/>
      <c r="AAA94" s="1"/>
      <c r="AAB94" s="1"/>
      <c r="AAC94" s="1"/>
      <c r="AAD94" s="1"/>
      <c r="AAE94" s="1"/>
      <c r="AAF94" s="1"/>
      <c r="AAG94" s="1"/>
      <c r="AAH94" s="1"/>
      <c r="AAI94" s="1"/>
      <c r="AAJ94" s="1"/>
      <c r="AAK94" s="1"/>
      <c r="AAL94" s="1"/>
      <c r="AAM94" s="1"/>
      <c r="AAN94" s="1"/>
      <c r="AAO94" s="1"/>
      <c r="AAP94" s="1"/>
      <c r="AAQ94" s="1"/>
      <c r="AAR94" s="1"/>
      <c r="AAS94" s="1"/>
      <c r="AAT94" s="1"/>
      <c r="AAU94" s="1"/>
      <c r="AAV94" s="1"/>
      <c r="AAW94" s="1"/>
      <c r="AAX94" s="1"/>
      <c r="AAY94" s="1"/>
      <c r="AAZ94" s="1"/>
      <c r="ABA94" s="1"/>
      <c r="ABB94" s="1"/>
      <c r="ABC94" s="1"/>
      <c r="ABD94" s="1"/>
      <c r="ABE94" s="1"/>
      <c r="ABF94" s="1"/>
      <c r="ABG94" s="1"/>
      <c r="ABH94" s="1"/>
      <c r="ABI94" s="1"/>
      <c r="ABJ94" s="1"/>
      <c r="ABK94" s="1"/>
      <c r="ABL94" s="1"/>
      <c r="ABM94" s="1"/>
      <c r="ABN94" s="1"/>
      <c r="ABO94" s="1"/>
      <c r="ABP94" s="1"/>
      <c r="ABQ94" s="1"/>
      <c r="ABR94" s="1"/>
      <c r="ABS94" s="1"/>
      <c r="ABT94" s="1"/>
      <c r="ABU94" s="1"/>
      <c r="ABV94" s="1"/>
      <c r="ABW94" s="1"/>
      <c r="ABX94" s="1"/>
      <c r="ABY94" s="1"/>
      <c r="ABZ94" s="1"/>
      <c r="ACA94" s="1"/>
      <c r="ACB94" s="1"/>
      <c r="ACC94" s="1"/>
      <c r="ACD94" s="1"/>
      <c r="ACE94" s="1"/>
      <c r="ACF94" s="1"/>
      <c r="ACG94" s="1"/>
      <c r="ACH94" s="1"/>
      <c r="ACI94" s="1"/>
      <c r="ACJ94" s="1"/>
      <c r="ACK94" s="1"/>
      <c r="ACL94" s="1"/>
      <c r="ACM94" s="1"/>
      <c r="ACN94" s="1"/>
      <c r="ACO94" s="1"/>
      <c r="ACP94" s="1"/>
      <c r="ACQ94" s="1"/>
      <c r="ACR94" s="1"/>
      <c r="ACS94" s="1"/>
      <c r="ACT94" s="1"/>
      <c r="ACU94" s="1"/>
      <c r="ACV94" s="1"/>
      <c r="ACW94" s="1"/>
      <c r="ACX94" s="1"/>
      <c r="ACY94" s="1"/>
      <c r="ACZ94" s="1"/>
      <c r="ADA94" s="1"/>
      <c r="ADB94" s="1"/>
      <c r="ADC94" s="1"/>
      <c r="ADD94" s="1"/>
      <c r="ADE94" s="1"/>
      <c r="ADF94" s="1"/>
      <c r="ADG94" s="1"/>
      <c r="ADH94" s="1"/>
      <c r="ADI94" s="1"/>
      <c r="ADJ94" s="1"/>
      <c r="ADK94" s="1"/>
      <c r="ADL94" s="1"/>
      <c r="ADM94" s="1"/>
      <c r="ADN94" s="1"/>
      <c r="ADO94" s="1"/>
      <c r="ADP94" s="1"/>
      <c r="ADQ94" s="1"/>
      <c r="ADR94" s="1"/>
      <c r="ADS94" s="1"/>
      <c r="ADT94" s="1"/>
      <c r="ADU94" s="1"/>
      <c r="ADV94" s="1"/>
      <c r="ADW94" s="1"/>
      <c r="ADX94" s="1"/>
      <c r="ADY94" s="1"/>
      <c r="ADZ94" s="1"/>
      <c r="AEA94" s="1"/>
      <c r="AEB94" s="1"/>
      <c r="AEC94" s="1"/>
      <c r="AED94" s="1"/>
      <c r="AEE94" s="1"/>
      <c r="AEF94" s="1"/>
      <c r="AEG94" s="1"/>
      <c r="AEH94" s="1"/>
      <c r="AEI94" s="1"/>
      <c r="AEJ94" s="1"/>
      <c r="AEK94" s="1"/>
      <c r="AEL94" s="1"/>
      <c r="AEM94" s="1"/>
      <c r="AEN94" s="1"/>
      <c r="AEO94" s="1"/>
      <c r="AEP94" s="1"/>
      <c r="AEQ94" s="1"/>
      <c r="AER94" s="1"/>
      <c r="AES94" s="1"/>
      <c r="AET94" s="1"/>
      <c r="AEU94" s="1"/>
      <c r="AEV94" s="1"/>
      <c r="AEW94" s="1"/>
      <c r="AEX94" s="1"/>
      <c r="AEY94" s="1"/>
      <c r="AEZ94" s="1"/>
      <c r="AFA94" s="1"/>
      <c r="AFB94" s="1"/>
      <c r="AFC94" s="1"/>
      <c r="AFD94" s="1"/>
      <c r="AFE94" s="1"/>
      <c r="AFF94" s="1"/>
      <c r="AFG94" s="1"/>
      <c r="AFH94" s="1"/>
      <c r="AFI94" s="1"/>
      <c r="AFJ94" s="1"/>
      <c r="AFK94" s="1"/>
      <c r="AFL94" s="1"/>
      <c r="AFM94" s="1"/>
      <c r="AFN94" s="1"/>
      <c r="AFO94" s="1"/>
      <c r="AFP94" s="1"/>
      <c r="AFQ94" s="1"/>
      <c r="AFR94" s="1"/>
      <c r="AFS94" s="1"/>
      <c r="AFT94" s="1"/>
      <c r="AFU94" s="1"/>
      <c r="AFV94" s="1"/>
      <c r="AFW94" s="1"/>
      <c r="AFX94" s="1"/>
      <c r="AFY94" s="1"/>
      <c r="AFZ94" s="1"/>
      <c r="AGA94" s="1"/>
      <c r="AGB94" s="1"/>
      <c r="AGC94" s="1"/>
      <c r="AGD94" s="1"/>
      <c r="AGE94" s="1"/>
      <c r="AGF94" s="1"/>
      <c r="AGG94" s="1"/>
      <c r="AGH94" s="1"/>
      <c r="AGI94" s="1"/>
      <c r="AGJ94" s="1"/>
      <c r="AGK94" s="1"/>
      <c r="AGL94" s="1"/>
      <c r="AGM94" s="1"/>
      <c r="AGN94" s="1"/>
      <c r="AGO94" s="1"/>
      <c r="AGP94" s="1"/>
      <c r="AGQ94" s="1"/>
      <c r="AGR94" s="1"/>
      <c r="AGS94" s="1"/>
      <c r="AGT94" s="1"/>
      <c r="AGU94" s="1"/>
      <c r="AGV94" s="1"/>
      <c r="AGW94" s="1"/>
      <c r="AGX94" s="1"/>
      <c r="AGY94" s="1"/>
      <c r="AGZ94" s="1"/>
      <c r="AHA94" s="1"/>
      <c r="AHB94" s="1"/>
      <c r="AHC94" s="1"/>
      <c r="AHD94" s="1"/>
      <c r="AHE94" s="1"/>
      <c r="AHF94" s="1"/>
      <c r="AHG94" s="1"/>
      <c r="AHH94" s="1"/>
      <c r="AHI94" s="1"/>
      <c r="AHJ94" s="1"/>
      <c r="AHK94" s="1"/>
      <c r="AHL94" s="1"/>
      <c r="AHM94" s="1"/>
      <c r="AHN94" s="1"/>
      <c r="AHO94" s="1"/>
      <c r="AHP94" s="1"/>
      <c r="AHQ94" s="1"/>
      <c r="AHR94" s="1"/>
      <c r="AHS94" s="1"/>
      <c r="AHT94" s="1"/>
      <c r="AHU94" s="1"/>
      <c r="AHV94" s="1"/>
      <c r="AHW94" s="1"/>
      <c r="AHX94" s="1"/>
      <c r="AHY94" s="1"/>
      <c r="AHZ94" s="1"/>
      <c r="AIA94" s="1"/>
      <c r="AIB94" s="1"/>
      <c r="AIC94" s="1"/>
      <c r="AID94" s="1"/>
      <c r="AIE94" s="1"/>
      <c r="AIF94" s="1"/>
      <c r="AIG94" s="1"/>
      <c r="AIH94" s="1"/>
      <c r="AII94" s="1"/>
      <c r="AIJ94" s="1"/>
      <c r="AIK94" s="1"/>
      <c r="AIL94" s="1"/>
      <c r="AIM94" s="1"/>
      <c r="AIN94" s="1"/>
      <c r="AIO94" s="1"/>
      <c r="AIP94" s="1"/>
      <c r="AIQ94" s="1"/>
      <c r="AIR94" s="1"/>
      <c r="AIS94" s="1"/>
      <c r="AIT94" s="1"/>
      <c r="AIU94" s="1"/>
      <c r="AIV94" s="1"/>
      <c r="AIW94" s="1"/>
      <c r="AIX94" s="1"/>
      <c r="AIY94" s="1"/>
      <c r="AIZ94" s="1"/>
      <c r="AJA94" s="1"/>
      <c r="AJB94" s="1"/>
      <c r="AJC94" s="1"/>
      <c r="AJD94" s="1"/>
      <c r="AJE94" s="1"/>
      <c r="AJF94" s="1"/>
      <c r="AJG94" s="1"/>
      <c r="AJH94" s="1"/>
      <c r="AJI94" s="1"/>
      <c r="AJJ94" s="1"/>
      <c r="AJK94" s="1"/>
      <c r="AJL94" s="1"/>
      <c r="AJM94" s="1"/>
      <c r="AJN94" s="1"/>
      <c r="AJO94" s="1"/>
      <c r="AJP94" s="1"/>
      <c r="AJQ94" s="1"/>
      <c r="AJR94" s="1"/>
      <c r="AJS94" s="1"/>
      <c r="AJT94" s="1"/>
      <c r="AJU94" s="1"/>
      <c r="AJV94" s="1"/>
      <c r="AJW94" s="1"/>
      <c r="AJX94" s="1"/>
      <c r="AJY94" s="1"/>
      <c r="AJZ94" s="1"/>
      <c r="AKA94" s="1"/>
      <c r="AKB94" s="1"/>
      <c r="AKC94" s="1"/>
      <c r="AKD94" s="1"/>
      <c r="AKE94" s="1"/>
      <c r="AKF94" s="1"/>
      <c r="AKG94" s="1"/>
      <c r="AKH94" s="1"/>
      <c r="AKI94" s="1"/>
      <c r="AKJ94" s="1"/>
      <c r="AKK94" s="1"/>
      <c r="AKL94" s="1"/>
      <c r="AKM94" s="1"/>
      <c r="AKN94" s="1"/>
      <c r="AKO94" s="1"/>
      <c r="AKP94" s="1"/>
      <c r="AKQ94" s="1"/>
      <c r="AKR94" s="1"/>
      <c r="AKS94" s="1"/>
      <c r="AKT94" s="1"/>
      <c r="AKU94" s="1"/>
      <c r="AKV94" s="1"/>
      <c r="AKW94" s="1"/>
      <c r="AKX94" s="1"/>
      <c r="AKY94" s="1"/>
      <c r="AKZ94" s="1"/>
      <c r="ALA94" s="1"/>
      <c r="ALB94" s="1"/>
      <c r="ALC94" s="1"/>
      <c r="ALD94" s="1"/>
      <c r="ALE94" s="1"/>
      <c r="ALF94" s="1"/>
      <c r="ALG94" s="1"/>
      <c r="ALH94" s="1"/>
      <c r="ALI94" s="1"/>
      <c r="ALJ94" s="1"/>
      <c r="ALK94" s="1"/>
      <c r="ALL94" s="1"/>
      <c r="ALM94" s="1"/>
      <c r="ALN94" s="1"/>
      <c r="ALO94" s="1"/>
      <c r="ALP94" s="1"/>
      <c r="ALQ94" s="1"/>
      <c r="ALR94" s="1"/>
      <c r="ALS94" s="1"/>
      <c r="ALT94" s="1"/>
      <c r="ALU94" s="1"/>
      <c r="ALV94" s="1"/>
      <c r="ALW94" s="1"/>
      <c r="ALX94" s="1"/>
      <c r="ALY94" s="1"/>
      <c r="ALZ94" s="1"/>
      <c r="AMA94" s="1"/>
      <c r="AMB94" s="1"/>
      <c r="AMC94" s="1"/>
      <c r="AMD94" s="1"/>
      <c r="AME94" s="1"/>
      <c r="AMF94" s="1"/>
      <c r="AMG94" s="1"/>
      <c r="AMH94" s="1"/>
      <c r="AMI94" s="1"/>
      <c r="AMJ94" s="1"/>
      <c r="AMK94" s="1"/>
      <c r="AML94" s="1"/>
      <c r="AMM94" s="1"/>
      <c r="AMN94" s="1"/>
      <c r="AMO94" s="1"/>
      <c r="AMP94" s="1"/>
      <c r="AMQ94" s="1"/>
      <c r="AMR94" s="1"/>
      <c r="AMS94" s="1"/>
      <c r="AMT94" s="1"/>
      <c r="AMU94" s="1"/>
      <c r="AMV94" s="1"/>
      <c r="AMW94" s="1"/>
      <c r="AMX94" s="1"/>
      <c r="AMY94" s="1"/>
      <c r="AMZ94" s="1"/>
      <c r="ANA94" s="1"/>
      <c r="ANB94" s="1"/>
      <c r="ANC94" s="1"/>
      <c r="AND94" s="1"/>
      <c r="ANE94" s="1"/>
      <c r="ANF94" s="1"/>
      <c r="ANG94" s="1"/>
      <c r="ANH94" s="1"/>
      <c r="ANI94" s="1"/>
      <c r="ANJ94" s="1"/>
      <c r="ANK94" s="1"/>
      <c r="ANL94" s="1"/>
      <c r="ANM94" s="1"/>
      <c r="ANN94" s="1"/>
      <c r="ANO94" s="1"/>
      <c r="ANP94" s="1"/>
      <c r="ANQ94" s="1"/>
      <c r="ANR94" s="1"/>
      <c r="ANS94" s="1"/>
      <c r="ANT94" s="1"/>
      <c r="ANU94" s="1"/>
      <c r="ANV94" s="1"/>
      <c r="ANW94" s="1"/>
      <c r="ANX94" s="1"/>
      <c r="ANY94" s="1"/>
      <c r="ANZ94" s="1"/>
      <c r="AOA94" s="1"/>
      <c r="AOB94" s="1"/>
      <c r="AOC94" s="1"/>
      <c r="AOD94" s="1"/>
      <c r="AOE94" s="1"/>
      <c r="AOF94" s="1"/>
      <c r="AOG94" s="1"/>
      <c r="AOH94" s="1"/>
      <c r="AOI94" s="1"/>
      <c r="AOJ94" s="1"/>
      <c r="AOK94" s="1"/>
      <c r="AOL94" s="1"/>
      <c r="AOM94" s="1"/>
      <c r="AON94" s="1"/>
      <c r="AOO94" s="1"/>
      <c r="AOP94" s="1"/>
      <c r="AOQ94" s="1"/>
      <c r="AOR94" s="1"/>
      <c r="AOS94" s="1"/>
      <c r="AOT94" s="1"/>
      <c r="AOU94" s="1"/>
      <c r="AOV94" s="1"/>
      <c r="AOW94" s="1"/>
      <c r="AOX94" s="1"/>
      <c r="AOY94" s="1"/>
      <c r="AOZ94" s="1"/>
      <c r="APA94" s="1"/>
      <c r="APB94" s="1"/>
      <c r="APC94" s="1"/>
      <c r="APD94" s="1"/>
      <c r="APE94" s="1"/>
      <c r="APF94" s="1"/>
      <c r="APG94" s="1"/>
      <c r="APH94" s="1"/>
      <c r="API94" s="1"/>
      <c r="APJ94" s="1"/>
      <c r="APK94" s="1"/>
      <c r="APL94" s="1"/>
      <c r="APM94" s="1"/>
      <c r="APN94" s="1"/>
      <c r="APO94" s="1"/>
      <c r="APP94" s="1"/>
      <c r="APQ94" s="1"/>
      <c r="APR94" s="1"/>
      <c r="APS94" s="1"/>
      <c r="APT94" s="1"/>
      <c r="APU94" s="1"/>
      <c r="APV94" s="1"/>
      <c r="APW94" s="1"/>
      <c r="APX94" s="1"/>
      <c r="APY94" s="1"/>
      <c r="APZ94" s="1"/>
      <c r="AQA94" s="1"/>
      <c r="AQB94" s="1"/>
      <c r="AQC94" s="1"/>
      <c r="AQD94" s="1"/>
      <c r="AQE94" s="1"/>
      <c r="AQF94" s="1"/>
      <c r="AQG94" s="1"/>
      <c r="AQH94" s="1"/>
      <c r="AQI94" s="1"/>
      <c r="AQJ94" s="1"/>
      <c r="AQK94" s="1"/>
      <c r="AQL94" s="1"/>
      <c r="AQM94" s="1"/>
      <c r="AQN94" s="1"/>
      <c r="AQO94" s="1"/>
      <c r="AQP94" s="1"/>
      <c r="AQQ94" s="1"/>
      <c r="AQR94" s="1"/>
      <c r="AQS94" s="1"/>
      <c r="AQT94" s="1"/>
      <c r="AQU94" s="1"/>
      <c r="AQV94" s="1"/>
      <c r="AQW94" s="1"/>
      <c r="AQX94" s="1"/>
      <c r="AQY94" s="1"/>
      <c r="AQZ94" s="1"/>
      <c r="ARA94" s="1"/>
      <c r="ARB94" s="1"/>
      <c r="ARC94" s="1"/>
      <c r="ARD94" s="1"/>
      <c r="ARE94" s="1"/>
      <c r="ARF94" s="1"/>
      <c r="ARG94" s="1"/>
      <c r="ARH94" s="1"/>
      <c r="ARI94" s="1"/>
      <c r="ARJ94" s="1"/>
      <c r="ARK94" s="1"/>
      <c r="ARL94" s="1"/>
      <c r="ARM94" s="1"/>
      <c r="ARN94" s="1"/>
      <c r="ARO94" s="1"/>
      <c r="ARP94" s="1"/>
      <c r="ARQ94" s="1"/>
      <c r="ARR94" s="1"/>
      <c r="ARS94" s="1"/>
      <c r="ART94" s="1"/>
      <c r="ARU94" s="1"/>
      <c r="ARV94" s="1"/>
      <c r="ARW94" s="1"/>
      <c r="ARX94" s="1"/>
      <c r="ARY94" s="1"/>
      <c r="ARZ94" s="1"/>
      <c r="ASA94" s="1"/>
      <c r="ASB94" s="1"/>
      <c r="ASC94" s="1"/>
      <c r="ASD94" s="1"/>
      <c r="ASE94" s="1"/>
      <c r="ASF94" s="1"/>
      <c r="ASG94" s="1"/>
      <c r="ASH94" s="1"/>
      <c r="ASI94" s="1"/>
      <c r="ASJ94" s="1"/>
      <c r="ASK94" s="1"/>
      <c r="ASL94" s="1"/>
      <c r="ASM94" s="1"/>
      <c r="ASN94" s="1"/>
      <c r="ASO94" s="1"/>
      <c r="ASP94" s="1"/>
      <c r="ASQ94" s="1"/>
      <c r="ASR94" s="1"/>
      <c r="ASS94" s="1"/>
      <c r="AST94" s="1"/>
      <c r="ASU94" s="1"/>
      <c r="ASV94" s="1"/>
      <c r="ASW94" s="1"/>
      <c r="ASX94" s="1"/>
      <c r="ASY94" s="1"/>
      <c r="ASZ94" s="1"/>
      <c r="ATA94" s="1"/>
      <c r="ATB94" s="1"/>
      <c r="ATC94" s="1"/>
      <c r="ATD94" s="1"/>
      <c r="ATE94" s="1"/>
      <c r="ATF94" s="1"/>
      <c r="ATG94" s="1"/>
      <c r="ATH94" s="1"/>
      <c r="ATI94" s="1"/>
      <c r="ATJ94" s="1"/>
      <c r="ATK94" s="1"/>
      <c r="ATL94" s="1"/>
      <c r="ATM94" s="1"/>
      <c r="ATN94" s="1"/>
      <c r="ATO94" s="1"/>
      <c r="ATP94" s="1"/>
      <c r="ATQ94" s="1"/>
      <c r="ATR94" s="1"/>
      <c r="ATS94" s="1"/>
      <c r="ATT94" s="1"/>
      <c r="ATU94" s="1"/>
      <c r="ATV94" s="1"/>
      <c r="ATW94" s="1"/>
      <c r="ATX94" s="1"/>
      <c r="ATY94" s="1"/>
      <c r="ATZ94" s="1"/>
      <c r="AUA94" s="1"/>
      <c r="AUB94" s="1"/>
      <c r="AUC94" s="1"/>
      <c r="AUD94" s="1"/>
      <c r="AUE94" s="1"/>
      <c r="AUF94" s="1"/>
      <c r="AUG94" s="1"/>
      <c r="AUH94" s="1"/>
      <c r="AUI94" s="1"/>
      <c r="AUJ94" s="1"/>
      <c r="AUK94" s="1"/>
      <c r="AUL94" s="1"/>
      <c r="AUM94" s="1"/>
      <c r="AUN94" s="1"/>
      <c r="AUO94" s="1"/>
      <c r="AUP94" s="1"/>
      <c r="AUQ94" s="1"/>
      <c r="AUR94" s="1"/>
      <c r="AUS94" s="1"/>
      <c r="AUT94" s="1"/>
      <c r="AUU94" s="1"/>
      <c r="AUV94" s="1"/>
      <c r="AUW94" s="1"/>
      <c r="AUX94" s="1"/>
      <c r="AUY94" s="1"/>
      <c r="AUZ94" s="1"/>
      <c r="AVA94" s="1"/>
      <c r="AVB94" s="1"/>
      <c r="AVC94" s="1"/>
      <c r="AVD94" s="1"/>
      <c r="AVE94" s="1"/>
      <c r="AVF94" s="1"/>
      <c r="AVG94" s="1"/>
      <c r="AVH94" s="1"/>
      <c r="AVI94" s="1"/>
      <c r="AVJ94" s="1"/>
      <c r="AVK94" s="1"/>
      <c r="AVL94" s="1"/>
      <c r="AVM94" s="1"/>
      <c r="AVN94" s="1"/>
      <c r="AVO94" s="1"/>
      <c r="AVP94" s="1"/>
      <c r="AVQ94" s="1"/>
      <c r="AVR94" s="1"/>
      <c r="AVS94" s="1"/>
      <c r="AVT94" s="1"/>
      <c r="AVU94" s="1"/>
      <c r="AVV94" s="1"/>
      <c r="AVW94" s="1"/>
      <c r="AVX94" s="1"/>
      <c r="AVY94" s="1"/>
      <c r="AVZ94" s="1"/>
      <c r="AWA94" s="1"/>
      <c r="AWB94" s="1"/>
      <c r="AWC94" s="1"/>
      <c r="AWD94" s="1"/>
      <c r="AWE94" s="1"/>
      <c r="AWF94" s="1"/>
      <c r="AWG94" s="1"/>
      <c r="AWH94" s="1"/>
      <c r="AWI94" s="1"/>
      <c r="AWJ94" s="1"/>
      <c r="AWK94" s="1"/>
      <c r="AWL94" s="1"/>
      <c r="AWM94" s="1"/>
      <c r="AWN94" s="1"/>
      <c r="AWO94" s="1"/>
      <c r="AWP94" s="1"/>
      <c r="AWQ94" s="1"/>
      <c r="AWR94" s="1"/>
      <c r="AWS94" s="1"/>
      <c r="AWT94" s="1"/>
      <c r="AWU94" s="1"/>
      <c r="AWV94" s="1"/>
      <c r="AWW94" s="1"/>
      <c r="AWX94" s="1"/>
      <c r="AWY94" s="1"/>
      <c r="AWZ94" s="1"/>
      <c r="AXA94" s="1"/>
      <c r="AXB94" s="1"/>
      <c r="AXC94" s="1"/>
      <c r="AXD94" s="1"/>
      <c r="AXE94" s="1"/>
      <c r="AXF94" s="1"/>
      <c r="AXG94" s="1"/>
      <c r="AXH94" s="1"/>
      <c r="AXI94" s="1"/>
      <c r="AXJ94" s="1"/>
      <c r="AXK94" s="1"/>
      <c r="AXL94" s="1"/>
      <c r="AXM94" s="1"/>
      <c r="AXN94" s="1"/>
      <c r="AXO94" s="1"/>
      <c r="AXP94" s="1"/>
      <c r="AXQ94" s="1"/>
      <c r="AXR94" s="1"/>
      <c r="AXS94" s="1"/>
      <c r="AXT94" s="1"/>
      <c r="AXU94" s="1"/>
      <c r="AXV94" s="1"/>
      <c r="AXW94" s="1"/>
      <c r="AXX94" s="1"/>
      <c r="AXY94" s="1"/>
      <c r="AXZ94" s="1"/>
      <c r="AYA94" s="1"/>
      <c r="AYB94" s="1"/>
      <c r="AYC94" s="1"/>
      <c r="AYD94" s="1"/>
      <c r="AYE94" s="1"/>
      <c r="AYF94" s="1"/>
      <c r="AYG94" s="1"/>
      <c r="AYH94" s="1"/>
      <c r="AYI94" s="1"/>
      <c r="AYJ94" s="1"/>
      <c r="AYK94" s="1"/>
      <c r="AYL94" s="1"/>
      <c r="AYM94" s="1"/>
      <c r="AYN94" s="1"/>
      <c r="AYO94" s="1"/>
      <c r="AYP94" s="1"/>
      <c r="AYQ94" s="1"/>
      <c r="AYR94" s="1"/>
      <c r="AYS94" s="1"/>
      <c r="AYT94" s="1"/>
      <c r="AYU94" s="1"/>
      <c r="AYV94" s="1"/>
      <c r="AYW94" s="1"/>
      <c r="AYX94" s="1"/>
      <c r="AYY94" s="1"/>
      <c r="AYZ94" s="1"/>
      <c r="AZA94" s="1"/>
      <c r="AZB94" s="1"/>
      <c r="AZC94" s="1"/>
      <c r="AZD94" s="1"/>
      <c r="AZE94" s="1"/>
      <c r="AZF94" s="1"/>
      <c r="AZG94" s="1"/>
      <c r="AZH94" s="1"/>
      <c r="AZI94" s="1"/>
      <c r="AZJ94" s="1"/>
      <c r="AZK94" s="1"/>
      <c r="AZL94" s="1"/>
      <c r="AZM94" s="1"/>
      <c r="AZN94" s="1"/>
      <c r="AZO94" s="1"/>
      <c r="AZP94" s="1"/>
      <c r="AZQ94" s="1"/>
      <c r="AZR94" s="1"/>
      <c r="AZS94" s="1"/>
      <c r="AZT94" s="1"/>
      <c r="AZU94" s="1"/>
      <c r="AZV94" s="1"/>
      <c r="AZW94" s="1"/>
      <c r="AZX94" s="1"/>
      <c r="AZY94" s="1"/>
      <c r="AZZ94" s="1"/>
      <c r="BAA94" s="1"/>
      <c r="BAB94" s="1"/>
      <c r="BAC94" s="1"/>
      <c r="BAD94" s="1"/>
      <c r="BAE94" s="1"/>
      <c r="BAF94" s="1"/>
      <c r="BAG94" s="1"/>
      <c r="BAH94" s="1"/>
      <c r="BAI94" s="1"/>
      <c r="BAJ94" s="1"/>
      <c r="BAK94" s="1"/>
      <c r="BAL94" s="1"/>
      <c r="BAM94" s="1"/>
      <c r="BAN94" s="1"/>
      <c r="BAO94" s="1"/>
      <c r="BAP94" s="1"/>
      <c r="BAQ94" s="1"/>
      <c r="BAR94" s="1"/>
      <c r="BAS94" s="1"/>
      <c r="BAT94" s="1"/>
      <c r="BAU94" s="1"/>
      <c r="BAV94" s="1"/>
      <c r="BAW94" s="1"/>
      <c r="BAX94" s="1"/>
      <c r="BAY94" s="1"/>
      <c r="BAZ94" s="1"/>
      <c r="BBA94" s="1"/>
      <c r="BBB94" s="1"/>
      <c r="BBC94" s="1"/>
      <c r="BBD94" s="1"/>
      <c r="BBE94" s="1"/>
      <c r="BBF94" s="1"/>
      <c r="BBG94" s="1"/>
      <c r="BBH94" s="1"/>
      <c r="BBI94" s="1"/>
      <c r="BBJ94" s="1"/>
      <c r="BBK94" s="1"/>
      <c r="BBL94" s="1"/>
      <c r="BBM94" s="1"/>
      <c r="BBN94" s="1"/>
      <c r="BBO94" s="1"/>
      <c r="BBP94" s="1"/>
      <c r="BBQ94" s="1"/>
      <c r="BBR94" s="1"/>
      <c r="BBS94" s="1"/>
      <c r="BBT94" s="1"/>
      <c r="BBU94" s="1"/>
      <c r="BBV94" s="1"/>
      <c r="BBW94" s="1"/>
      <c r="BBX94" s="1"/>
      <c r="BBY94" s="1"/>
      <c r="BBZ94" s="1"/>
      <c r="BCA94" s="1"/>
      <c r="BCB94" s="1"/>
      <c r="BCC94" s="1"/>
      <c r="BCD94" s="1"/>
      <c r="BCE94" s="1"/>
      <c r="BCF94" s="1"/>
      <c r="BCG94" s="1"/>
      <c r="BCH94" s="1"/>
      <c r="BCI94" s="1"/>
      <c r="BCJ94" s="1"/>
      <c r="BCK94" s="1"/>
      <c r="BCL94" s="1"/>
      <c r="BCM94" s="1"/>
      <c r="BCN94" s="1"/>
      <c r="BCO94" s="1"/>
      <c r="BCP94" s="1"/>
      <c r="BCQ94" s="1"/>
      <c r="BCR94" s="1"/>
      <c r="BCS94" s="1"/>
      <c r="BCT94" s="1"/>
      <c r="BCU94" s="1"/>
      <c r="BCV94" s="1"/>
      <c r="BCW94" s="1"/>
      <c r="BCX94" s="1"/>
      <c r="BCY94" s="1"/>
      <c r="BCZ94" s="1"/>
      <c r="BDA94" s="1"/>
      <c r="BDB94" s="1"/>
      <c r="BDC94" s="1"/>
      <c r="BDD94" s="1"/>
      <c r="BDE94" s="1"/>
      <c r="BDF94" s="1"/>
      <c r="BDG94" s="1"/>
      <c r="BDH94" s="1"/>
      <c r="BDI94" s="1"/>
      <c r="BDJ94" s="1"/>
      <c r="BDK94" s="1"/>
      <c r="BDL94" s="1"/>
      <c r="BDM94" s="1"/>
      <c r="BDN94" s="1"/>
      <c r="BDO94" s="1"/>
      <c r="BDP94" s="1"/>
      <c r="BDQ94" s="1"/>
      <c r="BDR94" s="1"/>
      <c r="BDS94" s="1"/>
      <c r="BDT94" s="1"/>
      <c r="BDU94" s="1"/>
      <c r="BDV94" s="1"/>
      <c r="BDW94" s="1"/>
      <c r="BDX94" s="1"/>
      <c r="BDY94" s="1"/>
      <c r="BDZ94" s="1"/>
      <c r="BEA94" s="1"/>
      <c r="BEB94" s="1"/>
      <c r="BEC94" s="1"/>
      <c r="BED94" s="1"/>
      <c r="BEE94" s="1"/>
      <c r="BEF94" s="1"/>
      <c r="BEG94" s="1"/>
      <c r="BEH94" s="1"/>
      <c r="BEI94" s="1"/>
      <c r="BEJ94" s="1"/>
      <c r="BEK94" s="1"/>
      <c r="BEL94" s="1"/>
      <c r="BEM94" s="1"/>
      <c r="BEN94" s="1"/>
      <c r="BEO94" s="1"/>
      <c r="BEP94" s="1"/>
      <c r="BEQ94" s="1"/>
      <c r="BER94" s="1"/>
      <c r="BES94" s="1"/>
      <c r="BET94" s="1"/>
      <c r="BEU94" s="1"/>
      <c r="BEV94" s="1"/>
      <c r="BEW94" s="1"/>
      <c r="BEX94" s="1"/>
      <c r="BEY94" s="1"/>
      <c r="BEZ94" s="1"/>
      <c r="BFA94" s="1"/>
      <c r="BFB94" s="1"/>
      <c r="BFC94" s="1"/>
      <c r="BFD94" s="1"/>
      <c r="BFE94" s="1"/>
      <c r="BFF94" s="1"/>
      <c r="BFG94" s="1"/>
      <c r="BFH94" s="1"/>
      <c r="BFI94" s="1"/>
      <c r="BFJ94" s="1"/>
      <c r="BFK94" s="1"/>
      <c r="BFL94" s="1"/>
      <c r="BFM94" s="1"/>
      <c r="BFN94" s="1"/>
      <c r="BFO94" s="1"/>
      <c r="BFP94" s="1"/>
      <c r="BFQ94" s="1"/>
      <c r="BFR94" s="1"/>
      <c r="BFS94" s="1"/>
      <c r="BFT94" s="1"/>
      <c r="BFU94" s="1"/>
      <c r="BFV94" s="1"/>
      <c r="BFW94" s="1"/>
      <c r="BFX94" s="1"/>
      <c r="BFY94" s="1"/>
      <c r="BFZ94" s="1"/>
      <c r="BGA94" s="1"/>
      <c r="BGB94" s="1"/>
      <c r="BGC94" s="1"/>
      <c r="BGD94" s="1"/>
      <c r="BGE94" s="1"/>
      <c r="BGF94" s="1"/>
      <c r="BGG94" s="1"/>
      <c r="BGH94" s="1"/>
      <c r="BGI94" s="1"/>
      <c r="BGJ94" s="1"/>
      <c r="BGK94" s="1"/>
      <c r="BGL94" s="1"/>
      <c r="BGM94" s="1"/>
      <c r="BGN94" s="1"/>
      <c r="BGO94" s="1"/>
      <c r="BGP94" s="1"/>
      <c r="BGQ94" s="1"/>
      <c r="BGR94" s="1"/>
      <c r="BGS94" s="1"/>
      <c r="BGT94" s="1"/>
      <c r="BGU94" s="1"/>
      <c r="BGV94" s="1"/>
      <c r="BGW94" s="1"/>
      <c r="BGX94" s="1"/>
      <c r="BGY94" s="1"/>
      <c r="BGZ94" s="1"/>
      <c r="BHA94" s="1"/>
      <c r="BHB94" s="1"/>
      <c r="BHC94" s="1"/>
      <c r="BHD94" s="1"/>
      <c r="BHE94" s="1"/>
      <c r="BHF94" s="1"/>
      <c r="BHG94" s="1"/>
      <c r="BHH94" s="1"/>
      <c r="BHI94" s="1"/>
      <c r="BHJ94" s="1"/>
      <c r="BHK94" s="1"/>
      <c r="BHL94" s="1"/>
      <c r="BHM94" s="1"/>
      <c r="BHN94" s="1"/>
      <c r="BHO94" s="1"/>
      <c r="BHP94" s="1"/>
      <c r="BHQ94" s="1"/>
      <c r="BHR94" s="1"/>
      <c r="BHS94" s="1"/>
      <c r="BHT94" s="1"/>
      <c r="BHU94" s="1"/>
      <c r="BHV94" s="1"/>
      <c r="BHW94" s="1"/>
      <c r="BHX94" s="1"/>
      <c r="BHY94" s="1"/>
      <c r="BHZ94" s="1"/>
      <c r="BIA94" s="1"/>
      <c r="BIB94" s="1"/>
      <c r="BIC94" s="1"/>
      <c r="BID94" s="1"/>
      <c r="BIE94" s="1"/>
      <c r="BIF94" s="1"/>
      <c r="BIG94" s="1"/>
      <c r="BIH94" s="1"/>
      <c r="BII94" s="1"/>
      <c r="BIJ94" s="1"/>
      <c r="BIK94" s="1"/>
      <c r="BIL94" s="1"/>
      <c r="BIM94" s="1"/>
      <c r="BIN94" s="1"/>
      <c r="BIO94" s="1"/>
      <c r="BIP94" s="1"/>
      <c r="BIQ94" s="1"/>
      <c r="BIR94" s="1"/>
      <c r="BIS94" s="1"/>
      <c r="BIT94" s="1"/>
      <c r="BIU94" s="1"/>
      <c r="BIV94" s="1"/>
      <c r="BIW94" s="1"/>
      <c r="BIX94" s="1"/>
      <c r="BIY94" s="1"/>
      <c r="BIZ94" s="1"/>
      <c r="BJA94" s="1"/>
      <c r="BJB94" s="1"/>
      <c r="BJC94" s="1"/>
      <c r="BJD94" s="1"/>
      <c r="BJE94" s="1"/>
      <c r="BJF94" s="1"/>
      <c r="BJG94" s="1"/>
      <c r="BJH94" s="1"/>
      <c r="BJI94" s="1"/>
      <c r="BJJ94" s="1"/>
      <c r="BJK94" s="1"/>
      <c r="BJL94" s="1"/>
      <c r="BJM94" s="1"/>
      <c r="BJN94" s="1"/>
      <c r="BJO94" s="1"/>
      <c r="BJP94" s="1"/>
      <c r="BJQ94" s="1"/>
      <c r="BJR94" s="1"/>
      <c r="BJS94" s="1"/>
      <c r="BJT94" s="1"/>
      <c r="BJU94" s="1"/>
      <c r="BJV94" s="1"/>
      <c r="BJW94" s="1"/>
      <c r="BJX94" s="1"/>
      <c r="BJY94" s="1"/>
      <c r="BJZ94" s="1"/>
      <c r="BKA94" s="1"/>
      <c r="BKB94" s="1"/>
      <c r="BKC94" s="1"/>
      <c r="BKD94" s="1"/>
      <c r="BKE94" s="1"/>
      <c r="BKF94" s="1"/>
      <c r="BKG94" s="1"/>
      <c r="BKH94" s="1"/>
      <c r="BKI94" s="1"/>
      <c r="BKJ94" s="1"/>
      <c r="BKK94" s="1"/>
      <c r="BKL94" s="1"/>
      <c r="BKM94" s="1"/>
      <c r="BKN94" s="1"/>
      <c r="BKO94" s="1"/>
      <c r="BKP94" s="1"/>
      <c r="BKQ94" s="1"/>
      <c r="BKR94" s="1"/>
      <c r="BKS94" s="1"/>
      <c r="BKT94" s="1"/>
      <c r="BKU94" s="1"/>
      <c r="BKV94" s="1"/>
      <c r="BKW94" s="1"/>
      <c r="BKX94" s="1"/>
      <c r="BKY94" s="1"/>
      <c r="BKZ94" s="1"/>
      <c r="BLA94" s="1"/>
      <c r="BLB94" s="1"/>
      <c r="BLC94" s="1"/>
      <c r="BLD94" s="1"/>
      <c r="BLE94" s="1"/>
      <c r="BLF94" s="1"/>
      <c r="BLG94" s="1"/>
      <c r="BLH94" s="1"/>
      <c r="BLI94" s="1"/>
      <c r="BLJ94" s="1"/>
      <c r="BLK94" s="1"/>
      <c r="BLL94" s="1"/>
      <c r="BLM94" s="1"/>
      <c r="BLN94" s="1"/>
      <c r="BLO94" s="1"/>
      <c r="BLP94" s="1"/>
      <c r="BLQ94" s="1"/>
      <c r="BLR94" s="1"/>
      <c r="BLS94" s="1"/>
      <c r="BLT94" s="1"/>
      <c r="BLU94" s="1"/>
      <c r="BLV94" s="1"/>
      <c r="BLW94" s="1"/>
      <c r="BLX94" s="1"/>
      <c r="BLY94" s="1"/>
      <c r="BLZ94" s="1"/>
      <c r="BMA94" s="1"/>
      <c r="BMB94" s="1"/>
      <c r="BMC94" s="1"/>
      <c r="BMD94" s="1"/>
      <c r="BME94" s="1"/>
      <c r="BMF94" s="1"/>
      <c r="BMG94" s="1"/>
      <c r="BMH94" s="1"/>
      <c r="BMI94" s="1"/>
      <c r="BMJ94" s="1"/>
      <c r="BMK94" s="1"/>
      <c r="BML94" s="1"/>
      <c r="BMM94" s="1"/>
      <c r="BMN94" s="1"/>
      <c r="BMO94" s="1"/>
      <c r="BMP94" s="1"/>
      <c r="BMQ94" s="1"/>
      <c r="BMR94" s="1"/>
      <c r="BMS94" s="1"/>
      <c r="BMT94" s="1"/>
      <c r="BMU94" s="1"/>
      <c r="BMV94" s="1"/>
      <c r="BMW94" s="1"/>
      <c r="BMX94" s="1"/>
      <c r="BMY94" s="1"/>
      <c r="BMZ94" s="1"/>
      <c r="BNA94" s="1"/>
      <c r="BNB94" s="1"/>
      <c r="BNC94" s="1"/>
      <c r="BND94" s="1"/>
      <c r="BNE94" s="1"/>
      <c r="BNF94" s="1"/>
      <c r="BNG94" s="1"/>
      <c r="BNH94" s="1"/>
      <c r="BNI94" s="1"/>
      <c r="BNJ94" s="1"/>
      <c r="BNK94" s="1"/>
      <c r="BNL94" s="1"/>
      <c r="BNM94" s="1"/>
      <c r="BNN94" s="1"/>
      <c r="BNO94" s="1"/>
      <c r="BNP94" s="1"/>
      <c r="BNQ94" s="1"/>
      <c r="BNR94" s="1"/>
      <c r="BNS94" s="1"/>
      <c r="BNT94" s="1"/>
      <c r="BNU94" s="1"/>
      <c r="BNV94" s="1"/>
      <c r="BNW94" s="1"/>
      <c r="BNX94" s="1"/>
      <c r="BNY94" s="1"/>
      <c r="BNZ94" s="1"/>
      <c r="BOA94" s="1"/>
      <c r="BOB94" s="1"/>
      <c r="BOC94" s="1"/>
      <c r="BOD94" s="1"/>
      <c r="BOE94" s="1"/>
      <c r="BOF94" s="1"/>
      <c r="BOG94" s="1"/>
      <c r="BOH94" s="1"/>
      <c r="BOI94" s="1"/>
      <c r="BOJ94" s="1"/>
      <c r="BOK94" s="1"/>
      <c r="BOL94" s="1"/>
      <c r="BOM94" s="1"/>
      <c r="BON94" s="1"/>
      <c r="BOO94" s="1"/>
      <c r="BOP94" s="1"/>
      <c r="BOQ94" s="1"/>
      <c r="BOR94" s="1"/>
      <c r="BOS94" s="1"/>
      <c r="BOT94" s="1"/>
      <c r="BOU94" s="1"/>
      <c r="BOV94" s="1"/>
      <c r="BOW94" s="1"/>
      <c r="BOX94" s="1"/>
      <c r="BOY94" s="1"/>
      <c r="BOZ94" s="1"/>
      <c r="BPA94" s="1"/>
      <c r="BPB94" s="1"/>
      <c r="BPC94" s="1"/>
      <c r="BPD94" s="1"/>
      <c r="BPE94" s="1"/>
      <c r="BPF94" s="1"/>
      <c r="BPG94" s="1"/>
      <c r="BPH94" s="1"/>
      <c r="BPI94" s="1"/>
      <c r="BPJ94" s="1"/>
      <c r="BPK94" s="1"/>
      <c r="BPL94" s="1"/>
      <c r="BPM94" s="1"/>
      <c r="BPN94" s="1"/>
      <c r="BPO94" s="1"/>
      <c r="BPP94" s="1"/>
      <c r="BPQ94" s="1"/>
      <c r="BPR94" s="1"/>
      <c r="BPS94" s="1"/>
      <c r="BPT94" s="1"/>
      <c r="BPU94" s="1"/>
      <c r="BPV94" s="1"/>
      <c r="BPW94" s="1"/>
      <c r="BPX94" s="1"/>
      <c r="BPY94" s="1"/>
      <c r="BPZ94" s="1"/>
      <c r="BQA94" s="1"/>
      <c r="BQB94" s="1"/>
      <c r="BQC94" s="1"/>
      <c r="BQD94" s="1"/>
      <c r="BQE94" s="1"/>
      <c r="BQF94" s="1"/>
      <c r="BQG94" s="1"/>
      <c r="BQH94" s="1"/>
      <c r="BQI94" s="1"/>
      <c r="BQJ94" s="1"/>
      <c r="BQK94" s="1"/>
      <c r="BQL94" s="1"/>
      <c r="BQM94" s="1"/>
      <c r="BQN94" s="1"/>
      <c r="BQO94" s="1"/>
      <c r="BQP94" s="1"/>
      <c r="BQQ94" s="1"/>
      <c r="BQR94" s="1"/>
      <c r="BQS94" s="1"/>
      <c r="BQT94" s="1"/>
      <c r="BQU94" s="1"/>
      <c r="BQV94" s="1"/>
      <c r="BQW94" s="1"/>
      <c r="BQX94" s="1"/>
      <c r="BQY94" s="1"/>
      <c r="BQZ94" s="1"/>
      <c r="BRA94" s="1"/>
      <c r="BRB94" s="1"/>
      <c r="BRC94" s="1"/>
      <c r="BRD94" s="1"/>
      <c r="BRE94" s="1"/>
      <c r="BRF94" s="1"/>
      <c r="BRG94" s="1"/>
      <c r="BRH94" s="1"/>
      <c r="BRI94" s="1"/>
      <c r="BRJ94" s="1"/>
      <c r="BRK94" s="1"/>
      <c r="BRL94" s="1"/>
      <c r="BRM94" s="1"/>
      <c r="BRN94" s="1"/>
      <c r="BRO94" s="1"/>
      <c r="BRP94" s="1"/>
      <c r="BRQ94" s="1"/>
      <c r="BRR94" s="1"/>
      <c r="BRS94" s="1"/>
      <c r="BRT94" s="1"/>
      <c r="BRU94" s="1"/>
      <c r="BRV94" s="1"/>
      <c r="BRW94" s="1"/>
      <c r="BRX94" s="1"/>
      <c r="BRY94" s="1"/>
      <c r="BRZ94" s="1"/>
      <c r="BSA94" s="1"/>
      <c r="BSB94" s="1"/>
      <c r="BSC94" s="1"/>
      <c r="BSD94" s="1"/>
      <c r="BSE94" s="1"/>
      <c r="BSF94" s="1"/>
      <c r="BSG94" s="1"/>
      <c r="BSH94" s="1"/>
      <c r="BSI94" s="1"/>
      <c r="BSJ94" s="1"/>
      <c r="BSK94" s="1"/>
      <c r="BSL94" s="1"/>
      <c r="BSM94" s="1"/>
      <c r="BSN94" s="1"/>
      <c r="BSO94" s="1"/>
      <c r="BSP94" s="1"/>
      <c r="BSQ94" s="1"/>
      <c r="BSR94" s="1"/>
      <c r="BSS94" s="1"/>
      <c r="BST94" s="1"/>
      <c r="BSU94" s="1"/>
      <c r="BSV94" s="1"/>
      <c r="BSW94" s="1"/>
      <c r="BSX94" s="1"/>
      <c r="BSY94" s="1"/>
      <c r="BSZ94" s="1"/>
      <c r="BTA94" s="1"/>
      <c r="BTB94" s="1"/>
      <c r="BTC94" s="1"/>
      <c r="BTD94" s="1"/>
      <c r="BTE94" s="1"/>
      <c r="BTF94" s="1"/>
      <c r="BTG94" s="1"/>
      <c r="BTH94" s="1"/>
      <c r="BTI94" s="1"/>
      <c r="BTJ94" s="1"/>
      <c r="BTK94" s="1"/>
      <c r="BTL94" s="1"/>
      <c r="BTM94" s="1"/>
      <c r="BTN94" s="1"/>
      <c r="BTO94" s="1"/>
      <c r="BTP94" s="1"/>
      <c r="BTQ94" s="1"/>
      <c r="BTR94" s="1"/>
      <c r="BTS94" s="1"/>
      <c r="BTT94" s="1"/>
      <c r="BTU94" s="1"/>
      <c r="BTV94" s="1"/>
      <c r="BTW94" s="1"/>
      <c r="BTX94" s="1"/>
      <c r="BTY94" s="1"/>
      <c r="BTZ94" s="1"/>
      <c r="BUA94" s="1"/>
      <c r="BUB94" s="1"/>
      <c r="BUC94" s="1"/>
      <c r="BUD94" s="1"/>
      <c r="BUE94" s="1"/>
      <c r="BUF94" s="1"/>
      <c r="BUG94" s="1"/>
      <c r="BUH94" s="1"/>
      <c r="BUI94" s="1"/>
      <c r="BUJ94" s="1"/>
      <c r="BUK94" s="1"/>
      <c r="BUL94" s="1"/>
      <c r="BUM94" s="1"/>
      <c r="BUN94" s="1"/>
      <c r="BUO94" s="1"/>
      <c r="BUP94" s="1"/>
      <c r="BUQ94" s="1"/>
      <c r="BUR94" s="1"/>
      <c r="BUS94" s="1"/>
      <c r="BUT94" s="1"/>
      <c r="BUU94" s="1"/>
      <c r="BUV94" s="1"/>
      <c r="BUW94" s="1"/>
      <c r="BUX94" s="1"/>
      <c r="BUY94" s="1"/>
      <c r="BUZ94" s="1"/>
      <c r="BVA94" s="1"/>
      <c r="BVB94" s="1"/>
      <c r="BVC94" s="1"/>
      <c r="BVD94" s="1"/>
      <c r="BVE94" s="1"/>
      <c r="BVF94" s="1"/>
      <c r="BVG94" s="1"/>
      <c r="BVH94" s="1"/>
      <c r="BVI94" s="1"/>
      <c r="BVJ94" s="1"/>
      <c r="BVK94" s="1"/>
      <c r="BVL94" s="1"/>
      <c r="BVM94" s="1"/>
      <c r="BVN94" s="1"/>
      <c r="BVO94" s="1"/>
      <c r="BVP94" s="1"/>
      <c r="BVQ94" s="1"/>
      <c r="BVR94" s="1"/>
      <c r="BVS94" s="1"/>
      <c r="BVT94" s="1"/>
      <c r="BVU94" s="1"/>
      <c r="BVV94" s="1"/>
      <c r="BVW94" s="1"/>
      <c r="BVX94" s="1"/>
      <c r="BVY94" s="1"/>
      <c r="BVZ94" s="1"/>
      <c r="BWA94" s="1"/>
      <c r="BWB94" s="1"/>
      <c r="BWC94" s="1"/>
      <c r="BWD94" s="1"/>
      <c r="BWE94" s="1"/>
      <c r="BWF94" s="1"/>
      <c r="BWG94" s="1"/>
      <c r="BWH94" s="1"/>
      <c r="BWI94" s="1"/>
      <c r="BWJ94" s="1"/>
      <c r="BWK94" s="1"/>
      <c r="BWL94" s="1"/>
      <c r="BWM94" s="1"/>
      <c r="BWN94" s="1"/>
      <c r="BWO94" s="1"/>
      <c r="BWP94" s="1"/>
      <c r="BWQ94" s="1"/>
      <c r="BWR94" s="1"/>
      <c r="BWS94" s="1"/>
      <c r="BWT94" s="1"/>
      <c r="BWU94" s="1"/>
      <c r="BWV94" s="1"/>
      <c r="BWW94" s="1"/>
      <c r="BWX94" s="1"/>
      <c r="BWY94" s="1"/>
      <c r="BWZ94" s="1"/>
      <c r="BXA94" s="1"/>
      <c r="BXB94" s="1"/>
      <c r="BXC94" s="1"/>
      <c r="BXD94" s="1"/>
      <c r="BXE94" s="1"/>
      <c r="BXF94" s="1"/>
      <c r="BXG94" s="1"/>
      <c r="BXH94" s="1"/>
      <c r="BXI94" s="1"/>
      <c r="BXJ94" s="1"/>
      <c r="BXK94" s="1"/>
      <c r="BXL94" s="1"/>
      <c r="BXM94" s="1"/>
      <c r="BXN94" s="1"/>
      <c r="BXO94" s="1"/>
      <c r="BXP94" s="1"/>
      <c r="BXQ94" s="1"/>
      <c r="BXR94" s="1"/>
      <c r="BXS94" s="1"/>
      <c r="BXT94" s="1"/>
      <c r="BXU94" s="1"/>
      <c r="BXV94" s="1"/>
      <c r="BXW94" s="1"/>
      <c r="BXX94" s="1"/>
      <c r="BXY94" s="1"/>
      <c r="BXZ94" s="1"/>
      <c r="BYA94" s="1"/>
      <c r="BYB94" s="1"/>
      <c r="BYC94" s="1"/>
      <c r="BYD94" s="1"/>
      <c r="BYE94" s="1"/>
      <c r="BYF94" s="1"/>
      <c r="BYG94" s="1"/>
      <c r="BYH94" s="1"/>
      <c r="BYI94" s="1"/>
      <c r="BYJ94" s="1"/>
      <c r="BYK94" s="1"/>
      <c r="BYL94" s="1"/>
      <c r="BYM94" s="1"/>
      <c r="BYN94" s="1"/>
      <c r="BYO94" s="1"/>
      <c r="BYP94" s="1"/>
      <c r="BYQ94" s="1"/>
      <c r="BYR94" s="1"/>
      <c r="BYS94" s="1"/>
      <c r="BYT94" s="1"/>
      <c r="BYU94" s="1"/>
      <c r="BYV94" s="1"/>
      <c r="BYW94" s="1"/>
      <c r="BYX94" s="1"/>
      <c r="BYY94" s="1"/>
      <c r="BYZ94" s="1"/>
      <c r="BZA94" s="1"/>
      <c r="BZB94" s="1"/>
      <c r="BZC94" s="1"/>
      <c r="BZD94" s="1"/>
      <c r="BZE94" s="1"/>
      <c r="BZF94" s="1"/>
      <c r="BZG94" s="1"/>
      <c r="BZH94" s="1"/>
      <c r="BZI94" s="1"/>
      <c r="BZJ94" s="1"/>
      <c r="BZK94" s="1"/>
      <c r="BZL94" s="1"/>
      <c r="BZM94" s="1"/>
      <c r="BZN94" s="1"/>
      <c r="BZO94" s="1"/>
      <c r="BZP94" s="1"/>
      <c r="BZQ94" s="1"/>
      <c r="BZR94" s="1"/>
      <c r="BZS94" s="1"/>
      <c r="BZT94" s="1"/>
      <c r="BZU94" s="1"/>
      <c r="BZV94" s="1"/>
      <c r="BZW94" s="1"/>
      <c r="BZX94" s="1"/>
      <c r="BZY94" s="1"/>
      <c r="BZZ94" s="1"/>
      <c r="CAA94" s="1"/>
      <c r="CAB94" s="1"/>
      <c r="CAC94" s="1"/>
      <c r="CAD94" s="1"/>
      <c r="CAE94" s="1"/>
      <c r="CAF94" s="1"/>
      <c r="CAG94" s="1"/>
      <c r="CAH94" s="1"/>
      <c r="CAI94" s="1"/>
      <c r="CAJ94" s="1"/>
      <c r="CAK94" s="1"/>
      <c r="CAL94" s="1"/>
      <c r="CAM94" s="1"/>
      <c r="CAN94" s="1"/>
      <c r="CAO94" s="1"/>
      <c r="CAP94" s="1"/>
      <c r="CAQ94" s="1"/>
      <c r="CAR94" s="1"/>
      <c r="CAS94" s="1"/>
      <c r="CAT94" s="1"/>
      <c r="CAU94" s="1"/>
      <c r="CAV94" s="1"/>
      <c r="CAW94" s="1"/>
      <c r="CAX94" s="1"/>
      <c r="CAY94" s="1"/>
      <c r="CAZ94" s="1"/>
      <c r="CBA94" s="1"/>
      <c r="CBB94" s="1"/>
      <c r="CBC94" s="1"/>
      <c r="CBD94" s="1"/>
      <c r="CBE94" s="1"/>
      <c r="CBF94" s="1"/>
      <c r="CBG94" s="1"/>
      <c r="CBH94" s="1"/>
      <c r="CBI94" s="1"/>
      <c r="CBJ94" s="1"/>
      <c r="CBK94" s="1"/>
      <c r="CBL94" s="1"/>
      <c r="CBM94" s="1"/>
      <c r="CBN94" s="1"/>
      <c r="CBO94" s="1"/>
      <c r="CBP94" s="1"/>
      <c r="CBQ94" s="1"/>
      <c r="CBR94" s="1"/>
      <c r="CBS94" s="1"/>
      <c r="CBT94" s="1"/>
      <c r="CBU94" s="1"/>
      <c r="CBV94" s="1"/>
      <c r="CBW94" s="1"/>
      <c r="CBX94" s="1"/>
      <c r="CBY94" s="1"/>
      <c r="CBZ94" s="1"/>
      <c r="CCA94" s="1"/>
      <c r="CCB94" s="1"/>
      <c r="CCC94" s="1"/>
      <c r="CCD94" s="1"/>
      <c r="CCE94" s="1"/>
      <c r="CCF94" s="1"/>
      <c r="CCG94" s="1"/>
      <c r="CCH94" s="1"/>
      <c r="CCI94" s="1"/>
      <c r="CCJ94" s="1"/>
      <c r="CCK94" s="1"/>
      <c r="CCL94" s="1"/>
      <c r="CCM94" s="1"/>
      <c r="CCN94" s="1"/>
      <c r="CCO94" s="1"/>
      <c r="CCP94" s="1"/>
      <c r="CCQ94" s="1"/>
      <c r="CCR94" s="1"/>
      <c r="CCS94" s="1"/>
      <c r="CCT94" s="1"/>
      <c r="CCU94" s="1"/>
      <c r="CCV94" s="1"/>
      <c r="CCW94" s="1"/>
      <c r="CCX94" s="1"/>
      <c r="CCY94" s="1"/>
      <c r="CCZ94" s="1"/>
      <c r="CDA94" s="1"/>
      <c r="CDB94" s="1"/>
      <c r="CDC94" s="1"/>
      <c r="CDD94" s="1"/>
      <c r="CDE94" s="1"/>
      <c r="CDF94" s="1"/>
      <c r="CDG94" s="1"/>
      <c r="CDH94" s="1"/>
      <c r="CDI94" s="1"/>
      <c r="CDJ94" s="1"/>
      <c r="CDK94" s="1"/>
      <c r="CDL94" s="1"/>
      <c r="CDM94" s="1"/>
      <c r="CDN94" s="1"/>
      <c r="CDO94" s="1"/>
      <c r="CDP94" s="1"/>
      <c r="CDQ94" s="1"/>
      <c r="CDR94" s="1"/>
      <c r="CDS94" s="1"/>
      <c r="CDT94" s="1"/>
      <c r="CDU94" s="1"/>
      <c r="CDV94" s="1"/>
      <c r="CDW94" s="1"/>
      <c r="CDX94" s="1"/>
      <c r="CDY94" s="1"/>
      <c r="CDZ94" s="1"/>
      <c r="CEA94" s="1"/>
      <c r="CEB94" s="1"/>
      <c r="CEC94" s="1"/>
      <c r="CED94" s="1"/>
      <c r="CEE94" s="1"/>
      <c r="CEF94" s="1"/>
      <c r="CEG94" s="1"/>
      <c r="CEH94" s="1"/>
      <c r="CEI94" s="1"/>
      <c r="CEJ94" s="1"/>
      <c r="CEK94" s="1"/>
      <c r="CEL94" s="1"/>
      <c r="CEM94" s="1"/>
      <c r="CEN94" s="1"/>
      <c r="CEO94" s="1"/>
      <c r="CEP94" s="1"/>
      <c r="CEQ94" s="1"/>
      <c r="CER94" s="1"/>
      <c r="CES94" s="1"/>
      <c r="CET94" s="1"/>
      <c r="CEU94" s="1"/>
      <c r="CEV94" s="1"/>
      <c r="CEW94" s="1"/>
      <c r="CEX94" s="1"/>
      <c r="CEY94" s="1"/>
      <c r="CEZ94" s="1"/>
      <c r="CFA94" s="1"/>
      <c r="CFB94" s="1"/>
      <c r="CFC94" s="1"/>
      <c r="CFD94" s="1"/>
      <c r="CFE94" s="1"/>
      <c r="CFF94" s="1"/>
      <c r="CFG94" s="1"/>
      <c r="CFH94" s="1"/>
      <c r="CFI94" s="1"/>
      <c r="CFJ94" s="1"/>
      <c r="CFK94" s="1"/>
      <c r="CFL94" s="1"/>
      <c r="CFM94" s="1"/>
      <c r="CFN94" s="1"/>
      <c r="CFO94" s="1"/>
      <c r="CFP94" s="1"/>
      <c r="CFQ94" s="1"/>
      <c r="CFR94" s="1"/>
      <c r="CFS94" s="1"/>
      <c r="CFT94" s="1"/>
      <c r="CFU94" s="1"/>
      <c r="CFV94" s="1"/>
      <c r="CFW94" s="1"/>
      <c r="CFX94" s="1"/>
      <c r="CFY94" s="1"/>
      <c r="CFZ94" s="1"/>
      <c r="CGA94" s="1"/>
      <c r="CGB94" s="1"/>
      <c r="CGC94" s="1"/>
      <c r="CGD94" s="1"/>
      <c r="CGE94" s="1"/>
      <c r="CGF94" s="1"/>
      <c r="CGG94" s="1"/>
      <c r="CGH94" s="1"/>
      <c r="CGI94" s="1"/>
      <c r="CGJ94" s="1"/>
      <c r="CGK94" s="1"/>
      <c r="CGL94" s="1"/>
      <c r="CGM94" s="1"/>
      <c r="CGN94" s="1"/>
      <c r="CGO94" s="1"/>
      <c r="CGP94" s="1"/>
      <c r="CGQ94" s="1"/>
      <c r="CGR94" s="1"/>
      <c r="CGS94" s="1"/>
      <c r="CGT94" s="1"/>
      <c r="CGU94" s="1"/>
      <c r="CGV94" s="1"/>
      <c r="CGW94" s="1"/>
      <c r="CGX94" s="1"/>
      <c r="CGY94" s="1"/>
      <c r="CGZ94" s="1"/>
      <c r="CHA94" s="1"/>
      <c r="CHB94" s="1"/>
      <c r="CHC94" s="1"/>
      <c r="CHD94" s="1"/>
      <c r="CHE94" s="1"/>
      <c r="CHF94" s="1"/>
      <c r="CHG94" s="1"/>
      <c r="CHH94" s="1"/>
      <c r="CHI94" s="1"/>
      <c r="CHJ94" s="1"/>
      <c r="CHK94" s="1"/>
      <c r="CHL94" s="1"/>
      <c r="CHM94" s="1"/>
      <c r="CHN94" s="1"/>
      <c r="CHO94" s="1"/>
      <c r="CHP94" s="1"/>
      <c r="CHQ94" s="1"/>
      <c r="CHR94" s="1"/>
      <c r="CHS94" s="1"/>
      <c r="CHT94" s="1"/>
      <c r="CHU94" s="1"/>
      <c r="CHV94" s="1"/>
      <c r="CHW94" s="1"/>
      <c r="CHX94" s="1"/>
      <c r="CHY94" s="1"/>
      <c r="CHZ94" s="1"/>
      <c r="CIA94" s="1"/>
      <c r="CIB94" s="1"/>
      <c r="CIC94" s="1"/>
      <c r="CID94" s="1"/>
      <c r="CIE94" s="1"/>
      <c r="CIF94" s="1"/>
      <c r="CIG94" s="1"/>
      <c r="CIH94" s="1"/>
      <c r="CII94" s="1"/>
      <c r="CIJ94" s="1"/>
      <c r="CIK94" s="1"/>
      <c r="CIL94" s="1"/>
      <c r="CIM94" s="1"/>
      <c r="CIN94" s="1"/>
      <c r="CIO94" s="1"/>
      <c r="CIP94" s="1"/>
      <c r="CIQ94" s="1"/>
      <c r="CIR94" s="1"/>
      <c r="CIS94" s="1"/>
      <c r="CIT94" s="1"/>
      <c r="CIU94" s="1"/>
      <c r="CIV94" s="1"/>
      <c r="CIW94" s="1"/>
      <c r="CIX94" s="1"/>
      <c r="CIY94" s="1"/>
      <c r="CIZ94" s="1"/>
      <c r="CJA94" s="1"/>
      <c r="CJB94" s="1"/>
      <c r="CJC94" s="1"/>
      <c r="CJD94" s="1"/>
      <c r="CJE94" s="1"/>
      <c r="CJF94" s="1"/>
      <c r="CJG94" s="1"/>
      <c r="CJH94" s="1"/>
      <c r="CJI94" s="1"/>
      <c r="CJJ94" s="1"/>
      <c r="CJK94" s="1"/>
      <c r="CJL94" s="1"/>
      <c r="CJM94" s="1"/>
      <c r="CJN94" s="1"/>
      <c r="CJO94" s="1"/>
      <c r="CJP94" s="1"/>
      <c r="CJQ94" s="1"/>
      <c r="CJR94" s="1"/>
      <c r="CJS94" s="1"/>
      <c r="CJT94" s="1"/>
      <c r="CJU94" s="1"/>
      <c r="CJV94" s="1"/>
      <c r="CJW94" s="1"/>
      <c r="CJX94" s="1"/>
      <c r="CJY94" s="1"/>
      <c r="CJZ94" s="1"/>
      <c r="CKA94" s="1"/>
      <c r="CKB94" s="1"/>
      <c r="CKC94" s="1"/>
      <c r="CKD94" s="1"/>
      <c r="CKE94" s="1"/>
      <c r="CKF94" s="1"/>
      <c r="CKG94" s="1"/>
      <c r="CKH94" s="1"/>
      <c r="CKI94" s="1"/>
      <c r="CKJ94" s="1"/>
      <c r="CKK94" s="1"/>
      <c r="CKL94" s="1"/>
      <c r="CKM94" s="1"/>
      <c r="CKN94" s="1"/>
      <c r="CKO94" s="1"/>
      <c r="CKP94" s="1"/>
      <c r="CKQ94" s="1"/>
      <c r="CKR94" s="1"/>
      <c r="CKS94" s="1"/>
      <c r="CKT94" s="1"/>
      <c r="CKU94" s="1"/>
      <c r="CKV94" s="1"/>
      <c r="CKW94" s="1"/>
      <c r="CKX94" s="1"/>
      <c r="CKY94" s="1"/>
      <c r="CKZ94" s="1"/>
      <c r="CLA94" s="1"/>
      <c r="CLB94" s="1"/>
      <c r="CLC94" s="1"/>
      <c r="CLD94" s="1"/>
      <c r="CLE94" s="1"/>
      <c r="CLF94" s="1"/>
      <c r="CLG94" s="1"/>
      <c r="CLH94" s="1"/>
      <c r="CLI94" s="1"/>
      <c r="CLJ94" s="1"/>
      <c r="CLK94" s="1"/>
      <c r="CLL94" s="1"/>
      <c r="CLM94" s="1"/>
      <c r="CLN94" s="1"/>
      <c r="CLO94" s="1"/>
      <c r="CLP94" s="1"/>
      <c r="CLQ94" s="1"/>
      <c r="CLR94" s="1"/>
      <c r="CLS94" s="1"/>
      <c r="CLT94" s="1"/>
      <c r="CLU94" s="1"/>
      <c r="CLV94" s="1"/>
      <c r="CLW94" s="1"/>
      <c r="CLX94" s="1"/>
      <c r="CLY94" s="1"/>
      <c r="CLZ94" s="1"/>
      <c r="CMA94" s="1"/>
      <c r="CMB94" s="1"/>
      <c r="CMC94" s="1"/>
      <c r="CMD94" s="1"/>
      <c r="CME94" s="1"/>
      <c r="CMF94" s="1"/>
      <c r="CMG94" s="1"/>
      <c r="CMH94" s="1"/>
      <c r="CMI94" s="1"/>
      <c r="CMJ94" s="1"/>
      <c r="CMK94" s="1"/>
      <c r="CML94" s="1"/>
      <c r="CMM94" s="1"/>
      <c r="CMN94" s="1"/>
      <c r="CMO94" s="1"/>
      <c r="CMP94" s="1"/>
      <c r="CMQ94" s="1"/>
      <c r="CMR94" s="1"/>
      <c r="CMS94" s="1"/>
      <c r="CMT94" s="1"/>
      <c r="CMU94" s="1"/>
      <c r="CMV94" s="1"/>
      <c r="CMW94" s="1"/>
      <c r="CMX94" s="1"/>
      <c r="CMY94" s="1"/>
      <c r="CMZ94" s="1"/>
      <c r="CNA94" s="1"/>
      <c r="CNB94" s="1"/>
      <c r="CNC94" s="1"/>
      <c r="CND94" s="1"/>
      <c r="CNE94" s="1"/>
      <c r="CNF94" s="1"/>
      <c r="CNG94" s="1"/>
      <c r="CNH94" s="1"/>
      <c r="CNI94" s="1"/>
      <c r="CNJ94" s="1"/>
      <c r="CNK94" s="1"/>
      <c r="CNL94" s="1"/>
      <c r="CNM94" s="1"/>
      <c r="CNN94" s="1"/>
      <c r="CNO94" s="1"/>
      <c r="CNP94" s="1"/>
      <c r="CNQ94" s="1"/>
      <c r="CNR94" s="1"/>
      <c r="CNS94" s="1"/>
      <c r="CNT94" s="1"/>
      <c r="CNU94" s="1"/>
      <c r="CNV94" s="1"/>
      <c r="CNW94" s="1"/>
      <c r="CNX94" s="1"/>
      <c r="CNY94" s="1"/>
      <c r="CNZ94" s="1"/>
      <c r="COA94" s="1"/>
      <c r="COB94" s="1"/>
      <c r="COC94" s="1"/>
      <c r="COD94" s="1"/>
      <c r="COE94" s="1"/>
      <c r="COF94" s="1"/>
      <c r="COG94" s="1"/>
      <c r="COH94" s="1"/>
      <c r="COI94" s="1"/>
      <c r="COJ94" s="1"/>
      <c r="COK94" s="1"/>
      <c r="COL94" s="1"/>
      <c r="COM94" s="1"/>
      <c r="CON94" s="1"/>
      <c r="COO94" s="1"/>
      <c r="COP94" s="1"/>
      <c r="COQ94" s="1"/>
      <c r="COR94" s="1"/>
      <c r="COS94" s="1"/>
      <c r="COT94" s="1"/>
      <c r="COU94" s="1"/>
      <c r="COV94" s="1"/>
      <c r="COW94" s="1"/>
      <c r="COX94" s="1"/>
      <c r="COY94" s="1"/>
      <c r="COZ94" s="1"/>
      <c r="CPA94" s="1"/>
      <c r="CPB94" s="1"/>
      <c r="CPC94" s="1"/>
      <c r="CPD94" s="1"/>
      <c r="CPE94" s="1"/>
      <c r="CPF94" s="1"/>
      <c r="CPG94" s="1"/>
      <c r="CPH94" s="1"/>
      <c r="CPI94" s="1"/>
      <c r="CPJ94" s="1"/>
      <c r="CPK94" s="1"/>
      <c r="CPL94" s="1"/>
      <c r="CPM94" s="1"/>
      <c r="CPN94" s="1"/>
      <c r="CPO94" s="1"/>
      <c r="CPP94" s="1"/>
      <c r="CPQ94" s="1"/>
      <c r="CPR94" s="1"/>
      <c r="CPS94" s="1"/>
      <c r="CPT94" s="1"/>
      <c r="CPU94" s="1"/>
      <c r="CPV94" s="1"/>
      <c r="CPW94" s="1"/>
      <c r="CPX94" s="1"/>
      <c r="CPY94" s="1"/>
      <c r="CPZ94" s="1"/>
      <c r="CQA94" s="1"/>
      <c r="CQB94" s="1"/>
      <c r="CQC94" s="1"/>
      <c r="CQD94" s="1"/>
      <c r="CQE94" s="1"/>
      <c r="CQF94" s="1"/>
      <c r="CQG94" s="1"/>
      <c r="CQH94" s="1"/>
      <c r="CQI94" s="1"/>
      <c r="CQJ94" s="1"/>
      <c r="CQK94" s="1"/>
      <c r="CQL94" s="1"/>
      <c r="CQM94" s="1"/>
      <c r="CQN94" s="1"/>
      <c r="CQO94" s="1"/>
      <c r="CQP94" s="1"/>
      <c r="CQQ94" s="1"/>
      <c r="CQR94" s="1"/>
      <c r="CQS94" s="1"/>
      <c r="CQT94" s="1"/>
      <c r="CQU94" s="1"/>
      <c r="CQV94" s="1"/>
      <c r="CQW94" s="1"/>
      <c r="CQX94" s="1"/>
      <c r="CQY94" s="1"/>
      <c r="CQZ94" s="1"/>
      <c r="CRA94" s="1"/>
      <c r="CRB94" s="1"/>
      <c r="CRC94" s="1"/>
      <c r="CRD94" s="1"/>
      <c r="CRE94" s="1"/>
      <c r="CRF94" s="1"/>
      <c r="CRG94" s="1"/>
      <c r="CRH94" s="1"/>
      <c r="CRI94" s="1"/>
      <c r="CRJ94" s="1"/>
      <c r="CRK94" s="1"/>
      <c r="CRL94" s="1"/>
      <c r="CRM94" s="1"/>
      <c r="CRN94" s="1"/>
      <c r="CRO94" s="1"/>
      <c r="CRP94" s="1"/>
      <c r="CRQ94" s="1"/>
      <c r="CRR94" s="1"/>
      <c r="CRS94" s="1"/>
      <c r="CRT94" s="1"/>
      <c r="CRU94" s="1"/>
      <c r="CRV94" s="1"/>
      <c r="CRW94" s="1"/>
      <c r="CRX94" s="1"/>
      <c r="CRY94" s="1"/>
      <c r="CRZ94" s="1"/>
      <c r="CSA94" s="1"/>
      <c r="CSB94" s="1"/>
      <c r="CSC94" s="1"/>
      <c r="CSD94" s="1"/>
      <c r="CSE94" s="1"/>
      <c r="CSF94" s="1"/>
      <c r="CSG94" s="1"/>
      <c r="CSH94" s="1"/>
      <c r="CSI94" s="1"/>
      <c r="CSJ94" s="1"/>
      <c r="CSK94" s="1"/>
      <c r="CSL94" s="1"/>
      <c r="CSM94" s="1"/>
      <c r="CSN94" s="1"/>
      <c r="CSO94" s="1"/>
      <c r="CSP94" s="1"/>
      <c r="CSQ94" s="1"/>
      <c r="CSR94" s="1"/>
      <c r="CSS94" s="1"/>
      <c r="CST94" s="1"/>
      <c r="CSU94" s="1"/>
      <c r="CSV94" s="1"/>
      <c r="CSW94" s="1"/>
      <c r="CSX94" s="1"/>
      <c r="CSY94" s="1"/>
      <c r="CSZ94" s="1"/>
      <c r="CTA94" s="1"/>
      <c r="CTB94" s="1"/>
      <c r="CTC94" s="1"/>
      <c r="CTD94" s="1"/>
      <c r="CTE94" s="1"/>
      <c r="CTF94" s="1"/>
      <c r="CTG94" s="1"/>
      <c r="CTH94" s="1"/>
      <c r="CTI94" s="1"/>
      <c r="CTJ94" s="1"/>
      <c r="CTK94" s="1"/>
      <c r="CTL94" s="1"/>
      <c r="CTM94" s="1"/>
      <c r="CTN94" s="1"/>
      <c r="CTO94" s="1"/>
      <c r="CTP94" s="1"/>
      <c r="CTQ94" s="1"/>
      <c r="CTR94" s="1"/>
      <c r="CTS94" s="1"/>
      <c r="CTT94" s="1"/>
      <c r="CTU94" s="1"/>
      <c r="CTV94" s="1"/>
      <c r="CTW94" s="1"/>
      <c r="CTX94" s="1"/>
      <c r="CTY94" s="1"/>
      <c r="CTZ94" s="1"/>
      <c r="CUA94" s="1"/>
      <c r="CUB94" s="1"/>
      <c r="CUC94" s="1"/>
      <c r="CUD94" s="1"/>
      <c r="CUE94" s="1"/>
      <c r="CUF94" s="1"/>
      <c r="CUG94" s="1"/>
      <c r="CUH94" s="1"/>
      <c r="CUI94" s="1"/>
      <c r="CUJ94" s="1"/>
      <c r="CUK94" s="1"/>
      <c r="CUL94" s="1"/>
      <c r="CUM94" s="1"/>
      <c r="CUN94" s="1"/>
      <c r="CUO94" s="1"/>
      <c r="CUP94" s="1"/>
      <c r="CUQ94" s="1"/>
      <c r="CUR94" s="1"/>
      <c r="CUS94" s="1"/>
      <c r="CUT94" s="1"/>
      <c r="CUU94" s="1"/>
      <c r="CUV94" s="1"/>
      <c r="CUW94" s="1"/>
      <c r="CUX94" s="1"/>
      <c r="CUY94" s="1"/>
      <c r="CUZ94" s="1"/>
      <c r="CVA94" s="1"/>
      <c r="CVB94" s="1"/>
      <c r="CVC94" s="1"/>
      <c r="CVD94" s="1"/>
      <c r="CVE94" s="1"/>
      <c r="CVF94" s="1"/>
      <c r="CVG94" s="1"/>
      <c r="CVH94" s="1"/>
      <c r="CVI94" s="1"/>
      <c r="CVJ94" s="1"/>
      <c r="CVK94" s="1"/>
      <c r="CVL94" s="1"/>
      <c r="CVM94" s="1"/>
      <c r="CVN94" s="1"/>
      <c r="CVO94" s="1"/>
      <c r="CVP94" s="1"/>
      <c r="CVQ94" s="1"/>
      <c r="CVR94" s="1"/>
      <c r="CVS94" s="1"/>
      <c r="CVT94" s="1"/>
      <c r="CVU94" s="1"/>
      <c r="CVV94" s="1"/>
      <c r="CVW94" s="1"/>
      <c r="CVX94" s="1"/>
      <c r="CVY94" s="1"/>
      <c r="CVZ94" s="1"/>
      <c r="CWA94" s="1"/>
      <c r="CWB94" s="1"/>
      <c r="CWC94" s="1"/>
      <c r="CWD94" s="1"/>
      <c r="CWE94" s="1"/>
      <c r="CWF94" s="1"/>
      <c r="CWG94" s="1"/>
      <c r="CWH94" s="1"/>
      <c r="CWI94" s="1"/>
      <c r="CWJ94" s="1"/>
      <c r="CWK94" s="1"/>
      <c r="CWL94" s="1"/>
      <c r="CWM94" s="1"/>
      <c r="CWN94" s="1"/>
      <c r="CWO94" s="1"/>
      <c r="CWP94" s="1"/>
      <c r="CWQ94" s="1"/>
      <c r="CWR94" s="1"/>
      <c r="CWS94" s="1"/>
      <c r="CWT94" s="1"/>
      <c r="CWU94" s="1"/>
      <c r="CWV94" s="1"/>
      <c r="CWW94" s="1"/>
      <c r="CWX94" s="1"/>
      <c r="CWY94" s="1"/>
      <c r="CWZ94" s="1"/>
      <c r="CXA94" s="1"/>
      <c r="CXB94" s="1"/>
      <c r="CXC94" s="1"/>
      <c r="CXD94" s="1"/>
      <c r="CXE94" s="1"/>
      <c r="CXF94" s="1"/>
      <c r="CXG94" s="1"/>
      <c r="CXH94" s="1"/>
      <c r="CXI94" s="1"/>
      <c r="CXJ94" s="1"/>
      <c r="CXK94" s="1"/>
      <c r="CXL94" s="1"/>
      <c r="CXM94" s="1"/>
      <c r="CXN94" s="1"/>
      <c r="CXO94" s="1"/>
      <c r="CXP94" s="1"/>
      <c r="CXQ94" s="1"/>
      <c r="CXR94" s="1"/>
      <c r="CXS94" s="1"/>
      <c r="CXT94" s="1"/>
      <c r="CXU94" s="1"/>
      <c r="CXV94" s="1"/>
      <c r="CXW94" s="1"/>
      <c r="CXX94" s="1"/>
      <c r="CXY94" s="1"/>
      <c r="CXZ94" s="1"/>
      <c r="CYA94" s="1"/>
      <c r="CYB94" s="1"/>
      <c r="CYC94" s="1"/>
      <c r="CYD94" s="1"/>
      <c r="CYE94" s="1"/>
      <c r="CYF94" s="1"/>
      <c r="CYG94" s="1"/>
      <c r="CYH94" s="1"/>
      <c r="CYI94" s="1"/>
      <c r="CYJ94" s="1"/>
      <c r="CYK94" s="1"/>
      <c r="CYL94" s="1"/>
      <c r="CYM94" s="1"/>
      <c r="CYN94" s="1"/>
      <c r="CYO94" s="1"/>
      <c r="CYP94" s="1"/>
      <c r="CYQ94" s="1"/>
      <c r="CYR94" s="1"/>
      <c r="CYS94" s="1"/>
      <c r="CYT94" s="1"/>
      <c r="CYU94" s="1"/>
      <c r="CYV94" s="1"/>
      <c r="CYW94" s="1"/>
      <c r="CYX94" s="1"/>
      <c r="CYY94" s="1"/>
      <c r="CYZ94" s="1"/>
      <c r="CZA94" s="1"/>
      <c r="CZB94" s="1"/>
      <c r="CZC94" s="1"/>
      <c r="CZD94" s="1"/>
      <c r="CZE94" s="1"/>
      <c r="CZF94" s="1"/>
      <c r="CZG94" s="1"/>
      <c r="CZH94" s="1"/>
      <c r="CZI94" s="1"/>
      <c r="CZJ94" s="1"/>
      <c r="CZK94" s="1"/>
      <c r="CZL94" s="1"/>
      <c r="CZM94" s="1"/>
      <c r="CZN94" s="1"/>
      <c r="CZO94" s="1"/>
      <c r="CZP94" s="1"/>
      <c r="CZQ94" s="1"/>
      <c r="CZR94" s="1"/>
      <c r="CZS94" s="1"/>
      <c r="CZT94" s="1"/>
      <c r="CZU94" s="1"/>
      <c r="CZV94" s="1"/>
      <c r="CZW94" s="1"/>
      <c r="CZX94" s="1"/>
      <c r="CZY94" s="1"/>
      <c r="CZZ94" s="1"/>
      <c r="DAA94" s="1"/>
      <c r="DAB94" s="1"/>
      <c r="DAC94" s="1"/>
      <c r="DAD94" s="1"/>
      <c r="DAE94" s="1"/>
      <c r="DAF94" s="1"/>
      <c r="DAG94" s="1"/>
      <c r="DAH94" s="1"/>
      <c r="DAI94" s="1"/>
      <c r="DAJ94" s="1"/>
      <c r="DAK94" s="1"/>
      <c r="DAL94" s="1"/>
      <c r="DAM94" s="1"/>
      <c r="DAN94" s="1"/>
      <c r="DAO94" s="1"/>
      <c r="DAP94" s="1"/>
      <c r="DAQ94" s="1"/>
      <c r="DAR94" s="1"/>
      <c r="DAS94" s="1"/>
      <c r="DAT94" s="1"/>
      <c r="DAU94" s="1"/>
      <c r="DAV94" s="1"/>
      <c r="DAW94" s="1"/>
      <c r="DAX94" s="1"/>
      <c r="DAY94" s="1"/>
      <c r="DAZ94" s="1"/>
      <c r="DBA94" s="1"/>
      <c r="DBB94" s="1"/>
      <c r="DBC94" s="1"/>
      <c r="DBD94" s="1"/>
      <c r="DBE94" s="1"/>
      <c r="DBF94" s="1"/>
      <c r="DBG94" s="1"/>
      <c r="DBH94" s="1"/>
      <c r="DBI94" s="1"/>
      <c r="DBJ94" s="1"/>
      <c r="DBK94" s="1"/>
      <c r="DBL94" s="1"/>
      <c r="DBM94" s="1"/>
      <c r="DBN94" s="1"/>
      <c r="DBO94" s="1"/>
      <c r="DBP94" s="1"/>
      <c r="DBQ94" s="1"/>
      <c r="DBR94" s="1"/>
      <c r="DBS94" s="1"/>
      <c r="DBT94" s="1"/>
      <c r="DBU94" s="1"/>
      <c r="DBV94" s="1"/>
      <c r="DBW94" s="1"/>
      <c r="DBX94" s="1"/>
      <c r="DBY94" s="1"/>
      <c r="DBZ94" s="1"/>
      <c r="DCA94" s="1"/>
      <c r="DCB94" s="1"/>
      <c r="DCC94" s="1"/>
      <c r="DCD94" s="1"/>
      <c r="DCE94" s="1"/>
      <c r="DCF94" s="1"/>
      <c r="DCG94" s="1"/>
      <c r="DCH94" s="1"/>
      <c r="DCI94" s="1"/>
      <c r="DCJ94" s="1"/>
      <c r="DCK94" s="1"/>
      <c r="DCL94" s="1"/>
      <c r="DCM94" s="1"/>
      <c r="DCN94" s="1"/>
      <c r="DCO94" s="1"/>
      <c r="DCP94" s="1"/>
      <c r="DCQ94" s="1"/>
      <c r="DCR94" s="1"/>
      <c r="DCS94" s="1"/>
      <c r="DCT94" s="1"/>
      <c r="DCU94" s="1"/>
      <c r="DCV94" s="1"/>
      <c r="DCW94" s="1"/>
      <c r="DCX94" s="1"/>
      <c r="DCY94" s="1"/>
      <c r="DCZ94" s="1"/>
      <c r="DDA94" s="1"/>
      <c r="DDB94" s="1"/>
      <c r="DDC94" s="1"/>
      <c r="DDD94" s="1"/>
      <c r="DDE94" s="1"/>
      <c r="DDF94" s="1"/>
      <c r="DDG94" s="1"/>
      <c r="DDH94" s="1"/>
      <c r="DDI94" s="1"/>
      <c r="DDJ94" s="1"/>
      <c r="DDK94" s="1"/>
      <c r="DDL94" s="1"/>
      <c r="DDM94" s="1"/>
      <c r="DDN94" s="1"/>
      <c r="DDO94" s="1"/>
      <c r="DDP94" s="1"/>
      <c r="DDQ94" s="1"/>
      <c r="DDR94" s="1"/>
      <c r="DDS94" s="1"/>
      <c r="DDT94" s="1"/>
      <c r="DDU94" s="1"/>
      <c r="DDV94" s="1"/>
      <c r="DDW94" s="1"/>
      <c r="DDX94" s="1"/>
      <c r="DDY94" s="1"/>
      <c r="DDZ94" s="1"/>
      <c r="DEA94" s="1"/>
      <c r="DEB94" s="1"/>
      <c r="DEC94" s="1"/>
      <c r="DED94" s="1"/>
      <c r="DEE94" s="1"/>
      <c r="DEF94" s="1"/>
      <c r="DEG94" s="1"/>
      <c r="DEH94" s="1"/>
      <c r="DEI94" s="1"/>
      <c r="DEJ94" s="1"/>
      <c r="DEK94" s="1"/>
      <c r="DEL94" s="1"/>
      <c r="DEM94" s="1"/>
      <c r="DEN94" s="1"/>
      <c r="DEO94" s="1"/>
      <c r="DEP94" s="1"/>
      <c r="DEQ94" s="1"/>
      <c r="DER94" s="1"/>
      <c r="DES94" s="1"/>
      <c r="DET94" s="1"/>
      <c r="DEU94" s="1"/>
      <c r="DEV94" s="1"/>
      <c r="DEW94" s="1"/>
      <c r="DEX94" s="1"/>
      <c r="DEY94" s="1"/>
      <c r="DEZ94" s="1"/>
      <c r="DFA94" s="1"/>
      <c r="DFB94" s="1"/>
      <c r="DFC94" s="1"/>
      <c r="DFD94" s="1"/>
      <c r="DFE94" s="1"/>
      <c r="DFF94" s="1"/>
      <c r="DFG94" s="1"/>
      <c r="DFH94" s="1"/>
      <c r="DFI94" s="1"/>
      <c r="DFJ94" s="1"/>
      <c r="DFK94" s="1"/>
      <c r="DFL94" s="1"/>
      <c r="DFM94" s="1"/>
      <c r="DFN94" s="1"/>
      <c r="DFO94" s="1"/>
      <c r="DFP94" s="1"/>
      <c r="DFQ94" s="1"/>
      <c r="DFR94" s="1"/>
      <c r="DFS94" s="1"/>
      <c r="DFT94" s="1"/>
      <c r="DFU94" s="1"/>
      <c r="DFV94" s="1"/>
      <c r="DFW94" s="1"/>
      <c r="DFX94" s="1"/>
      <c r="DFY94" s="1"/>
      <c r="DFZ94" s="1"/>
      <c r="DGA94" s="1"/>
      <c r="DGB94" s="1"/>
      <c r="DGC94" s="1"/>
      <c r="DGD94" s="1"/>
      <c r="DGE94" s="1"/>
      <c r="DGF94" s="1"/>
      <c r="DGG94" s="1"/>
      <c r="DGH94" s="1"/>
      <c r="DGI94" s="1"/>
      <c r="DGJ94" s="1"/>
      <c r="DGK94" s="1"/>
      <c r="DGL94" s="1"/>
      <c r="DGM94" s="1"/>
      <c r="DGN94" s="1"/>
      <c r="DGO94" s="1"/>
      <c r="DGP94" s="1"/>
      <c r="DGQ94" s="1"/>
      <c r="DGR94" s="1"/>
      <c r="DGS94" s="1"/>
      <c r="DGT94" s="1"/>
      <c r="DGU94" s="1"/>
      <c r="DGV94" s="1"/>
      <c r="DGW94" s="1"/>
      <c r="DGX94" s="1"/>
      <c r="DGY94" s="1"/>
      <c r="DGZ94" s="1"/>
      <c r="DHA94" s="1"/>
      <c r="DHB94" s="1"/>
      <c r="DHC94" s="1"/>
      <c r="DHD94" s="1"/>
      <c r="DHE94" s="1"/>
      <c r="DHF94" s="1"/>
      <c r="DHG94" s="1"/>
      <c r="DHH94" s="1"/>
      <c r="DHI94" s="1"/>
      <c r="DHJ94" s="1"/>
      <c r="DHK94" s="1"/>
      <c r="DHL94" s="1"/>
      <c r="DHM94" s="1"/>
      <c r="DHN94" s="1"/>
      <c r="DHO94" s="1"/>
      <c r="DHP94" s="1"/>
      <c r="DHQ94" s="1"/>
      <c r="DHR94" s="1"/>
      <c r="DHS94" s="1"/>
      <c r="DHT94" s="1"/>
      <c r="DHU94" s="1"/>
      <c r="DHV94" s="1"/>
      <c r="DHW94" s="1"/>
      <c r="DHX94" s="1"/>
      <c r="DHY94" s="1"/>
      <c r="DHZ94" s="1"/>
      <c r="DIA94" s="1"/>
      <c r="DIB94" s="1"/>
      <c r="DIC94" s="1"/>
      <c r="DID94" s="1"/>
      <c r="DIE94" s="1"/>
      <c r="DIF94" s="1"/>
      <c r="DIG94" s="1"/>
      <c r="DIH94" s="1"/>
      <c r="DII94" s="1"/>
      <c r="DIJ94" s="1"/>
      <c r="DIK94" s="1"/>
      <c r="DIL94" s="1"/>
      <c r="DIM94" s="1"/>
      <c r="DIN94" s="1"/>
      <c r="DIO94" s="1"/>
      <c r="DIP94" s="1"/>
      <c r="DIQ94" s="1"/>
      <c r="DIR94" s="1"/>
      <c r="DIS94" s="1"/>
      <c r="DIT94" s="1"/>
      <c r="DIU94" s="1"/>
      <c r="DIV94" s="1"/>
      <c r="DIW94" s="1"/>
      <c r="DIX94" s="1"/>
      <c r="DIY94" s="1"/>
      <c r="DIZ94" s="1"/>
      <c r="DJA94" s="1"/>
      <c r="DJB94" s="1"/>
      <c r="DJC94" s="1"/>
      <c r="DJD94" s="1"/>
      <c r="DJE94" s="1"/>
      <c r="DJF94" s="1"/>
      <c r="DJG94" s="1"/>
      <c r="DJH94" s="1"/>
      <c r="DJI94" s="1"/>
      <c r="DJJ94" s="1"/>
      <c r="DJK94" s="1"/>
      <c r="DJL94" s="1"/>
      <c r="DJM94" s="1"/>
      <c r="DJN94" s="1"/>
      <c r="DJO94" s="1"/>
      <c r="DJP94" s="1"/>
      <c r="DJQ94" s="1"/>
      <c r="DJR94" s="1"/>
      <c r="DJS94" s="1"/>
      <c r="DJT94" s="1"/>
      <c r="DJU94" s="1"/>
      <c r="DJV94" s="1"/>
      <c r="DJW94" s="1"/>
      <c r="DJX94" s="1"/>
      <c r="DJY94" s="1"/>
      <c r="DJZ94" s="1"/>
      <c r="DKA94" s="1"/>
      <c r="DKB94" s="1"/>
      <c r="DKC94" s="1"/>
      <c r="DKD94" s="1"/>
      <c r="DKE94" s="1"/>
      <c r="DKF94" s="1"/>
      <c r="DKG94" s="1"/>
      <c r="DKH94" s="1"/>
      <c r="DKI94" s="1"/>
      <c r="DKJ94" s="1"/>
      <c r="DKK94" s="1"/>
      <c r="DKL94" s="1"/>
      <c r="DKM94" s="1"/>
      <c r="DKN94" s="1"/>
      <c r="DKO94" s="1"/>
      <c r="DKP94" s="1"/>
      <c r="DKQ94" s="1"/>
      <c r="DKR94" s="1"/>
      <c r="DKS94" s="1"/>
      <c r="DKT94" s="1"/>
      <c r="DKU94" s="1"/>
      <c r="DKV94" s="1"/>
      <c r="DKW94" s="1"/>
      <c r="DKX94" s="1"/>
      <c r="DKY94" s="1"/>
      <c r="DKZ94" s="1"/>
      <c r="DLA94" s="1"/>
      <c r="DLB94" s="1"/>
      <c r="DLC94" s="1"/>
      <c r="DLD94" s="1"/>
      <c r="DLE94" s="1"/>
      <c r="DLF94" s="1"/>
      <c r="DLG94" s="1"/>
      <c r="DLH94" s="1"/>
      <c r="DLI94" s="1"/>
      <c r="DLJ94" s="1"/>
      <c r="DLK94" s="1"/>
      <c r="DLL94" s="1"/>
      <c r="DLM94" s="1"/>
      <c r="DLN94" s="1"/>
      <c r="DLO94" s="1"/>
      <c r="DLP94" s="1"/>
      <c r="DLQ94" s="1"/>
      <c r="DLR94" s="1"/>
      <c r="DLS94" s="1"/>
      <c r="DLT94" s="1"/>
      <c r="DLU94" s="1"/>
      <c r="DLV94" s="1"/>
      <c r="DLW94" s="1"/>
      <c r="DLX94" s="1"/>
      <c r="DLY94" s="1"/>
      <c r="DLZ94" s="1"/>
      <c r="DMA94" s="1"/>
      <c r="DMB94" s="1"/>
      <c r="DMC94" s="1"/>
      <c r="DMD94" s="1"/>
      <c r="DME94" s="1"/>
      <c r="DMF94" s="1"/>
      <c r="DMG94" s="1"/>
      <c r="DMH94" s="1"/>
      <c r="DMI94" s="1"/>
      <c r="DMJ94" s="1"/>
      <c r="DMK94" s="1"/>
      <c r="DML94" s="1"/>
      <c r="DMM94" s="1"/>
      <c r="DMN94" s="1"/>
      <c r="DMO94" s="1"/>
      <c r="DMP94" s="1"/>
      <c r="DMQ94" s="1"/>
      <c r="DMR94" s="1"/>
      <c r="DMS94" s="1"/>
      <c r="DMT94" s="1"/>
      <c r="DMU94" s="1"/>
      <c r="DMV94" s="1"/>
      <c r="DMW94" s="1"/>
      <c r="DMX94" s="1"/>
      <c r="DMY94" s="1"/>
      <c r="DMZ94" s="1"/>
      <c r="DNA94" s="1"/>
      <c r="DNB94" s="1"/>
      <c r="DNC94" s="1"/>
      <c r="DND94" s="1"/>
      <c r="DNE94" s="1"/>
      <c r="DNF94" s="1"/>
      <c r="DNG94" s="1"/>
      <c r="DNH94" s="1"/>
      <c r="DNI94" s="1"/>
      <c r="DNJ94" s="1"/>
      <c r="DNK94" s="1"/>
      <c r="DNL94" s="1"/>
      <c r="DNM94" s="1"/>
      <c r="DNN94" s="1"/>
      <c r="DNO94" s="1"/>
      <c r="DNP94" s="1"/>
      <c r="DNQ94" s="1"/>
      <c r="DNR94" s="1"/>
      <c r="DNS94" s="1"/>
      <c r="DNT94" s="1"/>
      <c r="DNU94" s="1"/>
      <c r="DNV94" s="1"/>
      <c r="DNW94" s="1"/>
      <c r="DNX94" s="1"/>
      <c r="DNY94" s="1"/>
      <c r="DNZ94" s="1"/>
      <c r="DOA94" s="1"/>
      <c r="DOB94" s="1"/>
      <c r="DOC94" s="1"/>
      <c r="DOD94" s="1"/>
      <c r="DOE94" s="1"/>
      <c r="DOF94" s="1"/>
      <c r="DOG94" s="1"/>
      <c r="DOH94" s="1"/>
      <c r="DOI94" s="1"/>
      <c r="DOJ94" s="1"/>
      <c r="DOK94" s="1"/>
      <c r="DOL94" s="1"/>
      <c r="DOM94" s="1"/>
      <c r="DON94" s="1"/>
      <c r="DOO94" s="1"/>
      <c r="DOP94" s="1"/>
      <c r="DOQ94" s="1"/>
      <c r="DOR94" s="1"/>
      <c r="DOS94" s="1"/>
      <c r="DOT94" s="1"/>
      <c r="DOU94" s="1"/>
      <c r="DOV94" s="1"/>
      <c r="DOW94" s="1"/>
      <c r="DOX94" s="1"/>
      <c r="DOY94" s="1"/>
      <c r="DOZ94" s="1"/>
      <c r="DPA94" s="1"/>
      <c r="DPB94" s="1"/>
      <c r="DPC94" s="1"/>
      <c r="DPD94" s="1"/>
      <c r="DPE94" s="1"/>
      <c r="DPF94" s="1"/>
      <c r="DPG94" s="1"/>
      <c r="DPH94" s="1"/>
      <c r="DPI94" s="1"/>
      <c r="DPJ94" s="1"/>
      <c r="DPK94" s="1"/>
      <c r="DPL94" s="1"/>
      <c r="DPM94" s="1"/>
      <c r="DPN94" s="1"/>
      <c r="DPO94" s="1"/>
      <c r="DPP94" s="1"/>
      <c r="DPQ94" s="1"/>
      <c r="DPR94" s="1"/>
      <c r="DPS94" s="1"/>
      <c r="DPT94" s="1"/>
      <c r="DPU94" s="1"/>
      <c r="DPV94" s="1"/>
      <c r="DPW94" s="1"/>
      <c r="DPX94" s="1"/>
      <c r="DPY94" s="1"/>
      <c r="DPZ94" s="1"/>
      <c r="DQA94" s="1"/>
      <c r="DQB94" s="1"/>
    </row>
    <row r="95" spans="2:3148" x14ac:dyDescent="0.5">
      <c r="B95" s="14">
        <v>82</v>
      </c>
      <c r="D95" s="6">
        <v>-3.4215486334288656E-2</v>
      </c>
      <c r="E95" s="7">
        <v>-6.3716417821040372E-2</v>
      </c>
      <c r="F95" s="7">
        <v>-8.5339592337489428E-3</v>
      </c>
      <c r="G95" s="7">
        <v>9.5598129127234005E-2</v>
      </c>
      <c r="H95" s="7">
        <v>3.6177762523303047E-3</v>
      </c>
      <c r="I95" s="8">
        <v>3.8990111683834716E-3</v>
      </c>
      <c r="J95" s="20">
        <v>-4.159105409071797E-2</v>
      </c>
      <c r="L95" s="1">
        <f ca="1"/>
        <v>-3.4215486334288656E-2</v>
      </c>
      <c r="M95" s="1">
        <f ca="1"/>
        <v>-6.3716417821040372E-2</v>
      </c>
      <c r="N95" s="1">
        <f ca="1"/>
        <v>-8.5339592337489428E-3</v>
      </c>
      <c r="O95" s="1">
        <f ca="1"/>
        <v>9.5598129127234005E-2</v>
      </c>
      <c r="P95" s="1">
        <f ca="1"/>
        <v>3.6177762523303047E-3</v>
      </c>
      <c r="Q95" s="1">
        <f ca="1"/>
        <v>3.8990111683834716E-3</v>
      </c>
      <c r="R95" s="1">
        <f ca="1"/>
        <v>-4.159105409071797E-2</v>
      </c>
      <c r="T95" s="1">
        <f ca="1"/>
        <v>4.0086205467248139E-3</v>
      </c>
      <c r="U95" s="1">
        <f ca="1"/>
        <v>7.1504541949526657E-3</v>
      </c>
      <c r="V95" s="1">
        <f ca="1"/>
        <v>3.9691800072294619E-3</v>
      </c>
      <c r="W95" s="1">
        <f ca="1"/>
        <v>0.15080599294300237</v>
      </c>
      <c r="X95" s="1">
        <f ca="1"/>
        <v>5.6396140785926032E-3</v>
      </c>
      <c r="Y95" s="1">
        <f ca="1"/>
        <v>8.6454558603867443E-3</v>
      </c>
      <c r="Z95" s="1">
        <f ca="1"/>
        <v>1.327855138192526E-2</v>
      </c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1"/>
      <c r="KR95" s="1"/>
      <c r="KS95" s="1"/>
      <c r="KT95" s="1"/>
      <c r="KU95" s="1"/>
      <c r="KV95" s="1"/>
      <c r="KW95" s="1"/>
      <c r="KX95" s="1"/>
      <c r="KY95" s="1"/>
      <c r="KZ95" s="1"/>
      <c r="LA95" s="1"/>
      <c r="LB95" s="1"/>
      <c r="LC95" s="1"/>
      <c r="LD95" s="1"/>
      <c r="LE95" s="1"/>
      <c r="LF95" s="1"/>
      <c r="LG95" s="1"/>
      <c r="LH95" s="1"/>
      <c r="LI95" s="1"/>
      <c r="LJ95" s="1"/>
      <c r="LK95" s="1"/>
      <c r="LL95" s="1"/>
      <c r="LM95" s="1"/>
      <c r="LN95" s="1"/>
      <c r="LO95" s="1"/>
      <c r="LP95" s="1"/>
      <c r="LQ95" s="1"/>
      <c r="LR95" s="1"/>
      <c r="LS95" s="1"/>
      <c r="LT95" s="1"/>
      <c r="LU95" s="1"/>
      <c r="LV95" s="1"/>
      <c r="LW95" s="1"/>
      <c r="LX95" s="1"/>
      <c r="LY95" s="1"/>
      <c r="LZ95" s="1"/>
      <c r="MA95" s="1"/>
      <c r="MB95" s="1"/>
      <c r="MC95" s="1"/>
      <c r="MD95" s="1"/>
      <c r="ME95" s="1"/>
      <c r="MF95" s="1"/>
      <c r="MG95" s="1"/>
      <c r="MH95" s="1"/>
      <c r="MI95" s="1"/>
      <c r="MJ95" s="1"/>
      <c r="MK95" s="1"/>
      <c r="ML95" s="1"/>
      <c r="MM95" s="1"/>
      <c r="MN95" s="1"/>
      <c r="MO95" s="1"/>
      <c r="MP95" s="1"/>
      <c r="MQ95" s="1"/>
      <c r="MR95" s="1"/>
      <c r="MS95" s="1"/>
      <c r="MT95" s="1"/>
      <c r="MU95" s="1"/>
      <c r="MV95" s="1"/>
      <c r="MW95" s="1"/>
      <c r="MX95" s="1"/>
      <c r="MY95" s="1"/>
      <c r="MZ95" s="1"/>
      <c r="NA95" s="1"/>
      <c r="NB95" s="1"/>
      <c r="NC95" s="1"/>
      <c r="ND95" s="1"/>
      <c r="NE95" s="1"/>
      <c r="NF95" s="1"/>
      <c r="NG95" s="1"/>
      <c r="NH95" s="1"/>
      <c r="NI95" s="1"/>
      <c r="NJ95" s="1"/>
      <c r="NK95" s="1"/>
      <c r="NL95" s="1"/>
      <c r="NM95" s="1"/>
      <c r="NN95" s="1"/>
      <c r="NO95" s="1"/>
      <c r="NP95" s="1"/>
      <c r="NQ95" s="1"/>
      <c r="NR95" s="1"/>
      <c r="NS95" s="1"/>
      <c r="NT95" s="1"/>
      <c r="NU95" s="1"/>
      <c r="NV95" s="1"/>
      <c r="NW95" s="1"/>
      <c r="NX95" s="1"/>
      <c r="NY95" s="1"/>
      <c r="NZ95" s="1"/>
      <c r="OA95" s="1"/>
      <c r="OB95" s="1"/>
      <c r="OC95" s="1"/>
      <c r="OD95" s="1"/>
      <c r="OE95" s="1"/>
      <c r="OF95" s="1"/>
      <c r="OG95" s="1"/>
      <c r="OH95" s="1"/>
      <c r="OI95" s="1"/>
      <c r="OJ95" s="1"/>
      <c r="OK95" s="1"/>
      <c r="OL95" s="1"/>
      <c r="OM95" s="1"/>
      <c r="ON95" s="1"/>
      <c r="OO95" s="1"/>
      <c r="OP95" s="1"/>
      <c r="OQ95" s="1"/>
      <c r="OR95" s="1"/>
      <c r="OS95" s="1"/>
      <c r="OT95" s="1"/>
      <c r="OU95" s="1"/>
      <c r="OV95" s="1"/>
      <c r="OW95" s="1"/>
      <c r="OX95" s="1"/>
      <c r="OY95" s="1"/>
      <c r="OZ95" s="1"/>
      <c r="PA95" s="1"/>
      <c r="PB95" s="1"/>
      <c r="PC95" s="1"/>
      <c r="PD95" s="1"/>
      <c r="PE95" s="1"/>
      <c r="PF95" s="1"/>
      <c r="PG95" s="1"/>
      <c r="PH95" s="1"/>
      <c r="PI95" s="1"/>
      <c r="PJ95" s="1"/>
      <c r="PK95" s="1"/>
      <c r="PL95" s="1"/>
      <c r="PM95" s="1"/>
      <c r="PN95" s="1"/>
      <c r="PO95" s="1"/>
      <c r="PP95" s="1"/>
      <c r="PQ95" s="1"/>
      <c r="PR95" s="1"/>
      <c r="PS95" s="1"/>
      <c r="PT95" s="1"/>
      <c r="PU95" s="1"/>
      <c r="PV95" s="1"/>
      <c r="PW95" s="1"/>
      <c r="PX95" s="1"/>
      <c r="PY95" s="1"/>
      <c r="PZ95" s="1"/>
      <c r="QA95" s="1"/>
      <c r="QB95" s="1"/>
      <c r="QC95" s="1"/>
      <c r="QD95" s="1"/>
      <c r="QE95" s="1"/>
      <c r="QF95" s="1"/>
      <c r="QG95" s="1"/>
      <c r="QH95" s="1"/>
      <c r="QI95" s="1"/>
      <c r="QJ95" s="1"/>
      <c r="QK95" s="1"/>
      <c r="QL95" s="1"/>
      <c r="QM95" s="1"/>
      <c r="QN95" s="1"/>
      <c r="QO95" s="1"/>
      <c r="QP95" s="1"/>
      <c r="QQ95" s="1"/>
      <c r="QR95" s="1"/>
      <c r="QS95" s="1"/>
      <c r="QT95" s="1"/>
      <c r="QU95" s="1"/>
      <c r="QV95" s="1"/>
      <c r="QW95" s="1"/>
      <c r="QX95" s="1"/>
      <c r="QY95" s="1"/>
      <c r="QZ95" s="1"/>
      <c r="RA95" s="1"/>
      <c r="RB95" s="1"/>
      <c r="RC95" s="1"/>
      <c r="RD95" s="1"/>
      <c r="RE95" s="1"/>
      <c r="RF95" s="1"/>
      <c r="RG95" s="1"/>
      <c r="RH95" s="1"/>
      <c r="RI95" s="1"/>
      <c r="RJ95" s="1"/>
      <c r="RK95" s="1"/>
      <c r="RL95" s="1"/>
      <c r="RM95" s="1"/>
      <c r="RN95" s="1"/>
      <c r="RO95" s="1"/>
      <c r="RP95" s="1"/>
      <c r="RQ95" s="1"/>
      <c r="RR95" s="1"/>
      <c r="RS95" s="1"/>
      <c r="RT95" s="1"/>
      <c r="RU95" s="1"/>
      <c r="RV95" s="1"/>
      <c r="RW95" s="1"/>
      <c r="RX95" s="1"/>
      <c r="RY95" s="1"/>
      <c r="RZ95" s="1"/>
      <c r="SA95" s="1"/>
      <c r="SB95" s="1"/>
      <c r="SC95" s="1"/>
      <c r="SD95" s="1"/>
      <c r="SE95" s="1"/>
      <c r="SF95" s="1"/>
      <c r="SG95" s="1"/>
      <c r="SH95" s="1"/>
      <c r="SI95" s="1"/>
      <c r="SJ95" s="1"/>
      <c r="SK95" s="1"/>
      <c r="SL95" s="1"/>
      <c r="SM95" s="1"/>
      <c r="SN95" s="1"/>
      <c r="SO95" s="1"/>
      <c r="SP95" s="1"/>
      <c r="SQ95" s="1"/>
      <c r="SR95" s="1"/>
      <c r="SS95" s="1"/>
      <c r="ST95" s="1"/>
      <c r="SU95" s="1"/>
      <c r="SV95" s="1"/>
      <c r="SW95" s="1"/>
      <c r="SX95" s="1"/>
      <c r="SY95" s="1"/>
      <c r="SZ95" s="1"/>
      <c r="TA95" s="1"/>
      <c r="TB95" s="1"/>
      <c r="TC95" s="1"/>
      <c r="TD95" s="1"/>
      <c r="TE95" s="1"/>
      <c r="TF95" s="1"/>
      <c r="TG95" s="1"/>
      <c r="TH95" s="1"/>
      <c r="TI95" s="1"/>
      <c r="TJ95" s="1"/>
      <c r="TK95" s="1"/>
      <c r="TL95" s="1"/>
      <c r="TM95" s="1"/>
      <c r="TN95" s="1"/>
      <c r="TO95" s="1"/>
      <c r="TP95" s="1"/>
      <c r="TQ95" s="1"/>
      <c r="TR95" s="1"/>
      <c r="TS95" s="1"/>
      <c r="TT95" s="1"/>
      <c r="TU95" s="1"/>
      <c r="TV95" s="1"/>
      <c r="TW95" s="1"/>
      <c r="TX95" s="1"/>
      <c r="TY95" s="1"/>
      <c r="TZ95" s="1"/>
      <c r="UA95" s="1"/>
      <c r="UB95" s="1"/>
      <c r="UC95" s="1"/>
      <c r="UD95" s="1"/>
      <c r="UE95" s="1"/>
      <c r="UF95" s="1"/>
      <c r="UG95" s="1"/>
      <c r="UH95" s="1"/>
      <c r="UI95" s="1"/>
      <c r="UJ95" s="1"/>
      <c r="UK95" s="1"/>
      <c r="UL95" s="1"/>
      <c r="UM95" s="1"/>
      <c r="UN95" s="1"/>
      <c r="UO95" s="1"/>
      <c r="UP95" s="1"/>
      <c r="UQ95" s="1"/>
      <c r="UR95" s="1"/>
      <c r="US95" s="1"/>
      <c r="UT95" s="1"/>
      <c r="UU95" s="1"/>
      <c r="UV95" s="1"/>
      <c r="UW95" s="1"/>
      <c r="UX95" s="1"/>
      <c r="UY95" s="1"/>
      <c r="UZ95" s="1"/>
      <c r="VA95" s="1"/>
      <c r="VB95" s="1"/>
      <c r="VC95" s="1"/>
      <c r="VD95" s="1"/>
      <c r="VE95" s="1"/>
      <c r="VF95" s="1"/>
      <c r="VG95" s="1"/>
      <c r="VH95" s="1"/>
      <c r="VI95" s="1"/>
      <c r="VJ95" s="1"/>
      <c r="VK95" s="1"/>
      <c r="VL95" s="1"/>
      <c r="VM95" s="1"/>
      <c r="VN95" s="1"/>
      <c r="VO95" s="1"/>
      <c r="VP95" s="1"/>
      <c r="VQ95" s="1"/>
      <c r="VR95" s="1"/>
      <c r="VS95" s="1"/>
      <c r="VT95" s="1"/>
      <c r="VU95" s="1"/>
      <c r="VV95" s="1"/>
      <c r="VW95" s="1"/>
      <c r="VX95" s="1"/>
      <c r="VY95" s="1"/>
      <c r="VZ95" s="1"/>
      <c r="WA95" s="1"/>
      <c r="WB95" s="1"/>
      <c r="WC95" s="1"/>
      <c r="WD95" s="1"/>
      <c r="WE95" s="1"/>
      <c r="WF95" s="1"/>
      <c r="WG95" s="1"/>
      <c r="WH95" s="1"/>
      <c r="WI95" s="1"/>
      <c r="WJ95" s="1"/>
      <c r="WK95" s="1"/>
      <c r="WL95" s="1"/>
      <c r="WM95" s="1"/>
      <c r="WN95" s="1"/>
      <c r="WO95" s="1"/>
      <c r="WP95" s="1"/>
      <c r="WQ95" s="1"/>
      <c r="WR95" s="1"/>
      <c r="WS95" s="1"/>
      <c r="WT95" s="1"/>
      <c r="WU95" s="1"/>
      <c r="WV95" s="1"/>
      <c r="WW95" s="1"/>
      <c r="WX95" s="1"/>
      <c r="WY95" s="1"/>
      <c r="WZ95" s="1"/>
      <c r="XA95" s="1"/>
      <c r="XB95" s="1"/>
      <c r="XC95" s="1"/>
      <c r="XD95" s="1"/>
      <c r="XE95" s="1"/>
      <c r="XF95" s="1"/>
      <c r="XG95" s="1"/>
      <c r="XH95" s="1"/>
      <c r="XI95" s="1"/>
      <c r="XJ95" s="1"/>
      <c r="XK95" s="1"/>
      <c r="XL95" s="1"/>
      <c r="XM95" s="1"/>
      <c r="XN95" s="1"/>
      <c r="XO95" s="1"/>
      <c r="XP95" s="1"/>
      <c r="XQ95" s="1"/>
      <c r="XR95" s="1"/>
      <c r="XS95" s="1"/>
      <c r="XT95" s="1"/>
      <c r="XU95" s="1"/>
      <c r="XV95" s="1"/>
      <c r="XW95" s="1"/>
      <c r="XX95" s="1"/>
      <c r="XY95" s="1"/>
      <c r="XZ95" s="1"/>
      <c r="YA95" s="1"/>
      <c r="YB95" s="1"/>
      <c r="YC95" s="1"/>
      <c r="YD95" s="1"/>
      <c r="YE95" s="1"/>
      <c r="YF95" s="1"/>
      <c r="YG95" s="1"/>
      <c r="YH95" s="1"/>
      <c r="YI95" s="1"/>
      <c r="YJ95" s="1"/>
      <c r="YK95" s="1"/>
      <c r="YL95" s="1"/>
      <c r="YM95" s="1"/>
      <c r="YN95" s="1"/>
      <c r="YO95" s="1"/>
      <c r="YP95" s="1"/>
      <c r="YQ95" s="1"/>
      <c r="YR95" s="1"/>
      <c r="YS95" s="1"/>
      <c r="YT95" s="1"/>
      <c r="YU95" s="1"/>
      <c r="YV95" s="1"/>
      <c r="YW95" s="1"/>
      <c r="YX95" s="1"/>
      <c r="YY95" s="1"/>
      <c r="YZ95" s="1"/>
      <c r="ZA95" s="1"/>
      <c r="ZB95" s="1"/>
      <c r="ZC95" s="1"/>
      <c r="ZD95" s="1"/>
      <c r="ZE95" s="1"/>
      <c r="ZF95" s="1"/>
      <c r="ZG95" s="1"/>
      <c r="ZH95" s="1"/>
      <c r="ZI95" s="1"/>
      <c r="ZJ95" s="1"/>
      <c r="ZK95" s="1"/>
      <c r="ZL95" s="1"/>
      <c r="ZM95" s="1"/>
      <c r="ZN95" s="1"/>
      <c r="ZO95" s="1"/>
      <c r="ZP95" s="1"/>
      <c r="ZQ95" s="1"/>
      <c r="ZR95" s="1"/>
      <c r="ZS95" s="1"/>
      <c r="ZT95" s="1"/>
      <c r="ZU95" s="1"/>
      <c r="ZV95" s="1"/>
      <c r="ZW95" s="1"/>
      <c r="ZX95" s="1"/>
      <c r="ZY95" s="1"/>
      <c r="ZZ95" s="1"/>
      <c r="AAA95" s="1"/>
      <c r="AAB95" s="1"/>
      <c r="AAC95" s="1"/>
      <c r="AAD95" s="1"/>
      <c r="AAE95" s="1"/>
      <c r="AAF95" s="1"/>
      <c r="AAG95" s="1"/>
      <c r="AAH95" s="1"/>
      <c r="AAI95" s="1"/>
      <c r="AAJ95" s="1"/>
      <c r="AAK95" s="1"/>
      <c r="AAL95" s="1"/>
      <c r="AAM95" s="1"/>
      <c r="AAN95" s="1"/>
      <c r="AAO95" s="1"/>
      <c r="AAP95" s="1"/>
      <c r="AAQ95" s="1"/>
      <c r="AAR95" s="1"/>
      <c r="AAS95" s="1"/>
      <c r="AAT95" s="1"/>
      <c r="AAU95" s="1"/>
      <c r="AAV95" s="1"/>
      <c r="AAW95" s="1"/>
      <c r="AAX95" s="1"/>
      <c r="AAY95" s="1"/>
      <c r="AAZ95" s="1"/>
      <c r="ABA95" s="1"/>
      <c r="ABB95" s="1"/>
      <c r="ABC95" s="1"/>
      <c r="ABD95" s="1"/>
      <c r="ABE95" s="1"/>
      <c r="ABF95" s="1"/>
      <c r="ABG95" s="1"/>
      <c r="ABH95" s="1"/>
      <c r="ABI95" s="1"/>
      <c r="ABJ95" s="1"/>
      <c r="ABK95" s="1"/>
      <c r="ABL95" s="1"/>
      <c r="ABM95" s="1"/>
      <c r="ABN95" s="1"/>
      <c r="ABO95" s="1"/>
      <c r="ABP95" s="1"/>
      <c r="ABQ95" s="1"/>
      <c r="ABR95" s="1"/>
      <c r="ABS95" s="1"/>
      <c r="ABT95" s="1"/>
      <c r="ABU95" s="1"/>
      <c r="ABV95" s="1"/>
      <c r="ABW95" s="1"/>
      <c r="ABX95" s="1"/>
      <c r="ABY95" s="1"/>
      <c r="ABZ95" s="1"/>
      <c r="ACA95" s="1"/>
      <c r="ACB95" s="1"/>
      <c r="ACC95" s="1"/>
      <c r="ACD95" s="1"/>
      <c r="ACE95" s="1"/>
      <c r="ACF95" s="1"/>
      <c r="ACG95" s="1"/>
      <c r="ACH95" s="1"/>
      <c r="ACI95" s="1"/>
      <c r="ACJ95" s="1"/>
      <c r="ACK95" s="1"/>
      <c r="ACL95" s="1"/>
      <c r="ACM95" s="1"/>
      <c r="ACN95" s="1"/>
      <c r="ACO95" s="1"/>
      <c r="ACP95" s="1"/>
      <c r="ACQ95" s="1"/>
      <c r="ACR95" s="1"/>
      <c r="ACS95" s="1"/>
      <c r="ACT95" s="1"/>
      <c r="ACU95" s="1"/>
      <c r="ACV95" s="1"/>
      <c r="ACW95" s="1"/>
      <c r="ACX95" s="1"/>
      <c r="ACY95" s="1"/>
      <c r="ACZ95" s="1"/>
      <c r="ADA95" s="1"/>
      <c r="ADB95" s="1"/>
      <c r="ADC95" s="1"/>
      <c r="ADD95" s="1"/>
      <c r="ADE95" s="1"/>
      <c r="ADF95" s="1"/>
      <c r="ADG95" s="1"/>
      <c r="ADH95" s="1"/>
      <c r="ADI95" s="1"/>
      <c r="ADJ95" s="1"/>
      <c r="ADK95" s="1"/>
      <c r="ADL95" s="1"/>
      <c r="ADM95" s="1"/>
      <c r="ADN95" s="1"/>
      <c r="ADO95" s="1"/>
      <c r="ADP95" s="1"/>
      <c r="ADQ95" s="1"/>
      <c r="ADR95" s="1"/>
      <c r="ADS95" s="1"/>
      <c r="ADT95" s="1"/>
      <c r="ADU95" s="1"/>
      <c r="ADV95" s="1"/>
      <c r="ADW95" s="1"/>
      <c r="ADX95" s="1"/>
      <c r="ADY95" s="1"/>
      <c r="ADZ95" s="1"/>
      <c r="AEA95" s="1"/>
      <c r="AEB95" s="1"/>
      <c r="AEC95" s="1"/>
      <c r="AED95" s="1"/>
      <c r="AEE95" s="1"/>
      <c r="AEF95" s="1"/>
      <c r="AEG95" s="1"/>
      <c r="AEH95" s="1"/>
      <c r="AEI95" s="1"/>
      <c r="AEJ95" s="1"/>
      <c r="AEK95" s="1"/>
      <c r="AEL95" s="1"/>
      <c r="AEM95" s="1"/>
      <c r="AEN95" s="1"/>
      <c r="AEO95" s="1"/>
      <c r="AEP95" s="1"/>
      <c r="AEQ95" s="1"/>
      <c r="AER95" s="1"/>
      <c r="AES95" s="1"/>
      <c r="AET95" s="1"/>
      <c r="AEU95" s="1"/>
      <c r="AEV95" s="1"/>
      <c r="AEW95" s="1"/>
      <c r="AEX95" s="1"/>
      <c r="AEY95" s="1"/>
      <c r="AEZ95" s="1"/>
      <c r="AFA95" s="1"/>
      <c r="AFB95" s="1"/>
      <c r="AFC95" s="1"/>
      <c r="AFD95" s="1"/>
      <c r="AFE95" s="1"/>
      <c r="AFF95" s="1"/>
      <c r="AFG95" s="1"/>
      <c r="AFH95" s="1"/>
      <c r="AFI95" s="1"/>
      <c r="AFJ95" s="1"/>
      <c r="AFK95" s="1"/>
      <c r="AFL95" s="1"/>
      <c r="AFM95" s="1"/>
      <c r="AFN95" s="1"/>
      <c r="AFO95" s="1"/>
      <c r="AFP95" s="1"/>
      <c r="AFQ95" s="1"/>
      <c r="AFR95" s="1"/>
      <c r="AFS95" s="1"/>
      <c r="AFT95" s="1"/>
      <c r="AFU95" s="1"/>
      <c r="AFV95" s="1"/>
      <c r="AFW95" s="1"/>
      <c r="AFX95" s="1"/>
      <c r="AFY95" s="1"/>
      <c r="AFZ95" s="1"/>
      <c r="AGA95" s="1"/>
      <c r="AGB95" s="1"/>
      <c r="AGC95" s="1"/>
      <c r="AGD95" s="1"/>
      <c r="AGE95" s="1"/>
      <c r="AGF95" s="1"/>
      <c r="AGG95" s="1"/>
      <c r="AGH95" s="1"/>
      <c r="AGI95" s="1"/>
      <c r="AGJ95" s="1"/>
      <c r="AGK95" s="1"/>
      <c r="AGL95" s="1"/>
      <c r="AGM95" s="1"/>
      <c r="AGN95" s="1"/>
      <c r="AGO95" s="1"/>
      <c r="AGP95" s="1"/>
      <c r="AGQ95" s="1"/>
      <c r="AGR95" s="1"/>
      <c r="AGS95" s="1"/>
      <c r="AGT95" s="1"/>
      <c r="AGU95" s="1"/>
      <c r="AGV95" s="1"/>
      <c r="AGW95" s="1"/>
      <c r="AGX95" s="1"/>
      <c r="AGY95" s="1"/>
      <c r="AGZ95" s="1"/>
      <c r="AHA95" s="1"/>
      <c r="AHB95" s="1"/>
      <c r="AHC95" s="1"/>
      <c r="AHD95" s="1"/>
      <c r="AHE95" s="1"/>
      <c r="AHF95" s="1"/>
      <c r="AHG95" s="1"/>
      <c r="AHH95" s="1"/>
      <c r="AHI95" s="1"/>
      <c r="AHJ95" s="1"/>
      <c r="AHK95" s="1"/>
      <c r="AHL95" s="1"/>
      <c r="AHM95" s="1"/>
      <c r="AHN95" s="1"/>
      <c r="AHO95" s="1"/>
      <c r="AHP95" s="1"/>
      <c r="AHQ95" s="1"/>
      <c r="AHR95" s="1"/>
      <c r="AHS95" s="1"/>
      <c r="AHT95" s="1"/>
      <c r="AHU95" s="1"/>
      <c r="AHV95" s="1"/>
      <c r="AHW95" s="1"/>
      <c r="AHX95" s="1"/>
      <c r="AHY95" s="1"/>
      <c r="AHZ95" s="1"/>
      <c r="AIA95" s="1"/>
      <c r="AIB95" s="1"/>
      <c r="AIC95" s="1"/>
      <c r="AID95" s="1"/>
      <c r="AIE95" s="1"/>
      <c r="AIF95" s="1"/>
      <c r="AIG95" s="1"/>
      <c r="AIH95" s="1"/>
      <c r="AII95" s="1"/>
      <c r="AIJ95" s="1"/>
      <c r="AIK95" s="1"/>
      <c r="AIL95" s="1"/>
      <c r="AIM95" s="1"/>
      <c r="AIN95" s="1"/>
      <c r="AIO95" s="1"/>
      <c r="AIP95" s="1"/>
      <c r="AIQ95" s="1"/>
      <c r="AIR95" s="1"/>
      <c r="AIS95" s="1"/>
      <c r="AIT95" s="1"/>
      <c r="AIU95" s="1"/>
      <c r="AIV95" s="1"/>
      <c r="AIW95" s="1"/>
      <c r="AIX95" s="1"/>
      <c r="AIY95" s="1"/>
      <c r="AIZ95" s="1"/>
      <c r="AJA95" s="1"/>
      <c r="AJB95" s="1"/>
      <c r="AJC95" s="1"/>
      <c r="AJD95" s="1"/>
      <c r="AJE95" s="1"/>
      <c r="AJF95" s="1"/>
      <c r="AJG95" s="1"/>
      <c r="AJH95" s="1"/>
      <c r="AJI95" s="1"/>
      <c r="AJJ95" s="1"/>
      <c r="AJK95" s="1"/>
      <c r="AJL95" s="1"/>
      <c r="AJM95" s="1"/>
      <c r="AJN95" s="1"/>
      <c r="AJO95" s="1"/>
      <c r="AJP95" s="1"/>
      <c r="AJQ95" s="1"/>
      <c r="AJR95" s="1"/>
      <c r="AJS95" s="1"/>
      <c r="AJT95" s="1"/>
      <c r="AJU95" s="1"/>
      <c r="AJV95" s="1"/>
      <c r="AJW95" s="1"/>
      <c r="AJX95" s="1"/>
      <c r="AJY95" s="1"/>
      <c r="AJZ95" s="1"/>
      <c r="AKA95" s="1"/>
      <c r="AKB95" s="1"/>
      <c r="AKC95" s="1"/>
      <c r="AKD95" s="1"/>
      <c r="AKE95" s="1"/>
      <c r="AKF95" s="1"/>
      <c r="AKG95" s="1"/>
      <c r="AKH95" s="1"/>
      <c r="AKI95" s="1"/>
      <c r="AKJ95" s="1"/>
      <c r="AKK95" s="1"/>
      <c r="AKL95" s="1"/>
      <c r="AKM95" s="1"/>
      <c r="AKN95" s="1"/>
      <c r="AKO95" s="1"/>
      <c r="AKP95" s="1"/>
      <c r="AKQ95" s="1"/>
      <c r="AKR95" s="1"/>
      <c r="AKS95" s="1"/>
      <c r="AKT95" s="1"/>
      <c r="AKU95" s="1"/>
      <c r="AKV95" s="1"/>
      <c r="AKW95" s="1"/>
      <c r="AKX95" s="1"/>
      <c r="AKY95" s="1"/>
      <c r="AKZ95" s="1"/>
      <c r="ALA95" s="1"/>
      <c r="ALB95" s="1"/>
      <c r="ALC95" s="1"/>
      <c r="ALD95" s="1"/>
      <c r="ALE95" s="1"/>
      <c r="ALF95" s="1"/>
      <c r="ALG95" s="1"/>
      <c r="ALH95" s="1"/>
      <c r="ALI95" s="1"/>
      <c r="ALJ95" s="1"/>
      <c r="ALK95" s="1"/>
      <c r="ALL95" s="1"/>
      <c r="ALM95" s="1"/>
      <c r="ALN95" s="1"/>
      <c r="ALO95" s="1"/>
      <c r="ALP95" s="1"/>
      <c r="ALQ95" s="1"/>
      <c r="ALR95" s="1"/>
      <c r="ALS95" s="1"/>
      <c r="ALT95" s="1"/>
      <c r="ALU95" s="1"/>
      <c r="ALV95" s="1"/>
      <c r="ALW95" s="1"/>
      <c r="ALX95" s="1"/>
      <c r="ALY95" s="1"/>
      <c r="ALZ95" s="1"/>
      <c r="AMA95" s="1"/>
      <c r="AMB95" s="1"/>
      <c r="AMC95" s="1"/>
      <c r="AMD95" s="1"/>
      <c r="AME95" s="1"/>
      <c r="AMF95" s="1"/>
      <c r="AMG95" s="1"/>
      <c r="AMH95" s="1"/>
      <c r="AMI95" s="1"/>
      <c r="AMJ95" s="1"/>
      <c r="AMK95" s="1"/>
      <c r="AML95" s="1"/>
      <c r="AMM95" s="1"/>
      <c r="AMN95" s="1"/>
      <c r="AMO95" s="1"/>
      <c r="AMP95" s="1"/>
      <c r="AMQ95" s="1"/>
      <c r="AMR95" s="1"/>
      <c r="AMS95" s="1"/>
      <c r="AMT95" s="1"/>
      <c r="AMU95" s="1"/>
      <c r="AMV95" s="1"/>
      <c r="AMW95" s="1"/>
      <c r="AMX95" s="1"/>
      <c r="AMY95" s="1"/>
      <c r="AMZ95" s="1"/>
      <c r="ANA95" s="1"/>
      <c r="ANB95" s="1"/>
      <c r="ANC95" s="1"/>
      <c r="AND95" s="1"/>
      <c r="ANE95" s="1"/>
      <c r="ANF95" s="1"/>
      <c r="ANG95" s="1"/>
      <c r="ANH95" s="1"/>
      <c r="ANI95" s="1"/>
      <c r="ANJ95" s="1"/>
      <c r="ANK95" s="1"/>
      <c r="ANL95" s="1"/>
      <c r="ANM95" s="1"/>
      <c r="ANN95" s="1"/>
      <c r="ANO95" s="1"/>
      <c r="ANP95" s="1"/>
      <c r="ANQ95" s="1"/>
      <c r="ANR95" s="1"/>
      <c r="ANS95" s="1"/>
      <c r="ANT95" s="1"/>
      <c r="ANU95" s="1"/>
      <c r="ANV95" s="1"/>
      <c r="ANW95" s="1"/>
      <c r="ANX95" s="1"/>
      <c r="ANY95" s="1"/>
      <c r="ANZ95" s="1"/>
      <c r="AOA95" s="1"/>
      <c r="AOB95" s="1"/>
      <c r="AOC95" s="1"/>
      <c r="AOD95" s="1"/>
      <c r="AOE95" s="1"/>
      <c r="AOF95" s="1"/>
      <c r="AOG95" s="1"/>
      <c r="AOH95" s="1"/>
      <c r="AOI95" s="1"/>
      <c r="AOJ95" s="1"/>
      <c r="AOK95" s="1"/>
      <c r="AOL95" s="1"/>
      <c r="AOM95" s="1"/>
      <c r="AON95" s="1"/>
      <c r="AOO95" s="1"/>
      <c r="AOP95" s="1"/>
      <c r="AOQ95" s="1"/>
      <c r="AOR95" s="1"/>
      <c r="AOS95" s="1"/>
      <c r="AOT95" s="1"/>
      <c r="AOU95" s="1"/>
      <c r="AOV95" s="1"/>
      <c r="AOW95" s="1"/>
      <c r="AOX95" s="1"/>
      <c r="AOY95" s="1"/>
      <c r="AOZ95" s="1"/>
      <c r="APA95" s="1"/>
      <c r="APB95" s="1"/>
      <c r="APC95" s="1"/>
      <c r="APD95" s="1"/>
      <c r="APE95" s="1"/>
      <c r="APF95" s="1"/>
      <c r="APG95" s="1"/>
      <c r="APH95" s="1"/>
      <c r="API95" s="1"/>
      <c r="APJ95" s="1"/>
      <c r="APK95" s="1"/>
      <c r="APL95" s="1"/>
      <c r="APM95" s="1"/>
      <c r="APN95" s="1"/>
      <c r="APO95" s="1"/>
      <c r="APP95" s="1"/>
      <c r="APQ95" s="1"/>
      <c r="APR95" s="1"/>
      <c r="APS95" s="1"/>
      <c r="APT95" s="1"/>
      <c r="APU95" s="1"/>
      <c r="APV95" s="1"/>
      <c r="APW95" s="1"/>
      <c r="APX95" s="1"/>
      <c r="APY95" s="1"/>
      <c r="APZ95" s="1"/>
      <c r="AQA95" s="1"/>
      <c r="AQB95" s="1"/>
      <c r="AQC95" s="1"/>
      <c r="AQD95" s="1"/>
      <c r="AQE95" s="1"/>
      <c r="AQF95" s="1"/>
      <c r="AQG95" s="1"/>
      <c r="AQH95" s="1"/>
      <c r="AQI95" s="1"/>
      <c r="AQJ95" s="1"/>
      <c r="AQK95" s="1"/>
      <c r="AQL95" s="1"/>
      <c r="AQM95" s="1"/>
      <c r="AQN95" s="1"/>
      <c r="AQO95" s="1"/>
      <c r="AQP95" s="1"/>
      <c r="AQQ95" s="1"/>
      <c r="AQR95" s="1"/>
      <c r="AQS95" s="1"/>
      <c r="AQT95" s="1"/>
      <c r="AQU95" s="1"/>
      <c r="AQV95" s="1"/>
      <c r="AQW95" s="1"/>
      <c r="AQX95" s="1"/>
      <c r="AQY95" s="1"/>
      <c r="AQZ95" s="1"/>
      <c r="ARA95" s="1"/>
      <c r="ARB95" s="1"/>
      <c r="ARC95" s="1"/>
      <c r="ARD95" s="1"/>
      <c r="ARE95" s="1"/>
      <c r="ARF95" s="1"/>
      <c r="ARG95" s="1"/>
      <c r="ARH95" s="1"/>
      <c r="ARI95" s="1"/>
      <c r="ARJ95" s="1"/>
      <c r="ARK95" s="1"/>
      <c r="ARL95" s="1"/>
      <c r="ARM95" s="1"/>
      <c r="ARN95" s="1"/>
      <c r="ARO95" s="1"/>
      <c r="ARP95" s="1"/>
      <c r="ARQ95" s="1"/>
      <c r="ARR95" s="1"/>
      <c r="ARS95" s="1"/>
      <c r="ART95" s="1"/>
      <c r="ARU95" s="1"/>
      <c r="ARV95" s="1"/>
      <c r="ARW95" s="1"/>
      <c r="ARX95" s="1"/>
      <c r="ARY95" s="1"/>
      <c r="ARZ95" s="1"/>
      <c r="ASA95" s="1"/>
      <c r="ASB95" s="1"/>
      <c r="ASC95" s="1"/>
      <c r="ASD95" s="1"/>
      <c r="ASE95" s="1"/>
      <c r="ASF95" s="1"/>
      <c r="ASG95" s="1"/>
      <c r="ASH95" s="1"/>
      <c r="ASI95" s="1"/>
      <c r="ASJ95" s="1"/>
      <c r="ASK95" s="1"/>
      <c r="ASL95" s="1"/>
      <c r="ASM95" s="1"/>
      <c r="ASN95" s="1"/>
      <c r="ASO95" s="1"/>
      <c r="ASP95" s="1"/>
      <c r="ASQ95" s="1"/>
      <c r="ASR95" s="1"/>
      <c r="ASS95" s="1"/>
      <c r="AST95" s="1"/>
      <c r="ASU95" s="1"/>
      <c r="ASV95" s="1"/>
      <c r="ASW95" s="1"/>
      <c r="ASX95" s="1"/>
      <c r="ASY95" s="1"/>
      <c r="ASZ95" s="1"/>
      <c r="ATA95" s="1"/>
      <c r="ATB95" s="1"/>
      <c r="ATC95" s="1"/>
      <c r="ATD95" s="1"/>
      <c r="ATE95" s="1"/>
      <c r="ATF95" s="1"/>
      <c r="ATG95" s="1"/>
      <c r="ATH95" s="1"/>
      <c r="ATI95" s="1"/>
      <c r="ATJ95" s="1"/>
      <c r="ATK95" s="1"/>
      <c r="ATL95" s="1"/>
      <c r="ATM95" s="1"/>
      <c r="ATN95" s="1"/>
      <c r="ATO95" s="1"/>
      <c r="ATP95" s="1"/>
      <c r="ATQ95" s="1"/>
      <c r="ATR95" s="1"/>
      <c r="ATS95" s="1"/>
      <c r="ATT95" s="1"/>
      <c r="ATU95" s="1"/>
      <c r="ATV95" s="1"/>
      <c r="ATW95" s="1"/>
      <c r="ATX95" s="1"/>
      <c r="ATY95" s="1"/>
      <c r="ATZ95" s="1"/>
      <c r="AUA95" s="1"/>
      <c r="AUB95" s="1"/>
      <c r="AUC95" s="1"/>
      <c r="AUD95" s="1"/>
      <c r="AUE95" s="1"/>
      <c r="AUF95" s="1"/>
      <c r="AUG95" s="1"/>
      <c r="AUH95" s="1"/>
      <c r="AUI95" s="1"/>
      <c r="AUJ95" s="1"/>
      <c r="AUK95" s="1"/>
      <c r="AUL95" s="1"/>
      <c r="AUM95" s="1"/>
      <c r="AUN95" s="1"/>
      <c r="AUO95" s="1"/>
      <c r="AUP95" s="1"/>
      <c r="AUQ95" s="1"/>
      <c r="AUR95" s="1"/>
      <c r="AUS95" s="1"/>
      <c r="AUT95" s="1"/>
      <c r="AUU95" s="1"/>
      <c r="AUV95" s="1"/>
      <c r="AUW95" s="1"/>
      <c r="AUX95" s="1"/>
      <c r="AUY95" s="1"/>
      <c r="AUZ95" s="1"/>
      <c r="AVA95" s="1"/>
      <c r="AVB95" s="1"/>
      <c r="AVC95" s="1"/>
      <c r="AVD95" s="1"/>
      <c r="AVE95" s="1"/>
      <c r="AVF95" s="1"/>
      <c r="AVG95" s="1"/>
      <c r="AVH95" s="1"/>
      <c r="AVI95" s="1"/>
      <c r="AVJ95" s="1"/>
      <c r="AVK95" s="1"/>
      <c r="AVL95" s="1"/>
      <c r="AVM95" s="1"/>
      <c r="AVN95" s="1"/>
      <c r="AVO95" s="1"/>
      <c r="AVP95" s="1"/>
      <c r="AVQ95" s="1"/>
      <c r="AVR95" s="1"/>
      <c r="AVS95" s="1"/>
      <c r="AVT95" s="1"/>
      <c r="AVU95" s="1"/>
      <c r="AVV95" s="1"/>
      <c r="AVW95" s="1"/>
      <c r="AVX95" s="1"/>
      <c r="AVY95" s="1"/>
      <c r="AVZ95" s="1"/>
      <c r="AWA95" s="1"/>
      <c r="AWB95" s="1"/>
      <c r="AWC95" s="1"/>
      <c r="AWD95" s="1"/>
      <c r="AWE95" s="1"/>
      <c r="AWF95" s="1"/>
      <c r="AWG95" s="1"/>
      <c r="AWH95" s="1"/>
      <c r="AWI95" s="1"/>
      <c r="AWJ95" s="1"/>
      <c r="AWK95" s="1"/>
      <c r="AWL95" s="1"/>
      <c r="AWM95" s="1"/>
      <c r="AWN95" s="1"/>
      <c r="AWO95" s="1"/>
      <c r="AWP95" s="1"/>
      <c r="AWQ95" s="1"/>
      <c r="AWR95" s="1"/>
      <c r="AWS95" s="1"/>
      <c r="AWT95" s="1"/>
      <c r="AWU95" s="1"/>
      <c r="AWV95" s="1"/>
      <c r="AWW95" s="1"/>
      <c r="AWX95" s="1"/>
      <c r="AWY95" s="1"/>
      <c r="AWZ95" s="1"/>
      <c r="AXA95" s="1"/>
      <c r="AXB95" s="1"/>
      <c r="AXC95" s="1"/>
      <c r="AXD95" s="1"/>
      <c r="AXE95" s="1"/>
      <c r="AXF95" s="1"/>
      <c r="AXG95" s="1"/>
      <c r="AXH95" s="1"/>
      <c r="AXI95" s="1"/>
      <c r="AXJ95" s="1"/>
      <c r="AXK95" s="1"/>
      <c r="AXL95" s="1"/>
      <c r="AXM95" s="1"/>
      <c r="AXN95" s="1"/>
      <c r="AXO95" s="1"/>
      <c r="AXP95" s="1"/>
      <c r="AXQ95" s="1"/>
      <c r="AXR95" s="1"/>
      <c r="AXS95" s="1"/>
      <c r="AXT95" s="1"/>
      <c r="AXU95" s="1"/>
      <c r="AXV95" s="1"/>
      <c r="AXW95" s="1"/>
      <c r="AXX95" s="1"/>
      <c r="AXY95" s="1"/>
      <c r="AXZ95" s="1"/>
      <c r="AYA95" s="1"/>
      <c r="AYB95" s="1"/>
      <c r="AYC95" s="1"/>
      <c r="AYD95" s="1"/>
      <c r="AYE95" s="1"/>
      <c r="AYF95" s="1"/>
      <c r="AYG95" s="1"/>
      <c r="AYH95" s="1"/>
      <c r="AYI95" s="1"/>
      <c r="AYJ95" s="1"/>
      <c r="AYK95" s="1"/>
      <c r="AYL95" s="1"/>
      <c r="AYM95" s="1"/>
      <c r="AYN95" s="1"/>
      <c r="AYO95" s="1"/>
      <c r="AYP95" s="1"/>
      <c r="AYQ95" s="1"/>
      <c r="AYR95" s="1"/>
      <c r="AYS95" s="1"/>
      <c r="AYT95" s="1"/>
      <c r="AYU95" s="1"/>
      <c r="AYV95" s="1"/>
      <c r="AYW95" s="1"/>
      <c r="AYX95" s="1"/>
      <c r="AYY95" s="1"/>
      <c r="AYZ95" s="1"/>
      <c r="AZA95" s="1"/>
      <c r="AZB95" s="1"/>
      <c r="AZC95" s="1"/>
      <c r="AZD95" s="1"/>
      <c r="AZE95" s="1"/>
      <c r="AZF95" s="1"/>
      <c r="AZG95" s="1"/>
      <c r="AZH95" s="1"/>
      <c r="AZI95" s="1"/>
      <c r="AZJ95" s="1"/>
      <c r="AZK95" s="1"/>
      <c r="AZL95" s="1"/>
      <c r="AZM95" s="1"/>
      <c r="AZN95" s="1"/>
      <c r="AZO95" s="1"/>
      <c r="AZP95" s="1"/>
      <c r="AZQ95" s="1"/>
      <c r="AZR95" s="1"/>
      <c r="AZS95" s="1"/>
      <c r="AZT95" s="1"/>
      <c r="AZU95" s="1"/>
      <c r="AZV95" s="1"/>
      <c r="AZW95" s="1"/>
      <c r="AZX95" s="1"/>
      <c r="AZY95" s="1"/>
      <c r="AZZ95" s="1"/>
      <c r="BAA95" s="1"/>
      <c r="BAB95" s="1"/>
      <c r="BAC95" s="1"/>
      <c r="BAD95" s="1"/>
      <c r="BAE95" s="1"/>
      <c r="BAF95" s="1"/>
      <c r="BAG95" s="1"/>
      <c r="BAH95" s="1"/>
      <c r="BAI95" s="1"/>
      <c r="BAJ95" s="1"/>
      <c r="BAK95" s="1"/>
      <c r="BAL95" s="1"/>
      <c r="BAM95" s="1"/>
      <c r="BAN95" s="1"/>
      <c r="BAO95" s="1"/>
      <c r="BAP95" s="1"/>
      <c r="BAQ95" s="1"/>
      <c r="BAR95" s="1"/>
      <c r="BAS95" s="1"/>
      <c r="BAT95" s="1"/>
      <c r="BAU95" s="1"/>
      <c r="BAV95" s="1"/>
      <c r="BAW95" s="1"/>
      <c r="BAX95" s="1"/>
      <c r="BAY95" s="1"/>
      <c r="BAZ95" s="1"/>
      <c r="BBA95" s="1"/>
      <c r="BBB95" s="1"/>
      <c r="BBC95" s="1"/>
      <c r="BBD95" s="1"/>
      <c r="BBE95" s="1"/>
      <c r="BBF95" s="1"/>
      <c r="BBG95" s="1"/>
      <c r="BBH95" s="1"/>
      <c r="BBI95" s="1"/>
      <c r="BBJ95" s="1"/>
      <c r="BBK95" s="1"/>
      <c r="BBL95" s="1"/>
      <c r="BBM95" s="1"/>
      <c r="BBN95" s="1"/>
      <c r="BBO95" s="1"/>
      <c r="BBP95" s="1"/>
      <c r="BBQ95" s="1"/>
      <c r="BBR95" s="1"/>
      <c r="BBS95" s="1"/>
      <c r="BBT95" s="1"/>
      <c r="BBU95" s="1"/>
      <c r="BBV95" s="1"/>
      <c r="BBW95" s="1"/>
      <c r="BBX95" s="1"/>
      <c r="BBY95" s="1"/>
      <c r="BBZ95" s="1"/>
      <c r="BCA95" s="1"/>
      <c r="BCB95" s="1"/>
      <c r="BCC95" s="1"/>
      <c r="BCD95" s="1"/>
      <c r="BCE95" s="1"/>
      <c r="BCF95" s="1"/>
      <c r="BCG95" s="1"/>
      <c r="BCH95" s="1"/>
      <c r="BCI95" s="1"/>
      <c r="BCJ95" s="1"/>
      <c r="BCK95" s="1"/>
      <c r="BCL95" s="1"/>
      <c r="BCM95" s="1"/>
      <c r="BCN95" s="1"/>
      <c r="BCO95" s="1"/>
      <c r="BCP95" s="1"/>
      <c r="BCQ95" s="1"/>
      <c r="BCR95" s="1"/>
      <c r="BCS95" s="1"/>
      <c r="BCT95" s="1"/>
      <c r="BCU95" s="1"/>
      <c r="BCV95" s="1"/>
      <c r="BCW95" s="1"/>
      <c r="BCX95" s="1"/>
      <c r="BCY95" s="1"/>
      <c r="BCZ95" s="1"/>
      <c r="BDA95" s="1"/>
      <c r="BDB95" s="1"/>
      <c r="BDC95" s="1"/>
      <c r="BDD95" s="1"/>
      <c r="BDE95" s="1"/>
      <c r="BDF95" s="1"/>
      <c r="BDG95" s="1"/>
      <c r="BDH95" s="1"/>
      <c r="BDI95" s="1"/>
      <c r="BDJ95" s="1"/>
      <c r="BDK95" s="1"/>
      <c r="BDL95" s="1"/>
      <c r="BDM95" s="1"/>
      <c r="BDN95" s="1"/>
      <c r="BDO95" s="1"/>
      <c r="BDP95" s="1"/>
      <c r="BDQ95" s="1"/>
      <c r="BDR95" s="1"/>
      <c r="BDS95" s="1"/>
      <c r="BDT95" s="1"/>
      <c r="BDU95" s="1"/>
      <c r="BDV95" s="1"/>
      <c r="BDW95" s="1"/>
      <c r="BDX95" s="1"/>
      <c r="BDY95" s="1"/>
      <c r="BDZ95" s="1"/>
      <c r="BEA95" s="1"/>
      <c r="BEB95" s="1"/>
      <c r="BEC95" s="1"/>
      <c r="BED95" s="1"/>
      <c r="BEE95" s="1"/>
      <c r="BEF95" s="1"/>
      <c r="BEG95" s="1"/>
      <c r="BEH95" s="1"/>
      <c r="BEI95" s="1"/>
      <c r="BEJ95" s="1"/>
      <c r="BEK95" s="1"/>
      <c r="BEL95" s="1"/>
      <c r="BEM95" s="1"/>
      <c r="BEN95" s="1"/>
      <c r="BEO95" s="1"/>
      <c r="BEP95" s="1"/>
      <c r="BEQ95" s="1"/>
      <c r="BER95" s="1"/>
      <c r="BES95" s="1"/>
      <c r="BET95" s="1"/>
      <c r="BEU95" s="1"/>
      <c r="BEV95" s="1"/>
      <c r="BEW95" s="1"/>
      <c r="BEX95" s="1"/>
      <c r="BEY95" s="1"/>
      <c r="BEZ95" s="1"/>
      <c r="BFA95" s="1"/>
      <c r="BFB95" s="1"/>
      <c r="BFC95" s="1"/>
      <c r="BFD95" s="1"/>
      <c r="BFE95" s="1"/>
      <c r="BFF95" s="1"/>
      <c r="BFG95" s="1"/>
      <c r="BFH95" s="1"/>
      <c r="BFI95" s="1"/>
      <c r="BFJ95" s="1"/>
      <c r="BFK95" s="1"/>
      <c r="BFL95" s="1"/>
      <c r="BFM95" s="1"/>
      <c r="BFN95" s="1"/>
      <c r="BFO95" s="1"/>
      <c r="BFP95" s="1"/>
      <c r="BFQ95" s="1"/>
      <c r="BFR95" s="1"/>
      <c r="BFS95" s="1"/>
      <c r="BFT95" s="1"/>
      <c r="BFU95" s="1"/>
      <c r="BFV95" s="1"/>
      <c r="BFW95" s="1"/>
      <c r="BFX95" s="1"/>
      <c r="BFY95" s="1"/>
      <c r="BFZ95" s="1"/>
      <c r="BGA95" s="1"/>
      <c r="BGB95" s="1"/>
      <c r="BGC95" s="1"/>
      <c r="BGD95" s="1"/>
      <c r="BGE95" s="1"/>
      <c r="BGF95" s="1"/>
      <c r="BGG95" s="1"/>
      <c r="BGH95" s="1"/>
      <c r="BGI95" s="1"/>
      <c r="BGJ95" s="1"/>
      <c r="BGK95" s="1"/>
      <c r="BGL95" s="1"/>
      <c r="BGM95" s="1"/>
      <c r="BGN95" s="1"/>
      <c r="BGO95" s="1"/>
      <c r="BGP95" s="1"/>
      <c r="BGQ95" s="1"/>
      <c r="BGR95" s="1"/>
      <c r="BGS95" s="1"/>
      <c r="BGT95" s="1"/>
      <c r="BGU95" s="1"/>
      <c r="BGV95" s="1"/>
      <c r="BGW95" s="1"/>
      <c r="BGX95" s="1"/>
      <c r="BGY95" s="1"/>
      <c r="BGZ95" s="1"/>
      <c r="BHA95" s="1"/>
      <c r="BHB95" s="1"/>
      <c r="BHC95" s="1"/>
      <c r="BHD95" s="1"/>
      <c r="BHE95" s="1"/>
      <c r="BHF95" s="1"/>
      <c r="BHG95" s="1"/>
      <c r="BHH95" s="1"/>
      <c r="BHI95" s="1"/>
      <c r="BHJ95" s="1"/>
      <c r="BHK95" s="1"/>
      <c r="BHL95" s="1"/>
      <c r="BHM95" s="1"/>
      <c r="BHN95" s="1"/>
      <c r="BHO95" s="1"/>
      <c r="BHP95" s="1"/>
      <c r="BHQ95" s="1"/>
      <c r="BHR95" s="1"/>
      <c r="BHS95" s="1"/>
      <c r="BHT95" s="1"/>
      <c r="BHU95" s="1"/>
      <c r="BHV95" s="1"/>
      <c r="BHW95" s="1"/>
      <c r="BHX95" s="1"/>
      <c r="BHY95" s="1"/>
      <c r="BHZ95" s="1"/>
      <c r="BIA95" s="1"/>
      <c r="BIB95" s="1"/>
      <c r="BIC95" s="1"/>
      <c r="BID95" s="1"/>
      <c r="BIE95" s="1"/>
      <c r="BIF95" s="1"/>
      <c r="BIG95" s="1"/>
      <c r="BIH95" s="1"/>
      <c r="BII95" s="1"/>
      <c r="BIJ95" s="1"/>
      <c r="BIK95" s="1"/>
      <c r="BIL95" s="1"/>
      <c r="BIM95" s="1"/>
      <c r="BIN95" s="1"/>
      <c r="BIO95" s="1"/>
      <c r="BIP95" s="1"/>
      <c r="BIQ95" s="1"/>
      <c r="BIR95" s="1"/>
      <c r="BIS95" s="1"/>
      <c r="BIT95" s="1"/>
      <c r="BIU95" s="1"/>
      <c r="BIV95" s="1"/>
      <c r="BIW95" s="1"/>
      <c r="BIX95" s="1"/>
      <c r="BIY95" s="1"/>
      <c r="BIZ95" s="1"/>
      <c r="BJA95" s="1"/>
      <c r="BJB95" s="1"/>
      <c r="BJC95" s="1"/>
      <c r="BJD95" s="1"/>
      <c r="BJE95" s="1"/>
      <c r="BJF95" s="1"/>
      <c r="BJG95" s="1"/>
      <c r="BJH95" s="1"/>
      <c r="BJI95" s="1"/>
      <c r="BJJ95" s="1"/>
      <c r="BJK95" s="1"/>
      <c r="BJL95" s="1"/>
      <c r="BJM95" s="1"/>
      <c r="BJN95" s="1"/>
      <c r="BJO95" s="1"/>
      <c r="BJP95" s="1"/>
      <c r="BJQ95" s="1"/>
      <c r="BJR95" s="1"/>
      <c r="BJS95" s="1"/>
      <c r="BJT95" s="1"/>
      <c r="BJU95" s="1"/>
      <c r="BJV95" s="1"/>
      <c r="BJW95" s="1"/>
      <c r="BJX95" s="1"/>
      <c r="BJY95" s="1"/>
      <c r="BJZ95" s="1"/>
      <c r="BKA95" s="1"/>
      <c r="BKB95" s="1"/>
      <c r="BKC95" s="1"/>
      <c r="BKD95" s="1"/>
      <c r="BKE95" s="1"/>
      <c r="BKF95" s="1"/>
      <c r="BKG95" s="1"/>
      <c r="BKH95" s="1"/>
      <c r="BKI95" s="1"/>
      <c r="BKJ95" s="1"/>
      <c r="BKK95" s="1"/>
      <c r="BKL95" s="1"/>
      <c r="BKM95" s="1"/>
      <c r="BKN95" s="1"/>
      <c r="BKO95" s="1"/>
      <c r="BKP95" s="1"/>
      <c r="BKQ95" s="1"/>
      <c r="BKR95" s="1"/>
      <c r="BKS95" s="1"/>
      <c r="BKT95" s="1"/>
      <c r="BKU95" s="1"/>
      <c r="BKV95" s="1"/>
      <c r="BKW95" s="1"/>
      <c r="BKX95" s="1"/>
      <c r="BKY95" s="1"/>
      <c r="BKZ95" s="1"/>
      <c r="BLA95" s="1"/>
      <c r="BLB95" s="1"/>
      <c r="BLC95" s="1"/>
      <c r="BLD95" s="1"/>
      <c r="BLE95" s="1"/>
      <c r="BLF95" s="1"/>
      <c r="BLG95" s="1"/>
      <c r="BLH95" s="1"/>
      <c r="BLI95" s="1"/>
      <c r="BLJ95" s="1"/>
      <c r="BLK95" s="1"/>
      <c r="BLL95" s="1"/>
      <c r="BLM95" s="1"/>
      <c r="BLN95" s="1"/>
      <c r="BLO95" s="1"/>
      <c r="BLP95" s="1"/>
      <c r="BLQ95" s="1"/>
      <c r="BLR95" s="1"/>
      <c r="BLS95" s="1"/>
      <c r="BLT95" s="1"/>
      <c r="BLU95" s="1"/>
      <c r="BLV95" s="1"/>
      <c r="BLW95" s="1"/>
      <c r="BLX95" s="1"/>
      <c r="BLY95" s="1"/>
      <c r="BLZ95" s="1"/>
      <c r="BMA95" s="1"/>
      <c r="BMB95" s="1"/>
      <c r="BMC95" s="1"/>
      <c r="BMD95" s="1"/>
      <c r="BME95" s="1"/>
      <c r="BMF95" s="1"/>
      <c r="BMG95" s="1"/>
      <c r="BMH95" s="1"/>
      <c r="BMI95" s="1"/>
      <c r="BMJ95" s="1"/>
      <c r="BMK95" s="1"/>
      <c r="BML95" s="1"/>
      <c r="BMM95" s="1"/>
      <c r="BMN95" s="1"/>
      <c r="BMO95" s="1"/>
      <c r="BMP95" s="1"/>
      <c r="BMQ95" s="1"/>
      <c r="BMR95" s="1"/>
      <c r="BMS95" s="1"/>
      <c r="BMT95" s="1"/>
      <c r="BMU95" s="1"/>
      <c r="BMV95" s="1"/>
      <c r="BMW95" s="1"/>
      <c r="BMX95" s="1"/>
      <c r="BMY95" s="1"/>
      <c r="BMZ95" s="1"/>
      <c r="BNA95" s="1"/>
      <c r="BNB95" s="1"/>
      <c r="BNC95" s="1"/>
      <c r="BND95" s="1"/>
      <c r="BNE95" s="1"/>
      <c r="BNF95" s="1"/>
      <c r="BNG95" s="1"/>
      <c r="BNH95" s="1"/>
      <c r="BNI95" s="1"/>
      <c r="BNJ95" s="1"/>
      <c r="BNK95" s="1"/>
      <c r="BNL95" s="1"/>
      <c r="BNM95" s="1"/>
      <c r="BNN95" s="1"/>
      <c r="BNO95" s="1"/>
      <c r="BNP95" s="1"/>
      <c r="BNQ95" s="1"/>
      <c r="BNR95" s="1"/>
      <c r="BNS95" s="1"/>
      <c r="BNT95" s="1"/>
      <c r="BNU95" s="1"/>
      <c r="BNV95" s="1"/>
      <c r="BNW95" s="1"/>
      <c r="BNX95" s="1"/>
      <c r="BNY95" s="1"/>
      <c r="BNZ95" s="1"/>
      <c r="BOA95" s="1"/>
      <c r="BOB95" s="1"/>
      <c r="BOC95" s="1"/>
      <c r="BOD95" s="1"/>
      <c r="BOE95" s="1"/>
      <c r="BOF95" s="1"/>
      <c r="BOG95" s="1"/>
      <c r="BOH95" s="1"/>
      <c r="BOI95" s="1"/>
      <c r="BOJ95" s="1"/>
      <c r="BOK95" s="1"/>
      <c r="BOL95" s="1"/>
      <c r="BOM95" s="1"/>
      <c r="BON95" s="1"/>
      <c r="BOO95" s="1"/>
      <c r="BOP95" s="1"/>
      <c r="BOQ95" s="1"/>
      <c r="BOR95" s="1"/>
      <c r="BOS95" s="1"/>
      <c r="BOT95" s="1"/>
      <c r="BOU95" s="1"/>
      <c r="BOV95" s="1"/>
      <c r="BOW95" s="1"/>
      <c r="BOX95" s="1"/>
      <c r="BOY95" s="1"/>
      <c r="BOZ95" s="1"/>
      <c r="BPA95" s="1"/>
      <c r="BPB95" s="1"/>
      <c r="BPC95" s="1"/>
      <c r="BPD95" s="1"/>
      <c r="BPE95" s="1"/>
      <c r="BPF95" s="1"/>
      <c r="BPG95" s="1"/>
      <c r="BPH95" s="1"/>
      <c r="BPI95" s="1"/>
      <c r="BPJ95" s="1"/>
      <c r="BPK95" s="1"/>
      <c r="BPL95" s="1"/>
      <c r="BPM95" s="1"/>
      <c r="BPN95" s="1"/>
      <c r="BPO95" s="1"/>
      <c r="BPP95" s="1"/>
      <c r="BPQ95" s="1"/>
      <c r="BPR95" s="1"/>
      <c r="BPS95" s="1"/>
      <c r="BPT95" s="1"/>
      <c r="BPU95" s="1"/>
      <c r="BPV95" s="1"/>
      <c r="BPW95" s="1"/>
      <c r="BPX95" s="1"/>
      <c r="BPY95" s="1"/>
      <c r="BPZ95" s="1"/>
      <c r="BQA95" s="1"/>
      <c r="BQB95" s="1"/>
      <c r="BQC95" s="1"/>
      <c r="BQD95" s="1"/>
      <c r="BQE95" s="1"/>
      <c r="BQF95" s="1"/>
      <c r="BQG95" s="1"/>
      <c r="BQH95" s="1"/>
      <c r="BQI95" s="1"/>
      <c r="BQJ95" s="1"/>
      <c r="BQK95" s="1"/>
      <c r="BQL95" s="1"/>
      <c r="BQM95" s="1"/>
      <c r="BQN95" s="1"/>
      <c r="BQO95" s="1"/>
      <c r="BQP95" s="1"/>
      <c r="BQQ95" s="1"/>
      <c r="BQR95" s="1"/>
      <c r="BQS95" s="1"/>
      <c r="BQT95" s="1"/>
      <c r="BQU95" s="1"/>
      <c r="BQV95" s="1"/>
      <c r="BQW95" s="1"/>
      <c r="BQX95" s="1"/>
      <c r="BQY95" s="1"/>
      <c r="BQZ95" s="1"/>
      <c r="BRA95" s="1"/>
      <c r="BRB95" s="1"/>
      <c r="BRC95" s="1"/>
      <c r="BRD95" s="1"/>
      <c r="BRE95" s="1"/>
      <c r="BRF95" s="1"/>
      <c r="BRG95" s="1"/>
      <c r="BRH95" s="1"/>
      <c r="BRI95" s="1"/>
      <c r="BRJ95" s="1"/>
      <c r="BRK95" s="1"/>
      <c r="BRL95" s="1"/>
      <c r="BRM95" s="1"/>
      <c r="BRN95" s="1"/>
      <c r="BRO95" s="1"/>
      <c r="BRP95" s="1"/>
      <c r="BRQ95" s="1"/>
      <c r="BRR95" s="1"/>
      <c r="BRS95" s="1"/>
      <c r="BRT95" s="1"/>
      <c r="BRU95" s="1"/>
      <c r="BRV95" s="1"/>
      <c r="BRW95" s="1"/>
      <c r="BRX95" s="1"/>
      <c r="BRY95" s="1"/>
      <c r="BRZ95" s="1"/>
      <c r="BSA95" s="1"/>
      <c r="BSB95" s="1"/>
      <c r="BSC95" s="1"/>
      <c r="BSD95" s="1"/>
      <c r="BSE95" s="1"/>
      <c r="BSF95" s="1"/>
      <c r="BSG95" s="1"/>
      <c r="BSH95" s="1"/>
      <c r="BSI95" s="1"/>
      <c r="BSJ95" s="1"/>
      <c r="BSK95" s="1"/>
      <c r="BSL95" s="1"/>
      <c r="BSM95" s="1"/>
      <c r="BSN95" s="1"/>
      <c r="BSO95" s="1"/>
      <c r="BSP95" s="1"/>
      <c r="BSQ95" s="1"/>
      <c r="BSR95" s="1"/>
      <c r="BSS95" s="1"/>
      <c r="BST95" s="1"/>
      <c r="BSU95" s="1"/>
      <c r="BSV95" s="1"/>
      <c r="BSW95" s="1"/>
      <c r="BSX95" s="1"/>
      <c r="BSY95" s="1"/>
      <c r="BSZ95" s="1"/>
      <c r="BTA95" s="1"/>
      <c r="BTB95" s="1"/>
      <c r="BTC95" s="1"/>
      <c r="BTD95" s="1"/>
      <c r="BTE95" s="1"/>
      <c r="BTF95" s="1"/>
      <c r="BTG95" s="1"/>
      <c r="BTH95" s="1"/>
      <c r="BTI95" s="1"/>
      <c r="BTJ95" s="1"/>
      <c r="BTK95" s="1"/>
      <c r="BTL95" s="1"/>
      <c r="BTM95" s="1"/>
      <c r="BTN95" s="1"/>
      <c r="BTO95" s="1"/>
      <c r="BTP95" s="1"/>
      <c r="BTQ95" s="1"/>
      <c r="BTR95" s="1"/>
      <c r="BTS95" s="1"/>
      <c r="BTT95" s="1"/>
      <c r="BTU95" s="1"/>
      <c r="BTV95" s="1"/>
      <c r="BTW95" s="1"/>
      <c r="BTX95" s="1"/>
      <c r="BTY95" s="1"/>
      <c r="BTZ95" s="1"/>
      <c r="BUA95" s="1"/>
      <c r="BUB95" s="1"/>
      <c r="BUC95" s="1"/>
      <c r="BUD95" s="1"/>
      <c r="BUE95" s="1"/>
      <c r="BUF95" s="1"/>
      <c r="BUG95" s="1"/>
      <c r="BUH95" s="1"/>
      <c r="BUI95" s="1"/>
      <c r="BUJ95" s="1"/>
      <c r="BUK95" s="1"/>
      <c r="BUL95" s="1"/>
      <c r="BUM95" s="1"/>
      <c r="BUN95" s="1"/>
      <c r="BUO95" s="1"/>
      <c r="BUP95" s="1"/>
      <c r="BUQ95" s="1"/>
      <c r="BUR95" s="1"/>
      <c r="BUS95" s="1"/>
      <c r="BUT95" s="1"/>
      <c r="BUU95" s="1"/>
      <c r="BUV95" s="1"/>
      <c r="BUW95" s="1"/>
      <c r="BUX95" s="1"/>
      <c r="BUY95" s="1"/>
      <c r="BUZ95" s="1"/>
      <c r="BVA95" s="1"/>
      <c r="BVB95" s="1"/>
      <c r="BVC95" s="1"/>
      <c r="BVD95" s="1"/>
      <c r="BVE95" s="1"/>
      <c r="BVF95" s="1"/>
      <c r="BVG95" s="1"/>
      <c r="BVH95" s="1"/>
      <c r="BVI95" s="1"/>
      <c r="BVJ95" s="1"/>
      <c r="BVK95" s="1"/>
      <c r="BVL95" s="1"/>
      <c r="BVM95" s="1"/>
      <c r="BVN95" s="1"/>
      <c r="BVO95" s="1"/>
      <c r="BVP95" s="1"/>
      <c r="BVQ95" s="1"/>
      <c r="BVR95" s="1"/>
      <c r="BVS95" s="1"/>
      <c r="BVT95" s="1"/>
      <c r="BVU95" s="1"/>
      <c r="BVV95" s="1"/>
      <c r="BVW95" s="1"/>
      <c r="BVX95" s="1"/>
      <c r="BVY95" s="1"/>
      <c r="BVZ95" s="1"/>
      <c r="BWA95" s="1"/>
      <c r="BWB95" s="1"/>
      <c r="BWC95" s="1"/>
      <c r="BWD95" s="1"/>
      <c r="BWE95" s="1"/>
      <c r="BWF95" s="1"/>
      <c r="BWG95" s="1"/>
      <c r="BWH95" s="1"/>
      <c r="BWI95" s="1"/>
      <c r="BWJ95" s="1"/>
      <c r="BWK95" s="1"/>
      <c r="BWL95" s="1"/>
      <c r="BWM95" s="1"/>
      <c r="BWN95" s="1"/>
      <c r="BWO95" s="1"/>
      <c r="BWP95" s="1"/>
      <c r="BWQ95" s="1"/>
      <c r="BWR95" s="1"/>
      <c r="BWS95" s="1"/>
      <c r="BWT95" s="1"/>
      <c r="BWU95" s="1"/>
      <c r="BWV95" s="1"/>
      <c r="BWW95" s="1"/>
      <c r="BWX95" s="1"/>
      <c r="BWY95" s="1"/>
      <c r="BWZ95" s="1"/>
      <c r="BXA95" s="1"/>
      <c r="BXB95" s="1"/>
      <c r="BXC95" s="1"/>
      <c r="BXD95" s="1"/>
      <c r="BXE95" s="1"/>
      <c r="BXF95" s="1"/>
      <c r="BXG95" s="1"/>
      <c r="BXH95" s="1"/>
      <c r="BXI95" s="1"/>
      <c r="BXJ95" s="1"/>
      <c r="BXK95" s="1"/>
      <c r="BXL95" s="1"/>
      <c r="BXM95" s="1"/>
      <c r="BXN95" s="1"/>
      <c r="BXO95" s="1"/>
      <c r="BXP95" s="1"/>
      <c r="BXQ95" s="1"/>
      <c r="BXR95" s="1"/>
      <c r="BXS95" s="1"/>
      <c r="BXT95" s="1"/>
      <c r="BXU95" s="1"/>
      <c r="BXV95" s="1"/>
      <c r="BXW95" s="1"/>
      <c r="BXX95" s="1"/>
      <c r="BXY95" s="1"/>
      <c r="BXZ95" s="1"/>
      <c r="BYA95" s="1"/>
      <c r="BYB95" s="1"/>
      <c r="BYC95" s="1"/>
      <c r="BYD95" s="1"/>
      <c r="BYE95" s="1"/>
      <c r="BYF95" s="1"/>
      <c r="BYG95" s="1"/>
      <c r="BYH95" s="1"/>
      <c r="BYI95" s="1"/>
      <c r="BYJ95" s="1"/>
      <c r="BYK95" s="1"/>
      <c r="BYL95" s="1"/>
      <c r="BYM95" s="1"/>
      <c r="BYN95" s="1"/>
      <c r="BYO95" s="1"/>
      <c r="BYP95" s="1"/>
      <c r="BYQ95" s="1"/>
      <c r="BYR95" s="1"/>
      <c r="BYS95" s="1"/>
      <c r="BYT95" s="1"/>
      <c r="BYU95" s="1"/>
      <c r="BYV95" s="1"/>
      <c r="BYW95" s="1"/>
      <c r="BYX95" s="1"/>
      <c r="BYY95" s="1"/>
      <c r="BYZ95" s="1"/>
      <c r="BZA95" s="1"/>
      <c r="BZB95" s="1"/>
      <c r="BZC95" s="1"/>
      <c r="BZD95" s="1"/>
      <c r="BZE95" s="1"/>
      <c r="BZF95" s="1"/>
      <c r="BZG95" s="1"/>
      <c r="BZH95" s="1"/>
      <c r="BZI95" s="1"/>
      <c r="BZJ95" s="1"/>
      <c r="BZK95" s="1"/>
      <c r="BZL95" s="1"/>
      <c r="BZM95" s="1"/>
      <c r="BZN95" s="1"/>
      <c r="BZO95" s="1"/>
      <c r="BZP95" s="1"/>
      <c r="BZQ95" s="1"/>
      <c r="BZR95" s="1"/>
      <c r="BZS95" s="1"/>
      <c r="BZT95" s="1"/>
      <c r="BZU95" s="1"/>
      <c r="BZV95" s="1"/>
      <c r="BZW95" s="1"/>
      <c r="BZX95" s="1"/>
      <c r="BZY95" s="1"/>
      <c r="BZZ95" s="1"/>
      <c r="CAA95" s="1"/>
      <c r="CAB95" s="1"/>
      <c r="CAC95" s="1"/>
      <c r="CAD95" s="1"/>
      <c r="CAE95" s="1"/>
      <c r="CAF95" s="1"/>
      <c r="CAG95" s="1"/>
      <c r="CAH95" s="1"/>
      <c r="CAI95" s="1"/>
      <c r="CAJ95" s="1"/>
      <c r="CAK95" s="1"/>
      <c r="CAL95" s="1"/>
      <c r="CAM95" s="1"/>
      <c r="CAN95" s="1"/>
      <c r="CAO95" s="1"/>
      <c r="CAP95" s="1"/>
      <c r="CAQ95" s="1"/>
      <c r="CAR95" s="1"/>
      <c r="CAS95" s="1"/>
      <c r="CAT95" s="1"/>
      <c r="CAU95" s="1"/>
      <c r="CAV95" s="1"/>
      <c r="CAW95" s="1"/>
      <c r="CAX95" s="1"/>
      <c r="CAY95" s="1"/>
      <c r="CAZ95" s="1"/>
      <c r="CBA95" s="1"/>
      <c r="CBB95" s="1"/>
      <c r="CBC95" s="1"/>
      <c r="CBD95" s="1"/>
      <c r="CBE95" s="1"/>
      <c r="CBF95" s="1"/>
      <c r="CBG95" s="1"/>
      <c r="CBH95" s="1"/>
      <c r="CBI95" s="1"/>
      <c r="CBJ95" s="1"/>
      <c r="CBK95" s="1"/>
      <c r="CBL95" s="1"/>
      <c r="CBM95" s="1"/>
      <c r="CBN95" s="1"/>
      <c r="CBO95" s="1"/>
      <c r="CBP95" s="1"/>
      <c r="CBQ95" s="1"/>
      <c r="CBR95" s="1"/>
      <c r="CBS95" s="1"/>
      <c r="CBT95" s="1"/>
      <c r="CBU95" s="1"/>
      <c r="CBV95" s="1"/>
      <c r="CBW95" s="1"/>
      <c r="CBX95" s="1"/>
      <c r="CBY95" s="1"/>
      <c r="CBZ95" s="1"/>
      <c r="CCA95" s="1"/>
      <c r="CCB95" s="1"/>
      <c r="CCC95" s="1"/>
      <c r="CCD95" s="1"/>
      <c r="CCE95" s="1"/>
      <c r="CCF95" s="1"/>
      <c r="CCG95" s="1"/>
      <c r="CCH95" s="1"/>
      <c r="CCI95" s="1"/>
      <c r="CCJ95" s="1"/>
      <c r="CCK95" s="1"/>
      <c r="CCL95" s="1"/>
      <c r="CCM95" s="1"/>
      <c r="CCN95" s="1"/>
      <c r="CCO95" s="1"/>
      <c r="CCP95" s="1"/>
      <c r="CCQ95" s="1"/>
      <c r="CCR95" s="1"/>
      <c r="CCS95" s="1"/>
      <c r="CCT95" s="1"/>
      <c r="CCU95" s="1"/>
      <c r="CCV95" s="1"/>
      <c r="CCW95" s="1"/>
      <c r="CCX95" s="1"/>
      <c r="CCY95" s="1"/>
      <c r="CCZ95" s="1"/>
      <c r="CDA95" s="1"/>
      <c r="CDB95" s="1"/>
      <c r="CDC95" s="1"/>
      <c r="CDD95" s="1"/>
      <c r="CDE95" s="1"/>
      <c r="CDF95" s="1"/>
      <c r="CDG95" s="1"/>
      <c r="CDH95" s="1"/>
      <c r="CDI95" s="1"/>
      <c r="CDJ95" s="1"/>
      <c r="CDK95" s="1"/>
      <c r="CDL95" s="1"/>
      <c r="CDM95" s="1"/>
      <c r="CDN95" s="1"/>
      <c r="CDO95" s="1"/>
      <c r="CDP95" s="1"/>
      <c r="CDQ95" s="1"/>
      <c r="CDR95" s="1"/>
      <c r="CDS95" s="1"/>
      <c r="CDT95" s="1"/>
      <c r="CDU95" s="1"/>
      <c r="CDV95" s="1"/>
      <c r="CDW95" s="1"/>
      <c r="CDX95" s="1"/>
      <c r="CDY95" s="1"/>
      <c r="CDZ95" s="1"/>
      <c r="CEA95" s="1"/>
      <c r="CEB95" s="1"/>
      <c r="CEC95" s="1"/>
      <c r="CED95" s="1"/>
      <c r="CEE95" s="1"/>
      <c r="CEF95" s="1"/>
      <c r="CEG95" s="1"/>
      <c r="CEH95" s="1"/>
      <c r="CEI95" s="1"/>
      <c r="CEJ95" s="1"/>
      <c r="CEK95" s="1"/>
      <c r="CEL95" s="1"/>
      <c r="CEM95" s="1"/>
      <c r="CEN95" s="1"/>
      <c r="CEO95" s="1"/>
      <c r="CEP95" s="1"/>
      <c r="CEQ95" s="1"/>
      <c r="CER95" s="1"/>
      <c r="CES95" s="1"/>
      <c r="CET95" s="1"/>
      <c r="CEU95" s="1"/>
      <c r="CEV95" s="1"/>
      <c r="CEW95" s="1"/>
      <c r="CEX95" s="1"/>
      <c r="CEY95" s="1"/>
      <c r="CEZ95" s="1"/>
      <c r="CFA95" s="1"/>
      <c r="CFB95" s="1"/>
      <c r="CFC95" s="1"/>
      <c r="CFD95" s="1"/>
      <c r="CFE95" s="1"/>
      <c r="CFF95" s="1"/>
      <c r="CFG95" s="1"/>
      <c r="CFH95" s="1"/>
      <c r="CFI95" s="1"/>
      <c r="CFJ95" s="1"/>
      <c r="CFK95" s="1"/>
      <c r="CFL95" s="1"/>
      <c r="CFM95" s="1"/>
      <c r="CFN95" s="1"/>
      <c r="CFO95" s="1"/>
      <c r="CFP95" s="1"/>
      <c r="CFQ95" s="1"/>
      <c r="CFR95" s="1"/>
      <c r="CFS95" s="1"/>
      <c r="CFT95" s="1"/>
      <c r="CFU95" s="1"/>
      <c r="CFV95" s="1"/>
      <c r="CFW95" s="1"/>
      <c r="CFX95" s="1"/>
      <c r="CFY95" s="1"/>
      <c r="CFZ95" s="1"/>
      <c r="CGA95" s="1"/>
      <c r="CGB95" s="1"/>
      <c r="CGC95" s="1"/>
      <c r="CGD95" s="1"/>
      <c r="CGE95" s="1"/>
      <c r="CGF95" s="1"/>
      <c r="CGG95" s="1"/>
      <c r="CGH95" s="1"/>
      <c r="CGI95" s="1"/>
      <c r="CGJ95" s="1"/>
      <c r="CGK95" s="1"/>
      <c r="CGL95" s="1"/>
      <c r="CGM95" s="1"/>
      <c r="CGN95" s="1"/>
      <c r="CGO95" s="1"/>
      <c r="CGP95" s="1"/>
      <c r="CGQ95" s="1"/>
      <c r="CGR95" s="1"/>
      <c r="CGS95" s="1"/>
      <c r="CGT95" s="1"/>
      <c r="CGU95" s="1"/>
      <c r="CGV95" s="1"/>
      <c r="CGW95" s="1"/>
      <c r="CGX95" s="1"/>
      <c r="CGY95" s="1"/>
      <c r="CGZ95" s="1"/>
      <c r="CHA95" s="1"/>
      <c r="CHB95" s="1"/>
      <c r="CHC95" s="1"/>
      <c r="CHD95" s="1"/>
      <c r="CHE95" s="1"/>
      <c r="CHF95" s="1"/>
      <c r="CHG95" s="1"/>
      <c r="CHH95" s="1"/>
      <c r="CHI95" s="1"/>
      <c r="CHJ95" s="1"/>
      <c r="CHK95" s="1"/>
      <c r="CHL95" s="1"/>
      <c r="CHM95" s="1"/>
      <c r="CHN95" s="1"/>
      <c r="CHO95" s="1"/>
      <c r="CHP95" s="1"/>
      <c r="CHQ95" s="1"/>
      <c r="CHR95" s="1"/>
      <c r="CHS95" s="1"/>
      <c r="CHT95" s="1"/>
      <c r="CHU95" s="1"/>
      <c r="CHV95" s="1"/>
      <c r="CHW95" s="1"/>
      <c r="CHX95" s="1"/>
      <c r="CHY95" s="1"/>
      <c r="CHZ95" s="1"/>
      <c r="CIA95" s="1"/>
      <c r="CIB95" s="1"/>
      <c r="CIC95" s="1"/>
      <c r="CID95" s="1"/>
      <c r="CIE95" s="1"/>
      <c r="CIF95" s="1"/>
      <c r="CIG95" s="1"/>
      <c r="CIH95" s="1"/>
      <c r="CII95" s="1"/>
      <c r="CIJ95" s="1"/>
      <c r="CIK95" s="1"/>
      <c r="CIL95" s="1"/>
      <c r="CIM95" s="1"/>
      <c r="CIN95" s="1"/>
      <c r="CIO95" s="1"/>
      <c r="CIP95" s="1"/>
      <c r="CIQ95" s="1"/>
      <c r="CIR95" s="1"/>
      <c r="CIS95" s="1"/>
      <c r="CIT95" s="1"/>
      <c r="CIU95" s="1"/>
      <c r="CIV95" s="1"/>
      <c r="CIW95" s="1"/>
      <c r="CIX95" s="1"/>
      <c r="CIY95" s="1"/>
      <c r="CIZ95" s="1"/>
      <c r="CJA95" s="1"/>
      <c r="CJB95" s="1"/>
      <c r="CJC95" s="1"/>
      <c r="CJD95" s="1"/>
      <c r="CJE95" s="1"/>
      <c r="CJF95" s="1"/>
      <c r="CJG95" s="1"/>
      <c r="CJH95" s="1"/>
      <c r="CJI95" s="1"/>
      <c r="CJJ95" s="1"/>
      <c r="CJK95" s="1"/>
      <c r="CJL95" s="1"/>
      <c r="CJM95" s="1"/>
      <c r="CJN95" s="1"/>
      <c r="CJO95" s="1"/>
      <c r="CJP95" s="1"/>
      <c r="CJQ95" s="1"/>
      <c r="CJR95" s="1"/>
      <c r="CJS95" s="1"/>
      <c r="CJT95" s="1"/>
      <c r="CJU95" s="1"/>
      <c r="CJV95" s="1"/>
      <c r="CJW95" s="1"/>
      <c r="CJX95" s="1"/>
      <c r="CJY95" s="1"/>
      <c r="CJZ95" s="1"/>
      <c r="CKA95" s="1"/>
      <c r="CKB95" s="1"/>
      <c r="CKC95" s="1"/>
      <c r="CKD95" s="1"/>
      <c r="CKE95" s="1"/>
      <c r="CKF95" s="1"/>
      <c r="CKG95" s="1"/>
      <c r="CKH95" s="1"/>
      <c r="CKI95" s="1"/>
      <c r="CKJ95" s="1"/>
      <c r="CKK95" s="1"/>
      <c r="CKL95" s="1"/>
      <c r="CKM95" s="1"/>
      <c r="CKN95" s="1"/>
      <c r="CKO95" s="1"/>
      <c r="CKP95" s="1"/>
      <c r="CKQ95" s="1"/>
      <c r="CKR95" s="1"/>
      <c r="CKS95" s="1"/>
      <c r="CKT95" s="1"/>
      <c r="CKU95" s="1"/>
      <c r="CKV95" s="1"/>
      <c r="CKW95" s="1"/>
      <c r="CKX95" s="1"/>
      <c r="CKY95" s="1"/>
      <c r="CKZ95" s="1"/>
      <c r="CLA95" s="1"/>
      <c r="CLB95" s="1"/>
      <c r="CLC95" s="1"/>
      <c r="CLD95" s="1"/>
      <c r="CLE95" s="1"/>
      <c r="CLF95" s="1"/>
      <c r="CLG95" s="1"/>
      <c r="CLH95" s="1"/>
      <c r="CLI95" s="1"/>
      <c r="CLJ95" s="1"/>
      <c r="CLK95" s="1"/>
      <c r="CLL95" s="1"/>
      <c r="CLM95" s="1"/>
      <c r="CLN95" s="1"/>
      <c r="CLO95" s="1"/>
      <c r="CLP95" s="1"/>
      <c r="CLQ95" s="1"/>
      <c r="CLR95" s="1"/>
      <c r="CLS95" s="1"/>
      <c r="CLT95" s="1"/>
      <c r="CLU95" s="1"/>
      <c r="CLV95" s="1"/>
      <c r="CLW95" s="1"/>
      <c r="CLX95" s="1"/>
      <c r="CLY95" s="1"/>
      <c r="CLZ95" s="1"/>
      <c r="CMA95" s="1"/>
      <c r="CMB95" s="1"/>
      <c r="CMC95" s="1"/>
      <c r="CMD95" s="1"/>
      <c r="CME95" s="1"/>
      <c r="CMF95" s="1"/>
      <c r="CMG95" s="1"/>
      <c r="CMH95" s="1"/>
      <c r="CMI95" s="1"/>
      <c r="CMJ95" s="1"/>
      <c r="CMK95" s="1"/>
      <c r="CML95" s="1"/>
      <c r="CMM95" s="1"/>
      <c r="CMN95" s="1"/>
      <c r="CMO95" s="1"/>
      <c r="CMP95" s="1"/>
      <c r="CMQ95" s="1"/>
      <c r="CMR95" s="1"/>
      <c r="CMS95" s="1"/>
      <c r="CMT95" s="1"/>
      <c r="CMU95" s="1"/>
      <c r="CMV95" s="1"/>
      <c r="CMW95" s="1"/>
      <c r="CMX95" s="1"/>
      <c r="CMY95" s="1"/>
      <c r="CMZ95" s="1"/>
      <c r="CNA95" s="1"/>
      <c r="CNB95" s="1"/>
      <c r="CNC95" s="1"/>
      <c r="CND95" s="1"/>
      <c r="CNE95" s="1"/>
      <c r="CNF95" s="1"/>
      <c r="CNG95" s="1"/>
      <c r="CNH95" s="1"/>
      <c r="CNI95" s="1"/>
      <c r="CNJ95" s="1"/>
      <c r="CNK95" s="1"/>
      <c r="CNL95" s="1"/>
      <c r="CNM95" s="1"/>
      <c r="CNN95" s="1"/>
      <c r="CNO95" s="1"/>
      <c r="CNP95" s="1"/>
      <c r="CNQ95" s="1"/>
      <c r="CNR95" s="1"/>
      <c r="CNS95" s="1"/>
      <c r="CNT95" s="1"/>
      <c r="CNU95" s="1"/>
      <c r="CNV95" s="1"/>
      <c r="CNW95" s="1"/>
      <c r="CNX95" s="1"/>
      <c r="CNY95" s="1"/>
      <c r="CNZ95" s="1"/>
      <c r="COA95" s="1"/>
      <c r="COB95" s="1"/>
      <c r="COC95" s="1"/>
      <c r="COD95" s="1"/>
      <c r="COE95" s="1"/>
      <c r="COF95" s="1"/>
      <c r="COG95" s="1"/>
      <c r="COH95" s="1"/>
      <c r="COI95" s="1"/>
      <c r="COJ95" s="1"/>
      <c r="COK95" s="1"/>
      <c r="COL95" s="1"/>
      <c r="COM95" s="1"/>
      <c r="CON95" s="1"/>
      <c r="COO95" s="1"/>
      <c r="COP95" s="1"/>
      <c r="COQ95" s="1"/>
      <c r="COR95" s="1"/>
      <c r="COS95" s="1"/>
      <c r="COT95" s="1"/>
      <c r="COU95" s="1"/>
      <c r="COV95" s="1"/>
      <c r="COW95" s="1"/>
      <c r="COX95" s="1"/>
      <c r="COY95" s="1"/>
      <c r="COZ95" s="1"/>
      <c r="CPA95" s="1"/>
      <c r="CPB95" s="1"/>
      <c r="CPC95" s="1"/>
      <c r="CPD95" s="1"/>
      <c r="CPE95" s="1"/>
      <c r="CPF95" s="1"/>
      <c r="CPG95" s="1"/>
      <c r="CPH95" s="1"/>
      <c r="CPI95" s="1"/>
      <c r="CPJ95" s="1"/>
      <c r="CPK95" s="1"/>
      <c r="CPL95" s="1"/>
      <c r="CPM95" s="1"/>
      <c r="CPN95" s="1"/>
      <c r="CPO95" s="1"/>
      <c r="CPP95" s="1"/>
      <c r="CPQ95" s="1"/>
      <c r="CPR95" s="1"/>
      <c r="CPS95" s="1"/>
      <c r="CPT95" s="1"/>
      <c r="CPU95" s="1"/>
      <c r="CPV95" s="1"/>
      <c r="CPW95" s="1"/>
      <c r="CPX95" s="1"/>
      <c r="CPY95" s="1"/>
      <c r="CPZ95" s="1"/>
      <c r="CQA95" s="1"/>
      <c r="CQB95" s="1"/>
      <c r="CQC95" s="1"/>
      <c r="CQD95" s="1"/>
      <c r="CQE95" s="1"/>
      <c r="CQF95" s="1"/>
      <c r="CQG95" s="1"/>
      <c r="CQH95" s="1"/>
      <c r="CQI95" s="1"/>
      <c r="CQJ95" s="1"/>
      <c r="CQK95" s="1"/>
      <c r="CQL95" s="1"/>
      <c r="CQM95" s="1"/>
      <c r="CQN95" s="1"/>
      <c r="CQO95" s="1"/>
      <c r="CQP95" s="1"/>
      <c r="CQQ95" s="1"/>
      <c r="CQR95" s="1"/>
      <c r="CQS95" s="1"/>
      <c r="CQT95" s="1"/>
      <c r="CQU95" s="1"/>
      <c r="CQV95" s="1"/>
      <c r="CQW95" s="1"/>
      <c r="CQX95" s="1"/>
      <c r="CQY95" s="1"/>
      <c r="CQZ95" s="1"/>
      <c r="CRA95" s="1"/>
      <c r="CRB95" s="1"/>
      <c r="CRC95" s="1"/>
      <c r="CRD95" s="1"/>
      <c r="CRE95" s="1"/>
      <c r="CRF95" s="1"/>
      <c r="CRG95" s="1"/>
      <c r="CRH95" s="1"/>
      <c r="CRI95" s="1"/>
      <c r="CRJ95" s="1"/>
      <c r="CRK95" s="1"/>
      <c r="CRL95" s="1"/>
      <c r="CRM95" s="1"/>
      <c r="CRN95" s="1"/>
      <c r="CRO95" s="1"/>
      <c r="CRP95" s="1"/>
      <c r="CRQ95" s="1"/>
      <c r="CRR95" s="1"/>
      <c r="CRS95" s="1"/>
      <c r="CRT95" s="1"/>
      <c r="CRU95" s="1"/>
      <c r="CRV95" s="1"/>
      <c r="CRW95" s="1"/>
      <c r="CRX95" s="1"/>
      <c r="CRY95" s="1"/>
      <c r="CRZ95" s="1"/>
      <c r="CSA95" s="1"/>
      <c r="CSB95" s="1"/>
      <c r="CSC95" s="1"/>
      <c r="CSD95" s="1"/>
      <c r="CSE95" s="1"/>
      <c r="CSF95" s="1"/>
      <c r="CSG95" s="1"/>
      <c r="CSH95" s="1"/>
      <c r="CSI95" s="1"/>
      <c r="CSJ95" s="1"/>
      <c r="CSK95" s="1"/>
      <c r="CSL95" s="1"/>
      <c r="CSM95" s="1"/>
      <c r="CSN95" s="1"/>
      <c r="CSO95" s="1"/>
      <c r="CSP95" s="1"/>
      <c r="CSQ95" s="1"/>
      <c r="CSR95" s="1"/>
      <c r="CSS95" s="1"/>
      <c r="CST95" s="1"/>
      <c r="CSU95" s="1"/>
      <c r="CSV95" s="1"/>
      <c r="CSW95" s="1"/>
      <c r="CSX95" s="1"/>
      <c r="CSY95" s="1"/>
      <c r="CSZ95" s="1"/>
      <c r="CTA95" s="1"/>
      <c r="CTB95" s="1"/>
      <c r="CTC95" s="1"/>
      <c r="CTD95" s="1"/>
      <c r="CTE95" s="1"/>
      <c r="CTF95" s="1"/>
      <c r="CTG95" s="1"/>
      <c r="CTH95" s="1"/>
      <c r="CTI95" s="1"/>
      <c r="CTJ95" s="1"/>
      <c r="CTK95" s="1"/>
      <c r="CTL95" s="1"/>
      <c r="CTM95" s="1"/>
      <c r="CTN95" s="1"/>
      <c r="CTO95" s="1"/>
      <c r="CTP95" s="1"/>
      <c r="CTQ95" s="1"/>
      <c r="CTR95" s="1"/>
      <c r="CTS95" s="1"/>
      <c r="CTT95" s="1"/>
      <c r="CTU95" s="1"/>
      <c r="CTV95" s="1"/>
      <c r="CTW95" s="1"/>
      <c r="CTX95" s="1"/>
      <c r="CTY95" s="1"/>
      <c r="CTZ95" s="1"/>
      <c r="CUA95" s="1"/>
      <c r="CUB95" s="1"/>
      <c r="CUC95" s="1"/>
      <c r="CUD95" s="1"/>
      <c r="CUE95" s="1"/>
      <c r="CUF95" s="1"/>
      <c r="CUG95" s="1"/>
      <c r="CUH95" s="1"/>
      <c r="CUI95" s="1"/>
      <c r="CUJ95" s="1"/>
      <c r="CUK95" s="1"/>
      <c r="CUL95" s="1"/>
      <c r="CUM95" s="1"/>
      <c r="CUN95" s="1"/>
      <c r="CUO95" s="1"/>
      <c r="CUP95" s="1"/>
      <c r="CUQ95" s="1"/>
      <c r="CUR95" s="1"/>
      <c r="CUS95" s="1"/>
      <c r="CUT95" s="1"/>
      <c r="CUU95" s="1"/>
      <c r="CUV95" s="1"/>
      <c r="CUW95" s="1"/>
      <c r="CUX95" s="1"/>
      <c r="CUY95" s="1"/>
      <c r="CUZ95" s="1"/>
      <c r="CVA95" s="1"/>
      <c r="CVB95" s="1"/>
      <c r="CVC95" s="1"/>
      <c r="CVD95" s="1"/>
      <c r="CVE95" s="1"/>
      <c r="CVF95" s="1"/>
      <c r="CVG95" s="1"/>
      <c r="CVH95" s="1"/>
      <c r="CVI95" s="1"/>
      <c r="CVJ95" s="1"/>
      <c r="CVK95" s="1"/>
      <c r="CVL95" s="1"/>
      <c r="CVM95" s="1"/>
      <c r="CVN95" s="1"/>
      <c r="CVO95" s="1"/>
      <c r="CVP95" s="1"/>
      <c r="CVQ95" s="1"/>
      <c r="CVR95" s="1"/>
      <c r="CVS95" s="1"/>
      <c r="CVT95" s="1"/>
      <c r="CVU95" s="1"/>
      <c r="CVV95" s="1"/>
      <c r="CVW95" s="1"/>
      <c r="CVX95" s="1"/>
      <c r="CVY95" s="1"/>
      <c r="CVZ95" s="1"/>
      <c r="CWA95" s="1"/>
      <c r="CWB95" s="1"/>
      <c r="CWC95" s="1"/>
      <c r="CWD95" s="1"/>
      <c r="CWE95" s="1"/>
      <c r="CWF95" s="1"/>
      <c r="CWG95" s="1"/>
      <c r="CWH95" s="1"/>
      <c r="CWI95" s="1"/>
      <c r="CWJ95" s="1"/>
      <c r="CWK95" s="1"/>
      <c r="CWL95" s="1"/>
      <c r="CWM95" s="1"/>
      <c r="CWN95" s="1"/>
      <c r="CWO95" s="1"/>
      <c r="CWP95" s="1"/>
      <c r="CWQ95" s="1"/>
      <c r="CWR95" s="1"/>
      <c r="CWS95" s="1"/>
      <c r="CWT95" s="1"/>
      <c r="CWU95" s="1"/>
      <c r="CWV95" s="1"/>
      <c r="CWW95" s="1"/>
      <c r="CWX95" s="1"/>
      <c r="CWY95" s="1"/>
      <c r="CWZ95" s="1"/>
      <c r="CXA95" s="1"/>
      <c r="CXB95" s="1"/>
      <c r="CXC95" s="1"/>
      <c r="CXD95" s="1"/>
      <c r="CXE95" s="1"/>
      <c r="CXF95" s="1"/>
      <c r="CXG95" s="1"/>
      <c r="CXH95" s="1"/>
      <c r="CXI95" s="1"/>
      <c r="CXJ95" s="1"/>
      <c r="CXK95" s="1"/>
      <c r="CXL95" s="1"/>
      <c r="CXM95" s="1"/>
      <c r="CXN95" s="1"/>
      <c r="CXO95" s="1"/>
      <c r="CXP95" s="1"/>
      <c r="CXQ95" s="1"/>
      <c r="CXR95" s="1"/>
      <c r="CXS95" s="1"/>
      <c r="CXT95" s="1"/>
      <c r="CXU95" s="1"/>
      <c r="CXV95" s="1"/>
      <c r="CXW95" s="1"/>
      <c r="CXX95" s="1"/>
      <c r="CXY95" s="1"/>
      <c r="CXZ95" s="1"/>
      <c r="CYA95" s="1"/>
      <c r="CYB95" s="1"/>
      <c r="CYC95" s="1"/>
      <c r="CYD95" s="1"/>
      <c r="CYE95" s="1"/>
      <c r="CYF95" s="1"/>
      <c r="CYG95" s="1"/>
      <c r="CYH95" s="1"/>
      <c r="CYI95" s="1"/>
      <c r="CYJ95" s="1"/>
      <c r="CYK95" s="1"/>
      <c r="CYL95" s="1"/>
      <c r="CYM95" s="1"/>
      <c r="CYN95" s="1"/>
      <c r="CYO95" s="1"/>
      <c r="CYP95" s="1"/>
      <c r="CYQ95" s="1"/>
      <c r="CYR95" s="1"/>
      <c r="CYS95" s="1"/>
      <c r="CYT95" s="1"/>
      <c r="CYU95" s="1"/>
      <c r="CYV95" s="1"/>
      <c r="CYW95" s="1"/>
      <c r="CYX95" s="1"/>
      <c r="CYY95" s="1"/>
      <c r="CYZ95" s="1"/>
      <c r="CZA95" s="1"/>
      <c r="CZB95" s="1"/>
      <c r="CZC95" s="1"/>
      <c r="CZD95" s="1"/>
      <c r="CZE95" s="1"/>
      <c r="CZF95" s="1"/>
      <c r="CZG95" s="1"/>
      <c r="CZH95" s="1"/>
      <c r="CZI95" s="1"/>
      <c r="CZJ95" s="1"/>
      <c r="CZK95" s="1"/>
      <c r="CZL95" s="1"/>
      <c r="CZM95" s="1"/>
      <c r="CZN95" s="1"/>
      <c r="CZO95" s="1"/>
      <c r="CZP95" s="1"/>
      <c r="CZQ95" s="1"/>
      <c r="CZR95" s="1"/>
      <c r="CZS95" s="1"/>
      <c r="CZT95" s="1"/>
      <c r="CZU95" s="1"/>
      <c r="CZV95" s="1"/>
      <c r="CZW95" s="1"/>
      <c r="CZX95" s="1"/>
      <c r="CZY95" s="1"/>
      <c r="CZZ95" s="1"/>
      <c r="DAA95" s="1"/>
      <c r="DAB95" s="1"/>
      <c r="DAC95" s="1"/>
      <c r="DAD95" s="1"/>
      <c r="DAE95" s="1"/>
      <c r="DAF95" s="1"/>
      <c r="DAG95" s="1"/>
      <c r="DAH95" s="1"/>
      <c r="DAI95" s="1"/>
      <c r="DAJ95" s="1"/>
      <c r="DAK95" s="1"/>
      <c r="DAL95" s="1"/>
      <c r="DAM95" s="1"/>
      <c r="DAN95" s="1"/>
      <c r="DAO95" s="1"/>
      <c r="DAP95" s="1"/>
      <c r="DAQ95" s="1"/>
      <c r="DAR95" s="1"/>
      <c r="DAS95" s="1"/>
      <c r="DAT95" s="1"/>
      <c r="DAU95" s="1"/>
      <c r="DAV95" s="1"/>
      <c r="DAW95" s="1"/>
      <c r="DAX95" s="1"/>
      <c r="DAY95" s="1"/>
      <c r="DAZ95" s="1"/>
      <c r="DBA95" s="1"/>
      <c r="DBB95" s="1"/>
      <c r="DBC95" s="1"/>
      <c r="DBD95" s="1"/>
      <c r="DBE95" s="1"/>
      <c r="DBF95" s="1"/>
      <c r="DBG95" s="1"/>
      <c r="DBH95" s="1"/>
      <c r="DBI95" s="1"/>
      <c r="DBJ95" s="1"/>
      <c r="DBK95" s="1"/>
      <c r="DBL95" s="1"/>
      <c r="DBM95" s="1"/>
      <c r="DBN95" s="1"/>
      <c r="DBO95" s="1"/>
      <c r="DBP95" s="1"/>
      <c r="DBQ95" s="1"/>
      <c r="DBR95" s="1"/>
      <c r="DBS95" s="1"/>
      <c r="DBT95" s="1"/>
      <c r="DBU95" s="1"/>
      <c r="DBV95" s="1"/>
      <c r="DBW95" s="1"/>
      <c r="DBX95" s="1"/>
      <c r="DBY95" s="1"/>
      <c r="DBZ95" s="1"/>
      <c r="DCA95" s="1"/>
      <c r="DCB95" s="1"/>
      <c r="DCC95" s="1"/>
      <c r="DCD95" s="1"/>
      <c r="DCE95" s="1"/>
      <c r="DCF95" s="1"/>
      <c r="DCG95" s="1"/>
      <c r="DCH95" s="1"/>
      <c r="DCI95" s="1"/>
      <c r="DCJ95" s="1"/>
      <c r="DCK95" s="1"/>
      <c r="DCL95" s="1"/>
      <c r="DCM95" s="1"/>
      <c r="DCN95" s="1"/>
      <c r="DCO95" s="1"/>
      <c r="DCP95" s="1"/>
      <c r="DCQ95" s="1"/>
      <c r="DCR95" s="1"/>
      <c r="DCS95" s="1"/>
      <c r="DCT95" s="1"/>
      <c r="DCU95" s="1"/>
      <c r="DCV95" s="1"/>
      <c r="DCW95" s="1"/>
      <c r="DCX95" s="1"/>
      <c r="DCY95" s="1"/>
      <c r="DCZ95" s="1"/>
      <c r="DDA95" s="1"/>
      <c r="DDB95" s="1"/>
      <c r="DDC95" s="1"/>
      <c r="DDD95" s="1"/>
      <c r="DDE95" s="1"/>
      <c r="DDF95" s="1"/>
      <c r="DDG95" s="1"/>
      <c r="DDH95" s="1"/>
      <c r="DDI95" s="1"/>
      <c r="DDJ95" s="1"/>
      <c r="DDK95" s="1"/>
      <c r="DDL95" s="1"/>
      <c r="DDM95" s="1"/>
      <c r="DDN95" s="1"/>
      <c r="DDO95" s="1"/>
      <c r="DDP95" s="1"/>
      <c r="DDQ95" s="1"/>
      <c r="DDR95" s="1"/>
      <c r="DDS95" s="1"/>
      <c r="DDT95" s="1"/>
      <c r="DDU95" s="1"/>
      <c r="DDV95" s="1"/>
      <c r="DDW95" s="1"/>
      <c r="DDX95" s="1"/>
      <c r="DDY95" s="1"/>
      <c r="DDZ95" s="1"/>
      <c r="DEA95" s="1"/>
      <c r="DEB95" s="1"/>
      <c r="DEC95" s="1"/>
      <c r="DED95" s="1"/>
      <c r="DEE95" s="1"/>
      <c r="DEF95" s="1"/>
      <c r="DEG95" s="1"/>
      <c r="DEH95" s="1"/>
      <c r="DEI95" s="1"/>
      <c r="DEJ95" s="1"/>
      <c r="DEK95" s="1"/>
      <c r="DEL95" s="1"/>
      <c r="DEM95" s="1"/>
      <c r="DEN95" s="1"/>
      <c r="DEO95" s="1"/>
      <c r="DEP95" s="1"/>
      <c r="DEQ95" s="1"/>
      <c r="DER95" s="1"/>
      <c r="DES95" s="1"/>
      <c r="DET95" s="1"/>
      <c r="DEU95" s="1"/>
      <c r="DEV95" s="1"/>
      <c r="DEW95" s="1"/>
      <c r="DEX95" s="1"/>
      <c r="DEY95" s="1"/>
      <c r="DEZ95" s="1"/>
      <c r="DFA95" s="1"/>
      <c r="DFB95" s="1"/>
      <c r="DFC95" s="1"/>
      <c r="DFD95" s="1"/>
      <c r="DFE95" s="1"/>
      <c r="DFF95" s="1"/>
      <c r="DFG95" s="1"/>
      <c r="DFH95" s="1"/>
      <c r="DFI95" s="1"/>
      <c r="DFJ95" s="1"/>
      <c r="DFK95" s="1"/>
      <c r="DFL95" s="1"/>
      <c r="DFM95" s="1"/>
      <c r="DFN95" s="1"/>
      <c r="DFO95" s="1"/>
      <c r="DFP95" s="1"/>
      <c r="DFQ95" s="1"/>
      <c r="DFR95" s="1"/>
      <c r="DFS95" s="1"/>
      <c r="DFT95" s="1"/>
      <c r="DFU95" s="1"/>
      <c r="DFV95" s="1"/>
      <c r="DFW95" s="1"/>
      <c r="DFX95" s="1"/>
      <c r="DFY95" s="1"/>
      <c r="DFZ95" s="1"/>
      <c r="DGA95" s="1"/>
      <c r="DGB95" s="1"/>
      <c r="DGC95" s="1"/>
      <c r="DGD95" s="1"/>
      <c r="DGE95" s="1"/>
      <c r="DGF95" s="1"/>
      <c r="DGG95" s="1"/>
      <c r="DGH95" s="1"/>
      <c r="DGI95" s="1"/>
      <c r="DGJ95" s="1"/>
      <c r="DGK95" s="1"/>
      <c r="DGL95" s="1"/>
      <c r="DGM95" s="1"/>
      <c r="DGN95" s="1"/>
      <c r="DGO95" s="1"/>
      <c r="DGP95" s="1"/>
      <c r="DGQ95" s="1"/>
      <c r="DGR95" s="1"/>
      <c r="DGS95" s="1"/>
      <c r="DGT95" s="1"/>
      <c r="DGU95" s="1"/>
      <c r="DGV95" s="1"/>
      <c r="DGW95" s="1"/>
      <c r="DGX95" s="1"/>
      <c r="DGY95" s="1"/>
      <c r="DGZ95" s="1"/>
      <c r="DHA95" s="1"/>
      <c r="DHB95" s="1"/>
      <c r="DHC95" s="1"/>
      <c r="DHD95" s="1"/>
      <c r="DHE95" s="1"/>
      <c r="DHF95" s="1"/>
      <c r="DHG95" s="1"/>
      <c r="DHH95" s="1"/>
      <c r="DHI95" s="1"/>
      <c r="DHJ95" s="1"/>
      <c r="DHK95" s="1"/>
      <c r="DHL95" s="1"/>
      <c r="DHM95" s="1"/>
      <c r="DHN95" s="1"/>
      <c r="DHO95" s="1"/>
      <c r="DHP95" s="1"/>
      <c r="DHQ95" s="1"/>
      <c r="DHR95" s="1"/>
      <c r="DHS95" s="1"/>
      <c r="DHT95" s="1"/>
      <c r="DHU95" s="1"/>
      <c r="DHV95" s="1"/>
      <c r="DHW95" s="1"/>
      <c r="DHX95" s="1"/>
      <c r="DHY95" s="1"/>
      <c r="DHZ95" s="1"/>
      <c r="DIA95" s="1"/>
      <c r="DIB95" s="1"/>
      <c r="DIC95" s="1"/>
      <c r="DID95" s="1"/>
      <c r="DIE95" s="1"/>
      <c r="DIF95" s="1"/>
      <c r="DIG95" s="1"/>
      <c r="DIH95" s="1"/>
      <c r="DII95" s="1"/>
      <c r="DIJ95" s="1"/>
      <c r="DIK95" s="1"/>
      <c r="DIL95" s="1"/>
      <c r="DIM95" s="1"/>
      <c r="DIN95" s="1"/>
      <c r="DIO95" s="1"/>
      <c r="DIP95" s="1"/>
      <c r="DIQ95" s="1"/>
      <c r="DIR95" s="1"/>
      <c r="DIS95" s="1"/>
      <c r="DIT95" s="1"/>
      <c r="DIU95" s="1"/>
      <c r="DIV95" s="1"/>
      <c r="DIW95" s="1"/>
      <c r="DIX95" s="1"/>
      <c r="DIY95" s="1"/>
      <c r="DIZ95" s="1"/>
      <c r="DJA95" s="1"/>
      <c r="DJB95" s="1"/>
      <c r="DJC95" s="1"/>
      <c r="DJD95" s="1"/>
      <c r="DJE95" s="1"/>
      <c r="DJF95" s="1"/>
      <c r="DJG95" s="1"/>
      <c r="DJH95" s="1"/>
      <c r="DJI95" s="1"/>
      <c r="DJJ95" s="1"/>
      <c r="DJK95" s="1"/>
      <c r="DJL95" s="1"/>
      <c r="DJM95" s="1"/>
      <c r="DJN95" s="1"/>
      <c r="DJO95" s="1"/>
      <c r="DJP95" s="1"/>
      <c r="DJQ95" s="1"/>
      <c r="DJR95" s="1"/>
      <c r="DJS95" s="1"/>
      <c r="DJT95" s="1"/>
      <c r="DJU95" s="1"/>
      <c r="DJV95" s="1"/>
      <c r="DJW95" s="1"/>
      <c r="DJX95" s="1"/>
      <c r="DJY95" s="1"/>
      <c r="DJZ95" s="1"/>
      <c r="DKA95" s="1"/>
      <c r="DKB95" s="1"/>
      <c r="DKC95" s="1"/>
      <c r="DKD95" s="1"/>
      <c r="DKE95" s="1"/>
      <c r="DKF95" s="1"/>
      <c r="DKG95" s="1"/>
      <c r="DKH95" s="1"/>
      <c r="DKI95" s="1"/>
      <c r="DKJ95" s="1"/>
      <c r="DKK95" s="1"/>
      <c r="DKL95" s="1"/>
      <c r="DKM95" s="1"/>
      <c r="DKN95" s="1"/>
      <c r="DKO95" s="1"/>
      <c r="DKP95" s="1"/>
      <c r="DKQ95" s="1"/>
      <c r="DKR95" s="1"/>
      <c r="DKS95" s="1"/>
      <c r="DKT95" s="1"/>
      <c r="DKU95" s="1"/>
      <c r="DKV95" s="1"/>
      <c r="DKW95" s="1"/>
      <c r="DKX95" s="1"/>
      <c r="DKY95" s="1"/>
      <c r="DKZ95" s="1"/>
      <c r="DLA95" s="1"/>
      <c r="DLB95" s="1"/>
      <c r="DLC95" s="1"/>
      <c r="DLD95" s="1"/>
      <c r="DLE95" s="1"/>
      <c r="DLF95" s="1"/>
      <c r="DLG95" s="1"/>
      <c r="DLH95" s="1"/>
      <c r="DLI95" s="1"/>
      <c r="DLJ95" s="1"/>
      <c r="DLK95" s="1"/>
      <c r="DLL95" s="1"/>
      <c r="DLM95" s="1"/>
      <c r="DLN95" s="1"/>
      <c r="DLO95" s="1"/>
      <c r="DLP95" s="1"/>
      <c r="DLQ95" s="1"/>
      <c r="DLR95" s="1"/>
      <c r="DLS95" s="1"/>
      <c r="DLT95" s="1"/>
      <c r="DLU95" s="1"/>
      <c r="DLV95" s="1"/>
      <c r="DLW95" s="1"/>
      <c r="DLX95" s="1"/>
      <c r="DLY95" s="1"/>
      <c r="DLZ95" s="1"/>
      <c r="DMA95" s="1"/>
      <c r="DMB95" s="1"/>
      <c r="DMC95" s="1"/>
      <c r="DMD95" s="1"/>
      <c r="DME95" s="1"/>
      <c r="DMF95" s="1"/>
      <c r="DMG95" s="1"/>
      <c r="DMH95" s="1"/>
      <c r="DMI95" s="1"/>
      <c r="DMJ95" s="1"/>
      <c r="DMK95" s="1"/>
      <c r="DML95" s="1"/>
      <c r="DMM95" s="1"/>
      <c r="DMN95" s="1"/>
      <c r="DMO95" s="1"/>
      <c r="DMP95" s="1"/>
      <c r="DMQ95" s="1"/>
      <c r="DMR95" s="1"/>
      <c r="DMS95" s="1"/>
      <c r="DMT95" s="1"/>
      <c r="DMU95" s="1"/>
      <c r="DMV95" s="1"/>
      <c r="DMW95" s="1"/>
      <c r="DMX95" s="1"/>
      <c r="DMY95" s="1"/>
      <c r="DMZ95" s="1"/>
      <c r="DNA95" s="1"/>
      <c r="DNB95" s="1"/>
      <c r="DNC95" s="1"/>
      <c r="DND95" s="1"/>
      <c r="DNE95" s="1"/>
      <c r="DNF95" s="1"/>
      <c r="DNG95" s="1"/>
      <c r="DNH95" s="1"/>
      <c r="DNI95" s="1"/>
      <c r="DNJ95" s="1"/>
      <c r="DNK95" s="1"/>
      <c r="DNL95" s="1"/>
      <c r="DNM95" s="1"/>
      <c r="DNN95" s="1"/>
      <c r="DNO95" s="1"/>
      <c r="DNP95" s="1"/>
      <c r="DNQ95" s="1"/>
      <c r="DNR95" s="1"/>
      <c r="DNS95" s="1"/>
      <c r="DNT95" s="1"/>
      <c r="DNU95" s="1"/>
      <c r="DNV95" s="1"/>
      <c r="DNW95" s="1"/>
      <c r="DNX95" s="1"/>
      <c r="DNY95" s="1"/>
      <c r="DNZ95" s="1"/>
      <c r="DOA95" s="1"/>
      <c r="DOB95" s="1"/>
      <c r="DOC95" s="1"/>
      <c r="DOD95" s="1"/>
      <c r="DOE95" s="1"/>
      <c r="DOF95" s="1"/>
      <c r="DOG95" s="1"/>
      <c r="DOH95" s="1"/>
      <c r="DOI95" s="1"/>
      <c r="DOJ95" s="1"/>
      <c r="DOK95" s="1"/>
      <c r="DOL95" s="1"/>
      <c r="DOM95" s="1"/>
      <c r="DON95" s="1"/>
      <c r="DOO95" s="1"/>
      <c r="DOP95" s="1"/>
      <c r="DOQ95" s="1"/>
      <c r="DOR95" s="1"/>
      <c r="DOS95" s="1"/>
      <c r="DOT95" s="1"/>
      <c r="DOU95" s="1"/>
      <c r="DOV95" s="1"/>
      <c r="DOW95" s="1"/>
      <c r="DOX95" s="1"/>
      <c r="DOY95" s="1"/>
      <c r="DOZ95" s="1"/>
      <c r="DPA95" s="1"/>
      <c r="DPB95" s="1"/>
      <c r="DPC95" s="1"/>
      <c r="DPD95" s="1"/>
      <c r="DPE95" s="1"/>
      <c r="DPF95" s="1"/>
      <c r="DPG95" s="1"/>
      <c r="DPH95" s="1"/>
      <c r="DPI95" s="1"/>
      <c r="DPJ95" s="1"/>
      <c r="DPK95" s="1"/>
      <c r="DPL95" s="1"/>
      <c r="DPM95" s="1"/>
      <c r="DPN95" s="1"/>
      <c r="DPO95" s="1"/>
      <c r="DPP95" s="1"/>
      <c r="DPQ95" s="1"/>
      <c r="DPR95" s="1"/>
      <c r="DPS95" s="1"/>
      <c r="DPT95" s="1"/>
      <c r="DPU95" s="1"/>
      <c r="DPV95" s="1"/>
      <c r="DPW95" s="1"/>
      <c r="DPX95" s="1"/>
      <c r="DPY95" s="1"/>
      <c r="DPZ95" s="1"/>
      <c r="DQA95" s="1"/>
      <c r="DQB95" s="1"/>
    </row>
    <row r="96" spans="2:3148" x14ac:dyDescent="0.5">
      <c r="B96" s="14">
        <v>83</v>
      </c>
      <c r="D96" s="6">
        <v>-2.4487515302255114E-3</v>
      </c>
      <c r="E96" s="7">
        <v>1.9044369356817081E-3</v>
      </c>
      <c r="F96" s="7">
        <v>3.4662410181147865E-2</v>
      </c>
      <c r="G96" s="7">
        <v>-0.11263794503624511</v>
      </c>
      <c r="H96" s="7">
        <v>1.6099683676485841E-3</v>
      </c>
      <c r="I96" s="8">
        <v>1.5174509740336296E-3</v>
      </c>
      <c r="J96" s="20">
        <v>2.9861870179450866E-2</v>
      </c>
      <c r="L96" s="1">
        <f ca="1"/>
        <v>-2.4487515302255114E-3</v>
      </c>
      <c r="M96" s="1">
        <f ca="1"/>
        <v>1.9044369356817081E-3</v>
      </c>
      <c r="N96" s="1">
        <f ca="1"/>
        <v>3.4662410181147865E-2</v>
      </c>
      <c r="O96" s="1">
        <f ca="1"/>
        <v>-0.11263794503624511</v>
      </c>
      <c r="P96" s="1">
        <f ca="1"/>
        <v>1.6099683676485841E-3</v>
      </c>
      <c r="Q96" s="1">
        <f ca="1"/>
        <v>1.5174509740336296E-3</v>
      </c>
      <c r="R96" s="1">
        <f ca="1"/>
        <v>2.9861870179450866E-2</v>
      </c>
      <c r="T96" s="1">
        <f ca="1"/>
        <v>7.6695782664625747E-2</v>
      </c>
      <c r="U96" s="1">
        <f ca="1"/>
        <v>-1.5691811340514894E-2</v>
      </c>
      <c r="V96" s="1">
        <f ca="1"/>
        <v>-1.4808854866456317E-3</v>
      </c>
      <c r="W96" s="1">
        <f ca="1"/>
        <v>-0.15588787852694502</v>
      </c>
      <c r="X96" s="1">
        <f ca="1"/>
        <v>4.6845088279326846E-3</v>
      </c>
      <c r="Y96" s="1">
        <f ca="1"/>
        <v>3.3470563609316909E-3</v>
      </c>
      <c r="Z96" s="1">
        <f ca="1"/>
        <v>5.0098468120392856E-2</v>
      </c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/>
      <c r="KE96" s="1"/>
      <c r="KF96" s="1"/>
      <c r="KG96" s="1"/>
      <c r="KH96" s="1"/>
      <c r="KI96" s="1"/>
      <c r="KJ96" s="1"/>
      <c r="KK96" s="1"/>
      <c r="KL96" s="1"/>
      <c r="KM96" s="1"/>
      <c r="KN96" s="1"/>
      <c r="KO96" s="1"/>
      <c r="KP96" s="1"/>
      <c r="KQ96" s="1"/>
      <c r="KR96" s="1"/>
      <c r="KS96" s="1"/>
      <c r="KT96" s="1"/>
      <c r="KU96" s="1"/>
      <c r="KV96" s="1"/>
      <c r="KW96" s="1"/>
      <c r="KX96" s="1"/>
      <c r="KY96" s="1"/>
      <c r="KZ96" s="1"/>
      <c r="LA96" s="1"/>
      <c r="LB96" s="1"/>
      <c r="LC96" s="1"/>
      <c r="LD96" s="1"/>
      <c r="LE96" s="1"/>
      <c r="LF96" s="1"/>
      <c r="LG96" s="1"/>
      <c r="LH96" s="1"/>
      <c r="LI96" s="1"/>
      <c r="LJ96" s="1"/>
      <c r="LK96" s="1"/>
      <c r="LL96" s="1"/>
      <c r="LM96" s="1"/>
      <c r="LN96" s="1"/>
      <c r="LO96" s="1"/>
      <c r="LP96" s="1"/>
      <c r="LQ96" s="1"/>
      <c r="LR96" s="1"/>
      <c r="LS96" s="1"/>
      <c r="LT96" s="1"/>
      <c r="LU96" s="1"/>
      <c r="LV96" s="1"/>
      <c r="LW96" s="1"/>
      <c r="LX96" s="1"/>
      <c r="LY96" s="1"/>
      <c r="LZ96" s="1"/>
      <c r="MA96" s="1"/>
      <c r="MB96" s="1"/>
      <c r="MC96" s="1"/>
      <c r="MD96" s="1"/>
      <c r="ME96" s="1"/>
      <c r="MF96" s="1"/>
      <c r="MG96" s="1"/>
      <c r="MH96" s="1"/>
      <c r="MI96" s="1"/>
      <c r="MJ96" s="1"/>
      <c r="MK96" s="1"/>
      <c r="ML96" s="1"/>
      <c r="MM96" s="1"/>
      <c r="MN96" s="1"/>
      <c r="MO96" s="1"/>
      <c r="MP96" s="1"/>
      <c r="MQ96" s="1"/>
      <c r="MR96" s="1"/>
      <c r="MS96" s="1"/>
      <c r="MT96" s="1"/>
      <c r="MU96" s="1"/>
      <c r="MV96" s="1"/>
      <c r="MW96" s="1"/>
      <c r="MX96" s="1"/>
      <c r="MY96" s="1"/>
      <c r="MZ96" s="1"/>
      <c r="NA96" s="1"/>
      <c r="NB96" s="1"/>
      <c r="NC96" s="1"/>
      <c r="ND96" s="1"/>
      <c r="NE96" s="1"/>
      <c r="NF96" s="1"/>
      <c r="NG96" s="1"/>
      <c r="NH96" s="1"/>
      <c r="NI96" s="1"/>
      <c r="NJ96" s="1"/>
      <c r="NK96" s="1"/>
      <c r="NL96" s="1"/>
      <c r="NM96" s="1"/>
      <c r="NN96" s="1"/>
      <c r="NO96" s="1"/>
      <c r="NP96" s="1"/>
      <c r="NQ96" s="1"/>
      <c r="NR96" s="1"/>
      <c r="NS96" s="1"/>
      <c r="NT96" s="1"/>
      <c r="NU96" s="1"/>
      <c r="NV96" s="1"/>
      <c r="NW96" s="1"/>
      <c r="NX96" s="1"/>
      <c r="NY96" s="1"/>
      <c r="NZ96" s="1"/>
      <c r="OA96" s="1"/>
      <c r="OB96" s="1"/>
      <c r="OC96" s="1"/>
      <c r="OD96" s="1"/>
      <c r="OE96" s="1"/>
      <c r="OF96" s="1"/>
      <c r="OG96" s="1"/>
      <c r="OH96" s="1"/>
      <c r="OI96" s="1"/>
      <c r="OJ96" s="1"/>
      <c r="OK96" s="1"/>
      <c r="OL96" s="1"/>
      <c r="OM96" s="1"/>
      <c r="ON96" s="1"/>
      <c r="OO96" s="1"/>
      <c r="OP96" s="1"/>
      <c r="OQ96" s="1"/>
      <c r="OR96" s="1"/>
      <c r="OS96" s="1"/>
      <c r="OT96" s="1"/>
      <c r="OU96" s="1"/>
      <c r="OV96" s="1"/>
      <c r="OW96" s="1"/>
      <c r="OX96" s="1"/>
      <c r="OY96" s="1"/>
      <c r="OZ96" s="1"/>
      <c r="PA96" s="1"/>
      <c r="PB96" s="1"/>
      <c r="PC96" s="1"/>
      <c r="PD96" s="1"/>
      <c r="PE96" s="1"/>
      <c r="PF96" s="1"/>
      <c r="PG96" s="1"/>
      <c r="PH96" s="1"/>
      <c r="PI96" s="1"/>
      <c r="PJ96" s="1"/>
      <c r="PK96" s="1"/>
      <c r="PL96" s="1"/>
      <c r="PM96" s="1"/>
      <c r="PN96" s="1"/>
      <c r="PO96" s="1"/>
      <c r="PP96" s="1"/>
      <c r="PQ96" s="1"/>
      <c r="PR96" s="1"/>
      <c r="PS96" s="1"/>
      <c r="PT96" s="1"/>
      <c r="PU96" s="1"/>
      <c r="PV96" s="1"/>
      <c r="PW96" s="1"/>
      <c r="PX96" s="1"/>
      <c r="PY96" s="1"/>
      <c r="PZ96" s="1"/>
      <c r="QA96" s="1"/>
      <c r="QB96" s="1"/>
      <c r="QC96" s="1"/>
      <c r="QD96" s="1"/>
      <c r="QE96" s="1"/>
      <c r="QF96" s="1"/>
      <c r="QG96" s="1"/>
      <c r="QH96" s="1"/>
      <c r="QI96" s="1"/>
      <c r="QJ96" s="1"/>
      <c r="QK96" s="1"/>
      <c r="QL96" s="1"/>
      <c r="QM96" s="1"/>
      <c r="QN96" s="1"/>
      <c r="QO96" s="1"/>
      <c r="QP96" s="1"/>
      <c r="QQ96" s="1"/>
      <c r="QR96" s="1"/>
      <c r="QS96" s="1"/>
      <c r="QT96" s="1"/>
      <c r="QU96" s="1"/>
      <c r="QV96" s="1"/>
      <c r="QW96" s="1"/>
      <c r="QX96" s="1"/>
      <c r="QY96" s="1"/>
      <c r="QZ96" s="1"/>
      <c r="RA96" s="1"/>
      <c r="RB96" s="1"/>
      <c r="RC96" s="1"/>
      <c r="RD96" s="1"/>
      <c r="RE96" s="1"/>
      <c r="RF96" s="1"/>
      <c r="RG96" s="1"/>
      <c r="RH96" s="1"/>
      <c r="RI96" s="1"/>
      <c r="RJ96" s="1"/>
      <c r="RK96" s="1"/>
      <c r="RL96" s="1"/>
      <c r="RM96" s="1"/>
      <c r="RN96" s="1"/>
      <c r="RO96" s="1"/>
      <c r="RP96" s="1"/>
      <c r="RQ96" s="1"/>
      <c r="RR96" s="1"/>
      <c r="RS96" s="1"/>
      <c r="RT96" s="1"/>
      <c r="RU96" s="1"/>
      <c r="RV96" s="1"/>
      <c r="RW96" s="1"/>
      <c r="RX96" s="1"/>
      <c r="RY96" s="1"/>
      <c r="RZ96" s="1"/>
      <c r="SA96" s="1"/>
      <c r="SB96" s="1"/>
      <c r="SC96" s="1"/>
      <c r="SD96" s="1"/>
      <c r="SE96" s="1"/>
      <c r="SF96" s="1"/>
      <c r="SG96" s="1"/>
      <c r="SH96" s="1"/>
      <c r="SI96" s="1"/>
      <c r="SJ96" s="1"/>
      <c r="SK96" s="1"/>
      <c r="SL96" s="1"/>
      <c r="SM96" s="1"/>
      <c r="SN96" s="1"/>
      <c r="SO96" s="1"/>
      <c r="SP96" s="1"/>
      <c r="SQ96" s="1"/>
      <c r="SR96" s="1"/>
      <c r="SS96" s="1"/>
      <c r="ST96" s="1"/>
      <c r="SU96" s="1"/>
      <c r="SV96" s="1"/>
      <c r="SW96" s="1"/>
      <c r="SX96" s="1"/>
      <c r="SY96" s="1"/>
      <c r="SZ96" s="1"/>
      <c r="TA96" s="1"/>
      <c r="TB96" s="1"/>
      <c r="TC96" s="1"/>
      <c r="TD96" s="1"/>
      <c r="TE96" s="1"/>
      <c r="TF96" s="1"/>
      <c r="TG96" s="1"/>
      <c r="TH96" s="1"/>
      <c r="TI96" s="1"/>
      <c r="TJ96" s="1"/>
      <c r="TK96" s="1"/>
      <c r="TL96" s="1"/>
      <c r="TM96" s="1"/>
      <c r="TN96" s="1"/>
      <c r="TO96" s="1"/>
      <c r="TP96" s="1"/>
      <c r="TQ96" s="1"/>
      <c r="TR96" s="1"/>
      <c r="TS96" s="1"/>
      <c r="TT96" s="1"/>
      <c r="TU96" s="1"/>
      <c r="TV96" s="1"/>
      <c r="TW96" s="1"/>
      <c r="TX96" s="1"/>
      <c r="TY96" s="1"/>
      <c r="TZ96" s="1"/>
      <c r="UA96" s="1"/>
      <c r="UB96" s="1"/>
      <c r="UC96" s="1"/>
      <c r="UD96" s="1"/>
      <c r="UE96" s="1"/>
      <c r="UF96" s="1"/>
      <c r="UG96" s="1"/>
      <c r="UH96" s="1"/>
      <c r="UI96" s="1"/>
      <c r="UJ96" s="1"/>
      <c r="UK96" s="1"/>
      <c r="UL96" s="1"/>
      <c r="UM96" s="1"/>
      <c r="UN96" s="1"/>
      <c r="UO96" s="1"/>
      <c r="UP96" s="1"/>
      <c r="UQ96" s="1"/>
      <c r="UR96" s="1"/>
      <c r="US96" s="1"/>
      <c r="UT96" s="1"/>
      <c r="UU96" s="1"/>
      <c r="UV96" s="1"/>
      <c r="UW96" s="1"/>
      <c r="UX96" s="1"/>
      <c r="UY96" s="1"/>
      <c r="UZ96" s="1"/>
      <c r="VA96" s="1"/>
      <c r="VB96" s="1"/>
      <c r="VC96" s="1"/>
      <c r="VD96" s="1"/>
      <c r="VE96" s="1"/>
      <c r="VF96" s="1"/>
      <c r="VG96" s="1"/>
      <c r="VH96" s="1"/>
      <c r="VI96" s="1"/>
      <c r="VJ96" s="1"/>
      <c r="VK96" s="1"/>
      <c r="VL96" s="1"/>
      <c r="VM96" s="1"/>
      <c r="VN96" s="1"/>
      <c r="VO96" s="1"/>
      <c r="VP96" s="1"/>
      <c r="VQ96" s="1"/>
      <c r="VR96" s="1"/>
      <c r="VS96" s="1"/>
      <c r="VT96" s="1"/>
      <c r="VU96" s="1"/>
      <c r="VV96" s="1"/>
      <c r="VW96" s="1"/>
      <c r="VX96" s="1"/>
      <c r="VY96" s="1"/>
      <c r="VZ96" s="1"/>
      <c r="WA96" s="1"/>
      <c r="WB96" s="1"/>
      <c r="WC96" s="1"/>
      <c r="WD96" s="1"/>
      <c r="WE96" s="1"/>
      <c r="WF96" s="1"/>
      <c r="WG96" s="1"/>
      <c r="WH96" s="1"/>
      <c r="WI96" s="1"/>
      <c r="WJ96" s="1"/>
      <c r="WK96" s="1"/>
      <c r="WL96" s="1"/>
      <c r="WM96" s="1"/>
      <c r="WN96" s="1"/>
      <c r="WO96" s="1"/>
      <c r="WP96" s="1"/>
      <c r="WQ96" s="1"/>
      <c r="WR96" s="1"/>
      <c r="WS96" s="1"/>
      <c r="WT96" s="1"/>
      <c r="WU96" s="1"/>
      <c r="WV96" s="1"/>
      <c r="WW96" s="1"/>
      <c r="WX96" s="1"/>
      <c r="WY96" s="1"/>
      <c r="WZ96" s="1"/>
      <c r="XA96" s="1"/>
      <c r="XB96" s="1"/>
      <c r="XC96" s="1"/>
      <c r="XD96" s="1"/>
      <c r="XE96" s="1"/>
      <c r="XF96" s="1"/>
      <c r="XG96" s="1"/>
      <c r="XH96" s="1"/>
      <c r="XI96" s="1"/>
      <c r="XJ96" s="1"/>
      <c r="XK96" s="1"/>
      <c r="XL96" s="1"/>
      <c r="XM96" s="1"/>
      <c r="XN96" s="1"/>
      <c r="XO96" s="1"/>
      <c r="XP96" s="1"/>
      <c r="XQ96" s="1"/>
      <c r="XR96" s="1"/>
      <c r="XS96" s="1"/>
      <c r="XT96" s="1"/>
      <c r="XU96" s="1"/>
      <c r="XV96" s="1"/>
      <c r="XW96" s="1"/>
      <c r="XX96" s="1"/>
      <c r="XY96" s="1"/>
      <c r="XZ96" s="1"/>
      <c r="YA96" s="1"/>
      <c r="YB96" s="1"/>
      <c r="YC96" s="1"/>
      <c r="YD96" s="1"/>
      <c r="YE96" s="1"/>
      <c r="YF96" s="1"/>
      <c r="YG96" s="1"/>
      <c r="YH96" s="1"/>
      <c r="YI96" s="1"/>
      <c r="YJ96" s="1"/>
      <c r="YK96" s="1"/>
      <c r="YL96" s="1"/>
      <c r="YM96" s="1"/>
      <c r="YN96" s="1"/>
      <c r="YO96" s="1"/>
      <c r="YP96" s="1"/>
      <c r="YQ96" s="1"/>
      <c r="YR96" s="1"/>
      <c r="YS96" s="1"/>
      <c r="YT96" s="1"/>
      <c r="YU96" s="1"/>
      <c r="YV96" s="1"/>
      <c r="YW96" s="1"/>
      <c r="YX96" s="1"/>
      <c r="YY96" s="1"/>
      <c r="YZ96" s="1"/>
      <c r="ZA96" s="1"/>
      <c r="ZB96" s="1"/>
      <c r="ZC96" s="1"/>
      <c r="ZD96" s="1"/>
      <c r="ZE96" s="1"/>
      <c r="ZF96" s="1"/>
      <c r="ZG96" s="1"/>
      <c r="ZH96" s="1"/>
      <c r="ZI96" s="1"/>
      <c r="ZJ96" s="1"/>
      <c r="ZK96" s="1"/>
      <c r="ZL96" s="1"/>
      <c r="ZM96" s="1"/>
      <c r="ZN96" s="1"/>
      <c r="ZO96" s="1"/>
      <c r="ZP96" s="1"/>
      <c r="ZQ96" s="1"/>
      <c r="ZR96" s="1"/>
      <c r="ZS96" s="1"/>
      <c r="ZT96" s="1"/>
      <c r="ZU96" s="1"/>
      <c r="ZV96" s="1"/>
      <c r="ZW96" s="1"/>
      <c r="ZX96" s="1"/>
      <c r="ZY96" s="1"/>
      <c r="ZZ96" s="1"/>
      <c r="AAA96" s="1"/>
      <c r="AAB96" s="1"/>
      <c r="AAC96" s="1"/>
      <c r="AAD96" s="1"/>
      <c r="AAE96" s="1"/>
      <c r="AAF96" s="1"/>
      <c r="AAG96" s="1"/>
      <c r="AAH96" s="1"/>
      <c r="AAI96" s="1"/>
      <c r="AAJ96" s="1"/>
      <c r="AAK96" s="1"/>
      <c r="AAL96" s="1"/>
      <c r="AAM96" s="1"/>
      <c r="AAN96" s="1"/>
      <c r="AAO96" s="1"/>
      <c r="AAP96" s="1"/>
      <c r="AAQ96" s="1"/>
      <c r="AAR96" s="1"/>
      <c r="AAS96" s="1"/>
      <c r="AAT96" s="1"/>
      <c r="AAU96" s="1"/>
      <c r="AAV96" s="1"/>
      <c r="AAW96" s="1"/>
      <c r="AAX96" s="1"/>
      <c r="AAY96" s="1"/>
      <c r="AAZ96" s="1"/>
      <c r="ABA96" s="1"/>
      <c r="ABB96" s="1"/>
      <c r="ABC96" s="1"/>
      <c r="ABD96" s="1"/>
      <c r="ABE96" s="1"/>
      <c r="ABF96" s="1"/>
      <c r="ABG96" s="1"/>
      <c r="ABH96" s="1"/>
      <c r="ABI96" s="1"/>
      <c r="ABJ96" s="1"/>
      <c r="ABK96" s="1"/>
      <c r="ABL96" s="1"/>
      <c r="ABM96" s="1"/>
      <c r="ABN96" s="1"/>
      <c r="ABO96" s="1"/>
      <c r="ABP96" s="1"/>
      <c r="ABQ96" s="1"/>
      <c r="ABR96" s="1"/>
      <c r="ABS96" s="1"/>
      <c r="ABT96" s="1"/>
      <c r="ABU96" s="1"/>
      <c r="ABV96" s="1"/>
      <c r="ABW96" s="1"/>
      <c r="ABX96" s="1"/>
      <c r="ABY96" s="1"/>
      <c r="ABZ96" s="1"/>
      <c r="ACA96" s="1"/>
      <c r="ACB96" s="1"/>
      <c r="ACC96" s="1"/>
      <c r="ACD96" s="1"/>
      <c r="ACE96" s="1"/>
      <c r="ACF96" s="1"/>
      <c r="ACG96" s="1"/>
      <c r="ACH96" s="1"/>
      <c r="ACI96" s="1"/>
      <c r="ACJ96" s="1"/>
      <c r="ACK96" s="1"/>
      <c r="ACL96" s="1"/>
      <c r="ACM96" s="1"/>
      <c r="ACN96" s="1"/>
      <c r="ACO96" s="1"/>
      <c r="ACP96" s="1"/>
      <c r="ACQ96" s="1"/>
      <c r="ACR96" s="1"/>
      <c r="ACS96" s="1"/>
      <c r="ACT96" s="1"/>
      <c r="ACU96" s="1"/>
      <c r="ACV96" s="1"/>
      <c r="ACW96" s="1"/>
      <c r="ACX96" s="1"/>
      <c r="ACY96" s="1"/>
      <c r="ACZ96" s="1"/>
      <c r="ADA96" s="1"/>
      <c r="ADB96" s="1"/>
      <c r="ADC96" s="1"/>
      <c r="ADD96" s="1"/>
      <c r="ADE96" s="1"/>
      <c r="ADF96" s="1"/>
      <c r="ADG96" s="1"/>
      <c r="ADH96" s="1"/>
      <c r="ADI96" s="1"/>
      <c r="ADJ96" s="1"/>
      <c r="ADK96" s="1"/>
      <c r="ADL96" s="1"/>
      <c r="ADM96" s="1"/>
      <c r="ADN96" s="1"/>
      <c r="ADO96" s="1"/>
      <c r="ADP96" s="1"/>
      <c r="ADQ96" s="1"/>
      <c r="ADR96" s="1"/>
      <c r="ADS96" s="1"/>
      <c r="ADT96" s="1"/>
      <c r="ADU96" s="1"/>
      <c r="ADV96" s="1"/>
      <c r="ADW96" s="1"/>
      <c r="ADX96" s="1"/>
      <c r="ADY96" s="1"/>
      <c r="ADZ96" s="1"/>
      <c r="AEA96" s="1"/>
      <c r="AEB96" s="1"/>
      <c r="AEC96" s="1"/>
      <c r="AED96" s="1"/>
      <c r="AEE96" s="1"/>
      <c r="AEF96" s="1"/>
      <c r="AEG96" s="1"/>
      <c r="AEH96" s="1"/>
      <c r="AEI96" s="1"/>
      <c r="AEJ96" s="1"/>
      <c r="AEK96" s="1"/>
      <c r="AEL96" s="1"/>
      <c r="AEM96" s="1"/>
      <c r="AEN96" s="1"/>
      <c r="AEO96" s="1"/>
      <c r="AEP96" s="1"/>
      <c r="AEQ96" s="1"/>
      <c r="AER96" s="1"/>
      <c r="AES96" s="1"/>
      <c r="AET96" s="1"/>
      <c r="AEU96" s="1"/>
      <c r="AEV96" s="1"/>
      <c r="AEW96" s="1"/>
      <c r="AEX96" s="1"/>
      <c r="AEY96" s="1"/>
      <c r="AEZ96" s="1"/>
      <c r="AFA96" s="1"/>
      <c r="AFB96" s="1"/>
      <c r="AFC96" s="1"/>
      <c r="AFD96" s="1"/>
      <c r="AFE96" s="1"/>
      <c r="AFF96" s="1"/>
      <c r="AFG96" s="1"/>
      <c r="AFH96" s="1"/>
      <c r="AFI96" s="1"/>
      <c r="AFJ96" s="1"/>
      <c r="AFK96" s="1"/>
      <c r="AFL96" s="1"/>
      <c r="AFM96" s="1"/>
      <c r="AFN96" s="1"/>
      <c r="AFO96" s="1"/>
      <c r="AFP96" s="1"/>
      <c r="AFQ96" s="1"/>
      <c r="AFR96" s="1"/>
      <c r="AFS96" s="1"/>
      <c r="AFT96" s="1"/>
      <c r="AFU96" s="1"/>
      <c r="AFV96" s="1"/>
      <c r="AFW96" s="1"/>
      <c r="AFX96" s="1"/>
      <c r="AFY96" s="1"/>
      <c r="AFZ96" s="1"/>
      <c r="AGA96" s="1"/>
      <c r="AGB96" s="1"/>
      <c r="AGC96" s="1"/>
      <c r="AGD96" s="1"/>
      <c r="AGE96" s="1"/>
      <c r="AGF96" s="1"/>
      <c r="AGG96" s="1"/>
      <c r="AGH96" s="1"/>
      <c r="AGI96" s="1"/>
      <c r="AGJ96" s="1"/>
      <c r="AGK96" s="1"/>
      <c r="AGL96" s="1"/>
      <c r="AGM96" s="1"/>
      <c r="AGN96" s="1"/>
      <c r="AGO96" s="1"/>
      <c r="AGP96" s="1"/>
      <c r="AGQ96" s="1"/>
      <c r="AGR96" s="1"/>
      <c r="AGS96" s="1"/>
      <c r="AGT96" s="1"/>
      <c r="AGU96" s="1"/>
      <c r="AGV96" s="1"/>
      <c r="AGW96" s="1"/>
      <c r="AGX96" s="1"/>
      <c r="AGY96" s="1"/>
      <c r="AGZ96" s="1"/>
      <c r="AHA96" s="1"/>
      <c r="AHB96" s="1"/>
      <c r="AHC96" s="1"/>
      <c r="AHD96" s="1"/>
      <c r="AHE96" s="1"/>
      <c r="AHF96" s="1"/>
      <c r="AHG96" s="1"/>
      <c r="AHH96" s="1"/>
      <c r="AHI96" s="1"/>
      <c r="AHJ96" s="1"/>
      <c r="AHK96" s="1"/>
      <c r="AHL96" s="1"/>
      <c r="AHM96" s="1"/>
      <c r="AHN96" s="1"/>
      <c r="AHO96" s="1"/>
      <c r="AHP96" s="1"/>
      <c r="AHQ96" s="1"/>
      <c r="AHR96" s="1"/>
      <c r="AHS96" s="1"/>
      <c r="AHT96" s="1"/>
      <c r="AHU96" s="1"/>
      <c r="AHV96" s="1"/>
      <c r="AHW96" s="1"/>
      <c r="AHX96" s="1"/>
      <c r="AHY96" s="1"/>
      <c r="AHZ96" s="1"/>
      <c r="AIA96" s="1"/>
      <c r="AIB96" s="1"/>
      <c r="AIC96" s="1"/>
      <c r="AID96" s="1"/>
      <c r="AIE96" s="1"/>
      <c r="AIF96" s="1"/>
      <c r="AIG96" s="1"/>
      <c r="AIH96" s="1"/>
      <c r="AII96" s="1"/>
      <c r="AIJ96" s="1"/>
      <c r="AIK96" s="1"/>
      <c r="AIL96" s="1"/>
      <c r="AIM96" s="1"/>
      <c r="AIN96" s="1"/>
      <c r="AIO96" s="1"/>
      <c r="AIP96" s="1"/>
      <c r="AIQ96" s="1"/>
      <c r="AIR96" s="1"/>
      <c r="AIS96" s="1"/>
      <c r="AIT96" s="1"/>
      <c r="AIU96" s="1"/>
      <c r="AIV96" s="1"/>
      <c r="AIW96" s="1"/>
      <c r="AIX96" s="1"/>
      <c r="AIY96" s="1"/>
      <c r="AIZ96" s="1"/>
      <c r="AJA96" s="1"/>
      <c r="AJB96" s="1"/>
      <c r="AJC96" s="1"/>
      <c r="AJD96" s="1"/>
      <c r="AJE96" s="1"/>
      <c r="AJF96" s="1"/>
      <c r="AJG96" s="1"/>
      <c r="AJH96" s="1"/>
      <c r="AJI96" s="1"/>
      <c r="AJJ96" s="1"/>
      <c r="AJK96" s="1"/>
      <c r="AJL96" s="1"/>
      <c r="AJM96" s="1"/>
      <c r="AJN96" s="1"/>
      <c r="AJO96" s="1"/>
      <c r="AJP96" s="1"/>
      <c r="AJQ96" s="1"/>
      <c r="AJR96" s="1"/>
      <c r="AJS96" s="1"/>
      <c r="AJT96" s="1"/>
      <c r="AJU96" s="1"/>
      <c r="AJV96" s="1"/>
      <c r="AJW96" s="1"/>
      <c r="AJX96" s="1"/>
      <c r="AJY96" s="1"/>
      <c r="AJZ96" s="1"/>
      <c r="AKA96" s="1"/>
      <c r="AKB96" s="1"/>
      <c r="AKC96" s="1"/>
      <c r="AKD96" s="1"/>
      <c r="AKE96" s="1"/>
      <c r="AKF96" s="1"/>
      <c r="AKG96" s="1"/>
      <c r="AKH96" s="1"/>
      <c r="AKI96" s="1"/>
      <c r="AKJ96" s="1"/>
      <c r="AKK96" s="1"/>
      <c r="AKL96" s="1"/>
      <c r="AKM96" s="1"/>
      <c r="AKN96" s="1"/>
      <c r="AKO96" s="1"/>
      <c r="AKP96" s="1"/>
      <c r="AKQ96" s="1"/>
      <c r="AKR96" s="1"/>
      <c r="AKS96" s="1"/>
      <c r="AKT96" s="1"/>
      <c r="AKU96" s="1"/>
      <c r="AKV96" s="1"/>
      <c r="AKW96" s="1"/>
      <c r="AKX96" s="1"/>
      <c r="AKY96" s="1"/>
      <c r="AKZ96" s="1"/>
      <c r="ALA96" s="1"/>
      <c r="ALB96" s="1"/>
      <c r="ALC96" s="1"/>
      <c r="ALD96" s="1"/>
      <c r="ALE96" s="1"/>
      <c r="ALF96" s="1"/>
      <c r="ALG96" s="1"/>
      <c r="ALH96" s="1"/>
      <c r="ALI96" s="1"/>
      <c r="ALJ96" s="1"/>
      <c r="ALK96" s="1"/>
      <c r="ALL96" s="1"/>
      <c r="ALM96" s="1"/>
      <c r="ALN96" s="1"/>
      <c r="ALO96" s="1"/>
      <c r="ALP96" s="1"/>
      <c r="ALQ96" s="1"/>
      <c r="ALR96" s="1"/>
      <c r="ALS96" s="1"/>
      <c r="ALT96" s="1"/>
      <c r="ALU96" s="1"/>
      <c r="ALV96" s="1"/>
      <c r="ALW96" s="1"/>
      <c r="ALX96" s="1"/>
      <c r="ALY96" s="1"/>
      <c r="ALZ96" s="1"/>
      <c r="AMA96" s="1"/>
      <c r="AMB96" s="1"/>
      <c r="AMC96" s="1"/>
      <c r="AMD96" s="1"/>
      <c r="AME96" s="1"/>
      <c r="AMF96" s="1"/>
      <c r="AMG96" s="1"/>
      <c r="AMH96" s="1"/>
      <c r="AMI96" s="1"/>
      <c r="AMJ96" s="1"/>
      <c r="AMK96" s="1"/>
      <c r="AML96" s="1"/>
      <c r="AMM96" s="1"/>
      <c r="AMN96" s="1"/>
      <c r="AMO96" s="1"/>
      <c r="AMP96" s="1"/>
      <c r="AMQ96" s="1"/>
      <c r="AMR96" s="1"/>
      <c r="AMS96" s="1"/>
      <c r="AMT96" s="1"/>
      <c r="AMU96" s="1"/>
      <c r="AMV96" s="1"/>
      <c r="AMW96" s="1"/>
      <c r="AMX96" s="1"/>
      <c r="AMY96" s="1"/>
      <c r="AMZ96" s="1"/>
      <c r="ANA96" s="1"/>
      <c r="ANB96" s="1"/>
      <c r="ANC96" s="1"/>
      <c r="AND96" s="1"/>
      <c r="ANE96" s="1"/>
      <c r="ANF96" s="1"/>
      <c r="ANG96" s="1"/>
      <c r="ANH96" s="1"/>
      <c r="ANI96" s="1"/>
      <c r="ANJ96" s="1"/>
      <c r="ANK96" s="1"/>
      <c r="ANL96" s="1"/>
      <c r="ANM96" s="1"/>
      <c r="ANN96" s="1"/>
      <c r="ANO96" s="1"/>
      <c r="ANP96" s="1"/>
      <c r="ANQ96" s="1"/>
      <c r="ANR96" s="1"/>
      <c r="ANS96" s="1"/>
      <c r="ANT96" s="1"/>
      <c r="ANU96" s="1"/>
      <c r="ANV96" s="1"/>
      <c r="ANW96" s="1"/>
      <c r="ANX96" s="1"/>
      <c r="ANY96" s="1"/>
      <c r="ANZ96" s="1"/>
      <c r="AOA96" s="1"/>
      <c r="AOB96" s="1"/>
      <c r="AOC96" s="1"/>
      <c r="AOD96" s="1"/>
      <c r="AOE96" s="1"/>
      <c r="AOF96" s="1"/>
      <c r="AOG96" s="1"/>
      <c r="AOH96" s="1"/>
      <c r="AOI96" s="1"/>
      <c r="AOJ96" s="1"/>
      <c r="AOK96" s="1"/>
      <c r="AOL96" s="1"/>
      <c r="AOM96" s="1"/>
      <c r="AON96" s="1"/>
      <c r="AOO96" s="1"/>
      <c r="AOP96" s="1"/>
      <c r="AOQ96" s="1"/>
      <c r="AOR96" s="1"/>
      <c r="AOS96" s="1"/>
      <c r="AOT96" s="1"/>
      <c r="AOU96" s="1"/>
      <c r="AOV96" s="1"/>
      <c r="AOW96" s="1"/>
      <c r="AOX96" s="1"/>
      <c r="AOY96" s="1"/>
      <c r="AOZ96" s="1"/>
      <c r="APA96" s="1"/>
      <c r="APB96" s="1"/>
      <c r="APC96" s="1"/>
      <c r="APD96" s="1"/>
      <c r="APE96" s="1"/>
      <c r="APF96" s="1"/>
      <c r="APG96" s="1"/>
      <c r="APH96" s="1"/>
      <c r="API96" s="1"/>
      <c r="APJ96" s="1"/>
      <c r="APK96" s="1"/>
      <c r="APL96" s="1"/>
      <c r="APM96" s="1"/>
      <c r="APN96" s="1"/>
      <c r="APO96" s="1"/>
      <c r="APP96" s="1"/>
      <c r="APQ96" s="1"/>
      <c r="APR96" s="1"/>
      <c r="APS96" s="1"/>
      <c r="APT96" s="1"/>
      <c r="APU96" s="1"/>
      <c r="APV96" s="1"/>
      <c r="APW96" s="1"/>
      <c r="APX96" s="1"/>
      <c r="APY96" s="1"/>
      <c r="APZ96" s="1"/>
      <c r="AQA96" s="1"/>
      <c r="AQB96" s="1"/>
      <c r="AQC96" s="1"/>
      <c r="AQD96" s="1"/>
      <c r="AQE96" s="1"/>
      <c r="AQF96" s="1"/>
      <c r="AQG96" s="1"/>
      <c r="AQH96" s="1"/>
      <c r="AQI96" s="1"/>
      <c r="AQJ96" s="1"/>
      <c r="AQK96" s="1"/>
      <c r="AQL96" s="1"/>
      <c r="AQM96" s="1"/>
      <c r="AQN96" s="1"/>
      <c r="AQO96" s="1"/>
      <c r="AQP96" s="1"/>
      <c r="AQQ96" s="1"/>
      <c r="AQR96" s="1"/>
      <c r="AQS96" s="1"/>
      <c r="AQT96" s="1"/>
      <c r="AQU96" s="1"/>
      <c r="AQV96" s="1"/>
      <c r="AQW96" s="1"/>
      <c r="AQX96" s="1"/>
      <c r="AQY96" s="1"/>
      <c r="AQZ96" s="1"/>
      <c r="ARA96" s="1"/>
      <c r="ARB96" s="1"/>
      <c r="ARC96" s="1"/>
      <c r="ARD96" s="1"/>
      <c r="ARE96" s="1"/>
      <c r="ARF96" s="1"/>
      <c r="ARG96" s="1"/>
      <c r="ARH96" s="1"/>
      <c r="ARI96" s="1"/>
      <c r="ARJ96" s="1"/>
      <c r="ARK96" s="1"/>
      <c r="ARL96" s="1"/>
      <c r="ARM96" s="1"/>
      <c r="ARN96" s="1"/>
      <c r="ARO96" s="1"/>
      <c r="ARP96" s="1"/>
      <c r="ARQ96" s="1"/>
      <c r="ARR96" s="1"/>
      <c r="ARS96" s="1"/>
      <c r="ART96" s="1"/>
      <c r="ARU96" s="1"/>
      <c r="ARV96" s="1"/>
      <c r="ARW96" s="1"/>
      <c r="ARX96" s="1"/>
      <c r="ARY96" s="1"/>
      <c r="ARZ96" s="1"/>
      <c r="ASA96" s="1"/>
      <c r="ASB96" s="1"/>
      <c r="ASC96" s="1"/>
      <c r="ASD96" s="1"/>
      <c r="ASE96" s="1"/>
      <c r="ASF96" s="1"/>
      <c r="ASG96" s="1"/>
      <c r="ASH96" s="1"/>
      <c r="ASI96" s="1"/>
      <c r="ASJ96" s="1"/>
      <c r="ASK96" s="1"/>
      <c r="ASL96" s="1"/>
      <c r="ASM96" s="1"/>
      <c r="ASN96" s="1"/>
      <c r="ASO96" s="1"/>
      <c r="ASP96" s="1"/>
      <c r="ASQ96" s="1"/>
      <c r="ASR96" s="1"/>
      <c r="ASS96" s="1"/>
      <c r="AST96" s="1"/>
      <c r="ASU96" s="1"/>
      <c r="ASV96" s="1"/>
      <c r="ASW96" s="1"/>
      <c r="ASX96" s="1"/>
      <c r="ASY96" s="1"/>
      <c r="ASZ96" s="1"/>
      <c r="ATA96" s="1"/>
      <c r="ATB96" s="1"/>
      <c r="ATC96" s="1"/>
      <c r="ATD96" s="1"/>
      <c r="ATE96" s="1"/>
      <c r="ATF96" s="1"/>
      <c r="ATG96" s="1"/>
      <c r="ATH96" s="1"/>
      <c r="ATI96" s="1"/>
      <c r="ATJ96" s="1"/>
      <c r="ATK96" s="1"/>
      <c r="ATL96" s="1"/>
      <c r="ATM96" s="1"/>
      <c r="ATN96" s="1"/>
      <c r="ATO96" s="1"/>
      <c r="ATP96" s="1"/>
      <c r="ATQ96" s="1"/>
      <c r="ATR96" s="1"/>
      <c r="ATS96" s="1"/>
      <c r="ATT96" s="1"/>
      <c r="ATU96" s="1"/>
      <c r="ATV96" s="1"/>
      <c r="ATW96" s="1"/>
      <c r="ATX96" s="1"/>
      <c r="ATY96" s="1"/>
      <c r="ATZ96" s="1"/>
      <c r="AUA96" s="1"/>
      <c r="AUB96" s="1"/>
      <c r="AUC96" s="1"/>
      <c r="AUD96" s="1"/>
      <c r="AUE96" s="1"/>
      <c r="AUF96" s="1"/>
      <c r="AUG96" s="1"/>
      <c r="AUH96" s="1"/>
      <c r="AUI96" s="1"/>
      <c r="AUJ96" s="1"/>
      <c r="AUK96" s="1"/>
      <c r="AUL96" s="1"/>
      <c r="AUM96" s="1"/>
      <c r="AUN96" s="1"/>
      <c r="AUO96" s="1"/>
      <c r="AUP96" s="1"/>
      <c r="AUQ96" s="1"/>
      <c r="AUR96" s="1"/>
      <c r="AUS96" s="1"/>
      <c r="AUT96" s="1"/>
      <c r="AUU96" s="1"/>
      <c r="AUV96" s="1"/>
      <c r="AUW96" s="1"/>
      <c r="AUX96" s="1"/>
      <c r="AUY96" s="1"/>
      <c r="AUZ96" s="1"/>
      <c r="AVA96" s="1"/>
      <c r="AVB96" s="1"/>
      <c r="AVC96" s="1"/>
      <c r="AVD96" s="1"/>
      <c r="AVE96" s="1"/>
      <c r="AVF96" s="1"/>
      <c r="AVG96" s="1"/>
      <c r="AVH96" s="1"/>
      <c r="AVI96" s="1"/>
      <c r="AVJ96" s="1"/>
      <c r="AVK96" s="1"/>
      <c r="AVL96" s="1"/>
      <c r="AVM96" s="1"/>
      <c r="AVN96" s="1"/>
      <c r="AVO96" s="1"/>
      <c r="AVP96" s="1"/>
      <c r="AVQ96" s="1"/>
      <c r="AVR96" s="1"/>
      <c r="AVS96" s="1"/>
      <c r="AVT96" s="1"/>
      <c r="AVU96" s="1"/>
      <c r="AVV96" s="1"/>
      <c r="AVW96" s="1"/>
      <c r="AVX96" s="1"/>
      <c r="AVY96" s="1"/>
      <c r="AVZ96" s="1"/>
      <c r="AWA96" s="1"/>
      <c r="AWB96" s="1"/>
      <c r="AWC96" s="1"/>
      <c r="AWD96" s="1"/>
      <c r="AWE96" s="1"/>
      <c r="AWF96" s="1"/>
      <c r="AWG96" s="1"/>
      <c r="AWH96" s="1"/>
      <c r="AWI96" s="1"/>
      <c r="AWJ96" s="1"/>
      <c r="AWK96" s="1"/>
      <c r="AWL96" s="1"/>
      <c r="AWM96" s="1"/>
      <c r="AWN96" s="1"/>
      <c r="AWO96" s="1"/>
      <c r="AWP96" s="1"/>
      <c r="AWQ96" s="1"/>
      <c r="AWR96" s="1"/>
      <c r="AWS96" s="1"/>
      <c r="AWT96" s="1"/>
      <c r="AWU96" s="1"/>
      <c r="AWV96" s="1"/>
      <c r="AWW96" s="1"/>
      <c r="AWX96" s="1"/>
      <c r="AWY96" s="1"/>
      <c r="AWZ96" s="1"/>
      <c r="AXA96" s="1"/>
      <c r="AXB96" s="1"/>
      <c r="AXC96" s="1"/>
      <c r="AXD96" s="1"/>
      <c r="AXE96" s="1"/>
      <c r="AXF96" s="1"/>
      <c r="AXG96" s="1"/>
      <c r="AXH96" s="1"/>
      <c r="AXI96" s="1"/>
      <c r="AXJ96" s="1"/>
      <c r="AXK96" s="1"/>
      <c r="AXL96" s="1"/>
      <c r="AXM96" s="1"/>
      <c r="AXN96" s="1"/>
      <c r="AXO96" s="1"/>
      <c r="AXP96" s="1"/>
      <c r="AXQ96" s="1"/>
      <c r="AXR96" s="1"/>
      <c r="AXS96" s="1"/>
      <c r="AXT96" s="1"/>
      <c r="AXU96" s="1"/>
      <c r="AXV96" s="1"/>
      <c r="AXW96" s="1"/>
      <c r="AXX96" s="1"/>
      <c r="AXY96" s="1"/>
      <c r="AXZ96" s="1"/>
      <c r="AYA96" s="1"/>
      <c r="AYB96" s="1"/>
      <c r="AYC96" s="1"/>
      <c r="AYD96" s="1"/>
      <c r="AYE96" s="1"/>
      <c r="AYF96" s="1"/>
      <c r="AYG96" s="1"/>
      <c r="AYH96" s="1"/>
      <c r="AYI96" s="1"/>
      <c r="AYJ96" s="1"/>
      <c r="AYK96" s="1"/>
      <c r="AYL96" s="1"/>
      <c r="AYM96" s="1"/>
      <c r="AYN96" s="1"/>
      <c r="AYO96" s="1"/>
      <c r="AYP96" s="1"/>
      <c r="AYQ96" s="1"/>
      <c r="AYR96" s="1"/>
      <c r="AYS96" s="1"/>
      <c r="AYT96" s="1"/>
      <c r="AYU96" s="1"/>
      <c r="AYV96" s="1"/>
      <c r="AYW96" s="1"/>
      <c r="AYX96" s="1"/>
      <c r="AYY96" s="1"/>
      <c r="AYZ96" s="1"/>
      <c r="AZA96" s="1"/>
      <c r="AZB96" s="1"/>
      <c r="AZC96" s="1"/>
      <c r="AZD96" s="1"/>
      <c r="AZE96" s="1"/>
      <c r="AZF96" s="1"/>
      <c r="AZG96" s="1"/>
      <c r="AZH96" s="1"/>
      <c r="AZI96" s="1"/>
      <c r="AZJ96" s="1"/>
      <c r="AZK96" s="1"/>
      <c r="AZL96" s="1"/>
      <c r="AZM96" s="1"/>
      <c r="AZN96" s="1"/>
      <c r="AZO96" s="1"/>
      <c r="AZP96" s="1"/>
      <c r="AZQ96" s="1"/>
      <c r="AZR96" s="1"/>
      <c r="AZS96" s="1"/>
      <c r="AZT96" s="1"/>
      <c r="AZU96" s="1"/>
      <c r="AZV96" s="1"/>
      <c r="AZW96" s="1"/>
      <c r="AZX96" s="1"/>
      <c r="AZY96" s="1"/>
      <c r="AZZ96" s="1"/>
      <c r="BAA96" s="1"/>
      <c r="BAB96" s="1"/>
      <c r="BAC96" s="1"/>
      <c r="BAD96" s="1"/>
      <c r="BAE96" s="1"/>
      <c r="BAF96" s="1"/>
      <c r="BAG96" s="1"/>
      <c r="BAH96" s="1"/>
      <c r="BAI96" s="1"/>
      <c r="BAJ96" s="1"/>
      <c r="BAK96" s="1"/>
      <c r="BAL96" s="1"/>
      <c r="BAM96" s="1"/>
      <c r="BAN96" s="1"/>
      <c r="BAO96" s="1"/>
      <c r="BAP96" s="1"/>
      <c r="BAQ96" s="1"/>
      <c r="BAR96" s="1"/>
      <c r="BAS96" s="1"/>
      <c r="BAT96" s="1"/>
      <c r="BAU96" s="1"/>
      <c r="BAV96" s="1"/>
      <c r="BAW96" s="1"/>
      <c r="BAX96" s="1"/>
      <c r="BAY96" s="1"/>
      <c r="BAZ96" s="1"/>
      <c r="BBA96" s="1"/>
      <c r="BBB96" s="1"/>
      <c r="BBC96" s="1"/>
      <c r="BBD96" s="1"/>
      <c r="BBE96" s="1"/>
      <c r="BBF96" s="1"/>
      <c r="BBG96" s="1"/>
      <c r="BBH96" s="1"/>
      <c r="BBI96" s="1"/>
      <c r="BBJ96" s="1"/>
      <c r="BBK96" s="1"/>
      <c r="BBL96" s="1"/>
      <c r="BBM96" s="1"/>
      <c r="BBN96" s="1"/>
      <c r="BBO96" s="1"/>
      <c r="BBP96" s="1"/>
      <c r="BBQ96" s="1"/>
      <c r="BBR96" s="1"/>
      <c r="BBS96" s="1"/>
      <c r="BBT96" s="1"/>
      <c r="BBU96" s="1"/>
      <c r="BBV96" s="1"/>
      <c r="BBW96" s="1"/>
      <c r="BBX96" s="1"/>
      <c r="BBY96" s="1"/>
      <c r="BBZ96" s="1"/>
      <c r="BCA96" s="1"/>
      <c r="BCB96" s="1"/>
      <c r="BCC96" s="1"/>
      <c r="BCD96" s="1"/>
      <c r="BCE96" s="1"/>
      <c r="BCF96" s="1"/>
      <c r="BCG96" s="1"/>
      <c r="BCH96" s="1"/>
      <c r="BCI96" s="1"/>
      <c r="BCJ96" s="1"/>
      <c r="BCK96" s="1"/>
      <c r="BCL96" s="1"/>
      <c r="BCM96" s="1"/>
      <c r="BCN96" s="1"/>
      <c r="BCO96" s="1"/>
      <c r="BCP96" s="1"/>
      <c r="BCQ96" s="1"/>
      <c r="BCR96" s="1"/>
      <c r="BCS96" s="1"/>
      <c r="BCT96" s="1"/>
      <c r="BCU96" s="1"/>
      <c r="BCV96" s="1"/>
      <c r="BCW96" s="1"/>
      <c r="BCX96" s="1"/>
      <c r="BCY96" s="1"/>
      <c r="BCZ96" s="1"/>
      <c r="BDA96" s="1"/>
      <c r="BDB96" s="1"/>
      <c r="BDC96" s="1"/>
      <c r="BDD96" s="1"/>
      <c r="BDE96" s="1"/>
      <c r="BDF96" s="1"/>
      <c r="BDG96" s="1"/>
      <c r="BDH96" s="1"/>
      <c r="BDI96" s="1"/>
      <c r="BDJ96" s="1"/>
      <c r="BDK96" s="1"/>
      <c r="BDL96" s="1"/>
      <c r="BDM96" s="1"/>
      <c r="BDN96" s="1"/>
      <c r="BDO96" s="1"/>
      <c r="BDP96" s="1"/>
      <c r="BDQ96" s="1"/>
      <c r="BDR96" s="1"/>
      <c r="BDS96" s="1"/>
      <c r="BDT96" s="1"/>
      <c r="BDU96" s="1"/>
      <c r="BDV96" s="1"/>
      <c r="BDW96" s="1"/>
      <c r="BDX96" s="1"/>
      <c r="BDY96" s="1"/>
      <c r="BDZ96" s="1"/>
      <c r="BEA96" s="1"/>
      <c r="BEB96" s="1"/>
      <c r="BEC96" s="1"/>
      <c r="BED96" s="1"/>
      <c r="BEE96" s="1"/>
      <c r="BEF96" s="1"/>
      <c r="BEG96" s="1"/>
      <c r="BEH96" s="1"/>
      <c r="BEI96" s="1"/>
      <c r="BEJ96" s="1"/>
      <c r="BEK96" s="1"/>
      <c r="BEL96" s="1"/>
      <c r="BEM96" s="1"/>
      <c r="BEN96" s="1"/>
      <c r="BEO96" s="1"/>
      <c r="BEP96" s="1"/>
      <c r="BEQ96" s="1"/>
      <c r="BER96" s="1"/>
      <c r="BES96" s="1"/>
      <c r="BET96" s="1"/>
      <c r="BEU96" s="1"/>
      <c r="BEV96" s="1"/>
      <c r="BEW96" s="1"/>
      <c r="BEX96" s="1"/>
      <c r="BEY96" s="1"/>
      <c r="BEZ96" s="1"/>
      <c r="BFA96" s="1"/>
      <c r="BFB96" s="1"/>
      <c r="BFC96" s="1"/>
      <c r="BFD96" s="1"/>
      <c r="BFE96" s="1"/>
      <c r="BFF96" s="1"/>
      <c r="BFG96" s="1"/>
      <c r="BFH96" s="1"/>
      <c r="BFI96" s="1"/>
      <c r="BFJ96" s="1"/>
      <c r="BFK96" s="1"/>
      <c r="BFL96" s="1"/>
      <c r="BFM96" s="1"/>
      <c r="BFN96" s="1"/>
      <c r="BFO96" s="1"/>
      <c r="BFP96" s="1"/>
      <c r="BFQ96" s="1"/>
      <c r="BFR96" s="1"/>
      <c r="BFS96" s="1"/>
      <c r="BFT96" s="1"/>
      <c r="BFU96" s="1"/>
      <c r="BFV96" s="1"/>
      <c r="BFW96" s="1"/>
      <c r="BFX96" s="1"/>
      <c r="BFY96" s="1"/>
      <c r="BFZ96" s="1"/>
      <c r="BGA96" s="1"/>
      <c r="BGB96" s="1"/>
      <c r="BGC96" s="1"/>
      <c r="BGD96" s="1"/>
      <c r="BGE96" s="1"/>
      <c r="BGF96" s="1"/>
      <c r="BGG96" s="1"/>
      <c r="BGH96" s="1"/>
      <c r="BGI96" s="1"/>
      <c r="BGJ96" s="1"/>
      <c r="BGK96" s="1"/>
      <c r="BGL96" s="1"/>
      <c r="BGM96" s="1"/>
      <c r="BGN96" s="1"/>
      <c r="BGO96" s="1"/>
      <c r="BGP96" s="1"/>
      <c r="BGQ96" s="1"/>
      <c r="BGR96" s="1"/>
      <c r="BGS96" s="1"/>
      <c r="BGT96" s="1"/>
      <c r="BGU96" s="1"/>
      <c r="BGV96" s="1"/>
      <c r="BGW96" s="1"/>
      <c r="BGX96" s="1"/>
      <c r="BGY96" s="1"/>
      <c r="BGZ96" s="1"/>
      <c r="BHA96" s="1"/>
      <c r="BHB96" s="1"/>
      <c r="BHC96" s="1"/>
      <c r="BHD96" s="1"/>
      <c r="BHE96" s="1"/>
      <c r="BHF96" s="1"/>
      <c r="BHG96" s="1"/>
      <c r="BHH96" s="1"/>
      <c r="BHI96" s="1"/>
      <c r="BHJ96" s="1"/>
      <c r="BHK96" s="1"/>
      <c r="BHL96" s="1"/>
      <c r="BHM96" s="1"/>
      <c r="BHN96" s="1"/>
      <c r="BHO96" s="1"/>
      <c r="BHP96" s="1"/>
      <c r="BHQ96" s="1"/>
      <c r="BHR96" s="1"/>
      <c r="BHS96" s="1"/>
      <c r="BHT96" s="1"/>
      <c r="BHU96" s="1"/>
      <c r="BHV96" s="1"/>
      <c r="BHW96" s="1"/>
      <c r="BHX96" s="1"/>
      <c r="BHY96" s="1"/>
      <c r="BHZ96" s="1"/>
      <c r="BIA96" s="1"/>
      <c r="BIB96" s="1"/>
      <c r="BIC96" s="1"/>
      <c r="BID96" s="1"/>
      <c r="BIE96" s="1"/>
      <c r="BIF96" s="1"/>
      <c r="BIG96" s="1"/>
      <c r="BIH96" s="1"/>
      <c r="BII96" s="1"/>
      <c r="BIJ96" s="1"/>
      <c r="BIK96" s="1"/>
      <c r="BIL96" s="1"/>
      <c r="BIM96" s="1"/>
      <c r="BIN96" s="1"/>
      <c r="BIO96" s="1"/>
      <c r="BIP96" s="1"/>
      <c r="BIQ96" s="1"/>
      <c r="BIR96" s="1"/>
      <c r="BIS96" s="1"/>
      <c r="BIT96" s="1"/>
      <c r="BIU96" s="1"/>
      <c r="BIV96" s="1"/>
      <c r="BIW96" s="1"/>
      <c r="BIX96" s="1"/>
      <c r="BIY96" s="1"/>
      <c r="BIZ96" s="1"/>
      <c r="BJA96" s="1"/>
      <c r="BJB96" s="1"/>
      <c r="BJC96" s="1"/>
      <c r="BJD96" s="1"/>
      <c r="BJE96" s="1"/>
      <c r="BJF96" s="1"/>
      <c r="BJG96" s="1"/>
      <c r="BJH96" s="1"/>
      <c r="BJI96" s="1"/>
      <c r="BJJ96" s="1"/>
      <c r="BJK96" s="1"/>
      <c r="BJL96" s="1"/>
      <c r="BJM96" s="1"/>
      <c r="BJN96" s="1"/>
      <c r="BJO96" s="1"/>
      <c r="BJP96" s="1"/>
      <c r="BJQ96" s="1"/>
      <c r="BJR96" s="1"/>
      <c r="BJS96" s="1"/>
      <c r="BJT96" s="1"/>
      <c r="BJU96" s="1"/>
      <c r="BJV96" s="1"/>
      <c r="BJW96" s="1"/>
      <c r="BJX96" s="1"/>
      <c r="BJY96" s="1"/>
      <c r="BJZ96" s="1"/>
      <c r="BKA96" s="1"/>
      <c r="BKB96" s="1"/>
      <c r="BKC96" s="1"/>
      <c r="BKD96" s="1"/>
      <c r="BKE96" s="1"/>
      <c r="BKF96" s="1"/>
      <c r="BKG96" s="1"/>
      <c r="BKH96" s="1"/>
      <c r="BKI96" s="1"/>
      <c r="BKJ96" s="1"/>
      <c r="BKK96" s="1"/>
      <c r="BKL96" s="1"/>
      <c r="BKM96" s="1"/>
      <c r="BKN96" s="1"/>
      <c r="BKO96" s="1"/>
      <c r="BKP96" s="1"/>
      <c r="BKQ96" s="1"/>
      <c r="BKR96" s="1"/>
      <c r="BKS96" s="1"/>
      <c r="BKT96" s="1"/>
      <c r="BKU96" s="1"/>
      <c r="BKV96" s="1"/>
      <c r="BKW96" s="1"/>
      <c r="BKX96" s="1"/>
      <c r="BKY96" s="1"/>
      <c r="BKZ96" s="1"/>
      <c r="BLA96" s="1"/>
      <c r="BLB96" s="1"/>
      <c r="BLC96" s="1"/>
      <c r="BLD96" s="1"/>
      <c r="BLE96" s="1"/>
      <c r="BLF96" s="1"/>
      <c r="BLG96" s="1"/>
      <c r="BLH96" s="1"/>
      <c r="BLI96" s="1"/>
      <c r="BLJ96" s="1"/>
      <c r="BLK96" s="1"/>
      <c r="BLL96" s="1"/>
      <c r="BLM96" s="1"/>
      <c r="BLN96" s="1"/>
      <c r="BLO96" s="1"/>
      <c r="BLP96" s="1"/>
      <c r="BLQ96" s="1"/>
      <c r="BLR96" s="1"/>
      <c r="BLS96" s="1"/>
      <c r="BLT96" s="1"/>
      <c r="BLU96" s="1"/>
      <c r="BLV96" s="1"/>
      <c r="BLW96" s="1"/>
      <c r="BLX96" s="1"/>
      <c r="BLY96" s="1"/>
      <c r="BLZ96" s="1"/>
      <c r="BMA96" s="1"/>
      <c r="BMB96" s="1"/>
      <c r="BMC96" s="1"/>
      <c r="BMD96" s="1"/>
      <c r="BME96" s="1"/>
      <c r="BMF96" s="1"/>
      <c r="BMG96" s="1"/>
      <c r="BMH96" s="1"/>
      <c r="BMI96" s="1"/>
      <c r="BMJ96" s="1"/>
      <c r="BMK96" s="1"/>
      <c r="BML96" s="1"/>
      <c r="BMM96" s="1"/>
      <c r="BMN96" s="1"/>
      <c r="BMO96" s="1"/>
      <c r="BMP96" s="1"/>
      <c r="BMQ96" s="1"/>
      <c r="BMR96" s="1"/>
      <c r="BMS96" s="1"/>
      <c r="BMT96" s="1"/>
      <c r="BMU96" s="1"/>
      <c r="BMV96" s="1"/>
      <c r="BMW96" s="1"/>
      <c r="BMX96" s="1"/>
      <c r="BMY96" s="1"/>
      <c r="BMZ96" s="1"/>
      <c r="BNA96" s="1"/>
      <c r="BNB96" s="1"/>
      <c r="BNC96" s="1"/>
      <c r="BND96" s="1"/>
      <c r="BNE96" s="1"/>
      <c r="BNF96" s="1"/>
      <c r="BNG96" s="1"/>
      <c r="BNH96" s="1"/>
      <c r="BNI96" s="1"/>
      <c r="BNJ96" s="1"/>
      <c r="BNK96" s="1"/>
      <c r="BNL96" s="1"/>
      <c r="BNM96" s="1"/>
      <c r="BNN96" s="1"/>
      <c r="BNO96" s="1"/>
      <c r="BNP96" s="1"/>
      <c r="BNQ96" s="1"/>
      <c r="BNR96" s="1"/>
      <c r="BNS96" s="1"/>
      <c r="BNT96" s="1"/>
      <c r="BNU96" s="1"/>
      <c r="BNV96" s="1"/>
      <c r="BNW96" s="1"/>
      <c r="BNX96" s="1"/>
      <c r="BNY96" s="1"/>
      <c r="BNZ96" s="1"/>
      <c r="BOA96" s="1"/>
      <c r="BOB96" s="1"/>
      <c r="BOC96" s="1"/>
      <c r="BOD96" s="1"/>
      <c r="BOE96" s="1"/>
      <c r="BOF96" s="1"/>
      <c r="BOG96" s="1"/>
      <c r="BOH96" s="1"/>
      <c r="BOI96" s="1"/>
      <c r="BOJ96" s="1"/>
      <c r="BOK96" s="1"/>
      <c r="BOL96" s="1"/>
      <c r="BOM96" s="1"/>
      <c r="BON96" s="1"/>
      <c r="BOO96" s="1"/>
      <c r="BOP96" s="1"/>
      <c r="BOQ96" s="1"/>
      <c r="BOR96" s="1"/>
      <c r="BOS96" s="1"/>
      <c r="BOT96" s="1"/>
      <c r="BOU96" s="1"/>
      <c r="BOV96" s="1"/>
      <c r="BOW96" s="1"/>
      <c r="BOX96" s="1"/>
      <c r="BOY96" s="1"/>
      <c r="BOZ96" s="1"/>
      <c r="BPA96" s="1"/>
      <c r="BPB96" s="1"/>
      <c r="BPC96" s="1"/>
      <c r="BPD96" s="1"/>
      <c r="BPE96" s="1"/>
      <c r="BPF96" s="1"/>
      <c r="BPG96" s="1"/>
      <c r="BPH96" s="1"/>
      <c r="BPI96" s="1"/>
      <c r="BPJ96" s="1"/>
      <c r="BPK96" s="1"/>
      <c r="BPL96" s="1"/>
      <c r="BPM96" s="1"/>
      <c r="BPN96" s="1"/>
      <c r="BPO96" s="1"/>
      <c r="BPP96" s="1"/>
      <c r="BPQ96" s="1"/>
      <c r="BPR96" s="1"/>
      <c r="BPS96" s="1"/>
      <c r="BPT96" s="1"/>
      <c r="BPU96" s="1"/>
      <c r="BPV96" s="1"/>
      <c r="BPW96" s="1"/>
      <c r="BPX96" s="1"/>
      <c r="BPY96" s="1"/>
      <c r="BPZ96" s="1"/>
      <c r="BQA96" s="1"/>
      <c r="BQB96" s="1"/>
      <c r="BQC96" s="1"/>
      <c r="BQD96" s="1"/>
      <c r="BQE96" s="1"/>
      <c r="BQF96" s="1"/>
      <c r="BQG96" s="1"/>
      <c r="BQH96" s="1"/>
      <c r="BQI96" s="1"/>
      <c r="BQJ96" s="1"/>
      <c r="BQK96" s="1"/>
      <c r="BQL96" s="1"/>
      <c r="BQM96" s="1"/>
      <c r="BQN96" s="1"/>
      <c r="BQO96" s="1"/>
      <c r="BQP96" s="1"/>
      <c r="BQQ96" s="1"/>
      <c r="BQR96" s="1"/>
      <c r="BQS96" s="1"/>
      <c r="BQT96" s="1"/>
      <c r="BQU96" s="1"/>
      <c r="BQV96" s="1"/>
      <c r="BQW96" s="1"/>
      <c r="BQX96" s="1"/>
      <c r="BQY96" s="1"/>
      <c r="BQZ96" s="1"/>
      <c r="BRA96" s="1"/>
      <c r="BRB96" s="1"/>
      <c r="BRC96" s="1"/>
      <c r="BRD96" s="1"/>
      <c r="BRE96" s="1"/>
      <c r="BRF96" s="1"/>
      <c r="BRG96" s="1"/>
      <c r="BRH96" s="1"/>
      <c r="BRI96" s="1"/>
      <c r="BRJ96" s="1"/>
      <c r="BRK96" s="1"/>
      <c r="BRL96" s="1"/>
      <c r="BRM96" s="1"/>
      <c r="BRN96" s="1"/>
      <c r="BRO96" s="1"/>
      <c r="BRP96" s="1"/>
      <c r="BRQ96" s="1"/>
      <c r="BRR96" s="1"/>
      <c r="BRS96" s="1"/>
      <c r="BRT96" s="1"/>
      <c r="BRU96" s="1"/>
      <c r="BRV96" s="1"/>
      <c r="BRW96" s="1"/>
      <c r="BRX96" s="1"/>
      <c r="BRY96" s="1"/>
      <c r="BRZ96" s="1"/>
      <c r="BSA96" s="1"/>
      <c r="BSB96" s="1"/>
      <c r="BSC96" s="1"/>
      <c r="BSD96" s="1"/>
      <c r="BSE96" s="1"/>
      <c r="BSF96" s="1"/>
      <c r="BSG96" s="1"/>
      <c r="BSH96" s="1"/>
      <c r="BSI96" s="1"/>
      <c r="BSJ96" s="1"/>
      <c r="BSK96" s="1"/>
      <c r="BSL96" s="1"/>
      <c r="BSM96" s="1"/>
      <c r="BSN96" s="1"/>
      <c r="BSO96" s="1"/>
      <c r="BSP96" s="1"/>
      <c r="BSQ96" s="1"/>
      <c r="BSR96" s="1"/>
      <c r="BSS96" s="1"/>
      <c r="BST96" s="1"/>
      <c r="BSU96" s="1"/>
      <c r="BSV96" s="1"/>
      <c r="BSW96" s="1"/>
      <c r="BSX96" s="1"/>
      <c r="BSY96" s="1"/>
      <c r="BSZ96" s="1"/>
      <c r="BTA96" s="1"/>
      <c r="BTB96" s="1"/>
      <c r="BTC96" s="1"/>
      <c r="BTD96" s="1"/>
      <c r="BTE96" s="1"/>
      <c r="BTF96" s="1"/>
      <c r="BTG96" s="1"/>
      <c r="BTH96" s="1"/>
      <c r="BTI96" s="1"/>
      <c r="BTJ96" s="1"/>
      <c r="BTK96" s="1"/>
      <c r="BTL96" s="1"/>
      <c r="BTM96" s="1"/>
      <c r="BTN96" s="1"/>
      <c r="BTO96" s="1"/>
      <c r="BTP96" s="1"/>
      <c r="BTQ96" s="1"/>
      <c r="BTR96" s="1"/>
      <c r="BTS96" s="1"/>
      <c r="BTT96" s="1"/>
      <c r="BTU96" s="1"/>
      <c r="BTV96" s="1"/>
      <c r="BTW96" s="1"/>
      <c r="BTX96" s="1"/>
      <c r="BTY96" s="1"/>
      <c r="BTZ96" s="1"/>
      <c r="BUA96" s="1"/>
      <c r="BUB96" s="1"/>
      <c r="BUC96" s="1"/>
      <c r="BUD96" s="1"/>
      <c r="BUE96" s="1"/>
      <c r="BUF96" s="1"/>
      <c r="BUG96" s="1"/>
      <c r="BUH96" s="1"/>
      <c r="BUI96" s="1"/>
      <c r="BUJ96" s="1"/>
      <c r="BUK96" s="1"/>
      <c r="BUL96" s="1"/>
      <c r="BUM96" s="1"/>
      <c r="BUN96" s="1"/>
      <c r="BUO96" s="1"/>
      <c r="BUP96" s="1"/>
      <c r="BUQ96" s="1"/>
      <c r="BUR96" s="1"/>
      <c r="BUS96" s="1"/>
      <c r="BUT96" s="1"/>
      <c r="BUU96" s="1"/>
      <c r="BUV96" s="1"/>
      <c r="BUW96" s="1"/>
      <c r="BUX96" s="1"/>
      <c r="BUY96" s="1"/>
      <c r="BUZ96" s="1"/>
      <c r="BVA96" s="1"/>
      <c r="BVB96" s="1"/>
      <c r="BVC96" s="1"/>
      <c r="BVD96" s="1"/>
      <c r="BVE96" s="1"/>
      <c r="BVF96" s="1"/>
      <c r="BVG96" s="1"/>
      <c r="BVH96" s="1"/>
      <c r="BVI96" s="1"/>
      <c r="BVJ96" s="1"/>
      <c r="BVK96" s="1"/>
      <c r="BVL96" s="1"/>
      <c r="BVM96" s="1"/>
      <c r="BVN96" s="1"/>
      <c r="BVO96" s="1"/>
      <c r="BVP96" s="1"/>
      <c r="BVQ96" s="1"/>
      <c r="BVR96" s="1"/>
      <c r="BVS96" s="1"/>
      <c r="BVT96" s="1"/>
      <c r="BVU96" s="1"/>
      <c r="BVV96" s="1"/>
      <c r="BVW96" s="1"/>
      <c r="BVX96" s="1"/>
      <c r="BVY96" s="1"/>
      <c r="BVZ96" s="1"/>
      <c r="BWA96" s="1"/>
      <c r="BWB96" s="1"/>
      <c r="BWC96" s="1"/>
      <c r="BWD96" s="1"/>
      <c r="BWE96" s="1"/>
      <c r="BWF96" s="1"/>
      <c r="BWG96" s="1"/>
      <c r="BWH96" s="1"/>
      <c r="BWI96" s="1"/>
      <c r="BWJ96" s="1"/>
      <c r="BWK96" s="1"/>
      <c r="BWL96" s="1"/>
      <c r="BWM96" s="1"/>
      <c r="BWN96" s="1"/>
      <c r="BWO96" s="1"/>
      <c r="BWP96" s="1"/>
      <c r="BWQ96" s="1"/>
      <c r="BWR96" s="1"/>
      <c r="BWS96" s="1"/>
      <c r="BWT96" s="1"/>
      <c r="BWU96" s="1"/>
      <c r="BWV96" s="1"/>
      <c r="BWW96" s="1"/>
      <c r="BWX96" s="1"/>
      <c r="BWY96" s="1"/>
      <c r="BWZ96" s="1"/>
      <c r="BXA96" s="1"/>
      <c r="BXB96" s="1"/>
      <c r="BXC96" s="1"/>
      <c r="BXD96" s="1"/>
      <c r="BXE96" s="1"/>
      <c r="BXF96" s="1"/>
      <c r="BXG96" s="1"/>
      <c r="BXH96" s="1"/>
      <c r="BXI96" s="1"/>
      <c r="BXJ96" s="1"/>
      <c r="BXK96" s="1"/>
      <c r="BXL96" s="1"/>
      <c r="BXM96" s="1"/>
      <c r="BXN96" s="1"/>
      <c r="BXO96" s="1"/>
      <c r="BXP96" s="1"/>
      <c r="BXQ96" s="1"/>
      <c r="BXR96" s="1"/>
      <c r="BXS96" s="1"/>
      <c r="BXT96" s="1"/>
      <c r="BXU96" s="1"/>
      <c r="BXV96" s="1"/>
      <c r="BXW96" s="1"/>
      <c r="BXX96" s="1"/>
      <c r="BXY96" s="1"/>
      <c r="BXZ96" s="1"/>
      <c r="BYA96" s="1"/>
      <c r="BYB96" s="1"/>
      <c r="BYC96" s="1"/>
      <c r="BYD96" s="1"/>
      <c r="BYE96" s="1"/>
      <c r="BYF96" s="1"/>
      <c r="BYG96" s="1"/>
      <c r="BYH96" s="1"/>
      <c r="BYI96" s="1"/>
      <c r="BYJ96" s="1"/>
      <c r="BYK96" s="1"/>
      <c r="BYL96" s="1"/>
      <c r="BYM96" s="1"/>
      <c r="BYN96" s="1"/>
      <c r="BYO96" s="1"/>
      <c r="BYP96" s="1"/>
      <c r="BYQ96" s="1"/>
      <c r="BYR96" s="1"/>
      <c r="BYS96" s="1"/>
      <c r="BYT96" s="1"/>
      <c r="BYU96" s="1"/>
      <c r="BYV96" s="1"/>
      <c r="BYW96" s="1"/>
      <c r="BYX96" s="1"/>
      <c r="BYY96" s="1"/>
      <c r="BYZ96" s="1"/>
      <c r="BZA96" s="1"/>
      <c r="BZB96" s="1"/>
      <c r="BZC96" s="1"/>
      <c r="BZD96" s="1"/>
      <c r="BZE96" s="1"/>
      <c r="BZF96" s="1"/>
      <c r="BZG96" s="1"/>
      <c r="BZH96" s="1"/>
      <c r="BZI96" s="1"/>
      <c r="BZJ96" s="1"/>
      <c r="BZK96" s="1"/>
      <c r="BZL96" s="1"/>
      <c r="BZM96" s="1"/>
      <c r="BZN96" s="1"/>
      <c r="BZO96" s="1"/>
      <c r="BZP96" s="1"/>
      <c r="BZQ96" s="1"/>
      <c r="BZR96" s="1"/>
      <c r="BZS96" s="1"/>
      <c r="BZT96" s="1"/>
      <c r="BZU96" s="1"/>
      <c r="BZV96" s="1"/>
      <c r="BZW96" s="1"/>
      <c r="BZX96" s="1"/>
      <c r="BZY96" s="1"/>
      <c r="BZZ96" s="1"/>
      <c r="CAA96" s="1"/>
      <c r="CAB96" s="1"/>
      <c r="CAC96" s="1"/>
      <c r="CAD96" s="1"/>
      <c r="CAE96" s="1"/>
      <c r="CAF96" s="1"/>
      <c r="CAG96" s="1"/>
      <c r="CAH96" s="1"/>
      <c r="CAI96" s="1"/>
      <c r="CAJ96" s="1"/>
      <c r="CAK96" s="1"/>
      <c r="CAL96" s="1"/>
      <c r="CAM96" s="1"/>
      <c r="CAN96" s="1"/>
      <c r="CAO96" s="1"/>
      <c r="CAP96" s="1"/>
      <c r="CAQ96" s="1"/>
      <c r="CAR96" s="1"/>
      <c r="CAS96" s="1"/>
      <c r="CAT96" s="1"/>
      <c r="CAU96" s="1"/>
      <c r="CAV96" s="1"/>
      <c r="CAW96" s="1"/>
      <c r="CAX96" s="1"/>
      <c r="CAY96" s="1"/>
      <c r="CAZ96" s="1"/>
      <c r="CBA96" s="1"/>
      <c r="CBB96" s="1"/>
      <c r="CBC96" s="1"/>
      <c r="CBD96" s="1"/>
      <c r="CBE96" s="1"/>
      <c r="CBF96" s="1"/>
      <c r="CBG96" s="1"/>
      <c r="CBH96" s="1"/>
      <c r="CBI96" s="1"/>
      <c r="CBJ96" s="1"/>
      <c r="CBK96" s="1"/>
      <c r="CBL96" s="1"/>
      <c r="CBM96" s="1"/>
      <c r="CBN96" s="1"/>
      <c r="CBO96" s="1"/>
      <c r="CBP96" s="1"/>
      <c r="CBQ96" s="1"/>
      <c r="CBR96" s="1"/>
      <c r="CBS96" s="1"/>
      <c r="CBT96" s="1"/>
      <c r="CBU96" s="1"/>
      <c r="CBV96" s="1"/>
      <c r="CBW96" s="1"/>
      <c r="CBX96" s="1"/>
      <c r="CBY96" s="1"/>
      <c r="CBZ96" s="1"/>
      <c r="CCA96" s="1"/>
      <c r="CCB96" s="1"/>
      <c r="CCC96" s="1"/>
      <c r="CCD96" s="1"/>
      <c r="CCE96" s="1"/>
      <c r="CCF96" s="1"/>
      <c r="CCG96" s="1"/>
      <c r="CCH96" s="1"/>
      <c r="CCI96" s="1"/>
      <c r="CCJ96" s="1"/>
      <c r="CCK96" s="1"/>
      <c r="CCL96" s="1"/>
      <c r="CCM96" s="1"/>
      <c r="CCN96" s="1"/>
      <c r="CCO96" s="1"/>
      <c r="CCP96" s="1"/>
      <c r="CCQ96" s="1"/>
      <c r="CCR96" s="1"/>
      <c r="CCS96" s="1"/>
      <c r="CCT96" s="1"/>
      <c r="CCU96" s="1"/>
      <c r="CCV96" s="1"/>
      <c r="CCW96" s="1"/>
      <c r="CCX96" s="1"/>
      <c r="CCY96" s="1"/>
      <c r="CCZ96" s="1"/>
      <c r="CDA96" s="1"/>
      <c r="CDB96" s="1"/>
      <c r="CDC96" s="1"/>
      <c r="CDD96" s="1"/>
      <c r="CDE96" s="1"/>
      <c r="CDF96" s="1"/>
      <c r="CDG96" s="1"/>
      <c r="CDH96" s="1"/>
      <c r="CDI96" s="1"/>
      <c r="CDJ96" s="1"/>
      <c r="CDK96" s="1"/>
      <c r="CDL96" s="1"/>
      <c r="CDM96" s="1"/>
      <c r="CDN96" s="1"/>
      <c r="CDO96" s="1"/>
      <c r="CDP96" s="1"/>
      <c r="CDQ96" s="1"/>
      <c r="CDR96" s="1"/>
      <c r="CDS96" s="1"/>
      <c r="CDT96" s="1"/>
      <c r="CDU96" s="1"/>
      <c r="CDV96" s="1"/>
      <c r="CDW96" s="1"/>
      <c r="CDX96" s="1"/>
      <c r="CDY96" s="1"/>
      <c r="CDZ96" s="1"/>
      <c r="CEA96" s="1"/>
      <c r="CEB96" s="1"/>
      <c r="CEC96" s="1"/>
      <c r="CED96" s="1"/>
      <c r="CEE96" s="1"/>
      <c r="CEF96" s="1"/>
      <c r="CEG96" s="1"/>
      <c r="CEH96" s="1"/>
      <c r="CEI96" s="1"/>
      <c r="CEJ96" s="1"/>
      <c r="CEK96" s="1"/>
      <c r="CEL96" s="1"/>
      <c r="CEM96" s="1"/>
      <c r="CEN96" s="1"/>
      <c r="CEO96" s="1"/>
      <c r="CEP96" s="1"/>
      <c r="CEQ96" s="1"/>
      <c r="CER96" s="1"/>
      <c r="CES96" s="1"/>
      <c r="CET96" s="1"/>
      <c r="CEU96" s="1"/>
      <c r="CEV96" s="1"/>
      <c r="CEW96" s="1"/>
      <c r="CEX96" s="1"/>
      <c r="CEY96" s="1"/>
      <c r="CEZ96" s="1"/>
      <c r="CFA96" s="1"/>
      <c r="CFB96" s="1"/>
      <c r="CFC96" s="1"/>
      <c r="CFD96" s="1"/>
      <c r="CFE96" s="1"/>
      <c r="CFF96" s="1"/>
      <c r="CFG96" s="1"/>
      <c r="CFH96" s="1"/>
      <c r="CFI96" s="1"/>
      <c r="CFJ96" s="1"/>
      <c r="CFK96" s="1"/>
      <c r="CFL96" s="1"/>
      <c r="CFM96" s="1"/>
      <c r="CFN96" s="1"/>
      <c r="CFO96" s="1"/>
      <c r="CFP96" s="1"/>
      <c r="CFQ96" s="1"/>
      <c r="CFR96" s="1"/>
      <c r="CFS96" s="1"/>
      <c r="CFT96" s="1"/>
      <c r="CFU96" s="1"/>
      <c r="CFV96" s="1"/>
      <c r="CFW96" s="1"/>
      <c r="CFX96" s="1"/>
      <c r="CFY96" s="1"/>
      <c r="CFZ96" s="1"/>
      <c r="CGA96" s="1"/>
      <c r="CGB96" s="1"/>
      <c r="CGC96" s="1"/>
      <c r="CGD96" s="1"/>
      <c r="CGE96" s="1"/>
      <c r="CGF96" s="1"/>
      <c r="CGG96" s="1"/>
      <c r="CGH96" s="1"/>
      <c r="CGI96" s="1"/>
      <c r="CGJ96" s="1"/>
      <c r="CGK96" s="1"/>
      <c r="CGL96" s="1"/>
      <c r="CGM96" s="1"/>
      <c r="CGN96" s="1"/>
      <c r="CGO96" s="1"/>
      <c r="CGP96" s="1"/>
      <c r="CGQ96" s="1"/>
      <c r="CGR96" s="1"/>
      <c r="CGS96" s="1"/>
      <c r="CGT96" s="1"/>
      <c r="CGU96" s="1"/>
      <c r="CGV96" s="1"/>
      <c r="CGW96" s="1"/>
      <c r="CGX96" s="1"/>
      <c r="CGY96" s="1"/>
      <c r="CGZ96" s="1"/>
      <c r="CHA96" s="1"/>
      <c r="CHB96" s="1"/>
      <c r="CHC96" s="1"/>
      <c r="CHD96" s="1"/>
      <c r="CHE96" s="1"/>
      <c r="CHF96" s="1"/>
      <c r="CHG96" s="1"/>
      <c r="CHH96" s="1"/>
      <c r="CHI96" s="1"/>
      <c r="CHJ96" s="1"/>
      <c r="CHK96" s="1"/>
      <c r="CHL96" s="1"/>
      <c r="CHM96" s="1"/>
      <c r="CHN96" s="1"/>
      <c r="CHO96" s="1"/>
      <c r="CHP96" s="1"/>
      <c r="CHQ96" s="1"/>
      <c r="CHR96" s="1"/>
      <c r="CHS96" s="1"/>
      <c r="CHT96" s="1"/>
      <c r="CHU96" s="1"/>
      <c r="CHV96" s="1"/>
      <c r="CHW96" s="1"/>
      <c r="CHX96" s="1"/>
      <c r="CHY96" s="1"/>
      <c r="CHZ96" s="1"/>
      <c r="CIA96" s="1"/>
      <c r="CIB96" s="1"/>
      <c r="CIC96" s="1"/>
      <c r="CID96" s="1"/>
      <c r="CIE96" s="1"/>
      <c r="CIF96" s="1"/>
      <c r="CIG96" s="1"/>
      <c r="CIH96" s="1"/>
      <c r="CII96" s="1"/>
      <c r="CIJ96" s="1"/>
      <c r="CIK96" s="1"/>
      <c r="CIL96" s="1"/>
      <c r="CIM96" s="1"/>
      <c r="CIN96" s="1"/>
      <c r="CIO96" s="1"/>
      <c r="CIP96" s="1"/>
      <c r="CIQ96" s="1"/>
      <c r="CIR96" s="1"/>
      <c r="CIS96" s="1"/>
      <c r="CIT96" s="1"/>
      <c r="CIU96" s="1"/>
      <c r="CIV96" s="1"/>
      <c r="CIW96" s="1"/>
      <c r="CIX96" s="1"/>
      <c r="CIY96" s="1"/>
      <c r="CIZ96" s="1"/>
      <c r="CJA96" s="1"/>
      <c r="CJB96" s="1"/>
      <c r="CJC96" s="1"/>
      <c r="CJD96" s="1"/>
      <c r="CJE96" s="1"/>
      <c r="CJF96" s="1"/>
      <c r="CJG96" s="1"/>
      <c r="CJH96" s="1"/>
      <c r="CJI96" s="1"/>
      <c r="CJJ96" s="1"/>
      <c r="CJK96" s="1"/>
      <c r="CJL96" s="1"/>
      <c r="CJM96" s="1"/>
      <c r="CJN96" s="1"/>
      <c r="CJO96" s="1"/>
      <c r="CJP96" s="1"/>
      <c r="CJQ96" s="1"/>
      <c r="CJR96" s="1"/>
      <c r="CJS96" s="1"/>
      <c r="CJT96" s="1"/>
      <c r="CJU96" s="1"/>
      <c r="CJV96" s="1"/>
      <c r="CJW96" s="1"/>
      <c r="CJX96" s="1"/>
      <c r="CJY96" s="1"/>
      <c r="CJZ96" s="1"/>
      <c r="CKA96" s="1"/>
      <c r="CKB96" s="1"/>
      <c r="CKC96" s="1"/>
      <c r="CKD96" s="1"/>
      <c r="CKE96" s="1"/>
      <c r="CKF96" s="1"/>
      <c r="CKG96" s="1"/>
      <c r="CKH96" s="1"/>
      <c r="CKI96" s="1"/>
      <c r="CKJ96" s="1"/>
      <c r="CKK96" s="1"/>
      <c r="CKL96" s="1"/>
      <c r="CKM96" s="1"/>
      <c r="CKN96" s="1"/>
      <c r="CKO96" s="1"/>
      <c r="CKP96" s="1"/>
      <c r="CKQ96" s="1"/>
      <c r="CKR96" s="1"/>
      <c r="CKS96" s="1"/>
      <c r="CKT96" s="1"/>
      <c r="CKU96" s="1"/>
      <c r="CKV96" s="1"/>
      <c r="CKW96" s="1"/>
      <c r="CKX96" s="1"/>
      <c r="CKY96" s="1"/>
      <c r="CKZ96" s="1"/>
      <c r="CLA96" s="1"/>
      <c r="CLB96" s="1"/>
      <c r="CLC96" s="1"/>
      <c r="CLD96" s="1"/>
      <c r="CLE96" s="1"/>
      <c r="CLF96" s="1"/>
      <c r="CLG96" s="1"/>
      <c r="CLH96" s="1"/>
      <c r="CLI96" s="1"/>
      <c r="CLJ96" s="1"/>
      <c r="CLK96" s="1"/>
      <c r="CLL96" s="1"/>
      <c r="CLM96" s="1"/>
      <c r="CLN96" s="1"/>
      <c r="CLO96" s="1"/>
      <c r="CLP96" s="1"/>
      <c r="CLQ96" s="1"/>
      <c r="CLR96" s="1"/>
      <c r="CLS96" s="1"/>
      <c r="CLT96" s="1"/>
      <c r="CLU96" s="1"/>
      <c r="CLV96" s="1"/>
      <c r="CLW96" s="1"/>
      <c r="CLX96" s="1"/>
      <c r="CLY96" s="1"/>
      <c r="CLZ96" s="1"/>
      <c r="CMA96" s="1"/>
      <c r="CMB96" s="1"/>
      <c r="CMC96" s="1"/>
      <c r="CMD96" s="1"/>
      <c r="CME96" s="1"/>
      <c r="CMF96" s="1"/>
      <c r="CMG96" s="1"/>
      <c r="CMH96" s="1"/>
      <c r="CMI96" s="1"/>
      <c r="CMJ96" s="1"/>
      <c r="CMK96" s="1"/>
      <c r="CML96" s="1"/>
      <c r="CMM96" s="1"/>
      <c r="CMN96" s="1"/>
      <c r="CMO96" s="1"/>
      <c r="CMP96" s="1"/>
      <c r="CMQ96" s="1"/>
      <c r="CMR96" s="1"/>
      <c r="CMS96" s="1"/>
      <c r="CMT96" s="1"/>
      <c r="CMU96" s="1"/>
      <c r="CMV96" s="1"/>
      <c r="CMW96" s="1"/>
      <c r="CMX96" s="1"/>
      <c r="CMY96" s="1"/>
      <c r="CMZ96" s="1"/>
      <c r="CNA96" s="1"/>
      <c r="CNB96" s="1"/>
      <c r="CNC96" s="1"/>
      <c r="CND96" s="1"/>
      <c r="CNE96" s="1"/>
      <c r="CNF96" s="1"/>
      <c r="CNG96" s="1"/>
      <c r="CNH96" s="1"/>
      <c r="CNI96" s="1"/>
      <c r="CNJ96" s="1"/>
      <c r="CNK96" s="1"/>
      <c r="CNL96" s="1"/>
      <c r="CNM96" s="1"/>
      <c r="CNN96" s="1"/>
      <c r="CNO96" s="1"/>
      <c r="CNP96" s="1"/>
      <c r="CNQ96" s="1"/>
      <c r="CNR96" s="1"/>
      <c r="CNS96" s="1"/>
      <c r="CNT96" s="1"/>
      <c r="CNU96" s="1"/>
      <c r="CNV96" s="1"/>
      <c r="CNW96" s="1"/>
      <c r="CNX96" s="1"/>
      <c r="CNY96" s="1"/>
      <c r="CNZ96" s="1"/>
      <c r="COA96" s="1"/>
      <c r="COB96" s="1"/>
      <c r="COC96" s="1"/>
      <c r="COD96" s="1"/>
      <c r="COE96" s="1"/>
      <c r="COF96" s="1"/>
      <c r="COG96" s="1"/>
      <c r="COH96" s="1"/>
      <c r="COI96" s="1"/>
      <c r="COJ96" s="1"/>
      <c r="COK96" s="1"/>
      <c r="COL96" s="1"/>
      <c r="COM96" s="1"/>
      <c r="CON96" s="1"/>
      <c r="COO96" s="1"/>
      <c r="COP96" s="1"/>
      <c r="COQ96" s="1"/>
      <c r="COR96" s="1"/>
      <c r="COS96" s="1"/>
      <c r="COT96" s="1"/>
      <c r="COU96" s="1"/>
      <c r="COV96" s="1"/>
      <c r="COW96" s="1"/>
      <c r="COX96" s="1"/>
      <c r="COY96" s="1"/>
      <c r="COZ96" s="1"/>
      <c r="CPA96" s="1"/>
      <c r="CPB96" s="1"/>
      <c r="CPC96" s="1"/>
      <c r="CPD96" s="1"/>
      <c r="CPE96" s="1"/>
      <c r="CPF96" s="1"/>
      <c r="CPG96" s="1"/>
      <c r="CPH96" s="1"/>
      <c r="CPI96" s="1"/>
      <c r="CPJ96" s="1"/>
      <c r="CPK96" s="1"/>
      <c r="CPL96" s="1"/>
      <c r="CPM96" s="1"/>
      <c r="CPN96" s="1"/>
      <c r="CPO96" s="1"/>
      <c r="CPP96" s="1"/>
      <c r="CPQ96" s="1"/>
      <c r="CPR96" s="1"/>
      <c r="CPS96" s="1"/>
      <c r="CPT96" s="1"/>
      <c r="CPU96" s="1"/>
      <c r="CPV96" s="1"/>
      <c r="CPW96" s="1"/>
      <c r="CPX96" s="1"/>
      <c r="CPY96" s="1"/>
      <c r="CPZ96" s="1"/>
      <c r="CQA96" s="1"/>
      <c r="CQB96" s="1"/>
      <c r="CQC96" s="1"/>
      <c r="CQD96" s="1"/>
      <c r="CQE96" s="1"/>
      <c r="CQF96" s="1"/>
      <c r="CQG96" s="1"/>
      <c r="CQH96" s="1"/>
      <c r="CQI96" s="1"/>
      <c r="CQJ96" s="1"/>
      <c r="CQK96" s="1"/>
      <c r="CQL96" s="1"/>
      <c r="CQM96" s="1"/>
      <c r="CQN96" s="1"/>
      <c r="CQO96" s="1"/>
      <c r="CQP96" s="1"/>
      <c r="CQQ96" s="1"/>
      <c r="CQR96" s="1"/>
      <c r="CQS96" s="1"/>
      <c r="CQT96" s="1"/>
      <c r="CQU96" s="1"/>
      <c r="CQV96" s="1"/>
      <c r="CQW96" s="1"/>
      <c r="CQX96" s="1"/>
      <c r="CQY96" s="1"/>
      <c r="CQZ96" s="1"/>
      <c r="CRA96" s="1"/>
      <c r="CRB96" s="1"/>
      <c r="CRC96" s="1"/>
      <c r="CRD96" s="1"/>
      <c r="CRE96" s="1"/>
      <c r="CRF96" s="1"/>
      <c r="CRG96" s="1"/>
      <c r="CRH96" s="1"/>
      <c r="CRI96" s="1"/>
      <c r="CRJ96" s="1"/>
      <c r="CRK96" s="1"/>
      <c r="CRL96" s="1"/>
      <c r="CRM96" s="1"/>
      <c r="CRN96" s="1"/>
      <c r="CRO96" s="1"/>
      <c r="CRP96" s="1"/>
      <c r="CRQ96" s="1"/>
      <c r="CRR96" s="1"/>
      <c r="CRS96" s="1"/>
      <c r="CRT96" s="1"/>
      <c r="CRU96" s="1"/>
      <c r="CRV96" s="1"/>
      <c r="CRW96" s="1"/>
      <c r="CRX96" s="1"/>
      <c r="CRY96" s="1"/>
      <c r="CRZ96" s="1"/>
      <c r="CSA96" s="1"/>
      <c r="CSB96" s="1"/>
      <c r="CSC96" s="1"/>
      <c r="CSD96" s="1"/>
      <c r="CSE96" s="1"/>
      <c r="CSF96" s="1"/>
      <c r="CSG96" s="1"/>
      <c r="CSH96" s="1"/>
      <c r="CSI96" s="1"/>
      <c r="CSJ96" s="1"/>
      <c r="CSK96" s="1"/>
      <c r="CSL96" s="1"/>
      <c r="CSM96" s="1"/>
      <c r="CSN96" s="1"/>
      <c r="CSO96" s="1"/>
      <c r="CSP96" s="1"/>
      <c r="CSQ96" s="1"/>
      <c r="CSR96" s="1"/>
      <c r="CSS96" s="1"/>
      <c r="CST96" s="1"/>
      <c r="CSU96" s="1"/>
      <c r="CSV96" s="1"/>
      <c r="CSW96" s="1"/>
      <c r="CSX96" s="1"/>
      <c r="CSY96" s="1"/>
      <c r="CSZ96" s="1"/>
      <c r="CTA96" s="1"/>
      <c r="CTB96" s="1"/>
      <c r="CTC96" s="1"/>
      <c r="CTD96" s="1"/>
      <c r="CTE96" s="1"/>
      <c r="CTF96" s="1"/>
      <c r="CTG96" s="1"/>
      <c r="CTH96" s="1"/>
      <c r="CTI96" s="1"/>
      <c r="CTJ96" s="1"/>
      <c r="CTK96" s="1"/>
      <c r="CTL96" s="1"/>
      <c r="CTM96" s="1"/>
      <c r="CTN96" s="1"/>
      <c r="CTO96" s="1"/>
      <c r="CTP96" s="1"/>
      <c r="CTQ96" s="1"/>
      <c r="CTR96" s="1"/>
      <c r="CTS96" s="1"/>
      <c r="CTT96" s="1"/>
      <c r="CTU96" s="1"/>
      <c r="CTV96" s="1"/>
      <c r="CTW96" s="1"/>
      <c r="CTX96" s="1"/>
      <c r="CTY96" s="1"/>
      <c r="CTZ96" s="1"/>
      <c r="CUA96" s="1"/>
      <c r="CUB96" s="1"/>
      <c r="CUC96" s="1"/>
      <c r="CUD96" s="1"/>
      <c r="CUE96" s="1"/>
      <c r="CUF96" s="1"/>
      <c r="CUG96" s="1"/>
      <c r="CUH96" s="1"/>
      <c r="CUI96" s="1"/>
      <c r="CUJ96" s="1"/>
      <c r="CUK96" s="1"/>
      <c r="CUL96" s="1"/>
      <c r="CUM96" s="1"/>
      <c r="CUN96" s="1"/>
      <c r="CUO96" s="1"/>
      <c r="CUP96" s="1"/>
      <c r="CUQ96" s="1"/>
      <c r="CUR96" s="1"/>
      <c r="CUS96" s="1"/>
      <c r="CUT96" s="1"/>
      <c r="CUU96" s="1"/>
      <c r="CUV96" s="1"/>
      <c r="CUW96" s="1"/>
      <c r="CUX96" s="1"/>
      <c r="CUY96" s="1"/>
      <c r="CUZ96" s="1"/>
      <c r="CVA96" s="1"/>
      <c r="CVB96" s="1"/>
      <c r="CVC96" s="1"/>
      <c r="CVD96" s="1"/>
      <c r="CVE96" s="1"/>
      <c r="CVF96" s="1"/>
      <c r="CVG96" s="1"/>
      <c r="CVH96" s="1"/>
      <c r="CVI96" s="1"/>
      <c r="CVJ96" s="1"/>
      <c r="CVK96" s="1"/>
      <c r="CVL96" s="1"/>
      <c r="CVM96" s="1"/>
      <c r="CVN96" s="1"/>
      <c r="CVO96" s="1"/>
      <c r="CVP96" s="1"/>
      <c r="CVQ96" s="1"/>
      <c r="CVR96" s="1"/>
      <c r="CVS96" s="1"/>
      <c r="CVT96" s="1"/>
      <c r="CVU96" s="1"/>
      <c r="CVV96" s="1"/>
      <c r="CVW96" s="1"/>
      <c r="CVX96" s="1"/>
      <c r="CVY96" s="1"/>
      <c r="CVZ96" s="1"/>
      <c r="CWA96" s="1"/>
      <c r="CWB96" s="1"/>
      <c r="CWC96" s="1"/>
      <c r="CWD96" s="1"/>
      <c r="CWE96" s="1"/>
      <c r="CWF96" s="1"/>
      <c r="CWG96" s="1"/>
      <c r="CWH96" s="1"/>
      <c r="CWI96" s="1"/>
      <c r="CWJ96" s="1"/>
      <c r="CWK96" s="1"/>
      <c r="CWL96" s="1"/>
      <c r="CWM96" s="1"/>
      <c r="CWN96" s="1"/>
      <c r="CWO96" s="1"/>
      <c r="CWP96" s="1"/>
      <c r="CWQ96" s="1"/>
      <c r="CWR96" s="1"/>
      <c r="CWS96" s="1"/>
      <c r="CWT96" s="1"/>
      <c r="CWU96" s="1"/>
      <c r="CWV96" s="1"/>
      <c r="CWW96" s="1"/>
      <c r="CWX96" s="1"/>
      <c r="CWY96" s="1"/>
      <c r="CWZ96" s="1"/>
      <c r="CXA96" s="1"/>
      <c r="CXB96" s="1"/>
      <c r="CXC96" s="1"/>
      <c r="CXD96" s="1"/>
      <c r="CXE96" s="1"/>
      <c r="CXF96" s="1"/>
      <c r="CXG96" s="1"/>
      <c r="CXH96" s="1"/>
      <c r="CXI96" s="1"/>
      <c r="CXJ96" s="1"/>
      <c r="CXK96" s="1"/>
      <c r="CXL96" s="1"/>
      <c r="CXM96" s="1"/>
      <c r="CXN96" s="1"/>
      <c r="CXO96" s="1"/>
      <c r="CXP96" s="1"/>
      <c r="CXQ96" s="1"/>
      <c r="CXR96" s="1"/>
      <c r="CXS96" s="1"/>
      <c r="CXT96" s="1"/>
      <c r="CXU96" s="1"/>
      <c r="CXV96" s="1"/>
      <c r="CXW96" s="1"/>
      <c r="CXX96" s="1"/>
      <c r="CXY96" s="1"/>
      <c r="CXZ96" s="1"/>
      <c r="CYA96" s="1"/>
      <c r="CYB96" s="1"/>
      <c r="CYC96" s="1"/>
      <c r="CYD96" s="1"/>
      <c r="CYE96" s="1"/>
      <c r="CYF96" s="1"/>
      <c r="CYG96" s="1"/>
      <c r="CYH96" s="1"/>
      <c r="CYI96" s="1"/>
      <c r="CYJ96" s="1"/>
      <c r="CYK96" s="1"/>
      <c r="CYL96" s="1"/>
      <c r="CYM96" s="1"/>
      <c r="CYN96" s="1"/>
      <c r="CYO96" s="1"/>
      <c r="CYP96" s="1"/>
      <c r="CYQ96" s="1"/>
      <c r="CYR96" s="1"/>
      <c r="CYS96" s="1"/>
      <c r="CYT96" s="1"/>
      <c r="CYU96" s="1"/>
      <c r="CYV96" s="1"/>
      <c r="CYW96" s="1"/>
      <c r="CYX96" s="1"/>
      <c r="CYY96" s="1"/>
      <c r="CYZ96" s="1"/>
      <c r="CZA96" s="1"/>
      <c r="CZB96" s="1"/>
      <c r="CZC96" s="1"/>
      <c r="CZD96" s="1"/>
      <c r="CZE96" s="1"/>
      <c r="CZF96" s="1"/>
      <c r="CZG96" s="1"/>
      <c r="CZH96" s="1"/>
      <c r="CZI96" s="1"/>
      <c r="CZJ96" s="1"/>
      <c r="CZK96" s="1"/>
      <c r="CZL96" s="1"/>
      <c r="CZM96" s="1"/>
      <c r="CZN96" s="1"/>
      <c r="CZO96" s="1"/>
      <c r="CZP96" s="1"/>
      <c r="CZQ96" s="1"/>
      <c r="CZR96" s="1"/>
      <c r="CZS96" s="1"/>
      <c r="CZT96" s="1"/>
      <c r="CZU96" s="1"/>
      <c r="CZV96" s="1"/>
      <c r="CZW96" s="1"/>
      <c r="CZX96" s="1"/>
      <c r="CZY96" s="1"/>
      <c r="CZZ96" s="1"/>
      <c r="DAA96" s="1"/>
      <c r="DAB96" s="1"/>
      <c r="DAC96" s="1"/>
      <c r="DAD96" s="1"/>
      <c r="DAE96" s="1"/>
      <c r="DAF96" s="1"/>
      <c r="DAG96" s="1"/>
      <c r="DAH96" s="1"/>
      <c r="DAI96" s="1"/>
      <c r="DAJ96" s="1"/>
      <c r="DAK96" s="1"/>
      <c r="DAL96" s="1"/>
      <c r="DAM96" s="1"/>
      <c r="DAN96" s="1"/>
      <c r="DAO96" s="1"/>
      <c r="DAP96" s="1"/>
      <c r="DAQ96" s="1"/>
      <c r="DAR96" s="1"/>
      <c r="DAS96" s="1"/>
      <c r="DAT96" s="1"/>
      <c r="DAU96" s="1"/>
      <c r="DAV96" s="1"/>
      <c r="DAW96" s="1"/>
      <c r="DAX96" s="1"/>
      <c r="DAY96" s="1"/>
      <c r="DAZ96" s="1"/>
      <c r="DBA96" s="1"/>
      <c r="DBB96" s="1"/>
      <c r="DBC96" s="1"/>
      <c r="DBD96" s="1"/>
      <c r="DBE96" s="1"/>
      <c r="DBF96" s="1"/>
      <c r="DBG96" s="1"/>
      <c r="DBH96" s="1"/>
      <c r="DBI96" s="1"/>
      <c r="DBJ96" s="1"/>
      <c r="DBK96" s="1"/>
      <c r="DBL96" s="1"/>
      <c r="DBM96" s="1"/>
      <c r="DBN96" s="1"/>
      <c r="DBO96" s="1"/>
      <c r="DBP96" s="1"/>
      <c r="DBQ96" s="1"/>
      <c r="DBR96" s="1"/>
      <c r="DBS96" s="1"/>
      <c r="DBT96" s="1"/>
      <c r="DBU96" s="1"/>
      <c r="DBV96" s="1"/>
      <c r="DBW96" s="1"/>
      <c r="DBX96" s="1"/>
      <c r="DBY96" s="1"/>
      <c r="DBZ96" s="1"/>
      <c r="DCA96" s="1"/>
      <c r="DCB96" s="1"/>
      <c r="DCC96" s="1"/>
      <c r="DCD96" s="1"/>
      <c r="DCE96" s="1"/>
      <c r="DCF96" s="1"/>
      <c r="DCG96" s="1"/>
      <c r="DCH96" s="1"/>
      <c r="DCI96" s="1"/>
      <c r="DCJ96" s="1"/>
      <c r="DCK96" s="1"/>
      <c r="DCL96" s="1"/>
      <c r="DCM96" s="1"/>
      <c r="DCN96" s="1"/>
      <c r="DCO96" s="1"/>
      <c r="DCP96" s="1"/>
      <c r="DCQ96" s="1"/>
      <c r="DCR96" s="1"/>
      <c r="DCS96" s="1"/>
      <c r="DCT96" s="1"/>
      <c r="DCU96" s="1"/>
      <c r="DCV96" s="1"/>
      <c r="DCW96" s="1"/>
      <c r="DCX96" s="1"/>
      <c r="DCY96" s="1"/>
      <c r="DCZ96" s="1"/>
      <c r="DDA96" s="1"/>
      <c r="DDB96" s="1"/>
      <c r="DDC96" s="1"/>
      <c r="DDD96" s="1"/>
      <c r="DDE96" s="1"/>
      <c r="DDF96" s="1"/>
      <c r="DDG96" s="1"/>
      <c r="DDH96" s="1"/>
      <c r="DDI96" s="1"/>
      <c r="DDJ96" s="1"/>
      <c r="DDK96" s="1"/>
      <c r="DDL96" s="1"/>
      <c r="DDM96" s="1"/>
      <c r="DDN96" s="1"/>
      <c r="DDO96" s="1"/>
      <c r="DDP96" s="1"/>
      <c r="DDQ96" s="1"/>
      <c r="DDR96" s="1"/>
      <c r="DDS96" s="1"/>
      <c r="DDT96" s="1"/>
      <c r="DDU96" s="1"/>
      <c r="DDV96" s="1"/>
      <c r="DDW96" s="1"/>
      <c r="DDX96" s="1"/>
      <c r="DDY96" s="1"/>
      <c r="DDZ96" s="1"/>
      <c r="DEA96" s="1"/>
      <c r="DEB96" s="1"/>
      <c r="DEC96" s="1"/>
      <c r="DED96" s="1"/>
      <c r="DEE96" s="1"/>
      <c r="DEF96" s="1"/>
      <c r="DEG96" s="1"/>
      <c r="DEH96" s="1"/>
      <c r="DEI96" s="1"/>
      <c r="DEJ96" s="1"/>
      <c r="DEK96" s="1"/>
      <c r="DEL96" s="1"/>
      <c r="DEM96" s="1"/>
      <c r="DEN96" s="1"/>
      <c r="DEO96" s="1"/>
      <c r="DEP96" s="1"/>
      <c r="DEQ96" s="1"/>
      <c r="DER96" s="1"/>
      <c r="DES96" s="1"/>
      <c r="DET96" s="1"/>
      <c r="DEU96" s="1"/>
      <c r="DEV96" s="1"/>
      <c r="DEW96" s="1"/>
      <c r="DEX96" s="1"/>
      <c r="DEY96" s="1"/>
      <c r="DEZ96" s="1"/>
      <c r="DFA96" s="1"/>
      <c r="DFB96" s="1"/>
      <c r="DFC96" s="1"/>
      <c r="DFD96" s="1"/>
      <c r="DFE96" s="1"/>
      <c r="DFF96" s="1"/>
      <c r="DFG96" s="1"/>
      <c r="DFH96" s="1"/>
      <c r="DFI96" s="1"/>
      <c r="DFJ96" s="1"/>
      <c r="DFK96" s="1"/>
      <c r="DFL96" s="1"/>
      <c r="DFM96" s="1"/>
      <c r="DFN96" s="1"/>
      <c r="DFO96" s="1"/>
      <c r="DFP96" s="1"/>
      <c r="DFQ96" s="1"/>
      <c r="DFR96" s="1"/>
      <c r="DFS96" s="1"/>
      <c r="DFT96" s="1"/>
      <c r="DFU96" s="1"/>
      <c r="DFV96" s="1"/>
      <c r="DFW96" s="1"/>
      <c r="DFX96" s="1"/>
      <c r="DFY96" s="1"/>
      <c r="DFZ96" s="1"/>
      <c r="DGA96" s="1"/>
      <c r="DGB96" s="1"/>
      <c r="DGC96" s="1"/>
      <c r="DGD96" s="1"/>
      <c r="DGE96" s="1"/>
      <c r="DGF96" s="1"/>
      <c r="DGG96" s="1"/>
      <c r="DGH96" s="1"/>
      <c r="DGI96" s="1"/>
      <c r="DGJ96" s="1"/>
      <c r="DGK96" s="1"/>
      <c r="DGL96" s="1"/>
      <c r="DGM96" s="1"/>
      <c r="DGN96" s="1"/>
      <c r="DGO96" s="1"/>
      <c r="DGP96" s="1"/>
      <c r="DGQ96" s="1"/>
      <c r="DGR96" s="1"/>
      <c r="DGS96" s="1"/>
      <c r="DGT96" s="1"/>
      <c r="DGU96" s="1"/>
      <c r="DGV96" s="1"/>
      <c r="DGW96" s="1"/>
      <c r="DGX96" s="1"/>
      <c r="DGY96" s="1"/>
      <c r="DGZ96" s="1"/>
      <c r="DHA96" s="1"/>
      <c r="DHB96" s="1"/>
      <c r="DHC96" s="1"/>
      <c r="DHD96" s="1"/>
      <c r="DHE96" s="1"/>
      <c r="DHF96" s="1"/>
      <c r="DHG96" s="1"/>
      <c r="DHH96" s="1"/>
      <c r="DHI96" s="1"/>
      <c r="DHJ96" s="1"/>
      <c r="DHK96" s="1"/>
      <c r="DHL96" s="1"/>
      <c r="DHM96" s="1"/>
      <c r="DHN96" s="1"/>
      <c r="DHO96" s="1"/>
      <c r="DHP96" s="1"/>
      <c r="DHQ96" s="1"/>
      <c r="DHR96" s="1"/>
      <c r="DHS96" s="1"/>
      <c r="DHT96" s="1"/>
      <c r="DHU96" s="1"/>
      <c r="DHV96" s="1"/>
      <c r="DHW96" s="1"/>
      <c r="DHX96" s="1"/>
      <c r="DHY96" s="1"/>
      <c r="DHZ96" s="1"/>
      <c r="DIA96" s="1"/>
      <c r="DIB96" s="1"/>
      <c r="DIC96" s="1"/>
      <c r="DID96" s="1"/>
      <c r="DIE96" s="1"/>
      <c r="DIF96" s="1"/>
      <c r="DIG96" s="1"/>
      <c r="DIH96" s="1"/>
      <c r="DII96" s="1"/>
      <c r="DIJ96" s="1"/>
      <c r="DIK96" s="1"/>
      <c r="DIL96" s="1"/>
      <c r="DIM96" s="1"/>
      <c r="DIN96" s="1"/>
      <c r="DIO96" s="1"/>
      <c r="DIP96" s="1"/>
      <c r="DIQ96" s="1"/>
      <c r="DIR96" s="1"/>
      <c r="DIS96" s="1"/>
      <c r="DIT96" s="1"/>
      <c r="DIU96" s="1"/>
      <c r="DIV96" s="1"/>
      <c r="DIW96" s="1"/>
      <c r="DIX96" s="1"/>
      <c r="DIY96" s="1"/>
      <c r="DIZ96" s="1"/>
      <c r="DJA96" s="1"/>
      <c r="DJB96" s="1"/>
      <c r="DJC96" s="1"/>
      <c r="DJD96" s="1"/>
      <c r="DJE96" s="1"/>
      <c r="DJF96" s="1"/>
      <c r="DJG96" s="1"/>
      <c r="DJH96" s="1"/>
      <c r="DJI96" s="1"/>
      <c r="DJJ96" s="1"/>
      <c r="DJK96" s="1"/>
      <c r="DJL96" s="1"/>
      <c r="DJM96" s="1"/>
      <c r="DJN96" s="1"/>
      <c r="DJO96" s="1"/>
      <c r="DJP96" s="1"/>
      <c r="DJQ96" s="1"/>
      <c r="DJR96" s="1"/>
      <c r="DJS96" s="1"/>
      <c r="DJT96" s="1"/>
      <c r="DJU96" s="1"/>
      <c r="DJV96" s="1"/>
      <c r="DJW96" s="1"/>
      <c r="DJX96" s="1"/>
      <c r="DJY96" s="1"/>
      <c r="DJZ96" s="1"/>
      <c r="DKA96" s="1"/>
      <c r="DKB96" s="1"/>
      <c r="DKC96" s="1"/>
      <c r="DKD96" s="1"/>
      <c r="DKE96" s="1"/>
      <c r="DKF96" s="1"/>
      <c r="DKG96" s="1"/>
      <c r="DKH96" s="1"/>
      <c r="DKI96" s="1"/>
      <c r="DKJ96" s="1"/>
      <c r="DKK96" s="1"/>
      <c r="DKL96" s="1"/>
      <c r="DKM96" s="1"/>
      <c r="DKN96" s="1"/>
      <c r="DKO96" s="1"/>
      <c r="DKP96" s="1"/>
      <c r="DKQ96" s="1"/>
      <c r="DKR96" s="1"/>
      <c r="DKS96" s="1"/>
      <c r="DKT96" s="1"/>
      <c r="DKU96" s="1"/>
      <c r="DKV96" s="1"/>
      <c r="DKW96" s="1"/>
      <c r="DKX96" s="1"/>
      <c r="DKY96" s="1"/>
      <c r="DKZ96" s="1"/>
      <c r="DLA96" s="1"/>
      <c r="DLB96" s="1"/>
      <c r="DLC96" s="1"/>
      <c r="DLD96" s="1"/>
      <c r="DLE96" s="1"/>
      <c r="DLF96" s="1"/>
      <c r="DLG96" s="1"/>
      <c r="DLH96" s="1"/>
      <c r="DLI96" s="1"/>
      <c r="DLJ96" s="1"/>
      <c r="DLK96" s="1"/>
      <c r="DLL96" s="1"/>
      <c r="DLM96" s="1"/>
      <c r="DLN96" s="1"/>
      <c r="DLO96" s="1"/>
      <c r="DLP96" s="1"/>
      <c r="DLQ96" s="1"/>
      <c r="DLR96" s="1"/>
      <c r="DLS96" s="1"/>
      <c r="DLT96" s="1"/>
      <c r="DLU96" s="1"/>
      <c r="DLV96" s="1"/>
      <c r="DLW96" s="1"/>
      <c r="DLX96" s="1"/>
      <c r="DLY96" s="1"/>
      <c r="DLZ96" s="1"/>
      <c r="DMA96" s="1"/>
      <c r="DMB96" s="1"/>
      <c r="DMC96" s="1"/>
      <c r="DMD96" s="1"/>
      <c r="DME96" s="1"/>
      <c r="DMF96" s="1"/>
      <c r="DMG96" s="1"/>
      <c r="DMH96" s="1"/>
      <c r="DMI96" s="1"/>
      <c r="DMJ96" s="1"/>
      <c r="DMK96" s="1"/>
      <c r="DML96" s="1"/>
      <c r="DMM96" s="1"/>
      <c r="DMN96" s="1"/>
      <c r="DMO96" s="1"/>
      <c r="DMP96" s="1"/>
      <c r="DMQ96" s="1"/>
      <c r="DMR96" s="1"/>
      <c r="DMS96" s="1"/>
      <c r="DMT96" s="1"/>
      <c r="DMU96" s="1"/>
      <c r="DMV96" s="1"/>
      <c r="DMW96" s="1"/>
      <c r="DMX96" s="1"/>
      <c r="DMY96" s="1"/>
      <c r="DMZ96" s="1"/>
      <c r="DNA96" s="1"/>
      <c r="DNB96" s="1"/>
      <c r="DNC96" s="1"/>
      <c r="DND96" s="1"/>
      <c r="DNE96" s="1"/>
      <c r="DNF96" s="1"/>
      <c r="DNG96" s="1"/>
      <c r="DNH96" s="1"/>
      <c r="DNI96" s="1"/>
      <c r="DNJ96" s="1"/>
      <c r="DNK96" s="1"/>
      <c r="DNL96" s="1"/>
      <c r="DNM96" s="1"/>
      <c r="DNN96" s="1"/>
      <c r="DNO96" s="1"/>
      <c r="DNP96" s="1"/>
      <c r="DNQ96" s="1"/>
      <c r="DNR96" s="1"/>
      <c r="DNS96" s="1"/>
      <c r="DNT96" s="1"/>
      <c r="DNU96" s="1"/>
      <c r="DNV96" s="1"/>
      <c r="DNW96" s="1"/>
      <c r="DNX96" s="1"/>
      <c r="DNY96" s="1"/>
      <c r="DNZ96" s="1"/>
      <c r="DOA96" s="1"/>
      <c r="DOB96" s="1"/>
      <c r="DOC96" s="1"/>
      <c r="DOD96" s="1"/>
      <c r="DOE96" s="1"/>
      <c r="DOF96" s="1"/>
      <c r="DOG96" s="1"/>
      <c r="DOH96" s="1"/>
      <c r="DOI96" s="1"/>
      <c r="DOJ96" s="1"/>
      <c r="DOK96" s="1"/>
      <c r="DOL96" s="1"/>
      <c r="DOM96" s="1"/>
      <c r="DON96" s="1"/>
      <c r="DOO96" s="1"/>
      <c r="DOP96" s="1"/>
      <c r="DOQ96" s="1"/>
      <c r="DOR96" s="1"/>
      <c r="DOS96" s="1"/>
      <c r="DOT96" s="1"/>
      <c r="DOU96" s="1"/>
      <c r="DOV96" s="1"/>
      <c r="DOW96" s="1"/>
      <c r="DOX96" s="1"/>
      <c r="DOY96" s="1"/>
      <c r="DOZ96" s="1"/>
      <c r="DPA96" s="1"/>
      <c r="DPB96" s="1"/>
      <c r="DPC96" s="1"/>
      <c r="DPD96" s="1"/>
      <c r="DPE96" s="1"/>
      <c r="DPF96" s="1"/>
      <c r="DPG96" s="1"/>
      <c r="DPH96" s="1"/>
      <c r="DPI96" s="1"/>
      <c r="DPJ96" s="1"/>
      <c r="DPK96" s="1"/>
      <c r="DPL96" s="1"/>
      <c r="DPM96" s="1"/>
      <c r="DPN96" s="1"/>
      <c r="DPO96" s="1"/>
      <c r="DPP96" s="1"/>
      <c r="DPQ96" s="1"/>
      <c r="DPR96" s="1"/>
      <c r="DPS96" s="1"/>
      <c r="DPT96" s="1"/>
      <c r="DPU96" s="1"/>
      <c r="DPV96" s="1"/>
      <c r="DPW96" s="1"/>
      <c r="DPX96" s="1"/>
      <c r="DPY96" s="1"/>
      <c r="DPZ96" s="1"/>
      <c r="DQA96" s="1"/>
      <c r="DQB96" s="1"/>
    </row>
    <row r="97" spans="2:3148" x14ac:dyDescent="0.5">
      <c r="B97" s="14">
        <v>84</v>
      </c>
      <c r="D97" s="6">
        <v>2.5463951836438674E-2</v>
      </c>
      <c r="E97" s="7">
        <v>1.2188880375995313E-3</v>
      </c>
      <c r="F97" s="7">
        <v>2.0745187543147314E-2</v>
      </c>
      <c r="G97" s="7">
        <v>-3.7664827954768934E-3</v>
      </c>
      <c r="H97" s="7">
        <v>2.7378781682678133E-3</v>
      </c>
      <c r="I97" s="8">
        <v>2.3664169309022733E-3</v>
      </c>
      <c r="J97" s="20">
        <v>6.0720447433737466E-3</v>
      </c>
      <c r="L97" s="1">
        <f ca="1"/>
        <v>2.5463951836438674E-2</v>
      </c>
      <c r="M97" s="1">
        <f ca="1"/>
        <v>1.2188880375995313E-3</v>
      </c>
      <c r="N97" s="1">
        <f ca="1"/>
        <v>2.0745187543147314E-2</v>
      </c>
      <c r="O97" s="1">
        <f ca="1"/>
        <v>-3.7664827954768934E-3</v>
      </c>
      <c r="P97" s="1">
        <f ca="1"/>
        <v>2.7378781682678133E-3</v>
      </c>
      <c r="Q97" s="1">
        <f ca="1"/>
        <v>2.3664169309022733E-3</v>
      </c>
      <c r="R97" s="1">
        <f ca="1"/>
        <v>6.0720447433737466E-3</v>
      </c>
      <c r="T97" s="1">
        <f ca="1"/>
        <v>-1.3250268893614265E-2</v>
      </c>
      <c r="U97" s="1">
        <f ca="1"/>
        <v>3.477236929443181E-2</v>
      </c>
      <c r="V97" s="1">
        <f ca="1"/>
        <v>5.518490563828022E-2</v>
      </c>
      <c r="W97" s="1">
        <f ca="1"/>
        <v>-0.20400991227461679</v>
      </c>
      <c r="X97" s="1">
        <f ca="1"/>
        <v>-1.4490405347050964E-3</v>
      </c>
      <c r="Y97" s="1">
        <f ca="1"/>
        <v>-2.7096599542570526E-4</v>
      </c>
      <c r="Z97" s="1">
        <f ca="1"/>
        <v>2.191215399130934E-2</v>
      </c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1"/>
      <c r="KD97" s="1"/>
      <c r="KE97" s="1"/>
      <c r="KF97" s="1"/>
      <c r="KG97" s="1"/>
      <c r="KH97" s="1"/>
      <c r="KI97" s="1"/>
      <c r="KJ97" s="1"/>
      <c r="KK97" s="1"/>
      <c r="KL97" s="1"/>
      <c r="KM97" s="1"/>
      <c r="KN97" s="1"/>
      <c r="KO97" s="1"/>
      <c r="KP97" s="1"/>
      <c r="KQ97" s="1"/>
      <c r="KR97" s="1"/>
      <c r="KS97" s="1"/>
      <c r="KT97" s="1"/>
      <c r="KU97" s="1"/>
      <c r="KV97" s="1"/>
      <c r="KW97" s="1"/>
      <c r="KX97" s="1"/>
      <c r="KY97" s="1"/>
      <c r="KZ97" s="1"/>
      <c r="LA97" s="1"/>
      <c r="LB97" s="1"/>
      <c r="LC97" s="1"/>
      <c r="LD97" s="1"/>
      <c r="LE97" s="1"/>
      <c r="LF97" s="1"/>
      <c r="LG97" s="1"/>
      <c r="LH97" s="1"/>
      <c r="LI97" s="1"/>
      <c r="LJ97" s="1"/>
      <c r="LK97" s="1"/>
      <c r="LL97" s="1"/>
      <c r="LM97" s="1"/>
      <c r="LN97" s="1"/>
      <c r="LO97" s="1"/>
      <c r="LP97" s="1"/>
      <c r="LQ97" s="1"/>
      <c r="LR97" s="1"/>
      <c r="LS97" s="1"/>
      <c r="LT97" s="1"/>
      <c r="LU97" s="1"/>
      <c r="LV97" s="1"/>
      <c r="LW97" s="1"/>
      <c r="LX97" s="1"/>
      <c r="LY97" s="1"/>
      <c r="LZ97" s="1"/>
      <c r="MA97" s="1"/>
      <c r="MB97" s="1"/>
      <c r="MC97" s="1"/>
      <c r="MD97" s="1"/>
      <c r="ME97" s="1"/>
      <c r="MF97" s="1"/>
      <c r="MG97" s="1"/>
      <c r="MH97" s="1"/>
      <c r="MI97" s="1"/>
      <c r="MJ97" s="1"/>
      <c r="MK97" s="1"/>
      <c r="ML97" s="1"/>
      <c r="MM97" s="1"/>
      <c r="MN97" s="1"/>
      <c r="MO97" s="1"/>
      <c r="MP97" s="1"/>
      <c r="MQ97" s="1"/>
      <c r="MR97" s="1"/>
      <c r="MS97" s="1"/>
      <c r="MT97" s="1"/>
      <c r="MU97" s="1"/>
      <c r="MV97" s="1"/>
      <c r="MW97" s="1"/>
      <c r="MX97" s="1"/>
      <c r="MY97" s="1"/>
      <c r="MZ97" s="1"/>
      <c r="NA97" s="1"/>
      <c r="NB97" s="1"/>
      <c r="NC97" s="1"/>
      <c r="ND97" s="1"/>
      <c r="NE97" s="1"/>
      <c r="NF97" s="1"/>
      <c r="NG97" s="1"/>
      <c r="NH97" s="1"/>
      <c r="NI97" s="1"/>
      <c r="NJ97" s="1"/>
      <c r="NK97" s="1"/>
      <c r="NL97" s="1"/>
      <c r="NM97" s="1"/>
      <c r="NN97" s="1"/>
      <c r="NO97" s="1"/>
      <c r="NP97" s="1"/>
      <c r="NQ97" s="1"/>
      <c r="NR97" s="1"/>
      <c r="NS97" s="1"/>
      <c r="NT97" s="1"/>
      <c r="NU97" s="1"/>
      <c r="NV97" s="1"/>
      <c r="NW97" s="1"/>
      <c r="NX97" s="1"/>
      <c r="NY97" s="1"/>
      <c r="NZ97" s="1"/>
      <c r="OA97" s="1"/>
      <c r="OB97" s="1"/>
      <c r="OC97" s="1"/>
      <c r="OD97" s="1"/>
      <c r="OE97" s="1"/>
      <c r="OF97" s="1"/>
      <c r="OG97" s="1"/>
      <c r="OH97" s="1"/>
      <c r="OI97" s="1"/>
      <c r="OJ97" s="1"/>
      <c r="OK97" s="1"/>
      <c r="OL97" s="1"/>
      <c r="OM97" s="1"/>
      <c r="ON97" s="1"/>
      <c r="OO97" s="1"/>
      <c r="OP97" s="1"/>
      <c r="OQ97" s="1"/>
      <c r="OR97" s="1"/>
      <c r="OS97" s="1"/>
      <c r="OT97" s="1"/>
      <c r="OU97" s="1"/>
      <c r="OV97" s="1"/>
      <c r="OW97" s="1"/>
      <c r="OX97" s="1"/>
      <c r="OY97" s="1"/>
      <c r="OZ97" s="1"/>
      <c r="PA97" s="1"/>
      <c r="PB97" s="1"/>
      <c r="PC97" s="1"/>
      <c r="PD97" s="1"/>
      <c r="PE97" s="1"/>
      <c r="PF97" s="1"/>
      <c r="PG97" s="1"/>
      <c r="PH97" s="1"/>
      <c r="PI97" s="1"/>
      <c r="PJ97" s="1"/>
      <c r="PK97" s="1"/>
      <c r="PL97" s="1"/>
      <c r="PM97" s="1"/>
      <c r="PN97" s="1"/>
      <c r="PO97" s="1"/>
      <c r="PP97" s="1"/>
      <c r="PQ97" s="1"/>
      <c r="PR97" s="1"/>
      <c r="PS97" s="1"/>
      <c r="PT97" s="1"/>
      <c r="PU97" s="1"/>
      <c r="PV97" s="1"/>
      <c r="PW97" s="1"/>
      <c r="PX97" s="1"/>
      <c r="PY97" s="1"/>
      <c r="PZ97" s="1"/>
      <c r="QA97" s="1"/>
      <c r="QB97" s="1"/>
      <c r="QC97" s="1"/>
      <c r="QD97" s="1"/>
      <c r="QE97" s="1"/>
      <c r="QF97" s="1"/>
      <c r="QG97" s="1"/>
      <c r="QH97" s="1"/>
      <c r="QI97" s="1"/>
      <c r="QJ97" s="1"/>
      <c r="QK97" s="1"/>
      <c r="QL97" s="1"/>
      <c r="QM97" s="1"/>
      <c r="QN97" s="1"/>
      <c r="QO97" s="1"/>
      <c r="QP97" s="1"/>
      <c r="QQ97" s="1"/>
      <c r="QR97" s="1"/>
      <c r="QS97" s="1"/>
      <c r="QT97" s="1"/>
      <c r="QU97" s="1"/>
      <c r="QV97" s="1"/>
      <c r="QW97" s="1"/>
      <c r="QX97" s="1"/>
      <c r="QY97" s="1"/>
      <c r="QZ97" s="1"/>
      <c r="RA97" s="1"/>
      <c r="RB97" s="1"/>
      <c r="RC97" s="1"/>
      <c r="RD97" s="1"/>
      <c r="RE97" s="1"/>
      <c r="RF97" s="1"/>
      <c r="RG97" s="1"/>
      <c r="RH97" s="1"/>
      <c r="RI97" s="1"/>
      <c r="RJ97" s="1"/>
      <c r="RK97" s="1"/>
      <c r="RL97" s="1"/>
      <c r="RM97" s="1"/>
      <c r="RN97" s="1"/>
      <c r="RO97" s="1"/>
      <c r="RP97" s="1"/>
      <c r="RQ97" s="1"/>
      <c r="RR97" s="1"/>
      <c r="RS97" s="1"/>
      <c r="RT97" s="1"/>
      <c r="RU97" s="1"/>
      <c r="RV97" s="1"/>
      <c r="RW97" s="1"/>
      <c r="RX97" s="1"/>
      <c r="RY97" s="1"/>
      <c r="RZ97" s="1"/>
      <c r="SA97" s="1"/>
      <c r="SB97" s="1"/>
      <c r="SC97" s="1"/>
      <c r="SD97" s="1"/>
      <c r="SE97" s="1"/>
      <c r="SF97" s="1"/>
      <c r="SG97" s="1"/>
      <c r="SH97" s="1"/>
      <c r="SI97" s="1"/>
      <c r="SJ97" s="1"/>
      <c r="SK97" s="1"/>
      <c r="SL97" s="1"/>
      <c r="SM97" s="1"/>
      <c r="SN97" s="1"/>
      <c r="SO97" s="1"/>
      <c r="SP97" s="1"/>
      <c r="SQ97" s="1"/>
      <c r="SR97" s="1"/>
      <c r="SS97" s="1"/>
      <c r="ST97" s="1"/>
      <c r="SU97" s="1"/>
      <c r="SV97" s="1"/>
      <c r="SW97" s="1"/>
      <c r="SX97" s="1"/>
      <c r="SY97" s="1"/>
      <c r="SZ97" s="1"/>
      <c r="TA97" s="1"/>
      <c r="TB97" s="1"/>
      <c r="TC97" s="1"/>
      <c r="TD97" s="1"/>
      <c r="TE97" s="1"/>
      <c r="TF97" s="1"/>
      <c r="TG97" s="1"/>
      <c r="TH97" s="1"/>
      <c r="TI97" s="1"/>
      <c r="TJ97" s="1"/>
      <c r="TK97" s="1"/>
      <c r="TL97" s="1"/>
      <c r="TM97" s="1"/>
      <c r="TN97" s="1"/>
      <c r="TO97" s="1"/>
      <c r="TP97" s="1"/>
      <c r="TQ97" s="1"/>
      <c r="TR97" s="1"/>
      <c r="TS97" s="1"/>
      <c r="TT97" s="1"/>
      <c r="TU97" s="1"/>
      <c r="TV97" s="1"/>
      <c r="TW97" s="1"/>
      <c r="TX97" s="1"/>
      <c r="TY97" s="1"/>
      <c r="TZ97" s="1"/>
      <c r="UA97" s="1"/>
      <c r="UB97" s="1"/>
      <c r="UC97" s="1"/>
      <c r="UD97" s="1"/>
      <c r="UE97" s="1"/>
      <c r="UF97" s="1"/>
      <c r="UG97" s="1"/>
      <c r="UH97" s="1"/>
      <c r="UI97" s="1"/>
      <c r="UJ97" s="1"/>
      <c r="UK97" s="1"/>
      <c r="UL97" s="1"/>
      <c r="UM97" s="1"/>
      <c r="UN97" s="1"/>
      <c r="UO97" s="1"/>
      <c r="UP97" s="1"/>
      <c r="UQ97" s="1"/>
      <c r="UR97" s="1"/>
      <c r="US97" s="1"/>
      <c r="UT97" s="1"/>
      <c r="UU97" s="1"/>
      <c r="UV97" s="1"/>
      <c r="UW97" s="1"/>
      <c r="UX97" s="1"/>
      <c r="UY97" s="1"/>
      <c r="UZ97" s="1"/>
      <c r="VA97" s="1"/>
      <c r="VB97" s="1"/>
      <c r="VC97" s="1"/>
      <c r="VD97" s="1"/>
      <c r="VE97" s="1"/>
      <c r="VF97" s="1"/>
      <c r="VG97" s="1"/>
      <c r="VH97" s="1"/>
      <c r="VI97" s="1"/>
      <c r="VJ97" s="1"/>
      <c r="VK97" s="1"/>
      <c r="VL97" s="1"/>
      <c r="VM97" s="1"/>
      <c r="VN97" s="1"/>
      <c r="VO97" s="1"/>
      <c r="VP97" s="1"/>
      <c r="VQ97" s="1"/>
      <c r="VR97" s="1"/>
      <c r="VS97" s="1"/>
      <c r="VT97" s="1"/>
      <c r="VU97" s="1"/>
      <c r="VV97" s="1"/>
      <c r="VW97" s="1"/>
      <c r="VX97" s="1"/>
      <c r="VY97" s="1"/>
      <c r="VZ97" s="1"/>
      <c r="WA97" s="1"/>
      <c r="WB97" s="1"/>
      <c r="WC97" s="1"/>
      <c r="WD97" s="1"/>
      <c r="WE97" s="1"/>
      <c r="WF97" s="1"/>
      <c r="WG97" s="1"/>
      <c r="WH97" s="1"/>
      <c r="WI97" s="1"/>
      <c r="WJ97" s="1"/>
      <c r="WK97" s="1"/>
      <c r="WL97" s="1"/>
      <c r="WM97" s="1"/>
      <c r="WN97" s="1"/>
      <c r="WO97" s="1"/>
      <c r="WP97" s="1"/>
      <c r="WQ97" s="1"/>
      <c r="WR97" s="1"/>
      <c r="WS97" s="1"/>
      <c r="WT97" s="1"/>
      <c r="WU97" s="1"/>
      <c r="WV97" s="1"/>
      <c r="WW97" s="1"/>
      <c r="WX97" s="1"/>
      <c r="WY97" s="1"/>
      <c r="WZ97" s="1"/>
      <c r="XA97" s="1"/>
      <c r="XB97" s="1"/>
      <c r="XC97" s="1"/>
      <c r="XD97" s="1"/>
      <c r="XE97" s="1"/>
      <c r="XF97" s="1"/>
      <c r="XG97" s="1"/>
      <c r="XH97" s="1"/>
      <c r="XI97" s="1"/>
      <c r="XJ97" s="1"/>
      <c r="XK97" s="1"/>
      <c r="XL97" s="1"/>
      <c r="XM97" s="1"/>
      <c r="XN97" s="1"/>
      <c r="XO97" s="1"/>
      <c r="XP97" s="1"/>
      <c r="XQ97" s="1"/>
      <c r="XR97" s="1"/>
      <c r="XS97" s="1"/>
      <c r="XT97" s="1"/>
      <c r="XU97" s="1"/>
      <c r="XV97" s="1"/>
      <c r="XW97" s="1"/>
      <c r="XX97" s="1"/>
      <c r="XY97" s="1"/>
      <c r="XZ97" s="1"/>
      <c r="YA97" s="1"/>
      <c r="YB97" s="1"/>
      <c r="YC97" s="1"/>
      <c r="YD97" s="1"/>
      <c r="YE97" s="1"/>
      <c r="YF97" s="1"/>
      <c r="YG97" s="1"/>
      <c r="YH97" s="1"/>
      <c r="YI97" s="1"/>
      <c r="YJ97" s="1"/>
      <c r="YK97" s="1"/>
      <c r="YL97" s="1"/>
      <c r="YM97" s="1"/>
      <c r="YN97" s="1"/>
      <c r="YO97" s="1"/>
      <c r="YP97" s="1"/>
      <c r="YQ97" s="1"/>
      <c r="YR97" s="1"/>
      <c r="YS97" s="1"/>
      <c r="YT97" s="1"/>
      <c r="YU97" s="1"/>
      <c r="YV97" s="1"/>
      <c r="YW97" s="1"/>
      <c r="YX97" s="1"/>
      <c r="YY97" s="1"/>
      <c r="YZ97" s="1"/>
      <c r="ZA97" s="1"/>
      <c r="ZB97" s="1"/>
      <c r="ZC97" s="1"/>
      <c r="ZD97" s="1"/>
      <c r="ZE97" s="1"/>
      <c r="ZF97" s="1"/>
      <c r="ZG97" s="1"/>
      <c r="ZH97" s="1"/>
      <c r="ZI97" s="1"/>
      <c r="ZJ97" s="1"/>
      <c r="ZK97" s="1"/>
      <c r="ZL97" s="1"/>
      <c r="ZM97" s="1"/>
      <c r="ZN97" s="1"/>
      <c r="ZO97" s="1"/>
      <c r="ZP97" s="1"/>
      <c r="ZQ97" s="1"/>
      <c r="ZR97" s="1"/>
      <c r="ZS97" s="1"/>
      <c r="ZT97" s="1"/>
      <c r="ZU97" s="1"/>
      <c r="ZV97" s="1"/>
      <c r="ZW97" s="1"/>
      <c r="ZX97" s="1"/>
      <c r="ZY97" s="1"/>
      <c r="ZZ97" s="1"/>
      <c r="AAA97" s="1"/>
      <c r="AAB97" s="1"/>
      <c r="AAC97" s="1"/>
      <c r="AAD97" s="1"/>
      <c r="AAE97" s="1"/>
      <c r="AAF97" s="1"/>
      <c r="AAG97" s="1"/>
      <c r="AAH97" s="1"/>
      <c r="AAI97" s="1"/>
      <c r="AAJ97" s="1"/>
      <c r="AAK97" s="1"/>
      <c r="AAL97" s="1"/>
      <c r="AAM97" s="1"/>
      <c r="AAN97" s="1"/>
      <c r="AAO97" s="1"/>
      <c r="AAP97" s="1"/>
      <c r="AAQ97" s="1"/>
      <c r="AAR97" s="1"/>
      <c r="AAS97" s="1"/>
      <c r="AAT97" s="1"/>
      <c r="AAU97" s="1"/>
      <c r="AAV97" s="1"/>
      <c r="AAW97" s="1"/>
      <c r="AAX97" s="1"/>
      <c r="AAY97" s="1"/>
      <c r="AAZ97" s="1"/>
      <c r="ABA97" s="1"/>
      <c r="ABB97" s="1"/>
      <c r="ABC97" s="1"/>
      <c r="ABD97" s="1"/>
      <c r="ABE97" s="1"/>
      <c r="ABF97" s="1"/>
      <c r="ABG97" s="1"/>
      <c r="ABH97" s="1"/>
      <c r="ABI97" s="1"/>
      <c r="ABJ97" s="1"/>
      <c r="ABK97" s="1"/>
      <c r="ABL97" s="1"/>
      <c r="ABM97" s="1"/>
      <c r="ABN97" s="1"/>
      <c r="ABO97" s="1"/>
      <c r="ABP97" s="1"/>
      <c r="ABQ97" s="1"/>
      <c r="ABR97" s="1"/>
      <c r="ABS97" s="1"/>
      <c r="ABT97" s="1"/>
      <c r="ABU97" s="1"/>
      <c r="ABV97" s="1"/>
      <c r="ABW97" s="1"/>
      <c r="ABX97" s="1"/>
      <c r="ABY97" s="1"/>
      <c r="ABZ97" s="1"/>
      <c r="ACA97" s="1"/>
      <c r="ACB97" s="1"/>
      <c r="ACC97" s="1"/>
      <c r="ACD97" s="1"/>
      <c r="ACE97" s="1"/>
      <c r="ACF97" s="1"/>
      <c r="ACG97" s="1"/>
      <c r="ACH97" s="1"/>
      <c r="ACI97" s="1"/>
      <c r="ACJ97" s="1"/>
      <c r="ACK97" s="1"/>
      <c r="ACL97" s="1"/>
      <c r="ACM97" s="1"/>
      <c r="ACN97" s="1"/>
      <c r="ACO97" s="1"/>
      <c r="ACP97" s="1"/>
      <c r="ACQ97" s="1"/>
      <c r="ACR97" s="1"/>
      <c r="ACS97" s="1"/>
      <c r="ACT97" s="1"/>
      <c r="ACU97" s="1"/>
      <c r="ACV97" s="1"/>
      <c r="ACW97" s="1"/>
      <c r="ACX97" s="1"/>
      <c r="ACY97" s="1"/>
      <c r="ACZ97" s="1"/>
      <c r="ADA97" s="1"/>
      <c r="ADB97" s="1"/>
      <c r="ADC97" s="1"/>
      <c r="ADD97" s="1"/>
      <c r="ADE97" s="1"/>
      <c r="ADF97" s="1"/>
      <c r="ADG97" s="1"/>
      <c r="ADH97" s="1"/>
      <c r="ADI97" s="1"/>
      <c r="ADJ97" s="1"/>
      <c r="ADK97" s="1"/>
      <c r="ADL97" s="1"/>
      <c r="ADM97" s="1"/>
      <c r="ADN97" s="1"/>
      <c r="ADO97" s="1"/>
      <c r="ADP97" s="1"/>
      <c r="ADQ97" s="1"/>
      <c r="ADR97" s="1"/>
      <c r="ADS97" s="1"/>
      <c r="ADT97" s="1"/>
      <c r="ADU97" s="1"/>
      <c r="ADV97" s="1"/>
      <c r="ADW97" s="1"/>
      <c r="ADX97" s="1"/>
      <c r="ADY97" s="1"/>
      <c r="ADZ97" s="1"/>
      <c r="AEA97" s="1"/>
      <c r="AEB97" s="1"/>
      <c r="AEC97" s="1"/>
      <c r="AED97" s="1"/>
      <c r="AEE97" s="1"/>
      <c r="AEF97" s="1"/>
      <c r="AEG97" s="1"/>
      <c r="AEH97" s="1"/>
      <c r="AEI97" s="1"/>
      <c r="AEJ97" s="1"/>
      <c r="AEK97" s="1"/>
      <c r="AEL97" s="1"/>
      <c r="AEM97" s="1"/>
      <c r="AEN97" s="1"/>
      <c r="AEO97" s="1"/>
      <c r="AEP97" s="1"/>
      <c r="AEQ97" s="1"/>
      <c r="AER97" s="1"/>
      <c r="AES97" s="1"/>
      <c r="AET97" s="1"/>
      <c r="AEU97" s="1"/>
      <c r="AEV97" s="1"/>
      <c r="AEW97" s="1"/>
      <c r="AEX97" s="1"/>
      <c r="AEY97" s="1"/>
      <c r="AEZ97" s="1"/>
      <c r="AFA97" s="1"/>
      <c r="AFB97" s="1"/>
      <c r="AFC97" s="1"/>
      <c r="AFD97" s="1"/>
      <c r="AFE97" s="1"/>
      <c r="AFF97" s="1"/>
      <c r="AFG97" s="1"/>
      <c r="AFH97" s="1"/>
      <c r="AFI97" s="1"/>
      <c r="AFJ97" s="1"/>
      <c r="AFK97" s="1"/>
      <c r="AFL97" s="1"/>
      <c r="AFM97" s="1"/>
      <c r="AFN97" s="1"/>
      <c r="AFO97" s="1"/>
      <c r="AFP97" s="1"/>
      <c r="AFQ97" s="1"/>
      <c r="AFR97" s="1"/>
      <c r="AFS97" s="1"/>
      <c r="AFT97" s="1"/>
      <c r="AFU97" s="1"/>
      <c r="AFV97" s="1"/>
      <c r="AFW97" s="1"/>
      <c r="AFX97" s="1"/>
      <c r="AFY97" s="1"/>
      <c r="AFZ97" s="1"/>
      <c r="AGA97" s="1"/>
      <c r="AGB97" s="1"/>
      <c r="AGC97" s="1"/>
      <c r="AGD97" s="1"/>
      <c r="AGE97" s="1"/>
      <c r="AGF97" s="1"/>
      <c r="AGG97" s="1"/>
      <c r="AGH97" s="1"/>
      <c r="AGI97" s="1"/>
      <c r="AGJ97" s="1"/>
      <c r="AGK97" s="1"/>
      <c r="AGL97" s="1"/>
      <c r="AGM97" s="1"/>
      <c r="AGN97" s="1"/>
      <c r="AGO97" s="1"/>
      <c r="AGP97" s="1"/>
      <c r="AGQ97" s="1"/>
      <c r="AGR97" s="1"/>
      <c r="AGS97" s="1"/>
      <c r="AGT97" s="1"/>
      <c r="AGU97" s="1"/>
      <c r="AGV97" s="1"/>
      <c r="AGW97" s="1"/>
      <c r="AGX97" s="1"/>
      <c r="AGY97" s="1"/>
      <c r="AGZ97" s="1"/>
      <c r="AHA97" s="1"/>
      <c r="AHB97" s="1"/>
      <c r="AHC97" s="1"/>
      <c r="AHD97" s="1"/>
      <c r="AHE97" s="1"/>
      <c r="AHF97" s="1"/>
      <c r="AHG97" s="1"/>
      <c r="AHH97" s="1"/>
      <c r="AHI97" s="1"/>
      <c r="AHJ97" s="1"/>
      <c r="AHK97" s="1"/>
      <c r="AHL97" s="1"/>
      <c r="AHM97" s="1"/>
      <c r="AHN97" s="1"/>
      <c r="AHO97" s="1"/>
      <c r="AHP97" s="1"/>
      <c r="AHQ97" s="1"/>
      <c r="AHR97" s="1"/>
      <c r="AHS97" s="1"/>
      <c r="AHT97" s="1"/>
      <c r="AHU97" s="1"/>
      <c r="AHV97" s="1"/>
      <c r="AHW97" s="1"/>
      <c r="AHX97" s="1"/>
      <c r="AHY97" s="1"/>
      <c r="AHZ97" s="1"/>
      <c r="AIA97" s="1"/>
      <c r="AIB97" s="1"/>
      <c r="AIC97" s="1"/>
      <c r="AID97" s="1"/>
      <c r="AIE97" s="1"/>
      <c r="AIF97" s="1"/>
      <c r="AIG97" s="1"/>
      <c r="AIH97" s="1"/>
      <c r="AII97" s="1"/>
      <c r="AIJ97" s="1"/>
      <c r="AIK97" s="1"/>
      <c r="AIL97" s="1"/>
      <c r="AIM97" s="1"/>
      <c r="AIN97" s="1"/>
      <c r="AIO97" s="1"/>
      <c r="AIP97" s="1"/>
      <c r="AIQ97" s="1"/>
      <c r="AIR97" s="1"/>
      <c r="AIS97" s="1"/>
      <c r="AIT97" s="1"/>
      <c r="AIU97" s="1"/>
      <c r="AIV97" s="1"/>
      <c r="AIW97" s="1"/>
      <c r="AIX97" s="1"/>
      <c r="AIY97" s="1"/>
      <c r="AIZ97" s="1"/>
      <c r="AJA97" s="1"/>
      <c r="AJB97" s="1"/>
      <c r="AJC97" s="1"/>
      <c r="AJD97" s="1"/>
      <c r="AJE97" s="1"/>
      <c r="AJF97" s="1"/>
      <c r="AJG97" s="1"/>
      <c r="AJH97" s="1"/>
      <c r="AJI97" s="1"/>
      <c r="AJJ97" s="1"/>
      <c r="AJK97" s="1"/>
      <c r="AJL97" s="1"/>
      <c r="AJM97" s="1"/>
      <c r="AJN97" s="1"/>
      <c r="AJO97" s="1"/>
      <c r="AJP97" s="1"/>
      <c r="AJQ97" s="1"/>
      <c r="AJR97" s="1"/>
      <c r="AJS97" s="1"/>
      <c r="AJT97" s="1"/>
      <c r="AJU97" s="1"/>
      <c r="AJV97" s="1"/>
      <c r="AJW97" s="1"/>
      <c r="AJX97" s="1"/>
      <c r="AJY97" s="1"/>
      <c r="AJZ97" s="1"/>
      <c r="AKA97" s="1"/>
      <c r="AKB97" s="1"/>
      <c r="AKC97" s="1"/>
      <c r="AKD97" s="1"/>
      <c r="AKE97" s="1"/>
      <c r="AKF97" s="1"/>
      <c r="AKG97" s="1"/>
      <c r="AKH97" s="1"/>
      <c r="AKI97" s="1"/>
      <c r="AKJ97" s="1"/>
      <c r="AKK97" s="1"/>
      <c r="AKL97" s="1"/>
      <c r="AKM97" s="1"/>
      <c r="AKN97" s="1"/>
      <c r="AKO97" s="1"/>
      <c r="AKP97" s="1"/>
      <c r="AKQ97" s="1"/>
      <c r="AKR97" s="1"/>
      <c r="AKS97" s="1"/>
      <c r="AKT97" s="1"/>
      <c r="AKU97" s="1"/>
      <c r="AKV97" s="1"/>
      <c r="AKW97" s="1"/>
      <c r="AKX97" s="1"/>
      <c r="AKY97" s="1"/>
      <c r="AKZ97" s="1"/>
      <c r="ALA97" s="1"/>
      <c r="ALB97" s="1"/>
      <c r="ALC97" s="1"/>
      <c r="ALD97" s="1"/>
      <c r="ALE97" s="1"/>
      <c r="ALF97" s="1"/>
      <c r="ALG97" s="1"/>
      <c r="ALH97" s="1"/>
      <c r="ALI97" s="1"/>
      <c r="ALJ97" s="1"/>
      <c r="ALK97" s="1"/>
      <c r="ALL97" s="1"/>
      <c r="ALM97" s="1"/>
      <c r="ALN97" s="1"/>
      <c r="ALO97" s="1"/>
      <c r="ALP97" s="1"/>
      <c r="ALQ97" s="1"/>
      <c r="ALR97" s="1"/>
      <c r="ALS97" s="1"/>
      <c r="ALT97" s="1"/>
      <c r="ALU97" s="1"/>
      <c r="ALV97" s="1"/>
      <c r="ALW97" s="1"/>
      <c r="ALX97" s="1"/>
      <c r="ALY97" s="1"/>
      <c r="ALZ97" s="1"/>
      <c r="AMA97" s="1"/>
      <c r="AMB97" s="1"/>
      <c r="AMC97" s="1"/>
      <c r="AMD97" s="1"/>
      <c r="AME97" s="1"/>
      <c r="AMF97" s="1"/>
      <c r="AMG97" s="1"/>
      <c r="AMH97" s="1"/>
      <c r="AMI97" s="1"/>
      <c r="AMJ97" s="1"/>
      <c r="AMK97" s="1"/>
      <c r="AML97" s="1"/>
      <c r="AMM97" s="1"/>
      <c r="AMN97" s="1"/>
      <c r="AMO97" s="1"/>
      <c r="AMP97" s="1"/>
      <c r="AMQ97" s="1"/>
      <c r="AMR97" s="1"/>
      <c r="AMS97" s="1"/>
      <c r="AMT97" s="1"/>
      <c r="AMU97" s="1"/>
      <c r="AMV97" s="1"/>
      <c r="AMW97" s="1"/>
      <c r="AMX97" s="1"/>
      <c r="AMY97" s="1"/>
      <c r="AMZ97" s="1"/>
      <c r="ANA97" s="1"/>
      <c r="ANB97" s="1"/>
      <c r="ANC97" s="1"/>
      <c r="AND97" s="1"/>
      <c r="ANE97" s="1"/>
      <c r="ANF97" s="1"/>
      <c r="ANG97" s="1"/>
      <c r="ANH97" s="1"/>
      <c r="ANI97" s="1"/>
      <c r="ANJ97" s="1"/>
      <c r="ANK97" s="1"/>
      <c r="ANL97" s="1"/>
      <c r="ANM97" s="1"/>
      <c r="ANN97" s="1"/>
      <c r="ANO97" s="1"/>
      <c r="ANP97" s="1"/>
      <c r="ANQ97" s="1"/>
      <c r="ANR97" s="1"/>
      <c r="ANS97" s="1"/>
      <c r="ANT97" s="1"/>
      <c r="ANU97" s="1"/>
      <c r="ANV97" s="1"/>
      <c r="ANW97" s="1"/>
      <c r="ANX97" s="1"/>
      <c r="ANY97" s="1"/>
      <c r="ANZ97" s="1"/>
      <c r="AOA97" s="1"/>
      <c r="AOB97" s="1"/>
      <c r="AOC97" s="1"/>
      <c r="AOD97" s="1"/>
      <c r="AOE97" s="1"/>
      <c r="AOF97" s="1"/>
      <c r="AOG97" s="1"/>
      <c r="AOH97" s="1"/>
      <c r="AOI97" s="1"/>
      <c r="AOJ97" s="1"/>
      <c r="AOK97" s="1"/>
      <c r="AOL97" s="1"/>
      <c r="AOM97" s="1"/>
      <c r="AON97" s="1"/>
      <c r="AOO97" s="1"/>
      <c r="AOP97" s="1"/>
      <c r="AOQ97" s="1"/>
      <c r="AOR97" s="1"/>
      <c r="AOS97" s="1"/>
      <c r="AOT97" s="1"/>
      <c r="AOU97" s="1"/>
      <c r="AOV97" s="1"/>
      <c r="AOW97" s="1"/>
      <c r="AOX97" s="1"/>
      <c r="AOY97" s="1"/>
      <c r="AOZ97" s="1"/>
      <c r="APA97" s="1"/>
      <c r="APB97" s="1"/>
      <c r="APC97" s="1"/>
      <c r="APD97" s="1"/>
      <c r="APE97" s="1"/>
      <c r="APF97" s="1"/>
      <c r="APG97" s="1"/>
      <c r="APH97" s="1"/>
      <c r="API97" s="1"/>
      <c r="APJ97" s="1"/>
      <c r="APK97" s="1"/>
      <c r="APL97" s="1"/>
      <c r="APM97" s="1"/>
      <c r="APN97" s="1"/>
      <c r="APO97" s="1"/>
      <c r="APP97" s="1"/>
      <c r="APQ97" s="1"/>
      <c r="APR97" s="1"/>
      <c r="APS97" s="1"/>
      <c r="APT97" s="1"/>
      <c r="APU97" s="1"/>
      <c r="APV97" s="1"/>
      <c r="APW97" s="1"/>
      <c r="APX97" s="1"/>
      <c r="APY97" s="1"/>
      <c r="APZ97" s="1"/>
      <c r="AQA97" s="1"/>
      <c r="AQB97" s="1"/>
      <c r="AQC97" s="1"/>
      <c r="AQD97" s="1"/>
      <c r="AQE97" s="1"/>
      <c r="AQF97" s="1"/>
      <c r="AQG97" s="1"/>
      <c r="AQH97" s="1"/>
      <c r="AQI97" s="1"/>
      <c r="AQJ97" s="1"/>
      <c r="AQK97" s="1"/>
      <c r="AQL97" s="1"/>
      <c r="AQM97" s="1"/>
      <c r="AQN97" s="1"/>
      <c r="AQO97" s="1"/>
      <c r="AQP97" s="1"/>
      <c r="AQQ97" s="1"/>
      <c r="AQR97" s="1"/>
      <c r="AQS97" s="1"/>
      <c r="AQT97" s="1"/>
      <c r="AQU97" s="1"/>
      <c r="AQV97" s="1"/>
      <c r="AQW97" s="1"/>
      <c r="AQX97" s="1"/>
      <c r="AQY97" s="1"/>
      <c r="AQZ97" s="1"/>
      <c r="ARA97" s="1"/>
      <c r="ARB97" s="1"/>
      <c r="ARC97" s="1"/>
      <c r="ARD97" s="1"/>
      <c r="ARE97" s="1"/>
      <c r="ARF97" s="1"/>
      <c r="ARG97" s="1"/>
      <c r="ARH97" s="1"/>
      <c r="ARI97" s="1"/>
      <c r="ARJ97" s="1"/>
      <c r="ARK97" s="1"/>
      <c r="ARL97" s="1"/>
      <c r="ARM97" s="1"/>
      <c r="ARN97" s="1"/>
      <c r="ARO97" s="1"/>
      <c r="ARP97" s="1"/>
      <c r="ARQ97" s="1"/>
      <c r="ARR97" s="1"/>
      <c r="ARS97" s="1"/>
      <c r="ART97" s="1"/>
      <c r="ARU97" s="1"/>
      <c r="ARV97" s="1"/>
      <c r="ARW97" s="1"/>
      <c r="ARX97" s="1"/>
      <c r="ARY97" s="1"/>
      <c r="ARZ97" s="1"/>
      <c r="ASA97" s="1"/>
      <c r="ASB97" s="1"/>
      <c r="ASC97" s="1"/>
      <c r="ASD97" s="1"/>
      <c r="ASE97" s="1"/>
      <c r="ASF97" s="1"/>
      <c r="ASG97" s="1"/>
      <c r="ASH97" s="1"/>
      <c r="ASI97" s="1"/>
      <c r="ASJ97" s="1"/>
      <c r="ASK97" s="1"/>
      <c r="ASL97" s="1"/>
      <c r="ASM97" s="1"/>
      <c r="ASN97" s="1"/>
      <c r="ASO97" s="1"/>
      <c r="ASP97" s="1"/>
      <c r="ASQ97" s="1"/>
      <c r="ASR97" s="1"/>
      <c r="ASS97" s="1"/>
      <c r="AST97" s="1"/>
      <c r="ASU97" s="1"/>
      <c r="ASV97" s="1"/>
      <c r="ASW97" s="1"/>
      <c r="ASX97" s="1"/>
      <c r="ASY97" s="1"/>
      <c r="ASZ97" s="1"/>
      <c r="ATA97" s="1"/>
      <c r="ATB97" s="1"/>
      <c r="ATC97" s="1"/>
      <c r="ATD97" s="1"/>
      <c r="ATE97" s="1"/>
      <c r="ATF97" s="1"/>
      <c r="ATG97" s="1"/>
      <c r="ATH97" s="1"/>
      <c r="ATI97" s="1"/>
      <c r="ATJ97" s="1"/>
      <c r="ATK97" s="1"/>
      <c r="ATL97" s="1"/>
      <c r="ATM97" s="1"/>
      <c r="ATN97" s="1"/>
      <c r="ATO97" s="1"/>
      <c r="ATP97" s="1"/>
      <c r="ATQ97" s="1"/>
      <c r="ATR97" s="1"/>
      <c r="ATS97" s="1"/>
      <c r="ATT97" s="1"/>
      <c r="ATU97" s="1"/>
      <c r="ATV97" s="1"/>
      <c r="ATW97" s="1"/>
      <c r="ATX97" s="1"/>
      <c r="ATY97" s="1"/>
      <c r="ATZ97" s="1"/>
      <c r="AUA97" s="1"/>
      <c r="AUB97" s="1"/>
      <c r="AUC97" s="1"/>
      <c r="AUD97" s="1"/>
      <c r="AUE97" s="1"/>
      <c r="AUF97" s="1"/>
      <c r="AUG97" s="1"/>
      <c r="AUH97" s="1"/>
      <c r="AUI97" s="1"/>
      <c r="AUJ97" s="1"/>
      <c r="AUK97" s="1"/>
      <c r="AUL97" s="1"/>
      <c r="AUM97" s="1"/>
      <c r="AUN97" s="1"/>
      <c r="AUO97" s="1"/>
      <c r="AUP97" s="1"/>
      <c r="AUQ97" s="1"/>
      <c r="AUR97" s="1"/>
      <c r="AUS97" s="1"/>
      <c r="AUT97" s="1"/>
      <c r="AUU97" s="1"/>
      <c r="AUV97" s="1"/>
      <c r="AUW97" s="1"/>
      <c r="AUX97" s="1"/>
      <c r="AUY97" s="1"/>
      <c r="AUZ97" s="1"/>
      <c r="AVA97" s="1"/>
      <c r="AVB97" s="1"/>
      <c r="AVC97" s="1"/>
      <c r="AVD97" s="1"/>
      <c r="AVE97" s="1"/>
      <c r="AVF97" s="1"/>
      <c r="AVG97" s="1"/>
      <c r="AVH97" s="1"/>
      <c r="AVI97" s="1"/>
      <c r="AVJ97" s="1"/>
      <c r="AVK97" s="1"/>
      <c r="AVL97" s="1"/>
      <c r="AVM97" s="1"/>
      <c r="AVN97" s="1"/>
      <c r="AVO97" s="1"/>
      <c r="AVP97" s="1"/>
      <c r="AVQ97" s="1"/>
      <c r="AVR97" s="1"/>
      <c r="AVS97" s="1"/>
      <c r="AVT97" s="1"/>
      <c r="AVU97" s="1"/>
      <c r="AVV97" s="1"/>
      <c r="AVW97" s="1"/>
      <c r="AVX97" s="1"/>
      <c r="AVY97" s="1"/>
      <c r="AVZ97" s="1"/>
      <c r="AWA97" s="1"/>
      <c r="AWB97" s="1"/>
      <c r="AWC97" s="1"/>
      <c r="AWD97" s="1"/>
      <c r="AWE97" s="1"/>
      <c r="AWF97" s="1"/>
      <c r="AWG97" s="1"/>
      <c r="AWH97" s="1"/>
      <c r="AWI97" s="1"/>
      <c r="AWJ97" s="1"/>
      <c r="AWK97" s="1"/>
      <c r="AWL97" s="1"/>
      <c r="AWM97" s="1"/>
      <c r="AWN97" s="1"/>
      <c r="AWO97" s="1"/>
      <c r="AWP97" s="1"/>
      <c r="AWQ97" s="1"/>
      <c r="AWR97" s="1"/>
      <c r="AWS97" s="1"/>
      <c r="AWT97" s="1"/>
      <c r="AWU97" s="1"/>
      <c r="AWV97" s="1"/>
      <c r="AWW97" s="1"/>
      <c r="AWX97" s="1"/>
      <c r="AWY97" s="1"/>
      <c r="AWZ97" s="1"/>
      <c r="AXA97" s="1"/>
      <c r="AXB97" s="1"/>
      <c r="AXC97" s="1"/>
      <c r="AXD97" s="1"/>
      <c r="AXE97" s="1"/>
      <c r="AXF97" s="1"/>
      <c r="AXG97" s="1"/>
      <c r="AXH97" s="1"/>
      <c r="AXI97" s="1"/>
      <c r="AXJ97" s="1"/>
      <c r="AXK97" s="1"/>
      <c r="AXL97" s="1"/>
      <c r="AXM97" s="1"/>
      <c r="AXN97" s="1"/>
      <c r="AXO97" s="1"/>
      <c r="AXP97" s="1"/>
      <c r="AXQ97" s="1"/>
      <c r="AXR97" s="1"/>
      <c r="AXS97" s="1"/>
      <c r="AXT97" s="1"/>
      <c r="AXU97" s="1"/>
      <c r="AXV97" s="1"/>
      <c r="AXW97" s="1"/>
      <c r="AXX97" s="1"/>
      <c r="AXY97" s="1"/>
      <c r="AXZ97" s="1"/>
      <c r="AYA97" s="1"/>
      <c r="AYB97" s="1"/>
      <c r="AYC97" s="1"/>
      <c r="AYD97" s="1"/>
      <c r="AYE97" s="1"/>
      <c r="AYF97" s="1"/>
      <c r="AYG97" s="1"/>
      <c r="AYH97" s="1"/>
      <c r="AYI97" s="1"/>
      <c r="AYJ97" s="1"/>
      <c r="AYK97" s="1"/>
      <c r="AYL97" s="1"/>
      <c r="AYM97" s="1"/>
      <c r="AYN97" s="1"/>
      <c r="AYO97" s="1"/>
      <c r="AYP97" s="1"/>
      <c r="AYQ97" s="1"/>
      <c r="AYR97" s="1"/>
      <c r="AYS97" s="1"/>
      <c r="AYT97" s="1"/>
      <c r="AYU97" s="1"/>
      <c r="AYV97" s="1"/>
      <c r="AYW97" s="1"/>
      <c r="AYX97" s="1"/>
      <c r="AYY97" s="1"/>
      <c r="AYZ97" s="1"/>
      <c r="AZA97" s="1"/>
      <c r="AZB97" s="1"/>
      <c r="AZC97" s="1"/>
      <c r="AZD97" s="1"/>
      <c r="AZE97" s="1"/>
      <c r="AZF97" s="1"/>
      <c r="AZG97" s="1"/>
      <c r="AZH97" s="1"/>
      <c r="AZI97" s="1"/>
      <c r="AZJ97" s="1"/>
      <c r="AZK97" s="1"/>
      <c r="AZL97" s="1"/>
      <c r="AZM97" s="1"/>
      <c r="AZN97" s="1"/>
      <c r="AZO97" s="1"/>
      <c r="AZP97" s="1"/>
      <c r="AZQ97" s="1"/>
      <c r="AZR97" s="1"/>
      <c r="AZS97" s="1"/>
      <c r="AZT97" s="1"/>
      <c r="AZU97" s="1"/>
      <c r="AZV97" s="1"/>
      <c r="AZW97" s="1"/>
      <c r="AZX97" s="1"/>
      <c r="AZY97" s="1"/>
      <c r="AZZ97" s="1"/>
      <c r="BAA97" s="1"/>
      <c r="BAB97" s="1"/>
      <c r="BAC97" s="1"/>
      <c r="BAD97" s="1"/>
      <c r="BAE97" s="1"/>
      <c r="BAF97" s="1"/>
      <c r="BAG97" s="1"/>
      <c r="BAH97" s="1"/>
      <c r="BAI97" s="1"/>
      <c r="BAJ97" s="1"/>
      <c r="BAK97" s="1"/>
      <c r="BAL97" s="1"/>
      <c r="BAM97" s="1"/>
      <c r="BAN97" s="1"/>
      <c r="BAO97" s="1"/>
      <c r="BAP97" s="1"/>
      <c r="BAQ97" s="1"/>
      <c r="BAR97" s="1"/>
      <c r="BAS97" s="1"/>
      <c r="BAT97" s="1"/>
      <c r="BAU97" s="1"/>
      <c r="BAV97" s="1"/>
      <c r="BAW97" s="1"/>
      <c r="BAX97" s="1"/>
      <c r="BAY97" s="1"/>
      <c r="BAZ97" s="1"/>
      <c r="BBA97" s="1"/>
      <c r="BBB97" s="1"/>
      <c r="BBC97" s="1"/>
      <c r="BBD97" s="1"/>
      <c r="BBE97" s="1"/>
      <c r="BBF97" s="1"/>
      <c r="BBG97" s="1"/>
      <c r="BBH97" s="1"/>
      <c r="BBI97" s="1"/>
      <c r="BBJ97" s="1"/>
      <c r="BBK97" s="1"/>
      <c r="BBL97" s="1"/>
      <c r="BBM97" s="1"/>
      <c r="BBN97" s="1"/>
      <c r="BBO97" s="1"/>
      <c r="BBP97" s="1"/>
      <c r="BBQ97" s="1"/>
      <c r="BBR97" s="1"/>
      <c r="BBS97" s="1"/>
      <c r="BBT97" s="1"/>
      <c r="BBU97" s="1"/>
      <c r="BBV97" s="1"/>
      <c r="BBW97" s="1"/>
      <c r="BBX97" s="1"/>
      <c r="BBY97" s="1"/>
      <c r="BBZ97" s="1"/>
      <c r="BCA97" s="1"/>
      <c r="BCB97" s="1"/>
      <c r="BCC97" s="1"/>
      <c r="BCD97" s="1"/>
      <c r="BCE97" s="1"/>
      <c r="BCF97" s="1"/>
      <c r="BCG97" s="1"/>
      <c r="BCH97" s="1"/>
      <c r="BCI97" s="1"/>
      <c r="BCJ97" s="1"/>
      <c r="BCK97" s="1"/>
      <c r="BCL97" s="1"/>
      <c r="BCM97" s="1"/>
      <c r="BCN97" s="1"/>
      <c r="BCO97" s="1"/>
      <c r="BCP97" s="1"/>
      <c r="BCQ97" s="1"/>
      <c r="BCR97" s="1"/>
      <c r="BCS97" s="1"/>
      <c r="BCT97" s="1"/>
      <c r="BCU97" s="1"/>
      <c r="BCV97" s="1"/>
      <c r="BCW97" s="1"/>
      <c r="BCX97" s="1"/>
      <c r="BCY97" s="1"/>
      <c r="BCZ97" s="1"/>
      <c r="BDA97" s="1"/>
      <c r="BDB97" s="1"/>
      <c r="BDC97" s="1"/>
      <c r="BDD97" s="1"/>
      <c r="BDE97" s="1"/>
      <c r="BDF97" s="1"/>
      <c r="BDG97" s="1"/>
      <c r="BDH97" s="1"/>
      <c r="BDI97" s="1"/>
      <c r="BDJ97" s="1"/>
      <c r="BDK97" s="1"/>
      <c r="BDL97" s="1"/>
      <c r="BDM97" s="1"/>
      <c r="BDN97" s="1"/>
      <c r="BDO97" s="1"/>
      <c r="BDP97" s="1"/>
      <c r="BDQ97" s="1"/>
      <c r="BDR97" s="1"/>
      <c r="BDS97" s="1"/>
      <c r="BDT97" s="1"/>
      <c r="BDU97" s="1"/>
      <c r="BDV97" s="1"/>
      <c r="BDW97" s="1"/>
      <c r="BDX97" s="1"/>
      <c r="BDY97" s="1"/>
      <c r="BDZ97" s="1"/>
      <c r="BEA97" s="1"/>
      <c r="BEB97" s="1"/>
      <c r="BEC97" s="1"/>
      <c r="BED97" s="1"/>
      <c r="BEE97" s="1"/>
      <c r="BEF97" s="1"/>
      <c r="BEG97" s="1"/>
      <c r="BEH97" s="1"/>
      <c r="BEI97" s="1"/>
      <c r="BEJ97" s="1"/>
      <c r="BEK97" s="1"/>
      <c r="BEL97" s="1"/>
      <c r="BEM97" s="1"/>
      <c r="BEN97" s="1"/>
      <c r="BEO97" s="1"/>
      <c r="BEP97" s="1"/>
      <c r="BEQ97" s="1"/>
      <c r="BER97" s="1"/>
      <c r="BES97" s="1"/>
      <c r="BET97" s="1"/>
      <c r="BEU97" s="1"/>
      <c r="BEV97" s="1"/>
      <c r="BEW97" s="1"/>
      <c r="BEX97" s="1"/>
      <c r="BEY97" s="1"/>
      <c r="BEZ97" s="1"/>
      <c r="BFA97" s="1"/>
      <c r="BFB97" s="1"/>
      <c r="BFC97" s="1"/>
      <c r="BFD97" s="1"/>
      <c r="BFE97" s="1"/>
      <c r="BFF97" s="1"/>
      <c r="BFG97" s="1"/>
      <c r="BFH97" s="1"/>
      <c r="BFI97" s="1"/>
      <c r="BFJ97" s="1"/>
      <c r="BFK97" s="1"/>
      <c r="BFL97" s="1"/>
      <c r="BFM97" s="1"/>
      <c r="BFN97" s="1"/>
      <c r="BFO97" s="1"/>
      <c r="BFP97" s="1"/>
      <c r="BFQ97" s="1"/>
      <c r="BFR97" s="1"/>
      <c r="BFS97" s="1"/>
      <c r="BFT97" s="1"/>
      <c r="BFU97" s="1"/>
      <c r="BFV97" s="1"/>
      <c r="BFW97" s="1"/>
      <c r="BFX97" s="1"/>
      <c r="BFY97" s="1"/>
      <c r="BFZ97" s="1"/>
      <c r="BGA97" s="1"/>
      <c r="BGB97" s="1"/>
      <c r="BGC97" s="1"/>
      <c r="BGD97" s="1"/>
      <c r="BGE97" s="1"/>
      <c r="BGF97" s="1"/>
      <c r="BGG97" s="1"/>
      <c r="BGH97" s="1"/>
      <c r="BGI97" s="1"/>
      <c r="BGJ97" s="1"/>
      <c r="BGK97" s="1"/>
      <c r="BGL97" s="1"/>
      <c r="BGM97" s="1"/>
      <c r="BGN97" s="1"/>
      <c r="BGO97" s="1"/>
      <c r="BGP97" s="1"/>
      <c r="BGQ97" s="1"/>
      <c r="BGR97" s="1"/>
      <c r="BGS97" s="1"/>
      <c r="BGT97" s="1"/>
      <c r="BGU97" s="1"/>
      <c r="BGV97" s="1"/>
      <c r="BGW97" s="1"/>
      <c r="BGX97" s="1"/>
      <c r="BGY97" s="1"/>
      <c r="BGZ97" s="1"/>
      <c r="BHA97" s="1"/>
      <c r="BHB97" s="1"/>
      <c r="BHC97" s="1"/>
      <c r="BHD97" s="1"/>
      <c r="BHE97" s="1"/>
      <c r="BHF97" s="1"/>
      <c r="BHG97" s="1"/>
      <c r="BHH97" s="1"/>
      <c r="BHI97" s="1"/>
      <c r="BHJ97" s="1"/>
      <c r="BHK97" s="1"/>
      <c r="BHL97" s="1"/>
      <c r="BHM97" s="1"/>
      <c r="BHN97" s="1"/>
      <c r="BHO97" s="1"/>
      <c r="BHP97" s="1"/>
      <c r="BHQ97" s="1"/>
      <c r="BHR97" s="1"/>
      <c r="BHS97" s="1"/>
      <c r="BHT97" s="1"/>
      <c r="BHU97" s="1"/>
      <c r="BHV97" s="1"/>
      <c r="BHW97" s="1"/>
      <c r="BHX97" s="1"/>
      <c r="BHY97" s="1"/>
      <c r="BHZ97" s="1"/>
      <c r="BIA97" s="1"/>
      <c r="BIB97" s="1"/>
      <c r="BIC97" s="1"/>
      <c r="BID97" s="1"/>
      <c r="BIE97" s="1"/>
      <c r="BIF97" s="1"/>
      <c r="BIG97" s="1"/>
      <c r="BIH97" s="1"/>
      <c r="BII97" s="1"/>
      <c r="BIJ97" s="1"/>
      <c r="BIK97" s="1"/>
      <c r="BIL97" s="1"/>
      <c r="BIM97" s="1"/>
      <c r="BIN97" s="1"/>
      <c r="BIO97" s="1"/>
      <c r="BIP97" s="1"/>
      <c r="BIQ97" s="1"/>
      <c r="BIR97" s="1"/>
      <c r="BIS97" s="1"/>
      <c r="BIT97" s="1"/>
      <c r="BIU97" s="1"/>
      <c r="BIV97" s="1"/>
      <c r="BIW97" s="1"/>
      <c r="BIX97" s="1"/>
      <c r="BIY97" s="1"/>
      <c r="BIZ97" s="1"/>
      <c r="BJA97" s="1"/>
      <c r="BJB97" s="1"/>
      <c r="BJC97" s="1"/>
      <c r="BJD97" s="1"/>
      <c r="BJE97" s="1"/>
      <c r="BJF97" s="1"/>
      <c r="BJG97" s="1"/>
      <c r="BJH97" s="1"/>
      <c r="BJI97" s="1"/>
      <c r="BJJ97" s="1"/>
      <c r="BJK97" s="1"/>
      <c r="BJL97" s="1"/>
      <c r="BJM97" s="1"/>
      <c r="BJN97" s="1"/>
      <c r="BJO97" s="1"/>
      <c r="BJP97" s="1"/>
      <c r="BJQ97" s="1"/>
      <c r="BJR97" s="1"/>
      <c r="BJS97" s="1"/>
      <c r="BJT97" s="1"/>
      <c r="BJU97" s="1"/>
      <c r="BJV97" s="1"/>
      <c r="BJW97" s="1"/>
      <c r="BJX97" s="1"/>
      <c r="BJY97" s="1"/>
      <c r="BJZ97" s="1"/>
      <c r="BKA97" s="1"/>
      <c r="BKB97" s="1"/>
      <c r="BKC97" s="1"/>
      <c r="BKD97" s="1"/>
      <c r="BKE97" s="1"/>
      <c r="BKF97" s="1"/>
      <c r="BKG97" s="1"/>
      <c r="BKH97" s="1"/>
      <c r="BKI97" s="1"/>
      <c r="BKJ97" s="1"/>
      <c r="BKK97" s="1"/>
      <c r="BKL97" s="1"/>
      <c r="BKM97" s="1"/>
      <c r="BKN97" s="1"/>
      <c r="BKO97" s="1"/>
      <c r="BKP97" s="1"/>
      <c r="BKQ97" s="1"/>
      <c r="BKR97" s="1"/>
      <c r="BKS97" s="1"/>
      <c r="BKT97" s="1"/>
      <c r="BKU97" s="1"/>
      <c r="BKV97" s="1"/>
      <c r="BKW97" s="1"/>
      <c r="BKX97" s="1"/>
      <c r="BKY97" s="1"/>
      <c r="BKZ97" s="1"/>
      <c r="BLA97" s="1"/>
      <c r="BLB97" s="1"/>
      <c r="BLC97" s="1"/>
      <c r="BLD97" s="1"/>
      <c r="BLE97" s="1"/>
      <c r="BLF97" s="1"/>
      <c r="BLG97" s="1"/>
      <c r="BLH97" s="1"/>
      <c r="BLI97" s="1"/>
      <c r="BLJ97" s="1"/>
      <c r="BLK97" s="1"/>
      <c r="BLL97" s="1"/>
      <c r="BLM97" s="1"/>
      <c r="BLN97" s="1"/>
      <c r="BLO97" s="1"/>
      <c r="BLP97" s="1"/>
      <c r="BLQ97" s="1"/>
      <c r="BLR97" s="1"/>
      <c r="BLS97" s="1"/>
      <c r="BLT97" s="1"/>
      <c r="BLU97" s="1"/>
      <c r="BLV97" s="1"/>
      <c r="BLW97" s="1"/>
      <c r="BLX97" s="1"/>
      <c r="BLY97" s="1"/>
      <c r="BLZ97" s="1"/>
      <c r="BMA97" s="1"/>
      <c r="BMB97" s="1"/>
      <c r="BMC97" s="1"/>
      <c r="BMD97" s="1"/>
      <c r="BME97" s="1"/>
      <c r="BMF97" s="1"/>
      <c r="BMG97" s="1"/>
      <c r="BMH97" s="1"/>
      <c r="BMI97" s="1"/>
      <c r="BMJ97" s="1"/>
      <c r="BMK97" s="1"/>
      <c r="BML97" s="1"/>
      <c r="BMM97" s="1"/>
      <c r="BMN97" s="1"/>
      <c r="BMO97" s="1"/>
      <c r="BMP97" s="1"/>
      <c r="BMQ97" s="1"/>
      <c r="BMR97" s="1"/>
      <c r="BMS97" s="1"/>
      <c r="BMT97" s="1"/>
      <c r="BMU97" s="1"/>
      <c r="BMV97" s="1"/>
      <c r="BMW97" s="1"/>
      <c r="BMX97" s="1"/>
      <c r="BMY97" s="1"/>
      <c r="BMZ97" s="1"/>
      <c r="BNA97" s="1"/>
      <c r="BNB97" s="1"/>
      <c r="BNC97" s="1"/>
      <c r="BND97" s="1"/>
      <c r="BNE97" s="1"/>
      <c r="BNF97" s="1"/>
      <c r="BNG97" s="1"/>
      <c r="BNH97" s="1"/>
      <c r="BNI97" s="1"/>
      <c r="BNJ97" s="1"/>
      <c r="BNK97" s="1"/>
      <c r="BNL97" s="1"/>
      <c r="BNM97" s="1"/>
      <c r="BNN97" s="1"/>
      <c r="BNO97" s="1"/>
      <c r="BNP97" s="1"/>
      <c r="BNQ97" s="1"/>
      <c r="BNR97" s="1"/>
      <c r="BNS97" s="1"/>
      <c r="BNT97" s="1"/>
      <c r="BNU97" s="1"/>
      <c r="BNV97" s="1"/>
      <c r="BNW97" s="1"/>
      <c r="BNX97" s="1"/>
      <c r="BNY97" s="1"/>
      <c r="BNZ97" s="1"/>
      <c r="BOA97" s="1"/>
      <c r="BOB97" s="1"/>
      <c r="BOC97" s="1"/>
      <c r="BOD97" s="1"/>
      <c r="BOE97" s="1"/>
      <c r="BOF97" s="1"/>
      <c r="BOG97" s="1"/>
      <c r="BOH97" s="1"/>
      <c r="BOI97" s="1"/>
      <c r="BOJ97" s="1"/>
      <c r="BOK97" s="1"/>
      <c r="BOL97" s="1"/>
      <c r="BOM97" s="1"/>
      <c r="BON97" s="1"/>
      <c r="BOO97" s="1"/>
      <c r="BOP97" s="1"/>
      <c r="BOQ97" s="1"/>
      <c r="BOR97" s="1"/>
      <c r="BOS97" s="1"/>
      <c r="BOT97" s="1"/>
      <c r="BOU97" s="1"/>
      <c r="BOV97" s="1"/>
      <c r="BOW97" s="1"/>
      <c r="BOX97" s="1"/>
      <c r="BOY97" s="1"/>
      <c r="BOZ97" s="1"/>
      <c r="BPA97" s="1"/>
      <c r="BPB97" s="1"/>
      <c r="BPC97" s="1"/>
      <c r="BPD97" s="1"/>
      <c r="BPE97" s="1"/>
      <c r="BPF97" s="1"/>
      <c r="BPG97" s="1"/>
      <c r="BPH97" s="1"/>
      <c r="BPI97" s="1"/>
      <c r="BPJ97" s="1"/>
      <c r="BPK97" s="1"/>
      <c r="BPL97" s="1"/>
      <c r="BPM97" s="1"/>
      <c r="BPN97" s="1"/>
      <c r="BPO97" s="1"/>
      <c r="BPP97" s="1"/>
      <c r="BPQ97" s="1"/>
      <c r="BPR97" s="1"/>
      <c r="BPS97" s="1"/>
      <c r="BPT97" s="1"/>
      <c r="BPU97" s="1"/>
      <c r="BPV97" s="1"/>
      <c r="BPW97" s="1"/>
      <c r="BPX97" s="1"/>
      <c r="BPY97" s="1"/>
      <c r="BPZ97" s="1"/>
      <c r="BQA97" s="1"/>
      <c r="BQB97" s="1"/>
      <c r="BQC97" s="1"/>
      <c r="BQD97" s="1"/>
      <c r="BQE97" s="1"/>
      <c r="BQF97" s="1"/>
      <c r="BQG97" s="1"/>
      <c r="BQH97" s="1"/>
      <c r="BQI97" s="1"/>
      <c r="BQJ97" s="1"/>
      <c r="BQK97" s="1"/>
      <c r="BQL97" s="1"/>
      <c r="BQM97" s="1"/>
      <c r="BQN97" s="1"/>
      <c r="BQO97" s="1"/>
      <c r="BQP97" s="1"/>
      <c r="BQQ97" s="1"/>
      <c r="BQR97" s="1"/>
      <c r="BQS97" s="1"/>
      <c r="BQT97" s="1"/>
      <c r="BQU97" s="1"/>
      <c r="BQV97" s="1"/>
      <c r="BQW97" s="1"/>
      <c r="BQX97" s="1"/>
      <c r="BQY97" s="1"/>
      <c r="BQZ97" s="1"/>
      <c r="BRA97" s="1"/>
      <c r="BRB97" s="1"/>
      <c r="BRC97" s="1"/>
      <c r="BRD97" s="1"/>
      <c r="BRE97" s="1"/>
      <c r="BRF97" s="1"/>
      <c r="BRG97" s="1"/>
      <c r="BRH97" s="1"/>
      <c r="BRI97" s="1"/>
      <c r="BRJ97" s="1"/>
      <c r="BRK97" s="1"/>
      <c r="BRL97" s="1"/>
      <c r="BRM97" s="1"/>
      <c r="BRN97" s="1"/>
      <c r="BRO97" s="1"/>
      <c r="BRP97" s="1"/>
      <c r="BRQ97" s="1"/>
      <c r="BRR97" s="1"/>
      <c r="BRS97" s="1"/>
      <c r="BRT97" s="1"/>
      <c r="BRU97" s="1"/>
      <c r="BRV97" s="1"/>
      <c r="BRW97" s="1"/>
      <c r="BRX97" s="1"/>
      <c r="BRY97" s="1"/>
      <c r="BRZ97" s="1"/>
      <c r="BSA97" s="1"/>
      <c r="BSB97" s="1"/>
      <c r="BSC97" s="1"/>
      <c r="BSD97" s="1"/>
      <c r="BSE97" s="1"/>
      <c r="BSF97" s="1"/>
      <c r="BSG97" s="1"/>
      <c r="BSH97" s="1"/>
      <c r="BSI97" s="1"/>
      <c r="BSJ97" s="1"/>
      <c r="BSK97" s="1"/>
      <c r="BSL97" s="1"/>
      <c r="BSM97" s="1"/>
      <c r="BSN97" s="1"/>
      <c r="BSO97" s="1"/>
      <c r="BSP97" s="1"/>
      <c r="BSQ97" s="1"/>
      <c r="BSR97" s="1"/>
      <c r="BSS97" s="1"/>
      <c r="BST97" s="1"/>
      <c r="BSU97" s="1"/>
      <c r="BSV97" s="1"/>
      <c r="BSW97" s="1"/>
      <c r="BSX97" s="1"/>
      <c r="BSY97" s="1"/>
      <c r="BSZ97" s="1"/>
      <c r="BTA97" s="1"/>
      <c r="BTB97" s="1"/>
      <c r="BTC97" s="1"/>
      <c r="BTD97" s="1"/>
      <c r="BTE97" s="1"/>
      <c r="BTF97" s="1"/>
      <c r="BTG97" s="1"/>
      <c r="BTH97" s="1"/>
      <c r="BTI97" s="1"/>
      <c r="BTJ97" s="1"/>
      <c r="BTK97" s="1"/>
      <c r="BTL97" s="1"/>
      <c r="BTM97" s="1"/>
      <c r="BTN97" s="1"/>
      <c r="BTO97" s="1"/>
      <c r="BTP97" s="1"/>
      <c r="BTQ97" s="1"/>
      <c r="BTR97" s="1"/>
      <c r="BTS97" s="1"/>
      <c r="BTT97" s="1"/>
      <c r="BTU97" s="1"/>
      <c r="BTV97" s="1"/>
      <c r="BTW97" s="1"/>
      <c r="BTX97" s="1"/>
      <c r="BTY97" s="1"/>
      <c r="BTZ97" s="1"/>
      <c r="BUA97" s="1"/>
      <c r="BUB97" s="1"/>
      <c r="BUC97" s="1"/>
      <c r="BUD97" s="1"/>
      <c r="BUE97" s="1"/>
      <c r="BUF97" s="1"/>
      <c r="BUG97" s="1"/>
      <c r="BUH97" s="1"/>
      <c r="BUI97" s="1"/>
      <c r="BUJ97" s="1"/>
      <c r="BUK97" s="1"/>
      <c r="BUL97" s="1"/>
      <c r="BUM97" s="1"/>
      <c r="BUN97" s="1"/>
      <c r="BUO97" s="1"/>
      <c r="BUP97" s="1"/>
      <c r="BUQ97" s="1"/>
      <c r="BUR97" s="1"/>
      <c r="BUS97" s="1"/>
      <c r="BUT97" s="1"/>
      <c r="BUU97" s="1"/>
      <c r="BUV97" s="1"/>
      <c r="BUW97" s="1"/>
      <c r="BUX97" s="1"/>
      <c r="BUY97" s="1"/>
      <c r="BUZ97" s="1"/>
      <c r="BVA97" s="1"/>
      <c r="BVB97" s="1"/>
      <c r="BVC97" s="1"/>
      <c r="BVD97" s="1"/>
      <c r="BVE97" s="1"/>
      <c r="BVF97" s="1"/>
      <c r="BVG97" s="1"/>
      <c r="BVH97" s="1"/>
      <c r="BVI97" s="1"/>
      <c r="BVJ97" s="1"/>
      <c r="BVK97" s="1"/>
      <c r="BVL97" s="1"/>
      <c r="BVM97" s="1"/>
      <c r="BVN97" s="1"/>
      <c r="BVO97" s="1"/>
      <c r="BVP97" s="1"/>
      <c r="BVQ97" s="1"/>
      <c r="BVR97" s="1"/>
      <c r="BVS97" s="1"/>
      <c r="BVT97" s="1"/>
      <c r="BVU97" s="1"/>
      <c r="BVV97" s="1"/>
      <c r="BVW97" s="1"/>
      <c r="BVX97" s="1"/>
      <c r="BVY97" s="1"/>
      <c r="BVZ97" s="1"/>
      <c r="BWA97" s="1"/>
      <c r="BWB97" s="1"/>
      <c r="BWC97" s="1"/>
      <c r="BWD97" s="1"/>
      <c r="BWE97" s="1"/>
      <c r="BWF97" s="1"/>
      <c r="BWG97" s="1"/>
      <c r="BWH97" s="1"/>
      <c r="BWI97" s="1"/>
      <c r="BWJ97" s="1"/>
      <c r="BWK97" s="1"/>
      <c r="BWL97" s="1"/>
      <c r="BWM97" s="1"/>
      <c r="BWN97" s="1"/>
      <c r="BWO97" s="1"/>
      <c r="BWP97" s="1"/>
      <c r="BWQ97" s="1"/>
      <c r="BWR97" s="1"/>
      <c r="BWS97" s="1"/>
      <c r="BWT97" s="1"/>
      <c r="BWU97" s="1"/>
      <c r="BWV97" s="1"/>
      <c r="BWW97" s="1"/>
      <c r="BWX97" s="1"/>
      <c r="BWY97" s="1"/>
      <c r="BWZ97" s="1"/>
      <c r="BXA97" s="1"/>
      <c r="BXB97" s="1"/>
      <c r="BXC97" s="1"/>
      <c r="BXD97" s="1"/>
      <c r="BXE97" s="1"/>
      <c r="BXF97" s="1"/>
      <c r="BXG97" s="1"/>
      <c r="BXH97" s="1"/>
      <c r="BXI97" s="1"/>
      <c r="BXJ97" s="1"/>
      <c r="BXK97" s="1"/>
      <c r="BXL97" s="1"/>
      <c r="BXM97" s="1"/>
      <c r="BXN97" s="1"/>
      <c r="BXO97" s="1"/>
      <c r="BXP97" s="1"/>
      <c r="BXQ97" s="1"/>
      <c r="BXR97" s="1"/>
      <c r="BXS97" s="1"/>
      <c r="BXT97" s="1"/>
      <c r="BXU97" s="1"/>
      <c r="BXV97" s="1"/>
      <c r="BXW97" s="1"/>
      <c r="BXX97" s="1"/>
      <c r="BXY97" s="1"/>
      <c r="BXZ97" s="1"/>
      <c r="BYA97" s="1"/>
      <c r="BYB97" s="1"/>
      <c r="BYC97" s="1"/>
      <c r="BYD97" s="1"/>
      <c r="BYE97" s="1"/>
      <c r="BYF97" s="1"/>
      <c r="BYG97" s="1"/>
      <c r="BYH97" s="1"/>
      <c r="BYI97" s="1"/>
      <c r="BYJ97" s="1"/>
      <c r="BYK97" s="1"/>
      <c r="BYL97" s="1"/>
      <c r="BYM97" s="1"/>
      <c r="BYN97" s="1"/>
      <c r="BYO97" s="1"/>
      <c r="BYP97" s="1"/>
      <c r="BYQ97" s="1"/>
      <c r="BYR97" s="1"/>
      <c r="BYS97" s="1"/>
      <c r="BYT97" s="1"/>
      <c r="BYU97" s="1"/>
      <c r="BYV97" s="1"/>
      <c r="BYW97" s="1"/>
      <c r="BYX97" s="1"/>
      <c r="BYY97" s="1"/>
      <c r="BYZ97" s="1"/>
      <c r="BZA97" s="1"/>
      <c r="BZB97" s="1"/>
      <c r="BZC97" s="1"/>
      <c r="BZD97" s="1"/>
      <c r="BZE97" s="1"/>
      <c r="BZF97" s="1"/>
      <c r="BZG97" s="1"/>
      <c r="BZH97" s="1"/>
      <c r="BZI97" s="1"/>
      <c r="BZJ97" s="1"/>
      <c r="BZK97" s="1"/>
      <c r="BZL97" s="1"/>
      <c r="BZM97" s="1"/>
      <c r="BZN97" s="1"/>
      <c r="BZO97" s="1"/>
      <c r="BZP97" s="1"/>
      <c r="BZQ97" s="1"/>
      <c r="BZR97" s="1"/>
      <c r="BZS97" s="1"/>
      <c r="BZT97" s="1"/>
      <c r="BZU97" s="1"/>
      <c r="BZV97" s="1"/>
      <c r="BZW97" s="1"/>
      <c r="BZX97" s="1"/>
      <c r="BZY97" s="1"/>
      <c r="BZZ97" s="1"/>
      <c r="CAA97" s="1"/>
      <c r="CAB97" s="1"/>
      <c r="CAC97" s="1"/>
      <c r="CAD97" s="1"/>
      <c r="CAE97" s="1"/>
      <c r="CAF97" s="1"/>
      <c r="CAG97" s="1"/>
      <c r="CAH97" s="1"/>
      <c r="CAI97" s="1"/>
      <c r="CAJ97" s="1"/>
      <c r="CAK97" s="1"/>
      <c r="CAL97" s="1"/>
      <c r="CAM97" s="1"/>
      <c r="CAN97" s="1"/>
      <c r="CAO97" s="1"/>
      <c r="CAP97" s="1"/>
      <c r="CAQ97" s="1"/>
      <c r="CAR97" s="1"/>
      <c r="CAS97" s="1"/>
      <c r="CAT97" s="1"/>
      <c r="CAU97" s="1"/>
      <c r="CAV97" s="1"/>
      <c r="CAW97" s="1"/>
      <c r="CAX97" s="1"/>
      <c r="CAY97" s="1"/>
      <c r="CAZ97" s="1"/>
      <c r="CBA97" s="1"/>
      <c r="CBB97" s="1"/>
      <c r="CBC97" s="1"/>
      <c r="CBD97" s="1"/>
      <c r="CBE97" s="1"/>
      <c r="CBF97" s="1"/>
      <c r="CBG97" s="1"/>
      <c r="CBH97" s="1"/>
      <c r="CBI97" s="1"/>
      <c r="CBJ97" s="1"/>
      <c r="CBK97" s="1"/>
      <c r="CBL97" s="1"/>
      <c r="CBM97" s="1"/>
      <c r="CBN97" s="1"/>
      <c r="CBO97" s="1"/>
      <c r="CBP97" s="1"/>
      <c r="CBQ97" s="1"/>
      <c r="CBR97" s="1"/>
      <c r="CBS97" s="1"/>
      <c r="CBT97" s="1"/>
      <c r="CBU97" s="1"/>
      <c r="CBV97" s="1"/>
      <c r="CBW97" s="1"/>
      <c r="CBX97" s="1"/>
      <c r="CBY97" s="1"/>
      <c r="CBZ97" s="1"/>
      <c r="CCA97" s="1"/>
      <c r="CCB97" s="1"/>
      <c r="CCC97" s="1"/>
      <c r="CCD97" s="1"/>
      <c r="CCE97" s="1"/>
      <c r="CCF97" s="1"/>
      <c r="CCG97" s="1"/>
      <c r="CCH97" s="1"/>
      <c r="CCI97" s="1"/>
      <c r="CCJ97" s="1"/>
      <c r="CCK97" s="1"/>
      <c r="CCL97" s="1"/>
      <c r="CCM97" s="1"/>
      <c r="CCN97" s="1"/>
      <c r="CCO97" s="1"/>
      <c r="CCP97" s="1"/>
      <c r="CCQ97" s="1"/>
      <c r="CCR97" s="1"/>
      <c r="CCS97" s="1"/>
      <c r="CCT97" s="1"/>
      <c r="CCU97" s="1"/>
      <c r="CCV97" s="1"/>
      <c r="CCW97" s="1"/>
      <c r="CCX97" s="1"/>
      <c r="CCY97" s="1"/>
      <c r="CCZ97" s="1"/>
      <c r="CDA97" s="1"/>
      <c r="CDB97" s="1"/>
      <c r="CDC97" s="1"/>
      <c r="CDD97" s="1"/>
      <c r="CDE97" s="1"/>
      <c r="CDF97" s="1"/>
      <c r="CDG97" s="1"/>
      <c r="CDH97" s="1"/>
      <c r="CDI97" s="1"/>
      <c r="CDJ97" s="1"/>
      <c r="CDK97" s="1"/>
      <c r="CDL97" s="1"/>
      <c r="CDM97" s="1"/>
      <c r="CDN97" s="1"/>
      <c r="CDO97" s="1"/>
      <c r="CDP97" s="1"/>
      <c r="CDQ97" s="1"/>
      <c r="CDR97" s="1"/>
      <c r="CDS97" s="1"/>
      <c r="CDT97" s="1"/>
      <c r="CDU97" s="1"/>
      <c r="CDV97" s="1"/>
      <c r="CDW97" s="1"/>
      <c r="CDX97" s="1"/>
      <c r="CDY97" s="1"/>
      <c r="CDZ97" s="1"/>
      <c r="CEA97" s="1"/>
      <c r="CEB97" s="1"/>
      <c r="CEC97" s="1"/>
      <c r="CED97" s="1"/>
      <c r="CEE97" s="1"/>
      <c r="CEF97" s="1"/>
      <c r="CEG97" s="1"/>
      <c r="CEH97" s="1"/>
      <c r="CEI97" s="1"/>
      <c r="CEJ97" s="1"/>
      <c r="CEK97" s="1"/>
      <c r="CEL97" s="1"/>
      <c r="CEM97" s="1"/>
      <c r="CEN97" s="1"/>
      <c r="CEO97" s="1"/>
      <c r="CEP97" s="1"/>
      <c r="CEQ97" s="1"/>
      <c r="CER97" s="1"/>
      <c r="CES97" s="1"/>
      <c r="CET97" s="1"/>
      <c r="CEU97" s="1"/>
      <c r="CEV97" s="1"/>
      <c r="CEW97" s="1"/>
      <c r="CEX97" s="1"/>
      <c r="CEY97" s="1"/>
      <c r="CEZ97" s="1"/>
      <c r="CFA97" s="1"/>
      <c r="CFB97" s="1"/>
      <c r="CFC97" s="1"/>
      <c r="CFD97" s="1"/>
      <c r="CFE97" s="1"/>
      <c r="CFF97" s="1"/>
      <c r="CFG97" s="1"/>
      <c r="CFH97" s="1"/>
      <c r="CFI97" s="1"/>
      <c r="CFJ97" s="1"/>
      <c r="CFK97" s="1"/>
      <c r="CFL97" s="1"/>
      <c r="CFM97" s="1"/>
      <c r="CFN97" s="1"/>
      <c r="CFO97" s="1"/>
      <c r="CFP97" s="1"/>
      <c r="CFQ97" s="1"/>
      <c r="CFR97" s="1"/>
      <c r="CFS97" s="1"/>
      <c r="CFT97" s="1"/>
      <c r="CFU97" s="1"/>
      <c r="CFV97" s="1"/>
      <c r="CFW97" s="1"/>
      <c r="CFX97" s="1"/>
      <c r="CFY97" s="1"/>
      <c r="CFZ97" s="1"/>
      <c r="CGA97" s="1"/>
      <c r="CGB97" s="1"/>
      <c r="CGC97" s="1"/>
      <c r="CGD97" s="1"/>
      <c r="CGE97" s="1"/>
      <c r="CGF97" s="1"/>
      <c r="CGG97" s="1"/>
      <c r="CGH97" s="1"/>
      <c r="CGI97" s="1"/>
      <c r="CGJ97" s="1"/>
      <c r="CGK97" s="1"/>
      <c r="CGL97" s="1"/>
      <c r="CGM97" s="1"/>
      <c r="CGN97" s="1"/>
      <c r="CGO97" s="1"/>
      <c r="CGP97" s="1"/>
      <c r="CGQ97" s="1"/>
      <c r="CGR97" s="1"/>
      <c r="CGS97" s="1"/>
      <c r="CGT97" s="1"/>
      <c r="CGU97" s="1"/>
      <c r="CGV97" s="1"/>
      <c r="CGW97" s="1"/>
      <c r="CGX97" s="1"/>
      <c r="CGY97" s="1"/>
      <c r="CGZ97" s="1"/>
      <c r="CHA97" s="1"/>
      <c r="CHB97" s="1"/>
      <c r="CHC97" s="1"/>
      <c r="CHD97" s="1"/>
      <c r="CHE97" s="1"/>
      <c r="CHF97" s="1"/>
      <c r="CHG97" s="1"/>
      <c r="CHH97" s="1"/>
      <c r="CHI97" s="1"/>
      <c r="CHJ97" s="1"/>
      <c r="CHK97" s="1"/>
      <c r="CHL97" s="1"/>
      <c r="CHM97" s="1"/>
      <c r="CHN97" s="1"/>
      <c r="CHO97" s="1"/>
      <c r="CHP97" s="1"/>
      <c r="CHQ97" s="1"/>
      <c r="CHR97" s="1"/>
      <c r="CHS97" s="1"/>
      <c r="CHT97" s="1"/>
      <c r="CHU97" s="1"/>
      <c r="CHV97" s="1"/>
      <c r="CHW97" s="1"/>
      <c r="CHX97" s="1"/>
      <c r="CHY97" s="1"/>
      <c r="CHZ97" s="1"/>
      <c r="CIA97" s="1"/>
      <c r="CIB97" s="1"/>
      <c r="CIC97" s="1"/>
      <c r="CID97" s="1"/>
      <c r="CIE97" s="1"/>
      <c r="CIF97" s="1"/>
      <c r="CIG97" s="1"/>
      <c r="CIH97" s="1"/>
      <c r="CII97" s="1"/>
      <c r="CIJ97" s="1"/>
      <c r="CIK97" s="1"/>
      <c r="CIL97" s="1"/>
      <c r="CIM97" s="1"/>
      <c r="CIN97" s="1"/>
      <c r="CIO97" s="1"/>
      <c r="CIP97" s="1"/>
      <c r="CIQ97" s="1"/>
      <c r="CIR97" s="1"/>
      <c r="CIS97" s="1"/>
      <c r="CIT97" s="1"/>
      <c r="CIU97" s="1"/>
      <c r="CIV97" s="1"/>
      <c r="CIW97" s="1"/>
      <c r="CIX97" s="1"/>
      <c r="CIY97" s="1"/>
      <c r="CIZ97" s="1"/>
      <c r="CJA97" s="1"/>
      <c r="CJB97" s="1"/>
      <c r="CJC97" s="1"/>
      <c r="CJD97" s="1"/>
      <c r="CJE97" s="1"/>
      <c r="CJF97" s="1"/>
      <c r="CJG97" s="1"/>
      <c r="CJH97" s="1"/>
      <c r="CJI97" s="1"/>
      <c r="CJJ97" s="1"/>
      <c r="CJK97" s="1"/>
      <c r="CJL97" s="1"/>
      <c r="CJM97" s="1"/>
      <c r="CJN97" s="1"/>
      <c r="CJO97" s="1"/>
      <c r="CJP97" s="1"/>
      <c r="CJQ97" s="1"/>
      <c r="CJR97" s="1"/>
      <c r="CJS97" s="1"/>
      <c r="CJT97" s="1"/>
      <c r="CJU97" s="1"/>
      <c r="CJV97" s="1"/>
      <c r="CJW97" s="1"/>
      <c r="CJX97" s="1"/>
      <c r="CJY97" s="1"/>
      <c r="CJZ97" s="1"/>
      <c r="CKA97" s="1"/>
      <c r="CKB97" s="1"/>
      <c r="CKC97" s="1"/>
      <c r="CKD97" s="1"/>
      <c r="CKE97" s="1"/>
      <c r="CKF97" s="1"/>
      <c r="CKG97" s="1"/>
      <c r="CKH97" s="1"/>
      <c r="CKI97" s="1"/>
      <c r="CKJ97" s="1"/>
      <c r="CKK97" s="1"/>
      <c r="CKL97" s="1"/>
      <c r="CKM97" s="1"/>
      <c r="CKN97" s="1"/>
      <c r="CKO97" s="1"/>
      <c r="CKP97" s="1"/>
      <c r="CKQ97" s="1"/>
      <c r="CKR97" s="1"/>
      <c r="CKS97" s="1"/>
      <c r="CKT97" s="1"/>
      <c r="CKU97" s="1"/>
      <c r="CKV97" s="1"/>
      <c r="CKW97" s="1"/>
      <c r="CKX97" s="1"/>
      <c r="CKY97" s="1"/>
      <c r="CKZ97" s="1"/>
      <c r="CLA97" s="1"/>
      <c r="CLB97" s="1"/>
      <c r="CLC97" s="1"/>
      <c r="CLD97" s="1"/>
      <c r="CLE97" s="1"/>
      <c r="CLF97" s="1"/>
      <c r="CLG97" s="1"/>
      <c r="CLH97" s="1"/>
      <c r="CLI97" s="1"/>
      <c r="CLJ97" s="1"/>
      <c r="CLK97" s="1"/>
      <c r="CLL97" s="1"/>
      <c r="CLM97" s="1"/>
      <c r="CLN97" s="1"/>
      <c r="CLO97" s="1"/>
      <c r="CLP97" s="1"/>
      <c r="CLQ97" s="1"/>
      <c r="CLR97" s="1"/>
      <c r="CLS97" s="1"/>
      <c r="CLT97" s="1"/>
      <c r="CLU97" s="1"/>
      <c r="CLV97" s="1"/>
      <c r="CLW97" s="1"/>
      <c r="CLX97" s="1"/>
      <c r="CLY97" s="1"/>
      <c r="CLZ97" s="1"/>
      <c r="CMA97" s="1"/>
      <c r="CMB97" s="1"/>
      <c r="CMC97" s="1"/>
      <c r="CMD97" s="1"/>
      <c r="CME97" s="1"/>
      <c r="CMF97" s="1"/>
      <c r="CMG97" s="1"/>
      <c r="CMH97" s="1"/>
      <c r="CMI97" s="1"/>
      <c r="CMJ97" s="1"/>
      <c r="CMK97" s="1"/>
      <c r="CML97" s="1"/>
      <c r="CMM97" s="1"/>
      <c r="CMN97" s="1"/>
      <c r="CMO97" s="1"/>
      <c r="CMP97" s="1"/>
      <c r="CMQ97" s="1"/>
      <c r="CMR97" s="1"/>
      <c r="CMS97" s="1"/>
      <c r="CMT97" s="1"/>
      <c r="CMU97" s="1"/>
      <c r="CMV97" s="1"/>
      <c r="CMW97" s="1"/>
      <c r="CMX97" s="1"/>
      <c r="CMY97" s="1"/>
      <c r="CMZ97" s="1"/>
      <c r="CNA97" s="1"/>
      <c r="CNB97" s="1"/>
      <c r="CNC97" s="1"/>
      <c r="CND97" s="1"/>
      <c r="CNE97" s="1"/>
      <c r="CNF97" s="1"/>
      <c r="CNG97" s="1"/>
      <c r="CNH97" s="1"/>
      <c r="CNI97" s="1"/>
      <c r="CNJ97" s="1"/>
      <c r="CNK97" s="1"/>
      <c r="CNL97" s="1"/>
      <c r="CNM97" s="1"/>
      <c r="CNN97" s="1"/>
      <c r="CNO97" s="1"/>
      <c r="CNP97" s="1"/>
      <c r="CNQ97" s="1"/>
      <c r="CNR97" s="1"/>
      <c r="CNS97" s="1"/>
      <c r="CNT97" s="1"/>
      <c r="CNU97" s="1"/>
      <c r="CNV97" s="1"/>
      <c r="CNW97" s="1"/>
      <c r="CNX97" s="1"/>
      <c r="CNY97" s="1"/>
      <c r="CNZ97" s="1"/>
      <c r="COA97" s="1"/>
      <c r="COB97" s="1"/>
      <c r="COC97" s="1"/>
      <c r="COD97" s="1"/>
      <c r="COE97" s="1"/>
      <c r="COF97" s="1"/>
      <c r="COG97" s="1"/>
      <c r="COH97" s="1"/>
      <c r="COI97" s="1"/>
      <c r="COJ97" s="1"/>
      <c r="COK97" s="1"/>
      <c r="COL97" s="1"/>
      <c r="COM97" s="1"/>
      <c r="CON97" s="1"/>
      <c r="COO97" s="1"/>
      <c r="COP97" s="1"/>
      <c r="COQ97" s="1"/>
      <c r="COR97" s="1"/>
      <c r="COS97" s="1"/>
      <c r="COT97" s="1"/>
      <c r="COU97" s="1"/>
      <c r="COV97" s="1"/>
      <c r="COW97" s="1"/>
      <c r="COX97" s="1"/>
      <c r="COY97" s="1"/>
      <c r="COZ97" s="1"/>
      <c r="CPA97" s="1"/>
      <c r="CPB97" s="1"/>
      <c r="CPC97" s="1"/>
      <c r="CPD97" s="1"/>
      <c r="CPE97" s="1"/>
      <c r="CPF97" s="1"/>
      <c r="CPG97" s="1"/>
      <c r="CPH97" s="1"/>
      <c r="CPI97" s="1"/>
      <c r="CPJ97" s="1"/>
      <c r="CPK97" s="1"/>
      <c r="CPL97" s="1"/>
      <c r="CPM97" s="1"/>
      <c r="CPN97" s="1"/>
      <c r="CPO97" s="1"/>
      <c r="CPP97" s="1"/>
      <c r="CPQ97" s="1"/>
      <c r="CPR97" s="1"/>
      <c r="CPS97" s="1"/>
      <c r="CPT97" s="1"/>
      <c r="CPU97" s="1"/>
      <c r="CPV97" s="1"/>
      <c r="CPW97" s="1"/>
      <c r="CPX97" s="1"/>
      <c r="CPY97" s="1"/>
      <c r="CPZ97" s="1"/>
      <c r="CQA97" s="1"/>
      <c r="CQB97" s="1"/>
      <c r="CQC97" s="1"/>
      <c r="CQD97" s="1"/>
      <c r="CQE97" s="1"/>
      <c r="CQF97" s="1"/>
      <c r="CQG97" s="1"/>
      <c r="CQH97" s="1"/>
      <c r="CQI97" s="1"/>
      <c r="CQJ97" s="1"/>
      <c r="CQK97" s="1"/>
      <c r="CQL97" s="1"/>
      <c r="CQM97" s="1"/>
      <c r="CQN97" s="1"/>
      <c r="CQO97" s="1"/>
      <c r="CQP97" s="1"/>
      <c r="CQQ97" s="1"/>
      <c r="CQR97" s="1"/>
      <c r="CQS97" s="1"/>
      <c r="CQT97" s="1"/>
      <c r="CQU97" s="1"/>
      <c r="CQV97" s="1"/>
      <c r="CQW97" s="1"/>
      <c r="CQX97" s="1"/>
      <c r="CQY97" s="1"/>
      <c r="CQZ97" s="1"/>
      <c r="CRA97" s="1"/>
      <c r="CRB97" s="1"/>
      <c r="CRC97" s="1"/>
      <c r="CRD97" s="1"/>
      <c r="CRE97" s="1"/>
      <c r="CRF97" s="1"/>
      <c r="CRG97" s="1"/>
      <c r="CRH97" s="1"/>
      <c r="CRI97" s="1"/>
      <c r="CRJ97" s="1"/>
      <c r="CRK97" s="1"/>
      <c r="CRL97" s="1"/>
      <c r="CRM97" s="1"/>
      <c r="CRN97" s="1"/>
      <c r="CRO97" s="1"/>
      <c r="CRP97" s="1"/>
      <c r="CRQ97" s="1"/>
      <c r="CRR97" s="1"/>
      <c r="CRS97" s="1"/>
      <c r="CRT97" s="1"/>
      <c r="CRU97" s="1"/>
      <c r="CRV97" s="1"/>
      <c r="CRW97" s="1"/>
      <c r="CRX97" s="1"/>
      <c r="CRY97" s="1"/>
      <c r="CRZ97" s="1"/>
      <c r="CSA97" s="1"/>
      <c r="CSB97" s="1"/>
      <c r="CSC97" s="1"/>
      <c r="CSD97" s="1"/>
      <c r="CSE97" s="1"/>
      <c r="CSF97" s="1"/>
      <c r="CSG97" s="1"/>
      <c r="CSH97" s="1"/>
      <c r="CSI97" s="1"/>
      <c r="CSJ97" s="1"/>
      <c r="CSK97" s="1"/>
      <c r="CSL97" s="1"/>
      <c r="CSM97" s="1"/>
      <c r="CSN97" s="1"/>
      <c r="CSO97" s="1"/>
      <c r="CSP97" s="1"/>
      <c r="CSQ97" s="1"/>
      <c r="CSR97" s="1"/>
      <c r="CSS97" s="1"/>
      <c r="CST97" s="1"/>
      <c r="CSU97" s="1"/>
      <c r="CSV97" s="1"/>
      <c r="CSW97" s="1"/>
      <c r="CSX97" s="1"/>
      <c r="CSY97" s="1"/>
      <c r="CSZ97" s="1"/>
      <c r="CTA97" s="1"/>
      <c r="CTB97" s="1"/>
      <c r="CTC97" s="1"/>
      <c r="CTD97" s="1"/>
      <c r="CTE97" s="1"/>
      <c r="CTF97" s="1"/>
      <c r="CTG97" s="1"/>
      <c r="CTH97" s="1"/>
      <c r="CTI97" s="1"/>
      <c r="CTJ97" s="1"/>
      <c r="CTK97" s="1"/>
      <c r="CTL97" s="1"/>
      <c r="CTM97" s="1"/>
      <c r="CTN97" s="1"/>
      <c r="CTO97" s="1"/>
      <c r="CTP97" s="1"/>
      <c r="CTQ97" s="1"/>
      <c r="CTR97" s="1"/>
      <c r="CTS97" s="1"/>
      <c r="CTT97" s="1"/>
      <c r="CTU97" s="1"/>
      <c r="CTV97" s="1"/>
      <c r="CTW97" s="1"/>
      <c r="CTX97" s="1"/>
      <c r="CTY97" s="1"/>
      <c r="CTZ97" s="1"/>
      <c r="CUA97" s="1"/>
      <c r="CUB97" s="1"/>
      <c r="CUC97" s="1"/>
      <c r="CUD97" s="1"/>
      <c r="CUE97" s="1"/>
      <c r="CUF97" s="1"/>
      <c r="CUG97" s="1"/>
      <c r="CUH97" s="1"/>
      <c r="CUI97" s="1"/>
      <c r="CUJ97" s="1"/>
      <c r="CUK97" s="1"/>
      <c r="CUL97" s="1"/>
      <c r="CUM97" s="1"/>
      <c r="CUN97" s="1"/>
      <c r="CUO97" s="1"/>
      <c r="CUP97" s="1"/>
      <c r="CUQ97" s="1"/>
      <c r="CUR97" s="1"/>
      <c r="CUS97" s="1"/>
      <c r="CUT97" s="1"/>
      <c r="CUU97" s="1"/>
      <c r="CUV97" s="1"/>
      <c r="CUW97" s="1"/>
      <c r="CUX97" s="1"/>
      <c r="CUY97" s="1"/>
      <c r="CUZ97" s="1"/>
      <c r="CVA97" s="1"/>
      <c r="CVB97" s="1"/>
      <c r="CVC97" s="1"/>
      <c r="CVD97" s="1"/>
      <c r="CVE97" s="1"/>
      <c r="CVF97" s="1"/>
      <c r="CVG97" s="1"/>
      <c r="CVH97" s="1"/>
      <c r="CVI97" s="1"/>
      <c r="CVJ97" s="1"/>
      <c r="CVK97" s="1"/>
      <c r="CVL97" s="1"/>
      <c r="CVM97" s="1"/>
      <c r="CVN97" s="1"/>
      <c r="CVO97" s="1"/>
      <c r="CVP97" s="1"/>
      <c r="CVQ97" s="1"/>
      <c r="CVR97" s="1"/>
      <c r="CVS97" s="1"/>
      <c r="CVT97" s="1"/>
      <c r="CVU97" s="1"/>
      <c r="CVV97" s="1"/>
      <c r="CVW97" s="1"/>
      <c r="CVX97" s="1"/>
      <c r="CVY97" s="1"/>
      <c r="CVZ97" s="1"/>
      <c r="CWA97" s="1"/>
      <c r="CWB97" s="1"/>
      <c r="CWC97" s="1"/>
      <c r="CWD97" s="1"/>
      <c r="CWE97" s="1"/>
      <c r="CWF97" s="1"/>
      <c r="CWG97" s="1"/>
      <c r="CWH97" s="1"/>
      <c r="CWI97" s="1"/>
      <c r="CWJ97" s="1"/>
      <c r="CWK97" s="1"/>
      <c r="CWL97" s="1"/>
      <c r="CWM97" s="1"/>
      <c r="CWN97" s="1"/>
      <c r="CWO97" s="1"/>
      <c r="CWP97" s="1"/>
      <c r="CWQ97" s="1"/>
      <c r="CWR97" s="1"/>
      <c r="CWS97" s="1"/>
      <c r="CWT97" s="1"/>
      <c r="CWU97" s="1"/>
      <c r="CWV97" s="1"/>
      <c r="CWW97" s="1"/>
      <c r="CWX97" s="1"/>
      <c r="CWY97" s="1"/>
      <c r="CWZ97" s="1"/>
      <c r="CXA97" s="1"/>
      <c r="CXB97" s="1"/>
      <c r="CXC97" s="1"/>
      <c r="CXD97" s="1"/>
      <c r="CXE97" s="1"/>
      <c r="CXF97" s="1"/>
      <c r="CXG97" s="1"/>
      <c r="CXH97" s="1"/>
      <c r="CXI97" s="1"/>
      <c r="CXJ97" s="1"/>
      <c r="CXK97" s="1"/>
      <c r="CXL97" s="1"/>
      <c r="CXM97" s="1"/>
      <c r="CXN97" s="1"/>
      <c r="CXO97" s="1"/>
      <c r="CXP97" s="1"/>
      <c r="CXQ97" s="1"/>
      <c r="CXR97" s="1"/>
      <c r="CXS97" s="1"/>
      <c r="CXT97" s="1"/>
      <c r="CXU97" s="1"/>
      <c r="CXV97" s="1"/>
      <c r="CXW97" s="1"/>
      <c r="CXX97" s="1"/>
      <c r="CXY97" s="1"/>
      <c r="CXZ97" s="1"/>
      <c r="CYA97" s="1"/>
      <c r="CYB97" s="1"/>
      <c r="CYC97" s="1"/>
      <c r="CYD97" s="1"/>
      <c r="CYE97" s="1"/>
      <c r="CYF97" s="1"/>
      <c r="CYG97" s="1"/>
      <c r="CYH97" s="1"/>
      <c r="CYI97" s="1"/>
      <c r="CYJ97" s="1"/>
      <c r="CYK97" s="1"/>
      <c r="CYL97" s="1"/>
      <c r="CYM97" s="1"/>
      <c r="CYN97" s="1"/>
      <c r="CYO97" s="1"/>
      <c r="CYP97" s="1"/>
      <c r="CYQ97" s="1"/>
      <c r="CYR97" s="1"/>
      <c r="CYS97" s="1"/>
      <c r="CYT97" s="1"/>
      <c r="CYU97" s="1"/>
      <c r="CYV97" s="1"/>
      <c r="CYW97" s="1"/>
      <c r="CYX97" s="1"/>
      <c r="CYY97" s="1"/>
      <c r="CYZ97" s="1"/>
      <c r="CZA97" s="1"/>
      <c r="CZB97" s="1"/>
      <c r="CZC97" s="1"/>
      <c r="CZD97" s="1"/>
      <c r="CZE97" s="1"/>
      <c r="CZF97" s="1"/>
      <c r="CZG97" s="1"/>
      <c r="CZH97" s="1"/>
      <c r="CZI97" s="1"/>
      <c r="CZJ97" s="1"/>
      <c r="CZK97" s="1"/>
      <c r="CZL97" s="1"/>
      <c r="CZM97" s="1"/>
      <c r="CZN97" s="1"/>
      <c r="CZO97" s="1"/>
      <c r="CZP97" s="1"/>
      <c r="CZQ97" s="1"/>
      <c r="CZR97" s="1"/>
      <c r="CZS97" s="1"/>
      <c r="CZT97" s="1"/>
      <c r="CZU97" s="1"/>
      <c r="CZV97" s="1"/>
      <c r="CZW97" s="1"/>
      <c r="CZX97" s="1"/>
      <c r="CZY97" s="1"/>
      <c r="CZZ97" s="1"/>
      <c r="DAA97" s="1"/>
      <c r="DAB97" s="1"/>
      <c r="DAC97" s="1"/>
      <c r="DAD97" s="1"/>
      <c r="DAE97" s="1"/>
      <c r="DAF97" s="1"/>
      <c r="DAG97" s="1"/>
      <c r="DAH97" s="1"/>
      <c r="DAI97" s="1"/>
      <c r="DAJ97" s="1"/>
      <c r="DAK97" s="1"/>
      <c r="DAL97" s="1"/>
      <c r="DAM97" s="1"/>
      <c r="DAN97" s="1"/>
      <c r="DAO97" s="1"/>
      <c r="DAP97" s="1"/>
      <c r="DAQ97" s="1"/>
      <c r="DAR97" s="1"/>
      <c r="DAS97" s="1"/>
      <c r="DAT97" s="1"/>
      <c r="DAU97" s="1"/>
      <c r="DAV97" s="1"/>
      <c r="DAW97" s="1"/>
      <c r="DAX97" s="1"/>
      <c r="DAY97" s="1"/>
      <c r="DAZ97" s="1"/>
      <c r="DBA97" s="1"/>
      <c r="DBB97" s="1"/>
      <c r="DBC97" s="1"/>
      <c r="DBD97" s="1"/>
      <c r="DBE97" s="1"/>
      <c r="DBF97" s="1"/>
      <c r="DBG97" s="1"/>
      <c r="DBH97" s="1"/>
      <c r="DBI97" s="1"/>
      <c r="DBJ97" s="1"/>
      <c r="DBK97" s="1"/>
      <c r="DBL97" s="1"/>
      <c r="DBM97" s="1"/>
      <c r="DBN97" s="1"/>
      <c r="DBO97" s="1"/>
      <c r="DBP97" s="1"/>
      <c r="DBQ97" s="1"/>
      <c r="DBR97" s="1"/>
      <c r="DBS97" s="1"/>
      <c r="DBT97" s="1"/>
      <c r="DBU97" s="1"/>
      <c r="DBV97" s="1"/>
      <c r="DBW97" s="1"/>
      <c r="DBX97" s="1"/>
      <c r="DBY97" s="1"/>
      <c r="DBZ97" s="1"/>
      <c r="DCA97" s="1"/>
      <c r="DCB97" s="1"/>
      <c r="DCC97" s="1"/>
      <c r="DCD97" s="1"/>
      <c r="DCE97" s="1"/>
      <c r="DCF97" s="1"/>
      <c r="DCG97" s="1"/>
      <c r="DCH97" s="1"/>
      <c r="DCI97" s="1"/>
      <c r="DCJ97" s="1"/>
      <c r="DCK97" s="1"/>
      <c r="DCL97" s="1"/>
      <c r="DCM97" s="1"/>
      <c r="DCN97" s="1"/>
      <c r="DCO97" s="1"/>
      <c r="DCP97" s="1"/>
      <c r="DCQ97" s="1"/>
      <c r="DCR97" s="1"/>
      <c r="DCS97" s="1"/>
      <c r="DCT97" s="1"/>
      <c r="DCU97" s="1"/>
      <c r="DCV97" s="1"/>
      <c r="DCW97" s="1"/>
      <c r="DCX97" s="1"/>
      <c r="DCY97" s="1"/>
      <c r="DCZ97" s="1"/>
      <c r="DDA97" s="1"/>
      <c r="DDB97" s="1"/>
      <c r="DDC97" s="1"/>
      <c r="DDD97" s="1"/>
      <c r="DDE97" s="1"/>
      <c r="DDF97" s="1"/>
      <c r="DDG97" s="1"/>
      <c r="DDH97" s="1"/>
      <c r="DDI97" s="1"/>
      <c r="DDJ97" s="1"/>
      <c r="DDK97" s="1"/>
      <c r="DDL97" s="1"/>
      <c r="DDM97" s="1"/>
      <c r="DDN97" s="1"/>
      <c r="DDO97" s="1"/>
      <c r="DDP97" s="1"/>
      <c r="DDQ97" s="1"/>
      <c r="DDR97" s="1"/>
      <c r="DDS97" s="1"/>
      <c r="DDT97" s="1"/>
      <c r="DDU97" s="1"/>
      <c r="DDV97" s="1"/>
      <c r="DDW97" s="1"/>
      <c r="DDX97" s="1"/>
      <c r="DDY97" s="1"/>
      <c r="DDZ97" s="1"/>
      <c r="DEA97" s="1"/>
      <c r="DEB97" s="1"/>
      <c r="DEC97" s="1"/>
      <c r="DED97" s="1"/>
      <c r="DEE97" s="1"/>
      <c r="DEF97" s="1"/>
      <c r="DEG97" s="1"/>
      <c r="DEH97" s="1"/>
      <c r="DEI97" s="1"/>
      <c r="DEJ97" s="1"/>
      <c r="DEK97" s="1"/>
      <c r="DEL97" s="1"/>
      <c r="DEM97" s="1"/>
      <c r="DEN97" s="1"/>
      <c r="DEO97" s="1"/>
      <c r="DEP97" s="1"/>
      <c r="DEQ97" s="1"/>
      <c r="DER97" s="1"/>
      <c r="DES97" s="1"/>
      <c r="DET97" s="1"/>
      <c r="DEU97" s="1"/>
      <c r="DEV97" s="1"/>
      <c r="DEW97" s="1"/>
      <c r="DEX97" s="1"/>
      <c r="DEY97" s="1"/>
      <c r="DEZ97" s="1"/>
      <c r="DFA97" s="1"/>
      <c r="DFB97" s="1"/>
      <c r="DFC97" s="1"/>
      <c r="DFD97" s="1"/>
      <c r="DFE97" s="1"/>
      <c r="DFF97" s="1"/>
      <c r="DFG97" s="1"/>
      <c r="DFH97" s="1"/>
      <c r="DFI97" s="1"/>
      <c r="DFJ97" s="1"/>
      <c r="DFK97" s="1"/>
      <c r="DFL97" s="1"/>
      <c r="DFM97" s="1"/>
      <c r="DFN97" s="1"/>
      <c r="DFO97" s="1"/>
      <c r="DFP97" s="1"/>
      <c r="DFQ97" s="1"/>
      <c r="DFR97" s="1"/>
      <c r="DFS97" s="1"/>
      <c r="DFT97" s="1"/>
      <c r="DFU97" s="1"/>
      <c r="DFV97" s="1"/>
      <c r="DFW97" s="1"/>
      <c r="DFX97" s="1"/>
      <c r="DFY97" s="1"/>
      <c r="DFZ97" s="1"/>
      <c r="DGA97" s="1"/>
      <c r="DGB97" s="1"/>
      <c r="DGC97" s="1"/>
      <c r="DGD97" s="1"/>
      <c r="DGE97" s="1"/>
      <c r="DGF97" s="1"/>
      <c r="DGG97" s="1"/>
      <c r="DGH97" s="1"/>
      <c r="DGI97" s="1"/>
      <c r="DGJ97" s="1"/>
      <c r="DGK97" s="1"/>
      <c r="DGL97" s="1"/>
      <c r="DGM97" s="1"/>
      <c r="DGN97" s="1"/>
      <c r="DGO97" s="1"/>
      <c r="DGP97" s="1"/>
      <c r="DGQ97" s="1"/>
      <c r="DGR97" s="1"/>
      <c r="DGS97" s="1"/>
      <c r="DGT97" s="1"/>
      <c r="DGU97" s="1"/>
      <c r="DGV97" s="1"/>
      <c r="DGW97" s="1"/>
      <c r="DGX97" s="1"/>
      <c r="DGY97" s="1"/>
      <c r="DGZ97" s="1"/>
      <c r="DHA97" s="1"/>
      <c r="DHB97" s="1"/>
      <c r="DHC97" s="1"/>
      <c r="DHD97" s="1"/>
      <c r="DHE97" s="1"/>
      <c r="DHF97" s="1"/>
      <c r="DHG97" s="1"/>
      <c r="DHH97" s="1"/>
      <c r="DHI97" s="1"/>
      <c r="DHJ97" s="1"/>
      <c r="DHK97" s="1"/>
      <c r="DHL97" s="1"/>
      <c r="DHM97" s="1"/>
      <c r="DHN97" s="1"/>
      <c r="DHO97" s="1"/>
      <c r="DHP97" s="1"/>
      <c r="DHQ97" s="1"/>
      <c r="DHR97" s="1"/>
      <c r="DHS97" s="1"/>
      <c r="DHT97" s="1"/>
      <c r="DHU97" s="1"/>
      <c r="DHV97" s="1"/>
      <c r="DHW97" s="1"/>
      <c r="DHX97" s="1"/>
      <c r="DHY97" s="1"/>
      <c r="DHZ97" s="1"/>
      <c r="DIA97" s="1"/>
      <c r="DIB97" s="1"/>
      <c r="DIC97" s="1"/>
      <c r="DID97" s="1"/>
      <c r="DIE97" s="1"/>
      <c r="DIF97" s="1"/>
      <c r="DIG97" s="1"/>
      <c r="DIH97" s="1"/>
      <c r="DII97" s="1"/>
      <c r="DIJ97" s="1"/>
      <c r="DIK97" s="1"/>
      <c r="DIL97" s="1"/>
      <c r="DIM97" s="1"/>
      <c r="DIN97" s="1"/>
      <c r="DIO97" s="1"/>
      <c r="DIP97" s="1"/>
      <c r="DIQ97" s="1"/>
      <c r="DIR97" s="1"/>
      <c r="DIS97" s="1"/>
      <c r="DIT97" s="1"/>
      <c r="DIU97" s="1"/>
      <c r="DIV97" s="1"/>
      <c r="DIW97" s="1"/>
      <c r="DIX97" s="1"/>
      <c r="DIY97" s="1"/>
      <c r="DIZ97" s="1"/>
      <c r="DJA97" s="1"/>
      <c r="DJB97" s="1"/>
      <c r="DJC97" s="1"/>
      <c r="DJD97" s="1"/>
      <c r="DJE97" s="1"/>
      <c r="DJF97" s="1"/>
      <c r="DJG97" s="1"/>
      <c r="DJH97" s="1"/>
      <c r="DJI97" s="1"/>
      <c r="DJJ97" s="1"/>
      <c r="DJK97" s="1"/>
      <c r="DJL97" s="1"/>
      <c r="DJM97" s="1"/>
      <c r="DJN97" s="1"/>
      <c r="DJO97" s="1"/>
      <c r="DJP97" s="1"/>
      <c r="DJQ97" s="1"/>
      <c r="DJR97" s="1"/>
      <c r="DJS97" s="1"/>
      <c r="DJT97" s="1"/>
      <c r="DJU97" s="1"/>
      <c r="DJV97" s="1"/>
      <c r="DJW97" s="1"/>
      <c r="DJX97" s="1"/>
      <c r="DJY97" s="1"/>
      <c r="DJZ97" s="1"/>
      <c r="DKA97" s="1"/>
      <c r="DKB97" s="1"/>
      <c r="DKC97" s="1"/>
      <c r="DKD97" s="1"/>
      <c r="DKE97" s="1"/>
      <c r="DKF97" s="1"/>
      <c r="DKG97" s="1"/>
      <c r="DKH97" s="1"/>
      <c r="DKI97" s="1"/>
      <c r="DKJ97" s="1"/>
      <c r="DKK97" s="1"/>
      <c r="DKL97" s="1"/>
      <c r="DKM97" s="1"/>
      <c r="DKN97" s="1"/>
      <c r="DKO97" s="1"/>
      <c r="DKP97" s="1"/>
      <c r="DKQ97" s="1"/>
      <c r="DKR97" s="1"/>
      <c r="DKS97" s="1"/>
      <c r="DKT97" s="1"/>
      <c r="DKU97" s="1"/>
      <c r="DKV97" s="1"/>
      <c r="DKW97" s="1"/>
      <c r="DKX97" s="1"/>
      <c r="DKY97" s="1"/>
      <c r="DKZ97" s="1"/>
      <c r="DLA97" s="1"/>
      <c r="DLB97" s="1"/>
      <c r="DLC97" s="1"/>
      <c r="DLD97" s="1"/>
      <c r="DLE97" s="1"/>
      <c r="DLF97" s="1"/>
      <c r="DLG97" s="1"/>
      <c r="DLH97" s="1"/>
      <c r="DLI97" s="1"/>
      <c r="DLJ97" s="1"/>
      <c r="DLK97" s="1"/>
      <c r="DLL97" s="1"/>
      <c r="DLM97" s="1"/>
      <c r="DLN97" s="1"/>
      <c r="DLO97" s="1"/>
      <c r="DLP97" s="1"/>
      <c r="DLQ97" s="1"/>
      <c r="DLR97" s="1"/>
      <c r="DLS97" s="1"/>
      <c r="DLT97" s="1"/>
      <c r="DLU97" s="1"/>
      <c r="DLV97" s="1"/>
      <c r="DLW97" s="1"/>
      <c r="DLX97" s="1"/>
      <c r="DLY97" s="1"/>
      <c r="DLZ97" s="1"/>
      <c r="DMA97" s="1"/>
      <c r="DMB97" s="1"/>
      <c r="DMC97" s="1"/>
      <c r="DMD97" s="1"/>
      <c r="DME97" s="1"/>
      <c r="DMF97" s="1"/>
      <c r="DMG97" s="1"/>
      <c r="DMH97" s="1"/>
      <c r="DMI97" s="1"/>
      <c r="DMJ97" s="1"/>
      <c r="DMK97" s="1"/>
      <c r="DML97" s="1"/>
      <c r="DMM97" s="1"/>
      <c r="DMN97" s="1"/>
      <c r="DMO97" s="1"/>
      <c r="DMP97" s="1"/>
      <c r="DMQ97" s="1"/>
      <c r="DMR97" s="1"/>
      <c r="DMS97" s="1"/>
      <c r="DMT97" s="1"/>
      <c r="DMU97" s="1"/>
      <c r="DMV97" s="1"/>
      <c r="DMW97" s="1"/>
      <c r="DMX97" s="1"/>
      <c r="DMY97" s="1"/>
      <c r="DMZ97" s="1"/>
      <c r="DNA97" s="1"/>
      <c r="DNB97" s="1"/>
      <c r="DNC97" s="1"/>
      <c r="DND97" s="1"/>
      <c r="DNE97" s="1"/>
      <c r="DNF97" s="1"/>
      <c r="DNG97" s="1"/>
      <c r="DNH97" s="1"/>
      <c r="DNI97" s="1"/>
      <c r="DNJ97" s="1"/>
      <c r="DNK97" s="1"/>
      <c r="DNL97" s="1"/>
      <c r="DNM97" s="1"/>
      <c r="DNN97" s="1"/>
      <c r="DNO97" s="1"/>
      <c r="DNP97" s="1"/>
      <c r="DNQ97" s="1"/>
      <c r="DNR97" s="1"/>
      <c r="DNS97" s="1"/>
      <c r="DNT97" s="1"/>
      <c r="DNU97" s="1"/>
      <c r="DNV97" s="1"/>
      <c r="DNW97" s="1"/>
      <c r="DNX97" s="1"/>
      <c r="DNY97" s="1"/>
      <c r="DNZ97" s="1"/>
      <c r="DOA97" s="1"/>
      <c r="DOB97" s="1"/>
      <c r="DOC97" s="1"/>
      <c r="DOD97" s="1"/>
      <c r="DOE97" s="1"/>
      <c r="DOF97" s="1"/>
      <c r="DOG97" s="1"/>
      <c r="DOH97" s="1"/>
      <c r="DOI97" s="1"/>
      <c r="DOJ97" s="1"/>
      <c r="DOK97" s="1"/>
      <c r="DOL97" s="1"/>
      <c r="DOM97" s="1"/>
      <c r="DON97" s="1"/>
      <c r="DOO97" s="1"/>
      <c r="DOP97" s="1"/>
      <c r="DOQ97" s="1"/>
      <c r="DOR97" s="1"/>
      <c r="DOS97" s="1"/>
      <c r="DOT97" s="1"/>
      <c r="DOU97" s="1"/>
      <c r="DOV97" s="1"/>
      <c r="DOW97" s="1"/>
      <c r="DOX97" s="1"/>
      <c r="DOY97" s="1"/>
      <c r="DOZ97" s="1"/>
      <c r="DPA97" s="1"/>
      <c r="DPB97" s="1"/>
      <c r="DPC97" s="1"/>
      <c r="DPD97" s="1"/>
      <c r="DPE97" s="1"/>
      <c r="DPF97" s="1"/>
      <c r="DPG97" s="1"/>
      <c r="DPH97" s="1"/>
      <c r="DPI97" s="1"/>
      <c r="DPJ97" s="1"/>
      <c r="DPK97" s="1"/>
      <c r="DPL97" s="1"/>
      <c r="DPM97" s="1"/>
      <c r="DPN97" s="1"/>
      <c r="DPO97" s="1"/>
      <c r="DPP97" s="1"/>
      <c r="DPQ97" s="1"/>
      <c r="DPR97" s="1"/>
      <c r="DPS97" s="1"/>
      <c r="DPT97" s="1"/>
      <c r="DPU97" s="1"/>
      <c r="DPV97" s="1"/>
      <c r="DPW97" s="1"/>
      <c r="DPX97" s="1"/>
      <c r="DPY97" s="1"/>
      <c r="DPZ97" s="1"/>
      <c r="DQA97" s="1"/>
      <c r="DQB97" s="1"/>
    </row>
    <row r="98" spans="2:3148" x14ac:dyDescent="0.5">
      <c r="B98" s="14">
        <v>85</v>
      </c>
      <c r="D98" s="6">
        <v>1.9690397520074279E-4</v>
      </c>
      <c r="E98" s="7">
        <v>2.0544704085037474E-2</v>
      </c>
      <c r="F98" s="7">
        <v>1.9574930928027576E-2</v>
      </c>
      <c r="G98" s="7">
        <v>-8.4319585323918311E-2</v>
      </c>
      <c r="H98" s="7">
        <v>-3.0884676003352148E-3</v>
      </c>
      <c r="I98" s="8">
        <v>-2.2716526569626105E-3</v>
      </c>
      <c r="J98" s="20">
        <v>1.3416497862777307E-2</v>
      </c>
      <c r="L98" s="1">
        <f ca="1"/>
        <v>1.9690397520074279E-4</v>
      </c>
      <c r="M98" s="1">
        <f ca="1"/>
        <v>2.0544704085037474E-2</v>
      </c>
      <c r="N98" s="1">
        <f ca="1"/>
        <v>1.9574930928027576E-2</v>
      </c>
      <c r="O98" s="1">
        <f ca="1"/>
        <v>-8.4319585323918311E-2</v>
      </c>
      <c r="P98" s="1">
        <f ca="1"/>
        <v>-3.0884676003352148E-3</v>
      </c>
      <c r="Q98" s="1">
        <f ca="1"/>
        <v>-2.2716526569626105E-3</v>
      </c>
      <c r="R98" s="1">
        <f ca="1"/>
        <v>1.3416497862777307E-2</v>
      </c>
      <c r="T98" s="1">
        <f ca="1"/>
        <v>3.8696788377799843E-2</v>
      </c>
      <c r="U98" s="1">
        <f ca="1"/>
        <v>9.2130922589940545E-3</v>
      </c>
      <c r="V98" s="1">
        <f ca="1"/>
        <v>7.1070748622978422E-3</v>
      </c>
      <c r="W98" s="1">
        <f ca="1"/>
        <v>1.7547327922013595E-2</v>
      </c>
      <c r="X98" s="1">
        <f ca="1"/>
        <v>-1.6408138433744116E-3</v>
      </c>
      <c r="Y98" s="1">
        <f ca="1"/>
        <v>-5.7981680829785002E-3</v>
      </c>
      <c r="Z98" s="1">
        <f ca="1"/>
        <v>1.2933220500563457E-2</v>
      </c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/>
      <c r="JR98" s="1"/>
      <c r="JS98" s="1"/>
      <c r="JT98" s="1"/>
      <c r="JU98" s="1"/>
      <c r="JV98" s="1"/>
      <c r="JW98" s="1"/>
      <c r="JX98" s="1"/>
      <c r="JY98" s="1"/>
      <c r="JZ98" s="1"/>
      <c r="KA98" s="1"/>
      <c r="KB98" s="1"/>
      <c r="KC98" s="1"/>
      <c r="KD98" s="1"/>
      <c r="KE98" s="1"/>
      <c r="KF98" s="1"/>
      <c r="KG98" s="1"/>
      <c r="KH98" s="1"/>
      <c r="KI98" s="1"/>
      <c r="KJ98" s="1"/>
      <c r="KK98" s="1"/>
      <c r="KL98" s="1"/>
      <c r="KM98" s="1"/>
      <c r="KN98" s="1"/>
      <c r="KO98" s="1"/>
      <c r="KP98" s="1"/>
      <c r="KQ98" s="1"/>
      <c r="KR98" s="1"/>
      <c r="KS98" s="1"/>
      <c r="KT98" s="1"/>
      <c r="KU98" s="1"/>
      <c r="KV98" s="1"/>
      <c r="KW98" s="1"/>
      <c r="KX98" s="1"/>
      <c r="KY98" s="1"/>
      <c r="KZ98" s="1"/>
      <c r="LA98" s="1"/>
      <c r="LB98" s="1"/>
      <c r="LC98" s="1"/>
      <c r="LD98" s="1"/>
      <c r="LE98" s="1"/>
      <c r="LF98" s="1"/>
      <c r="LG98" s="1"/>
      <c r="LH98" s="1"/>
      <c r="LI98" s="1"/>
      <c r="LJ98" s="1"/>
      <c r="LK98" s="1"/>
      <c r="LL98" s="1"/>
      <c r="LM98" s="1"/>
      <c r="LN98" s="1"/>
      <c r="LO98" s="1"/>
      <c r="LP98" s="1"/>
      <c r="LQ98" s="1"/>
      <c r="LR98" s="1"/>
      <c r="LS98" s="1"/>
      <c r="LT98" s="1"/>
      <c r="LU98" s="1"/>
      <c r="LV98" s="1"/>
      <c r="LW98" s="1"/>
      <c r="LX98" s="1"/>
      <c r="LY98" s="1"/>
      <c r="LZ98" s="1"/>
      <c r="MA98" s="1"/>
      <c r="MB98" s="1"/>
      <c r="MC98" s="1"/>
      <c r="MD98" s="1"/>
      <c r="ME98" s="1"/>
      <c r="MF98" s="1"/>
      <c r="MG98" s="1"/>
      <c r="MH98" s="1"/>
      <c r="MI98" s="1"/>
      <c r="MJ98" s="1"/>
      <c r="MK98" s="1"/>
      <c r="ML98" s="1"/>
      <c r="MM98" s="1"/>
      <c r="MN98" s="1"/>
      <c r="MO98" s="1"/>
      <c r="MP98" s="1"/>
      <c r="MQ98" s="1"/>
      <c r="MR98" s="1"/>
      <c r="MS98" s="1"/>
      <c r="MT98" s="1"/>
      <c r="MU98" s="1"/>
      <c r="MV98" s="1"/>
      <c r="MW98" s="1"/>
      <c r="MX98" s="1"/>
      <c r="MY98" s="1"/>
      <c r="MZ98" s="1"/>
      <c r="NA98" s="1"/>
      <c r="NB98" s="1"/>
      <c r="NC98" s="1"/>
      <c r="ND98" s="1"/>
      <c r="NE98" s="1"/>
      <c r="NF98" s="1"/>
      <c r="NG98" s="1"/>
      <c r="NH98" s="1"/>
      <c r="NI98" s="1"/>
      <c r="NJ98" s="1"/>
      <c r="NK98" s="1"/>
      <c r="NL98" s="1"/>
      <c r="NM98" s="1"/>
      <c r="NN98" s="1"/>
      <c r="NO98" s="1"/>
      <c r="NP98" s="1"/>
      <c r="NQ98" s="1"/>
      <c r="NR98" s="1"/>
      <c r="NS98" s="1"/>
      <c r="NT98" s="1"/>
      <c r="NU98" s="1"/>
      <c r="NV98" s="1"/>
      <c r="NW98" s="1"/>
      <c r="NX98" s="1"/>
      <c r="NY98" s="1"/>
      <c r="NZ98" s="1"/>
      <c r="OA98" s="1"/>
      <c r="OB98" s="1"/>
      <c r="OC98" s="1"/>
      <c r="OD98" s="1"/>
      <c r="OE98" s="1"/>
      <c r="OF98" s="1"/>
      <c r="OG98" s="1"/>
      <c r="OH98" s="1"/>
      <c r="OI98" s="1"/>
      <c r="OJ98" s="1"/>
      <c r="OK98" s="1"/>
      <c r="OL98" s="1"/>
      <c r="OM98" s="1"/>
      <c r="ON98" s="1"/>
      <c r="OO98" s="1"/>
      <c r="OP98" s="1"/>
      <c r="OQ98" s="1"/>
      <c r="OR98" s="1"/>
      <c r="OS98" s="1"/>
      <c r="OT98" s="1"/>
      <c r="OU98" s="1"/>
      <c r="OV98" s="1"/>
      <c r="OW98" s="1"/>
      <c r="OX98" s="1"/>
      <c r="OY98" s="1"/>
      <c r="OZ98" s="1"/>
      <c r="PA98" s="1"/>
      <c r="PB98" s="1"/>
      <c r="PC98" s="1"/>
      <c r="PD98" s="1"/>
      <c r="PE98" s="1"/>
      <c r="PF98" s="1"/>
      <c r="PG98" s="1"/>
      <c r="PH98" s="1"/>
      <c r="PI98" s="1"/>
      <c r="PJ98" s="1"/>
      <c r="PK98" s="1"/>
      <c r="PL98" s="1"/>
      <c r="PM98" s="1"/>
      <c r="PN98" s="1"/>
      <c r="PO98" s="1"/>
      <c r="PP98" s="1"/>
      <c r="PQ98" s="1"/>
      <c r="PR98" s="1"/>
      <c r="PS98" s="1"/>
      <c r="PT98" s="1"/>
      <c r="PU98" s="1"/>
      <c r="PV98" s="1"/>
      <c r="PW98" s="1"/>
      <c r="PX98" s="1"/>
      <c r="PY98" s="1"/>
      <c r="PZ98" s="1"/>
      <c r="QA98" s="1"/>
      <c r="QB98" s="1"/>
      <c r="QC98" s="1"/>
      <c r="QD98" s="1"/>
      <c r="QE98" s="1"/>
      <c r="QF98" s="1"/>
      <c r="QG98" s="1"/>
      <c r="QH98" s="1"/>
      <c r="QI98" s="1"/>
      <c r="QJ98" s="1"/>
      <c r="QK98" s="1"/>
      <c r="QL98" s="1"/>
      <c r="QM98" s="1"/>
      <c r="QN98" s="1"/>
      <c r="QO98" s="1"/>
      <c r="QP98" s="1"/>
      <c r="QQ98" s="1"/>
      <c r="QR98" s="1"/>
      <c r="QS98" s="1"/>
      <c r="QT98" s="1"/>
      <c r="QU98" s="1"/>
      <c r="QV98" s="1"/>
      <c r="QW98" s="1"/>
      <c r="QX98" s="1"/>
      <c r="QY98" s="1"/>
      <c r="QZ98" s="1"/>
      <c r="RA98" s="1"/>
      <c r="RB98" s="1"/>
      <c r="RC98" s="1"/>
      <c r="RD98" s="1"/>
      <c r="RE98" s="1"/>
      <c r="RF98" s="1"/>
      <c r="RG98" s="1"/>
      <c r="RH98" s="1"/>
      <c r="RI98" s="1"/>
      <c r="RJ98" s="1"/>
      <c r="RK98" s="1"/>
      <c r="RL98" s="1"/>
      <c r="RM98" s="1"/>
      <c r="RN98" s="1"/>
      <c r="RO98" s="1"/>
      <c r="RP98" s="1"/>
      <c r="RQ98" s="1"/>
      <c r="RR98" s="1"/>
      <c r="RS98" s="1"/>
      <c r="RT98" s="1"/>
      <c r="RU98" s="1"/>
      <c r="RV98" s="1"/>
      <c r="RW98" s="1"/>
      <c r="RX98" s="1"/>
      <c r="RY98" s="1"/>
      <c r="RZ98" s="1"/>
      <c r="SA98" s="1"/>
      <c r="SB98" s="1"/>
      <c r="SC98" s="1"/>
      <c r="SD98" s="1"/>
      <c r="SE98" s="1"/>
      <c r="SF98" s="1"/>
      <c r="SG98" s="1"/>
      <c r="SH98" s="1"/>
      <c r="SI98" s="1"/>
      <c r="SJ98" s="1"/>
      <c r="SK98" s="1"/>
      <c r="SL98" s="1"/>
      <c r="SM98" s="1"/>
      <c r="SN98" s="1"/>
      <c r="SO98" s="1"/>
      <c r="SP98" s="1"/>
      <c r="SQ98" s="1"/>
      <c r="SR98" s="1"/>
      <c r="SS98" s="1"/>
      <c r="ST98" s="1"/>
      <c r="SU98" s="1"/>
      <c r="SV98" s="1"/>
      <c r="SW98" s="1"/>
      <c r="SX98" s="1"/>
      <c r="SY98" s="1"/>
      <c r="SZ98" s="1"/>
      <c r="TA98" s="1"/>
      <c r="TB98" s="1"/>
      <c r="TC98" s="1"/>
      <c r="TD98" s="1"/>
      <c r="TE98" s="1"/>
      <c r="TF98" s="1"/>
      <c r="TG98" s="1"/>
      <c r="TH98" s="1"/>
      <c r="TI98" s="1"/>
      <c r="TJ98" s="1"/>
      <c r="TK98" s="1"/>
      <c r="TL98" s="1"/>
      <c r="TM98" s="1"/>
      <c r="TN98" s="1"/>
      <c r="TO98" s="1"/>
      <c r="TP98" s="1"/>
      <c r="TQ98" s="1"/>
      <c r="TR98" s="1"/>
      <c r="TS98" s="1"/>
      <c r="TT98" s="1"/>
      <c r="TU98" s="1"/>
      <c r="TV98" s="1"/>
      <c r="TW98" s="1"/>
      <c r="TX98" s="1"/>
      <c r="TY98" s="1"/>
      <c r="TZ98" s="1"/>
      <c r="UA98" s="1"/>
      <c r="UB98" s="1"/>
      <c r="UC98" s="1"/>
      <c r="UD98" s="1"/>
      <c r="UE98" s="1"/>
      <c r="UF98" s="1"/>
      <c r="UG98" s="1"/>
      <c r="UH98" s="1"/>
      <c r="UI98" s="1"/>
      <c r="UJ98" s="1"/>
      <c r="UK98" s="1"/>
      <c r="UL98" s="1"/>
      <c r="UM98" s="1"/>
      <c r="UN98" s="1"/>
      <c r="UO98" s="1"/>
      <c r="UP98" s="1"/>
      <c r="UQ98" s="1"/>
      <c r="UR98" s="1"/>
      <c r="US98" s="1"/>
      <c r="UT98" s="1"/>
      <c r="UU98" s="1"/>
      <c r="UV98" s="1"/>
      <c r="UW98" s="1"/>
      <c r="UX98" s="1"/>
      <c r="UY98" s="1"/>
      <c r="UZ98" s="1"/>
      <c r="VA98" s="1"/>
      <c r="VB98" s="1"/>
      <c r="VC98" s="1"/>
      <c r="VD98" s="1"/>
      <c r="VE98" s="1"/>
      <c r="VF98" s="1"/>
      <c r="VG98" s="1"/>
      <c r="VH98" s="1"/>
      <c r="VI98" s="1"/>
      <c r="VJ98" s="1"/>
      <c r="VK98" s="1"/>
      <c r="VL98" s="1"/>
      <c r="VM98" s="1"/>
      <c r="VN98" s="1"/>
      <c r="VO98" s="1"/>
      <c r="VP98" s="1"/>
      <c r="VQ98" s="1"/>
      <c r="VR98" s="1"/>
      <c r="VS98" s="1"/>
      <c r="VT98" s="1"/>
      <c r="VU98" s="1"/>
      <c r="VV98" s="1"/>
      <c r="VW98" s="1"/>
      <c r="VX98" s="1"/>
      <c r="VY98" s="1"/>
      <c r="VZ98" s="1"/>
      <c r="WA98" s="1"/>
      <c r="WB98" s="1"/>
      <c r="WC98" s="1"/>
      <c r="WD98" s="1"/>
      <c r="WE98" s="1"/>
      <c r="WF98" s="1"/>
      <c r="WG98" s="1"/>
      <c r="WH98" s="1"/>
      <c r="WI98" s="1"/>
      <c r="WJ98" s="1"/>
      <c r="WK98" s="1"/>
      <c r="WL98" s="1"/>
      <c r="WM98" s="1"/>
      <c r="WN98" s="1"/>
      <c r="WO98" s="1"/>
      <c r="WP98" s="1"/>
      <c r="WQ98" s="1"/>
      <c r="WR98" s="1"/>
      <c r="WS98" s="1"/>
      <c r="WT98" s="1"/>
      <c r="WU98" s="1"/>
      <c r="WV98" s="1"/>
      <c r="WW98" s="1"/>
      <c r="WX98" s="1"/>
      <c r="WY98" s="1"/>
      <c r="WZ98" s="1"/>
      <c r="XA98" s="1"/>
      <c r="XB98" s="1"/>
      <c r="XC98" s="1"/>
      <c r="XD98" s="1"/>
      <c r="XE98" s="1"/>
      <c r="XF98" s="1"/>
      <c r="XG98" s="1"/>
      <c r="XH98" s="1"/>
      <c r="XI98" s="1"/>
      <c r="XJ98" s="1"/>
      <c r="XK98" s="1"/>
      <c r="XL98" s="1"/>
      <c r="XM98" s="1"/>
      <c r="XN98" s="1"/>
      <c r="XO98" s="1"/>
      <c r="XP98" s="1"/>
      <c r="XQ98" s="1"/>
      <c r="XR98" s="1"/>
      <c r="XS98" s="1"/>
      <c r="XT98" s="1"/>
      <c r="XU98" s="1"/>
      <c r="XV98" s="1"/>
      <c r="XW98" s="1"/>
      <c r="XX98" s="1"/>
      <c r="XY98" s="1"/>
      <c r="XZ98" s="1"/>
      <c r="YA98" s="1"/>
      <c r="YB98" s="1"/>
      <c r="YC98" s="1"/>
      <c r="YD98" s="1"/>
      <c r="YE98" s="1"/>
      <c r="YF98" s="1"/>
      <c r="YG98" s="1"/>
      <c r="YH98" s="1"/>
      <c r="YI98" s="1"/>
      <c r="YJ98" s="1"/>
      <c r="YK98" s="1"/>
      <c r="YL98" s="1"/>
      <c r="YM98" s="1"/>
      <c r="YN98" s="1"/>
      <c r="YO98" s="1"/>
      <c r="YP98" s="1"/>
      <c r="YQ98" s="1"/>
      <c r="YR98" s="1"/>
      <c r="YS98" s="1"/>
      <c r="YT98" s="1"/>
      <c r="YU98" s="1"/>
      <c r="YV98" s="1"/>
      <c r="YW98" s="1"/>
      <c r="YX98" s="1"/>
      <c r="YY98" s="1"/>
      <c r="YZ98" s="1"/>
      <c r="ZA98" s="1"/>
      <c r="ZB98" s="1"/>
      <c r="ZC98" s="1"/>
      <c r="ZD98" s="1"/>
      <c r="ZE98" s="1"/>
      <c r="ZF98" s="1"/>
      <c r="ZG98" s="1"/>
      <c r="ZH98" s="1"/>
      <c r="ZI98" s="1"/>
      <c r="ZJ98" s="1"/>
      <c r="ZK98" s="1"/>
      <c r="ZL98" s="1"/>
      <c r="ZM98" s="1"/>
      <c r="ZN98" s="1"/>
      <c r="ZO98" s="1"/>
      <c r="ZP98" s="1"/>
      <c r="ZQ98" s="1"/>
      <c r="ZR98" s="1"/>
      <c r="ZS98" s="1"/>
      <c r="ZT98" s="1"/>
      <c r="ZU98" s="1"/>
      <c r="ZV98" s="1"/>
      <c r="ZW98" s="1"/>
      <c r="ZX98" s="1"/>
      <c r="ZY98" s="1"/>
      <c r="ZZ98" s="1"/>
      <c r="AAA98" s="1"/>
      <c r="AAB98" s="1"/>
      <c r="AAC98" s="1"/>
      <c r="AAD98" s="1"/>
      <c r="AAE98" s="1"/>
      <c r="AAF98" s="1"/>
      <c r="AAG98" s="1"/>
      <c r="AAH98" s="1"/>
      <c r="AAI98" s="1"/>
      <c r="AAJ98" s="1"/>
      <c r="AAK98" s="1"/>
      <c r="AAL98" s="1"/>
      <c r="AAM98" s="1"/>
      <c r="AAN98" s="1"/>
      <c r="AAO98" s="1"/>
      <c r="AAP98" s="1"/>
      <c r="AAQ98" s="1"/>
      <c r="AAR98" s="1"/>
      <c r="AAS98" s="1"/>
      <c r="AAT98" s="1"/>
      <c r="AAU98" s="1"/>
      <c r="AAV98" s="1"/>
      <c r="AAW98" s="1"/>
      <c r="AAX98" s="1"/>
      <c r="AAY98" s="1"/>
      <c r="AAZ98" s="1"/>
      <c r="ABA98" s="1"/>
      <c r="ABB98" s="1"/>
      <c r="ABC98" s="1"/>
      <c r="ABD98" s="1"/>
      <c r="ABE98" s="1"/>
      <c r="ABF98" s="1"/>
      <c r="ABG98" s="1"/>
      <c r="ABH98" s="1"/>
      <c r="ABI98" s="1"/>
      <c r="ABJ98" s="1"/>
      <c r="ABK98" s="1"/>
      <c r="ABL98" s="1"/>
      <c r="ABM98" s="1"/>
      <c r="ABN98" s="1"/>
      <c r="ABO98" s="1"/>
      <c r="ABP98" s="1"/>
      <c r="ABQ98" s="1"/>
      <c r="ABR98" s="1"/>
      <c r="ABS98" s="1"/>
      <c r="ABT98" s="1"/>
      <c r="ABU98" s="1"/>
      <c r="ABV98" s="1"/>
      <c r="ABW98" s="1"/>
      <c r="ABX98" s="1"/>
      <c r="ABY98" s="1"/>
      <c r="ABZ98" s="1"/>
      <c r="ACA98" s="1"/>
      <c r="ACB98" s="1"/>
      <c r="ACC98" s="1"/>
      <c r="ACD98" s="1"/>
      <c r="ACE98" s="1"/>
      <c r="ACF98" s="1"/>
      <c r="ACG98" s="1"/>
      <c r="ACH98" s="1"/>
      <c r="ACI98" s="1"/>
      <c r="ACJ98" s="1"/>
      <c r="ACK98" s="1"/>
      <c r="ACL98" s="1"/>
      <c r="ACM98" s="1"/>
      <c r="ACN98" s="1"/>
      <c r="ACO98" s="1"/>
      <c r="ACP98" s="1"/>
      <c r="ACQ98" s="1"/>
      <c r="ACR98" s="1"/>
      <c r="ACS98" s="1"/>
      <c r="ACT98" s="1"/>
      <c r="ACU98" s="1"/>
      <c r="ACV98" s="1"/>
      <c r="ACW98" s="1"/>
      <c r="ACX98" s="1"/>
      <c r="ACY98" s="1"/>
      <c r="ACZ98" s="1"/>
      <c r="ADA98" s="1"/>
      <c r="ADB98" s="1"/>
      <c r="ADC98" s="1"/>
      <c r="ADD98" s="1"/>
      <c r="ADE98" s="1"/>
      <c r="ADF98" s="1"/>
      <c r="ADG98" s="1"/>
      <c r="ADH98" s="1"/>
      <c r="ADI98" s="1"/>
      <c r="ADJ98" s="1"/>
      <c r="ADK98" s="1"/>
      <c r="ADL98" s="1"/>
      <c r="ADM98" s="1"/>
      <c r="ADN98" s="1"/>
      <c r="ADO98" s="1"/>
      <c r="ADP98" s="1"/>
      <c r="ADQ98" s="1"/>
      <c r="ADR98" s="1"/>
      <c r="ADS98" s="1"/>
      <c r="ADT98" s="1"/>
      <c r="ADU98" s="1"/>
      <c r="ADV98" s="1"/>
      <c r="ADW98" s="1"/>
      <c r="ADX98" s="1"/>
      <c r="ADY98" s="1"/>
      <c r="ADZ98" s="1"/>
      <c r="AEA98" s="1"/>
      <c r="AEB98" s="1"/>
      <c r="AEC98" s="1"/>
      <c r="AED98" s="1"/>
      <c r="AEE98" s="1"/>
      <c r="AEF98" s="1"/>
      <c r="AEG98" s="1"/>
      <c r="AEH98" s="1"/>
      <c r="AEI98" s="1"/>
      <c r="AEJ98" s="1"/>
      <c r="AEK98" s="1"/>
      <c r="AEL98" s="1"/>
      <c r="AEM98" s="1"/>
      <c r="AEN98" s="1"/>
      <c r="AEO98" s="1"/>
      <c r="AEP98" s="1"/>
      <c r="AEQ98" s="1"/>
      <c r="AER98" s="1"/>
      <c r="AES98" s="1"/>
      <c r="AET98" s="1"/>
      <c r="AEU98" s="1"/>
      <c r="AEV98" s="1"/>
      <c r="AEW98" s="1"/>
      <c r="AEX98" s="1"/>
      <c r="AEY98" s="1"/>
      <c r="AEZ98" s="1"/>
      <c r="AFA98" s="1"/>
      <c r="AFB98" s="1"/>
      <c r="AFC98" s="1"/>
      <c r="AFD98" s="1"/>
      <c r="AFE98" s="1"/>
      <c r="AFF98" s="1"/>
      <c r="AFG98" s="1"/>
      <c r="AFH98" s="1"/>
      <c r="AFI98" s="1"/>
      <c r="AFJ98" s="1"/>
      <c r="AFK98" s="1"/>
      <c r="AFL98" s="1"/>
      <c r="AFM98" s="1"/>
      <c r="AFN98" s="1"/>
      <c r="AFO98" s="1"/>
      <c r="AFP98" s="1"/>
      <c r="AFQ98" s="1"/>
      <c r="AFR98" s="1"/>
      <c r="AFS98" s="1"/>
      <c r="AFT98" s="1"/>
      <c r="AFU98" s="1"/>
      <c r="AFV98" s="1"/>
      <c r="AFW98" s="1"/>
      <c r="AFX98" s="1"/>
      <c r="AFY98" s="1"/>
      <c r="AFZ98" s="1"/>
      <c r="AGA98" s="1"/>
      <c r="AGB98" s="1"/>
      <c r="AGC98" s="1"/>
      <c r="AGD98" s="1"/>
      <c r="AGE98" s="1"/>
      <c r="AGF98" s="1"/>
      <c r="AGG98" s="1"/>
      <c r="AGH98" s="1"/>
      <c r="AGI98" s="1"/>
      <c r="AGJ98" s="1"/>
      <c r="AGK98" s="1"/>
      <c r="AGL98" s="1"/>
      <c r="AGM98" s="1"/>
      <c r="AGN98" s="1"/>
      <c r="AGO98" s="1"/>
      <c r="AGP98" s="1"/>
      <c r="AGQ98" s="1"/>
      <c r="AGR98" s="1"/>
      <c r="AGS98" s="1"/>
      <c r="AGT98" s="1"/>
      <c r="AGU98" s="1"/>
      <c r="AGV98" s="1"/>
      <c r="AGW98" s="1"/>
      <c r="AGX98" s="1"/>
      <c r="AGY98" s="1"/>
      <c r="AGZ98" s="1"/>
      <c r="AHA98" s="1"/>
      <c r="AHB98" s="1"/>
      <c r="AHC98" s="1"/>
      <c r="AHD98" s="1"/>
      <c r="AHE98" s="1"/>
      <c r="AHF98" s="1"/>
      <c r="AHG98" s="1"/>
      <c r="AHH98" s="1"/>
      <c r="AHI98" s="1"/>
      <c r="AHJ98" s="1"/>
      <c r="AHK98" s="1"/>
      <c r="AHL98" s="1"/>
      <c r="AHM98" s="1"/>
      <c r="AHN98" s="1"/>
      <c r="AHO98" s="1"/>
      <c r="AHP98" s="1"/>
      <c r="AHQ98" s="1"/>
      <c r="AHR98" s="1"/>
      <c r="AHS98" s="1"/>
      <c r="AHT98" s="1"/>
      <c r="AHU98" s="1"/>
      <c r="AHV98" s="1"/>
      <c r="AHW98" s="1"/>
      <c r="AHX98" s="1"/>
      <c r="AHY98" s="1"/>
      <c r="AHZ98" s="1"/>
      <c r="AIA98" s="1"/>
      <c r="AIB98" s="1"/>
      <c r="AIC98" s="1"/>
      <c r="AID98" s="1"/>
      <c r="AIE98" s="1"/>
      <c r="AIF98" s="1"/>
      <c r="AIG98" s="1"/>
      <c r="AIH98" s="1"/>
      <c r="AII98" s="1"/>
      <c r="AIJ98" s="1"/>
      <c r="AIK98" s="1"/>
      <c r="AIL98" s="1"/>
      <c r="AIM98" s="1"/>
      <c r="AIN98" s="1"/>
      <c r="AIO98" s="1"/>
      <c r="AIP98" s="1"/>
      <c r="AIQ98" s="1"/>
      <c r="AIR98" s="1"/>
      <c r="AIS98" s="1"/>
      <c r="AIT98" s="1"/>
      <c r="AIU98" s="1"/>
      <c r="AIV98" s="1"/>
      <c r="AIW98" s="1"/>
      <c r="AIX98" s="1"/>
      <c r="AIY98" s="1"/>
      <c r="AIZ98" s="1"/>
      <c r="AJA98" s="1"/>
      <c r="AJB98" s="1"/>
      <c r="AJC98" s="1"/>
      <c r="AJD98" s="1"/>
      <c r="AJE98" s="1"/>
      <c r="AJF98" s="1"/>
      <c r="AJG98" s="1"/>
      <c r="AJH98" s="1"/>
      <c r="AJI98" s="1"/>
      <c r="AJJ98" s="1"/>
      <c r="AJK98" s="1"/>
      <c r="AJL98" s="1"/>
      <c r="AJM98" s="1"/>
      <c r="AJN98" s="1"/>
      <c r="AJO98" s="1"/>
      <c r="AJP98" s="1"/>
      <c r="AJQ98" s="1"/>
      <c r="AJR98" s="1"/>
      <c r="AJS98" s="1"/>
      <c r="AJT98" s="1"/>
      <c r="AJU98" s="1"/>
      <c r="AJV98" s="1"/>
      <c r="AJW98" s="1"/>
      <c r="AJX98" s="1"/>
      <c r="AJY98" s="1"/>
      <c r="AJZ98" s="1"/>
      <c r="AKA98" s="1"/>
      <c r="AKB98" s="1"/>
      <c r="AKC98" s="1"/>
      <c r="AKD98" s="1"/>
      <c r="AKE98" s="1"/>
      <c r="AKF98" s="1"/>
      <c r="AKG98" s="1"/>
      <c r="AKH98" s="1"/>
      <c r="AKI98" s="1"/>
      <c r="AKJ98" s="1"/>
      <c r="AKK98" s="1"/>
      <c r="AKL98" s="1"/>
      <c r="AKM98" s="1"/>
      <c r="AKN98" s="1"/>
      <c r="AKO98" s="1"/>
      <c r="AKP98" s="1"/>
      <c r="AKQ98" s="1"/>
      <c r="AKR98" s="1"/>
      <c r="AKS98" s="1"/>
      <c r="AKT98" s="1"/>
      <c r="AKU98" s="1"/>
      <c r="AKV98" s="1"/>
      <c r="AKW98" s="1"/>
      <c r="AKX98" s="1"/>
      <c r="AKY98" s="1"/>
      <c r="AKZ98" s="1"/>
      <c r="ALA98" s="1"/>
      <c r="ALB98" s="1"/>
      <c r="ALC98" s="1"/>
      <c r="ALD98" s="1"/>
      <c r="ALE98" s="1"/>
      <c r="ALF98" s="1"/>
      <c r="ALG98" s="1"/>
      <c r="ALH98" s="1"/>
      <c r="ALI98" s="1"/>
      <c r="ALJ98" s="1"/>
      <c r="ALK98" s="1"/>
      <c r="ALL98" s="1"/>
      <c r="ALM98" s="1"/>
      <c r="ALN98" s="1"/>
      <c r="ALO98" s="1"/>
      <c r="ALP98" s="1"/>
      <c r="ALQ98" s="1"/>
      <c r="ALR98" s="1"/>
      <c r="ALS98" s="1"/>
      <c r="ALT98" s="1"/>
      <c r="ALU98" s="1"/>
      <c r="ALV98" s="1"/>
      <c r="ALW98" s="1"/>
      <c r="ALX98" s="1"/>
      <c r="ALY98" s="1"/>
      <c r="ALZ98" s="1"/>
      <c r="AMA98" s="1"/>
      <c r="AMB98" s="1"/>
      <c r="AMC98" s="1"/>
      <c r="AMD98" s="1"/>
      <c r="AME98" s="1"/>
      <c r="AMF98" s="1"/>
      <c r="AMG98" s="1"/>
      <c r="AMH98" s="1"/>
      <c r="AMI98" s="1"/>
      <c r="AMJ98" s="1"/>
      <c r="AMK98" s="1"/>
      <c r="AML98" s="1"/>
      <c r="AMM98" s="1"/>
      <c r="AMN98" s="1"/>
      <c r="AMO98" s="1"/>
      <c r="AMP98" s="1"/>
      <c r="AMQ98" s="1"/>
      <c r="AMR98" s="1"/>
      <c r="AMS98" s="1"/>
      <c r="AMT98" s="1"/>
      <c r="AMU98" s="1"/>
      <c r="AMV98" s="1"/>
      <c r="AMW98" s="1"/>
      <c r="AMX98" s="1"/>
      <c r="AMY98" s="1"/>
      <c r="AMZ98" s="1"/>
      <c r="ANA98" s="1"/>
      <c r="ANB98" s="1"/>
      <c r="ANC98" s="1"/>
      <c r="AND98" s="1"/>
      <c r="ANE98" s="1"/>
      <c r="ANF98" s="1"/>
      <c r="ANG98" s="1"/>
      <c r="ANH98" s="1"/>
      <c r="ANI98" s="1"/>
      <c r="ANJ98" s="1"/>
      <c r="ANK98" s="1"/>
      <c r="ANL98" s="1"/>
      <c r="ANM98" s="1"/>
      <c r="ANN98" s="1"/>
      <c r="ANO98" s="1"/>
      <c r="ANP98" s="1"/>
      <c r="ANQ98" s="1"/>
      <c r="ANR98" s="1"/>
      <c r="ANS98" s="1"/>
      <c r="ANT98" s="1"/>
      <c r="ANU98" s="1"/>
      <c r="ANV98" s="1"/>
      <c r="ANW98" s="1"/>
      <c r="ANX98" s="1"/>
      <c r="ANY98" s="1"/>
      <c r="ANZ98" s="1"/>
      <c r="AOA98" s="1"/>
      <c r="AOB98" s="1"/>
      <c r="AOC98" s="1"/>
      <c r="AOD98" s="1"/>
      <c r="AOE98" s="1"/>
      <c r="AOF98" s="1"/>
      <c r="AOG98" s="1"/>
      <c r="AOH98" s="1"/>
      <c r="AOI98" s="1"/>
      <c r="AOJ98" s="1"/>
      <c r="AOK98" s="1"/>
      <c r="AOL98" s="1"/>
      <c r="AOM98" s="1"/>
      <c r="AON98" s="1"/>
      <c r="AOO98" s="1"/>
      <c r="AOP98" s="1"/>
      <c r="AOQ98" s="1"/>
      <c r="AOR98" s="1"/>
      <c r="AOS98" s="1"/>
      <c r="AOT98" s="1"/>
      <c r="AOU98" s="1"/>
      <c r="AOV98" s="1"/>
      <c r="AOW98" s="1"/>
      <c r="AOX98" s="1"/>
      <c r="AOY98" s="1"/>
      <c r="AOZ98" s="1"/>
      <c r="APA98" s="1"/>
      <c r="APB98" s="1"/>
      <c r="APC98" s="1"/>
      <c r="APD98" s="1"/>
      <c r="APE98" s="1"/>
      <c r="APF98" s="1"/>
      <c r="APG98" s="1"/>
      <c r="APH98" s="1"/>
      <c r="API98" s="1"/>
      <c r="APJ98" s="1"/>
      <c r="APK98" s="1"/>
      <c r="APL98" s="1"/>
      <c r="APM98" s="1"/>
      <c r="APN98" s="1"/>
      <c r="APO98" s="1"/>
      <c r="APP98" s="1"/>
      <c r="APQ98" s="1"/>
      <c r="APR98" s="1"/>
      <c r="APS98" s="1"/>
      <c r="APT98" s="1"/>
      <c r="APU98" s="1"/>
      <c r="APV98" s="1"/>
      <c r="APW98" s="1"/>
      <c r="APX98" s="1"/>
      <c r="APY98" s="1"/>
      <c r="APZ98" s="1"/>
      <c r="AQA98" s="1"/>
      <c r="AQB98" s="1"/>
      <c r="AQC98" s="1"/>
      <c r="AQD98" s="1"/>
      <c r="AQE98" s="1"/>
      <c r="AQF98" s="1"/>
      <c r="AQG98" s="1"/>
      <c r="AQH98" s="1"/>
      <c r="AQI98" s="1"/>
      <c r="AQJ98" s="1"/>
      <c r="AQK98" s="1"/>
      <c r="AQL98" s="1"/>
      <c r="AQM98" s="1"/>
      <c r="AQN98" s="1"/>
      <c r="AQO98" s="1"/>
      <c r="AQP98" s="1"/>
      <c r="AQQ98" s="1"/>
      <c r="AQR98" s="1"/>
      <c r="AQS98" s="1"/>
      <c r="AQT98" s="1"/>
      <c r="AQU98" s="1"/>
      <c r="AQV98" s="1"/>
      <c r="AQW98" s="1"/>
      <c r="AQX98" s="1"/>
      <c r="AQY98" s="1"/>
      <c r="AQZ98" s="1"/>
      <c r="ARA98" s="1"/>
      <c r="ARB98" s="1"/>
      <c r="ARC98" s="1"/>
      <c r="ARD98" s="1"/>
      <c r="ARE98" s="1"/>
      <c r="ARF98" s="1"/>
      <c r="ARG98" s="1"/>
      <c r="ARH98" s="1"/>
      <c r="ARI98" s="1"/>
      <c r="ARJ98" s="1"/>
      <c r="ARK98" s="1"/>
      <c r="ARL98" s="1"/>
      <c r="ARM98" s="1"/>
      <c r="ARN98" s="1"/>
      <c r="ARO98" s="1"/>
      <c r="ARP98" s="1"/>
      <c r="ARQ98" s="1"/>
      <c r="ARR98" s="1"/>
      <c r="ARS98" s="1"/>
      <c r="ART98" s="1"/>
      <c r="ARU98" s="1"/>
      <c r="ARV98" s="1"/>
      <c r="ARW98" s="1"/>
      <c r="ARX98" s="1"/>
      <c r="ARY98" s="1"/>
      <c r="ARZ98" s="1"/>
      <c r="ASA98" s="1"/>
      <c r="ASB98" s="1"/>
      <c r="ASC98" s="1"/>
      <c r="ASD98" s="1"/>
      <c r="ASE98" s="1"/>
      <c r="ASF98" s="1"/>
      <c r="ASG98" s="1"/>
      <c r="ASH98" s="1"/>
      <c r="ASI98" s="1"/>
      <c r="ASJ98" s="1"/>
      <c r="ASK98" s="1"/>
      <c r="ASL98" s="1"/>
      <c r="ASM98" s="1"/>
      <c r="ASN98" s="1"/>
      <c r="ASO98" s="1"/>
      <c r="ASP98" s="1"/>
      <c r="ASQ98" s="1"/>
      <c r="ASR98" s="1"/>
      <c r="ASS98" s="1"/>
      <c r="AST98" s="1"/>
      <c r="ASU98" s="1"/>
      <c r="ASV98" s="1"/>
      <c r="ASW98" s="1"/>
      <c r="ASX98" s="1"/>
      <c r="ASY98" s="1"/>
      <c r="ASZ98" s="1"/>
      <c r="ATA98" s="1"/>
      <c r="ATB98" s="1"/>
      <c r="ATC98" s="1"/>
      <c r="ATD98" s="1"/>
      <c r="ATE98" s="1"/>
      <c r="ATF98" s="1"/>
      <c r="ATG98" s="1"/>
      <c r="ATH98" s="1"/>
      <c r="ATI98" s="1"/>
      <c r="ATJ98" s="1"/>
      <c r="ATK98" s="1"/>
      <c r="ATL98" s="1"/>
      <c r="ATM98" s="1"/>
      <c r="ATN98" s="1"/>
      <c r="ATO98" s="1"/>
      <c r="ATP98" s="1"/>
      <c r="ATQ98" s="1"/>
      <c r="ATR98" s="1"/>
      <c r="ATS98" s="1"/>
      <c r="ATT98" s="1"/>
      <c r="ATU98" s="1"/>
      <c r="ATV98" s="1"/>
      <c r="ATW98" s="1"/>
      <c r="ATX98" s="1"/>
      <c r="ATY98" s="1"/>
      <c r="ATZ98" s="1"/>
      <c r="AUA98" s="1"/>
      <c r="AUB98" s="1"/>
      <c r="AUC98" s="1"/>
      <c r="AUD98" s="1"/>
      <c r="AUE98" s="1"/>
      <c r="AUF98" s="1"/>
      <c r="AUG98" s="1"/>
      <c r="AUH98" s="1"/>
      <c r="AUI98" s="1"/>
      <c r="AUJ98" s="1"/>
      <c r="AUK98" s="1"/>
      <c r="AUL98" s="1"/>
      <c r="AUM98" s="1"/>
      <c r="AUN98" s="1"/>
      <c r="AUO98" s="1"/>
      <c r="AUP98" s="1"/>
      <c r="AUQ98" s="1"/>
      <c r="AUR98" s="1"/>
      <c r="AUS98" s="1"/>
      <c r="AUT98" s="1"/>
      <c r="AUU98" s="1"/>
      <c r="AUV98" s="1"/>
      <c r="AUW98" s="1"/>
      <c r="AUX98" s="1"/>
      <c r="AUY98" s="1"/>
      <c r="AUZ98" s="1"/>
      <c r="AVA98" s="1"/>
      <c r="AVB98" s="1"/>
      <c r="AVC98" s="1"/>
      <c r="AVD98" s="1"/>
      <c r="AVE98" s="1"/>
      <c r="AVF98" s="1"/>
      <c r="AVG98" s="1"/>
      <c r="AVH98" s="1"/>
      <c r="AVI98" s="1"/>
      <c r="AVJ98" s="1"/>
      <c r="AVK98" s="1"/>
      <c r="AVL98" s="1"/>
      <c r="AVM98" s="1"/>
      <c r="AVN98" s="1"/>
      <c r="AVO98" s="1"/>
      <c r="AVP98" s="1"/>
      <c r="AVQ98" s="1"/>
      <c r="AVR98" s="1"/>
      <c r="AVS98" s="1"/>
      <c r="AVT98" s="1"/>
      <c r="AVU98" s="1"/>
      <c r="AVV98" s="1"/>
      <c r="AVW98" s="1"/>
      <c r="AVX98" s="1"/>
      <c r="AVY98" s="1"/>
      <c r="AVZ98" s="1"/>
      <c r="AWA98" s="1"/>
      <c r="AWB98" s="1"/>
      <c r="AWC98" s="1"/>
      <c r="AWD98" s="1"/>
      <c r="AWE98" s="1"/>
      <c r="AWF98" s="1"/>
      <c r="AWG98" s="1"/>
      <c r="AWH98" s="1"/>
      <c r="AWI98" s="1"/>
      <c r="AWJ98" s="1"/>
      <c r="AWK98" s="1"/>
      <c r="AWL98" s="1"/>
      <c r="AWM98" s="1"/>
      <c r="AWN98" s="1"/>
      <c r="AWO98" s="1"/>
      <c r="AWP98" s="1"/>
      <c r="AWQ98" s="1"/>
      <c r="AWR98" s="1"/>
      <c r="AWS98" s="1"/>
      <c r="AWT98" s="1"/>
      <c r="AWU98" s="1"/>
      <c r="AWV98" s="1"/>
      <c r="AWW98" s="1"/>
      <c r="AWX98" s="1"/>
      <c r="AWY98" s="1"/>
      <c r="AWZ98" s="1"/>
      <c r="AXA98" s="1"/>
      <c r="AXB98" s="1"/>
      <c r="AXC98" s="1"/>
      <c r="AXD98" s="1"/>
      <c r="AXE98" s="1"/>
      <c r="AXF98" s="1"/>
      <c r="AXG98" s="1"/>
      <c r="AXH98" s="1"/>
      <c r="AXI98" s="1"/>
      <c r="AXJ98" s="1"/>
      <c r="AXK98" s="1"/>
      <c r="AXL98" s="1"/>
      <c r="AXM98" s="1"/>
      <c r="AXN98" s="1"/>
      <c r="AXO98" s="1"/>
      <c r="AXP98" s="1"/>
      <c r="AXQ98" s="1"/>
      <c r="AXR98" s="1"/>
      <c r="AXS98" s="1"/>
      <c r="AXT98" s="1"/>
      <c r="AXU98" s="1"/>
      <c r="AXV98" s="1"/>
      <c r="AXW98" s="1"/>
      <c r="AXX98" s="1"/>
      <c r="AXY98" s="1"/>
      <c r="AXZ98" s="1"/>
      <c r="AYA98" s="1"/>
      <c r="AYB98" s="1"/>
      <c r="AYC98" s="1"/>
      <c r="AYD98" s="1"/>
      <c r="AYE98" s="1"/>
      <c r="AYF98" s="1"/>
      <c r="AYG98" s="1"/>
      <c r="AYH98" s="1"/>
      <c r="AYI98" s="1"/>
      <c r="AYJ98" s="1"/>
      <c r="AYK98" s="1"/>
      <c r="AYL98" s="1"/>
      <c r="AYM98" s="1"/>
      <c r="AYN98" s="1"/>
      <c r="AYO98" s="1"/>
      <c r="AYP98" s="1"/>
      <c r="AYQ98" s="1"/>
      <c r="AYR98" s="1"/>
      <c r="AYS98" s="1"/>
      <c r="AYT98" s="1"/>
      <c r="AYU98" s="1"/>
      <c r="AYV98" s="1"/>
      <c r="AYW98" s="1"/>
      <c r="AYX98" s="1"/>
      <c r="AYY98" s="1"/>
      <c r="AYZ98" s="1"/>
      <c r="AZA98" s="1"/>
      <c r="AZB98" s="1"/>
      <c r="AZC98" s="1"/>
      <c r="AZD98" s="1"/>
      <c r="AZE98" s="1"/>
      <c r="AZF98" s="1"/>
      <c r="AZG98" s="1"/>
      <c r="AZH98" s="1"/>
      <c r="AZI98" s="1"/>
      <c r="AZJ98" s="1"/>
      <c r="AZK98" s="1"/>
      <c r="AZL98" s="1"/>
      <c r="AZM98" s="1"/>
      <c r="AZN98" s="1"/>
      <c r="AZO98" s="1"/>
      <c r="AZP98" s="1"/>
      <c r="AZQ98" s="1"/>
      <c r="AZR98" s="1"/>
      <c r="AZS98" s="1"/>
      <c r="AZT98" s="1"/>
      <c r="AZU98" s="1"/>
      <c r="AZV98" s="1"/>
      <c r="AZW98" s="1"/>
      <c r="AZX98" s="1"/>
      <c r="AZY98" s="1"/>
      <c r="AZZ98" s="1"/>
      <c r="BAA98" s="1"/>
      <c r="BAB98" s="1"/>
      <c r="BAC98" s="1"/>
      <c r="BAD98" s="1"/>
      <c r="BAE98" s="1"/>
      <c r="BAF98" s="1"/>
      <c r="BAG98" s="1"/>
      <c r="BAH98" s="1"/>
      <c r="BAI98" s="1"/>
      <c r="BAJ98" s="1"/>
      <c r="BAK98" s="1"/>
      <c r="BAL98" s="1"/>
      <c r="BAM98" s="1"/>
      <c r="BAN98" s="1"/>
      <c r="BAO98" s="1"/>
      <c r="BAP98" s="1"/>
      <c r="BAQ98" s="1"/>
      <c r="BAR98" s="1"/>
      <c r="BAS98" s="1"/>
      <c r="BAT98" s="1"/>
      <c r="BAU98" s="1"/>
      <c r="BAV98" s="1"/>
      <c r="BAW98" s="1"/>
      <c r="BAX98" s="1"/>
      <c r="BAY98" s="1"/>
      <c r="BAZ98" s="1"/>
      <c r="BBA98" s="1"/>
      <c r="BBB98" s="1"/>
      <c r="BBC98" s="1"/>
      <c r="BBD98" s="1"/>
      <c r="BBE98" s="1"/>
      <c r="BBF98" s="1"/>
      <c r="BBG98" s="1"/>
      <c r="BBH98" s="1"/>
      <c r="BBI98" s="1"/>
      <c r="BBJ98" s="1"/>
      <c r="BBK98" s="1"/>
      <c r="BBL98" s="1"/>
      <c r="BBM98" s="1"/>
      <c r="BBN98" s="1"/>
      <c r="BBO98" s="1"/>
      <c r="BBP98" s="1"/>
      <c r="BBQ98" s="1"/>
      <c r="BBR98" s="1"/>
      <c r="BBS98" s="1"/>
      <c r="BBT98" s="1"/>
      <c r="BBU98" s="1"/>
      <c r="BBV98" s="1"/>
      <c r="BBW98" s="1"/>
      <c r="BBX98" s="1"/>
      <c r="BBY98" s="1"/>
      <c r="BBZ98" s="1"/>
      <c r="BCA98" s="1"/>
      <c r="BCB98" s="1"/>
      <c r="BCC98" s="1"/>
      <c r="BCD98" s="1"/>
      <c r="BCE98" s="1"/>
      <c r="BCF98" s="1"/>
      <c r="BCG98" s="1"/>
      <c r="BCH98" s="1"/>
      <c r="BCI98" s="1"/>
      <c r="BCJ98" s="1"/>
      <c r="BCK98" s="1"/>
      <c r="BCL98" s="1"/>
      <c r="BCM98" s="1"/>
      <c r="BCN98" s="1"/>
      <c r="BCO98" s="1"/>
      <c r="BCP98" s="1"/>
      <c r="BCQ98" s="1"/>
      <c r="BCR98" s="1"/>
      <c r="BCS98" s="1"/>
      <c r="BCT98" s="1"/>
      <c r="BCU98" s="1"/>
      <c r="BCV98" s="1"/>
      <c r="BCW98" s="1"/>
      <c r="BCX98" s="1"/>
      <c r="BCY98" s="1"/>
      <c r="BCZ98" s="1"/>
      <c r="BDA98" s="1"/>
      <c r="BDB98" s="1"/>
      <c r="BDC98" s="1"/>
      <c r="BDD98" s="1"/>
      <c r="BDE98" s="1"/>
      <c r="BDF98" s="1"/>
      <c r="BDG98" s="1"/>
      <c r="BDH98" s="1"/>
      <c r="BDI98" s="1"/>
      <c r="BDJ98" s="1"/>
      <c r="BDK98" s="1"/>
      <c r="BDL98" s="1"/>
      <c r="BDM98" s="1"/>
      <c r="BDN98" s="1"/>
      <c r="BDO98" s="1"/>
      <c r="BDP98" s="1"/>
      <c r="BDQ98" s="1"/>
      <c r="BDR98" s="1"/>
      <c r="BDS98" s="1"/>
      <c r="BDT98" s="1"/>
      <c r="BDU98" s="1"/>
      <c r="BDV98" s="1"/>
      <c r="BDW98" s="1"/>
      <c r="BDX98" s="1"/>
      <c r="BDY98" s="1"/>
      <c r="BDZ98" s="1"/>
      <c r="BEA98" s="1"/>
      <c r="BEB98" s="1"/>
      <c r="BEC98" s="1"/>
      <c r="BED98" s="1"/>
      <c r="BEE98" s="1"/>
      <c r="BEF98" s="1"/>
      <c r="BEG98" s="1"/>
      <c r="BEH98" s="1"/>
      <c r="BEI98" s="1"/>
      <c r="BEJ98" s="1"/>
      <c r="BEK98" s="1"/>
      <c r="BEL98" s="1"/>
      <c r="BEM98" s="1"/>
      <c r="BEN98" s="1"/>
      <c r="BEO98" s="1"/>
      <c r="BEP98" s="1"/>
      <c r="BEQ98" s="1"/>
      <c r="BER98" s="1"/>
      <c r="BES98" s="1"/>
      <c r="BET98" s="1"/>
      <c r="BEU98" s="1"/>
      <c r="BEV98" s="1"/>
      <c r="BEW98" s="1"/>
      <c r="BEX98" s="1"/>
      <c r="BEY98" s="1"/>
      <c r="BEZ98" s="1"/>
      <c r="BFA98" s="1"/>
      <c r="BFB98" s="1"/>
      <c r="BFC98" s="1"/>
      <c r="BFD98" s="1"/>
      <c r="BFE98" s="1"/>
      <c r="BFF98" s="1"/>
      <c r="BFG98" s="1"/>
      <c r="BFH98" s="1"/>
      <c r="BFI98" s="1"/>
      <c r="BFJ98" s="1"/>
      <c r="BFK98" s="1"/>
      <c r="BFL98" s="1"/>
      <c r="BFM98" s="1"/>
      <c r="BFN98" s="1"/>
      <c r="BFO98" s="1"/>
      <c r="BFP98" s="1"/>
      <c r="BFQ98" s="1"/>
      <c r="BFR98" s="1"/>
      <c r="BFS98" s="1"/>
      <c r="BFT98" s="1"/>
      <c r="BFU98" s="1"/>
      <c r="BFV98" s="1"/>
      <c r="BFW98" s="1"/>
      <c r="BFX98" s="1"/>
      <c r="BFY98" s="1"/>
      <c r="BFZ98" s="1"/>
      <c r="BGA98" s="1"/>
      <c r="BGB98" s="1"/>
      <c r="BGC98" s="1"/>
      <c r="BGD98" s="1"/>
      <c r="BGE98" s="1"/>
      <c r="BGF98" s="1"/>
      <c r="BGG98" s="1"/>
      <c r="BGH98" s="1"/>
      <c r="BGI98" s="1"/>
      <c r="BGJ98" s="1"/>
      <c r="BGK98" s="1"/>
      <c r="BGL98" s="1"/>
      <c r="BGM98" s="1"/>
      <c r="BGN98" s="1"/>
      <c r="BGO98" s="1"/>
      <c r="BGP98" s="1"/>
      <c r="BGQ98" s="1"/>
      <c r="BGR98" s="1"/>
      <c r="BGS98" s="1"/>
      <c r="BGT98" s="1"/>
      <c r="BGU98" s="1"/>
      <c r="BGV98" s="1"/>
      <c r="BGW98" s="1"/>
      <c r="BGX98" s="1"/>
      <c r="BGY98" s="1"/>
      <c r="BGZ98" s="1"/>
      <c r="BHA98" s="1"/>
      <c r="BHB98" s="1"/>
      <c r="BHC98" s="1"/>
      <c r="BHD98" s="1"/>
      <c r="BHE98" s="1"/>
      <c r="BHF98" s="1"/>
      <c r="BHG98" s="1"/>
      <c r="BHH98" s="1"/>
      <c r="BHI98" s="1"/>
      <c r="BHJ98" s="1"/>
      <c r="BHK98" s="1"/>
      <c r="BHL98" s="1"/>
      <c r="BHM98" s="1"/>
      <c r="BHN98" s="1"/>
      <c r="BHO98" s="1"/>
      <c r="BHP98" s="1"/>
      <c r="BHQ98" s="1"/>
      <c r="BHR98" s="1"/>
      <c r="BHS98" s="1"/>
      <c r="BHT98" s="1"/>
      <c r="BHU98" s="1"/>
      <c r="BHV98" s="1"/>
      <c r="BHW98" s="1"/>
      <c r="BHX98" s="1"/>
      <c r="BHY98" s="1"/>
      <c r="BHZ98" s="1"/>
      <c r="BIA98" s="1"/>
      <c r="BIB98" s="1"/>
      <c r="BIC98" s="1"/>
      <c r="BID98" s="1"/>
      <c r="BIE98" s="1"/>
      <c r="BIF98" s="1"/>
      <c r="BIG98" s="1"/>
      <c r="BIH98" s="1"/>
      <c r="BII98" s="1"/>
      <c r="BIJ98" s="1"/>
      <c r="BIK98" s="1"/>
      <c r="BIL98" s="1"/>
      <c r="BIM98" s="1"/>
      <c r="BIN98" s="1"/>
      <c r="BIO98" s="1"/>
      <c r="BIP98" s="1"/>
      <c r="BIQ98" s="1"/>
      <c r="BIR98" s="1"/>
      <c r="BIS98" s="1"/>
      <c r="BIT98" s="1"/>
      <c r="BIU98" s="1"/>
      <c r="BIV98" s="1"/>
      <c r="BIW98" s="1"/>
      <c r="BIX98" s="1"/>
      <c r="BIY98" s="1"/>
      <c r="BIZ98" s="1"/>
      <c r="BJA98" s="1"/>
      <c r="BJB98" s="1"/>
      <c r="BJC98" s="1"/>
      <c r="BJD98" s="1"/>
      <c r="BJE98" s="1"/>
      <c r="BJF98" s="1"/>
      <c r="BJG98" s="1"/>
      <c r="BJH98" s="1"/>
      <c r="BJI98" s="1"/>
      <c r="BJJ98" s="1"/>
      <c r="BJK98" s="1"/>
      <c r="BJL98" s="1"/>
      <c r="BJM98" s="1"/>
      <c r="BJN98" s="1"/>
      <c r="BJO98" s="1"/>
      <c r="BJP98" s="1"/>
      <c r="BJQ98" s="1"/>
      <c r="BJR98" s="1"/>
      <c r="BJS98" s="1"/>
      <c r="BJT98" s="1"/>
      <c r="BJU98" s="1"/>
      <c r="BJV98" s="1"/>
      <c r="BJW98" s="1"/>
      <c r="BJX98" s="1"/>
      <c r="BJY98" s="1"/>
      <c r="BJZ98" s="1"/>
      <c r="BKA98" s="1"/>
      <c r="BKB98" s="1"/>
      <c r="BKC98" s="1"/>
      <c r="BKD98" s="1"/>
      <c r="BKE98" s="1"/>
      <c r="BKF98" s="1"/>
      <c r="BKG98" s="1"/>
      <c r="BKH98" s="1"/>
      <c r="BKI98" s="1"/>
      <c r="BKJ98" s="1"/>
      <c r="BKK98" s="1"/>
      <c r="BKL98" s="1"/>
      <c r="BKM98" s="1"/>
      <c r="BKN98" s="1"/>
      <c r="BKO98" s="1"/>
      <c r="BKP98" s="1"/>
      <c r="BKQ98" s="1"/>
      <c r="BKR98" s="1"/>
      <c r="BKS98" s="1"/>
      <c r="BKT98" s="1"/>
      <c r="BKU98" s="1"/>
      <c r="BKV98" s="1"/>
      <c r="BKW98" s="1"/>
      <c r="BKX98" s="1"/>
      <c r="BKY98" s="1"/>
      <c r="BKZ98" s="1"/>
      <c r="BLA98" s="1"/>
      <c r="BLB98" s="1"/>
      <c r="BLC98" s="1"/>
      <c r="BLD98" s="1"/>
      <c r="BLE98" s="1"/>
      <c r="BLF98" s="1"/>
      <c r="BLG98" s="1"/>
      <c r="BLH98" s="1"/>
      <c r="BLI98" s="1"/>
      <c r="BLJ98" s="1"/>
      <c r="BLK98" s="1"/>
      <c r="BLL98" s="1"/>
      <c r="BLM98" s="1"/>
      <c r="BLN98" s="1"/>
      <c r="BLO98" s="1"/>
      <c r="BLP98" s="1"/>
      <c r="BLQ98" s="1"/>
      <c r="BLR98" s="1"/>
      <c r="BLS98" s="1"/>
      <c r="BLT98" s="1"/>
      <c r="BLU98" s="1"/>
      <c r="BLV98" s="1"/>
      <c r="BLW98" s="1"/>
      <c r="BLX98" s="1"/>
      <c r="BLY98" s="1"/>
      <c r="BLZ98" s="1"/>
      <c r="BMA98" s="1"/>
      <c r="BMB98" s="1"/>
      <c r="BMC98" s="1"/>
      <c r="BMD98" s="1"/>
      <c r="BME98" s="1"/>
      <c r="BMF98" s="1"/>
      <c r="BMG98" s="1"/>
      <c r="BMH98" s="1"/>
      <c r="BMI98" s="1"/>
      <c r="BMJ98" s="1"/>
      <c r="BMK98" s="1"/>
      <c r="BML98" s="1"/>
      <c r="BMM98" s="1"/>
      <c r="BMN98" s="1"/>
      <c r="BMO98" s="1"/>
      <c r="BMP98" s="1"/>
      <c r="BMQ98" s="1"/>
      <c r="BMR98" s="1"/>
      <c r="BMS98" s="1"/>
      <c r="BMT98" s="1"/>
      <c r="BMU98" s="1"/>
      <c r="BMV98" s="1"/>
      <c r="BMW98" s="1"/>
      <c r="BMX98" s="1"/>
      <c r="BMY98" s="1"/>
      <c r="BMZ98" s="1"/>
      <c r="BNA98" s="1"/>
      <c r="BNB98" s="1"/>
      <c r="BNC98" s="1"/>
      <c r="BND98" s="1"/>
      <c r="BNE98" s="1"/>
      <c r="BNF98" s="1"/>
      <c r="BNG98" s="1"/>
      <c r="BNH98" s="1"/>
      <c r="BNI98" s="1"/>
      <c r="BNJ98" s="1"/>
      <c r="BNK98" s="1"/>
      <c r="BNL98" s="1"/>
      <c r="BNM98" s="1"/>
      <c r="BNN98" s="1"/>
      <c r="BNO98" s="1"/>
      <c r="BNP98" s="1"/>
      <c r="BNQ98" s="1"/>
      <c r="BNR98" s="1"/>
      <c r="BNS98" s="1"/>
      <c r="BNT98" s="1"/>
      <c r="BNU98" s="1"/>
      <c r="BNV98" s="1"/>
      <c r="BNW98" s="1"/>
      <c r="BNX98" s="1"/>
      <c r="BNY98" s="1"/>
      <c r="BNZ98" s="1"/>
      <c r="BOA98" s="1"/>
      <c r="BOB98" s="1"/>
      <c r="BOC98" s="1"/>
      <c r="BOD98" s="1"/>
      <c r="BOE98" s="1"/>
      <c r="BOF98" s="1"/>
      <c r="BOG98" s="1"/>
      <c r="BOH98" s="1"/>
      <c r="BOI98" s="1"/>
      <c r="BOJ98" s="1"/>
      <c r="BOK98" s="1"/>
      <c r="BOL98" s="1"/>
      <c r="BOM98" s="1"/>
      <c r="BON98" s="1"/>
      <c r="BOO98" s="1"/>
      <c r="BOP98" s="1"/>
      <c r="BOQ98" s="1"/>
      <c r="BOR98" s="1"/>
      <c r="BOS98" s="1"/>
      <c r="BOT98" s="1"/>
      <c r="BOU98" s="1"/>
      <c r="BOV98" s="1"/>
      <c r="BOW98" s="1"/>
      <c r="BOX98" s="1"/>
      <c r="BOY98" s="1"/>
      <c r="BOZ98" s="1"/>
      <c r="BPA98" s="1"/>
      <c r="BPB98" s="1"/>
      <c r="BPC98" s="1"/>
      <c r="BPD98" s="1"/>
      <c r="BPE98" s="1"/>
      <c r="BPF98" s="1"/>
      <c r="BPG98" s="1"/>
      <c r="BPH98" s="1"/>
      <c r="BPI98" s="1"/>
      <c r="BPJ98" s="1"/>
      <c r="BPK98" s="1"/>
      <c r="BPL98" s="1"/>
      <c r="BPM98" s="1"/>
      <c r="BPN98" s="1"/>
      <c r="BPO98" s="1"/>
      <c r="BPP98" s="1"/>
      <c r="BPQ98" s="1"/>
      <c r="BPR98" s="1"/>
      <c r="BPS98" s="1"/>
      <c r="BPT98" s="1"/>
      <c r="BPU98" s="1"/>
      <c r="BPV98" s="1"/>
      <c r="BPW98" s="1"/>
      <c r="BPX98" s="1"/>
      <c r="BPY98" s="1"/>
      <c r="BPZ98" s="1"/>
      <c r="BQA98" s="1"/>
      <c r="BQB98" s="1"/>
      <c r="BQC98" s="1"/>
      <c r="BQD98" s="1"/>
      <c r="BQE98" s="1"/>
      <c r="BQF98" s="1"/>
      <c r="BQG98" s="1"/>
      <c r="BQH98" s="1"/>
      <c r="BQI98" s="1"/>
      <c r="BQJ98" s="1"/>
      <c r="BQK98" s="1"/>
      <c r="BQL98" s="1"/>
      <c r="BQM98" s="1"/>
      <c r="BQN98" s="1"/>
      <c r="BQO98" s="1"/>
      <c r="BQP98" s="1"/>
      <c r="BQQ98" s="1"/>
      <c r="BQR98" s="1"/>
      <c r="BQS98" s="1"/>
      <c r="BQT98" s="1"/>
      <c r="BQU98" s="1"/>
      <c r="BQV98" s="1"/>
      <c r="BQW98" s="1"/>
      <c r="BQX98" s="1"/>
      <c r="BQY98" s="1"/>
      <c r="BQZ98" s="1"/>
      <c r="BRA98" s="1"/>
      <c r="BRB98" s="1"/>
      <c r="BRC98" s="1"/>
      <c r="BRD98" s="1"/>
      <c r="BRE98" s="1"/>
      <c r="BRF98" s="1"/>
      <c r="BRG98" s="1"/>
      <c r="BRH98" s="1"/>
      <c r="BRI98" s="1"/>
      <c r="BRJ98" s="1"/>
      <c r="BRK98" s="1"/>
      <c r="BRL98" s="1"/>
      <c r="BRM98" s="1"/>
      <c r="BRN98" s="1"/>
      <c r="BRO98" s="1"/>
      <c r="BRP98" s="1"/>
      <c r="BRQ98" s="1"/>
      <c r="BRR98" s="1"/>
      <c r="BRS98" s="1"/>
      <c r="BRT98" s="1"/>
      <c r="BRU98" s="1"/>
      <c r="BRV98" s="1"/>
      <c r="BRW98" s="1"/>
      <c r="BRX98" s="1"/>
      <c r="BRY98" s="1"/>
      <c r="BRZ98" s="1"/>
      <c r="BSA98" s="1"/>
      <c r="BSB98" s="1"/>
      <c r="BSC98" s="1"/>
      <c r="BSD98" s="1"/>
      <c r="BSE98" s="1"/>
      <c r="BSF98" s="1"/>
      <c r="BSG98" s="1"/>
      <c r="BSH98" s="1"/>
      <c r="BSI98" s="1"/>
      <c r="BSJ98" s="1"/>
      <c r="BSK98" s="1"/>
      <c r="BSL98" s="1"/>
      <c r="BSM98" s="1"/>
      <c r="BSN98" s="1"/>
      <c r="BSO98" s="1"/>
      <c r="BSP98" s="1"/>
      <c r="BSQ98" s="1"/>
      <c r="BSR98" s="1"/>
      <c r="BSS98" s="1"/>
      <c r="BST98" s="1"/>
      <c r="BSU98" s="1"/>
      <c r="BSV98" s="1"/>
      <c r="BSW98" s="1"/>
      <c r="BSX98" s="1"/>
      <c r="BSY98" s="1"/>
      <c r="BSZ98" s="1"/>
      <c r="BTA98" s="1"/>
      <c r="BTB98" s="1"/>
      <c r="BTC98" s="1"/>
      <c r="BTD98" s="1"/>
      <c r="BTE98" s="1"/>
      <c r="BTF98" s="1"/>
      <c r="BTG98" s="1"/>
      <c r="BTH98" s="1"/>
      <c r="BTI98" s="1"/>
      <c r="BTJ98" s="1"/>
      <c r="BTK98" s="1"/>
      <c r="BTL98" s="1"/>
      <c r="BTM98" s="1"/>
      <c r="BTN98" s="1"/>
      <c r="BTO98" s="1"/>
      <c r="BTP98" s="1"/>
      <c r="BTQ98" s="1"/>
      <c r="BTR98" s="1"/>
      <c r="BTS98" s="1"/>
      <c r="BTT98" s="1"/>
      <c r="BTU98" s="1"/>
      <c r="BTV98" s="1"/>
      <c r="BTW98" s="1"/>
      <c r="BTX98" s="1"/>
      <c r="BTY98" s="1"/>
      <c r="BTZ98" s="1"/>
      <c r="BUA98" s="1"/>
      <c r="BUB98" s="1"/>
      <c r="BUC98" s="1"/>
      <c r="BUD98" s="1"/>
      <c r="BUE98" s="1"/>
      <c r="BUF98" s="1"/>
      <c r="BUG98" s="1"/>
      <c r="BUH98" s="1"/>
      <c r="BUI98" s="1"/>
      <c r="BUJ98" s="1"/>
      <c r="BUK98" s="1"/>
      <c r="BUL98" s="1"/>
      <c r="BUM98" s="1"/>
      <c r="BUN98" s="1"/>
      <c r="BUO98" s="1"/>
      <c r="BUP98" s="1"/>
      <c r="BUQ98" s="1"/>
      <c r="BUR98" s="1"/>
      <c r="BUS98" s="1"/>
      <c r="BUT98" s="1"/>
      <c r="BUU98" s="1"/>
      <c r="BUV98" s="1"/>
      <c r="BUW98" s="1"/>
      <c r="BUX98" s="1"/>
      <c r="BUY98" s="1"/>
      <c r="BUZ98" s="1"/>
      <c r="BVA98" s="1"/>
      <c r="BVB98" s="1"/>
      <c r="BVC98" s="1"/>
      <c r="BVD98" s="1"/>
      <c r="BVE98" s="1"/>
      <c r="BVF98" s="1"/>
      <c r="BVG98" s="1"/>
      <c r="BVH98" s="1"/>
      <c r="BVI98" s="1"/>
      <c r="BVJ98" s="1"/>
      <c r="BVK98" s="1"/>
      <c r="BVL98" s="1"/>
      <c r="BVM98" s="1"/>
      <c r="BVN98" s="1"/>
      <c r="BVO98" s="1"/>
      <c r="BVP98" s="1"/>
      <c r="BVQ98" s="1"/>
      <c r="BVR98" s="1"/>
      <c r="BVS98" s="1"/>
      <c r="BVT98" s="1"/>
      <c r="BVU98" s="1"/>
      <c r="BVV98" s="1"/>
      <c r="BVW98" s="1"/>
      <c r="BVX98" s="1"/>
      <c r="BVY98" s="1"/>
      <c r="BVZ98" s="1"/>
      <c r="BWA98" s="1"/>
      <c r="BWB98" s="1"/>
      <c r="BWC98" s="1"/>
      <c r="BWD98" s="1"/>
      <c r="BWE98" s="1"/>
      <c r="BWF98" s="1"/>
      <c r="BWG98" s="1"/>
      <c r="BWH98" s="1"/>
      <c r="BWI98" s="1"/>
      <c r="BWJ98" s="1"/>
      <c r="BWK98" s="1"/>
      <c r="BWL98" s="1"/>
      <c r="BWM98" s="1"/>
      <c r="BWN98" s="1"/>
      <c r="BWO98" s="1"/>
      <c r="BWP98" s="1"/>
      <c r="BWQ98" s="1"/>
      <c r="BWR98" s="1"/>
      <c r="BWS98" s="1"/>
      <c r="BWT98" s="1"/>
      <c r="BWU98" s="1"/>
      <c r="BWV98" s="1"/>
      <c r="BWW98" s="1"/>
      <c r="BWX98" s="1"/>
      <c r="BWY98" s="1"/>
      <c r="BWZ98" s="1"/>
      <c r="BXA98" s="1"/>
      <c r="BXB98" s="1"/>
      <c r="BXC98" s="1"/>
      <c r="BXD98" s="1"/>
      <c r="BXE98" s="1"/>
      <c r="BXF98" s="1"/>
      <c r="BXG98" s="1"/>
      <c r="BXH98" s="1"/>
      <c r="BXI98" s="1"/>
      <c r="BXJ98" s="1"/>
      <c r="BXK98" s="1"/>
      <c r="BXL98" s="1"/>
      <c r="BXM98" s="1"/>
      <c r="BXN98" s="1"/>
      <c r="BXO98" s="1"/>
      <c r="BXP98" s="1"/>
      <c r="BXQ98" s="1"/>
      <c r="BXR98" s="1"/>
      <c r="BXS98" s="1"/>
      <c r="BXT98" s="1"/>
      <c r="BXU98" s="1"/>
      <c r="BXV98" s="1"/>
      <c r="BXW98" s="1"/>
      <c r="BXX98" s="1"/>
      <c r="BXY98" s="1"/>
      <c r="BXZ98" s="1"/>
      <c r="BYA98" s="1"/>
      <c r="BYB98" s="1"/>
      <c r="BYC98" s="1"/>
      <c r="BYD98" s="1"/>
      <c r="BYE98" s="1"/>
      <c r="BYF98" s="1"/>
      <c r="BYG98" s="1"/>
      <c r="BYH98" s="1"/>
      <c r="BYI98" s="1"/>
      <c r="BYJ98" s="1"/>
      <c r="BYK98" s="1"/>
      <c r="BYL98" s="1"/>
      <c r="BYM98" s="1"/>
      <c r="BYN98" s="1"/>
      <c r="BYO98" s="1"/>
      <c r="BYP98" s="1"/>
      <c r="BYQ98" s="1"/>
      <c r="BYR98" s="1"/>
      <c r="BYS98" s="1"/>
      <c r="BYT98" s="1"/>
      <c r="BYU98" s="1"/>
      <c r="BYV98" s="1"/>
      <c r="BYW98" s="1"/>
      <c r="BYX98" s="1"/>
      <c r="BYY98" s="1"/>
      <c r="BYZ98" s="1"/>
      <c r="BZA98" s="1"/>
      <c r="BZB98" s="1"/>
      <c r="BZC98" s="1"/>
      <c r="BZD98" s="1"/>
      <c r="BZE98" s="1"/>
      <c r="BZF98" s="1"/>
      <c r="BZG98" s="1"/>
      <c r="BZH98" s="1"/>
      <c r="BZI98" s="1"/>
      <c r="BZJ98" s="1"/>
      <c r="BZK98" s="1"/>
      <c r="BZL98" s="1"/>
      <c r="BZM98" s="1"/>
      <c r="BZN98" s="1"/>
      <c r="BZO98" s="1"/>
      <c r="BZP98" s="1"/>
      <c r="BZQ98" s="1"/>
      <c r="BZR98" s="1"/>
      <c r="BZS98" s="1"/>
      <c r="BZT98" s="1"/>
      <c r="BZU98" s="1"/>
      <c r="BZV98" s="1"/>
      <c r="BZW98" s="1"/>
      <c r="BZX98" s="1"/>
      <c r="BZY98" s="1"/>
      <c r="BZZ98" s="1"/>
      <c r="CAA98" s="1"/>
      <c r="CAB98" s="1"/>
      <c r="CAC98" s="1"/>
      <c r="CAD98" s="1"/>
      <c r="CAE98" s="1"/>
      <c r="CAF98" s="1"/>
      <c r="CAG98" s="1"/>
      <c r="CAH98" s="1"/>
      <c r="CAI98" s="1"/>
      <c r="CAJ98" s="1"/>
      <c r="CAK98" s="1"/>
      <c r="CAL98" s="1"/>
      <c r="CAM98" s="1"/>
      <c r="CAN98" s="1"/>
      <c r="CAO98" s="1"/>
      <c r="CAP98" s="1"/>
      <c r="CAQ98" s="1"/>
      <c r="CAR98" s="1"/>
      <c r="CAS98" s="1"/>
      <c r="CAT98" s="1"/>
      <c r="CAU98" s="1"/>
      <c r="CAV98" s="1"/>
      <c r="CAW98" s="1"/>
      <c r="CAX98" s="1"/>
      <c r="CAY98" s="1"/>
      <c r="CAZ98" s="1"/>
      <c r="CBA98" s="1"/>
      <c r="CBB98" s="1"/>
      <c r="CBC98" s="1"/>
      <c r="CBD98" s="1"/>
      <c r="CBE98" s="1"/>
      <c r="CBF98" s="1"/>
      <c r="CBG98" s="1"/>
      <c r="CBH98" s="1"/>
      <c r="CBI98" s="1"/>
      <c r="CBJ98" s="1"/>
      <c r="CBK98" s="1"/>
      <c r="CBL98" s="1"/>
      <c r="CBM98" s="1"/>
      <c r="CBN98" s="1"/>
      <c r="CBO98" s="1"/>
      <c r="CBP98" s="1"/>
      <c r="CBQ98" s="1"/>
      <c r="CBR98" s="1"/>
      <c r="CBS98" s="1"/>
      <c r="CBT98" s="1"/>
      <c r="CBU98" s="1"/>
      <c r="CBV98" s="1"/>
      <c r="CBW98" s="1"/>
      <c r="CBX98" s="1"/>
      <c r="CBY98" s="1"/>
      <c r="CBZ98" s="1"/>
      <c r="CCA98" s="1"/>
      <c r="CCB98" s="1"/>
      <c r="CCC98" s="1"/>
      <c r="CCD98" s="1"/>
      <c r="CCE98" s="1"/>
      <c r="CCF98" s="1"/>
      <c r="CCG98" s="1"/>
      <c r="CCH98" s="1"/>
      <c r="CCI98" s="1"/>
      <c r="CCJ98" s="1"/>
      <c r="CCK98" s="1"/>
      <c r="CCL98" s="1"/>
      <c r="CCM98" s="1"/>
      <c r="CCN98" s="1"/>
      <c r="CCO98" s="1"/>
      <c r="CCP98" s="1"/>
      <c r="CCQ98" s="1"/>
      <c r="CCR98" s="1"/>
      <c r="CCS98" s="1"/>
      <c r="CCT98" s="1"/>
      <c r="CCU98" s="1"/>
      <c r="CCV98" s="1"/>
      <c r="CCW98" s="1"/>
      <c r="CCX98" s="1"/>
      <c r="CCY98" s="1"/>
      <c r="CCZ98" s="1"/>
      <c r="CDA98" s="1"/>
      <c r="CDB98" s="1"/>
      <c r="CDC98" s="1"/>
      <c r="CDD98" s="1"/>
      <c r="CDE98" s="1"/>
      <c r="CDF98" s="1"/>
      <c r="CDG98" s="1"/>
      <c r="CDH98" s="1"/>
      <c r="CDI98" s="1"/>
      <c r="CDJ98" s="1"/>
      <c r="CDK98" s="1"/>
      <c r="CDL98" s="1"/>
      <c r="CDM98" s="1"/>
      <c r="CDN98" s="1"/>
      <c r="CDO98" s="1"/>
      <c r="CDP98" s="1"/>
      <c r="CDQ98" s="1"/>
      <c r="CDR98" s="1"/>
      <c r="CDS98" s="1"/>
      <c r="CDT98" s="1"/>
      <c r="CDU98" s="1"/>
      <c r="CDV98" s="1"/>
      <c r="CDW98" s="1"/>
      <c r="CDX98" s="1"/>
      <c r="CDY98" s="1"/>
      <c r="CDZ98" s="1"/>
      <c r="CEA98" s="1"/>
      <c r="CEB98" s="1"/>
      <c r="CEC98" s="1"/>
      <c r="CED98" s="1"/>
      <c r="CEE98" s="1"/>
      <c r="CEF98" s="1"/>
      <c r="CEG98" s="1"/>
      <c r="CEH98" s="1"/>
      <c r="CEI98" s="1"/>
      <c r="CEJ98" s="1"/>
      <c r="CEK98" s="1"/>
      <c r="CEL98" s="1"/>
      <c r="CEM98" s="1"/>
      <c r="CEN98" s="1"/>
      <c r="CEO98" s="1"/>
      <c r="CEP98" s="1"/>
      <c r="CEQ98" s="1"/>
      <c r="CER98" s="1"/>
      <c r="CES98" s="1"/>
      <c r="CET98" s="1"/>
      <c r="CEU98" s="1"/>
      <c r="CEV98" s="1"/>
      <c r="CEW98" s="1"/>
      <c r="CEX98" s="1"/>
      <c r="CEY98" s="1"/>
      <c r="CEZ98" s="1"/>
      <c r="CFA98" s="1"/>
      <c r="CFB98" s="1"/>
      <c r="CFC98" s="1"/>
      <c r="CFD98" s="1"/>
      <c r="CFE98" s="1"/>
      <c r="CFF98" s="1"/>
      <c r="CFG98" s="1"/>
      <c r="CFH98" s="1"/>
      <c r="CFI98" s="1"/>
      <c r="CFJ98" s="1"/>
      <c r="CFK98" s="1"/>
      <c r="CFL98" s="1"/>
      <c r="CFM98" s="1"/>
      <c r="CFN98" s="1"/>
      <c r="CFO98" s="1"/>
      <c r="CFP98" s="1"/>
      <c r="CFQ98" s="1"/>
      <c r="CFR98" s="1"/>
      <c r="CFS98" s="1"/>
      <c r="CFT98" s="1"/>
      <c r="CFU98" s="1"/>
      <c r="CFV98" s="1"/>
      <c r="CFW98" s="1"/>
      <c r="CFX98" s="1"/>
      <c r="CFY98" s="1"/>
      <c r="CFZ98" s="1"/>
      <c r="CGA98" s="1"/>
      <c r="CGB98" s="1"/>
      <c r="CGC98" s="1"/>
      <c r="CGD98" s="1"/>
      <c r="CGE98" s="1"/>
      <c r="CGF98" s="1"/>
      <c r="CGG98" s="1"/>
      <c r="CGH98" s="1"/>
      <c r="CGI98" s="1"/>
      <c r="CGJ98" s="1"/>
      <c r="CGK98" s="1"/>
      <c r="CGL98" s="1"/>
      <c r="CGM98" s="1"/>
      <c r="CGN98" s="1"/>
      <c r="CGO98" s="1"/>
      <c r="CGP98" s="1"/>
      <c r="CGQ98" s="1"/>
      <c r="CGR98" s="1"/>
      <c r="CGS98" s="1"/>
      <c r="CGT98" s="1"/>
      <c r="CGU98" s="1"/>
      <c r="CGV98" s="1"/>
      <c r="CGW98" s="1"/>
      <c r="CGX98" s="1"/>
      <c r="CGY98" s="1"/>
      <c r="CGZ98" s="1"/>
      <c r="CHA98" s="1"/>
      <c r="CHB98" s="1"/>
      <c r="CHC98" s="1"/>
      <c r="CHD98" s="1"/>
      <c r="CHE98" s="1"/>
      <c r="CHF98" s="1"/>
      <c r="CHG98" s="1"/>
      <c r="CHH98" s="1"/>
      <c r="CHI98" s="1"/>
      <c r="CHJ98" s="1"/>
      <c r="CHK98" s="1"/>
      <c r="CHL98" s="1"/>
      <c r="CHM98" s="1"/>
      <c r="CHN98" s="1"/>
      <c r="CHO98" s="1"/>
      <c r="CHP98" s="1"/>
      <c r="CHQ98" s="1"/>
      <c r="CHR98" s="1"/>
      <c r="CHS98" s="1"/>
      <c r="CHT98" s="1"/>
      <c r="CHU98" s="1"/>
      <c r="CHV98" s="1"/>
      <c r="CHW98" s="1"/>
      <c r="CHX98" s="1"/>
      <c r="CHY98" s="1"/>
      <c r="CHZ98" s="1"/>
      <c r="CIA98" s="1"/>
      <c r="CIB98" s="1"/>
      <c r="CIC98" s="1"/>
      <c r="CID98" s="1"/>
      <c r="CIE98" s="1"/>
      <c r="CIF98" s="1"/>
      <c r="CIG98" s="1"/>
      <c r="CIH98" s="1"/>
      <c r="CII98" s="1"/>
      <c r="CIJ98" s="1"/>
      <c r="CIK98" s="1"/>
      <c r="CIL98" s="1"/>
      <c r="CIM98" s="1"/>
      <c r="CIN98" s="1"/>
      <c r="CIO98" s="1"/>
      <c r="CIP98" s="1"/>
      <c r="CIQ98" s="1"/>
      <c r="CIR98" s="1"/>
      <c r="CIS98" s="1"/>
      <c r="CIT98" s="1"/>
      <c r="CIU98" s="1"/>
      <c r="CIV98" s="1"/>
      <c r="CIW98" s="1"/>
      <c r="CIX98" s="1"/>
      <c r="CIY98" s="1"/>
      <c r="CIZ98" s="1"/>
      <c r="CJA98" s="1"/>
      <c r="CJB98" s="1"/>
      <c r="CJC98" s="1"/>
      <c r="CJD98" s="1"/>
      <c r="CJE98" s="1"/>
      <c r="CJF98" s="1"/>
      <c r="CJG98" s="1"/>
      <c r="CJH98" s="1"/>
      <c r="CJI98" s="1"/>
      <c r="CJJ98" s="1"/>
      <c r="CJK98" s="1"/>
      <c r="CJL98" s="1"/>
      <c r="CJM98" s="1"/>
      <c r="CJN98" s="1"/>
      <c r="CJO98" s="1"/>
      <c r="CJP98" s="1"/>
      <c r="CJQ98" s="1"/>
      <c r="CJR98" s="1"/>
      <c r="CJS98" s="1"/>
      <c r="CJT98" s="1"/>
      <c r="CJU98" s="1"/>
      <c r="CJV98" s="1"/>
      <c r="CJW98" s="1"/>
      <c r="CJX98" s="1"/>
      <c r="CJY98" s="1"/>
      <c r="CJZ98" s="1"/>
      <c r="CKA98" s="1"/>
      <c r="CKB98" s="1"/>
      <c r="CKC98" s="1"/>
      <c r="CKD98" s="1"/>
      <c r="CKE98" s="1"/>
      <c r="CKF98" s="1"/>
      <c r="CKG98" s="1"/>
      <c r="CKH98" s="1"/>
      <c r="CKI98" s="1"/>
      <c r="CKJ98" s="1"/>
      <c r="CKK98" s="1"/>
      <c r="CKL98" s="1"/>
      <c r="CKM98" s="1"/>
      <c r="CKN98" s="1"/>
      <c r="CKO98" s="1"/>
      <c r="CKP98" s="1"/>
      <c r="CKQ98" s="1"/>
      <c r="CKR98" s="1"/>
      <c r="CKS98" s="1"/>
      <c r="CKT98" s="1"/>
      <c r="CKU98" s="1"/>
      <c r="CKV98" s="1"/>
      <c r="CKW98" s="1"/>
      <c r="CKX98" s="1"/>
      <c r="CKY98" s="1"/>
      <c r="CKZ98" s="1"/>
      <c r="CLA98" s="1"/>
      <c r="CLB98" s="1"/>
      <c r="CLC98" s="1"/>
      <c r="CLD98" s="1"/>
      <c r="CLE98" s="1"/>
      <c r="CLF98" s="1"/>
      <c r="CLG98" s="1"/>
      <c r="CLH98" s="1"/>
      <c r="CLI98" s="1"/>
      <c r="CLJ98" s="1"/>
      <c r="CLK98" s="1"/>
      <c r="CLL98" s="1"/>
      <c r="CLM98" s="1"/>
      <c r="CLN98" s="1"/>
      <c r="CLO98" s="1"/>
      <c r="CLP98" s="1"/>
      <c r="CLQ98" s="1"/>
      <c r="CLR98" s="1"/>
      <c r="CLS98" s="1"/>
      <c r="CLT98" s="1"/>
      <c r="CLU98" s="1"/>
      <c r="CLV98" s="1"/>
      <c r="CLW98" s="1"/>
      <c r="CLX98" s="1"/>
      <c r="CLY98" s="1"/>
      <c r="CLZ98" s="1"/>
      <c r="CMA98" s="1"/>
      <c r="CMB98" s="1"/>
      <c r="CMC98" s="1"/>
      <c r="CMD98" s="1"/>
      <c r="CME98" s="1"/>
      <c r="CMF98" s="1"/>
      <c r="CMG98" s="1"/>
      <c r="CMH98" s="1"/>
      <c r="CMI98" s="1"/>
      <c r="CMJ98" s="1"/>
      <c r="CMK98" s="1"/>
      <c r="CML98" s="1"/>
      <c r="CMM98" s="1"/>
      <c r="CMN98" s="1"/>
      <c r="CMO98" s="1"/>
      <c r="CMP98" s="1"/>
      <c r="CMQ98" s="1"/>
      <c r="CMR98" s="1"/>
      <c r="CMS98" s="1"/>
      <c r="CMT98" s="1"/>
      <c r="CMU98" s="1"/>
      <c r="CMV98" s="1"/>
      <c r="CMW98" s="1"/>
      <c r="CMX98" s="1"/>
      <c r="CMY98" s="1"/>
      <c r="CMZ98" s="1"/>
      <c r="CNA98" s="1"/>
      <c r="CNB98" s="1"/>
      <c r="CNC98" s="1"/>
      <c r="CND98" s="1"/>
      <c r="CNE98" s="1"/>
      <c r="CNF98" s="1"/>
      <c r="CNG98" s="1"/>
      <c r="CNH98" s="1"/>
      <c r="CNI98" s="1"/>
      <c r="CNJ98" s="1"/>
      <c r="CNK98" s="1"/>
      <c r="CNL98" s="1"/>
      <c r="CNM98" s="1"/>
      <c r="CNN98" s="1"/>
      <c r="CNO98" s="1"/>
      <c r="CNP98" s="1"/>
      <c r="CNQ98" s="1"/>
      <c r="CNR98" s="1"/>
      <c r="CNS98" s="1"/>
      <c r="CNT98" s="1"/>
      <c r="CNU98" s="1"/>
      <c r="CNV98" s="1"/>
      <c r="CNW98" s="1"/>
      <c r="CNX98" s="1"/>
      <c r="CNY98" s="1"/>
      <c r="CNZ98" s="1"/>
      <c r="COA98" s="1"/>
      <c r="COB98" s="1"/>
      <c r="COC98" s="1"/>
      <c r="COD98" s="1"/>
      <c r="COE98" s="1"/>
      <c r="COF98" s="1"/>
      <c r="COG98" s="1"/>
      <c r="COH98" s="1"/>
      <c r="COI98" s="1"/>
      <c r="COJ98" s="1"/>
      <c r="COK98" s="1"/>
      <c r="COL98" s="1"/>
      <c r="COM98" s="1"/>
      <c r="CON98" s="1"/>
      <c r="COO98" s="1"/>
      <c r="COP98" s="1"/>
      <c r="COQ98" s="1"/>
      <c r="COR98" s="1"/>
      <c r="COS98" s="1"/>
      <c r="COT98" s="1"/>
      <c r="COU98" s="1"/>
      <c r="COV98" s="1"/>
      <c r="COW98" s="1"/>
      <c r="COX98" s="1"/>
      <c r="COY98" s="1"/>
      <c r="COZ98" s="1"/>
      <c r="CPA98" s="1"/>
      <c r="CPB98" s="1"/>
      <c r="CPC98" s="1"/>
      <c r="CPD98" s="1"/>
      <c r="CPE98" s="1"/>
      <c r="CPF98" s="1"/>
      <c r="CPG98" s="1"/>
      <c r="CPH98" s="1"/>
      <c r="CPI98" s="1"/>
      <c r="CPJ98" s="1"/>
      <c r="CPK98" s="1"/>
      <c r="CPL98" s="1"/>
      <c r="CPM98" s="1"/>
      <c r="CPN98" s="1"/>
      <c r="CPO98" s="1"/>
      <c r="CPP98" s="1"/>
      <c r="CPQ98" s="1"/>
      <c r="CPR98" s="1"/>
      <c r="CPS98" s="1"/>
      <c r="CPT98" s="1"/>
      <c r="CPU98" s="1"/>
      <c r="CPV98" s="1"/>
      <c r="CPW98" s="1"/>
      <c r="CPX98" s="1"/>
      <c r="CPY98" s="1"/>
      <c r="CPZ98" s="1"/>
      <c r="CQA98" s="1"/>
      <c r="CQB98" s="1"/>
      <c r="CQC98" s="1"/>
      <c r="CQD98" s="1"/>
      <c r="CQE98" s="1"/>
      <c r="CQF98" s="1"/>
      <c r="CQG98" s="1"/>
      <c r="CQH98" s="1"/>
      <c r="CQI98" s="1"/>
      <c r="CQJ98" s="1"/>
      <c r="CQK98" s="1"/>
      <c r="CQL98" s="1"/>
      <c r="CQM98" s="1"/>
      <c r="CQN98" s="1"/>
      <c r="CQO98" s="1"/>
      <c r="CQP98" s="1"/>
      <c r="CQQ98" s="1"/>
      <c r="CQR98" s="1"/>
      <c r="CQS98" s="1"/>
      <c r="CQT98" s="1"/>
      <c r="CQU98" s="1"/>
      <c r="CQV98" s="1"/>
      <c r="CQW98" s="1"/>
      <c r="CQX98" s="1"/>
      <c r="CQY98" s="1"/>
      <c r="CQZ98" s="1"/>
      <c r="CRA98" s="1"/>
      <c r="CRB98" s="1"/>
      <c r="CRC98" s="1"/>
      <c r="CRD98" s="1"/>
      <c r="CRE98" s="1"/>
      <c r="CRF98" s="1"/>
      <c r="CRG98" s="1"/>
      <c r="CRH98" s="1"/>
      <c r="CRI98" s="1"/>
      <c r="CRJ98" s="1"/>
      <c r="CRK98" s="1"/>
      <c r="CRL98" s="1"/>
      <c r="CRM98" s="1"/>
      <c r="CRN98" s="1"/>
      <c r="CRO98" s="1"/>
      <c r="CRP98" s="1"/>
      <c r="CRQ98" s="1"/>
      <c r="CRR98" s="1"/>
      <c r="CRS98" s="1"/>
      <c r="CRT98" s="1"/>
      <c r="CRU98" s="1"/>
      <c r="CRV98" s="1"/>
      <c r="CRW98" s="1"/>
      <c r="CRX98" s="1"/>
      <c r="CRY98" s="1"/>
      <c r="CRZ98" s="1"/>
      <c r="CSA98" s="1"/>
      <c r="CSB98" s="1"/>
      <c r="CSC98" s="1"/>
      <c r="CSD98" s="1"/>
      <c r="CSE98" s="1"/>
      <c r="CSF98" s="1"/>
      <c r="CSG98" s="1"/>
      <c r="CSH98" s="1"/>
      <c r="CSI98" s="1"/>
      <c r="CSJ98" s="1"/>
      <c r="CSK98" s="1"/>
      <c r="CSL98" s="1"/>
      <c r="CSM98" s="1"/>
      <c r="CSN98" s="1"/>
      <c r="CSO98" s="1"/>
      <c r="CSP98" s="1"/>
      <c r="CSQ98" s="1"/>
      <c r="CSR98" s="1"/>
      <c r="CSS98" s="1"/>
      <c r="CST98" s="1"/>
      <c r="CSU98" s="1"/>
      <c r="CSV98" s="1"/>
      <c r="CSW98" s="1"/>
      <c r="CSX98" s="1"/>
      <c r="CSY98" s="1"/>
      <c r="CSZ98" s="1"/>
      <c r="CTA98" s="1"/>
      <c r="CTB98" s="1"/>
      <c r="CTC98" s="1"/>
      <c r="CTD98" s="1"/>
      <c r="CTE98" s="1"/>
      <c r="CTF98" s="1"/>
      <c r="CTG98" s="1"/>
      <c r="CTH98" s="1"/>
      <c r="CTI98" s="1"/>
      <c r="CTJ98" s="1"/>
      <c r="CTK98" s="1"/>
      <c r="CTL98" s="1"/>
      <c r="CTM98" s="1"/>
      <c r="CTN98" s="1"/>
      <c r="CTO98" s="1"/>
      <c r="CTP98" s="1"/>
      <c r="CTQ98" s="1"/>
      <c r="CTR98" s="1"/>
      <c r="CTS98" s="1"/>
      <c r="CTT98" s="1"/>
      <c r="CTU98" s="1"/>
      <c r="CTV98" s="1"/>
      <c r="CTW98" s="1"/>
      <c r="CTX98" s="1"/>
      <c r="CTY98" s="1"/>
      <c r="CTZ98" s="1"/>
      <c r="CUA98" s="1"/>
      <c r="CUB98" s="1"/>
      <c r="CUC98" s="1"/>
      <c r="CUD98" s="1"/>
      <c r="CUE98" s="1"/>
      <c r="CUF98" s="1"/>
      <c r="CUG98" s="1"/>
      <c r="CUH98" s="1"/>
      <c r="CUI98" s="1"/>
      <c r="CUJ98" s="1"/>
      <c r="CUK98" s="1"/>
      <c r="CUL98" s="1"/>
      <c r="CUM98" s="1"/>
      <c r="CUN98" s="1"/>
      <c r="CUO98" s="1"/>
      <c r="CUP98" s="1"/>
      <c r="CUQ98" s="1"/>
      <c r="CUR98" s="1"/>
      <c r="CUS98" s="1"/>
      <c r="CUT98" s="1"/>
      <c r="CUU98" s="1"/>
      <c r="CUV98" s="1"/>
      <c r="CUW98" s="1"/>
      <c r="CUX98" s="1"/>
      <c r="CUY98" s="1"/>
      <c r="CUZ98" s="1"/>
      <c r="CVA98" s="1"/>
      <c r="CVB98" s="1"/>
      <c r="CVC98" s="1"/>
      <c r="CVD98" s="1"/>
      <c r="CVE98" s="1"/>
      <c r="CVF98" s="1"/>
      <c r="CVG98" s="1"/>
      <c r="CVH98" s="1"/>
      <c r="CVI98" s="1"/>
      <c r="CVJ98" s="1"/>
      <c r="CVK98" s="1"/>
      <c r="CVL98" s="1"/>
      <c r="CVM98" s="1"/>
      <c r="CVN98" s="1"/>
      <c r="CVO98" s="1"/>
      <c r="CVP98" s="1"/>
      <c r="CVQ98" s="1"/>
      <c r="CVR98" s="1"/>
      <c r="CVS98" s="1"/>
      <c r="CVT98" s="1"/>
      <c r="CVU98" s="1"/>
      <c r="CVV98" s="1"/>
      <c r="CVW98" s="1"/>
      <c r="CVX98" s="1"/>
      <c r="CVY98" s="1"/>
      <c r="CVZ98" s="1"/>
      <c r="CWA98" s="1"/>
      <c r="CWB98" s="1"/>
      <c r="CWC98" s="1"/>
      <c r="CWD98" s="1"/>
      <c r="CWE98" s="1"/>
      <c r="CWF98" s="1"/>
      <c r="CWG98" s="1"/>
      <c r="CWH98" s="1"/>
      <c r="CWI98" s="1"/>
      <c r="CWJ98" s="1"/>
      <c r="CWK98" s="1"/>
      <c r="CWL98" s="1"/>
      <c r="CWM98" s="1"/>
      <c r="CWN98" s="1"/>
      <c r="CWO98" s="1"/>
      <c r="CWP98" s="1"/>
      <c r="CWQ98" s="1"/>
      <c r="CWR98" s="1"/>
      <c r="CWS98" s="1"/>
      <c r="CWT98" s="1"/>
      <c r="CWU98" s="1"/>
      <c r="CWV98" s="1"/>
      <c r="CWW98" s="1"/>
      <c r="CWX98" s="1"/>
      <c r="CWY98" s="1"/>
      <c r="CWZ98" s="1"/>
      <c r="CXA98" s="1"/>
      <c r="CXB98" s="1"/>
      <c r="CXC98" s="1"/>
      <c r="CXD98" s="1"/>
      <c r="CXE98" s="1"/>
      <c r="CXF98" s="1"/>
      <c r="CXG98" s="1"/>
      <c r="CXH98" s="1"/>
      <c r="CXI98" s="1"/>
      <c r="CXJ98" s="1"/>
      <c r="CXK98" s="1"/>
      <c r="CXL98" s="1"/>
      <c r="CXM98" s="1"/>
      <c r="CXN98" s="1"/>
      <c r="CXO98" s="1"/>
      <c r="CXP98" s="1"/>
      <c r="CXQ98" s="1"/>
      <c r="CXR98" s="1"/>
      <c r="CXS98" s="1"/>
      <c r="CXT98" s="1"/>
      <c r="CXU98" s="1"/>
      <c r="CXV98" s="1"/>
      <c r="CXW98" s="1"/>
      <c r="CXX98" s="1"/>
      <c r="CXY98" s="1"/>
      <c r="CXZ98" s="1"/>
      <c r="CYA98" s="1"/>
      <c r="CYB98" s="1"/>
      <c r="CYC98" s="1"/>
      <c r="CYD98" s="1"/>
      <c r="CYE98" s="1"/>
      <c r="CYF98" s="1"/>
      <c r="CYG98" s="1"/>
      <c r="CYH98" s="1"/>
      <c r="CYI98" s="1"/>
      <c r="CYJ98" s="1"/>
      <c r="CYK98" s="1"/>
      <c r="CYL98" s="1"/>
      <c r="CYM98" s="1"/>
      <c r="CYN98" s="1"/>
      <c r="CYO98" s="1"/>
      <c r="CYP98" s="1"/>
      <c r="CYQ98" s="1"/>
      <c r="CYR98" s="1"/>
      <c r="CYS98" s="1"/>
      <c r="CYT98" s="1"/>
      <c r="CYU98" s="1"/>
      <c r="CYV98" s="1"/>
      <c r="CYW98" s="1"/>
      <c r="CYX98" s="1"/>
      <c r="CYY98" s="1"/>
      <c r="CYZ98" s="1"/>
      <c r="CZA98" s="1"/>
      <c r="CZB98" s="1"/>
      <c r="CZC98" s="1"/>
      <c r="CZD98" s="1"/>
      <c r="CZE98" s="1"/>
      <c r="CZF98" s="1"/>
      <c r="CZG98" s="1"/>
      <c r="CZH98" s="1"/>
      <c r="CZI98" s="1"/>
      <c r="CZJ98" s="1"/>
      <c r="CZK98" s="1"/>
      <c r="CZL98" s="1"/>
      <c r="CZM98" s="1"/>
      <c r="CZN98" s="1"/>
      <c r="CZO98" s="1"/>
      <c r="CZP98" s="1"/>
      <c r="CZQ98" s="1"/>
      <c r="CZR98" s="1"/>
      <c r="CZS98" s="1"/>
      <c r="CZT98" s="1"/>
      <c r="CZU98" s="1"/>
      <c r="CZV98" s="1"/>
      <c r="CZW98" s="1"/>
      <c r="CZX98" s="1"/>
      <c r="CZY98" s="1"/>
      <c r="CZZ98" s="1"/>
      <c r="DAA98" s="1"/>
      <c r="DAB98" s="1"/>
      <c r="DAC98" s="1"/>
      <c r="DAD98" s="1"/>
      <c r="DAE98" s="1"/>
      <c r="DAF98" s="1"/>
      <c r="DAG98" s="1"/>
      <c r="DAH98" s="1"/>
      <c r="DAI98" s="1"/>
      <c r="DAJ98" s="1"/>
      <c r="DAK98" s="1"/>
      <c r="DAL98" s="1"/>
      <c r="DAM98" s="1"/>
      <c r="DAN98" s="1"/>
      <c r="DAO98" s="1"/>
      <c r="DAP98" s="1"/>
      <c r="DAQ98" s="1"/>
      <c r="DAR98" s="1"/>
      <c r="DAS98" s="1"/>
      <c r="DAT98" s="1"/>
      <c r="DAU98" s="1"/>
      <c r="DAV98" s="1"/>
      <c r="DAW98" s="1"/>
      <c r="DAX98" s="1"/>
      <c r="DAY98" s="1"/>
      <c r="DAZ98" s="1"/>
      <c r="DBA98" s="1"/>
      <c r="DBB98" s="1"/>
      <c r="DBC98" s="1"/>
      <c r="DBD98" s="1"/>
      <c r="DBE98" s="1"/>
      <c r="DBF98" s="1"/>
      <c r="DBG98" s="1"/>
      <c r="DBH98" s="1"/>
      <c r="DBI98" s="1"/>
      <c r="DBJ98" s="1"/>
      <c r="DBK98" s="1"/>
      <c r="DBL98" s="1"/>
      <c r="DBM98" s="1"/>
      <c r="DBN98" s="1"/>
      <c r="DBO98" s="1"/>
      <c r="DBP98" s="1"/>
      <c r="DBQ98" s="1"/>
      <c r="DBR98" s="1"/>
      <c r="DBS98" s="1"/>
      <c r="DBT98" s="1"/>
      <c r="DBU98" s="1"/>
      <c r="DBV98" s="1"/>
      <c r="DBW98" s="1"/>
      <c r="DBX98" s="1"/>
      <c r="DBY98" s="1"/>
      <c r="DBZ98" s="1"/>
      <c r="DCA98" s="1"/>
      <c r="DCB98" s="1"/>
      <c r="DCC98" s="1"/>
      <c r="DCD98" s="1"/>
      <c r="DCE98" s="1"/>
      <c r="DCF98" s="1"/>
      <c r="DCG98" s="1"/>
      <c r="DCH98" s="1"/>
      <c r="DCI98" s="1"/>
      <c r="DCJ98" s="1"/>
      <c r="DCK98" s="1"/>
      <c r="DCL98" s="1"/>
      <c r="DCM98" s="1"/>
      <c r="DCN98" s="1"/>
      <c r="DCO98" s="1"/>
      <c r="DCP98" s="1"/>
      <c r="DCQ98" s="1"/>
      <c r="DCR98" s="1"/>
      <c r="DCS98" s="1"/>
      <c r="DCT98" s="1"/>
      <c r="DCU98" s="1"/>
      <c r="DCV98" s="1"/>
      <c r="DCW98" s="1"/>
      <c r="DCX98" s="1"/>
      <c r="DCY98" s="1"/>
      <c r="DCZ98" s="1"/>
      <c r="DDA98" s="1"/>
      <c r="DDB98" s="1"/>
      <c r="DDC98" s="1"/>
      <c r="DDD98" s="1"/>
      <c r="DDE98" s="1"/>
      <c r="DDF98" s="1"/>
      <c r="DDG98" s="1"/>
      <c r="DDH98" s="1"/>
      <c r="DDI98" s="1"/>
      <c r="DDJ98" s="1"/>
      <c r="DDK98" s="1"/>
      <c r="DDL98" s="1"/>
      <c r="DDM98" s="1"/>
      <c r="DDN98" s="1"/>
      <c r="DDO98" s="1"/>
      <c r="DDP98" s="1"/>
      <c r="DDQ98" s="1"/>
      <c r="DDR98" s="1"/>
      <c r="DDS98" s="1"/>
      <c r="DDT98" s="1"/>
      <c r="DDU98" s="1"/>
      <c r="DDV98" s="1"/>
      <c r="DDW98" s="1"/>
      <c r="DDX98" s="1"/>
      <c r="DDY98" s="1"/>
      <c r="DDZ98" s="1"/>
      <c r="DEA98" s="1"/>
      <c r="DEB98" s="1"/>
      <c r="DEC98" s="1"/>
      <c r="DED98" s="1"/>
      <c r="DEE98" s="1"/>
      <c r="DEF98" s="1"/>
      <c r="DEG98" s="1"/>
      <c r="DEH98" s="1"/>
      <c r="DEI98" s="1"/>
      <c r="DEJ98" s="1"/>
      <c r="DEK98" s="1"/>
      <c r="DEL98" s="1"/>
      <c r="DEM98" s="1"/>
      <c r="DEN98" s="1"/>
      <c r="DEO98" s="1"/>
      <c r="DEP98" s="1"/>
      <c r="DEQ98" s="1"/>
      <c r="DER98" s="1"/>
      <c r="DES98" s="1"/>
      <c r="DET98" s="1"/>
      <c r="DEU98" s="1"/>
      <c r="DEV98" s="1"/>
      <c r="DEW98" s="1"/>
      <c r="DEX98" s="1"/>
      <c r="DEY98" s="1"/>
      <c r="DEZ98" s="1"/>
      <c r="DFA98" s="1"/>
      <c r="DFB98" s="1"/>
      <c r="DFC98" s="1"/>
      <c r="DFD98" s="1"/>
      <c r="DFE98" s="1"/>
      <c r="DFF98" s="1"/>
      <c r="DFG98" s="1"/>
      <c r="DFH98" s="1"/>
      <c r="DFI98" s="1"/>
      <c r="DFJ98" s="1"/>
      <c r="DFK98" s="1"/>
      <c r="DFL98" s="1"/>
      <c r="DFM98" s="1"/>
      <c r="DFN98" s="1"/>
      <c r="DFO98" s="1"/>
      <c r="DFP98" s="1"/>
      <c r="DFQ98" s="1"/>
      <c r="DFR98" s="1"/>
      <c r="DFS98" s="1"/>
      <c r="DFT98" s="1"/>
      <c r="DFU98" s="1"/>
      <c r="DFV98" s="1"/>
      <c r="DFW98" s="1"/>
      <c r="DFX98" s="1"/>
      <c r="DFY98" s="1"/>
      <c r="DFZ98" s="1"/>
      <c r="DGA98" s="1"/>
      <c r="DGB98" s="1"/>
      <c r="DGC98" s="1"/>
      <c r="DGD98" s="1"/>
      <c r="DGE98" s="1"/>
      <c r="DGF98" s="1"/>
      <c r="DGG98" s="1"/>
      <c r="DGH98" s="1"/>
      <c r="DGI98" s="1"/>
      <c r="DGJ98" s="1"/>
      <c r="DGK98" s="1"/>
      <c r="DGL98" s="1"/>
      <c r="DGM98" s="1"/>
      <c r="DGN98" s="1"/>
      <c r="DGO98" s="1"/>
      <c r="DGP98" s="1"/>
      <c r="DGQ98" s="1"/>
      <c r="DGR98" s="1"/>
      <c r="DGS98" s="1"/>
      <c r="DGT98" s="1"/>
      <c r="DGU98" s="1"/>
      <c r="DGV98" s="1"/>
      <c r="DGW98" s="1"/>
      <c r="DGX98" s="1"/>
      <c r="DGY98" s="1"/>
      <c r="DGZ98" s="1"/>
      <c r="DHA98" s="1"/>
      <c r="DHB98" s="1"/>
      <c r="DHC98" s="1"/>
      <c r="DHD98" s="1"/>
      <c r="DHE98" s="1"/>
      <c r="DHF98" s="1"/>
      <c r="DHG98" s="1"/>
      <c r="DHH98" s="1"/>
      <c r="DHI98" s="1"/>
      <c r="DHJ98" s="1"/>
      <c r="DHK98" s="1"/>
      <c r="DHL98" s="1"/>
      <c r="DHM98" s="1"/>
      <c r="DHN98" s="1"/>
      <c r="DHO98" s="1"/>
      <c r="DHP98" s="1"/>
      <c r="DHQ98" s="1"/>
      <c r="DHR98" s="1"/>
      <c r="DHS98" s="1"/>
      <c r="DHT98" s="1"/>
      <c r="DHU98" s="1"/>
      <c r="DHV98" s="1"/>
      <c r="DHW98" s="1"/>
      <c r="DHX98" s="1"/>
      <c r="DHY98" s="1"/>
      <c r="DHZ98" s="1"/>
      <c r="DIA98" s="1"/>
      <c r="DIB98" s="1"/>
      <c r="DIC98" s="1"/>
      <c r="DID98" s="1"/>
      <c r="DIE98" s="1"/>
      <c r="DIF98" s="1"/>
      <c r="DIG98" s="1"/>
      <c r="DIH98" s="1"/>
      <c r="DII98" s="1"/>
      <c r="DIJ98" s="1"/>
      <c r="DIK98" s="1"/>
      <c r="DIL98" s="1"/>
      <c r="DIM98" s="1"/>
      <c r="DIN98" s="1"/>
      <c r="DIO98" s="1"/>
      <c r="DIP98" s="1"/>
      <c r="DIQ98" s="1"/>
      <c r="DIR98" s="1"/>
      <c r="DIS98" s="1"/>
      <c r="DIT98" s="1"/>
      <c r="DIU98" s="1"/>
      <c r="DIV98" s="1"/>
      <c r="DIW98" s="1"/>
      <c r="DIX98" s="1"/>
      <c r="DIY98" s="1"/>
      <c r="DIZ98" s="1"/>
      <c r="DJA98" s="1"/>
      <c r="DJB98" s="1"/>
      <c r="DJC98" s="1"/>
      <c r="DJD98" s="1"/>
      <c r="DJE98" s="1"/>
      <c r="DJF98" s="1"/>
      <c r="DJG98" s="1"/>
      <c r="DJH98" s="1"/>
      <c r="DJI98" s="1"/>
      <c r="DJJ98" s="1"/>
      <c r="DJK98" s="1"/>
      <c r="DJL98" s="1"/>
      <c r="DJM98" s="1"/>
      <c r="DJN98" s="1"/>
      <c r="DJO98" s="1"/>
      <c r="DJP98" s="1"/>
      <c r="DJQ98" s="1"/>
      <c r="DJR98" s="1"/>
      <c r="DJS98" s="1"/>
      <c r="DJT98" s="1"/>
      <c r="DJU98" s="1"/>
      <c r="DJV98" s="1"/>
      <c r="DJW98" s="1"/>
      <c r="DJX98" s="1"/>
      <c r="DJY98" s="1"/>
      <c r="DJZ98" s="1"/>
      <c r="DKA98" s="1"/>
      <c r="DKB98" s="1"/>
      <c r="DKC98" s="1"/>
      <c r="DKD98" s="1"/>
      <c r="DKE98" s="1"/>
      <c r="DKF98" s="1"/>
      <c r="DKG98" s="1"/>
      <c r="DKH98" s="1"/>
      <c r="DKI98" s="1"/>
      <c r="DKJ98" s="1"/>
      <c r="DKK98" s="1"/>
      <c r="DKL98" s="1"/>
      <c r="DKM98" s="1"/>
      <c r="DKN98" s="1"/>
      <c r="DKO98" s="1"/>
      <c r="DKP98" s="1"/>
      <c r="DKQ98" s="1"/>
      <c r="DKR98" s="1"/>
      <c r="DKS98" s="1"/>
      <c r="DKT98" s="1"/>
      <c r="DKU98" s="1"/>
      <c r="DKV98" s="1"/>
      <c r="DKW98" s="1"/>
      <c r="DKX98" s="1"/>
      <c r="DKY98" s="1"/>
      <c r="DKZ98" s="1"/>
      <c r="DLA98" s="1"/>
      <c r="DLB98" s="1"/>
      <c r="DLC98" s="1"/>
      <c r="DLD98" s="1"/>
      <c r="DLE98" s="1"/>
      <c r="DLF98" s="1"/>
      <c r="DLG98" s="1"/>
      <c r="DLH98" s="1"/>
      <c r="DLI98" s="1"/>
      <c r="DLJ98" s="1"/>
      <c r="DLK98" s="1"/>
      <c r="DLL98" s="1"/>
      <c r="DLM98" s="1"/>
      <c r="DLN98" s="1"/>
      <c r="DLO98" s="1"/>
      <c r="DLP98" s="1"/>
      <c r="DLQ98" s="1"/>
      <c r="DLR98" s="1"/>
      <c r="DLS98" s="1"/>
      <c r="DLT98" s="1"/>
      <c r="DLU98" s="1"/>
      <c r="DLV98" s="1"/>
      <c r="DLW98" s="1"/>
      <c r="DLX98" s="1"/>
      <c r="DLY98" s="1"/>
      <c r="DLZ98" s="1"/>
      <c r="DMA98" s="1"/>
      <c r="DMB98" s="1"/>
      <c r="DMC98" s="1"/>
      <c r="DMD98" s="1"/>
      <c r="DME98" s="1"/>
      <c r="DMF98" s="1"/>
      <c r="DMG98" s="1"/>
      <c r="DMH98" s="1"/>
      <c r="DMI98" s="1"/>
      <c r="DMJ98" s="1"/>
      <c r="DMK98" s="1"/>
      <c r="DML98" s="1"/>
      <c r="DMM98" s="1"/>
      <c r="DMN98" s="1"/>
      <c r="DMO98" s="1"/>
      <c r="DMP98" s="1"/>
      <c r="DMQ98" s="1"/>
      <c r="DMR98" s="1"/>
      <c r="DMS98" s="1"/>
      <c r="DMT98" s="1"/>
      <c r="DMU98" s="1"/>
      <c r="DMV98" s="1"/>
      <c r="DMW98" s="1"/>
      <c r="DMX98" s="1"/>
      <c r="DMY98" s="1"/>
      <c r="DMZ98" s="1"/>
      <c r="DNA98" s="1"/>
      <c r="DNB98" s="1"/>
      <c r="DNC98" s="1"/>
      <c r="DND98" s="1"/>
      <c r="DNE98" s="1"/>
      <c r="DNF98" s="1"/>
      <c r="DNG98" s="1"/>
      <c r="DNH98" s="1"/>
      <c r="DNI98" s="1"/>
      <c r="DNJ98" s="1"/>
      <c r="DNK98" s="1"/>
      <c r="DNL98" s="1"/>
      <c r="DNM98" s="1"/>
      <c r="DNN98" s="1"/>
      <c r="DNO98" s="1"/>
      <c r="DNP98" s="1"/>
      <c r="DNQ98" s="1"/>
      <c r="DNR98" s="1"/>
      <c r="DNS98" s="1"/>
      <c r="DNT98" s="1"/>
      <c r="DNU98" s="1"/>
      <c r="DNV98" s="1"/>
      <c r="DNW98" s="1"/>
      <c r="DNX98" s="1"/>
      <c r="DNY98" s="1"/>
      <c r="DNZ98" s="1"/>
      <c r="DOA98" s="1"/>
      <c r="DOB98" s="1"/>
      <c r="DOC98" s="1"/>
      <c r="DOD98" s="1"/>
      <c r="DOE98" s="1"/>
      <c r="DOF98" s="1"/>
      <c r="DOG98" s="1"/>
      <c r="DOH98" s="1"/>
      <c r="DOI98" s="1"/>
      <c r="DOJ98" s="1"/>
      <c r="DOK98" s="1"/>
      <c r="DOL98" s="1"/>
      <c r="DOM98" s="1"/>
      <c r="DON98" s="1"/>
      <c r="DOO98" s="1"/>
      <c r="DOP98" s="1"/>
      <c r="DOQ98" s="1"/>
      <c r="DOR98" s="1"/>
      <c r="DOS98" s="1"/>
      <c r="DOT98" s="1"/>
      <c r="DOU98" s="1"/>
      <c r="DOV98" s="1"/>
      <c r="DOW98" s="1"/>
      <c r="DOX98" s="1"/>
      <c r="DOY98" s="1"/>
      <c r="DOZ98" s="1"/>
      <c r="DPA98" s="1"/>
      <c r="DPB98" s="1"/>
      <c r="DPC98" s="1"/>
      <c r="DPD98" s="1"/>
      <c r="DPE98" s="1"/>
      <c r="DPF98" s="1"/>
      <c r="DPG98" s="1"/>
      <c r="DPH98" s="1"/>
      <c r="DPI98" s="1"/>
      <c r="DPJ98" s="1"/>
      <c r="DPK98" s="1"/>
      <c r="DPL98" s="1"/>
      <c r="DPM98" s="1"/>
      <c r="DPN98" s="1"/>
      <c r="DPO98" s="1"/>
      <c r="DPP98" s="1"/>
      <c r="DPQ98" s="1"/>
      <c r="DPR98" s="1"/>
      <c r="DPS98" s="1"/>
      <c r="DPT98" s="1"/>
      <c r="DPU98" s="1"/>
      <c r="DPV98" s="1"/>
      <c r="DPW98" s="1"/>
      <c r="DPX98" s="1"/>
      <c r="DPY98" s="1"/>
      <c r="DPZ98" s="1"/>
      <c r="DQA98" s="1"/>
      <c r="DQB98" s="1"/>
    </row>
    <row r="99" spans="2:3148" x14ac:dyDescent="0.5">
      <c r="B99" s="14">
        <v>86</v>
      </c>
      <c r="D99" s="6">
        <v>-9.7524714793491816E-4</v>
      </c>
      <c r="E99" s="7">
        <v>-1.5877931724430173E-2</v>
      </c>
      <c r="F99" s="7">
        <v>1.8685373221595601E-2</v>
      </c>
      <c r="G99" s="7">
        <v>-3.0973291896593005E-2</v>
      </c>
      <c r="H99" s="7">
        <v>1.5026766455967914E-4</v>
      </c>
      <c r="I99" s="8">
        <v>-3.03691986280247E-3</v>
      </c>
      <c r="J99" s="20">
        <v>9.8260729158333882E-3</v>
      </c>
      <c r="L99" s="1">
        <f ca="1"/>
        <v>-9.7524714793491816E-4</v>
      </c>
      <c r="M99" s="1">
        <f ca="1"/>
        <v>-1.5877931724430173E-2</v>
      </c>
      <c r="N99" s="1">
        <f ca="1"/>
        <v>1.8685373221595601E-2</v>
      </c>
      <c r="O99" s="1">
        <f ca="1"/>
        <v>-3.0973291896593005E-2</v>
      </c>
      <c r="P99" s="1">
        <f ca="1"/>
        <v>1.5026766455967914E-4</v>
      </c>
      <c r="Q99" s="1">
        <f ca="1"/>
        <v>-3.03691986280247E-3</v>
      </c>
      <c r="R99" s="1">
        <f ca="1"/>
        <v>9.8260729158333882E-3</v>
      </c>
      <c r="T99" s="1">
        <f ca="1"/>
        <v>-4.0419003342729756E-2</v>
      </c>
      <c r="U99" s="1">
        <f ca="1"/>
        <v>-2.2832930699035928E-2</v>
      </c>
      <c r="V99" s="1">
        <f ca="1"/>
        <v>4.3629781928777858E-3</v>
      </c>
      <c r="W99" s="1">
        <f ca="1"/>
        <v>0.10726865307745546</v>
      </c>
      <c r="X99" s="1">
        <f ca="1"/>
        <v>5.4751122478703318E-3</v>
      </c>
      <c r="Y99" s="1">
        <f ca="1"/>
        <v>7.4228638099803857E-3</v>
      </c>
      <c r="Z99" s="1">
        <f ca="1"/>
        <v>-2.670156965269042E-2</v>
      </c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/>
      <c r="LE99" s="1"/>
      <c r="LF99" s="1"/>
      <c r="LG99" s="1"/>
      <c r="LH99" s="1"/>
      <c r="LI99" s="1"/>
      <c r="LJ99" s="1"/>
      <c r="LK99" s="1"/>
      <c r="LL99" s="1"/>
      <c r="LM99" s="1"/>
      <c r="LN99" s="1"/>
      <c r="LO99" s="1"/>
      <c r="LP99" s="1"/>
      <c r="LQ99" s="1"/>
      <c r="LR99" s="1"/>
      <c r="LS99" s="1"/>
      <c r="LT99" s="1"/>
      <c r="LU99" s="1"/>
      <c r="LV99" s="1"/>
      <c r="LW99" s="1"/>
      <c r="LX99" s="1"/>
      <c r="LY99" s="1"/>
      <c r="LZ99" s="1"/>
      <c r="MA99" s="1"/>
      <c r="MB99" s="1"/>
      <c r="MC99" s="1"/>
      <c r="MD99" s="1"/>
      <c r="ME99" s="1"/>
      <c r="MF99" s="1"/>
      <c r="MG99" s="1"/>
      <c r="MH99" s="1"/>
      <c r="MI99" s="1"/>
      <c r="MJ99" s="1"/>
      <c r="MK99" s="1"/>
      <c r="ML99" s="1"/>
      <c r="MM99" s="1"/>
      <c r="MN99" s="1"/>
      <c r="MO99" s="1"/>
      <c r="MP99" s="1"/>
      <c r="MQ99" s="1"/>
      <c r="MR99" s="1"/>
      <c r="MS99" s="1"/>
      <c r="MT99" s="1"/>
      <c r="MU99" s="1"/>
      <c r="MV99" s="1"/>
      <c r="MW99" s="1"/>
      <c r="MX99" s="1"/>
      <c r="MY99" s="1"/>
      <c r="MZ99" s="1"/>
      <c r="NA99" s="1"/>
      <c r="NB99" s="1"/>
      <c r="NC99" s="1"/>
      <c r="ND99" s="1"/>
      <c r="NE99" s="1"/>
      <c r="NF99" s="1"/>
      <c r="NG99" s="1"/>
      <c r="NH99" s="1"/>
      <c r="NI99" s="1"/>
      <c r="NJ99" s="1"/>
      <c r="NK99" s="1"/>
      <c r="NL99" s="1"/>
      <c r="NM99" s="1"/>
      <c r="NN99" s="1"/>
      <c r="NO99" s="1"/>
      <c r="NP99" s="1"/>
      <c r="NQ99" s="1"/>
      <c r="NR99" s="1"/>
      <c r="NS99" s="1"/>
      <c r="NT99" s="1"/>
      <c r="NU99" s="1"/>
      <c r="NV99" s="1"/>
      <c r="NW99" s="1"/>
      <c r="NX99" s="1"/>
      <c r="NY99" s="1"/>
      <c r="NZ99" s="1"/>
      <c r="OA99" s="1"/>
      <c r="OB99" s="1"/>
      <c r="OC99" s="1"/>
      <c r="OD99" s="1"/>
      <c r="OE99" s="1"/>
      <c r="OF99" s="1"/>
      <c r="OG99" s="1"/>
      <c r="OH99" s="1"/>
      <c r="OI99" s="1"/>
      <c r="OJ99" s="1"/>
      <c r="OK99" s="1"/>
      <c r="OL99" s="1"/>
      <c r="OM99" s="1"/>
      <c r="ON99" s="1"/>
      <c r="OO99" s="1"/>
      <c r="OP99" s="1"/>
      <c r="OQ99" s="1"/>
      <c r="OR99" s="1"/>
      <c r="OS99" s="1"/>
      <c r="OT99" s="1"/>
      <c r="OU99" s="1"/>
      <c r="OV99" s="1"/>
      <c r="OW99" s="1"/>
      <c r="OX99" s="1"/>
      <c r="OY99" s="1"/>
      <c r="OZ99" s="1"/>
      <c r="PA99" s="1"/>
      <c r="PB99" s="1"/>
      <c r="PC99" s="1"/>
      <c r="PD99" s="1"/>
      <c r="PE99" s="1"/>
      <c r="PF99" s="1"/>
      <c r="PG99" s="1"/>
      <c r="PH99" s="1"/>
      <c r="PI99" s="1"/>
      <c r="PJ99" s="1"/>
      <c r="PK99" s="1"/>
      <c r="PL99" s="1"/>
      <c r="PM99" s="1"/>
      <c r="PN99" s="1"/>
      <c r="PO99" s="1"/>
      <c r="PP99" s="1"/>
      <c r="PQ99" s="1"/>
      <c r="PR99" s="1"/>
      <c r="PS99" s="1"/>
      <c r="PT99" s="1"/>
      <c r="PU99" s="1"/>
      <c r="PV99" s="1"/>
      <c r="PW99" s="1"/>
      <c r="PX99" s="1"/>
      <c r="PY99" s="1"/>
      <c r="PZ99" s="1"/>
      <c r="QA99" s="1"/>
      <c r="QB99" s="1"/>
      <c r="QC99" s="1"/>
      <c r="QD99" s="1"/>
      <c r="QE99" s="1"/>
      <c r="QF99" s="1"/>
      <c r="QG99" s="1"/>
      <c r="QH99" s="1"/>
      <c r="QI99" s="1"/>
      <c r="QJ99" s="1"/>
      <c r="QK99" s="1"/>
      <c r="QL99" s="1"/>
      <c r="QM99" s="1"/>
      <c r="QN99" s="1"/>
      <c r="QO99" s="1"/>
      <c r="QP99" s="1"/>
      <c r="QQ99" s="1"/>
      <c r="QR99" s="1"/>
      <c r="QS99" s="1"/>
      <c r="QT99" s="1"/>
      <c r="QU99" s="1"/>
      <c r="QV99" s="1"/>
      <c r="QW99" s="1"/>
      <c r="QX99" s="1"/>
      <c r="QY99" s="1"/>
      <c r="QZ99" s="1"/>
      <c r="RA99" s="1"/>
      <c r="RB99" s="1"/>
      <c r="RC99" s="1"/>
      <c r="RD99" s="1"/>
      <c r="RE99" s="1"/>
      <c r="RF99" s="1"/>
      <c r="RG99" s="1"/>
      <c r="RH99" s="1"/>
      <c r="RI99" s="1"/>
      <c r="RJ99" s="1"/>
      <c r="RK99" s="1"/>
      <c r="RL99" s="1"/>
      <c r="RM99" s="1"/>
      <c r="RN99" s="1"/>
      <c r="RO99" s="1"/>
      <c r="RP99" s="1"/>
      <c r="RQ99" s="1"/>
      <c r="RR99" s="1"/>
      <c r="RS99" s="1"/>
      <c r="RT99" s="1"/>
      <c r="RU99" s="1"/>
      <c r="RV99" s="1"/>
      <c r="RW99" s="1"/>
      <c r="RX99" s="1"/>
      <c r="RY99" s="1"/>
      <c r="RZ99" s="1"/>
      <c r="SA99" s="1"/>
      <c r="SB99" s="1"/>
      <c r="SC99" s="1"/>
      <c r="SD99" s="1"/>
      <c r="SE99" s="1"/>
      <c r="SF99" s="1"/>
      <c r="SG99" s="1"/>
      <c r="SH99" s="1"/>
      <c r="SI99" s="1"/>
      <c r="SJ99" s="1"/>
      <c r="SK99" s="1"/>
      <c r="SL99" s="1"/>
      <c r="SM99" s="1"/>
      <c r="SN99" s="1"/>
      <c r="SO99" s="1"/>
      <c r="SP99" s="1"/>
      <c r="SQ99" s="1"/>
      <c r="SR99" s="1"/>
      <c r="SS99" s="1"/>
      <c r="ST99" s="1"/>
      <c r="SU99" s="1"/>
      <c r="SV99" s="1"/>
      <c r="SW99" s="1"/>
      <c r="SX99" s="1"/>
      <c r="SY99" s="1"/>
      <c r="SZ99" s="1"/>
      <c r="TA99" s="1"/>
      <c r="TB99" s="1"/>
      <c r="TC99" s="1"/>
      <c r="TD99" s="1"/>
      <c r="TE99" s="1"/>
      <c r="TF99" s="1"/>
      <c r="TG99" s="1"/>
      <c r="TH99" s="1"/>
      <c r="TI99" s="1"/>
      <c r="TJ99" s="1"/>
      <c r="TK99" s="1"/>
      <c r="TL99" s="1"/>
      <c r="TM99" s="1"/>
      <c r="TN99" s="1"/>
      <c r="TO99" s="1"/>
      <c r="TP99" s="1"/>
      <c r="TQ99" s="1"/>
      <c r="TR99" s="1"/>
      <c r="TS99" s="1"/>
      <c r="TT99" s="1"/>
      <c r="TU99" s="1"/>
      <c r="TV99" s="1"/>
      <c r="TW99" s="1"/>
      <c r="TX99" s="1"/>
      <c r="TY99" s="1"/>
      <c r="TZ99" s="1"/>
      <c r="UA99" s="1"/>
      <c r="UB99" s="1"/>
      <c r="UC99" s="1"/>
      <c r="UD99" s="1"/>
      <c r="UE99" s="1"/>
      <c r="UF99" s="1"/>
      <c r="UG99" s="1"/>
      <c r="UH99" s="1"/>
      <c r="UI99" s="1"/>
      <c r="UJ99" s="1"/>
      <c r="UK99" s="1"/>
      <c r="UL99" s="1"/>
      <c r="UM99" s="1"/>
      <c r="UN99" s="1"/>
      <c r="UO99" s="1"/>
      <c r="UP99" s="1"/>
      <c r="UQ99" s="1"/>
      <c r="UR99" s="1"/>
      <c r="US99" s="1"/>
      <c r="UT99" s="1"/>
      <c r="UU99" s="1"/>
      <c r="UV99" s="1"/>
      <c r="UW99" s="1"/>
      <c r="UX99" s="1"/>
      <c r="UY99" s="1"/>
      <c r="UZ99" s="1"/>
      <c r="VA99" s="1"/>
      <c r="VB99" s="1"/>
      <c r="VC99" s="1"/>
      <c r="VD99" s="1"/>
      <c r="VE99" s="1"/>
      <c r="VF99" s="1"/>
      <c r="VG99" s="1"/>
      <c r="VH99" s="1"/>
      <c r="VI99" s="1"/>
      <c r="VJ99" s="1"/>
      <c r="VK99" s="1"/>
      <c r="VL99" s="1"/>
      <c r="VM99" s="1"/>
      <c r="VN99" s="1"/>
      <c r="VO99" s="1"/>
      <c r="VP99" s="1"/>
      <c r="VQ99" s="1"/>
      <c r="VR99" s="1"/>
      <c r="VS99" s="1"/>
      <c r="VT99" s="1"/>
      <c r="VU99" s="1"/>
      <c r="VV99" s="1"/>
      <c r="VW99" s="1"/>
      <c r="VX99" s="1"/>
      <c r="VY99" s="1"/>
      <c r="VZ99" s="1"/>
      <c r="WA99" s="1"/>
      <c r="WB99" s="1"/>
      <c r="WC99" s="1"/>
      <c r="WD99" s="1"/>
      <c r="WE99" s="1"/>
      <c r="WF99" s="1"/>
      <c r="WG99" s="1"/>
      <c r="WH99" s="1"/>
      <c r="WI99" s="1"/>
      <c r="WJ99" s="1"/>
      <c r="WK99" s="1"/>
      <c r="WL99" s="1"/>
      <c r="WM99" s="1"/>
      <c r="WN99" s="1"/>
      <c r="WO99" s="1"/>
      <c r="WP99" s="1"/>
      <c r="WQ99" s="1"/>
      <c r="WR99" s="1"/>
      <c r="WS99" s="1"/>
      <c r="WT99" s="1"/>
      <c r="WU99" s="1"/>
      <c r="WV99" s="1"/>
      <c r="WW99" s="1"/>
      <c r="WX99" s="1"/>
      <c r="WY99" s="1"/>
      <c r="WZ99" s="1"/>
      <c r="XA99" s="1"/>
      <c r="XB99" s="1"/>
      <c r="XC99" s="1"/>
      <c r="XD99" s="1"/>
      <c r="XE99" s="1"/>
      <c r="XF99" s="1"/>
      <c r="XG99" s="1"/>
      <c r="XH99" s="1"/>
      <c r="XI99" s="1"/>
      <c r="XJ99" s="1"/>
      <c r="XK99" s="1"/>
      <c r="XL99" s="1"/>
      <c r="XM99" s="1"/>
      <c r="XN99" s="1"/>
      <c r="XO99" s="1"/>
      <c r="XP99" s="1"/>
      <c r="XQ99" s="1"/>
      <c r="XR99" s="1"/>
      <c r="XS99" s="1"/>
      <c r="XT99" s="1"/>
      <c r="XU99" s="1"/>
      <c r="XV99" s="1"/>
      <c r="XW99" s="1"/>
      <c r="XX99" s="1"/>
      <c r="XY99" s="1"/>
      <c r="XZ99" s="1"/>
      <c r="YA99" s="1"/>
      <c r="YB99" s="1"/>
      <c r="YC99" s="1"/>
      <c r="YD99" s="1"/>
      <c r="YE99" s="1"/>
      <c r="YF99" s="1"/>
      <c r="YG99" s="1"/>
      <c r="YH99" s="1"/>
      <c r="YI99" s="1"/>
      <c r="YJ99" s="1"/>
      <c r="YK99" s="1"/>
      <c r="YL99" s="1"/>
      <c r="YM99" s="1"/>
      <c r="YN99" s="1"/>
      <c r="YO99" s="1"/>
      <c r="YP99" s="1"/>
      <c r="YQ99" s="1"/>
      <c r="YR99" s="1"/>
      <c r="YS99" s="1"/>
      <c r="YT99" s="1"/>
      <c r="YU99" s="1"/>
      <c r="YV99" s="1"/>
      <c r="YW99" s="1"/>
      <c r="YX99" s="1"/>
      <c r="YY99" s="1"/>
      <c r="YZ99" s="1"/>
      <c r="ZA99" s="1"/>
      <c r="ZB99" s="1"/>
      <c r="ZC99" s="1"/>
      <c r="ZD99" s="1"/>
      <c r="ZE99" s="1"/>
      <c r="ZF99" s="1"/>
      <c r="ZG99" s="1"/>
      <c r="ZH99" s="1"/>
      <c r="ZI99" s="1"/>
      <c r="ZJ99" s="1"/>
      <c r="ZK99" s="1"/>
      <c r="ZL99" s="1"/>
      <c r="ZM99" s="1"/>
      <c r="ZN99" s="1"/>
      <c r="ZO99" s="1"/>
      <c r="ZP99" s="1"/>
      <c r="ZQ99" s="1"/>
      <c r="ZR99" s="1"/>
      <c r="ZS99" s="1"/>
      <c r="ZT99" s="1"/>
      <c r="ZU99" s="1"/>
      <c r="ZV99" s="1"/>
      <c r="ZW99" s="1"/>
      <c r="ZX99" s="1"/>
      <c r="ZY99" s="1"/>
      <c r="ZZ99" s="1"/>
      <c r="AAA99" s="1"/>
      <c r="AAB99" s="1"/>
      <c r="AAC99" s="1"/>
      <c r="AAD99" s="1"/>
      <c r="AAE99" s="1"/>
      <c r="AAF99" s="1"/>
      <c r="AAG99" s="1"/>
      <c r="AAH99" s="1"/>
      <c r="AAI99" s="1"/>
      <c r="AAJ99" s="1"/>
      <c r="AAK99" s="1"/>
      <c r="AAL99" s="1"/>
      <c r="AAM99" s="1"/>
      <c r="AAN99" s="1"/>
      <c r="AAO99" s="1"/>
      <c r="AAP99" s="1"/>
      <c r="AAQ99" s="1"/>
      <c r="AAR99" s="1"/>
      <c r="AAS99" s="1"/>
      <c r="AAT99" s="1"/>
      <c r="AAU99" s="1"/>
      <c r="AAV99" s="1"/>
      <c r="AAW99" s="1"/>
      <c r="AAX99" s="1"/>
      <c r="AAY99" s="1"/>
      <c r="AAZ99" s="1"/>
      <c r="ABA99" s="1"/>
      <c r="ABB99" s="1"/>
      <c r="ABC99" s="1"/>
      <c r="ABD99" s="1"/>
      <c r="ABE99" s="1"/>
      <c r="ABF99" s="1"/>
      <c r="ABG99" s="1"/>
      <c r="ABH99" s="1"/>
      <c r="ABI99" s="1"/>
      <c r="ABJ99" s="1"/>
      <c r="ABK99" s="1"/>
      <c r="ABL99" s="1"/>
      <c r="ABM99" s="1"/>
      <c r="ABN99" s="1"/>
      <c r="ABO99" s="1"/>
      <c r="ABP99" s="1"/>
      <c r="ABQ99" s="1"/>
      <c r="ABR99" s="1"/>
      <c r="ABS99" s="1"/>
      <c r="ABT99" s="1"/>
      <c r="ABU99" s="1"/>
      <c r="ABV99" s="1"/>
      <c r="ABW99" s="1"/>
      <c r="ABX99" s="1"/>
      <c r="ABY99" s="1"/>
      <c r="ABZ99" s="1"/>
      <c r="ACA99" s="1"/>
      <c r="ACB99" s="1"/>
      <c r="ACC99" s="1"/>
      <c r="ACD99" s="1"/>
      <c r="ACE99" s="1"/>
      <c r="ACF99" s="1"/>
      <c r="ACG99" s="1"/>
      <c r="ACH99" s="1"/>
      <c r="ACI99" s="1"/>
      <c r="ACJ99" s="1"/>
      <c r="ACK99" s="1"/>
      <c r="ACL99" s="1"/>
      <c r="ACM99" s="1"/>
      <c r="ACN99" s="1"/>
      <c r="ACO99" s="1"/>
      <c r="ACP99" s="1"/>
      <c r="ACQ99" s="1"/>
      <c r="ACR99" s="1"/>
      <c r="ACS99" s="1"/>
      <c r="ACT99" s="1"/>
      <c r="ACU99" s="1"/>
      <c r="ACV99" s="1"/>
      <c r="ACW99" s="1"/>
      <c r="ACX99" s="1"/>
      <c r="ACY99" s="1"/>
      <c r="ACZ99" s="1"/>
      <c r="ADA99" s="1"/>
      <c r="ADB99" s="1"/>
      <c r="ADC99" s="1"/>
      <c r="ADD99" s="1"/>
      <c r="ADE99" s="1"/>
      <c r="ADF99" s="1"/>
      <c r="ADG99" s="1"/>
      <c r="ADH99" s="1"/>
      <c r="ADI99" s="1"/>
      <c r="ADJ99" s="1"/>
      <c r="ADK99" s="1"/>
      <c r="ADL99" s="1"/>
      <c r="ADM99" s="1"/>
      <c r="ADN99" s="1"/>
      <c r="ADO99" s="1"/>
      <c r="ADP99" s="1"/>
      <c r="ADQ99" s="1"/>
      <c r="ADR99" s="1"/>
      <c r="ADS99" s="1"/>
      <c r="ADT99" s="1"/>
      <c r="ADU99" s="1"/>
      <c r="ADV99" s="1"/>
      <c r="ADW99" s="1"/>
      <c r="ADX99" s="1"/>
      <c r="ADY99" s="1"/>
      <c r="ADZ99" s="1"/>
      <c r="AEA99" s="1"/>
      <c r="AEB99" s="1"/>
      <c r="AEC99" s="1"/>
      <c r="AED99" s="1"/>
      <c r="AEE99" s="1"/>
      <c r="AEF99" s="1"/>
      <c r="AEG99" s="1"/>
      <c r="AEH99" s="1"/>
      <c r="AEI99" s="1"/>
      <c r="AEJ99" s="1"/>
      <c r="AEK99" s="1"/>
      <c r="AEL99" s="1"/>
      <c r="AEM99" s="1"/>
      <c r="AEN99" s="1"/>
      <c r="AEO99" s="1"/>
      <c r="AEP99" s="1"/>
      <c r="AEQ99" s="1"/>
      <c r="AER99" s="1"/>
      <c r="AES99" s="1"/>
      <c r="AET99" s="1"/>
      <c r="AEU99" s="1"/>
      <c r="AEV99" s="1"/>
      <c r="AEW99" s="1"/>
      <c r="AEX99" s="1"/>
      <c r="AEY99" s="1"/>
      <c r="AEZ99" s="1"/>
      <c r="AFA99" s="1"/>
      <c r="AFB99" s="1"/>
      <c r="AFC99" s="1"/>
      <c r="AFD99" s="1"/>
      <c r="AFE99" s="1"/>
      <c r="AFF99" s="1"/>
      <c r="AFG99" s="1"/>
      <c r="AFH99" s="1"/>
      <c r="AFI99" s="1"/>
      <c r="AFJ99" s="1"/>
      <c r="AFK99" s="1"/>
      <c r="AFL99" s="1"/>
      <c r="AFM99" s="1"/>
      <c r="AFN99" s="1"/>
      <c r="AFO99" s="1"/>
      <c r="AFP99" s="1"/>
      <c r="AFQ99" s="1"/>
      <c r="AFR99" s="1"/>
      <c r="AFS99" s="1"/>
      <c r="AFT99" s="1"/>
      <c r="AFU99" s="1"/>
      <c r="AFV99" s="1"/>
      <c r="AFW99" s="1"/>
      <c r="AFX99" s="1"/>
      <c r="AFY99" s="1"/>
      <c r="AFZ99" s="1"/>
      <c r="AGA99" s="1"/>
      <c r="AGB99" s="1"/>
      <c r="AGC99" s="1"/>
      <c r="AGD99" s="1"/>
      <c r="AGE99" s="1"/>
      <c r="AGF99" s="1"/>
      <c r="AGG99" s="1"/>
      <c r="AGH99" s="1"/>
      <c r="AGI99" s="1"/>
      <c r="AGJ99" s="1"/>
      <c r="AGK99" s="1"/>
      <c r="AGL99" s="1"/>
      <c r="AGM99" s="1"/>
      <c r="AGN99" s="1"/>
      <c r="AGO99" s="1"/>
      <c r="AGP99" s="1"/>
      <c r="AGQ99" s="1"/>
      <c r="AGR99" s="1"/>
      <c r="AGS99" s="1"/>
      <c r="AGT99" s="1"/>
      <c r="AGU99" s="1"/>
      <c r="AGV99" s="1"/>
      <c r="AGW99" s="1"/>
      <c r="AGX99" s="1"/>
      <c r="AGY99" s="1"/>
      <c r="AGZ99" s="1"/>
      <c r="AHA99" s="1"/>
      <c r="AHB99" s="1"/>
      <c r="AHC99" s="1"/>
      <c r="AHD99" s="1"/>
      <c r="AHE99" s="1"/>
      <c r="AHF99" s="1"/>
      <c r="AHG99" s="1"/>
      <c r="AHH99" s="1"/>
      <c r="AHI99" s="1"/>
      <c r="AHJ99" s="1"/>
      <c r="AHK99" s="1"/>
      <c r="AHL99" s="1"/>
      <c r="AHM99" s="1"/>
      <c r="AHN99" s="1"/>
      <c r="AHO99" s="1"/>
      <c r="AHP99" s="1"/>
      <c r="AHQ99" s="1"/>
      <c r="AHR99" s="1"/>
      <c r="AHS99" s="1"/>
      <c r="AHT99" s="1"/>
      <c r="AHU99" s="1"/>
      <c r="AHV99" s="1"/>
      <c r="AHW99" s="1"/>
      <c r="AHX99" s="1"/>
      <c r="AHY99" s="1"/>
      <c r="AHZ99" s="1"/>
      <c r="AIA99" s="1"/>
      <c r="AIB99" s="1"/>
      <c r="AIC99" s="1"/>
      <c r="AID99" s="1"/>
      <c r="AIE99" s="1"/>
      <c r="AIF99" s="1"/>
      <c r="AIG99" s="1"/>
      <c r="AIH99" s="1"/>
      <c r="AII99" s="1"/>
      <c r="AIJ99" s="1"/>
      <c r="AIK99" s="1"/>
      <c r="AIL99" s="1"/>
      <c r="AIM99" s="1"/>
      <c r="AIN99" s="1"/>
      <c r="AIO99" s="1"/>
      <c r="AIP99" s="1"/>
      <c r="AIQ99" s="1"/>
      <c r="AIR99" s="1"/>
      <c r="AIS99" s="1"/>
      <c r="AIT99" s="1"/>
      <c r="AIU99" s="1"/>
      <c r="AIV99" s="1"/>
      <c r="AIW99" s="1"/>
      <c r="AIX99" s="1"/>
      <c r="AIY99" s="1"/>
      <c r="AIZ99" s="1"/>
      <c r="AJA99" s="1"/>
      <c r="AJB99" s="1"/>
      <c r="AJC99" s="1"/>
      <c r="AJD99" s="1"/>
      <c r="AJE99" s="1"/>
      <c r="AJF99" s="1"/>
      <c r="AJG99" s="1"/>
      <c r="AJH99" s="1"/>
      <c r="AJI99" s="1"/>
      <c r="AJJ99" s="1"/>
      <c r="AJK99" s="1"/>
      <c r="AJL99" s="1"/>
      <c r="AJM99" s="1"/>
      <c r="AJN99" s="1"/>
      <c r="AJO99" s="1"/>
      <c r="AJP99" s="1"/>
      <c r="AJQ99" s="1"/>
      <c r="AJR99" s="1"/>
      <c r="AJS99" s="1"/>
      <c r="AJT99" s="1"/>
      <c r="AJU99" s="1"/>
      <c r="AJV99" s="1"/>
      <c r="AJW99" s="1"/>
      <c r="AJX99" s="1"/>
      <c r="AJY99" s="1"/>
      <c r="AJZ99" s="1"/>
      <c r="AKA99" s="1"/>
      <c r="AKB99" s="1"/>
      <c r="AKC99" s="1"/>
      <c r="AKD99" s="1"/>
      <c r="AKE99" s="1"/>
      <c r="AKF99" s="1"/>
      <c r="AKG99" s="1"/>
      <c r="AKH99" s="1"/>
      <c r="AKI99" s="1"/>
      <c r="AKJ99" s="1"/>
      <c r="AKK99" s="1"/>
      <c r="AKL99" s="1"/>
      <c r="AKM99" s="1"/>
      <c r="AKN99" s="1"/>
      <c r="AKO99" s="1"/>
      <c r="AKP99" s="1"/>
      <c r="AKQ99" s="1"/>
      <c r="AKR99" s="1"/>
      <c r="AKS99" s="1"/>
      <c r="AKT99" s="1"/>
      <c r="AKU99" s="1"/>
      <c r="AKV99" s="1"/>
      <c r="AKW99" s="1"/>
      <c r="AKX99" s="1"/>
      <c r="AKY99" s="1"/>
      <c r="AKZ99" s="1"/>
      <c r="ALA99" s="1"/>
      <c r="ALB99" s="1"/>
      <c r="ALC99" s="1"/>
      <c r="ALD99" s="1"/>
      <c r="ALE99" s="1"/>
      <c r="ALF99" s="1"/>
      <c r="ALG99" s="1"/>
      <c r="ALH99" s="1"/>
      <c r="ALI99" s="1"/>
      <c r="ALJ99" s="1"/>
      <c r="ALK99" s="1"/>
      <c r="ALL99" s="1"/>
      <c r="ALM99" s="1"/>
      <c r="ALN99" s="1"/>
      <c r="ALO99" s="1"/>
      <c r="ALP99" s="1"/>
      <c r="ALQ99" s="1"/>
      <c r="ALR99" s="1"/>
      <c r="ALS99" s="1"/>
      <c r="ALT99" s="1"/>
      <c r="ALU99" s="1"/>
      <c r="ALV99" s="1"/>
      <c r="ALW99" s="1"/>
      <c r="ALX99" s="1"/>
      <c r="ALY99" s="1"/>
      <c r="ALZ99" s="1"/>
      <c r="AMA99" s="1"/>
      <c r="AMB99" s="1"/>
      <c r="AMC99" s="1"/>
      <c r="AMD99" s="1"/>
      <c r="AME99" s="1"/>
      <c r="AMF99" s="1"/>
      <c r="AMG99" s="1"/>
      <c r="AMH99" s="1"/>
      <c r="AMI99" s="1"/>
      <c r="AMJ99" s="1"/>
      <c r="AMK99" s="1"/>
      <c r="AML99" s="1"/>
      <c r="AMM99" s="1"/>
      <c r="AMN99" s="1"/>
      <c r="AMO99" s="1"/>
      <c r="AMP99" s="1"/>
      <c r="AMQ99" s="1"/>
      <c r="AMR99" s="1"/>
      <c r="AMS99" s="1"/>
      <c r="AMT99" s="1"/>
      <c r="AMU99" s="1"/>
      <c r="AMV99" s="1"/>
      <c r="AMW99" s="1"/>
      <c r="AMX99" s="1"/>
      <c r="AMY99" s="1"/>
      <c r="AMZ99" s="1"/>
      <c r="ANA99" s="1"/>
      <c r="ANB99" s="1"/>
      <c r="ANC99" s="1"/>
      <c r="AND99" s="1"/>
      <c r="ANE99" s="1"/>
      <c r="ANF99" s="1"/>
      <c r="ANG99" s="1"/>
      <c r="ANH99" s="1"/>
      <c r="ANI99" s="1"/>
      <c r="ANJ99" s="1"/>
      <c r="ANK99" s="1"/>
      <c r="ANL99" s="1"/>
      <c r="ANM99" s="1"/>
      <c r="ANN99" s="1"/>
      <c r="ANO99" s="1"/>
      <c r="ANP99" s="1"/>
      <c r="ANQ99" s="1"/>
      <c r="ANR99" s="1"/>
      <c r="ANS99" s="1"/>
      <c r="ANT99" s="1"/>
      <c r="ANU99" s="1"/>
      <c r="ANV99" s="1"/>
      <c r="ANW99" s="1"/>
      <c r="ANX99" s="1"/>
      <c r="ANY99" s="1"/>
      <c r="ANZ99" s="1"/>
      <c r="AOA99" s="1"/>
      <c r="AOB99" s="1"/>
      <c r="AOC99" s="1"/>
      <c r="AOD99" s="1"/>
      <c r="AOE99" s="1"/>
      <c r="AOF99" s="1"/>
      <c r="AOG99" s="1"/>
      <c r="AOH99" s="1"/>
      <c r="AOI99" s="1"/>
      <c r="AOJ99" s="1"/>
      <c r="AOK99" s="1"/>
      <c r="AOL99" s="1"/>
      <c r="AOM99" s="1"/>
      <c r="AON99" s="1"/>
      <c r="AOO99" s="1"/>
      <c r="AOP99" s="1"/>
      <c r="AOQ99" s="1"/>
      <c r="AOR99" s="1"/>
      <c r="AOS99" s="1"/>
      <c r="AOT99" s="1"/>
      <c r="AOU99" s="1"/>
      <c r="AOV99" s="1"/>
      <c r="AOW99" s="1"/>
      <c r="AOX99" s="1"/>
      <c r="AOY99" s="1"/>
      <c r="AOZ99" s="1"/>
      <c r="APA99" s="1"/>
      <c r="APB99" s="1"/>
      <c r="APC99" s="1"/>
      <c r="APD99" s="1"/>
      <c r="APE99" s="1"/>
      <c r="APF99" s="1"/>
      <c r="APG99" s="1"/>
      <c r="APH99" s="1"/>
      <c r="API99" s="1"/>
      <c r="APJ99" s="1"/>
      <c r="APK99" s="1"/>
      <c r="APL99" s="1"/>
      <c r="APM99" s="1"/>
      <c r="APN99" s="1"/>
      <c r="APO99" s="1"/>
      <c r="APP99" s="1"/>
      <c r="APQ99" s="1"/>
      <c r="APR99" s="1"/>
      <c r="APS99" s="1"/>
      <c r="APT99" s="1"/>
      <c r="APU99" s="1"/>
      <c r="APV99" s="1"/>
      <c r="APW99" s="1"/>
      <c r="APX99" s="1"/>
      <c r="APY99" s="1"/>
      <c r="APZ99" s="1"/>
      <c r="AQA99" s="1"/>
      <c r="AQB99" s="1"/>
      <c r="AQC99" s="1"/>
      <c r="AQD99" s="1"/>
      <c r="AQE99" s="1"/>
      <c r="AQF99" s="1"/>
      <c r="AQG99" s="1"/>
      <c r="AQH99" s="1"/>
      <c r="AQI99" s="1"/>
      <c r="AQJ99" s="1"/>
      <c r="AQK99" s="1"/>
      <c r="AQL99" s="1"/>
      <c r="AQM99" s="1"/>
      <c r="AQN99" s="1"/>
      <c r="AQO99" s="1"/>
      <c r="AQP99" s="1"/>
      <c r="AQQ99" s="1"/>
      <c r="AQR99" s="1"/>
      <c r="AQS99" s="1"/>
      <c r="AQT99" s="1"/>
      <c r="AQU99" s="1"/>
      <c r="AQV99" s="1"/>
      <c r="AQW99" s="1"/>
      <c r="AQX99" s="1"/>
      <c r="AQY99" s="1"/>
      <c r="AQZ99" s="1"/>
      <c r="ARA99" s="1"/>
      <c r="ARB99" s="1"/>
      <c r="ARC99" s="1"/>
      <c r="ARD99" s="1"/>
      <c r="ARE99" s="1"/>
      <c r="ARF99" s="1"/>
      <c r="ARG99" s="1"/>
      <c r="ARH99" s="1"/>
      <c r="ARI99" s="1"/>
      <c r="ARJ99" s="1"/>
      <c r="ARK99" s="1"/>
      <c r="ARL99" s="1"/>
      <c r="ARM99" s="1"/>
      <c r="ARN99" s="1"/>
      <c r="ARO99" s="1"/>
      <c r="ARP99" s="1"/>
      <c r="ARQ99" s="1"/>
      <c r="ARR99" s="1"/>
      <c r="ARS99" s="1"/>
      <c r="ART99" s="1"/>
      <c r="ARU99" s="1"/>
      <c r="ARV99" s="1"/>
      <c r="ARW99" s="1"/>
      <c r="ARX99" s="1"/>
      <c r="ARY99" s="1"/>
      <c r="ARZ99" s="1"/>
      <c r="ASA99" s="1"/>
      <c r="ASB99" s="1"/>
      <c r="ASC99" s="1"/>
      <c r="ASD99" s="1"/>
      <c r="ASE99" s="1"/>
      <c r="ASF99" s="1"/>
      <c r="ASG99" s="1"/>
      <c r="ASH99" s="1"/>
      <c r="ASI99" s="1"/>
      <c r="ASJ99" s="1"/>
      <c r="ASK99" s="1"/>
      <c r="ASL99" s="1"/>
      <c r="ASM99" s="1"/>
      <c r="ASN99" s="1"/>
      <c r="ASO99" s="1"/>
      <c r="ASP99" s="1"/>
      <c r="ASQ99" s="1"/>
      <c r="ASR99" s="1"/>
      <c r="ASS99" s="1"/>
      <c r="AST99" s="1"/>
      <c r="ASU99" s="1"/>
      <c r="ASV99" s="1"/>
      <c r="ASW99" s="1"/>
      <c r="ASX99" s="1"/>
      <c r="ASY99" s="1"/>
      <c r="ASZ99" s="1"/>
      <c r="ATA99" s="1"/>
      <c r="ATB99" s="1"/>
      <c r="ATC99" s="1"/>
      <c r="ATD99" s="1"/>
      <c r="ATE99" s="1"/>
      <c r="ATF99" s="1"/>
      <c r="ATG99" s="1"/>
      <c r="ATH99" s="1"/>
      <c r="ATI99" s="1"/>
      <c r="ATJ99" s="1"/>
      <c r="ATK99" s="1"/>
      <c r="ATL99" s="1"/>
      <c r="ATM99" s="1"/>
      <c r="ATN99" s="1"/>
      <c r="ATO99" s="1"/>
      <c r="ATP99" s="1"/>
      <c r="ATQ99" s="1"/>
      <c r="ATR99" s="1"/>
      <c r="ATS99" s="1"/>
      <c r="ATT99" s="1"/>
      <c r="ATU99" s="1"/>
      <c r="ATV99" s="1"/>
      <c r="ATW99" s="1"/>
      <c r="ATX99" s="1"/>
      <c r="ATY99" s="1"/>
      <c r="ATZ99" s="1"/>
      <c r="AUA99" s="1"/>
      <c r="AUB99" s="1"/>
      <c r="AUC99" s="1"/>
      <c r="AUD99" s="1"/>
      <c r="AUE99" s="1"/>
      <c r="AUF99" s="1"/>
      <c r="AUG99" s="1"/>
      <c r="AUH99" s="1"/>
      <c r="AUI99" s="1"/>
      <c r="AUJ99" s="1"/>
      <c r="AUK99" s="1"/>
      <c r="AUL99" s="1"/>
      <c r="AUM99" s="1"/>
      <c r="AUN99" s="1"/>
      <c r="AUO99" s="1"/>
      <c r="AUP99" s="1"/>
      <c r="AUQ99" s="1"/>
      <c r="AUR99" s="1"/>
      <c r="AUS99" s="1"/>
      <c r="AUT99" s="1"/>
      <c r="AUU99" s="1"/>
      <c r="AUV99" s="1"/>
      <c r="AUW99" s="1"/>
      <c r="AUX99" s="1"/>
      <c r="AUY99" s="1"/>
      <c r="AUZ99" s="1"/>
      <c r="AVA99" s="1"/>
      <c r="AVB99" s="1"/>
      <c r="AVC99" s="1"/>
      <c r="AVD99" s="1"/>
      <c r="AVE99" s="1"/>
      <c r="AVF99" s="1"/>
      <c r="AVG99" s="1"/>
      <c r="AVH99" s="1"/>
      <c r="AVI99" s="1"/>
      <c r="AVJ99" s="1"/>
      <c r="AVK99" s="1"/>
      <c r="AVL99" s="1"/>
      <c r="AVM99" s="1"/>
      <c r="AVN99" s="1"/>
      <c r="AVO99" s="1"/>
      <c r="AVP99" s="1"/>
      <c r="AVQ99" s="1"/>
      <c r="AVR99" s="1"/>
      <c r="AVS99" s="1"/>
      <c r="AVT99" s="1"/>
      <c r="AVU99" s="1"/>
      <c r="AVV99" s="1"/>
      <c r="AVW99" s="1"/>
      <c r="AVX99" s="1"/>
      <c r="AVY99" s="1"/>
      <c r="AVZ99" s="1"/>
      <c r="AWA99" s="1"/>
      <c r="AWB99" s="1"/>
      <c r="AWC99" s="1"/>
      <c r="AWD99" s="1"/>
      <c r="AWE99" s="1"/>
      <c r="AWF99" s="1"/>
      <c r="AWG99" s="1"/>
      <c r="AWH99" s="1"/>
      <c r="AWI99" s="1"/>
      <c r="AWJ99" s="1"/>
      <c r="AWK99" s="1"/>
      <c r="AWL99" s="1"/>
      <c r="AWM99" s="1"/>
      <c r="AWN99" s="1"/>
      <c r="AWO99" s="1"/>
      <c r="AWP99" s="1"/>
      <c r="AWQ99" s="1"/>
      <c r="AWR99" s="1"/>
      <c r="AWS99" s="1"/>
      <c r="AWT99" s="1"/>
      <c r="AWU99" s="1"/>
      <c r="AWV99" s="1"/>
      <c r="AWW99" s="1"/>
      <c r="AWX99" s="1"/>
      <c r="AWY99" s="1"/>
      <c r="AWZ99" s="1"/>
      <c r="AXA99" s="1"/>
      <c r="AXB99" s="1"/>
      <c r="AXC99" s="1"/>
      <c r="AXD99" s="1"/>
      <c r="AXE99" s="1"/>
      <c r="AXF99" s="1"/>
      <c r="AXG99" s="1"/>
      <c r="AXH99" s="1"/>
      <c r="AXI99" s="1"/>
      <c r="AXJ99" s="1"/>
      <c r="AXK99" s="1"/>
      <c r="AXL99" s="1"/>
      <c r="AXM99" s="1"/>
      <c r="AXN99" s="1"/>
      <c r="AXO99" s="1"/>
      <c r="AXP99" s="1"/>
      <c r="AXQ99" s="1"/>
      <c r="AXR99" s="1"/>
      <c r="AXS99" s="1"/>
      <c r="AXT99" s="1"/>
      <c r="AXU99" s="1"/>
      <c r="AXV99" s="1"/>
      <c r="AXW99" s="1"/>
      <c r="AXX99" s="1"/>
      <c r="AXY99" s="1"/>
      <c r="AXZ99" s="1"/>
      <c r="AYA99" s="1"/>
      <c r="AYB99" s="1"/>
      <c r="AYC99" s="1"/>
      <c r="AYD99" s="1"/>
      <c r="AYE99" s="1"/>
      <c r="AYF99" s="1"/>
      <c r="AYG99" s="1"/>
      <c r="AYH99" s="1"/>
      <c r="AYI99" s="1"/>
      <c r="AYJ99" s="1"/>
      <c r="AYK99" s="1"/>
      <c r="AYL99" s="1"/>
      <c r="AYM99" s="1"/>
      <c r="AYN99" s="1"/>
      <c r="AYO99" s="1"/>
      <c r="AYP99" s="1"/>
      <c r="AYQ99" s="1"/>
      <c r="AYR99" s="1"/>
      <c r="AYS99" s="1"/>
      <c r="AYT99" s="1"/>
      <c r="AYU99" s="1"/>
      <c r="AYV99" s="1"/>
      <c r="AYW99" s="1"/>
      <c r="AYX99" s="1"/>
      <c r="AYY99" s="1"/>
      <c r="AYZ99" s="1"/>
      <c r="AZA99" s="1"/>
      <c r="AZB99" s="1"/>
      <c r="AZC99" s="1"/>
      <c r="AZD99" s="1"/>
      <c r="AZE99" s="1"/>
      <c r="AZF99" s="1"/>
      <c r="AZG99" s="1"/>
      <c r="AZH99" s="1"/>
      <c r="AZI99" s="1"/>
      <c r="AZJ99" s="1"/>
      <c r="AZK99" s="1"/>
      <c r="AZL99" s="1"/>
      <c r="AZM99" s="1"/>
      <c r="AZN99" s="1"/>
      <c r="AZO99" s="1"/>
      <c r="AZP99" s="1"/>
      <c r="AZQ99" s="1"/>
      <c r="AZR99" s="1"/>
      <c r="AZS99" s="1"/>
      <c r="AZT99" s="1"/>
      <c r="AZU99" s="1"/>
      <c r="AZV99" s="1"/>
      <c r="AZW99" s="1"/>
      <c r="AZX99" s="1"/>
      <c r="AZY99" s="1"/>
      <c r="AZZ99" s="1"/>
      <c r="BAA99" s="1"/>
      <c r="BAB99" s="1"/>
      <c r="BAC99" s="1"/>
      <c r="BAD99" s="1"/>
      <c r="BAE99" s="1"/>
      <c r="BAF99" s="1"/>
      <c r="BAG99" s="1"/>
      <c r="BAH99" s="1"/>
      <c r="BAI99" s="1"/>
      <c r="BAJ99" s="1"/>
      <c r="BAK99" s="1"/>
      <c r="BAL99" s="1"/>
      <c r="BAM99" s="1"/>
      <c r="BAN99" s="1"/>
      <c r="BAO99" s="1"/>
      <c r="BAP99" s="1"/>
      <c r="BAQ99" s="1"/>
      <c r="BAR99" s="1"/>
      <c r="BAS99" s="1"/>
      <c r="BAT99" s="1"/>
      <c r="BAU99" s="1"/>
      <c r="BAV99" s="1"/>
      <c r="BAW99" s="1"/>
      <c r="BAX99" s="1"/>
      <c r="BAY99" s="1"/>
      <c r="BAZ99" s="1"/>
      <c r="BBA99" s="1"/>
      <c r="BBB99" s="1"/>
      <c r="BBC99" s="1"/>
      <c r="BBD99" s="1"/>
      <c r="BBE99" s="1"/>
      <c r="BBF99" s="1"/>
      <c r="BBG99" s="1"/>
      <c r="BBH99" s="1"/>
      <c r="BBI99" s="1"/>
      <c r="BBJ99" s="1"/>
      <c r="BBK99" s="1"/>
      <c r="BBL99" s="1"/>
      <c r="BBM99" s="1"/>
      <c r="BBN99" s="1"/>
      <c r="BBO99" s="1"/>
      <c r="BBP99" s="1"/>
      <c r="BBQ99" s="1"/>
      <c r="BBR99" s="1"/>
      <c r="BBS99" s="1"/>
      <c r="BBT99" s="1"/>
      <c r="BBU99" s="1"/>
      <c r="BBV99" s="1"/>
      <c r="BBW99" s="1"/>
      <c r="BBX99" s="1"/>
      <c r="BBY99" s="1"/>
      <c r="BBZ99" s="1"/>
      <c r="BCA99" s="1"/>
      <c r="BCB99" s="1"/>
      <c r="BCC99" s="1"/>
      <c r="BCD99" s="1"/>
      <c r="BCE99" s="1"/>
      <c r="BCF99" s="1"/>
      <c r="BCG99" s="1"/>
      <c r="BCH99" s="1"/>
      <c r="BCI99" s="1"/>
      <c r="BCJ99" s="1"/>
      <c r="BCK99" s="1"/>
      <c r="BCL99" s="1"/>
      <c r="BCM99" s="1"/>
      <c r="BCN99" s="1"/>
      <c r="BCO99" s="1"/>
      <c r="BCP99" s="1"/>
      <c r="BCQ99" s="1"/>
      <c r="BCR99" s="1"/>
      <c r="BCS99" s="1"/>
      <c r="BCT99" s="1"/>
      <c r="BCU99" s="1"/>
      <c r="BCV99" s="1"/>
      <c r="BCW99" s="1"/>
      <c r="BCX99" s="1"/>
      <c r="BCY99" s="1"/>
      <c r="BCZ99" s="1"/>
      <c r="BDA99" s="1"/>
      <c r="BDB99" s="1"/>
      <c r="BDC99" s="1"/>
      <c r="BDD99" s="1"/>
      <c r="BDE99" s="1"/>
      <c r="BDF99" s="1"/>
      <c r="BDG99" s="1"/>
      <c r="BDH99" s="1"/>
      <c r="BDI99" s="1"/>
      <c r="BDJ99" s="1"/>
      <c r="BDK99" s="1"/>
      <c r="BDL99" s="1"/>
      <c r="BDM99" s="1"/>
      <c r="BDN99" s="1"/>
      <c r="BDO99" s="1"/>
      <c r="BDP99" s="1"/>
      <c r="BDQ99" s="1"/>
      <c r="BDR99" s="1"/>
      <c r="BDS99" s="1"/>
      <c r="BDT99" s="1"/>
      <c r="BDU99" s="1"/>
      <c r="BDV99" s="1"/>
      <c r="BDW99" s="1"/>
      <c r="BDX99" s="1"/>
      <c r="BDY99" s="1"/>
      <c r="BDZ99" s="1"/>
      <c r="BEA99" s="1"/>
      <c r="BEB99" s="1"/>
      <c r="BEC99" s="1"/>
      <c r="BED99" s="1"/>
      <c r="BEE99" s="1"/>
      <c r="BEF99" s="1"/>
      <c r="BEG99" s="1"/>
      <c r="BEH99" s="1"/>
      <c r="BEI99" s="1"/>
      <c r="BEJ99" s="1"/>
      <c r="BEK99" s="1"/>
      <c r="BEL99" s="1"/>
      <c r="BEM99" s="1"/>
      <c r="BEN99" s="1"/>
      <c r="BEO99" s="1"/>
      <c r="BEP99" s="1"/>
      <c r="BEQ99" s="1"/>
      <c r="BER99" s="1"/>
      <c r="BES99" s="1"/>
      <c r="BET99" s="1"/>
      <c r="BEU99" s="1"/>
      <c r="BEV99" s="1"/>
      <c r="BEW99" s="1"/>
      <c r="BEX99" s="1"/>
      <c r="BEY99" s="1"/>
      <c r="BEZ99" s="1"/>
      <c r="BFA99" s="1"/>
      <c r="BFB99" s="1"/>
      <c r="BFC99" s="1"/>
      <c r="BFD99" s="1"/>
      <c r="BFE99" s="1"/>
      <c r="BFF99" s="1"/>
      <c r="BFG99" s="1"/>
      <c r="BFH99" s="1"/>
      <c r="BFI99" s="1"/>
      <c r="BFJ99" s="1"/>
      <c r="BFK99" s="1"/>
      <c r="BFL99" s="1"/>
      <c r="BFM99" s="1"/>
      <c r="BFN99" s="1"/>
      <c r="BFO99" s="1"/>
      <c r="BFP99" s="1"/>
      <c r="BFQ99" s="1"/>
      <c r="BFR99" s="1"/>
      <c r="BFS99" s="1"/>
      <c r="BFT99" s="1"/>
      <c r="BFU99" s="1"/>
      <c r="BFV99" s="1"/>
      <c r="BFW99" s="1"/>
      <c r="BFX99" s="1"/>
      <c r="BFY99" s="1"/>
      <c r="BFZ99" s="1"/>
      <c r="BGA99" s="1"/>
      <c r="BGB99" s="1"/>
      <c r="BGC99" s="1"/>
      <c r="BGD99" s="1"/>
      <c r="BGE99" s="1"/>
      <c r="BGF99" s="1"/>
      <c r="BGG99" s="1"/>
      <c r="BGH99" s="1"/>
      <c r="BGI99" s="1"/>
      <c r="BGJ99" s="1"/>
      <c r="BGK99" s="1"/>
      <c r="BGL99" s="1"/>
      <c r="BGM99" s="1"/>
      <c r="BGN99" s="1"/>
      <c r="BGO99" s="1"/>
      <c r="BGP99" s="1"/>
      <c r="BGQ99" s="1"/>
      <c r="BGR99" s="1"/>
      <c r="BGS99" s="1"/>
      <c r="BGT99" s="1"/>
      <c r="BGU99" s="1"/>
      <c r="BGV99" s="1"/>
      <c r="BGW99" s="1"/>
      <c r="BGX99" s="1"/>
      <c r="BGY99" s="1"/>
      <c r="BGZ99" s="1"/>
      <c r="BHA99" s="1"/>
      <c r="BHB99" s="1"/>
      <c r="BHC99" s="1"/>
      <c r="BHD99" s="1"/>
      <c r="BHE99" s="1"/>
      <c r="BHF99" s="1"/>
      <c r="BHG99" s="1"/>
      <c r="BHH99" s="1"/>
      <c r="BHI99" s="1"/>
      <c r="BHJ99" s="1"/>
      <c r="BHK99" s="1"/>
      <c r="BHL99" s="1"/>
      <c r="BHM99" s="1"/>
      <c r="BHN99" s="1"/>
      <c r="BHO99" s="1"/>
      <c r="BHP99" s="1"/>
      <c r="BHQ99" s="1"/>
      <c r="BHR99" s="1"/>
      <c r="BHS99" s="1"/>
      <c r="BHT99" s="1"/>
      <c r="BHU99" s="1"/>
      <c r="BHV99" s="1"/>
      <c r="BHW99" s="1"/>
      <c r="BHX99" s="1"/>
      <c r="BHY99" s="1"/>
      <c r="BHZ99" s="1"/>
      <c r="BIA99" s="1"/>
      <c r="BIB99" s="1"/>
      <c r="BIC99" s="1"/>
      <c r="BID99" s="1"/>
      <c r="BIE99" s="1"/>
      <c r="BIF99" s="1"/>
      <c r="BIG99" s="1"/>
      <c r="BIH99" s="1"/>
      <c r="BII99" s="1"/>
      <c r="BIJ99" s="1"/>
      <c r="BIK99" s="1"/>
      <c r="BIL99" s="1"/>
      <c r="BIM99" s="1"/>
      <c r="BIN99" s="1"/>
      <c r="BIO99" s="1"/>
      <c r="BIP99" s="1"/>
      <c r="BIQ99" s="1"/>
      <c r="BIR99" s="1"/>
      <c r="BIS99" s="1"/>
      <c r="BIT99" s="1"/>
      <c r="BIU99" s="1"/>
      <c r="BIV99" s="1"/>
      <c r="BIW99" s="1"/>
      <c r="BIX99" s="1"/>
      <c r="BIY99" s="1"/>
      <c r="BIZ99" s="1"/>
      <c r="BJA99" s="1"/>
      <c r="BJB99" s="1"/>
      <c r="BJC99" s="1"/>
      <c r="BJD99" s="1"/>
      <c r="BJE99" s="1"/>
      <c r="BJF99" s="1"/>
      <c r="BJG99" s="1"/>
      <c r="BJH99" s="1"/>
      <c r="BJI99" s="1"/>
      <c r="BJJ99" s="1"/>
      <c r="BJK99" s="1"/>
      <c r="BJL99" s="1"/>
      <c r="BJM99" s="1"/>
      <c r="BJN99" s="1"/>
      <c r="BJO99" s="1"/>
      <c r="BJP99" s="1"/>
      <c r="BJQ99" s="1"/>
      <c r="BJR99" s="1"/>
      <c r="BJS99" s="1"/>
      <c r="BJT99" s="1"/>
      <c r="BJU99" s="1"/>
      <c r="BJV99" s="1"/>
      <c r="BJW99" s="1"/>
      <c r="BJX99" s="1"/>
      <c r="BJY99" s="1"/>
      <c r="BJZ99" s="1"/>
      <c r="BKA99" s="1"/>
      <c r="BKB99" s="1"/>
      <c r="BKC99" s="1"/>
      <c r="BKD99" s="1"/>
      <c r="BKE99" s="1"/>
      <c r="BKF99" s="1"/>
      <c r="BKG99" s="1"/>
      <c r="BKH99" s="1"/>
      <c r="BKI99" s="1"/>
      <c r="BKJ99" s="1"/>
      <c r="BKK99" s="1"/>
      <c r="BKL99" s="1"/>
      <c r="BKM99" s="1"/>
      <c r="BKN99" s="1"/>
      <c r="BKO99" s="1"/>
      <c r="BKP99" s="1"/>
      <c r="BKQ99" s="1"/>
      <c r="BKR99" s="1"/>
      <c r="BKS99" s="1"/>
      <c r="BKT99" s="1"/>
      <c r="BKU99" s="1"/>
      <c r="BKV99" s="1"/>
      <c r="BKW99" s="1"/>
      <c r="BKX99" s="1"/>
      <c r="BKY99" s="1"/>
      <c r="BKZ99" s="1"/>
      <c r="BLA99" s="1"/>
      <c r="BLB99" s="1"/>
      <c r="BLC99" s="1"/>
      <c r="BLD99" s="1"/>
      <c r="BLE99" s="1"/>
      <c r="BLF99" s="1"/>
      <c r="BLG99" s="1"/>
      <c r="BLH99" s="1"/>
      <c r="BLI99" s="1"/>
      <c r="BLJ99" s="1"/>
      <c r="BLK99" s="1"/>
      <c r="BLL99" s="1"/>
      <c r="BLM99" s="1"/>
      <c r="BLN99" s="1"/>
      <c r="BLO99" s="1"/>
      <c r="BLP99" s="1"/>
      <c r="BLQ99" s="1"/>
      <c r="BLR99" s="1"/>
      <c r="BLS99" s="1"/>
      <c r="BLT99" s="1"/>
      <c r="BLU99" s="1"/>
      <c r="BLV99" s="1"/>
      <c r="BLW99" s="1"/>
      <c r="BLX99" s="1"/>
      <c r="BLY99" s="1"/>
      <c r="BLZ99" s="1"/>
      <c r="BMA99" s="1"/>
      <c r="BMB99" s="1"/>
      <c r="BMC99" s="1"/>
      <c r="BMD99" s="1"/>
      <c r="BME99" s="1"/>
      <c r="BMF99" s="1"/>
      <c r="BMG99" s="1"/>
      <c r="BMH99" s="1"/>
      <c r="BMI99" s="1"/>
      <c r="BMJ99" s="1"/>
      <c r="BMK99" s="1"/>
      <c r="BML99" s="1"/>
      <c r="BMM99" s="1"/>
      <c r="BMN99" s="1"/>
      <c r="BMO99" s="1"/>
      <c r="BMP99" s="1"/>
      <c r="BMQ99" s="1"/>
      <c r="BMR99" s="1"/>
      <c r="BMS99" s="1"/>
      <c r="BMT99" s="1"/>
      <c r="BMU99" s="1"/>
      <c r="BMV99" s="1"/>
      <c r="BMW99" s="1"/>
      <c r="BMX99" s="1"/>
      <c r="BMY99" s="1"/>
      <c r="BMZ99" s="1"/>
      <c r="BNA99" s="1"/>
      <c r="BNB99" s="1"/>
      <c r="BNC99" s="1"/>
      <c r="BND99" s="1"/>
      <c r="BNE99" s="1"/>
      <c r="BNF99" s="1"/>
      <c r="BNG99" s="1"/>
      <c r="BNH99" s="1"/>
      <c r="BNI99" s="1"/>
      <c r="BNJ99" s="1"/>
      <c r="BNK99" s="1"/>
      <c r="BNL99" s="1"/>
      <c r="BNM99" s="1"/>
      <c r="BNN99" s="1"/>
      <c r="BNO99" s="1"/>
      <c r="BNP99" s="1"/>
      <c r="BNQ99" s="1"/>
      <c r="BNR99" s="1"/>
      <c r="BNS99" s="1"/>
      <c r="BNT99" s="1"/>
      <c r="BNU99" s="1"/>
      <c r="BNV99" s="1"/>
      <c r="BNW99" s="1"/>
      <c r="BNX99" s="1"/>
      <c r="BNY99" s="1"/>
      <c r="BNZ99" s="1"/>
      <c r="BOA99" s="1"/>
      <c r="BOB99" s="1"/>
      <c r="BOC99" s="1"/>
      <c r="BOD99" s="1"/>
      <c r="BOE99" s="1"/>
      <c r="BOF99" s="1"/>
      <c r="BOG99" s="1"/>
      <c r="BOH99" s="1"/>
      <c r="BOI99" s="1"/>
      <c r="BOJ99" s="1"/>
      <c r="BOK99" s="1"/>
      <c r="BOL99" s="1"/>
      <c r="BOM99" s="1"/>
      <c r="BON99" s="1"/>
      <c r="BOO99" s="1"/>
      <c r="BOP99" s="1"/>
      <c r="BOQ99" s="1"/>
      <c r="BOR99" s="1"/>
      <c r="BOS99" s="1"/>
      <c r="BOT99" s="1"/>
      <c r="BOU99" s="1"/>
      <c r="BOV99" s="1"/>
      <c r="BOW99" s="1"/>
      <c r="BOX99" s="1"/>
      <c r="BOY99" s="1"/>
      <c r="BOZ99" s="1"/>
      <c r="BPA99" s="1"/>
      <c r="BPB99" s="1"/>
      <c r="BPC99" s="1"/>
      <c r="BPD99" s="1"/>
      <c r="BPE99" s="1"/>
      <c r="BPF99" s="1"/>
      <c r="BPG99" s="1"/>
      <c r="BPH99" s="1"/>
      <c r="BPI99" s="1"/>
      <c r="BPJ99" s="1"/>
      <c r="BPK99" s="1"/>
      <c r="BPL99" s="1"/>
      <c r="BPM99" s="1"/>
      <c r="BPN99" s="1"/>
      <c r="BPO99" s="1"/>
      <c r="BPP99" s="1"/>
      <c r="BPQ99" s="1"/>
      <c r="BPR99" s="1"/>
      <c r="BPS99" s="1"/>
      <c r="BPT99" s="1"/>
      <c r="BPU99" s="1"/>
      <c r="BPV99" s="1"/>
      <c r="BPW99" s="1"/>
      <c r="BPX99" s="1"/>
      <c r="BPY99" s="1"/>
      <c r="BPZ99" s="1"/>
      <c r="BQA99" s="1"/>
      <c r="BQB99" s="1"/>
      <c r="BQC99" s="1"/>
      <c r="BQD99" s="1"/>
      <c r="BQE99" s="1"/>
      <c r="BQF99" s="1"/>
      <c r="BQG99" s="1"/>
      <c r="BQH99" s="1"/>
      <c r="BQI99" s="1"/>
      <c r="BQJ99" s="1"/>
      <c r="BQK99" s="1"/>
      <c r="BQL99" s="1"/>
      <c r="BQM99" s="1"/>
      <c r="BQN99" s="1"/>
      <c r="BQO99" s="1"/>
      <c r="BQP99" s="1"/>
      <c r="BQQ99" s="1"/>
      <c r="BQR99" s="1"/>
      <c r="BQS99" s="1"/>
      <c r="BQT99" s="1"/>
      <c r="BQU99" s="1"/>
      <c r="BQV99" s="1"/>
      <c r="BQW99" s="1"/>
      <c r="BQX99" s="1"/>
      <c r="BQY99" s="1"/>
      <c r="BQZ99" s="1"/>
      <c r="BRA99" s="1"/>
      <c r="BRB99" s="1"/>
      <c r="BRC99" s="1"/>
      <c r="BRD99" s="1"/>
      <c r="BRE99" s="1"/>
      <c r="BRF99" s="1"/>
      <c r="BRG99" s="1"/>
      <c r="BRH99" s="1"/>
      <c r="BRI99" s="1"/>
      <c r="BRJ99" s="1"/>
      <c r="BRK99" s="1"/>
      <c r="BRL99" s="1"/>
      <c r="BRM99" s="1"/>
      <c r="BRN99" s="1"/>
      <c r="BRO99" s="1"/>
      <c r="BRP99" s="1"/>
      <c r="BRQ99" s="1"/>
      <c r="BRR99" s="1"/>
      <c r="BRS99" s="1"/>
      <c r="BRT99" s="1"/>
      <c r="BRU99" s="1"/>
      <c r="BRV99" s="1"/>
      <c r="BRW99" s="1"/>
      <c r="BRX99" s="1"/>
      <c r="BRY99" s="1"/>
      <c r="BRZ99" s="1"/>
      <c r="BSA99" s="1"/>
      <c r="BSB99" s="1"/>
      <c r="BSC99" s="1"/>
      <c r="BSD99" s="1"/>
      <c r="BSE99" s="1"/>
      <c r="BSF99" s="1"/>
      <c r="BSG99" s="1"/>
      <c r="BSH99" s="1"/>
      <c r="BSI99" s="1"/>
      <c r="BSJ99" s="1"/>
      <c r="BSK99" s="1"/>
      <c r="BSL99" s="1"/>
      <c r="BSM99" s="1"/>
      <c r="BSN99" s="1"/>
      <c r="BSO99" s="1"/>
      <c r="BSP99" s="1"/>
      <c r="BSQ99" s="1"/>
      <c r="BSR99" s="1"/>
      <c r="BSS99" s="1"/>
      <c r="BST99" s="1"/>
      <c r="BSU99" s="1"/>
      <c r="BSV99" s="1"/>
      <c r="BSW99" s="1"/>
      <c r="BSX99" s="1"/>
      <c r="BSY99" s="1"/>
      <c r="BSZ99" s="1"/>
      <c r="BTA99" s="1"/>
      <c r="BTB99" s="1"/>
      <c r="BTC99" s="1"/>
      <c r="BTD99" s="1"/>
      <c r="BTE99" s="1"/>
      <c r="BTF99" s="1"/>
      <c r="BTG99" s="1"/>
      <c r="BTH99" s="1"/>
      <c r="BTI99" s="1"/>
      <c r="BTJ99" s="1"/>
      <c r="BTK99" s="1"/>
      <c r="BTL99" s="1"/>
      <c r="BTM99" s="1"/>
      <c r="BTN99" s="1"/>
      <c r="BTO99" s="1"/>
      <c r="BTP99" s="1"/>
      <c r="BTQ99" s="1"/>
      <c r="BTR99" s="1"/>
      <c r="BTS99" s="1"/>
      <c r="BTT99" s="1"/>
      <c r="BTU99" s="1"/>
      <c r="BTV99" s="1"/>
      <c r="BTW99" s="1"/>
      <c r="BTX99" s="1"/>
      <c r="BTY99" s="1"/>
      <c r="BTZ99" s="1"/>
      <c r="BUA99" s="1"/>
      <c r="BUB99" s="1"/>
      <c r="BUC99" s="1"/>
      <c r="BUD99" s="1"/>
      <c r="BUE99" s="1"/>
      <c r="BUF99" s="1"/>
      <c r="BUG99" s="1"/>
      <c r="BUH99" s="1"/>
      <c r="BUI99" s="1"/>
      <c r="BUJ99" s="1"/>
      <c r="BUK99" s="1"/>
      <c r="BUL99" s="1"/>
      <c r="BUM99" s="1"/>
      <c r="BUN99" s="1"/>
      <c r="BUO99" s="1"/>
      <c r="BUP99" s="1"/>
      <c r="BUQ99" s="1"/>
      <c r="BUR99" s="1"/>
      <c r="BUS99" s="1"/>
      <c r="BUT99" s="1"/>
      <c r="BUU99" s="1"/>
      <c r="BUV99" s="1"/>
      <c r="BUW99" s="1"/>
      <c r="BUX99" s="1"/>
      <c r="BUY99" s="1"/>
      <c r="BUZ99" s="1"/>
      <c r="BVA99" s="1"/>
      <c r="BVB99" s="1"/>
      <c r="BVC99" s="1"/>
      <c r="BVD99" s="1"/>
      <c r="BVE99" s="1"/>
      <c r="BVF99" s="1"/>
      <c r="BVG99" s="1"/>
      <c r="BVH99" s="1"/>
      <c r="BVI99" s="1"/>
      <c r="BVJ99" s="1"/>
      <c r="BVK99" s="1"/>
      <c r="BVL99" s="1"/>
      <c r="BVM99" s="1"/>
      <c r="BVN99" s="1"/>
      <c r="BVO99" s="1"/>
      <c r="BVP99" s="1"/>
      <c r="BVQ99" s="1"/>
      <c r="BVR99" s="1"/>
      <c r="BVS99" s="1"/>
      <c r="BVT99" s="1"/>
      <c r="BVU99" s="1"/>
      <c r="BVV99" s="1"/>
      <c r="BVW99" s="1"/>
      <c r="BVX99" s="1"/>
      <c r="BVY99" s="1"/>
      <c r="BVZ99" s="1"/>
      <c r="BWA99" s="1"/>
      <c r="BWB99" s="1"/>
      <c r="BWC99" s="1"/>
      <c r="BWD99" s="1"/>
      <c r="BWE99" s="1"/>
      <c r="BWF99" s="1"/>
      <c r="BWG99" s="1"/>
      <c r="BWH99" s="1"/>
      <c r="BWI99" s="1"/>
      <c r="BWJ99" s="1"/>
      <c r="BWK99" s="1"/>
      <c r="BWL99" s="1"/>
      <c r="BWM99" s="1"/>
      <c r="BWN99" s="1"/>
      <c r="BWO99" s="1"/>
      <c r="BWP99" s="1"/>
      <c r="BWQ99" s="1"/>
      <c r="BWR99" s="1"/>
      <c r="BWS99" s="1"/>
      <c r="BWT99" s="1"/>
      <c r="BWU99" s="1"/>
      <c r="BWV99" s="1"/>
      <c r="BWW99" s="1"/>
      <c r="BWX99" s="1"/>
      <c r="BWY99" s="1"/>
      <c r="BWZ99" s="1"/>
      <c r="BXA99" s="1"/>
      <c r="BXB99" s="1"/>
      <c r="BXC99" s="1"/>
      <c r="BXD99" s="1"/>
      <c r="BXE99" s="1"/>
      <c r="BXF99" s="1"/>
      <c r="BXG99" s="1"/>
      <c r="BXH99" s="1"/>
      <c r="BXI99" s="1"/>
      <c r="BXJ99" s="1"/>
      <c r="BXK99" s="1"/>
      <c r="BXL99" s="1"/>
      <c r="BXM99" s="1"/>
      <c r="BXN99" s="1"/>
      <c r="BXO99" s="1"/>
      <c r="BXP99" s="1"/>
      <c r="BXQ99" s="1"/>
      <c r="BXR99" s="1"/>
      <c r="BXS99" s="1"/>
      <c r="BXT99" s="1"/>
      <c r="BXU99" s="1"/>
      <c r="BXV99" s="1"/>
      <c r="BXW99" s="1"/>
      <c r="BXX99" s="1"/>
      <c r="BXY99" s="1"/>
      <c r="BXZ99" s="1"/>
      <c r="BYA99" s="1"/>
      <c r="BYB99" s="1"/>
      <c r="BYC99" s="1"/>
      <c r="BYD99" s="1"/>
      <c r="BYE99" s="1"/>
      <c r="BYF99" s="1"/>
      <c r="BYG99" s="1"/>
      <c r="BYH99" s="1"/>
      <c r="BYI99" s="1"/>
      <c r="BYJ99" s="1"/>
      <c r="BYK99" s="1"/>
      <c r="BYL99" s="1"/>
      <c r="BYM99" s="1"/>
      <c r="BYN99" s="1"/>
      <c r="BYO99" s="1"/>
      <c r="BYP99" s="1"/>
      <c r="BYQ99" s="1"/>
      <c r="BYR99" s="1"/>
      <c r="BYS99" s="1"/>
      <c r="BYT99" s="1"/>
      <c r="BYU99" s="1"/>
      <c r="BYV99" s="1"/>
      <c r="BYW99" s="1"/>
      <c r="BYX99" s="1"/>
      <c r="BYY99" s="1"/>
      <c r="BYZ99" s="1"/>
      <c r="BZA99" s="1"/>
      <c r="BZB99" s="1"/>
      <c r="BZC99" s="1"/>
      <c r="BZD99" s="1"/>
      <c r="BZE99" s="1"/>
      <c r="BZF99" s="1"/>
      <c r="BZG99" s="1"/>
      <c r="BZH99" s="1"/>
      <c r="BZI99" s="1"/>
      <c r="BZJ99" s="1"/>
      <c r="BZK99" s="1"/>
      <c r="BZL99" s="1"/>
      <c r="BZM99" s="1"/>
      <c r="BZN99" s="1"/>
      <c r="BZO99" s="1"/>
      <c r="BZP99" s="1"/>
      <c r="BZQ99" s="1"/>
      <c r="BZR99" s="1"/>
      <c r="BZS99" s="1"/>
      <c r="BZT99" s="1"/>
      <c r="BZU99" s="1"/>
      <c r="BZV99" s="1"/>
      <c r="BZW99" s="1"/>
      <c r="BZX99" s="1"/>
      <c r="BZY99" s="1"/>
      <c r="BZZ99" s="1"/>
      <c r="CAA99" s="1"/>
      <c r="CAB99" s="1"/>
      <c r="CAC99" s="1"/>
      <c r="CAD99" s="1"/>
      <c r="CAE99" s="1"/>
      <c r="CAF99" s="1"/>
      <c r="CAG99" s="1"/>
      <c r="CAH99" s="1"/>
      <c r="CAI99" s="1"/>
      <c r="CAJ99" s="1"/>
      <c r="CAK99" s="1"/>
      <c r="CAL99" s="1"/>
      <c r="CAM99" s="1"/>
      <c r="CAN99" s="1"/>
      <c r="CAO99" s="1"/>
      <c r="CAP99" s="1"/>
      <c r="CAQ99" s="1"/>
      <c r="CAR99" s="1"/>
      <c r="CAS99" s="1"/>
      <c r="CAT99" s="1"/>
      <c r="CAU99" s="1"/>
      <c r="CAV99" s="1"/>
      <c r="CAW99" s="1"/>
      <c r="CAX99" s="1"/>
      <c r="CAY99" s="1"/>
      <c r="CAZ99" s="1"/>
      <c r="CBA99" s="1"/>
      <c r="CBB99" s="1"/>
      <c r="CBC99" s="1"/>
      <c r="CBD99" s="1"/>
      <c r="CBE99" s="1"/>
      <c r="CBF99" s="1"/>
      <c r="CBG99" s="1"/>
      <c r="CBH99" s="1"/>
      <c r="CBI99" s="1"/>
      <c r="CBJ99" s="1"/>
      <c r="CBK99" s="1"/>
      <c r="CBL99" s="1"/>
      <c r="CBM99" s="1"/>
      <c r="CBN99" s="1"/>
      <c r="CBO99" s="1"/>
      <c r="CBP99" s="1"/>
      <c r="CBQ99" s="1"/>
      <c r="CBR99" s="1"/>
      <c r="CBS99" s="1"/>
      <c r="CBT99" s="1"/>
      <c r="CBU99" s="1"/>
      <c r="CBV99" s="1"/>
      <c r="CBW99" s="1"/>
      <c r="CBX99" s="1"/>
      <c r="CBY99" s="1"/>
      <c r="CBZ99" s="1"/>
      <c r="CCA99" s="1"/>
      <c r="CCB99" s="1"/>
      <c r="CCC99" s="1"/>
      <c r="CCD99" s="1"/>
      <c r="CCE99" s="1"/>
      <c r="CCF99" s="1"/>
      <c r="CCG99" s="1"/>
      <c r="CCH99" s="1"/>
      <c r="CCI99" s="1"/>
      <c r="CCJ99" s="1"/>
      <c r="CCK99" s="1"/>
      <c r="CCL99" s="1"/>
      <c r="CCM99" s="1"/>
      <c r="CCN99" s="1"/>
      <c r="CCO99" s="1"/>
      <c r="CCP99" s="1"/>
      <c r="CCQ99" s="1"/>
      <c r="CCR99" s="1"/>
      <c r="CCS99" s="1"/>
      <c r="CCT99" s="1"/>
      <c r="CCU99" s="1"/>
      <c r="CCV99" s="1"/>
      <c r="CCW99" s="1"/>
      <c r="CCX99" s="1"/>
      <c r="CCY99" s="1"/>
      <c r="CCZ99" s="1"/>
      <c r="CDA99" s="1"/>
      <c r="CDB99" s="1"/>
      <c r="CDC99" s="1"/>
      <c r="CDD99" s="1"/>
      <c r="CDE99" s="1"/>
      <c r="CDF99" s="1"/>
      <c r="CDG99" s="1"/>
      <c r="CDH99" s="1"/>
      <c r="CDI99" s="1"/>
      <c r="CDJ99" s="1"/>
      <c r="CDK99" s="1"/>
      <c r="CDL99" s="1"/>
      <c r="CDM99" s="1"/>
      <c r="CDN99" s="1"/>
      <c r="CDO99" s="1"/>
      <c r="CDP99" s="1"/>
      <c r="CDQ99" s="1"/>
      <c r="CDR99" s="1"/>
      <c r="CDS99" s="1"/>
      <c r="CDT99" s="1"/>
      <c r="CDU99" s="1"/>
      <c r="CDV99" s="1"/>
      <c r="CDW99" s="1"/>
      <c r="CDX99" s="1"/>
      <c r="CDY99" s="1"/>
      <c r="CDZ99" s="1"/>
      <c r="CEA99" s="1"/>
      <c r="CEB99" s="1"/>
      <c r="CEC99" s="1"/>
      <c r="CED99" s="1"/>
      <c r="CEE99" s="1"/>
      <c r="CEF99" s="1"/>
      <c r="CEG99" s="1"/>
      <c r="CEH99" s="1"/>
      <c r="CEI99" s="1"/>
      <c r="CEJ99" s="1"/>
      <c r="CEK99" s="1"/>
      <c r="CEL99" s="1"/>
      <c r="CEM99" s="1"/>
      <c r="CEN99" s="1"/>
      <c r="CEO99" s="1"/>
      <c r="CEP99" s="1"/>
      <c r="CEQ99" s="1"/>
      <c r="CER99" s="1"/>
      <c r="CES99" s="1"/>
      <c r="CET99" s="1"/>
      <c r="CEU99" s="1"/>
      <c r="CEV99" s="1"/>
      <c r="CEW99" s="1"/>
      <c r="CEX99" s="1"/>
      <c r="CEY99" s="1"/>
      <c r="CEZ99" s="1"/>
      <c r="CFA99" s="1"/>
      <c r="CFB99" s="1"/>
      <c r="CFC99" s="1"/>
      <c r="CFD99" s="1"/>
      <c r="CFE99" s="1"/>
      <c r="CFF99" s="1"/>
      <c r="CFG99" s="1"/>
      <c r="CFH99" s="1"/>
      <c r="CFI99" s="1"/>
      <c r="CFJ99" s="1"/>
      <c r="CFK99" s="1"/>
      <c r="CFL99" s="1"/>
      <c r="CFM99" s="1"/>
      <c r="CFN99" s="1"/>
      <c r="CFO99" s="1"/>
      <c r="CFP99" s="1"/>
      <c r="CFQ99" s="1"/>
      <c r="CFR99" s="1"/>
      <c r="CFS99" s="1"/>
      <c r="CFT99" s="1"/>
      <c r="CFU99" s="1"/>
      <c r="CFV99" s="1"/>
      <c r="CFW99" s="1"/>
      <c r="CFX99" s="1"/>
      <c r="CFY99" s="1"/>
      <c r="CFZ99" s="1"/>
      <c r="CGA99" s="1"/>
      <c r="CGB99" s="1"/>
      <c r="CGC99" s="1"/>
      <c r="CGD99" s="1"/>
      <c r="CGE99" s="1"/>
      <c r="CGF99" s="1"/>
      <c r="CGG99" s="1"/>
      <c r="CGH99" s="1"/>
      <c r="CGI99" s="1"/>
      <c r="CGJ99" s="1"/>
      <c r="CGK99" s="1"/>
      <c r="CGL99" s="1"/>
      <c r="CGM99" s="1"/>
      <c r="CGN99" s="1"/>
      <c r="CGO99" s="1"/>
      <c r="CGP99" s="1"/>
      <c r="CGQ99" s="1"/>
      <c r="CGR99" s="1"/>
      <c r="CGS99" s="1"/>
      <c r="CGT99" s="1"/>
      <c r="CGU99" s="1"/>
      <c r="CGV99" s="1"/>
      <c r="CGW99" s="1"/>
      <c r="CGX99" s="1"/>
      <c r="CGY99" s="1"/>
      <c r="CGZ99" s="1"/>
      <c r="CHA99" s="1"/>
      <c r="CHB99" s="1"/>
      <c r="CHC99" s="1"/>
      <c r="CHD99" s="1"/>
      <c r="CHE99" s="1"/>
      <c r="CHF99" s="1"/>
      <c r="CHG99" s="1"/>
      <c r="CHH99" s="1"/>
      <c r="CHI99" s="1"/>
      <c r="CHJ99" s="1"/>
      <c r="CHK99" s="1"/>
      <c r="CHL99" s="1"/>
      <c r="CHM99" s="1"/>
      <c r="CHN99" s="1"/>
      <c r="CHO99" s="1"/>
      <c r="CHP99" s="1"/>
      <c r="CHQ99" s="1"/>
      <c r="CHR99" s="1"/>
      <c r="CHS99" s="1"/>
      <c r="CHT99" s="1"/>
      <c r="CHU99" s="1"/>
      <c r="CHV99" s="1"/>
      <c r="CHW99" s="1"/>
      <c r="CHX99" s="1"/>
      <c r="CHY99" s="1"/>
      <c r="CHZ99" s="1"/>
      <c r="CIA99" s="1"/>
      <c r="CIB99" s="1"/>
      <c r="CIC99" s="1"/>
      <c r="CID99" s="1"/>
      <c r="CIE99" s="1"/>
      <c r="CIF99" s="1"/>
      <c r="CIG99" s="1"/>
      <c r="CIH99" s="1"/>
      <c r="CII99" s="1"/>
      <c r="CIJ99" s="1"/>
      <c r="CIK99" s="1"/>
      <c r="CIL99" s="1"/>
      <c r="CIM99" s="1"/>
      <c r="CIN99" s="1"/>
      <c r="CIO99" s="1"/>
      <c r="CIP99" s="1"/>
      <c r="CIQ99" s="1"/>
      <c r="CIR99" s="1"/>
      <c r="CIS99" s="1"/>
      <c r="CIT99" s="1"/>
      <c r="CIU99" s="1"/>
      <c r="CIV99" s="1"/>
      <c r="CIW99" s="1"/>
      <c r="CIX99" s="1"/>
      <c r="CIY99" s="1"/>
      <c r="CIZ99" s="1"/>
      <c r="CJA99" s="1"/>
      <c r="CJB99" s="1"/>
      <c r="CJC99" s="1"/>
      <c r="CJD99" s="1"/>
      <c r="CJE99" s="1"/>
      <c r="CJF99" s="1"/>
      <c r="CJG99" s="1"/>
      <c r="CJH99" s="1"/>
      <c r="CJI99" s="1"/>
      <c r="CJJ99" s="1"/>
      <c r="CJK99" s="1"/>
      <c r="CJL99" s="1"/>
      <c r="CJM99" s="1"/>
      <c r="CJN99" s="1"/>
      <c r="CJO99" s="1"/>
      <c r="CJP99" s="1"/>
      <c r="CJQ99" s="1"/>
      <c r="CJR99" s="1"/>
      <c r="CJS99" s="1"/>
      <c r="CJT99" s="1"/>
      <c r="CJU99" s="1"/>
      <c r="CJV99" s="1"/>
      <c r="CJW99" s="1"/>
      <c r="CJX99" s="1"/>
      <c r="CJY99" s="1"/>
      <c r="CJZ99" s="1"/>
      <c r="CKA99" s="1"/>
      <c r="CKB99" s="1"/>
      <c r="CKC99" s="1"/>
      <c r="CKD99" s="1"/>
      <c r="CKE99" s="1"/>
      <c r="CKF99" s="1"/>
      <c r="CKG99" s="1"/>
      <c r="CKH99" s="1"/>
      <c r="CKI99" s="1"/>
      <c r="CKJ99" s="1"/>
      <c r="CKK99" s="1"/>
      <c r="CKL99" s="1"/>
      <c r="CKM99" s="1"/>
      <c r="CKN99" s="1"/>
      <c r="CKO99" s="1"/>
      <c r="CKP99" s="1"/>
      <c r="CKQ99" s="1"/>
      <c r="CKR99" s="1"/>
      <c r="CKS99" s="1"/>
      <c r="CKT99" s="1"/>
      <c r="CKU99" s="1"/>
      <c r="CKV99" s="1"/>
      <c r="CKW99" s="1"/>
      <c r="CKX99" s="1"/>
      <c r="CKY99" s="1"/>
      <c r="CKZ99" s="1"/>
      <c r="CLA99" s="1"/>
      <c r="CLB99" s="1"/>
      <c r="CLC99" s="1"/>
      <c r="CLD99" s="1"/>
      <c r="CLE99" s="1"/>
      <c r="CLF99" s="1"/>
      <c r="CLG99" s="1"/>
      <c r="CLH99" s="1"/>
      <c r="CLI99" s="1"/>
      <c r="CLJ99" s="1"/>
      <c r="CLK99" s="1"/>
      <c r="CLL99" s="1"/>
      <c r="CLM99" s="1"/>
      <c r="CLN99" s="1"/>
      <c r="CLO99" s="1"/>
      <c r="CLP99" s="1"/>
      <c r="CLQ99" s="1"/>
      <c r="CLR99" s="1"/>
      <c r="CLS99" s="1"/>
      <c r="CLT99" s="1"/>
      <c r="CLU99" s="1"/>
      <c r="CLV99" s="1"/>
      <c r="CLW99" s="1"/>
      <c r="CLX99" s="1"/>
      <c r="CLY99" s="1"/>
      <c r="CLZ99" s="1"/>
      <c r="CMA99" s="1"/>
      <c r="CMB99" s="1"/>
      <c r="CMC99" s="1"/>
      <c r="CMD99" s="1"/>
      <c r="CME99" s="1"/>
      <c r="CMF99" s="1"/>
      <c r="CMG99" s="1"/>
      <c r="CMH99" s="1"/>
      <c r="CMI99" s="1"/>
      <c r="CMJ99" s="1"/>
      <c r="CMK99" s="1"/>
      <c r="CML99" s="1"/>
      <c r="CMM99" s="1"/>
      <c r="CMN99" s="1"/>
      <c r="CMO99" s="1"/>
      <c r="CMP99" s="1"/>
      <c r="CMQ99" s="1"/>
      <c r="CMR99" s="1"/>
      <c r="CMS99" s="1"/>
      <c r="CMT99" s="1"/>
      <c r="CMU99" s="1"/>
      <c r="CMV99" s="1"/>
      <c r="CMW99" s="1"/>
      <c r="CMX99" s="1"/>
      <c r="CMY99" s="1"/>
      <c r="CMZ99" s="1"/>
      <c r="CNA99" s="1"/>
      <c r="CNB99" s="1"/>
      <c r="CNC99" s="1"/>
      <c r="CND99" s="1"/>
      <c r="CNE99" s="1"/>
      <c r="CNF99" s="1"/>
      <c r="CNG99" s="1"/>
      <c r="CNH99" s="1"/>
      <c r="CNI99" s="1"/>
      <c r="CNJ99" s="1"/>
      <c r="CNK99" s="1"/>
      <c r="CNL99" s="1"/>
      <c r="CNM99" s="1"/>
      <c r="CNN99" s="1"/>
      <c r="CNO99" s="1"/>
      <c r="CNP99" s="1"/>
      <c r="CNQ99" s="1"/>
      <c r="CNR99" s="1"/>
      <c r="CNS99" s="1"/>
      <c r="CNT99" s="1"/>
      <c r="CNU99" s="1"/>
      <c r="CNV99" s="1"/>
      <c r="CNW99" s="1"/>
      <c r="CNX99" s="1"/>
      <c r="CNY99" s="1"/>
      <c r="CNZ99" s="1"/>
      <c r="COA99" s="1"/>
      <c r="COB99" s="1"/>
      <c r="COC99" s="1"/>
      <c r="COD99" s="1"/>
      <c r="COE99" s="1"/>
      <c r="COF99" s="1"/>
      <c r="COG99" s="1"/>
      <c r="COH99" s="1"/>
      <c r="COI99" s="1"/>
      <c r="COJ99" s="1"/>
      <c r="COK99" s="1"/>
      <c r="COL99" s="1"/>
      <c r="COM99" s="1"/>
      <c r="CON99" s="1"/>
      <c r="COO99" s="1"/>
      <c r="COP99" s="1"/>
      <c r="COQ99" s="1"/>
      <c r="COR99" s="1"/>
      <c r="COS99" s="1"/>
      <c r="COT99" s="1"/>
      <c r="COU99" s="1"/>
      <c r="COV99" s="1"/>
      <c r="COW99" s="1"/>
      <c r="COX99" s="1"/>
      <c r="COY99" s="1"/>
      <c r="COZ99" s="1"/>
      <c r="CPA99" s="1"/>
      <c r="CPB99" s="1"/>
      <c r="CPC99" s="1"/>
      <c r="CPD99" s="1"/>
      <c r="CPE99" s="1"/>
      <c r="CPF99" s="1"/>
      <c r="CPG99" s="1"/>
      <c r="CPH99" s="1"/>
      <c r="CPI99" s="1"/>
      <c r="CPJ99" s="1"/>
      <c r="CPK99" s="1"/>
      <c r="CPL99" s="1"/>
      <c r="CPM99" s="1"/>
      <c r="CPN99" s="1"/>
      <c r="CPO99" s="1"/>
      <c r="CPP99" s="1"/>
      <c r="CPQ99" s="1"/>
      <c r="CPR99" s="1"/>
      <c r="CPS99" s="1"/>
      <c r="CPT99" s="1"/>
      <c r="CPU99" s="1"/>
      <c r="CPV99" s="1"/>
      <c r="CPW99" s="1"/>
      <c r="CPX99" s="1"/>
      <c r="CPY99" s="1"/>
      <c r="CPZ99" s="1"/>
      <c r="CQA99" s="1"/>
      <c r="CQB99" s="1"/>
      <c r="CQC99" s="1"/>
      <c r="CQD99" s="1"/>
      <c r="CQE99" s="1"/>
      <c r="CQF99" s="1"/>
      <c r="CQG99" s="1"/>
      <c r="CQH99" s="1"/>
      <c r="CQI99" s="1"/>
      <c r="CQJ99" s="1"/>
      <c r="CQK99" s="1"/>
      <c r="CQL99" s="1"/>
      <c r="CQM99" s="1"/>
      <c r="CQN99" s="1"/>
      <c r="CQO99" s="1"/>
      <c r="CQP99" s="1"/>
      <c r="CQQ99" s="1"/>
      <c r="CQR99" s="1"/>
      <c r="CQS99" s="1"/>
      <c r="CQT99" s="1"/>
      <c r="CQU99" s="1"/>
      <c r="CQV99" s="1"/>
      <c r="CQW99" s="1"/>
      <c r="CQX99" s="1"/>
      <c r="CQY99" s="1"/>
      <c r="CQZ99" s="1"/>
      <c r="CRA99" s="1"/>
      <c r="CRB99" s="1"/>
      <c r="CRC99" s="1"/>
      <c r="CRD99" s="1"/>
      <c r="CRE99" s="1"/>
      <c r="CRF99" s="1"/>
      <c r="CRG99" s="1"/>
      <c r="CRH99" s="1"/>
      <c r="CRI99" s="1"/>
      <c r="CRJ99" s="1"/>
      <c r="CRK99" s="1"/>
      <c r="CRL99" s="1"/>
      <c r="CRM99" s="1"/>
      <c r="CRN99" s="1"/>
      <c r="CRO99" s="1"/>
      <c r="CRP99" s="1"/>
      <c r="CRQ99" s="1"/>
      <c r="CRR99" s="1"/>
      <c r="CRS99" s="1"/>
      <c r="CRT99" s="1"/>
      <c r="CRU99" s="1"/>
      <c r="CRV99" s="1"/>
      <c r="CRW99" s="1"/>
      <c r="CRX99" s="1"/>
      <c r="CRY99" s="1"/>
      <c r="CRZ99" s="1"/>
      <c r="CSA99" s="1"/>
      <c r="CSB99" s="1"/>
      <c r="CSC99" s="1"/>
      <c r="CSD99" s="1"/>
      <c r="CSE99" s="1"/>
      <c r="CSF99" s="1"/>
      <c r="CSG99" s="1"/>
      <c r="CSH99" s="1"/>
      <c r="CSI99" s="1"/>
      <c r="CSJ99" s="1"/>
      <c r="CSK99" s="1"/>
      <c r="CSL99" s="1"/>
      <c r="CSM99" s="1"/>
      <c r="CSN99" s="1"/>
      <c r="CSO99" s="1"/>
      <c r="CSP99" s="1"/>
      <c r="CSQ99" s="1"/>
      <c r="CSR99" s="1"/>
      <c r="CSS99" s="1"/>
      <c r="CST99" s="1"/>
      <c r="CSU99" s="1"/>
      <c r="CSV99" s="1"/>
      <c r="CSW99" s="1"/>
      <c r="CSX99" s="1"/>
      <c r="CSY99" s="1"/>
      <c r="CSZ99" s="1"/>
      <c r="CTA99" s="1"/>
      <c r="CTB99" s="1"/>
      <c r="CTC99" s="1"/>
      <c r="CTD99" s="1"/>
      <c r="CTE99" s="1"/>
      <c r="CTF99" s="1"/>
      <c r="CTG99" s="1"/>
      <c r="CTH99" s="1"/>
      <c r="CTI99" s="1"/>
      <c r="CTJ99" s="1"/>
      <c r="CTK99" s="1"/>
      <c r="CTL99" s="1"/>
      <c r="CTM99" s="1"/>
      <c r="CTN99" s="1"/>
      <c r="CTO99" s="1"/>
      <c r="CTP99" s="1"/>
      <c r="CTQ99" s="1"/>
      <c r="CTR99" s="1"/>
      <c r="CTS99" s="1"/>
      <c r="CTT99" s="1"/>
      <c r="CTU99" s="1"/>
      <c r="CTV99" s="1"/>
      <c r="CTW99" s="1"/>
      <c r="CTX99" s="1"/>
      <c r="CTY99" s="1"/>
      <c r="CTZ99" s="1"/>
      <c r="CUA99" s="1"/>
      <c r="CUB99" s="1"/>
      <c r="CUC99" s="1"/>
      <c r="CUD99" s="1"/>
      <c r="CUE99" s="1"/>
      <c r="CUF99" s="1"/>
      <c r="CUG99" s="1"/>
      <c r="CUH99" s="1"/>
      <c r="CUI99" s="1"/>
      <c r="CUJ99" s="1"/>
      <c r="CUK99" s="1"/>
      <c r="CUL99" s="1"/>
      <c r="CUM99" s="1"/>
      <c r="CUN99" s="1"/>
      <c r="CUO99" s="1"/>
      <c r="CUP99" s="1"/>
      <c r="CUQ99" s="1"/>
      <c r="CUR99" s="1"/>
      <c r="CUS99" s="1"/>
      <c r="CUT99" s="1"/>
      <c r="CUU99" s="1"/>
      <c r="CUV99" s="1"/>
      <c r="CUW99" s="1"/>
      <c r="CUX99" s="1"/>
      <c r="CUY99" s="1"/>
      <c r="CUZ99" s="1"/>
      <c r="CVA99" s="1"/>
      <c r="CVB99" s="1"/>
      <c r="CVC99" s="1"/>
      <c r="CVD99" s="1"/>
      <c r="CVE99" s="1"/>
      <c r="CVF99" s="1"/>
      <c r="CVG99" s="1"/>
      <c r="CVH99" s="1"/>
      <c r="CVI99" s="1"/>
      <c r="CVJ99" s="1"/>
      <c r="CVK99" s="1"/>
      <c r="CVL99" s="1"/>
      <c r="CVM99" s="1"/>
      <c r="CVN99" s="1"/>
      <c r="CVO99" s="1"/>
      <c r="CVP99" s="1"/>
      <c r="CVQ99" s="1"/>
      <c r="CVR99" s="1"/>
      <c r="CVS99" s="1"/>
      <c r="CVT99" s="1"/>
      <c r="CVU99" s="1"/>
      <c r="CVV99" s="1"/>
      <c r="CVW99" s="1"/>
      <c r="CVX99" s="1"/>
      <c r="CVY99" s="1"/>
      <c r="CVZ99" s="1"/>
      <c r="CWA99" s="1"/>
      <c r="CWB99" s="1"/>
      <c r="CWC99" s="1"/>
      <c r="CWD99" s="1"/>
      <c r="CWE99" s="1"/>
      <c r="CWF99" s="1"/>
      <c r="CWG99" s="1"/>
      <c r="CWH99" s="1"/>
      <c r="CWI99" s="1"/>
      <c r="CWJ99" s="1"/>
      <c r="CWK99" s="1"/>
      <c r="CWL99" s="1"/>
      <c r="CWM99" s="1"/>
      <c r="CWN99" s="1"/>
      <c r="CWO99" s="1"/>
      <c r="CWP99" s="1"/>
      <c r="CWQ99" s="1"/>
      <c r="CWR99" s="1"/>
      <c r="CWS99" s="1"/>
      <c r="CWT99" s="1"/>
      <c r="CWU99" s="1"/>
      <c r="CWV99" s="1"/>
      <c r="CWW99" s="1"/>
      <c r="CWX99" s="1"/>
      <c r="CWY99" s="1"/>
      <c r="CWZ99" s="1"/>
      <c r="CXA99" s="1"/>
      <c r="CXB99" s="1"/>
      <c r="CXC99" s="1"/>
      <c r="CXD99" s="1"/>
      <c r="CXE99" s="1"/>
      <c r="CXF99" s="1"/>
      <c r="CXG99" s="1"/>
      <c r="CXH99" s="1"/>
      <c r="CXI99" s="1"/>
      <c r="CXJ99" s="1"/>
      <c r="CXK99" s="1"/>
      <c r="CXL99" s="1"/>
      <c r="CXM99" s="1"/>
      <c r="CXN99" s="1"/>
      <c r="CXO99" s="1"/>
      <c r="CXP99" s="1"/>
      <c r="CXQ99" s="1"/>
      <c r="CXR99" s="1"/>
      <c r="CXS99" s="1"/>
      <c r="CXT99" s="1"/>
      <c r="CXU99" s="1"/>
      <c r="CXV99" s="1"/>
      <c r="CXW99" s="1"/>
      <c r="CXX99" s="1"/>
      <c r="CXY99" s="1"/>
      <c r="CXZ99" s="1"/>
      <c r="CYA99" s="1"/>
      <c r="CYB99" s="1"/>
      <c r="CYC99" s="1"/>
      <c r="CYD99" s="1"/>
      <c r="CYE99" s="1"/>
      <c r="CYF99" s="1"/>
      <c r="CYG99" s="1"/>
      <c r="CYH99" s="1"/>
      <c r="CYI99" s="1"/>
      <c r="CYJ99" s="1"/>
      <c r="CYK99" s="1"/>
      <c r="CYL99" s="1"/>
      <c r="CYM99" s="1"/>
      <c r="CYN99" s="1"/>
      <c r="CYO99" s="1"/>
      <c r="CYP99" s="1"/>
      <c r="CYQ99" s="1"/>
      <c r="CYR99" s="1"/>
      <c r="CYS99" s="1"/>
      <c r="CYT99" s="1"/>
      <c r="CYU99" s="1"/>
      <c r="CYV99" s="1"/>
      <c r="CYW99" s="1"/>
      <c r="CYX99" s="1"/>
      <c r="CYY99" s="1"/>
      <c r="CYZ99" s="1"/>
      <c r="CZA99" s="1"/>
      <c r="CZB99" s="1"/>
      <c r="CZC99" s="1"/>
      <c r="CZD99" s="1"/>
      <c r="CZE99" s="1"/>
      <c r="CZF99" s="1"/>
      <c r="CZG99" s="1"/>
      <c r="CZH99" s="1"/>
      <c r="CZI99" s="1"/>
      <c r="CZJ99" s="1"/>
      <c r="CZK99" s="1"/>
      <c r="CZL99" s="1"/>
      <c r="CZM99" s="1"/>
      <c r="CZN99" s="1"/>
      <c r="CZO99" s="1"/>
      <c r="CZP99" s="1"/>
      <c r="CZQ99" s="1"/>
      <c r="CZR99" s="1"/>
      <c r="CZS99" s="1"/>
      <c r="CZT99" s="1"/>
      <c r="CZU99" s="1"/>
      <c r="CZV99" s="1"/>
      <c r="CZW99" s="1"/>
      <c r="CZX99" s="1"/>
      <c r="CZY99" s="1"/>
      <c r="CZZ99" s="1"/>
      <c r="DAA99" s="1"/>
      <c r="DAB99" s="1"/>
      <c r="DAC99" s="1"/>
      <c r="DAD99" s="1"/>
      <c r="DAE99" s="1"/>
      <c r="DAF99" s="1"/>
      <c r="DAG99" s="1"/>
      <c r="DAH99" s="1"/>
      <c r="DAI99" s="1"/>
      <c r="DAJ99" s="1"/>
      <c r="DAK99" s="1"/>
      <c r="DAL99" s="1"/>
      <c r="DAM99" s="1"/>
      <c r="DAN99" s="1"/>
      <c r="DAO99" s="1"/>
      <c r="DAP99" s="1"/>
      <c r="DAQ99" s="1"/>
      <c r="DAR99" s="1"/>
      <c r="DAS99" s="1"/>
      <c r="DAT99" s="1"/>
      <c r="DAU99" s="1"/>
      <c r="DAV99" s="1"/>
      <c r="DAW99" s="1"/>
      <c r="DAX99" s="1"/>
      <c r="DAY99" s="1"/>
      <c r="DAZ99" s="1"/>
      <c r="DBA99" s="1"/>
      <c r="DBB99" s="1"/>
      <c r="DBC99" s="1"/>
      <c r="DBD99" s="1"/>
      <c r="DBE99" s="1"/>
      <c r="DBF99" s="1"/>
      <c r="DBG99" s="1"/>
      <c r="DBH99" s="1"/>
      <c r="DBI99" s="1"/>
      <c r="DBJ99" s="1"/>
      <c r="DBK99" s="1"/>
      <c r="DBL99" s="1"/>
      <c r="DBM99" s="1"/>
      <c r="DBN99" s="1"/>
      <c r="DBO99" s="1"/>
      <c r="DBP99" s="1"/>
      <c r="DBQ99" s="1"/>
      <c r="DBR99" s="1"/>
      <c r="DBS99" s="1"/>
      <c r="DBT99" s="1"/>
      <c r="DBU99" s="1"/>
      <c r="DBV99" s="1"/>
      <c r="DBW99" s="1"/>
      <c r="DBX99" s="1"/>
      <c r="DBY99" s="1"/>
      <c r="DBZ99" s="1"/>
      <c r="DCA99" s="1"/>
      <c r="DCB99" s="1"/>
      <c r="DCC99" s="1"/>
      <c r="DCD99" s="1"/>
      <c r="DCE99" s="1"/>
      <c r="DCF99" s="1"/>
      <c r="DCG99" s="1"/>
      <c r="DCH99" s="1"/>
      <c r="DCI99" s="1"/>
      <c r="DCJ99" s="1"/>
      <c r="DCK99" s="1"/>
      <c r="DCL99" s="1"/>
      <c r="DCM99" s="1"/>
      <c r="DCN99" s="1"/>
      <c r="DCO99" s="1"/>
      <c r="DCP99" s="1"/>
      <c r="DCQ99" s="1"/>
      <c r="DCR99" s="1"/>
      <c r="DCS99" s="1"/>
      <c r="DCT99" s="1"/>
      <c r="DCU99" s="1"/>
      <c r="DCV99" s="1"/>
      <c r="DCW99" s="1"/>
      <c r="DCX99" s="1"/>
      <c r="DCY99" s="1"/>
      <c r="DCZ99" s="1"/>
      <c r="DDA99" s="1"/>
      <c r="DDB99" s="1"/>
      <c r="DDC99" s="1"/>
      <c r="DDD99" s="1"/>
      <c r="DDE99" s="1"/>
      <c r="DDF99" s="1"/>
      <c r="DDG99" s="1"/>
      <c r="DDH99" s="1"/>
      <c r="DDI99" s="1"/>
      <c r="DDJ99" s="1"/>
      <c r="DDK99" s="1"/>
      <c r="DDL99" s="1"/>
      <c r="DDM99" s="1"/>
      <c r="DDN99" s="1"/>
      <c r="DDO99" s="1"/>
      <c r="DDP99" s="1"/>
      <c r="DDQ99" s="1"/>
      <c r="DDR99" s="1"/>
      <c r="DDS99" s="1"/>
      <c r="DDT99" s="1"/>
      <c r="DDU99" s="1"/>
      <c r="DDV99" s="1"/>
      <c r="DDW99" s="1"/>
      <c r="DDX99" s="1"/>
      <c r="DDY99" s="1"/>
      <c r="DDZ99" s="1"/>
      <c r="DEA99" s="1"/>
      <c r="DEB99" s="1"/>
      <c r="DEC99" s="1"/>
      <c r="DED99" s="1"/>
      <c r="DEE99" s="1"/>
      <c r="DEF99" s="1"/>
      <c r="DEG99" s="1"/>
      <c r="DEH99" s="1"/>
      <c r="DEI99" s="1"/>
      <c r="DEJ99" s="1"/>
      <c r="DEK99" s="1"/>
      <c r="DEL99" s="1"/>
      <c r="DEM99" s="1"/>
      <c r="DEN99" s="1"/>
      <c r="DEO99" s="1"/>
      <c r="DEP99" s="1"/>
      <c r="DEQ99" s="1"/>
      <c r="DER99" s="1"/>
      <c r="DES99" s="1"/>
      <c r="DET99" s="1"/>
      <c r="DEU99" s="1"/>
      <c r="DEV99" s="1"/>
      <c r="DEW99" s="1"/>
      <c r="DEX99" s="1"/>
      <c r="DEY99" s="1"/>
      <c r="DEZ99" s="1"/>
      <c r="DFA99" s="1"/>
      <c r="DFB99" s="1"/>
      <c r="DFC99" s="1"/>
      <c r="DFD99" s="1"/>
      <c r="DFE99" s="1"/>
      <c r="DFF99" s="1"/>
      <c r="DFG99" s="1"/>
      <c r="DFH99" s="1"/>
      <c r="DFI99" s="1"/>
      <c r="DFJ99" s="1"/>
      <c r="DFK99" s="1"/>
      <c r="DFL99" s="1"/>
      <c r="DFM99" s="1"/>
      <c r="DFN99" s="1"/>
      <c r="DFO99" s="1"/>
      <c r="DFP99" s="1"/>
      <c r="DFQ99" s="1"/>
      <c r="DFR99" s="1"/>
      <c r="DFS99" s="1"/>
      <c r="DFT99" s="1"/>
      <c r="DFU99" s="1"/>
      <c r="DFV99" s="1"/>
      <c r="DFW99" s="1"/>
      <c r="DFX99" s="1"/>
      <c r="DFY99" s="1"/>
      <c r="DFZ99" s="1"/>
      <c r="DGA99" s="1"/>
      <c r="DGB99" s="1"/>
      <c r="DGC99" s="1"/>
      <c r="DGD99" s="1"/>
      <c r="DGE99" s="1"/>
      <c r="DGF99" s="1"/>
      <c r="DGG99" s="1"/>
      <c r="DGH99" s="1"/>
      <c r="DGI99" s="1"/>
      <c r="DGJ99" s="1"/>
      <c r="DGK99" s="1"/>
      <c r="DGL99" s="1"/>
      <c r="DGM99" s="1"/>
      <c r="DGN99" s="1"/>
      <c r="DGO99" s="1"/>
      <c r="DGP99" s="1"/>
      <c r="DGQ99" s="1"/>
      <c r="DGR99" s="1"/>
      <c r="DGS99" s="1"/>
      <c r="DGT99" s="1"/>
      <c r="DGU99" s="1"/>
      <c r="DGV99" s="1"/>
      <c r="DGW99" s="1"/>
      <c r="DGX99" s="1"/>
      <c r="DGY99" s="1"/>
      <c r="DGZ99" s="1"/>
      <c r="DHA99" s="1"/>
      <c r="DHB99" s="1"/>
      <c r="DHC99" s="1"/>
      <c r="DHD99" s="1"/>
      <c r="DHE99" s="1"/>
      <c r="DHF99" s="1"/>
      <c r="DHG99" s="1"/>
      <c r="DHH99" s="1"/>
      <c r="DHI99" s="1"/>
      <c r="DHJ99" s="1"/>
      <c r="DHK99" s="1"/>
      <c r="DHL99" s="1"/>
      <c r="DHM99" s="1"/>
      <c r="DHN99" s="1"/>
      <c r="DHO99" s="1"/>
      <c r="DHP99" s="1"/>
      <c r="DHQ99" s="1"/>
      <c r="DHR99" s="1"/>
      <c r="DHS99" s="1"/>
      <c r="DHT99" s="1"/>
      <c r="DHU99" s="1"/>
      <c r="DHV99" s="1"/>
      <c r="DHW99" s="1"/>
      <c r="DHX99" s="1"/>
      <c r="DHY99" s="1"/>
      <c r="DHZ99" s="1"/>
      <c r="DIA99" s="1"/>
      <c r="DIB99" s="1"/>
      <c r="DIC99" s="1"/>
      <c r="DID99" s="1"/>
      <c r="DIE99" s="1"/>
      <c r="DIF99" s="1"/>
      <c r="DIG99" s="1"/>
      <c r="DIH99" s="1"/>
      <c r="DII99" s="1"/>
      <c r="DIJ99" s="1"/>
      <c r="DIK99" s="1"/>
      <c r="DIL99" s="1"/>
      <c r="DIM99" s="1"/>
      <c r="DIN99" s="1"/>
      <c r="DIO99" s="1"/>
      <c r="DIP99" s="1"/>
      <c r="DIQ99" s="1"/>
      <c r="DIR99" s="1"/>
      <c r="DIS99" s="1"/>
      <c r="DIT99" s="1"/>
      <c r="DIU99" s="1"/>
      <c r="DIV99" s="1"/>
      <c r="DIW99" s="1"/>
      <c r="DIX99" s="1"/>
      <c r="DIY99" s="1"/>
      <c r="DIZ99" s="1"/>
      <c r="DJA99" s="1"/>
      <c r="DJB99" s="1"/>
      <c r="DJC99" s="1"/>
      <c r="DJD99" s="1"/>
      <c r="DJE99" s="1"/>
      <c r="DJF99" s="1"/>
      <c r="DJG99" s="1"/>
      <c r="DJH99" s="1"/>
      <c r="DJI99" s="1"/>
      <c r="DJJ99" s="1"/>
      <c r="DJK99" s="1"/>
      <c r="DJL99" s="1"/>
      <c r="DJM99" s="1"/>
      <c r="DJN99" s="1"/>
      <c r="DJO99" s="1"/>
      <c r="DJP99" s="1"/>
      <c r="DJQ99" s="1"/>
      <c r="DJR99" s="1"/>
      <c r="DJS99" s="1"/>
      <c r="DJT99" s="1"/>
      <c r="DJU99" s="1"/>
      <c r="DJV99" s="1"/>
      <c r="DJW99" s="1"/>
      <c r="DJX99" s="1"/>
      <c r="DJY99" s="1"/>
      <c r="DJZ99" s="1"/>
      <c r="DKA99" s="1"/>
      <c r="DKB99" s="1"/>
      <c r="DKC99" s="1"/>
      <c r="DKD99" s="1"/>
      <c r="DKE99" s="1"/>
      <c r="DKF99" s="1"/>
      <c r="DKG99" s="1"/>
      <c r="DKH99" s="1"/>
      <c r="DKI99" s="1"/>
      <c r="DKJ99" s="1"/>
      <c r="DKK99" s="1"/>
      <c r="DKL99" s="1"/>
      <c r="DKM99" s="1"/>
      <c r="DKN99" s="1"/>
      <c r="DKO99" s="1"/>
      <c r="DKP99" s="1"/>
      <c r="DKQ99" s="1"/>
      <c r="DKR99" s="1"/>
      <c r="DKS99" s="1"/>
      <c r="DKT99" s="1"/>
      <c r="DKU99" s="1"/>
      <c r="DKV99" s="1"/>
      <c r="DKW99" s="1"/>
      <c r="DKX99" s="1"/>
      <c r="DKY99" s="1"/>
      <c r="DKZ99" s="1"/>
      <c r="DLA99" s="1"/>
      <c r="DLB99" s="1"/>
      <c r="DLC99" s="1"/>
      <c r="DLD99" s="1"/>
      <c r="DLE99" s="1"/>
      <c r="DLF99" s="1"/>
      <c r="DLG99" s="1"/>
      <c r="DLH99" s="1"/>
      <c r="DLI99" s="1"/>
      <c r="DLJ99" s="1"/>
      <c r="DLK99" s="1"/>
      <c r="DLL99" s="1"/>
      <c r="DLM99" s="1"/>
      <c r="DLN99" s="1"/>
      <c r="DLO99" s="1"/>
      <c r="DLP99" s="1"/>
      <c r="DLQ99" s="1"/>
      <c r="DLR99" s="1"/>
      <c r="DLS99" s="1"/>
      <c r="DLT99" s="1"/>
      <c r="DLU99" s="1"/>
      <c r="DLV99" s="1"/>
      <c r="DLW99" s="1"/>
      <c r="DLX99" s="1"/>
      <c r="DLY99" s="1"/>
      <c r="DLZ99" s="1"/>
      <c r="DMA99" s="1"/>
      <c r="DMB99" s="1"/>
      <c r="DMC99" s="1"/>
      <c r="DMD99" s="1"/>
      <c r="DME99" s="1"/>
      <c r="DMF99" s="1"/>
      <c r="DMG99" s="1"/>
      <c r="DMH99" s="1"/>
      <c r="DMI99" s="1"/>
      <c r="DMJ99" s="1"/>
      <c r="DMK99" s="1"/>
      <c r="DML99" s="1"/>
      <c r="DMM99" s="1"/>
      <c r="DMN99" s="1"/>
      <c r="DMO99" s="1"/>
      <c r="DMP99" s="1"/>
      <c r="DMQ99" s="1"/>
      <c r="DMR99" s="1"/>
      <c r="DMS99" s="1"/>
      <c r="DMT99" s="1"/>
      <c r="DMU99" s="1"/>
      <c r="DMV99" s="1"/>
      <c r="DMW99" s="1"/>
      <c r="DMX99" s="1"/>
      <c r="DMY99" s="1"/>
      <c r="DMZ99" s="1"/>
      <c r="DNA99" s="1"/>
      <c r="DNB99" s="1"/>
      <c r="DNC99" s="1"/>
      <c r="DND99" s="1"/>
      <c r="DNE99" s="1"/>
      <c r="DNF99" s="1"/>
      <c r="DNG99" s="1"/>
      <c r="DNH99" s="1"/>
      <c r="DNI99" s="1"/>
      <c r="DNJ99" s="1"/>
      <c r="DNK99" s="1"/>
      <c r="DNL99" s="1"/>
      <c r="DNM99" s="1"/>
      <c r="DNN99" s="1"/>
      <c r="DNO99" s="1"/>
      <c r="DNP99" s="1"/>
      <c r="DNQ99" s="1"/>
      <c r="DNR99" s="1"/>
      <c r="DNS99" s="1"/>
      <c r="DNT99" s="1"/>
      <c r="DNU99" s="1"/>
      <c r="DNV99" s="1"/>
      <c r="DNW99" s="1"/>
      <c r="DNX99" s="1"/>
      <c r="DNY99" s="1"/>
      <c r="DNZ99" s="1"/>
      <c r="DOA99" s="1"/>
      <c r="DOB99" s="1"/>
      <c r="DOC99" s="1"/>
      <c r="DOD99" s="1"/>
      <c r="DOE99" s="1"/>
      <c r="DOF99" s="1"/>
      <c r="DOG99" s="1"/>
      <c r="DOH99" s="1"/>
      <c r="DOI99" s="1"/>
      <c r="DOJ99" s="1"/>
      <c r="DOK99" s="1"/>
      <c r="DOL99" s="1"/>
      <c r="DOM99" s="1"/>
      <c r="DON99" s="1"/>
      <c r="DOO99" s="1"/>
      <c r="DOP99" s="1"/>
      <c r="DOQ99" s="1"/>
      <c r="DOR99" s="1"/>
      <c r="DOS99" s="1"/>
      <c r="DOT99" s="1"/>
      <c r="DOU99" s="1"/>
      <c r="DOV99" s="1"/>
      <c r="DOW99" s="1"/>
      <c r="DOX99" s="1"/>
      <c r="DOY99" s="1"/>
      <c r="DOZ99" s="1"/>
      <c r="DPA99" s="1"/>
      <c r="DPB99" s="1"/>
      <c r="DPC99" s="1"/>
      <c r="DPD99" s="1"/>
      <c r="DPE99" s="1"/>
      <c r="DPF99" s="1"/>
      <c r="DPG99" s="1"/>
      <c r="DPH99" s="1"/>
      <c r="DPI99" s="1"/>
      <c r="DPJ99" s="1"/>
      <c r="DPK99" s="1"/>
      <c r="DPL99" s="1"/>
      <c r="DPM99" s="1"/>
      <c r="DPN99" s="1"/>
      <c r="DPO99" s="1"/>
      <c r="DPP99" s="1"/>
      <c r="DPQ99" s="1"/>
      <c r="DPR99" s="1"/>
      <c r="DPS99" s="1"/>
      <c r="DPT99" s="1"/>
      <c r="DPU99" s="1"/>
      <c r="DPV99" s="1"/>
      <c r="DPW99" s="1"/>
      <c r="DPX99" s="1"/>
      <c r="DPY99" s="1"/>
      <c r="DPZ99" s="1"/>
      <c r="DQA99" s="1"/>
      <c r="DQB99" s="1"/>
    </row>
    <row r="100" spans="2:3148" x14ac:dyDescent="0.5">
      <c r="B100" s="14">
        <v>87</v>
      </c>
      <c r="D100" s="6">
        <v>2.3485248727447793E-2</v>
      </c>
      <c r="E100" s="7">
        <v>-3.8764926841284388E-2</v>
      </c>
      <c r="F100" s="7">
        <v>3.1052796703035627E-2</v>
      </c>
      <c r="G100" s="7">
        <v>5.8736787100210339E-2</v>
      </c>
      <c r="H100" s="7">
        <v>3.786794502032999E-3</v>
      </c>
      <c r="I100" s="8">
        <v>5.2140232831798345E-3</v>
      </c>
      <c r="J100" s="20">
        <v>9.4608960124343729E-3</v>
      </c>
      <c r="L100" s="1">
        <f ca="1"/>
        <v>2.3485248727447793E-2</v>
      </c>
      <c r="M100" s="1">
        <f ca="1"/>
        <v>-3.8764926841284388E-2</v>
      </c>
      <c r="N100" s="1">
        <f ca="1"/>
        <v>3.1052796703035627E-2</v>
      </c>
      <c r="O100" s="1">
        <f ca="1"/>
        <v>5.8736787100210339E-2</v>
      </c>
      <c r="P100" s="1">
        <f ca="1"/>
        <v>3.786794502032999E-3</v>
      </c>
      <c r="Q100" s="1">
        <f ca="1"/>
        <v>5.2140232831798345E-3</v>
      </c>
      <c r="R100" s="1">
        <f ca="1"/>
        <v>9.4608960124343729E-3</v>
      </c>
      <c r="T100" s="1">
        <f ca="1"/>
        <v>-3.4207188046777255E-2</v>
      </c>
      <c r="U100" s="1">
        <f ca="1"/>
        <v>-3.9685357531502971E-2</v>
      </c>
      <c r="V100" s="1">
        <f ca="1"/>
        <v>2.6440044513643943E-2</v>
      </c>
      <c r="W100" s="1">
        <f ca="1"/>
        <v>0.10710531613720431</v>
      </c>
      <c r="X100" s="1">
        <f ca="1"/>
        <v>1.0690472437827463E-2</v>
      </c>
      <c r="Y100" s="1">
        <f ca="1"/>
        <v>1.4149067422462474E-2</v>
      </c>
      <c r="Z100" s="1">
        <f ca="1"/>
        <v>-2.4476495257466101E-2</v>
      </c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1"/>
      <c r="JT100" s="1"/>
      <c r="JU100" s="1"/>
      <c r="JV100" s="1"/>
      <c r="JW100" s="1"/>
      <c r="JX100" s="1"/>
      <c r="JY100" s="1"/>
      <c r="JZ100" s="1"/>
      <c r="KA100" s="1"/>
      <c r="KB100" s="1"/>
      <c r="KC100" s="1"/>
      <c r="KD100" s="1"/>
      <c r="KE100" s="1"/>
      <c r="KF100" s="1"/>
      <c r="KG100" s="1"/>
      <c r="KH100" s="1"/>
      <c r="KI100" s="1"/>
      <c r="KJ100" s="1"/>
      <c r="KK100" s="1"/>
      <c r="KL100" s="1"/>
      <c r="KM100" s="1"/>
      <c r="KN100" s="1"/>
      <c r="KO100" s="1"/>
      <c r="KP100" s="1"/>
      <c r="KQ100" s="1"/>
      <c r="KR100" s="1"/>
      <c r="KS100" s="1"/>
      <c r="KT100" s="1"/>
      <c r="KU100" s="1"/>
      <c r="KV100" s="1"/>
      <c r="KW100" s="1"/>
      <c r="KX100" s="1"/>
      <c r="KY100" s="1"/>
      <c r="KZ100" s="1"/>
      <c r="LA100" s="1"/>
      <c r="LB100" s="1"/>
      <c r="LC100" s="1"/>
      <c r="LD100" s="1"/>
      <c r="LE100" s="1"/>
      <c r="LF100" s="1"/>
      <c r="LG100" s="1"/>
      <c r="LH100" s="1"/>
      <c r="LI100" s="1"/>
      <c r="LJ100" s="1"/>
      <c r="LK100" s="1"/>
      <c r="LL100" s="1"/>
      <c r="LM100" s="1"/>
      <c r="LN100" s="1"/>
      <c r="LO100" s="1"/>
      <c r="LP100" s="1"/>
      <c r="LQ100" s="1"/>
      <c r="LR100" s="1"/>
      <c r="LS100" s="1"/>
      <c r="LT100" s="1"/>
      <c r="LU100" s="1"/>
      <c r="LV100" s="1"/>
      <c r="LW100" s="1"/>
      <c r="LX100" s="1"/>
      <c r="LY100" s="1"/>
      <c r="LZ100" s="1"/>
      <c r="MA100" s="1"/>
      <c r="MB100" s="1"/>
      <c r="MC100" s="1"/>
      <c r="MD100" s="1"/>
      <c r="ME100" s="1"/>
      <c r="MF100" s="1"/>
      <c r="MG100" s="1"/>
      <c r="MH100" s="1"/>
      <c r="MI100" s="1"/>
      <c r="MJ100" s="1"/>
      <c r="MK100" s="1"/>
      <c r="ML100" s="1"/>
      <c r="MM100" s="1"/>
      <c r="MN100" s="1"/>
      <c r="MO100" s="1"/>
      <c r="MP100" s="1"/>
      <c r="MQ100" s="1"/>
      <c r="MR100" s="1"/>
      <c r="MS100" s="1"/>
      <c r="MT100" s="1"/>
      <c r="MU100" s="1"/>
      <c r="MV100" s="1"/>
      <c r="MW100" s="1"/>
      <c r="MX100" s="1"/>
      <c r="MY100" s="1"/>
      <c r="MZ100" s="1"/>
      <c r="NA100" s="1"/>
      <c r="NB100" s="1"/>
      <c r="NC100" s="1"/>
      <c r="ND100" s="1"/>
      <c r="NE100" s="1"/>
      <c r="NF100" s="1"/>
      <c r="NG100" s="1"/>
      <c r="NH100" s="1"/>
      <c r="NI100" s="1"/>
      <c r="NJ100" s="1"/>
      <c r="NK100" s="1"/>
      <c r="NL100" s="1"/>
      <c r="NM100" s="1"/>
      <c r="NN100" s="1"/>
      <c r="NO100" s="1"/>
      <c r="NP100" s="1"/>
      <c r="NQ100" s="1"/>
      <c r="NR100" s="1"/>
      <c r="NS100" s="1"/>
      <c r="NT100" s="1"/>
      <c r="NU100" s="1"/>
      <c r="NV100" s="1"/>
      <c r="NW100" s="1"/>
      <c r="NX100" s="1"/>
      <c r="NY100" s="1"/>
      <c r="NZ100" s="1"/>
      <c r="OA100" s="1"/>
      <c r="OB100" s="1"/>
      <c r="OC100" s="1"/>
      <c r="OD100" s="1"/>
      <c r="OE100" s="1"/>
      <c r="OF100" s="1"/>
      <c r="OG100" s="1"/>
      <c r="OH100" s="1"/>
      <c r="OI100" s="1"/>
      <c r="OJ100" s="1"/>
      <c r="OK100" s="1"/>
      <c r="OL100" s="1"/>
      <c r="OM100" s="1"/>
      <c r="ON100" s="1"/>
      <c r="OO100" s="1"/>
      <c r="OP100" s="1"/>
      <c r="OQ100" s="1"/>
      <c r="OR100" s="1"/>
      <c r="OS100" s="1"/>
      <c r="OT100" s="1"/>
      <c r="OU100" s="1"/>
      <c r="OV100" s="1"/>
      <c r="OW100" s="1"/>
      <c r="OX100" s="1"/>
      <c r="OY100" s="1"/>
      <c r="OZ100" s="1"/>
      <c r="PA100" s="1"/>
      <c r="PB100" s="1"/>
      <c r="PC100" s="1"/>
      <c r="PD100" s="1"/>
      <c r="PE100" s="1"/>
      <c r="PF100" s="1"/>
      <c r="PG100" s="1"/>
      <c r="PH100" s="1"/>
      <c r="PI100" s="1"/>
      <c r="PJ100" s="1"/>
      <c r="PK100" s="1"/>
      <c r="PL100" s="1"/>
      <c r="PM100" s="1"/>
      <c r="PN100" s="1"/>
      <c r="PO100" s="1"/>
      <c r="PP100" s="1"/>
      <c r="PQ100" s="1"/>
      <c r="PR100" s="1"/>
      <c r="PS100" s="1"/>
      <c r="PT100" s="1"/>
      <c r="PU100" s="1"/>
      <c r="PV100" s="1"/>
      <c r="PW100" s="1"/>
      <c r="PX100" s="1"/>
      <c r="PY100" s="1"/>
      <c r="PZ100" s="1"/>
      <c r="QA100" s="1"/>
      <c r="QB100" s="1"/>
      <c r="QC100" s="1"/>
      <c r="QD100" s="1"/>
      <c r="QE100" s="1"/>
      <c r="QF100" s="1"/>
      <c r="QG100" s="1"/>
      <c r="QH100" s="1"/>
      <c r="QI100" s="1"/>
      <c r="QJ100" s="1"/>
      <c r="QK100" s="1"/>
      <c r="QL100" s="1"/>
      <c r="QM100" s="1"/>
      <c r="QN100" s="1"/>
      <c r="QO100" s="1"/>
      <c r="QP100" s="1"/>
      <c r="QQ100" s="1"/>
      <c r="QR100" s="1"/>
      <c r="QS100" s="1"/>
      <c r="QT100" s="1"/>
      <c r="QU100" s="1"/>
      <c r="QV100" s="1"/>
      <c r="QW100" s="1"/>
      <c r="QX100" s="1"/>
      <c r="QY100" s="1"/>
      <c r="QZ100" s="1"/>
      <c r="RA100" s="1"/>
      <c r="RB100" s="1"/>
      <c r="RC100" s="1"/>
      <c r="RD100" s="1"/>
      <c r="RE100" s="1"/>
      <c r="RF100" s="1"/>
      <c r="RG100" s="1"/>
      <c r="RH100" s="1"/>
      <c r="RI100" s="1"/>
      <c r="RJ100" s="1"/>
      <c r="RK100" s="1"/>
      <c r="RL100" s="1"/>
      <c r="RM100" s="1"/>
      <c r="RN100" s="1"/>
      <c r="RO100" s="1"/>
      <c r="RP100" s="1"/>
      <c r="RQ100" s="1"/>
      <c r="RR100" s="1"/>
      <c r="RS100" s="1"/>
      <c r="RT100" s="1"/>
      <c r="RU100" s="1"/>
      <c r="RV100" s="1"/>
      <c r="RW100" s="1"/>
      <c r="RX100" s="1"/>
      <c r="RY100" s="1"/>
      <c r="RZ100" s="1"/>
      <c r="SA100" s="1"/>
      <c r="SB100" s="1"/>
      <c r="SC100" s="1"/>
      <c r="SD100" s="1"/>
      <c r="SE100" s="1"/>
      <c r="SF100" s="1"/>
      <c r="SG100" s="1"/>
      <c r="SH100" s="1"/>
      <c r="SI100" s="1"/>
      <c r="SJ100" s="1"/>
      <c r="SK100" s="1"/>
      <c r="SL100" s="1"/>
      <c r="SM100" s="1"/>
      <c r="SN100" s="1"/>
      <c r="SO100" s="1"/>
      <c r="SP100" s="1"/>
      <c r="SQ100" s="1"/>
      <c r="SR100" s="1"/>
      <c r="SS100" s="1"/>
      <c r="ST100" s="1"/>
      <c r="SU100" s="1"/>
      <c r="SV100" s="1"/>
      <c r="SW100" s="1"/>
      <c r="SX100" s="1"/>
      <c r="SY100" s="1"/>
      <c r="SZ100" s="1"/>
      <c r="TA100" s="1"/>
      <c r="TB100" s="1"/>
      <c r="TC100" s="1"/>
      <c r="TD100" s="1"/>
      <c r="TE100" s="1"/>
      <c r="TF100" s="1"/>
      <c r="TG100" s="1"/>
      <c r="TH100" s="1"/>
      <c r="TI100" s="1"/>
      <c r="TJ100" s="1"/>
      <c r="TK100" s="1"/>
      <c r="TL100" s="1"/>
      <c r="TM100" s="1"/>
      <c r="TN100" s="1"/>
      <c r="TO100" s="1"/>
      <c r="TP100" s="1"/>
      <c r="TQ100" s="1"/>
      <c r="TR100" s="1"/>
      <c r="TS100" s="1"/>
      <c r="TT100" s="1"/>
      <c r="TU100" s="1"/>
      <c r="TV100" s="1"/>
      <c r="TW100" s="1"/>
      <c r="TX100" s="1"/>
      <c r="TY100" s="1"/>
      <c r="TZ100" s="1"/>
      <c r="UA100" s="1"/>
      <c r="UB100" s="1"/>
      <c r="UC100" s="1"/>
      <c r="UD100" s="1"/>
      <c r="UE100" s="1"/>
      <c r="UF100" s="1"/>
      <c r="UG100" s="1"/>
      <c r="UH100" s="1"/>
      <c r="UI100" s="1"/>
      <c r="UJ100" s="1"/>
      <c r="UK100" s="1"/>
      <c r="UL100" s="1"/>
      <c r="UM100" s="1"/>
      <c r="UN100" s="1"/>
      <c r="UO100" s="1"/>
      <c r="UP100" s="1"/>
      <c r="UQ100" s="1"/>
      <c r="UR100" s="1"/>
      <c r="US100" s="1"/>
      <c r="UT100" s="1"/>
      <c r="UU100" s="1"/>
      <c r="UV100" s="1"/>
      <c r="UW100" s="1"/>
      <c r="UX100" s="1"/>
      <c r="UY100" s="1"/>
      <c r="UZ100" s="1"/>
      <c r="VA100" s="1"/>
      <c r="VB100" s="1"/>
      <c r="VC100" s="1"/>
      <c r="VD100" s="1"/>
      <c r="VE100" s="1"/>
      <c r="VF100" s="1"/>
      <c r="VG100" s="1"/>
      <c r="VH100" s="1"/>
      <c r="VI100" s="1"/>
      <c r="VJ100" s="1"/>
      <c r="VK100" s="1"/>
      <c r="VL100" s="1"/>
      <c r="VM100" s="1"/>
      <c r="VN100" s="1"/>
      <c r="VO100" s="1"/>
      <c r="VP100" s="1"/>
      <c r="VQ100" s="1"/>
      <c r="VR100" s="1"/>
      <c r="VS100" s="1"/>
      <c r="VT100" s="1"/>
      <c r="VU100" s="1"/>
      <c r="VV100" s="1"/>
      <c r="VW100" s="1"/>
      <c r="VX100" s="1"/>
      <c r="VY100" s="1"/>
      <c r="VZ100" s="1"/>
      <c r="WA100" s="1"/>
      <c r="WB100" s="1"/>
      <c r="WC100" s="1"/>
      <c r="WD100" s="1"/>
      <c r="WE100" s="1"/>
      <c r="WF100" s="1"/>
      <c r="WG100" s="1"/>
      <c r="WH100" s="1"/>
      <c r="WI100" s="1"/>
      <c r="WJ100" s="1"/>
      <c r="WK100" s="1"/>
      <c r="WL100" s="1"/>
      <c r="WM100" s="1"/>
      <c r="WN100" s="1"/>
      <c r="WO100" s="1"/>
      <c r="WP100" s="1"/>
      <c r="WQ100" s="1"/>
      <c r="WR100" s="1"/>
      <c r="WS100" s="1"/>
      <c r="WT100" s="1"/>
      <c r="WU100" s="1"/>
      <c r="WV100" s="1"/>
      <c r="WW100" s="1"/>
      <c r="WX100" s="1"/>
      <c r="WY100" s="1"/>
      <c r="WZ100" s="1"/>
      <c r="XA100" s="1"/>
      <c r="XB100" s="1"/>
      <c r="XC100" s="1"/>
      <c r="XD100" s="1"/>
      <c r="XE100" s="1"/>
      <c r="XF100" s="1"/>
      <c r="XG100" s="1"/>
      <c r="XH100" s="1"/>
      <c r="XI100" s="1"/>
      <c r="XJ100" s="1"/>
      <c r="XK100" s="1"/>
      <c r="XL100" s="1"/>
      <c r="XM100" s="1"/>
      <c r="XN100" s="1"/>
      <c r="XO100" s="1"/>
      <c r="XP100" s="1"/>
      <c r="XQ100" s="1"/>
      <c r="XR100" s="1"/>
      <c r="XS100" s="1"/>
      <c r="XT100" s="1"/>
      <c r="XU100" s="1"/>
      <c r="XV100" s="1"/>
      <c r="XW100" s="1"/>
      <c r="XX100" s="1"/>
      <c r="XY100" s="1"/>
      <c r="XZ100" s="1"/>
      <c r="YA100" s="1"/>
      <c r="YB100" s="1"/>
      <c r="YC100" s="1"/>
      <c r="YD100" s="1"/>
      <c r="YE100" s="1"/>
      <c r="YF100" s="1"/>
      <c r="YG100" s="1"/>
      <c r="YH100" s="1"/>
      <c r="YI100" s="1"/>
      <c r="YJ100" s="1"/>
      <c r="YK100" s="1"/>
      <c r="YL100" s="1"/>
      <c r="YM100" s="1"/>
      <c r="YN100" s="1"/>
      <c r="YO100" s="1"/>
      <c r="YP100" s="1"/>
      <c r="YQ100" s="1"/>
      <c r="YR100" s="1"/>
      <c r="YS100" s="1"/>
      <c r="YT100" s="1"/>
      <c r="YU100" s="1"/>
      <c r="YV100" s="1"/>
      <c r="YW100" s="1"/>
      <c r="YX100" s="1"/>
      <c r="YY100" s="1"/>
      <c r="YZ100" s="1"/>
      <c r="ZA100" s="1"/>
      <c r="ZB100" s="1"/>
      <c r="ZC100" s="1"/>
      <c r="ZD100" s="1"/>
      <c r="ZE100" s="1"/>
      <c r="ZF100" s="1"/>
      <c r="ZG100" s="1"/>
      <c r="ZH100" s="1"/>
      <c r="ZI100" s="1"/>
      <c r="ZJ100" s="1"/>
      <c r="ZK100" s="1"/>
      <c r="ZL100" s="1"/>
      <c r="ZM100" s="1"/>
      <c r="ZN100" s="1"/>
      <c r="ZO100" s="1"/>
      <c r="ZP100" s="1"/>
      <c r="ZQ100" s="1"/>
      <c r="ZR100" s="1"/>
      <c r="ZS100" s="1"/>
      <c r="ZT100" s="1"/>
      <c r="ZU100" s="1"/>
      <c r="ZV100" s="1"/>
      <c r="ZW100" s="1"/>
      <c r="ZX100" s="1"/>
      <c r="ZY100" s="1"/>
      <c r="ZZ100" s="1"/>
      <c r="AAA100" s="1"/>
      <c r="AAB100" s="1"/>
      <c r="AAC100" s="1"/>
      <c r="AAD100" s="1"/>
      <c r="AAE100" s="1"/>
      <c r="AAF100" s="1"/>
      <c r="AAG100" s="1"/>
      <c r="AAH100" s="1"/>
      <c r="AAI100" s="1"/>
      <c r="AAJ100" s="1"/>
      <c r="AAK100" s="1"/>
      <c r="AAL100" s="1"/>
      <c r="AAM100" s="1"/>
      <c r="AAN100" s="1"/>
      <c r="AAO100" s="1"/>
      <c r="AAP100" s="1"/>
      <c r="AAQ100" s="1"/>
      <c r="AAR100" s="1"/>
      <c r="AAS100" s="1"/>
      <c r="AAT100" s="1"/>
      <c r="AAU100" s="1"/>
      <c r="AAV100" s="1"/>
      <c r="AAW100" s="1"/>
      <c r="AAX100" s="1"/>
      <c r="AAY100" s="1"/>
      <c r="AAZ100" s="1"/>
      <c r="ABA100" s="1"/>
      <c r="ABB100" s="1"/>
      <c r="ABC100" s="1"/>
      <c r="ABD100" s="1"/>
      <c r="ABE100" s="1"/>
      <c r="ABF100" s="1"/>
      <c r="ABG100" s="1"/>
      <c r="ABH100" s="1"/>
      <c r="ABI100" s="1"/>
      <c r="ABJ100" s="1"/>
      <c r="ABK100" s="1"/>
      <c r="ABL100" s="1"/>
      <c r="ABM100" s="1"/>
      <c r="ABN100" s="1"/>
      <c r="ABO100" s="1"/>
      <c r="ABP100" s="1"/>
      <c r="ABQ100" s="1"/>
      <c r="ABR100" s="1"/>
      <c r="ABS100" s="1"/>
      <c r="ABT100" s="1"/>
      <c r="ABU100" s="1"/>
      <c r="ABV100" s="1"/>
      <c r="ABW100" s="1"/>
      <c r="ABX100" s="1"/>
      <c r="ABY100" s="1"/>
      <c r="ABZ100" s="1"/>
      <c r="ACA100" s="1"/>
      <c r="ACB100" s="1"/>
      <c r="ACC100" s="1"/>
      <c r="ACD100" s="1"/>
      <c r="ACE100" s="1"/>
      <c r="ACF100" s="1"/>
      <c r="ACG100" s="1"/>
      <c r="ACH100" s="1"/>
      <c r="ACI100" s="1"/>
      <c r="ACJ100" s="1"/>
      <c r="ACK100" s="1"/>
      <c r="ACL100" s="1"/>
      <c r="ACM100" s="1"/>
      <c r="ACN100" s="1"/>
      <c r="ACO100" s="1"/>
      <c r="ACP100" s="1"/>
      <c r="ACQ100" s="1"/>
      <c r="ACR100" s="1"/>
      <c r="ACS100" s="1"/>
      <c r="ACT100" s="1"/>
      <c r="ACU100" s="1"/>
      <c r="ACV100" s="1"/>
      <c r="ACW100" s="1"/>
      <c r="ACX100" s="1"/>
      <c r="ACY100" s="1"/>
      <c r="ACZ100" s="1"/>
      <c r="ADA100" s="1"/>
      <c r="ADB100" s="1"/>
      <c r="ADC100" s="1"/>
      <c r="ADD100" s="1"/>
      <c r="ADE100" s="1"/>
      <c r="ADF100" s="1"/>
      <c r="ADG100" s="1"/>
      <c r="ADH100" s="1"/>
      <c r="ADI100" s="1"/>
      <c r="ADJ100" s="1"/>
      <c r="ADK100" s="1"/>
      <c r="ADL100" s="1"/>
      <c r="ADM100" s="1"/>
      <c r="ADN100" s="1"/>
      <c r="ADO100" s="1"/>
      <c r="ADP100" s="1"/>
      <c r="ADQ100" s="1"/>
      <c r="ADR100" s="1"/>
      <c r="ADS100" s="1"/>
      <c r="ADT100" s="1"/>
      <c r="ADU100" s="1"/>
      <c r="ADV100" s="1"/>
      <c r="ADW100" s="1"/>
      <c r="ADX100" s="1"/>
      <c r="ADY100" s="1"/>
      <c r="ADZ100" s="1"/>
      <c r="AEA100" s="1"/>
      <c r="AEB100" s="1"/>
      <c r="AEC100" s="1"/>
      <c r="AED100" s="1"/>
      <c r="AEE100" s="1"/>
      <c r="AEF100" s="1"/>
      <c r="AEG100" s="1"/>
      <c r="AEH100" s="1"/>
      <c r="AEI100" s="1"/>
      <c r="AEJ100" s="1"/>
      <c r="AEK100" s="1"/>
      <c r="AEL100" s="1"/>
      <c r="AEM100" s="1"/>
      <c r="AEN100" s="1"/>
      <c r="AEO100" s="1"/>
      <c r="AEP100" s="1"/>
      <c r="AEQ100" s="1"/>
      <c r="AER100" s="1"/>
      <c r="AES100" s="1"/>
      <c r="AET100" s="1"/>
      <c r="AEU100" s="1"/>
      <c r="AEV100" s="1"/>
      <c r="AEW100" s="1"/>
      <c r="AEX100" s="1"/>
      <c r="AEY100" s="1"/>
      <c r="AEZ100" s="1"/>
      <c r="AFA100" s="1"/>
      <c r="AFB100" s="1"/>
      <c r="AFC100" s="1"/>
      <c r="AFD100" s="1"/>
      <c r="AFE100" s="1"/>
      <c r="AFF100" s="1"/>
      <c r="AFG100" s="1"/>
      <c r="AFH100" s="1"/>
      <c r="AFI100" s="1"/>
      <c r="AFJ100" s="1"/>
      <c r="AFK100" s="1"/>
      <c r="AFL100" s="1"/>
      <c r="AFM100" s="1"/>
      <c r="AFN100" s="1"/>
      <c r="AFO100" s="1"/>
      <c r="AFP100" s="1"/>
      <c r="AFQ100" s="1"/>
      <c r="AFR100" s="1"/>
      <c r="AFS100" s="1"/>
      <c r="AFT100" s="1"/>
      <c r="AFU100" s="1"/>
      <c r="AFV100" s="1"/>
      <c r="AFW100" s="1"/>
      <c r="AFX100" s="1"/>
      <c r="AFY100" s="1"/>
      <c r="AFZ100" s="1"/>
      <c r="AGA100" s="1"/>
      <c r="AGB100" s="1"/>
      <c r="AGC100" s="1"/>
      <c r="AGD100" s="1"/>
      <c r="AGE100" s="1"/>
      <c r="AGF100" s="1"/>
      <c r="AGG100" s="1"/>
      <c r="AGH100" s="1"/>
      <c r="AGI100" s="1"/>
      <c r="AGJ100" s="1"/>
      <c r="AGK100" s="1"/>
      <c r="AGL100" s="1"/>
      <c r="AGM100" s="1"/>
      <c r="AGN100" s="1"/>
      <c r="AGO100" s="1"/>
      <c r="AGP100" s="1"/>
      <c r="AGQ100" s="1"/>
      <c r="AGR100" s="1"/>
      <c r="AGS100" s="1"/>
      <c r="AGT100" s="1"/>
      <c r="AGU100" s="1"/>
      <c r="AGV100" s="1"/>
      <c r="AGW100" s="1"/>
      <c r="AGX100" s="1"/>
      <c r="AGY100" s="1"/>
      <c r="AGZ100" s="1"/>
      <c r="AHA100" s="1"/>
      <c r="AHB100" s="1"/>
      <c r="AHC100" s="1"/>
      <c r="AHD100" s="1"/>
      <c r="AHE100" s="1"/>
      <c r="AHF100" s="1"/>
      <c r="AHG100" s="1"/>
      <c r="AHH100" s="1"/>
      <c r="AHI100" s="1"/>
      <c r="AHJ100" s="1"/>
      <c r="AHK100" s="1"/>
      <c r="AHL100" s="1"/>
      <c r="AHM100" s="1"/>
      <c r="AHN100" s="1"/>
      <c r="AHO100" s="1"/>
      <c r="AHP100" s="1"/>
      <c r="AHQ100" s="1"/>
      <c r="AHR100" s="1"/>
      <c r="AHS100" s="1"/>
      <c r="AHT100" s="1"/>
      <c r="AHU100" s="1"/>
      <c r="AHV100" s="1"/>
      <c r="AHW100" s="1"/>
      <c r="AHX100" s="1"/>
      <c r="AHY100" s="1"/>
      <c r="AHZ100" s="1"/>
      <c r="AIA100" s="1"/>
      <c r="AIB100" s="1"/>
      <c r="AIC100" s="1"/>
      <c r="AID100" s="1"/>
      <c r="AIE100" s="1"/>
      <c r="AIF100" s="1"/>
      <c r="AIG100" s="1"/>
      <c r="AIH100" s="1"/>
      <c r="AII100" s="1"/>
      <c r="AIJ100" s="1"/>
      <c r="AIK100" s="1"/>
      <c r="AIL100" s="1"/>
      <c r="AIM100" s="1"/>
      <c r="AIN100" s="1"/>
      <c r="AIO100" s="1"/>
      <c r="AIP100" s="1"/>
      <c r="AIQ100" s="1"/>
      <c r="AIR100" s="1"/>
      <c r="AIS100" s="1"/>
      <c r="AIT100" s="1"/>
      <c r="AIU100" s="1"/>
      <c r="AIV100" s="1"/>
      <c r="AIW100" s="1"/>
      <c r="AIX100" s="1"/>
      <c r="AIY100" s="1"/>
      <c r="AIZ100" s="1"/>
      <c r="AJA100" s="1"/>
      <c r="AJB100" s="1"/>
      <c r="AJC100" s="1"/>
      <c r="AJD100" s="1"/>
      <c r="AJE100" s="1"/>
      <c r="AJF100" s="1"/>
      <c r="AJG100" s="1"/>
      <c r="AJH100" s="1"/>
      <c r="AJI100" s="1"/>
      <c r="AJJ100" s="1"/>
      <c r="AJK100" s="1"/>
      <c r="AJL100" s="1"/>
      <c r="AJM100" s="1"/>
      <c r="AJN100" s="1"/>
      <c r="AJO100" s="1"/>
      <c r="AJP100" s="1"/>
      <c r="AJQ100" s="1"/>
      <c r="AJR100" s="1"/>
      <c r="AJS100" s="1"/>
      <c r="AJT100" s="1"/>
      <c r="AJU100" s="1"/>
      <c r="AJV100" s="1"/>
      <c r="AJW100" s="1"/>
      <c r="AJX100" s="1"/>
      <c r="AJY100" s="1"/>
      <c r="AJZ100" s="1"/>
      <c r="AKA100" s="1"/>
      <c r="AKB100" s="1"/>
      <c r="AKC100" s="1"/>
      <c r="AKD100" s="1"/>
      <c r="AKE100" s="1"/>
      <c r="AKF100" s="1"/>
      <c r="AKG100" s="1"/>
      <c r="AKH100" s="1"/>
      <c r="AKI100" s="1"/>
      <c r="AKJ100" s="1"/>
      <c r="AKK100" s="1"/>
      <c r="AKL100" s="1"/>
      <c r="AKM100" s="1"/>
      <c r="AKN100" s="1"/>
      <c r="AKO100" s="1"/>
      <c r="AKP100" s="1"/>
      <c r="AKQ100" s="1"/>
      <c r="AKR100" s="1"/>
      <c r="AKS100" s="1"/>
      <c r="AKT100" s="1"/>
      <c r="AKU100" s="1"/>
      <c r="AKV100" s="1"/>
      <c r="AKW100" s="1"/>
      <c r="AKX100" s="1"/>
      <c r="AKY100" s="1"/>
      <c r="AKZ100" s="1"/>
      <c r="ALA100" s="1"/>
      <c r="ALB100" s="1"/>
      <c r="ALC100" s="1"/>
      <c r="ALD100" s="1"/>
      <c r="ALE100" s="1"/>
      <c r="ALF100" s="1"/>
      <c r="ALG100" s="1"/>
      <c r="ALH100" s="1"/>
      <c r="ALI100" s="1"/>
      <c r="ALJ100" s="1"/>
      <c r="ALK100" s="1"/>
      <c r="ALL100" s="1"/>
      <c r="ALM100" s="1"/>
      <c r="ALN100" s="1"/>
      <c r="ALO100" s="1"/>
      <c r="ALP100" s="1"/>
      <c r="ALQ100" s="1"/>
      <c r="ALR100" s="1"/>
      <c r="ALS100" s="1"/>
      <c r="ALT100" s="1"/>
      <c r="ALU100" s="1"/>
      <c r="ALV100" s="1"/>
      <c r="ALW100" s="1"/>
      <c r="ALX100" s="1"/>
      <c r="ALY100" s="1"/>
      <c r="ALZ100" s="1"/>
      <c r="AMA100" s="1"/>
      <c r="AMB100" s="1"/>
      <c r="AMC100" s="1"/>
      <c r="AMD100" s="1"/>
      <c r="AME100" s="1"/>
      <c r="AMF100" s="1"/>
      <c r="AMG100" s="1"/>
      <c r="AMH100" s="1"/>
      <c r="AMI100" s="1"/>
      <c r="AMJ100" s="1"/>
      <c r="AMK100" s="1"/>
      <c r="AML100" s="1"/>
      <c r="AMM100" s="1"/>
      <c r="AMN100" s="1"/>
      <c r="AMO100" s="1"/>
      <c r="AMP100" s="1"/>
      <c r="AMQ100" s="1"/>
      <c r="AMR100" s="1"/>
      <c r="AMS100" s="1"/>
      <c r="AMT100" s="1"/>
      <c r="AMU100" s="1"/>
      <c r="AMV100" s="1"/>
      <c r="AMW100" s="1"/>
      <c r="AMX100" s="1"/>
      <c r="AMY100" s="1"/>
      <c r="AMZ100" s="1"/>
      <c r="ANA100" s="1"/>
      <c r="ANB100" s="1"/>
      <c r="ANC100" s="1"/>
      <c r="AND100" s="1"/>
      <c r="ANE100" s="1"/>
      <c r="ANF100" s="1"/>
      <c r="ANG100" s="1"/>
      <c r="ANH100" s="1"/>
      <c r="ANI100" s="1"/>
      <c r="ANJ100" s="1"/>
      <c r="ANK100" s="1"/>
      <c r="ANL100" s="1"/>
      <c r="ANM100" s="1"/>
      <c r="ANN100" s="1"/>
      <c r="ANO100" s="1"/>
      <c r="ANP100" s="1"/>
      <c r="ANQ100" s="1"/>
      <c r="ANR100" s="1"/>
      <c r="ANS100" s="1"/>
      <c r="ANT100" s="1"/>
      <c r="ANU100" s="1"/>
      <c r="ANV100" s="1"/>
      <c r="ANW100" s="1"/>
      <c r="ANX100" s="1"/>
      <c r="ANY100" s="1"/>
      <c r="ANZ100" s="1"/>
      <c r="AOA100" s="1"/>
      <c r="AOB100" s="1"/>
      <c r="AOC100" s="1"/>
      <c r="AOD100" s="1"/>
      <c r="AOE100" s="1"/>
      <c r="AOF100" s="1"/>
      <c r="AOG100" s="1"/>
      <c r="AOH100" s="1"/>
      <c r="AOI100" s="1"/>
      <c r="AOJ100" s="1"/>
      <c r="AOK100" s="1"/>
      <c r="AOL100" s="1"/>
      <c r="AOM100" s="1"/>
      <c r="AON100" s="1"/>
      <c r="AOO100" s="1"/>
      <c r="AOP100" s="1"/>
      <c r="AOQ100" s="1"/>
      <c r="AOR100" s="1"/>
      <c r="AOS100" s="1"/>
      <c r="AOT100" s="1"/>
      <c r="AOU100" s="1"/>
      <c r="AOV100" s="1"/>
      <c r="AOW100" s="1"/>
      <c r="AOX100" s="1"/>
      <c r="AOY100" s="1"/>
      <c r="AOZ100" s="1"/>
      <c r="APA100" s="1"/>
      <c r="APB100" s="1"/>
      <c r="APC100" s="1"/>
      <c r="APD100" s="1"/>
      <c r="APE100" s="1"/>
      <c r="APF100" s="1"/>
      <c r="APG100" s="1"/>
      <c r="APH100" s="1"/>
      <c r="API100" s="1"/>
      <c r="APJ100" s="1"/>
      <c r="APK100" s="1"/>
      <c r="APL100" s="1"/>
      <c r="APM100" s="1"/>
      <c r="APN100" s="1"/>
      <c r="APO100" s="1"/>
      <c r="APP100" s="1"/>
      <c r="APQ100" s="1"/>
      <c r="APR100" s="1"/>
      <c r="APS100" s="1"/>
      <c r="APT100" s="1"/>
      <c r="APU100" s="1"/>
      <c r="APV100" s="1"/>
      <c r="APW100" s="1"/>
      <c r="APX100" s="1"/>
      <c r="APY100" s="1"/>
      <c r="APZ100" s="1"/>
      <c r="AQA100" s="1"/>
      <c r="AQB100" s="1"/>
      <c r="AQC100" s="1"/>
      <c r="AQD100" s="1"/>
      <c r="AQE100" s="1"/>
      <c r="AQF100" s="1"/>
      <c r="AQG100" s="1"/>
      <c r="AQH100" s="1"/>
      <c r="AQI100" s="1"/>
      <c r="AQJ100" s="1"/>
      <c r="AQK100" s="1"/>
      <c r="AQL100" s="1"/>
      <c r="AQM100" s="1"/>
      <c r="AQN100" s="1"/>
      <c r="AQO100" s="1"/>
      <c r="AQP100" s="1"/>
      <c r="AQQ100" s="1"/>
      <c r="AQR100" s="1"/>
      <c r="AQS100" s="1"/>
      <c r="AQT100" s="1"/>
      <c r="AQU100" s="1"/>
      <c r="AQV100" s="1"/>
      <c r="AQW100" s="1"/>
      <c r="AQX100" s="1"/>
      <c r="AQY100" s="1"/>
      <c r="AQZ100" s="1"/>
      <c r="ARA100" s="1"/>
      <c r="ARB100" s="1"/>
      <c r="ARC100" s="1"/>
      <c r="ARD100" s="1"/>
      <c r="ARE100" s="1"/>
      <c r="ARF100" s="1"/>
      <c r="ARG100" s="1"/>
      <c r="ARH100" s="1"/>
      <c r="ARI100" s="1"/>
      <c r="ARJ100" s="1"/>
      <c r="ARK100" s="1"/>
      <c r="ARL100" s="1"/>
      <c r="ARM100" s="1"/>
      <c r="ARN100" s="1"/>
      <c r="ARO100" s="1"/>
      <c r="ARP100" s="1"/>
      <c r="ARQ100" s="1"/>
      <c r="ARR100" s="1"/>
      <c r="ARS100" s="1"/>
      <c r="ART100" s="1"/>
      <c r="ARU100" s="1"/>
      <c r="ARV100" s="1"/>
      <c r="ARW100" s="1"/>
      <c r="ARX100" s="1"/>
      <c r="ARY100" s="1"/>
      <c r="ARZ100" s="1"/>
      <c r="ASA100" s="1"/>
      <c r="ASB100" s="1"/>
      <c r="ASC100" s="1"/>
      <c r="ASD100" s="1"/>
      <c r="ASE100" s="1"/>
      <c r="ASF100" s="1"/>
      <c r="ASG100" s="1"/>
      <c r="ASH100" s="1"/>
      <c r="ASI100" s="1"/>
      <c r="ASJ100" s="1"/>
      <c r="ASK100" s="1"/>
      <c r="ASL100" s="1"/>
      <c r="ASM100" s="1"/>
      <c r="ASN100" s="1"/>
      <c r="ASO100" s="1"/>
      <c r="ASP100" s="1"/>
      <c r="ASQ100" s="1"/>
      <c r="ASR100" s="1"/>
      <c r="ASS100" s="1"/>
      <c r="AST100" s="1"/>
      <c r="ASU100" s="1"/>
      <c r="ASV100" s="1"/>
      <c r="ASW100" s="1"/>
      <c r="ASX100" s="1"/>
      <c r="ASY100" s="1"/>
      <c r="ASZ100" s="1"/>
      <c r="ATA100" s="1"/>
      <c r="ATB100" s="1"/>
      <c r="ATC100" s="1"/>
      <c r="ATD100" s="1"/>
      <c r="ATE100" s="1"/>
      <c r="ATF100" s="1"/>
      <c r="ATG100" s="1"/>
      <c r="ATH100" s="1"/>
      <c r="ATI100" s="1"/>
      <c r="ATJ100" s="1"/>
      <c r="ATK100" s="1"/>
      <c r="ATL100" s="1"/>
      <c r="ATM100" s="1"/>
      <c r="ATN100" s="1"/>
      <c r="ATO100" s="1"/>
      <c r="ATP100" s="1"/>
      <c r="ATQ100" s="1"/>
      <c r="ATR100" s="1"/>
      <c r="ATS100" s="1"/>
      <c r="ATT100" s="1"/>
      <c r="ATU100" s="1"/>
      <c r="ATV100" s="1"/>
      <c r="ATW100" s="1"/>
      <c r="ATX100" s="1"/>
      <c r="ATY100" s="1"/>
      <c r="ATZ100" s="1"/>
      <c r="AUA100" s="1"/>
      <c r="AUB100" s="1"/>
      <c r="AUC100" s="1"/>
      <c r="AUD100" s="1"/>
      <c r="AUE100" s="1"/>
      <c r="AUF100" s="1"/>
      <c r="AUG100" s="1"/>
      <c r="AUH100" s="1"/>
      <c r="AUI100" s="1"/>
      <c r="AUJ100" s="1"/>
      <c r="AUK100" s="1"/>
      <c r="AUL100" s="1"/>
      <c r="AUM100" s="1"/>
      <c r="AUN100" s="1"/>
      <c r="AUO100" s="1"/>
      <c r="AUP100" s="1"/>
      <c r="AUQ100" s="1"/>
      <c r="AUR100" s="1"/>
      <c r="AUS100" s="1"/>
      <c r="AUT100" s="1"/>
      <c r="AUU100" s="1"/>
      <c r="AUV100" s="1"/>
      <c r="AUW100" s="1"/>
      <c r="AUX100" s="1"/>
      <c r="AUY100" s="1"/>
      <c r="AUZ100" s="1"/>
      <c r="AVA100" s="1"/>
      <c r="AVB100" s="1"/>
      <c r="AVC100" s="1"/>
      <c r="AVD100" s="1"/>
      <c r="AVE100" s="1"/>
      <c r="AVF100" s="1"/>
      <c r="AVG100" s="1"/>
      <c r="AVH100" s="1"/>
      <c r="AVI100" s="1"/>
      <c r="AVJ100" s="1"/>
      <c r="AVK100" s="1"/>
      <c r="AVL100" s="1"/>
      <c r="AVM100" s="1"/>
      <c r="AVN100" s="1"/>
      <c r="AVO100" s="1"/>
      <c r="AVP100" s="1"/>
      <c r="AVQ100" s="1"/>
      <c r="AVR100" s="1"/>
      <c r="AVS100" s="1"/>
      <c r="AVT100" s="1"/>
      <c r="AVU100" s="1"/>
      <c r="AVV100" s="1"/>
      <c r="AVW100" s="1"/>
      <c r="AVX100" s="1"/>
      <c r="AVY100" s="1"/>
      <c r="AVZ100" s="1"/>
      <c r="AWA100" s="1"/>
      <c r="AWB100" s="1"/>
      <c r="AWC100" s="1"/>
      <c r="AWD100" s="1"/>
      <c r="AWE100" s="1"/>
      <c r="AWF100" s="1"/>
      <c r="AWG100" s="1"/>
      <c r="AWH100" s="1"/>
      <c r="AWI100" s="1"/>
      <c r="AWJ100" s="1"/>
      <c r="AWK100" s="1"/>
      <c r="AWL100" s="1"/>
      <c r="AWM100" s="1"/>
      <c r="AWN100" s="1"/>
      <c r="AWO100" s="1"/>
      <c r="AWP100" s="1"/>
      <c r="AWQ100" s="1"/>
      <c r="AWR100" s="1"/>
      <c r="AWS100" s="1"/>
      <c r="AWT100" s="1"/>
      <c r="AWU100" s="1"/>
      <c r="AWV100" s="1"/>
      <c r="AWW100" s="1"/>
      <c r="AWX100" s="1"/>
      <c r="AWY100" s="1"/>
      <c r="AWZ100" s="1"/>
      <c r="AXA100" s="1"/>
      <c r="AXB100" s="1"/>
      <c r="AXC100" s="1"/>
      <c r="AXD100" s="1"/>
      <c r="AXE100" s="1"/>
      <c r="AXF100" s="1"/>
      <c r="AXG100" s="1"/>
      <c r="AXH100" s="1"/>
      <c r="AXI100" s="1"/>
      <c r="AXJ100" s="1"/>
      <c r="AXK100" s="1"/>
      <c r="AXL100" s="1"/>
      <c r="AXM100" s="1"/>
      <c r="AXN100" s="1"/>
      <c r="AXO100" s="1"/>
      <c r="AXP100" s="1"/>
      <c r="AXQ100" s="1"/>
      <c r="AXR100" s="1"/>
      <c r="AXS100" s="1"/>
      <c r="AXT100" s="1"/>
      <c r="AXU100" s="1"/>
      <c r="AXV100" s="1"/>
      <c r="AXW100" s="1"/>
      <c r="AXX100" s="1"/>
      <c r="AXY100" s="1"/>
      <c r="AXZ100" s="1"/>
      <c r="AYA100" s="1"/>
      <c r="AYB100" s="1"/>
      <c r="AYC100" s="1"/>
      <c r="AYD100" s="1"/>
      <c r="AYE100" s="1"/>
      <c r="AYF100" s="1"/>
      <c r="AYG100" s="1"/>
      <c r="AYH100" s="1"/>
      <c r="AYI100" s="1"/>
      <c r="AYJ100" s="1"/>
      <c r="AYK100" s="1"/>
      <c r="AYL100" s="1"/>
      <c r="AYM100" s="1"/>
      <c r="AYN100" s="1"/>
      <c r="AYO100" s="1"/>
      <c r="AYP100" s="1"/>
      <c r="AYQ100" s="1"/>
      <c r="AYR100" s="1"/>
      <c r="AYS100" s="1"/>
      <c r="AYT100" s="1"/>
      <c r="AYU100" s="1"/>
      <c r="AYV100" s="1"/>
      <c r="AYW100" s="1"/>
      <c r="AYX100" s="1"/>
      <c r="AYY100" s="1"/>
      <c r="AYZ100" s="1"/>
      <c r="AZA100" s="1"/>
      <c r="AZB100" s="1"/>
      <c r="AZC100" s="1"/>
      <c r="AZD100" s="1"/>
      <c r="AZE100" s="1"/>
      <c r="AZF100" s="1"/>
      <c r="AZG100" s="1"/>
      <c r="AZH100" s="1"/>
      <c r="AZI100" s="1"/>
      <c r="AZJ100" s="1"/>
      <c r="AZK100" s="1"/>
      <c r="AZL100" s="1"/>
      <c r="AZM100" s="1"/>
      <c r="AZN100" s="1"/>
      <c r="AZO100" s="1"/>
      <c r="AZP100" s="1"/>
      <c r="AZQ100" s="1"/>
      <c r="AZR100" s="1"/>
      <c r="AZS100" s="1"/>
      <c r="AZT100" s="1"/>
      <c r="AZU100" s="1"/>
      <c r="AZV100" s="1"/>
      <c r="AZW100" s="1"/>
      <c r="AZX100" s="1"/>
      <c r="AZY100" s="1"/>
      <c r="AZZ100" s="1"/>
      <c r="BAA100" s="1"/>
      <c r="BAB100" s="1"/>
      <c r="BAC100" s="1"/>
      <c r="BAD100" s="1"/>
      <c r="BAE100" s="1"/>
      <c r="BAF100" s="1"/>
      <c r="BAG100" s="1"/>
      <c r="BAH100" s="1"/>
      <c r="BAI100" s="1"/>
      <c r="BAJ100" s="1"/>
      <c r="BAK100" s="1"/>
      <c r="BAL100" s="1"/>
      <c r="BAM100" s="1"/>
      <c r="BAN100" s="1"/>
      <c r="BAO100" s="1"/>
      <c r="BAP100" s="1"/>
      <c r="BAQ100" s="1"/>
      <c r="BAR100" s="1"/>
      <c r="BAS100" s="1"/>
      <c r="BAT100" s="1"/>
      <c r="BAU100" s="1"/>
      <c r="BAV100" s="1"/>
      <c r="BAW100" s="1"/>
      <c r="BAX100" s="1"/>
      <c r="BAY100" s="1"/>
      <c r="BAZ100" s="1"/>
      <c r="BBA100" s="1"/>
      <c r="BBB100" s="1"/>
      <c r="BBC100" s="1"/>
      <c r="BBD100" s="1"/>
      <c r="BBE100" s="1"/>
      <c r="BBF100" s="1"/>
      <c r="BBG100" s="1"/>
      <c r="BBH100" s="1"/>
      <c r="BBI100" s="1"/>
      <c r="BBJ100" s="1"/>
      <c r="BBK100" s="1"/>
      <c r="BBL100" s="1"/>
      <c r="BBM100" s="1"/>
      <c r="BBN100" s="1"/>
      <c r="BBO100" s="1"/>
      <c r="BBP100" s="1"/>
      <c r="BBQ100" s="1"/>
      <c r="BBR100" s="1"/>
      <c r="BBS100" s="1"/>
      <c r="BBT100" s="1"/>
      <c r="BBU100" s="1"/>
      <c r="BBV100" s="1"/>
      <c r="BBW100" s="1"/>
      <c r="BBX100" s="1"/>
      <c r="BBY100" s="1"/>
      <c r="BBZ100" s="1"/>
      <c r="BCA100" s="1"/>
      <c r="BCB100" s="1"/>
      <c r="BCC100" s="1"/>
      <c r="BCD100" s="1"/>
      <c r="BCE100" s="1"/>
      <c r="BCF100" s="1"/>
      <c r="BCG100" s="1"/>
      <c r="BCH100" s="1"/>
      <c r="BCI100" s="1"/>
      <c r="BCJ100" s="1"/>
      <c r="BCK100" s="1"/>
      <c r="BCL100" s="1"/>
      <c r="BCM100" s="1"/>
      <c r="BCN100" s="1"/>
      <c r="BCO100" s="1"/>
      <c r="BCP100" s="1"/>
      <c r="BCQ100" s="1"/>
      <c r="BCR100" s="1"/>
      <c r="BCS100" s="1"/>
      <c r="BCT100" s="1"/>
      <c r="BCU100" s="1"/>
      <c r="BCV100" s="1"/>
      <c r="BCW100" s="1"/>
      <c r="BCX100" s="1"/>
      <c r="BCY100" s="1"/>
      <c r="BCZ100" s="1"/>
      <c r="BDA100" s="1"/>
      <c r="BDB100" s="1"/>
      <c r="BDC100" s="1"/>
      <c r="BDD100" s="1"/>
      <c r="BDE100" s="1"/>
      <c r="BDF100" s="1"/>
      <c r="BDG100" s="1"/>
      <c r="BDH100" s="1"/>
      <c r="BDI100" s="1"/>
      <c r="BDJ100" s="1"/>
      <c r="BDK100" s="1"/>
      <c r="BDL100" s="1"/>
      <c r="BDM100" s="1"/>
      <c r="BDN100" s="1"/>
      <c r="BDO100" s="1"/>
      <c r="BDP100" s="1"/>
      <c r="BDQ100" s="1"/>
      <c r="BDR100" s="1"/>
      <c r="BDS100" s="1"/>
      <c r="BDT100" s="1"/>
      <c r="BDU100" s="1"/>
      <c r="BDV100" s="1"/>
      <c r="BDW100" s="1"/>
      <c r="BDX100" s="1"/>
      <c r="BDY100" s="1"/>
      <c r="BDZ100" s="1"/>
      <c r="BEA100" s="1"/>
      <c r="BEB100" s="1"/>
      <c r="BEC100" s="1"/>
      <c r="BED100" s="1"/>
      <c r="BEE100" s="1"/>
      <c r="BEF100" s="1"/>
      <c r="BEG100" s="1"/>
      <c r="BEH100" s="1"/>
      <c r="BEI100" s="1"/>
      <c r="BEJ100" s="1"/>
      <c r="BEK100" s="1"/>
      <c r="BEL100" s="1"/>
      <c r="BEM100" s="1"/>
      <c r="BEN100" s="1"/>
      <c r="BEO100" s="1"/>
      <c r="BEP100" s="1"/>
      <c r="BEQ100" s="1"/>
      <c r="BER100" s="1"/>
      <c r="BES100" s="1"/>
      <c r="BET100" s="1"/>
      <c r="BEU100" s="1"/>
      <c r="BEV100" s="1"/>
      <c r="BEW100" s="1"/>
      <c r="BEX100" s="1"/>
      <c r="BEY100" s="1"/>
      <c r="BEZ100" s="1"/>
      <c r="BFA100" s="1"/>
      <c r="BFB100" s="1"/>
      <c r="BFC100" s="1"/>
      <c r="BFD100" s="1"/>
      <c r="BFE100" s="1"/>
      <c r="BFF100" s="1"/>
      <c r="BFG100" s="1"/>
      <c r="BFH100" s="1"/>
      <c r="BFI100" s="1"/>
      <c r="BFJ100" s="1"/>
      <c r="BFK100" s="1"/>
      <c r="BFL100" s="1"/>
      <c r="BFM100" s="1"/>
      <c r="BFN100" s="1"/>
      <c r="BFO100" s="1"/>
      <c r="BFP100" s="1"/>
      <c r="BFQ100" s="1"/>
      <c r="BFR100" s="1"/>
      <c r="BFS100" s="1"/>
      <c r="BFT100" s="1"/>
      <c r="BFU100" s="1"/>
      <c r="BFV100" s="1"/>
      <c r="BFW100" s="1"/>
      <c r="BFX100" s="1"/>
      <c r="BFY100" s="1"/>
      <c r="BFZ100" s="1"/>
      <c r="BGA100" s="1"/>
      <c r="BGB100" s="1"/>
      <c r="BGC100" s="1"/>
      <c r="BGD100" s="1"/>
      <c r="BGE100" s="1"/>
      <c r="BGF100" s="1"/>
      <c r="BGG100" s="1"/>
      <c r="BGH100" s="1"/>
      <c r="BGI100" s="1"/>
      <c r="BGJ100" s="1"/>
      <c r="BGK100" s="1"/>
      <c r="BGL100" s="1"/>
      <c r="BGM100" s="1"/>
      <c r="BGN100" s="1"/>
      <c r="BGO100" s="1"/>
      <c r="BGP100" s="1"/>
      <c r="BGQ100" s="1"/>
      <c r="BGR100" s="1"/>
      <c r="BGS100" s="1"/>
      <c r="BGT100" s="1"/>
      <c r="BGU100" s="1"/>
      <c r="BGV100" s="1"/>
      <c r="BGW100" s="1"/>
      <c r="BGX100" s="1"/>
      <c r="BGY100" s="1"/>
      <c r="BGZ100" s="1"/>
      <c r="BHA100" s="1"/>
      <c r="BHB100" s="1"/>
      <c r="BHC100" s="1"/>
      <c r="BHD100" s="1"/>
      <c r="BHE100" s="1"/>
      <c r="BHF100" s="1"/>
      <c r="BHG100" s="1"/>
      <c r="BHH100" s="1"/>
      <c r="BHI100" s="1"/>
      <c r="BHJ100" s="1"/>
      <c r="BHK100" s="1"/>
      <c r="BHL100" s="1"/>
      <c r="BHM100" s="1"/>
      <c r="BHN100" s="1"/>
      <c r="BHO100" s="1"/>
      <c r="BHP100" s="1"/>
      <c r="BHQ100" s="1"/>
      <c r="BHR100" s="1"/>
      <c r="BHS100" s="1"/>
      <c r="BHT100" s="1"/>
      <c r="BHU100" s="1"/>
      <c r="BHV100" s="1"/>
      <c r="BHW100" s="1"/>
      <c r="BHX100" s="1"/>
      <c r="BHY100" s="1"/>
      <c r="BHZ100" s="1"/>
      <c r="BIA100" s="1"/>
      <c r="BIB100" s="1"/>
      <c r="BIC100" s="1"/>
      <c r="BID100" s="1"/>
      <c r="BIE100" s="1"/>
      <c r="BIF100" s="1"/>
      <c r="BIG100" s="1"/>
      <c r="BIH100" s="1"/>
      <c r="BII100" s="1"/>
      <c r="BIJ100" s="1"/>
      <c r="BIK100" s="1"/>
      <c r="BIL100" s="1"/>
      <c r="BIM100" s="1"/>
      <c r="BIN100" s="1"/>
      <c r="BIO100" s="1"/>
      <c r="BIP100" s="1"/>
      <c r="BIQ100" s="1"/>
      <c r="BIR100" s="1"/>
      <c r="BIS100" s="1"/>
      <c r="BIT100" s="1"/>
      <c r="BIU100" s="1"/>
      <c r="BIV100" s="1"/>
      <c r="BIW100" s="1"/>
      <c r="BIX100" s="1"/>
      <c r="BIY100" s="1"/>
      <c r="BIZ100" s="1"/>
      <c r="BJA100" s="1"/>
      <c r="BJB100" s="1"/>
      <c r="BJC100" s="1"/>
      <c r="BJD100" s="1"/>
      <c r="BJE100" s="1"/>
      <c r="BJF100" s="1"/>
      <c r="BJG100" s="1"/>
      <c r="BJH100" s="1"/>
      <c r="BJI100" s="1"/>
      <c r="BJJ100" s="1"/>
      <c r="BJK100" s="1"/>
      <c r="BJL100" s="1"/>
      <c r="BJM100" s="1"/>
      <c r="BJN100" s="1"/>
      <c r="BJO100" s="1"/>
      <c r="BJP100" s="1"/>
      <c r="BJQ100" s="1"/>
      <c r="BJR100" s="1"/>
      <c r="BJS100" s="1"/>
      <c r="BJT100" s="1"/>
      <c r="BJU100" s="1"/>
      <c r="BJV100" s="1"/>
      <c r="BJW100" s="1"/>
      <c r="BJX100" s="1"/>
      <c r="BJY100" s="1"/>
      <c r="BJZ100" s="1"/>
      <c r="BKA100" s="1"/>
      <c r="BKB100" s="1"/>
      <c r="BKC100" s="1"/>
      <c r="BKD100" s="1"/>
      <c r="BKE100" s="1"/>
      <c r="BKF100" s="1"/>
      <c r="BKG100" s="1"/>
      <c r="BKH100" s="1"/>
      <c r="BKI100" s="1"/>
      <c r="BKJ100" s="1"/>
      <c r="BKK100" s="1"/>
      <c r="BKL100" s="1"/>
      <c r="BKM100" s="1"/>
      <c r="BKN100" s="1"/>
      <c r="BKO100" s="1"/>
      <c r="BKP100" s="1"/>
      <c r="BKQ100" s="1"/>
      <c r="BKR100" s="1"/>
      <c r="BKS100" s="1"/>
      <c r="BKT100" s="1"/>
      <c r="BKU100" s="1"/>
      <c r="BKV100" s="1"/>
      <c r="BKW100" s="1"/>
      <c r="BKX100" s="1"/>
      <c r="BKY100" s="1"/>
      <c r="BKZ100" s="1"/>
      <c r="BLA100" s="1"/>
      <c r="BLB100" s="1"/>
      <c r="BLC100" s="1"/>
      <c r="BLD100" s="1"/>
      <c r="BLE100" s="1"/>
      <c r="BLF100" s="1"/>
      <c r="BLG100" s="1"/>
      <c r="BLH100" s="1"/>
      <c r="BLI100" s="1"/>
      <c r="BLJ100" s="1"/>
      <c r="BLK100" s="1"/>
      <c r="BLL100" s="1"/>
      <c r="BLM100" s="1"/>
      <c r="BLN100" s="1"/>
      <c r="BLO100" s="1"/>
      <c r="BLP100" s="1"/>
      <c r="BLQ100" s="1"/>
      <c r="BLR100" s="1"/>
      <c r="BLS100" s="1"/>
      <c r="BLT100" s="1"/>
      <c r="BLU100" s="1"/>
      <c r="BLV100" s="1"/>
      <c r="BLW100" s="1"/>
      <c r="BLX100" s="1"/>
      <c r="BLY100" s="1"/>
      <c r="BLZ100" s="1"/>
      <c r="BMA100" s="1"/>
      <c r="BMB100" s="1"/>
      <c r="BMC100" s="1"/>
      <c r="BMD100" s="1"/>
      <c r="BME100" s="1"/>
      <c r="BMF100" s="1"/>
      <c r="BMG100" s="1"/>
      <c r="BMH100" s="1"/>
      <c r="BMI100" s="1"/>
      <c r="BMJ100" s="1"/>
      <c r="BMK100" s="1"/>
      <c r="BML100" s="1"/>
      <c r="BMM100" s="1"/>
      <c r="BMN100" s="1"/>
      <c r="BMO100" s="1"/>
      <c r="BMP100" s="1"/>
      <c r="BMQ100" s="1"/>
      <c r="BMR100" s="1"/>
      <c r="BMS100" s="1"/>
      <c r="BMT100" s="1"/>
      <c r="BMU100" s="1"/>
      <c r="BMV100" s="1"/>
      <c r="BMW100" s="1"/>
      <c r="BMX100" s="1"/>
      <c r="BMY100" s="1"/>
      <c r="BMZ100" s="1"/>
      <c r="BNA100" s="1"/>
      <c r="BNB100" s="1"/>
      <c r="BNC100" s="1"/>
      <c r="BND100" s="1"/>
      <c r="BNE100" s="1"/>
      <c r="BNF100" s="1"/>
      <c r="BNG100" s="1"/>
      <c r="BNH100" s="1"/>
      <c r="BNI100" s="1"/>
      <c r="BNJ100" s="1"/>
      <c r="BNK100" s="1"/>
      <c r="BNL100" s="1"/>
      <c r="BNM100" s="1"/>
      <c r="BNN100" s="1"/>
      <c r="BNO100" s="1"/>
      <c r="BNP100" s="1"/>
      <c r="BNQ100" s="1"/>
      <c r="BNR100" s="1"/>
      <c r="BNS100" s="1"/>
      <c r="BNT100" s="1"/>
      <c r="BNU100" s="1"/>
      <c r="BNV100" s="1"/>
      <c r="BNW100" s="1"/>
      <c r="BNX100" s="1"/>
      <c r="BNY100" s="1"/>
      <c r="BNZ100" s="1"/>
      <c r="BOA100" s="1"/>
      <c r="BOB100" s="1"/>
      <c r="BOC100" s="1"/>
      <c r="BOD100" s="1"/>
      <c r="BOE100" s="1"/>
      <c r="BOF100" s="1"/>
      <c r="BOG100" s="1"/>
      <c r="BOH100" s="1"/>
      <c r="BOI100" s="1"/>
      <c r="BOJ100" s="1"/>
      <c r="BOK100" s="1"/>
      <c r="BOL100" s="1"/>
      <c r="BOM100" s="1"/>
      <c r="BON100" s="1"/>
      <c r="BOO100" s="1"/>
      <c r="BOP100" s="1"/>
      <c r="BOQ100" s="1"/>
      <c r="BOR100" s="1"/>
      <c r="BOS100" s="1"/>
      <c r="BOT100" s="1"/>
      <c r="BOU100" s="1"/>
      <c r="BOV100" s="1"/>
      <c r="BOW100" s="1"/>
      <c r="BOX100" s="1"/>
      <c r="BOY100" s="1"/>
      <c r="BOZ100" s="1"/>
      <c r="BPA100" s="1"/>
      <c r="BPB100" s="1"/>
      <c r="BPC100" s="1"/>
      <c r="BPD100" s="1"/>
      <c r="BPE100" s="1"/>
      <c r="BPF100" s="1"/>
      <c r="BPG100" s="1"/>
      <c r="BPH100" s="1"/>
      <c r="BPI100" s="1"/>
      <c r="BPJ100" s="1"/>
      <c r="BPK100" s="1"/>
      <c r="BPL100" s="1"/>
      <c r="BPM100" s="1"/>
      <c r="BPN100" s="1"/>
      <c r="BPO100" s="1"/>
      <c r="BPP100" s="1"/>
      <c r="BPQ100" s="1"/>
      <c r="BPR100" s="1"/>
      <c r="BPS100" s="1"/>
      <c r="BPT100" s="1"/>
      <c r="BPU100" s="1"/>
      <c r="BPV100" s="1"/>
      <c r="BPW100" s="1"/>
      <c r="BPX100" s="1"/>
      <c r="BPY100" s="1"/>
      <c r="BPZ100" s="1"/>
      <c r="BQA100" s="1"/>
      <c r="BQB100" s="1"/>
      <c r="BQC100" s="1"/>
      <c r="BQD100" s="1"/>
      <c r="BQE100" s="1"/>
      <c r="BQF100" s="1"/>
      <c r="BQG100" s="1"/>
      <c r="BQH100" s="1"/>
      <c r="BQI100" s="1"/>
      <c r="BQJ100" s="1"/>
      <c r="BQK100" s="1"/>
      <c r="BQL100" s="1"/>
      <c r="BQM100" s="1"/>
      <c r="BQN100" s="1"/>
      <c r="BQO100" s="1"/>
      <c r="BQP100" s="1"/>
      <c r="BQQ100" s="1"/>
      <c r="BQR100" s="1"/>
      <c r="BQS100" s="1"/>
      <c r="BQT100" s="1"/>
      <c r="BQU100" s="1"/>
      <c r="BQV100" s="1"/>
      <c r="BQW100" s="1"/>
      <c r="BQX100" s="1"/>
      <c r="BQY100" s="1"/>
      <c r="BQZ100" s="1"/>
      <c r="BRA100" s="1"/>
      <c r="BRB100" s="1"/>
      <c r="BRC100" s="1"/>
      <c r="BRD100" s="1"/>
      <c r="BRE100" s="1"/>
      <c r="BRF100" s="1"/>
      <c r="BRG100" s="1"/>
      <c r="BRH100" s="1"/>
      <c r="BRI100" s="1"/>
      <c r="BRJ100" s="1"/>
      <c r="BRK100" s="1"/>
      <c r="BRL100" s="1"/>
      <c r="BRM100" s="1"/>
      <c r="BRN100" s="1"/>
      <c r="BRO100" s="1"/>
      <c r="BRP100" s="1"/>
      <c r="BRQ100" s="1"/>
      <c r="BRR100" s="1"/>
      <c r="BRS100" s="1"/>
      <c r="BRT100" s="1"/>
      <c r="BRU100" s="1"/>
      <c r="BRV100" s="1"/>
      <c r="BRW100" s="1"/>
      <c r="BRX100" s="1"/>
      <c r="BRY100" s="1"/>
      <c r="BRZ100" s="1"/>
      <c r="BSA100" s="1"/>
      <c r="BSB100" s="1"/>
      <c r="BSC100" s="1"/>
      <c r="BSD100" s="1"/>
      <c r="BSE100" s="1"/>
      <c r="BSF100" s="1"/>
      <c r="BSG100" s="1"/>
      <c r="BSH100" s="1"/>
      <c r="BSI100" s="1"/>
      <c r="BSJ100" s="1"/>
      <c r="BSK100" s="1"/>
      <c r="BSL100" s="1"/>
      <c r="BSM100" s="1"/>
      <c r="BSN100" s="1"/>
      <c r="BSO100" s="1"/>
      <c r="BSP100" s="1"/>
      <c r="BSQ100" s="1"/>
      <c r="BSR100" s="1"/>
      <c r="BSS100" s="1"/>
      <c r="BST100" s="1"/>
      <c r="BSU100" s="1"/>
      <c r="BSV100" s="1"/>
      <c r="BSW100" s="1"/>
      <c r="BSX100" s="1"/>
      <c r="BSY100" s="1"/>
      <c r="BSZ100" s="1"/>
      <c r="BTA100" s="1"/>
      <c r="BTB100" s="1"/>
      <c r="BTC100" s="1"/>
      <c r="BTD100" s="1"/>
      <c r="BTE100" s="1"/>
      <c r="BTF100" s="1"/>
      <c r="BTG100" s="1"/>
      <c r="BTH100" s="1"/>
      <c r="BTI100" s="1"/>
      <c r="BTJ100" s="1"/>
      <c r="BTK100" s="1"/>
      <c r="BTL100" s="1"/>
      <c r="BTM100" s="1"/>
      <c r="BTN100" s="1"/>
      <c r="BTO100" s="1"/>
      <c r="BTP100" s="1"/>
      <c r="BTQ100" s="1"/>
      <c r="BTR100" s="1"/>
      <c r="BTS100" s="1"/>
      <c r="BTT100" s="1"/>
      <c r="BTU100" s="1"/>
      <c r="BTV100" s="1"/>
      <c r="BTW100" s="1"/>
      <c r="BTX100" s="1"/>
      <c r="BTY100" s="1"/>
      <c r="BTZ100" s="1"/>
      <c r="BUA100" s="1"/>
      <c r="BUB100" s="1"/>
      <c r="BUC100" s="1"/>
      <c r="BUD100" s="1"/>
      <c r="BUE100" s="1"/>
      <c r="BUF100" s="1"/>
      <c r="BUG100" s="1"/>
      <c r="BUH100" s="1"/>
      <c r="BUI100" s="1"/>
      <c r="BUJ100" s="1"/>
      <c r="BUK100" s="1"/>
      <c r="BUL100" s="1"/>
      <c r="BUM100" s="1"/>
      <c r="BUN100" s="1"/>
      <c r="BUO100" s="1"/>
      <c r="BUP100" s="1"/>
      <c r="BUQ100" s="1"/>
      <c r="BUR100" s="1"/>
      <c r="BUS100" s="1"/>
      <c r="BUT100" s="1"/>
      <c r="BUU100" s="1"/>
      <c r="BUV100" s="1"/>
      <c r="BUW100" s="1"/>
      <c r="BUX100" s="1"/>
      <c r="BUY100" s="1"/>
      <c r="BUZ100" s="1"/>
      <c r="BVA100" s="1"/>
      <c r="BVB100" s="1"/>
      <c r="BVC100" s="1"/>
      <c r="BVD100" s="1"/>
      <c r="BVE100" s="1"/>
      <c r="BVF100" s="1"/>
      <c r="BVG100" s="1"/>
      <c r="BVH100" s="1"/>
      <c r="BVI100" s="1"/>
      <c r="BVJ100" s="1"/>
      <c r="BVK100" s="1"/>
      <c r="BVL100" s="1"/>
      <c r="BVM100" s="1"/>
      <c r="BVN100" s="1"/>
      <c r="BVO100" s="1"/>
      <c r="BVP100" s="1"/>
      <c r="BVQ100" s="1"/>
      <c r="BVR100" s="1"/>
      <c r="BVS100" s="1"/>
      <c r="BVT100" s="1"/>
      <c r="BVU100" s="1"/>
      <c r="BVV100" s="1"/>
      <c r="BVW100" s="1"/>
      <c r="BVX100" s="1"/>
      <c r="BVY100" s="1"/>
      <c r="BVZ100" s="1"/>
      <c r="BWA100" s="1"/>
      <c r="BWB100" s="1"/>
      <c r="BWC100" s="1"/>
      <c r="BWD100" s="1"/>
      <c r="BWE100" s="1"/>
      <c r="BWF100" s="1"/>
      <c r="BWG100" s="1"/>
      <c r="BWH100" s="1"/>
      <c r="BWI100" s="1"/>
      <c r="BWJ100" s="1"/>
      <c r="BWK100" s="1"/>
      <c r="BWL100" s="1"/>
      <c r="BWM100" s="1"/>
      <c r="BWN100" s="1"/>
      <c r="BWO100" s="1"/>
      <c r="BWP100" s="1"/>
      <c r="BWQ100" s="1"/>
      <c r="BWR100" s="1"/>
      <c r="BWS100" s="1"/>
      <c r="BWT100" s="1"/>
      <c r="BWU100" s="1"/>
      <c r="BWV100" s="1"/>
      <c r="BWW100" s="1"/>
      <c r="BWX100" s="1"/>
      <c r="BWY100" s="1"/>
      <c r="BWZ100" s="1"/>
      <c r="BXA100" s="1"/>
      <c r="BXB100" s="1"/>
      <c r="BXC100" s="1"/>
      <c r="BXD100" s="1"/>
      <c r="BXE100" s="1"/>
      <c r="BXF100" s="1"/>
      <c r="BXG100" s="1"/>
      <c r="BXH100" s="1"/>
      <c r="BXI100" s="1"/>
      <c r="BXJ100" s="1"/>
      <c r="BXK100" s="1"/>
      <c r="BXL100" s="1"/>
      <c r="BXM100" s="1"/>
      <c r="BXN100" s="1"/>
      <c r="BXO100" s="1"/>
      <c r="BXP100" s="1"/>
      <c r="BXQ100" s="1"/>
      <c r="BXR100" s="1"/>
      <c r="BXS100" s="1"/>
      <c r="BXT100" s="1"/>
      <c r="BXU100" s="1"/>
      <c r="BXV100" s="1"/>
      <c r="BXW100" s="1"/>
      <c r="BXX100" s="1"/>
      <c r="BXY100" s="1"/>
      <c r="BXZ100" s="1"/>
      <c r="BYA100" s="1"/>
      <c r="BYB100" s="1"/>
      <c r="BYC100" s="1"/>
      <c r="BYD100" s="1"/>
      <c r="BYE100" s="1"/>
      <c r="BYF100" s="1"/>
      <c r="BYG100" s="1"/>
      <c r="BYH100" s="1"/>
      <c r="BYI100" s="1"/>
      <c r="BYJ100" s="1"/>
      <c r="BYK100" s="1"/>
      <c r="BYL100" s="1"/>
      <c r="BYM100" s="1"/>
      <c r="BYN100" s="1"/>
      <c r="BYO100" s="1"/>
      <c r="BYP100" s="1"/>
      <c r="BYQ100" s="1"/>
      <c r="BYR100" s="1"/>
      <c r="BYS100" s="1"/>
      <c r="BYT100" s="1"/>
      <c r="BYU100" s="1"/>
      <c r="BYV100" s="1"/>
      <c r="BYW100" s="1"/>
      <c r="BYX100" s="1"/>
      <c r="BYY100" s="1"/>
      <c r="BYZ100" s="1"/>
      <c r="BZA100" s="1"/>
      <c r="BZB100" s="1"/>
      <c r="BZC100" s="1"/>
      <c r="BZD100" s="1"/>
      <c r="BZE100" s="1"/>
      <c r="BZF100" s="1"/>
      <c r="BZG100" s="1"/>
      <c r="BZH100" s="1"/>
      <c r="BZI100" s="1"/>
      <c r="BZJ100" s="1"/>
      <c r="BZK100" s="1"/>
      <c r="BZL100" s="1"/>
      <c r="BZM100" s="1"/>
      <c r="BZN100" s="1"/>
      <c r="BZO100" s="1"/>
      <c r="BZP100" s="1"/>
      <c r="BZQ100" s="1"/>
      <c r="BZR100" s="1"/>
      <c r="BZS100" s="1"/>
      <c r="BZT100" s="1"/>
      <c r="BZU100" s="1"/>
      <c r="BZV100" s="1"/>
      <c r="BZW100" s="1"/>
      <c r="BZX100" s="1"/>
      <c r="BZY100" s="1"/>
      <c r="BZZ100" s="1"/>
      <c r="CAA100" s="1"/>
      <c r="CAB100" s="1"/>
      <c r="CAC100" s="1"/>
      <c r="CAD100" s="1"/>
      <c r="CAE100" s="1"/>
      <c r="CAF100" s="1"/>
      <c r="CAG100" s="1"/>
      <c r="CAH100" s="1"/>
      <c r="CAI100" s="1"/>
      <c r="CAJ100" s="1"/>
      <c r="CAK100" s="1"/>
      <c r="CAL100" s="1"/>
      <c r="CAM100" s="1"/>
      <c r="CAN100" s="1"/>
      <c r="CAO100" s="1"/>
      <c r="CAP100" s="1"/>
      <c r="CAQ100" s="1"/>
      <c r="CAR100" s="1"/>
      <c r="CAS100" s="1"/>
      <c r="CAT100" s="1"/>
      <c r="CAU100" s="1"/>
      <c r="CAV100" s="1"/>
      <c r="CAW100" s="1"/>
      <c r="CAX100" s="1"/>
      <c r="CAY100" s="1"/>
      <c r="CAZ100" s="1"/>
      <c r="CBA100" s="1"/>
      <c r="CBB100" s="1"/>
      <c r="CBC100" s="1"/>
      <c r="CBD100" s="1"/>
      <c r="CBE100" s="1"/>
      <c r="CBF100" s="1"/>
      <c r="CBG100" s="1"/>
      <c r="CBH100" s="1"/>
      <c r="CBI100" s="1"/>
      <c r="CBJ100" s="1"/>
      <c r="CBK100" s="1"/>
      <c r="CBL100" s="1"/>
      <c r="CBM100" s="1"/>
      <c r="CBN100" s="1"/>
      <c r="CBO100" s="1"/>
      <c r="CBP100" s="1"/>
      <c r="CBQ100" s="1"/>
      <c r="CBR100" s="1"/>
      <c r="CBS100" s="1"/>
      <c r="CBT100" s="1"/>
      <c r="CBU100" s="1"/>
      <c r="CBV100" s="1"/>
      <c r="CBW100" s="1"/>
      <c r="CBX100" s="1"/>
      <c r="CBY100" s="1"/>
      <c r="CBZ100" s="1"/>
      <c r="CCA100" s="1"/>
      <c r="CCB100" s="1"/>
      <c r="CCC100" s="1"/>
      <c r="CCD100" s="1"/>
      <c r="CCE100" s="1"/>
      <c r="CCF100" s="1"/>
      <c r="CCG100" s="1"/>
      <c r="CCH100" s="1"/>
      <c r="CCI100" s="1"/>
      <c r="CCJ100" s="1"/>
      <c r="CCK100" s="1"/>
      <c r="CCL100" s="1"/>
      <c r="CCM100" s="1"/>
      <c r="CCN100" s="1"/>
      <c r="CCO100" s="1"/>
      <c r="CCP100" s="1"/>
      <c r="CCQ100" s="1"/>
      <c r="CCR100" s="1"/>
      <c r="CCS100" s="1"/>
      <c r="CCT100" s="1"/>
      <c r="CCU100" s="1"/>
      <c r="CCV100" s="1"/>
      <c r="CCW100" s="1"/>
      <c r="CCX100" s="1"/>
      <c r="CCY100" s="1"/>
      <c r="CCZ100" s="1"/>
      <c r="CDA100" s="1"/>
      <c r="CDB100" s="1"/>
      <c r="CDC100" s="1"/>
      <c r="CDD100" s="1"/>
      <c r="CDE100" s="1"/>
      <c r="CDF100" s="1"/>
      <c r="CDG100" s="1"/>
      <c r="CDH100" s="1"/>
      <c r="CDI100" s="1"/>
      <c r="CDJ100" s="1"/>
      <c r="CDK100" s="1"/>
      <c r="CDL100" s="1"/>
      <c r="CDM100" s="1"/>
      <c r="CDN100" s="1"/>
      <c r="CDO100" s="1"/>
      <c r="CDP100" s="1"/>
      <c r="CDQ100" s="1"/>
      <c r="CDR100" s="1"/>
      <c r="CDS100" s="1"/>
      <c r="CDT100" s="1"/>
      <c r="CDU100" s="1"/>
      <c r="CDV100" s="1"/>
      <c r="CDW100" s="1"/>
      <c r="CDX100" s="1"/>
      <c r="CDY100" s="1"/>
      <c r="CDZ100" s="1"/>
      <c r="CEA100" s="1"/>
      <c r="CEB100" s="1"/>
      <c r="CEC100" s="1"/>
      <c r="CED100" s="1"/>
      <c r="CEE100" s="1"/>
      <c r="CEF100" s="1"/>
      <c r="CEG100" s="1"/>
      <c r="CEH100" s="1"/>
      <c r="CEI100" s="1"/>
      <c r="CEJ100" s="1"/>
      <c r="CEK100" s="1"/>
      <c r="CEL100" s="1"/>
      <c r="CEM100" s="1"/>
      <c r="CEN100" s="1"/>
      <c r="CEO100" s="1"/>
      <c r="CEP100" s="1"/>
      <c r="CEQ100" s="1"/>
      <c r="CER100" s="1"/>
      <c r="CES100" s="1"/>
      <c r="CET100" s="1"/>
      <c r="CEU100" s="1"/>
      <c r="CEV100" s="1"/>
      <c r="CEW100" s="1"/>
      <c r="CEX100" s="1"/>
      <c r="CEY100" s="1"/>
      <c r="CEZ100" s="1"/>
      <c r="CFA100" s="1"/>
      <c r="CFB100" s="1"/>
      <c r="CFC100" s="1"/>
      <c r="CFD100" s="1"/>
      <c r="CFE100" s="1"/>
      <c r="CFF100" s="1"/>
      <c r="CFG100" s="1"/>
      <c r="CFH100" s="1"/>
      <c r="CFI100" s="1"/>
      <c r="CFJ100" s="1"/>
      <c r="CFK100" s="1"/>
      <c r="CFL100" s="1"/>
      <c r="CFM100" s="1"/>
      <c r="CFN100" s="1"/>
      <c r="CFO100" s="1"/>
      <c r="CFP100" s="1"/>
      <c r="CFQ100" s="1"/>
      <c r="CFR100" s="1"/>
      <c r="CFS100" s="1"/>
      <c r="CFT100" s="1"/>
      <c r="CFU100" s="1"/>
      <c r="CFV100" s="1"/>
      <c r="CFW100" s="1"/>
      <c r="CFX100" s="1"/>
      <c r="CFY100" s="1"/>
      <c r="CFZ100" s="1"/>
      <c r="CGA100" s="1"/>
      <c r="CGB100" s="1"/>
      <c r="CGC100" s="1"/>
      <c r="CGD100" s="1"/>
      <c r="CGE100" s="1"/>
      <c r="CGF100" s="1"/>
      <c r="CGG100" s="1"/>
      <c r="CGH100" s="1"/>
      <c r="CGI100" s="1"/>
      <c r="CGJ100" s="1"/>
      <c r="CGK100" s="1"/>
      <c r="CGL100" s="1"/>
      <c r="CGM100" s="1"/>
      <c r="CGN100" s="1"/>
      <c r="CGO100" s="1"/>
      <c r="CGP100" s="1"/>
      <c r="CGQ100" s="1"/>
      <c r="CGR100" s="1"/>
      <c r="CGS100" s="1"/>
      <c r="CGT100" s="1"/>
      <c r="CGU100" s="1"/>
      <c r="CGV100" s="1"/>
      <c r="CGW100" s="1"/>
      <c r="CGX100" s="1"/>
      <c r="CGY100" s="1"/>
      <c r="CGZ100" s="1"/>
      <c r="CHA100" s="1"/>
      <c r="CHB100" s="1"/>
      <c r="CHC100" s="1"/>
      <c r="CHD100" s="1"/>
      <c r="CHE100" s="1"/>
      <c r="CHF100" s="1"/>
      <c r="CHG100" s="1"/>
      <c r="CHH100" s="1"/>
      <c r="CHI100" s="1"/>
      <c r="CHJ100" s="1"/>
      <c r="CHK100" s="1"/>
      <c r="CHL100" s="1"/>
      <c r="CHM100" s="1"/>
      <c r="CHN100" s="1"/>
      <c r="CHO100" s="1"/>
      <c r="CHP100" s="1"/>
      <c r="CHQ100" s="1"/>
      <c r="CHR100" s="1"/>
      <c r="CHS100" s="1"/>
      <c r="CHT100" s="1"/>
      <c r="CHU100" s="1"/>
      <c r="CHV100" s="1"/>
      <c r="CHW100" s="1"/>
      <c r="CHX100" s="1"/>
      <c r="CHY100" s="1"/>
      <c r="CHZ100" s="1"/>
      <c r="CIA100" s="1"/>
      <c r="CIB100" s="1"/>
      <c r="CIC100" s="1"/>
      <c r="CID100" s="1"/>
      <c r="CIE100" s="1"/>
      <c r="CIF100" s="1"/>
      <c r="CIG100" s="1"/>
      <c r="CIH100" s="1"/>
      <c r="CII100" s="1"/>
      <c r="CIJ100" s="1"/>
      <c r="CIK100" s="1"/>
      <c r="CIL100" s="1"/>
      <c r="CIM100" s="1"/>
      <c r="CIN100" s="1"/>
      <c r="CIO100" s="1"/>
      <c r="CIP100" s="1"/>
      <c r="CIQ100" s="1"/>
      <c r="CIR100" s="1"/>
      <c r="CIS100" s="1"/>
      <c r="CIT100" s="1"/>
      <c r="CIU100" s="1"/>
      <c r="CIV100" s="1"/>
      <c r="CIW100" s="1"/>
      <c r="CIX100" s="1"/>
      <c r="CIY100" s="1"/>
      <c r="CIZ100" s="1"/>
      <c r="CJA100" s="1"/>
      <c r="CJB100" s="1"/>
      <c r="CJC100" s="1"/>
      <c r="CJD100" s="1"/>
      <c r="CJE100" s="1"/>
      <c r="CJF100" s="1"/>
      <c r="CJG100" s="1"/>
      <c r="CJH100" s="1"/>
      <c r="CJI100" s="1"/>
      <c r="CJJ100" s="1"/>
      <c r="CJK100" s="1"/>
      <c r="CJL100" s="1"/>
      <c r="CJM100" s="1"/>
      <c r="CJN100" s="1"/>
      <c r="CJO100" s="1"/>
      <c r="CJP100" s="1"/>
      <c r="CJQ100" s="1"/>
      <c r="CJR100" s="1"/>
      <c r="CJS100" s="1"/>
      <c r="CJT100" s="1"/>
      <c r="CJU100" s="1"/>
      <c r="CJV100" s="1"/>
      <c r="CJW100" s="1"/>
      <c r="CJX100" s="1"/>
      <c r="CJY100" s="1"/>
      <c r="CJZ100" s="1"/>
      <c r="CKA100" s="1"/>
      <c r="CKB100" s="1"/>
      <c r="CKC100" s="1"/>
      <c r="CKD100" s="1"/>
      <c r="CKE100" s="1"/>
      <c r="CKF100" s="1"/>
      <c r="CKG100" s="1"/>
      <c r="CKH100" s="1"/>
      <c r="CKI100" s="1"/>
      <c r="CKJ100" s="1"/>
      <c r="CKK100" s="1"/>
      <c r="CKL100" s="1"/>
      <c r="CKM100" s="1"/>
      <c r="CKN100" s="1"/>
      <c r="CKO100" s="1"/>
      <c r="CKP100" s="1"/>
      <c r="CKQ100" s="1"/>
      <c r="CKR100" s="1"/>
      <c r="CKS100" s="1"/>
      <c r="CKT100" s="1"/>
      <c r="CKU100" s="1"/>
      <c r="CKV100" s="1"/>
      <c r="CKW100" s="1"/>
      <c r="CKX100" s="1"/>
      <c r="CKY100" s="1"/>
      <c r="CKZ100" s="1"/>
      <c r="CLA100" s="1"/>
      <c r="CLB100" s="1"/>
      <c r="CLC100" s="1"/>
      <c r="CLD100" s="1"/>
      <c r="CLE100" s="1"/>
      <c r="CLF100" s="1"/>
      <c r="CLG100" s="1"/>
      <c r="CLH100" s="1"/>
      <c r="CLI100" s="1"/>
      <c r="CLJ100" s="1"/>
      <c r="CLK100" s="1"/>
      <c r="CLL100" s="1"/>
      <c r="CLM100" s="1"/>
      <c r="CLN100" s="1"/>
      <c r="CLO100" s="1"/>
      <c r="CLP100" s="1"/>
      <c r="CLQ100" s="1"/>
      <c r="CLR100" s="1"/>
      <c r="CLS100" s="1"/>
      <c r="CLT100" s="1"/>
      <c r="CLU100" s="1"/>
      <c r="CLV100" s="1"/>
      <c r="CLW100" s="1"/>
      <c r="CLX100" s="1"/>
      <c r="CLY100" s="1"/>
      <c r="CLZ100" s="1"/>
      <c r="CMA100" s="1"/>
      <c r="CMB100" s="1"/>
      <c r="CMC100" s="1"/>
      <c r="CMD100" s="1"/>
      <c r="CME100" s="1"/>
      <c r="CMF100" s="1"/>
      <c r="CMG100" s="1"/>
      <c r="CMH100" s="1"/>
      <c r="CMI100" s="1"/>
      <c r="CMJ100" s="1"/>
      <c r="CMK100" s="1"/>
      <c r="CML100" s="1"/>
      <c r="CMM100" s="1"/>
      <c r="CMN100" s="1"/>
      <c r="CMO100" s="1"/>
      <c r="CMP100" s="1"/>
      <c r="CMQ100" s="1"/>
      <c r="CMR100" s="1"/>
      <c r="CMS100" s="1"/>
      <c r="CMT100" s="1"/>
      <c r="CMU100" s="1"/>
      <c r="CMV100" s="1"/>
      <c r="CMW100" s="1"/>
      <c r="CMX100" s="1"/>
      <c r="CMY100" s="1"/>
      <c r="CMZ100" s="1"/>
      <c r="CNA100" s="1"/>
      <c r="CNB100" s="1"/>
      <c r="CNC100" s="1"/>
      <c r="CND100" s="1"/>
      <c r="CNE100" s="1"/>
      <c r="CNF100" s="1"/>
      <c r="CNG100" s="1"/>
      <c r="CNH100" s="1"/>
      <c r="CNI100" s="1"/>
      <c r="CNJ100" s="1"/>
      <c r="CNK100" s="1"/>
      <c r="CNL100" s="1"/>
      <c r="CNM100" s="1"/>
      <c r="CNN100" s="1"/>
      <c r="CNO100" s="1"/>
      <c r="CNP100" s="1"/>
      <c r="CNQ100" s="1"/>
      <c r="CNR100" s="1"/>
      <c r="CNS100" s="1"/>
      <c r="CNT100" s="1"/>
      <c r="CNU100" s="1"/>
      <c r="CNV100" s="1"/>
      <c r="CNW100" s="1"/>
      <c r="CNX100" s="1"/>
      <c r="CNY100" s="1"/>
      <c r="CNZ100" s="1"/>
      <c r="COA100" s="1"/>
      <c r="COB100" s="1"/>
      <c r="COC100" s="1"/>
      <c r="COD100" s="1"/>
      <c r="COE100" s="1"/>
      <c r="COF100" s="1"/>
      <c r="COG100" s="1"/>
      <c r="COH100" s="1"/>
      <c r="COI100" s="1"/>
      <c r="COJ100" s="1"/>
      <c r="COK100" s="1"/>
      <c r="COL100" s="1"/>
      <c r="COM100" s="1"/>
      <c r="CON100" s="1"/>
      <c r="COO100" s="1"/>
      <c r="COP100" s="1"/>
      <c r="COQ100" s="1"/>
      <c r="COR100" s="1"/>
      <c r="COS100" s="1"/>
      <c r="COT100" s="1"/>
      <c r="COU100" s="1"/>
      <c r="COV100" s="1"/>
      <c r="COW100" s="1"/>
      <c r="COX100" s="1"/>
      <c r="COY100" s="1"/>
      <c r="COZ100" s="1"/>
      <c r="CPA100" s="1"/>
      <c r="CPB100" s="1"/>
      <c r="CPC100" s="1"/>
      <c r="CPD100" s="1"/>
      <c r="CPE100" s="1"/>
      <c r="CPF100" s="1"/>
      <c r="CPG100" s="1"/>
      <c r="CPH100" s="1"/>
      <c r="CPI100" s="1"/>
      <c r="CPJ100" s="1"/>
      <c r="CPK100" s="1"/>
      <c r="CPL100" s="1"/>
      <c r="CPM100" s="1"/>
      <c r="CPN100" s="1"/>
      <c r="CPO100" s="1"/>
      <c r="CPP100" s="1"/>
      <c r="CPQ100" s="1"/>
      <c r="CPR100" s="1"/>
      <c r="CPS100" s="1"/>
      <c r="CPT100" s="1"/>
      <c r="CPU100" s="1"/>
      <c r="CPV100" s="1"/>
      <c r="CPW100" s="1"/>
      <c r="CPX100" s="1"/>
      <c r="CPY100" s="1"/>
      <c r="CPZ100" s="1"/>
      <c r="CQA100" s="1"/>
      <c r="CQB100" s="1"/>
      <c r="CQC100" s="1"/>
      <c r="CQD100" s="1"/>
      <c r="CQE100" s="1"/>
      <c r="CQF100" s="1"/>
      <c r="CQG100" s="1"/>
      <c r="CQH100" s="1"/>
      <c r="CQI100" s="1"/>
      <c r="CQJ100" s="1"/>
      <c r="CQK100" s="1"/>
      <c r="CQL100" s="1"/>
      <c r="CQM100" s="1"/>
      <c r="CQN100" s="1"/>
      <c r="CQO100" s="1"/>
      <c r="CQP100" s="1"/>
      <c r="CQQ100" s="1"/>
      <c r="CQR100" s="1"/>
      <c r="CQS100" s="1"/>
      <c r="CQT100" s="1"/>
      <c r="CQU100" s="1"/>
      <c r="CQV100" s="1"/>
      <c r="CQW100" s="1"/>
      <c r="CQX100" s="1"/>
      <c r="CQY100" s="1"/>
      <c r="CQZ100" s="1"/>
      <c r="CRA100" s="1"/>
      <c r="CRB100" s="1"/>
      <c r="CRC100" s="1"/>
      <c r="CRD100" s="1"/>
      <c r="CRE100" s="1"/>
      <c r="CRF100" s="1"/>
      <c r="CRG100" s="1"/>
      <c r="CRH100" s="1"/>
      <c r="CRI100" s="1"/>
      <c r="CRJ100" s="1"/>
      <c r="CRK100" s="1"/>
      <c r="CRL100" s="1"/>
      <c r="CRM100" s="1"/>
      <c r="CRN100" s="1"/>
      <c r="CRO100" s="1"/>
      <c r="CRP100" s="1"/>
      <c r="CRQ100" s="1"/>
      <c r="CRR100" s="1"/>
      <c r="CRS100" s="1"/>
      <c r="CRT100" s="1"/>
      <c r="CRU100" s="1"/>
      <c r="CRV100" s="1"/>
      <c r="CRW100" s="1"/>
      <c r="CRX100" s="1"/>
      <c r="CRY100" s="1"/>
      <c r="CRZ100" s="1"/>
      <c r="CSA100" s="1"/>
      <c r="CSB100" s="1"/>
      <c r="CSC100" s="1"/>
      <c r="CSD100" s="1"/>
      <c r="CSE100" s="1"/>
      <c r="CSF100" s="1"/>
      <c r="CSG100" s="1"/>
      <c r="CSH100" s="1"/>
      <c r="CSI100" s="1"/>
      <c r="CSJ100" s="1"/>
      <c r="CSK100" s="1"/>
      <c r="CSL100" s="1"/>
      <c r="CSM100" s="1"/>
      <c r="CSN100" s="1"/>
      <c r="CSO100" s="1"/>
      <c r="CSP100" s="1"/>
      <c r="CSQ100" s="1"/>
      <c r="CSR100" s="1"/>
      <c r="CSS100" s="1"/>
      <c r="CST100" s="1"/>
      <c r="CSU100" s="1"/>
      <c r="CSV100" s="1"/>
      <c r="CSW100" s="1"/>
      <c r="CSX100" s="1"/>
      <c r="CSY100" s="1"/>
      <c r="CSZ100" s="1"/>
      <c r="CTA100" s="1"/>
      <c r="CTB100" s="1"/>
      <c r="CTC100" s="1"/>
      <c r="CTD100" s="1"/>
      <c r="CTE100" s="1"/>
      <c r="CTF100" s="1"/>
      <c r="CTG100" s="1"/>
      <c r="CTH100" s="1"/>
      <c r="CTI100" s="1"/>
      <c r="CTJ100" s="1"/>
      <c r="CTK100" s="1"/>
      <c r="CTL100" s="1"/>
      <c r="CTM100" s="1"/>
      <c r="CTN100" s="1"/>
      <c r="CTO100" s="1"/>
      <c r="CTP100" s="1"/>
      <c r="CTQ100" s="1"/>
      <c r="CTR100" s="1"/>
      <c r="CTS100" s="1"/>
      <c r="CTT100" s="1"/>
      <c r="CTU100" s="1"/>
      <c r="CTV100" s="1"/>
      <c r="CTW100" s="1"/>
      <c r="CTX100" s="1"/>
      <c r="CTY100" s="1"/>
      <c r="CTZ100" s="1"/>
      <c r="CUA100" s="1"/>
      <c r="CUB100" s="1"/>
      <c r="CUC100" s="1"/>
      <c r="CUD100" s="1"/>
      <c r="CUE100" s="1"/>
      <c r="CUF100" s="1"/>
      <c r="CUG100" s="1"/>
      <c r="CUH100" s="1"/>
      <c r="CUI100" s="1"/>
      <c r="CUJ100" s="1"/>
      <c r="CUK100" s="1"/>
      <c r="CUL100" s="1"/>
      <c r="CUM100" s="1"/>
      <c r="CUN100" s="1"/>
      <c r="CUO100" s="1"/>
      <c r="CUP100" s="1"/>
      <c r="CUQ100" s="1"/>
      <c r="CUR100" s="1"/>
      <c r="CUS100" s="1"/>
      <c r="CUT100" s="1"/>
      <c r="CUU100" s="1"/>
      <c r="CUV100" s="1"/>
      <c r="CUW100" s="1"/>
      <c r="CUX100" s="1"/>
      <c r="CUY100" s="1"/>
      <c r="CUZ100" s="1"/>
      <c r="CVA100" s="1"/>
      <c r="CVB100" s="1"/>
      <c r="CVC100" s="1"/>
      <c r="CVD100" s="1"/>
      <c r="CVE100" s="1"/>
      <c r="CVF100" s="1"/>
      <c r="CVG100" s="1"/>
      <c r="CVH100" s="1"/>
      <c r="CVI100" s="1"/>
      <c r="CVJ100" s="1"/>
      <c r="CVK100" s="1"/>
      <c r="CVL100" s="1"/>
      <c r="CVM100" s="1"/>
      <c r="CVN100" s="1"/>
      <c r="CVO100" s="1"/>
      <c r="CVP100" s="1"/>
      <c r="CVQ100" s="1"/>
      <c r="CVR100" s="1"/>
      <c r="CVS100" s="1"/>
      <c r="CVT100" s="1"/>
      <c r="CVU100" s="1"/>
      <c r="CVV100" s="1"/>
      <c r="CVW100" s="1"/>
      <c r="CVX100" s="1"/>
      <c r="CVY100" s="1"/>
      <c r="CVZ100" s="1"/>
      <c r="CWA100" s="1"/>
      <c r="CWB100" s="1"/>
      <c r="CWC100" s="1"/>
      <c r="CWD100" s="1"/>
      <c r="CWE100" s="1"/>
      <c r="CWF100" s="1"/>
      <c r="CWG100" s="1"/>
      <c r="CWH100" s="1"/>
      <c r="CWI100" s="1"/>
      <c r="CWJ100" s="1"/>
      <c r="CWK100" s="1"/>
      <c r="CWL100" s="1"/>
      <c r="CWM100" s="1"/>
      <c r="CWN100" s="1"/>
      <c r="CWO100" s="1"/>
      <c r="CWP100" s="1"/>
      <c r="CWQ100" s="1"/>
      <c r="CWR100" s="1"/>
      <c r="CWS100" s="1"/>
      <c r="CWT100" s="1"/>
      <c r="CWU100" s="1"/>
      <c r="CWV100" s="1"/>
      <c r="CWW100" s="1"/>
      <c r="CWX100" s="1"/>
      <c r="CWY100" s="1"/>
      <c r="CWZ100" s="1"/>
      <c r="CXA100" s="1"/>
      <c r="CXB100" s="1"/>
      <c r="CXC100" s="1"/>
      <c r="CXD100" s="1"/>
      <c r="CXE100" s="1"/>
      <c r="CXF100" s="1"/>
      <c r="CXG100" s="1"/>
      <c r="CXH100" s="1"/>
      <c r="CXI100" s="1"/>
      <c r="CXJ100" s="1"/>
      <c r="CXK100" s="1"/>
      <c r="CXL100" s="1"/>
      <c r="CXM100" s="1"/>
      <c r="CXN100" s="1"/>
      <c r="CXO100" s="1"/>
      <c r="CXP100" s="1"/>
      <c r="CXQ100" s="1"/>
      <c r="CXR100" s="1"/>
      <c r="CXS100" s="1"/>
      <c r="CXT100" s="1"/>
      <c r="CXU100" s="1"/>
      <c r="CXV100" s="1"/>
      <c r="CXW100" s="1"/>
      <c r="CXX100" s="1"/>
      <c r="CXY100" s="1"/>
      <c r="CXZ100" s="1"/>
      <c r="CYA100" s="1"/>
      <c r="CYB100" s="1"/>
      <c r="CYC100" s="1"/>
      <c r="CYD100" s="1"/>
      <c r="CYE100" s="1"/>
      <c r="CYF100" s="1"/>
      <c r="CYG100" s="1"/>
      <c r="CYH100" s="1"/>
      <c r="CYI100" s="1"/>
      <c r="CYJ100" s="1"/>
      <c r="CYK100" s="1"/>
      <c r="CYL100" s="1"/>
      <c r="CYM100" s="1"/>
      <c r="CYN100" s="1"/>
      <c r="CYO100" s="1"/>
      <c r="CYP100" s="1"/>
      <c r="CYQ100" s="1"/>
      <c r="CYR100" s="1"/>
      <c r="CYS100" s="1"/>
      <c r="CYT100" s="1"/>
      <c r="CYU100" s="1"/>
      <c r="CYV100" s="1"/>
      <c r="CYW100" s="1"/>
      <c r="CYX100" s="1"/>
      <c r="CYY100" s="1"/>
      <c r="CYZ100" s="1"/>
      <c r="CZA100" s="1"/>
      <c r="CZB100" s="1"/>
      <c r="CZC100" s="1"/>
      <c r="CZD100" s="1"/>
      <c r="CZE100" s="1"/>
      <c r="CZF100" s="1"/>
      <c r="CZG100" s="1"/>
      <c r="CZH100" s="1"/>
      <c r="CZI100" s="1"/>
      <c r="CZJ100" s="1"/>
      <c r="CZK100" s="1"/>
      <c r="CZL100" s="1"/>
      <c r="CZM100" s="1"/>
      <c r="CZN100" s="1"/>
      <c r="CZO100" s="1"/>
      <c r="CZP100" s="1"/>
      <c r="CZQ100" s="1"/>
      <c r="CZR100" s="1"/>
      <c r="CZS100" s="1"/>
      <c r="CZT100" s="1"/>
      <c r="CZU100" s="1"/>
      <c r="CZV100" s="1"/>
      <c r="CZW100" s="1"/>
      <c r="CZX100" s="1"/>
      <c r="CZY100" s="1"/>
      <c r="CZZ100" s="1"/>
      <c r="DAA100" s="1"/>
      <c r="DAB100" s="1"/>
      <c r="DAC100" s="1"/>
      <c r="DAD100" s="1"/>
      <c r="DAE100" s="1"/>
      <c r="DAF100" s="1"/>
      <c r="DAG100" s="1"/>
      <c r="DAH100" s="1"/>
      <c r="DAI100" s="1"/>
      <c r="DAJ100" s="1"/>
      <c r="DAK100" s="1"/>
      <c r="DAL100" s="1"/>
      <c r="DAM100" s="1"/>
      <c r="DAN100" s="1"/>
      <c r="DAO100" s="1"/>
      <c r="DAP100" s="1"/>
      <c r="DAQ100" s="1"/>
      <c r="DAR100" s="1"/>
      <c r="DAS100" s="1"/>
      <c r="DAT100" s="1"/>
      <c r="DAU100" s="1"/>
      <c r="DAV100" s="1"/>
      <c r="DAW100" s="1"/>
      <c r="DAX100" s="1"/>
      <c r="DAY100" s="1"/>
      <c r="DAZ100" s="1"/>
      <c r="DBA100" s="1"/>
      <c r="DBB100" s="1"/>
      <c r="DBC100" s="1"/>
      <c r="DBD100" s="1"/>
      <c r="DBE100" s="1"/>
      <c r="DBF100" s="1"/>
      <c r="DBG100" s="1"/>
      <c r="DBH100" s="1"/>
      <c r="DBI100" s="1"/>
      <c r="DBJ100" s="1"/>
      <c r="DBK100" s="1"/>
      <c r="DBL100" s="1"/>
      <c r="DBM100" s="1"/>
      <c r="DBN100" s="1"/>
      <c r="DBO100" s="1"/>
      <c r="DBP100" s="1"/>
      <c r="DBQ100" s="1"/>
      <c r="DBR100" s="1"/>
      <c r="DBS100" s="1"/>
      <c r="DBT100" s="1"/>
      <c r="DBU100" s="1"/>
      <c r="DBV100" s="1"/>
      <c r="DBW100" s="1"/>
      <c r="DBX100" s="1"/>
      <c r="DBY100" s="1"/>
      <c r="DBZ100" s="1"/>
      <c r="DCA100" s="1"/>
      <c r="DCB100" s="1"/>
      <c r="DCC100" s="1"/>
      <c r="DCD100" s="1"/>
      <c r="DCE100" s="1"/>
      <c r="DCF100" s="1"/>
      <c r="DCG100" s="1"/>
      <c r="DCH100" s="1"/>
      <c r="DCI100" s="1"/>
      <c r="DCJ100" s="1"/>
      <c r="DCK100" s="1"/>
      <c r="DCL100" s="1"/>
      <c r="DCM100" s="1"/>
      <c r="DCN100" s="1"/>
      <c r="DCO100" s="1"/>
      <c r="DCP100" s="1"/>
      <c r="DCQ100" s="1"/>
      <c r="DCR100" s="1"/>
      <c r="DCS100" s="1"/>
      <c r="DCT100" s="1"/>
      <c r="DCU100" s="1"/>
      <c r="DCV100" s="1"/>
      <c r="DCW100" s="1"/>
      <c r="DCX100" s="1"/>
      <c r="DCY100" s="1"/>
      <c r="DCZ100" s="1"/>
      <c r="DDA100" s="1"/>
      <c r="DDB100" s="1"/>
      <c r="DDC100" s="1"/>
      <c r="DDD100" s="1"/>
      <c r="DDE100" s="1"/>
      <c r="DDF100" s="1"/>
      <c r="DDG100" s="1"/>
      <c r="DDH100" s="1"/>
      <c r="DDI100" s="1"/>
      <c r="DDJ100" s="1"/>
      <c r="DDK100" s="1"/>
      <c r="DDL100" s="1"/>
      <c r="DDM100" s="1"/>
      <c r="DDN100" s="1"/>
      <c r="DDO100" s="1"/>
      <c r="DDP100" s="1"/>
      <c r="DDQ100" s="1"/>
      <c r="DDR100" s="1"/>
      <c r="DDS100" s="1"/>
      <c r="DDT100" s="1"/>
      <c r="DDU100" s="1"/>
      <c r="DDV100" s="1"/>
      <c r="DDW100" s="1"/>
      <c r="DDX100" s="1"/>
      <c r="DDY100" s="1"/>
      <c r="DDZ100" s="1"/>
      <c r="DEA100" s="1"/>
      <c r="DEB100" s="1"/>
      <c r="DEC100" s="1"/>
      <c r="DED100" s="1"/>
      <c r="DEE100" s="1"/>
      <c r="DEF100" s="1"/>
      <c r="DEG100" s="1"/>
      <c r="DEH100" s="1"/>
      <c r="DEI100" s="1"/>
      <c r="DEJ100" s="1"/>
      <c r="DEK100" s="1"/>
      <c r="DEL100" s="1"/>
      <c r="DEM100" s="1"/>
      <c r="DEN100" s="1"/>
      <c r="DEO100" s="1"/>
      <c r="DEP100" s="1"/>
      <c r="DEQ100" s="1"/>
      <c r="DER100" s="1"/>
      <c r="DES100" s="1"/>
      <c r="DET100" s="1"/>
      <c r="DEU100" s="1"/>
      <c r="DEV100" s="1"/>
      <c r="DEW100" s="1"/>
      <c r="DEX100" s="1"/>
      <c r="DEY100" s="1"/>
      <c r="DEZ100" s="1"/>
      <c r="DFA100" s="1"/>
      <c r="DFB100" s="1"/>
      <c r="DFC100" s="1"/>
      <c r="DFD100" s="1"/>
      <c r="DFE100" s="1"/>
      <c r="DFF100" s="1"/>
      <c r="DFG100" s="1"/>
      <c r="DFH100" s="1"/>
      <c r="DFI100" s="1"/>
      <c r="DFJ100" s="1"/>
      <c r="DFK100" s="1"/>
      <c r="DFL100" s="1"/>
      <c r="DFM100" s="1"/>
      <c r="DFN100" s="1"/>
      <c r="DFO100" s="1"/>
      <c r="DFP100" s="1"/>
      <c r="DFQ100" s="1"/>
      <c r="DFR100" s="1"/>
      <c r="DFS100" s="1"/>
      <c r="DFT100" s="1"/>
      <c r="DFU100" s="1"/>
      <c r="DFV100" s="1"/>
      <c r="DFW100" s="1"/>
      <c r="DFX100" s="1"/>
      <c r="DFY100" s="1"/>
      <c r="DFZ100" s="1"/>
      <c r="DGA100" s="1"/>
      <c r="DGB100" s="1"/>
      <c r="DGC100" s="1"/>
      <c r="DGD100" s="1"/>
      <c r="DGE100" s="1"/>
      <c r="DGF100" s="1"/>
      <c r="DGG100" s="1"/>
      <c r="DGH100" s="1"/>
      <c r="DGI100" s="1"/>
      <c r="DGJ100" s="1"/>
      <c r="DGK100" s="1"/>
      <c r="DGL100" s="1"/>
      <c r="DGM100" s="1"/>
      <c r="DGN100" s="1"/>
      <c r="DGO100" s="1"/>
      <c r="DGP100" s="1"/>
      <c r="DGQ100" s="1"/>
      <c r="DGR100" s="1"/>
      <c r="DGS100" s="1"/>
      <c r="DGT100" s="1"/>
      <c r="DGU100" s="1"/>
      <c r="DGV100" s="1"/>
      <c r="DGW100" s="1"/>
      <c r="DGX100" s="1"/>
      <c r="DGY100" s="1"/>
      <c r="DGZ100" s="1"/>
      <c r="DHA100" s="1"/>
      <c r="DHB100" s="1"/>
      <c r="DHC100" s="1"/>
      <c r="DHD100" s="1"/>
      <c r="DHE100" s="1"/>
      <c r="DHF100" s="1"/>
      <c r="DHG100" s="1"/>
      <c r="DHH100" s="1"/>
      <c r="DHI100" s="1"/>
      <c r="DHJ100" s="1"/>
      <c r="DHK100" s="1"/>
      <c r="DHL100" s="1"/>
      <c r="DHM100" s="1"/>
      <c r="DHN100" s="1"/>
      <c r="DHO100" s="1"/>
      <c r="DHP100" s="1"/>
      <c r="DHQ100" s="1"/>
      <c r="DHR100" s="1"/>
      <c r="DHS100" s="1"/>
      <c r="DHT100" s="1"/>
      <c r="DHU100" s="1"/>
      <c r="DHV100" s="1"/>
      <c r="DHW100" s="1"/>
      <c r="DHX100" s="1"/>
      <c r="DHY100" s="1"/>
      <c r="DHZ100" s="1"/>
      <c r="DIA100" s="1"/>
      <c r="DIB100" s="1"/>
      <c r="DIC100" s="1"/>
      <c r="DID100" s="1"/>
      <c r="DIE100" s="1"/>
      <c r="DIF100" s="1"/>
      <c r="DIG100" s="1"/>
      <c r="DIH100" s="1"/>
      <c r="DII100" s="1"/>
      <c r="DIJ100" s="1"/>
      <c r="DIK100" s="1"/>
      <c r="DIL100" s="1"/>
      <c r="DIM100" s="1"/>
      <c r="DIN100" s="1"/>
      <c r="DIO100" s="1"/>
      <c r="DIP100" s="1"/>
      <c r="DIQ100" s="1"/>
      <c r="DIR100" s="1"/>
      <c r="DIS100" s="1"/>
      <c r="DIT100" s="1"/>
      <c r="DIU100" s="1"/>
      <c r="DIV100" s="1"/>
      <c r="DIW100" s="1"/>
      <c r="DIX100" s="1"/>
      <c r="DIY100" s="1"/>
      <c r="DIZ100" s="1"/>
      <c r="DJA100" s="1"/>
      <c r="DJB100" s="1"/>
      <c r="DJC100" s="1"/>
      <c r="DJD100" s="1"/>
      <c r="DJE100" s="1"/>
      <c r="DJF100" s="1"/>
      <c r="DJG100" s="1"/>
      <c r="DJH100" s="1"/>
      <c r="DJI100" s="1"/>
      <c r="DJJ100" s="1"/>
      <c r="DJK100" s="1"/>
      <c r="DJL100" s="1"/>
      <c r="DJM100" s="1"/>
      <c r="DJN100" s="1"/>
      <c r="DJO100" s="1"/>
      <c r="DJP100" s="1"/>
      <c r="DJQ100" s="1"/>
      <c r="DJR100" s="1"/>
      <c r="DJS100" s="1"/>
      <c r="DJT100" s="1"/>
      <c r="DJU100" s="1"/>
      <c r="DJV100" s="1"/>
      <c r="DJW100" s="1"/>
      <c r="DJX100" s="1"/>
      <c r="DJY100" s="1"/>
      <c r="DJZ100" s="1"/>
      <c r="DKA100" s="1"/>
      <c r="DKB100" s="1"/>
      <c r="DKC100" s="1"/>
      <c r="DKD100" s="1"/>
      <c r="DKE100" s="1"/>
      <c r="DKF100" s="1"/>
      <c r="DKG100" s="1"/>
      <c r="DKH100" s="1"/>
      <c r="DKI100" s="1"/>
      <c r="DKJ100" s="1"/>
      <c r="DKK100" s="1"/>
      <c r="DKL100" s="1"/>
      <c r="DKM100" s="1"/>
      <c r="DKN100" s="1"/>
      <c r="DKO100" s="1"/>
      <c r="DKP100" s="1"/>
      <c r="DKQ100" s="1"/>
      <c r="DKR100" s="1"/>
      <c r="DKS100" s="1"/>
      <c r="DKT100" s="1"/>
      <c r="DKU100" s="1"/>
      <c r="DKV100" s="1"/>
      <c r="DKW100" s="1"/>
      <c r="DKX100" s="1"/>
      <c r="DKY100" s="1"/>
      <c r="DKZ100" s="1"/>
      <c r="DLA100" s="1"/>
      <c r="DLB100" s="1"/>
      <c r="DLC100" s="1"/>
      <c r="DLD100" s="1"/>
      <c r="DLE100" s="1"/>
      <c r="DLF100" s="1"/>
      <c r="DLG100" s="1"/>
      <c r="DLH100" s="1"/>
      <c r="DLI100" s="1"/>
      <c r="DLJ100" s="1"/>
      <c r="DLK100" s="1"/>
      <c r="DLL100" s="1"/>
      <c r="DLM100" s="1"/>
      <c r="DLN100" s="1"/>
      <c r="DLO100" s="1"/>
      <c r="DLP100" s="1"/>
      <c r="DLQ100" s="1"/>
      <c r="DLR100" s="1"/>
      <c r="DLS100" s="1"/>
      <c r="DLT100" s="1"/>
      <c r="DLU100" s="1"/>
      <c r="DLV100" s="1"/>
      <c r="DLW100" s="1"/>
      <c r="DLX100" s="1"/>
      <c r="DLY100" s="1"/>
      <c r="DLZ100" s="1"/>
      <c r="DMA100" s="1"/>
      <c r="DMB100" s="1"/>
      <c r="DMC100" s="1"/>
      <c r="DMD100" s="1"/>
      <c r="DME100" s="1"/>
      <c r="DMF100" s="1"/>
      <c r="DMG100" s="1"/>
      <c r="DMH100" s="1"/>
      <c r="DMI100" s="1"/>
      <c r="DMJ100" s="1"/>
      <c r="DMK100" s="1"/>
      <c r="DML100" s="1"/>
      <c r="DMM100" s="1"/>
      <c r="DMN100" s="1"/>
      <c r="DMO100" s="1"/>
      <c r="DMP100" s="1"/>
      <c r="DMQ100" s="1"/>
      <c r="DMR100" s="1"/>
      <c r="DMS100" s="1"/>
      <c r="DMT100" s="1"/>
      <c r="DMU100" s="1"/>
      <c r="DMV100" s="1"/>
      <c r="DMW100" s="1"/>
      <c r="DMX100" s="1"/>
      <c r="DMY100" s="1"/>
      <c r="DMZ100" s="1"/>
      <c r="DNA100" s="1"/>
      <c r="DNB100" s="1"/>
      <c r="DNC100" s="1"/>
      <c r="DND100" s="1"/>
      <c r="DNE100" s="1"/>
      <c r="DNF100" s="1"/>
      <c r="DNG100" s="1"/>
      <c r="DNH100" s="1"/>
      <c r="DNI100" s="1"/>
      <c r="DNJ100" s="1"/>
      <c r="DNK100" s="1"/>
      <c r="DNL100" s="1"/>
      <c r="DNM100" s="1"/>
      <c r="DNN100" s="1"/>
      <c r="DNO100" s="1"/>
      <c r="DNP100" s="1"/>
      <c r="DNQ100" s="1"/>
      <c r="DNR100" s="1"/>
      <c r="DNS100" s="1"/>
      <c r="DNT100" s="1"/>
      <c r="DNU100" s="1"/>
      <c r="DNV100" s="1"/>
      <c r="DNW100" s="1"/>
      <c r="DNX100" s="1"/>
      <c r="DNY100" s="1"/>
      <c r="DNZ100" s="1"/>
      <c r="DOA100" s="1"/>
      <c r="DOB100" s="1"/>
      <c r="DOC100" s="1"/>
      <c r="DOD100" s="1"/>
      <c r="DOE100" s="1"/>
      <c r="DOF100" s="1"/>
      <c r="DOG100" s="1"/>
      <c r="DOH100" s="1"/>
      <c r="DOI100" s="1"/>
      <c r="DOJ100" s="1"/>
      <c r="DOK100" s="1"/>
      <c r="DOL100" s="1"/>
      <c r="DOM100" s="1"/>
      <c r="DON100" s="1"/>
      <c r="DOO100" s="1"/>
      <c r="DOP100" s="1"/>
      <c r="DOQ100" s="1"/>
      <c r="DOR100" s="1"/>
      <c r="DOS100" s="1"/>
      <c r="DOT100" s="1"/>
      <c r="DOU100" s="1"/>
      <c r="DOV100" s="1"/>
      <c r="DOW100" s="1"/>
      <c r="DOX100" s="1"/>
      <c r="DOY100" s="1"/>
      <c r="DOZ100" s="1"/>
      <c r="DPA100" s="1"/>
      <c r="DPB100" s="1"/>
      <c r="DPC100" s="1"/>
      <c r="DPD100" s="1"/>
      <c r="DPE100" s="1"/>
      <c r="DPF100" s="1"/>
      <c r="DPG100" s="1"/>
      <c r="DPH100" s="1"/>
      <c r="DPI100" s="1"/>
      <c r="DPJ100" s="1"/>
      <c r="DPK100" s="1"/>
      <c r="DPL100" s="1"/>
      <c r="DPM100" s="1"/>
      <c r="DPN100" s="1"/>
      <c r="DPO100" s="1"/>
      <c r="DPP100" s="1"/>
      <c r="DPQ100" s="1"/>
      <c r="DPR100" s="1"/>
      <c r="DPS100" s="1"/>
      <c r="DPT100" s="1"/>
      <c r="DPU100" s="1"/>
      <c r="DPV100" s="1"/>
      <c r="DPW100" s="1"/>
      <c r="DPX100" s="1"/>
      <c r="DPY100" s="1"/>
      <c r="DPZ100" s="1"/>
      <c r="DQA100" s="1"/>
      <c r="DQB100" s="1"/>
    </row>
    <row r="101" spans="2:3148" x14ac:dyDescent="0.5">
      <c r="B101" s="14">
        <v>88</v>
      </c>
      <c r="D101" s="6">
        <v>-1.3222479033170862E-2</v>
      </c>
      <c r="E101" s="7">
        <v>-2.0475402083727019E-2</v>
      </c>
      <c r="F101" s="7">
        <v>8.8862526102382634E-3</v>
      </c>
      <c r="G101" s="7">
        <v>5.1692530141562949E-2</v>
      </c>
      <c r="H101" s="7">
        <v>-3.6615886948241955E-3</v>
      </c>
      <c r="I101" s="8">
        <v>-1.0837638160911139E-2</v>
      </c>
      <c r="J101" s="20">
        <v>-1.7425082795899646E-2</v>
      </c>
      <c r="L101" s="1">
        <f ca="1"/>
        <v>-1.3222479033170862E-2</v>
      </c>
      <c r="M101" s="1">
        <f ca="1"/>
        <v>-2.0475402083727019E-2</v>
      </c>
      <c r="N101" s="1">
        <f ca="1"/>
        <v>8.8862526102382634E-3</v>
      </c>
      <c r="O101" s="1">
        <f ca="1"/>
        <v>5.1692530141562949E-2</v>
      </c>
      <c r="P101" s="1">
        <f ca="1"/>
        <v>-3.6615886948241955E-3</v>
      </c>
      <c r="Q101" s="1">
        <f ca="1"/>
        <v>-1.0837638160911139E-2</v>
      </c>
      <c r="R101" s="1">
        <f ca="1"/>
        <v>-1.7425082795899646E-2</v>
      </c>
      <c r="T101" s="1">
        <f ca="1"/>
        <v>-3.3943961608251833E-2</v>
      </c>
      <c r="U101" s="1">
        <f ca="1"/>
        <v>7.4137391091029679E-3</v>
      </c>
      <c r="V101" s="1">
        <f ca="1"/>
        <v>2.1617435742463671E-2</v>
      </c>
      <c r="W101" s="1">
        <f ca="1"/>
        <v>-1.4137449600544808E-2</v>
      </c>
      <c r="X101" s="1">
        <f ca="1"/>
        <v>-3.0934818451315815E-4</v>
      </c>
      <c r="Y101" s="1">
        <f ca="1"/>
        <v>-1.0098839123439705E-2</v>
      </c>
      <c r="Z101" s="1">
        <f ca="1"/>
        <v>-4.6083289214911101E-3</v>
      </c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1"/>
      <c r="LR101" s="1"/>
      <c r="LS101" s="1"/>
      <c r="LT101" s="1"/>
      <c r="LU101" s="1"/>
      <c r="LV101" s="1"/>
      <c r="LW101" s="1"/>
      <c r="LX101" s="1"/>
      <c r="LY101" s="1"/>
      <c r="LZ101" s="1"/>
      <c r="MA101" s="1"/>
      <c r="MB101" s="1"/>
      <c r="MC101" s="1"/>
      <c r="MD101" s="1"/>
      <c r="ME101" s="1"/>
      <c r="MF101" s="1"/>
      <c r="MG101" s="1"/>
      <c r="MH101" s="1"/>
      <c r="MI101" s="1"/>
      <c r="MJ101" s="1"/>
      <c r="MK101" s="1"/>
      <c r="ML101" s="1"/>
      <c r="MM101" s="1"/>
      <c r="MN101" s="1"/>
      <c r="MO101" s="1"/>
      <c r="MP101" s="1"/>
      <c r="MQ101" s="1"/>
      <c r="MR101" s="1"/>
      <c r="MS101" s="1"/>
      <c r="MT101" s="1"/>
      <c r="MU101" s="1"/>
      <c r="MV101" s="1"/>
      <c r="MW101" s="1"/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  <c r="NR101" s="1"/>
      <c r="NS101" s="1"/>
      <c r="NT101" s="1"/>
      <c r="NU101" s="1"/>
      <c r="NV101" s="1"/>
      <c r="NW101" s="1"/>
      <c r="NX101" s="1"/>
      <c r="NY101" s="1"/>
      <c r="NZ101" s="1"/>
      <c r="OA101" s="1"/>
      <c r="OB101" s="1"/>
      <c r="OC101" s="1"/>
      <c r="OD101" s="1"/>
      <c r="OE101" s="1"/>
      <c r="OF101" s="1"/>
      <c r="OG101" s="1"/>
      <c r="OH101" s="1"/>
      <c r="OI101" s="1"/>
      <c r="OJ101" s="1"/>
      <c r="OK101" s="1"/>
      <c r="OL101" s="1"/>
      <c r="OM101" s="1"/>
      <c r="ON101" s="1"/>
      <c r="OO101" s="1"/>
      <c r="OP101" s="1"/>
      <c r="OQ101" s="1"/>
      <c r="OR101" s="1"/>
      <c r="OS101" s="1"/>
      <c r="OT101" s="1"/>
      <c r="OU101" s="1"/>
      <c r="OV101" s="1"/>
      <c r="OW101" s="1"/>
      <c r="OX101" s="1"/>
      <c r="OY101" s="1"/>
      <c r="OZ101" s="1"/>
      <c r="PA101" s="1"/>
      <c r="PB101" s="1"/>
      <c r="PC101" s="1"/>
      <c r="PD101" s="1"/>
      <c r="PE101" s="1"/>
      <c r="PF101" s="1"/>
      <c r="PG101" s="1"/>
      <c r="PH101" s="1"/>
      <c r="PI101" s="1"/>
      <c r="PJ101" s="1"/>
      <c r="PK101" s="1"/>
      <c r="PL101" s="1"/>
      <c r="PM101" s="1"/>
      <c r="PN101" s="1"/>
      <c r="PO101" s="1"/>
      <c r="PP101" s="1"/>
      <c r="PQ101" s="1"/>
      <c r="PR101" s="1"/>
      <c r="PS101" s="1"/>
      <c r="PT101" s="1"/>
      <c r="PU101" s="1"/>
      <c r="PV101" s="1"/>
      <c r="PW101" s="1"/>
      <c r="PX101" s="1"/>
      <c r="PY101" s="1"/>
      <c r="PZ101" s="1"/>
      <c r="QA101" s="1"/>
      <c r="QB101" s="1"/>
      <c r="QC101" s="1"/>
      <c r="QD101" s="1"/>
      <c r="QE101" s="1"/>
      <c r="QF101" s="1"/>
      <c r="QG101" s="1"/>
      <c r="QH101" s="1"/>
      <c r="QI101" s="1"/>
      <c r="QJ101" s="1"/>
      <c r="QK101" s="1"/>
      <c r="QL101" s="1"/>
      <c r="QM101" s="1"/>
      <c r="QN101" s="1"/>
      <c r="QO101" s="1"/>
      <c r="QP101" s="1"/>
      <c r="QQ101" s="1"/>
      <c r="QR101" s="1"/>
      <c r="QS101" s="1"/>
      <c r="QT101" s="1"/>
      <c r="QU101" s="1"/>
      <c r="QV101" s="1"/>
      <c r="QW101" s="1"/>
      <c r="QX101" s="1"/>
      <c r="QY101" s="1"/>
      <c r="QZ101" s="1"/>
      <c r="RA101" s="1"/>
      <c r="RB101" s="1"/>
      <c r="RC101" s="1"/>
      <c r="RD101" s="1"/>
      <c r="RE101" s="1"/>
      <c r="RF101" s="1"/>
      <c r="RG101" s="1"/>
      <c r="RH101" s="1"/>
      <c r="RI101" s="1"/>
      <c r="RJ101" s="1"/>
      <c r="RK101" s="1"/>
      <c r="RL101" s="1"/>
      <c r="RM101" s="1"/>
      <c r="RN101" s="1"/>
      <c r="RO101" s="1"/>
      <c r="RP101" s="1"/>
      <c r="RQ101" s="1"/>
      <c r="RR101" s="1"/>
      <c r="RS101" s="1"/>
      <c r="RT101" s="1"/>
      <c r="RU101" s="1"/>
      <c r="RV101" s="1"/>
      <c r="RW101" s="1"/>
      <c r="RX101" s="1"/>
      <c r="RY101" s="1"/>
      <c r="RZ101" s="1"/>
      <c r="SA101" s="1"/>
      <c r="SB101" s="1"/>
      <c r="SC101" s="1"/>
      <c r="SD101" s="1"/>
      <c r="SE101" s="1"/>
      <c r="SF101" s="1"/>
      <c r="SG101" s="1"/>
      <c r="SH101" s="1"/>
      <c r="SI101" s="1"/>
      <c r="SJ101" s="1"/>
      <c r="SK101" s="1"/>
      <c r="SL101" s="1"/>
      <c r="SM101" s="1"/>
      <c r="SN101" s="1"/>
      <c r="SO101" s="1"/>
      <c r="SP101" s="1"/>
      <c r="SQ101" s="1"/>
      <c r="SR101" s="1"/>
      <c r="SS101" s="1"/>
      <c r="ST101" s="1"/>
      <c r="SU101" s="1"/>
      <c r="SV101" s="1"/>
      <c r="SW101" s="1"/>
      <c r="SX101" s="1"/>
      <c r="SY101" s="1"/>
      <c r="SZ101" s="1"/>
      <c r="TA101" s="1"/>
      <c r="TB101" s="1"/>
      <c r="TC101" s="1"/>
      <c r="TD101" s="1"/>
      <c r="TE101" s="1"/>
      <c r="TF101" s="1"/>
      <c r="TG101" s="1"/>
      <c r="TH101" s="1"/>
      <c r="TI101" s="1"/>
      <c r="TJ101" s="1"/>
      <c r="TK101" s="1"/>
      <c r="TL101" s="1"/>
      <c r="TM101" s="1"/>
      <c r="TN101" s="1"/>
      <c r="TO101" s="1"/>
      <c r="TP101" s="1"/>
      <c r="TQ101" s="1"/>
      <c r="TR101" s="1"/>
      <c r="TS101" s="1"/>
      <c r="TT101" s="1"/>
      <c r="TU101" s="1"/>
      <c r="TV101" s="1"/>
      <c r="TW101" s="1"/>
      <c r="TX101" s="1"/>
      <c r="TY101" s="1"/>
      <c r="TZ101" s="1"/>
      <c r="UA101" s="1"/>
      <c r="UB101" s="1"/>
      <c r="UC101" s="1"/>
      <c r="UD101" s="1"/>
      <c r="UE101" s="1"/>
      <c r="UF101" s="1"/>
      <c r="UG101" s="1"/>
      <c r="UH101" s="1"/>
      <c r="UI101" s="1"/>
      <c r="UJ101" s="1"/>
      <c r="UK101" s="1"/>
      <c r="UL101" s="1"/>
      <c r="UM101" s="1"/>
      <c r="UN101" s="1"/>
      <c r="UO101" s="1"/>
      <c r="UP101" s="1"/>
      <c r="UQ101" s="1"/>
      <c r="UR101" s="1"/>
      <c r="US101" s="1"/>
      <c r="UT101" s="1"/>
      <c r="UU101" s="1"/>
      <c r="UV101" s="1"/>
      <c r="UW101" s="1"/>
      <c r="UX101" s="1"/>
      <c r="UY101" s="1"/>
      <c r="UZ101" s="1"/>
      <c r="VA101" s="1"/>
      <c r="VB101" s="1"/>
      <c r="VC101" s="1"/>
      <c r="VD101" s="1"/>
      <c r="VE101" s="1"/>
      <c r="VF101" s="1"/>
      <c r="VG101" s="1"/>
      <c r="VH101" s="1"/>
      <c r="VI101" s="1"/>
      <c r="VJ101" s="1"/>
      <c r="VK101" s="1"/>
      <c r="VL101" s="1"/>
      <c r="VM101" s="1"/>
      <c r="VN101" s="1"/>
      <c r="VO101" s="1"/>
      <c r="VP101" s="1"/>
      <c r="VQ101" s="1"/>
      <c r="VR101" s="1"/>
      <c r="VS101" s="1"/>
      <c r="VT101" s="1"/>
      <c r="VU101" s="1"/>
      <c r="VV101" s="1"/>
      <c r="VW101" s="1"/>
      <c r="VX101" s="1"/>
      <c r="VY101" s="1"/>
      <c r="VZ101" s="1"/>
      <c r="WA101" s="1"/>
      <c r="WB101" s="1"/>
      <c r="WC101" s="1"/>
      <c r="WD101" s="1"/>
      <c r="WE101" s="1"/>
      <c r="WF101" s="1"/>
      <c r="WG101" s="1"/>
      <c r="WH101" s="1"/>
      <c r="WI101" s="1"/>
      <c r="WJ101" s="1"/>
      <c r="WK101" s="1"/>
      <c r="WL101" s="1"/>
      <c r="WM101" s="1"/>
      <c r="WN101" s="1"/>
      <c r="WO101" s="1"/>
      <c r="WP101" s="1"/>
      <c r="WQ101" s="1"/>
      <c r="WR101" s="1"/>
      <c r="WS101" s="1"/>
      <c r="WT101" s="1"/>
      <c r="WU101" s="1"/>
      <c r="WV101" s="1"/>
      <c r="WW101" s="1"/>
      <c r="WX101" s="1"/>
      <c r="WY101" s="1"/>
      <c r="WZ101" s="1"/>
      <c r="XA101" s="1"/>
      <c r="XB101" s="1"/>
      <c r="XC101" s="1"/>
      <c r="XD101" s="1"/>
      <c r="XE101" s="1"/>
      <c r="XF101" s="1"/>
      <c r="XG101" s="1"/>
      <c r="XH101" s="1"/>
      <c r="XI101" s="1"/>
      <c r="XJ101" s="1"/>
      <c r="XK101" s="1"/>
      <c r="XL101" s="1"/>
      <c r="XM101" s="1"/>
      <c r="XN101" s="1"/>
      <c r="XO101" s="1"/>
      <c r="XP101" s="1"/>
      <c r="XQ101" s="1"/>
      <c r="XR101" s="1"/>
      <c r="XS101" s="1"/>
      <c r="XT101" s="1"/>
      <c r="XU101" s="1"/>
      <c r="XV101" s="1"/>
      <c r="XW101" s="1"/>
      <c r="XX101" s="1"/>
      <c r="XY101" s="1"/>
      <c r="XZ101" s="1"/>
      <c r="YA101" s="1"/>
      <c r="YB101" s="1"/>
      <c r="YC101" s="1"/>
      <c r="YD101" s="1"/>
      <c r="YE101" s="1"/>
      <c r="YF101" s="1"/>
      <c r="YG101" s="1"/>
      <c r="YH101" s="1"/>
      <c r="YI101" s="1"/>
      <c r="YJ101" s="1"/>
      <c r="YK101" s="1"/>
      <c r="YL101" s="1"/>
      <c r="YM101" s="1"/>
      <c r="YN101" s="1"/>
      <c r="YO101" s="1"/>
      <c r="YP101" s="1"/>
      <c r="YQ101" s="1"/>
      <c r="YR101" s="1"/>
      <c r="YS101" s="1"/>
      <c r="YT101" s="1"/>
      <c r="YU101" s="1"/>
      <c r="YV101" s="1"/>
      <c r="YW101" s="1"/>
      <c r="YX101" s="1"/>
      <c r="YY101" s="1"/>
      <c r="YZ101" s="1"/>
      <c r="ZA101" s="1"/>
      <c r="ZB101" s="1"/>
      <c r="ZC101" s="1"/>
      <c r="ZD101" s="1"/>
      <c r="ZE101" s="1"/>
      <c r="ZF101" s="1"/>
      <c r="ZG101" s="1"/>
      <c r="ZH101" s="1"/>
      <c r="ZI101" s="1"/>
      <c r="ZJ101" s="1"/>
      <c r="ZK101" s="1"/>
      <c r="ZL101" s="1"/>
      <c r="ZM101" s="1"/>
      <c r="ZN101" s="1"/>
      <c r="ZO101" s="1"/>
      <c r="ZP101" s="1"/>
      <c r="ZQ101" s="1"/>
      <c r="ZR101" s="1"/>
      <c r="ZS101" s="1"/>
      <c r="ZT101" s="1"/>
      <c r="ZU101" s="1"/>
      <c r="ZV101" s="1"/>
      <c r="ZW101" s="1"/>
      <c r="ZX101" s="1"/>
      <c r="ZY101" s="1"/>
      <c r="ZZ101" s="1"/>
      <c r="AAA101" s="1"/>
      <c r="AAB101" s="1"/>
      <c r="AAC101" s="1"/>
      <c r="AAD101" s="1"/>
      <c r="AAE101" s="1"/>
      <c r="AAF101" s="1"/>
      <c r="AAG101" s="1"/>
      <c r="AAH101" s="1"/>
      <c r="AAI101" s="1"/>
      <c r="AAJ101" s="1"/>
      <c r="AAK101" s="1"/>
      <c r="AAL101" s="1"/>
      <c r="AAM101" s="1"/>
      <c r="AAN101" s="1"/>
      <c r="AAO101" s="1"/>
      <c r="AAP101" s="1"/>
      <c r="AAQ101" s="1"/>
      <c r="AAR101" s="1"/>
      <c r="AAS101" s="1"/>
      <c r="AAT101" s="1"/>
      <c r="AAU101" s="1"/>
      <c r="AAV101" s="1"/>
      <c r="AAW101" s="1"/>
      <c r="AAX101" s="1"/>
      <c r="AAY101" s="1"/>
      <c r="AAZ101" s="1"/>
      <c r="ABA101" s="1"/>
      <c r="ABB101" s="1"/>
      <c r="ABC101" s="1"/>
      <c r="ABD101" s="1"/>
      <c r="ABE101" s="1"/>
      <c r="ABF101" s="1"/>
      <c r="ABG101" s="1"/>
      <c r="ABH101" s="1"/>
      <c r="ABI101" s="1"/>
      <c r="ABJ101" s="1"/>
      <c r="ABK101" s="1"/>
      <c r="ABL101" s="1"/>
      <c r="ABM101" s="1"/>
      <c r="ABN101" s="1"/>
      <c r="ABO101" s="1"/>
      <c r="ABP101" s="1"/>
      <c r="ABQ101" s="1"/>
      <c r="ABR101" s="1"/>
      <c r="ABS101" s="1"/>
      <c r="ABT101" s="1"/>
      <c r="ABU101" s="1"/>
      <c r="ABV101" s="1"/>
      <c r="ABW101" s="1"/>
      <c r="ABX101" s="1"/>
      <c r="ABY101" s="1"/>
      <c r="ABZ101" s="1"/>
      <c r="ACA101" s="1"/>
      <c r="ACB101" s="1"/>
      <c r="ACC101" s="1"/>
      <c r="ACD101" s="1"/>
      <c r="ACE101" s="1"/>
      <c r="ACF101" s="1"/>
      <c r="ACG101" s="1"/>
      <c r="ACH101" s="1"/>
      <c r="ACI101" s="1"/>
      <c r="ACJ101" s="1"/>
      <c r="ACK101" s="1"/>
      <c r="ACL101" s="1"/>
      <c r="ACM101" s="1"/>
      <c r="ACN101" s="1"/>
      <c r="ACO101" s="1"/>
      <c r="ACP101" s="1"/>
      <c r="ACQ101" s="1"/>
      <c r="ACR101" s="1"/>
      <c r="ACS101" s="1"/>
      <c r="ACT101" s="1"/>
      <c r="ACU101" s="1"/>
      <c r="ACV101" s="1"/>
      <c r="ACW101" s="1"/>
      <c r="ACX101" s="1"/>
      <c r="ACY101" s="1"/>
      <c r="ACZ101" s="1"/>
      <c r="ADA101" s="1"/>
      <c r="ADB101" s="1"/>
      <c r="ADC101" s="1"/>
      <c r="ADD101" s="1"/>
      <c r="ADE101" s="1"/>
      <c r="ADF101" s="1"/>
      <c r="ADG101" s="1"/>
      <c r="ADH101" s="1"/>
      <c r="ADI101" s="1"/>
      <c r="ADJ101" s="1"/>
      <c r="ADK101" s="1"/>
      <c r="ADL101" s="1"/>
      <c r="ADM101" s="1"/>
      <c r="ADN101" s="1"/>
      <c r="ADO101" s="1"/>
      <c r="ADP101" s="1"/>
      <c r="ADQ101" s="1"/>
      <c r="ADR101" s="1"/>
      <c r="ADS101" s="1"/>
      <c r="ADT101" s="1"/>
      <c r="ADU101" s="1"/>
      <c r="ADV101" s="1"/>
      <c r="ADW101" s="1"/>
      <c r="ADX101" s="1"/>
      <c r="ADY101" s="1"/>
      <c r="ADZ101" s="1"/>
      <c r="AEA101" s="1"/>
      <c r="AEB101" s="1"/>
      <c r="AEC101" s="1"/>
      <c r="AED101" s="1"/>
      <c r="AEE101" s="1"/>
      <c r="AEF101" s="1"/>
      <c r="AEG101" s="1"/>
      <c r="AEH101" s="1"/>
      <c r="AEI101" s="1"/>
      <c r="AEJ101" s="1"/>
      <c r="AEK101" s="1"/>
      <c r="AEL101" s="1"/>
      <c r="AEM101" s="1"/>
      <c r="AEN101" s="1"/>
      <c r="AEO101" s="1"/>
      <c r="AEP101" s="1"/>
      <c r="AEQ101" s="1"/>
      <c r="AER101" s="1"/>
      <c r="AES101" s="1"/>
      <c r="AET101" s="1"/>
      <c r="AEU101" s="1"/>
      <c r="AEV101" s="1"/>
      <c r="AEW101" s="1"/>
      <c r="AEX101" s="1"/>
      <c r="AEY101" s="1"/>
      <c r="AEZ101" s="1"/>
      <c r="AFA101" s="1"/>
      <c r="AFB101" s="1"/>
      <c r="AFC101" s="1"/>
      <c r="AFD101" s="1"/>
      <c r="AFE101" s="1"/>
      <c r="AFF101" s="1"/>
      <c r="AFG101" s="1"/>
      <c r="AFH101" s="1"/>
      <c r="AFI101" s="1"/>
      <c r="AFJ101" s="1"/>
      <c r="AFK101" s="1"/>
      <c r="AFL101" s="1"/>
      <c r="AFM101" s="1"/>
      <c r="AFN101" s="1"/>
      <c r="AFO101" s="1"/>
      <c r="AFP101" s="1"/>
      <c r="AFQ101" s="1"/>
      <c r="AFR101" s="1"/>
      <c r="AFS101" s="1"/>
      <c r="AFT101" s="1"/>
      <c r="AFU101" s="1"/>
      <c r="AFV101" s="1"/>
      <c r="AFW101" s="1"/>
      <c r="AFX101" s="1"/>
      <c r="AFY101" s="1"/>
      <c r="AFZ101" s="1"/>
      <c r="AGA101" s="1"/>
      <c r="AGB101" s="1"/>
      <c r="AGC101" s="1"/>
      <c r="AGD101" s="1"/>
      <c r="AGE101" s="1"/>
      <c r="AGF101" s="1"/>
      <c r="AGG101" s="1"/>
      <c r="AGH101" s="1"/>
      <c r="AGI101" s="1"/>
      <c r="AGJ101" s="1"/>
      <c r="AGK101" s="1"/>
      <c r="AGL101" s="1"/>
      <c r="AGM101" s="1"/>
      <c r="AGN101" s="1"/>
      <c r="AGO101" s="1"/>
      <c r="AGP101" s="1"/>
      <c r="AGQ101" s="1"/>
      <c r="AGR101" s="1"/>
      <c r="AGS101" s="1"/>
      <c r="AGT101" s="1"/>
      <c r="AGU101" s="1"/>
      <c r="AGV101" s="1"/>
      <c r="AGW101" s="1"/>
      <c r="AGX101" s="1"/>
      <c r="AGY101" s="1"/>
      <c r="AGZ101" s="1"/>
      <c r="AHA101" s="1"/>
      <c r="AHB101" s="1"/>
      <c r="AHC101" s="1"/>
      <c r="AHD101" s="1"/>
      <c r="AHE101" s="1"/>
      <c r="AHF101" s="1"/>
      <c r="AHG101" s="1"/>
      <c r="AHH101" s="1"/>
      <c r="AHI101" s="1"/>
      <c r="AHJ101" s="1"/>
      <c r="AHK101" s="1"/>
      <c r="AHL101" s="1"/>
      <c r="AHM101" s="1"/>
      <c r="AHN101" s="1"/>
      <c r="AHO101" s="1"/>
      <c r="AHP101" s="1"/>
      <c r="AHQ101" s="1"/>
      <c r="AHR101" s="1"/>
      <c r="AHS101" s="1"/>
      <c r="AHT101" s="1"/>
      <c r="AHU101" s="1"/>
      <c r="AHV101" s="1"/>
      <c r="AHW101" s="1"/>
      <c r="AHX101" s="1"/>
      <c r="AHY101" s="1"/>
      <c r="AHZ101" s="1"/>
      <c r="AIA101" s="1"/>
      <c r="AIB101" s="1"/>
      <c r="AIC101" s="1"/>
      <c r="AID101" s="1"/>
      <c r="AIE101" s="1"/>
      <c r="AIF101" s="1"/>
      <c r="AIG101" s="1"/>
      <c r="AIH101" s="1"/>
      <c r="AII101" s="1"/>
      <c r="AIJ101" s="1"/>
      <c r="AIK101" s="1"/>
      <c r="AIL101" s="1"/>
      <c r="AIM101" s="1"/>
      <c r="AIN101" s="1"/>
      <c r="AIO101" s="1"/>
      <c r="AIP101" s="1"/>
      <c r="AIQ101" s="1"/>
      <c r="AIR101" s="1"/>
      <c r="AIS101" s="1"/>
      <c r="AIT101" s="1"/>
      <c r="AIU101" s="1"/>
      <c r="AIV101" s="1"/>
      <c r="AIW101" s="1"/>
      <c r="AIX101" s="1"/>
      <c r="AIY101" s="1"/>
      <c r="AIZ101" s="1"/>
      <c r="AJA101" s="1"/>
      <c r="AJB101" s="1"/>
      <c r="AJC101" s="1"/>
      <c r="AJD101" s="1"/>
      <c r="AJE101" s="1"/>
      <c r="AJF101" s="1"/>
      <c r="AJG101" s="1"/>
      <c r="AJH101" s="1"/>
      <c r="AJI101" s="1"/>
      <c r="AJJ101" s="1"/>
      <c r="AJK101" s="1"/>
      <c r="AJL101" s="1"/>
      <c r="AJM101" s="1"/>
      <c r="AJN101" s="1"/>
      <c r="AJO101" s="1"/>
      <c r="AJP101" s="1"/>
      <c r="AJQ101" s="1"/>
      <c r="AJR101" s="1"/>
      <c r="AJS101" s="1"/>
      <c r="AJT101" s="1"/>
      <c r="AJU101" s="1"/>
      <c r="AJV101" s="1"/>
      <c r="AJW101" s="1"/>
      <c r="AJX101" s="1"/>
      <c r="AJY101" s="1"/>
      <c r="AJZ101" s="1"/>
      <c r="AKA101" s="1"/>
      <c r="AKB101" s="1"/>
      <c r="AKC101" s="1"/>
      <c r="AKD101" s="1"/>
      <c r="AKE101" s="1"/>
      <c r="AKF101" s="1"/>
      <c r="AKG101" s="1"/>
      <c r="AKH101" s="1"/>
      <c r="AKI101" s="1"/>
      <c r="AKJ101" s="1"/>
      <c r="AKK101" s="1"/>
      <c r="AKL101" s="1"/>
      <c r="AKM101" s="1"/>
      <c r="AKN101" s="1"/>
      <c r="AKO101" s="1"/>
      <c r="AKP101" s="1"/>
      <c r="AKQ101" s="1"/>
      <c r="AKR101" s="1"/>
      <c r="AKS101" s="1"/>
      <c r="AKT101" s="1"/>
      <c r="AKU101" s="1"/>
      <c r="AKV101" s="1"/>
      <c r="AKW101" s="1"/>
      <c r="AKX101" s="1"/>
      <c r="AKY101" s="1"/>
      <c r="AKZ101" s="1"/>
      <c r="ALA101" s="1"/>
      <c r="ALB101" s="1"/>
      <c r="ALC101" s="1"/>
      <c r="ALD101" s="1"/>
      <c r="ALE101" s="1"/>
      <c r="ALF101" s="1"/>
      <c r="ALG101" s="1"/>
      <c r="ALH101" s="1"/>
      <c r="ALI101" s="1"/>
      <c r="ALJ101" s="1"/>
      <c r="ALK101" s="1"/>
      <c r="ALL101" s="1"/>
      <c r="ALM101" s="1"/>
      <c r="ALN101" s="1"/>
      <c r="ALO101" s="1"/>
      <c r="ALP101" s="1"/>
      <c r="ALQ101" s="1"/>
      <c r="ALR101" s="1"/>
      <c r="ALS101" s="1"/>
      <c r="ALT101" s="1"/>
      <c r="ALU101" s="1"/>
      <c r="ALV101" s="1"/>
      <c r="ALW101" s="1"/>
      <c r="ALX101" s="1"/>
      <c r="ALY101" s="1"/>
      <c r="ALZ101" s="1"/>
      <c r="AMA101" s="1"/>
      <c r="AMB101" s="1"/>
      <c r="AMC101" s="1"/>
      <c r="AMD101" s="1"/>
      <c r="AME101" s="1"/>
      <c r="AMF101" s="1"/>
      <c r="AMG101" s="1"/>
      <c r="AMH101" s="1"/>
      <c r="AMI101" s="1"/>
      <c r="AMJ101" s="1"/>
      <c r="AMK101" s="1"/>
      <c r="AML101" s="1"/>
      <c r="AMM101" s="1"/>
      <c r="AMN101" s="1"/>
      <c r="AMO101" s="1"/>
      <c r="AMP101" s="1"/>
      <c r="AMQ101" s="1"/>
      <c r="AMR101" s="1"/>
      <c r="AMS101" s="1"/>
      <c r="AMT101" s="1"/>
      <c r="AMU101" s="1"/>
      <c r="AMV101" s="1"/>
      <c r="AMW101" s="1"/>
      <c r="AMX101" s="1"/>
      <c r="AMY101" s="1"/>
      <c r="AMZ101" s="1"/>
      <c r="ANA101" s="1"/>
      <c r="ANB101" s="1"/>
      <c r="ANC101" s="1"/>
      <c r="AND101" s="1"/>
      <c r="ANE101" s="1"/>
      <c r="ANF101" s="1"/>
      <c r="ANG101" s="1"/>
      <c r="ANH101" s="1"/>
      <c r="ANI101" s="1"/>
      <c r="ANJ101" s="1"/>
      <c r="ANK101" s="1"/>
      <c r="ANL101" s="1"/>
      <c r="ANM101" s="1"/>
      <c r="ANN101" s="1"/>
      <c r="ANO101" s="1"/>
      <c r="ANP101" s="1"/>
      <c r="ANQ101" s="1"/>
      <c r="ANR101" s="1"/>
      <c r="ANS101" s="1"/>
      <c r="ANT101" s="1"/>
      <c r="ANU101" s="1"/>
      <c r="ANV101" s="1"/>
      <c r="ANW101" s="1"/>
      <c r="ANX101" s="1"/>
      <c r="ANY101" s="1"/>
      <c r="ANZ101" s="1"/>
      <c r="AOA101" s="1"/>
      <c r="AOB101" s="1"/>
      <c r="AOC101" s="1"/>
      <c r="AOD101" s="1"/>
      <c r="AOE101" s="1"/>
      <c r="AOF101" s="1"/>
      <c r="AOG101" s="1"/>
      <c r="AOH101" s="1"/>
      <c r="AOI101" s="1"/>
      <c r="AOJ101" s="1"/>
      <c r="AOK101" s="1"/>
      <c r="AOL101" s="1"/>
      <c r="AOM101" s="1"/>
      <c r="AON101" s="1"/>
      <c r="AOO101" s="1"/>
      <c r="AOP101" s="1"/>
      <c r="AOQ101" s="1"/>
      <c r="AOR101" s="1"/>
      <c r="AOS101" s="1"/>
      <c r="AOT101" s="1"/>
      <c r="AOU101" s="1"/>
      <c r="AOV101" s="1"/>
      <c r="AOW101" s="1"/>
      <c r="AOX101" s="1"/>
      <c r="AOY101" s="1"/>
      <c r="AOZ101" s="1"/>
      <c r="APA101" s="1"/>
      <c r="APB101" s="1"/>
      <c r="APC101" s="1"/>
      <c r="APD101" s="1"/>
      <c r="APE101" s="1"/>
      <c r="APF101" s="1"/>
      <c r="APG101" s="1"/>
      <c r="APH101" s="1"/>
      <c r="API101" s="1"/>
      <c r="APJ101" s="1"/>
      <c r="APK101" s="1"/>
      <c r="APL101" s="1"/>
      <c r="APM101" s="1"/>
      <c r="APN101" s="1"/>
      <c r="APO101" s="1"/>
      <c r="APP101" s="1"/>
      <c r="APQ101" s="1"/>
      <c r="APR101" s="1"/>
      <c r="APS101" s="1"/>
      <c r="APT101" s="1"/>
      <c r="APU101" s="1"/>
      <c r="APV101" s="1"/>
      <c r="APW101" s="1"/>
      <c r="APX101" s="1"/>
      <c r="APY101" s="1"/>
      <c r="APZ101" s="1"/>
      <c r="AQA101" s="1"/>
      <c r="AQB101" s="1"/>
      <c r="AQC101" s="1"/>
      <c r="AQD101" s="1"/>
      <c r="AQE101" s="1"/>
      <c r="AQF101" s="1"/>
      <c r="AQG101" s="1"/>
      <c r="AQH101" s="1"/>
      <c r="AQI101" s="1"/>
      <c r="AQJ101" s="1"/>
      <c r="AQK101" s="1"/>
      <c r="AQL101" s="1"/>
      <c r="AQM101" s="1"/>
      <c r="AQN101" s="1"/>
      <c r="AQO101" s="1"/>
      <c r="AQP101" s="1"/>
      <c r="AQQ101" s="1"/>
      <c r="AQR101" s="1"/>
      <c r="AQS101" s="1"/>
      <c r="AQT101" s="1"/>
      <c r="AQU101" s="1"/>
      <c r="AQV101" s="1"/>
      <c r="AQW101" s="1"/>
      <c r="AQX101" s="1"/>
      <c r="AQY101" s="1"/>
      <c r="AQZ101" s="1"/>
      <c r="ARA101" s="1"/>
      <c r="ARB101" s="1"/>
      <c r="ARC101" s="1"/>
      <c r="ARD101" s="1"/>
      <c r="ARE101" s="1"/>
      <c r="ARF101" s="1"/>
      <c r="ARG101" s="1"/>
      <c r="ARH101" s="1"/>
      <c r="ARI101" s="1"/>
      <c r="ARJ101" s="1"/>
      <c r="ARK101" s="1"/>
      <c r="ARL101" s="1"/>
      <c r="ARM101" s="1"/>
      <c r="ARN101" s="1"/>
      <c r="ARO101" s="1"/>
      <c r="ARP101" s="1"/>
      <c r="ARQ101" s="1"/>
      <c r="ARR101" s="1"/>
      <c r="ARS101" s="1"/>
      <c r="ART101" s="1"/>
      <c r="ARU101" s="1"/>
      <c r="ARV101" s="1"/>
      <c r="ARW101" s="1"/>
      <c r="ARX101" s="1"/>
      <c r="ARY101" s="1"/>
      <c r="ARZ101" s="1"/>
      <c r="ASA101" s="1"/>
      <c r="ASB101" s="1"/>
      <c r="ASC101" s="1"/>
      <c r="ASD101" s="1"/>
      <c r="ASE101" s="1"/>
      <c r="ASF101" s="1"/>
      <c r="ASG101" s="1"/>
      <c r="ASH101" s="1"/>
      <c r="ASI101" s="1"/>
      <c r="ASJ101" s="1"/>
      <c r="ASK101" s="1"/>
      <c r="ASL101" s="1"/>
      <c r="ASM101" s="1"/>
      <c r="ASN101" s="1"/>
      <c r="ASO101" s="1"/>
      <c r="ASP101" s="1"/>
      <c r="ASQ101" s="1"/>
      <c r="ASR101" s="1"/>
      <c r="ASS101" s="1"/>
      <c r="AST101" s="1"/>
      <c r="ASU101" s="1"/>
      <c r="ASV101" s="1"/>
      <c r="ASW101" s="1"/>
      <c r="ASX101" s="1"/>
      <c r="ASY101" s="1"/>
      <c r="ASZ101" s="1"/>
      <c r="ATA101" s="1"/>
      <c r="ATB101" s="1"/>
      <c r="ATC101" s="1"/>
      <c r="ATD101" s="1"/>
      <c r="ATE101" s="1"/>
      <c r="ATF101" s="1"/>
      <c r="ATG101" s="1"/>
      <c r="ATH101" s="1"/>
      <c r="ATI101" s="1"/>
      <c r="ATJ101" s="1"/>
      <c r="ATK101" s="1"/>
      <c r="ATL101" s="1"/>
      <c r="ATM101" s="1"/>
      <c r="ATN101" s="1"/>
      <c r="ATO101" s="1"/>
      <c r="ATP101" s="1"/>
      <c r="ATQ101" s="1"/>
      <c r="ATR101" s="1"/>
      <c r="ATS101" s="1"/>
      <c r="ATT101" s="1"/>
      <c r="ATU101" s="1"/>
      <c r="ATV101" s="1"/>
      <c r="ATW101" s="1"/>
      <c r="ATX101" s="1"/>
      <c r="ATY101" s="1"/>
      <c r="ATZ101" s="1"/>
      <c r="AUA101" s="1"/>
      <c r="AUB101" s="1"/>
      <c r="AUC101" s="1"/>
      <c r="AUD101" s="1"/>
      <c r="AUE101" s="1"/>
      <c r="AUF101" s="1"/>
      <c r="AUG101" s="1"/>
      <c r="AUH101" s="1"/>
      <c r="AUI101" s="1"/>
      <c r="AUJ101" s="1"/>
      <c r="AUK101" s="1"/>
      <c r="AUL101" s="1"/>
      <c r="AUM101" s="1"/>
      <c r="AUN101" s="1"/>
      <c r="AUO101" s="1"/>
      <c r="AUP101" s="1"/>
      <c r="AUQ101" s="1"/>
      <c r="AUR101" s="1"/>
      <c r="AUS101" s="1"/>
      <c r="AUT101" s="1"/>
      <c r="AUU101" s="1"/>
      <c r="AUV101" s="1"/>
      <c r="AUW101" s="1"/>
      <c r="AUX101" s="1"/>
      <c r="AUY101" s="1"/>
      <c r="AUZ101" s="1"/>
      <c r="AVA101" s="1"/>
      <c r="AVB101" s="1"/>
      <c r="AVC101" s="1"/>
      <c r="AVD101" s="1"/>
      <c r="AVE101" s="1"/>
      <c r="AVF101" s="1"/>
      <c r="AVG101" s="1"/>
      <c r="AVH101" s="1"/>
      <c r="AVI101" s="1"/>
      <c r="AVJ101" s="1"/>
      <c r="AVK101" s="1"/>
      <c r="AVL101" s="1"/>
      <c r="AVM101" s="1"/>
      <c r="AVN101" s="1"/>
      <c r="AVO101" s="1"/>
      <c r="AVP101" s="1"/>
      <c r="AVQ101" s="1"/>
      <c r="AVR101" s="1"/>
      <c r="AVS101" s="1"/>
      <c r="AVT101" s="1"/>
      <c r="AVU101" s="1"/>
      <c r="AVV101" s="1"/>
      <c r="AVW101" s="1"/>
      <c r="AVX101" s="1"/>
      <c r="AVY101" s="1"/>
      <c r="AVZ101" s="1"/>
      <c r="AWA101" s="1"/>
      <c r="AWB101" s="1"/>
      <c r="AWC101" s="1"/>
      <c r="AWD101" s="1"/>
      <c r="AWE101" s="1"/>
      <c r="AWF101" s="1"/>
      <c r="AWG101" s="1"/>
      <c r="AWH101" s="1"/>
      <c r="AWI101" s="1"/>
      <c r="AWJ101" s="1"/>
      <c r="AWK101" s="1"/>
      <c r="AWL101" s="1"/>
      <c r="AWM101" s="1"/>
      <c r="AWN101" s="1"/>
      <c r="AWO101" s="1"/>
      <c r="AWP101" s="1"/>
      <c r="AWQ101" s="1"/>
      <c r="AWR101" s="1"/>
      <c r="AWS101" s="1"/>
      <c r="AWT101" s="1"/>
      <c r="AWU101" s="1"/>
      <c r="AWV101" s="1"/>
      <c r="AWW101" s="1"/>
      <c r="AWX101" s="1"/>
      <c r="AWY101" s="1"/>
      <c r="AWZ101" s="1"/>
      <c r="AXA101" s="1"/>
      <c r="AXB101" s="1"/>
      <c r="AXC101" s="1"/>
      <c r="AXD101" s="1"/>
      <c r="AXE101" s="1"/>
      <c r="AXF101" s="1"/>
      <c r="AXG101" s="1"/>
      <c r="AXH101" s="1"/>
      <c r="AXI101" s="1"/>
      <c r="AXJ101" s="1"/>
      <c r="AXK101" s="1"/>
      <c r="AXL101" s="1"/>
      <c r="AXM101" s="1"/>
      <c r="AXN101" s="1"/>
      <c r="AXO101" s="1"/>
      <c r="AXP101" s="1"/>
      <c r="AXQ101" s="1"/>
      <c r="AXR101" s="1"/>
      <c r="AXS101" s="1"/>
      <c r="AXT101" s="1"/>
      <c r="AXU101" s="1"/>
      <c r="AXV101" s="1"/>
      <c r="AXW101" s="1"/>
      <c r="AXX101" s="1"/>
      <c r="AXY101" s="1"/>
      <c r="AXZ101" s="1"/>
      <c r="AYA101" s="1"/>
      <c r="AYB101" s="1"/>
      <c r="AYC101" s="1"/>
      <c r="AYD101" s="1"/>
      <c r="AYE101" s="1"/>
      <c r="AYF101" s="1"/>
      <c r="AYG101" s="1"/>
      <c r="AYH101" s="1"/>
      <c r="AYI101" s="1"/>
      <c r="AYJ101" s="1"/>
      <c r="AYK101" s="1"/>
      <c r="AYL101" s="1"/>
      <c r="AYM101" s="1"/>
      <c r="AYN101" s="1"/>
      <c r="AYO101" s="1"/>
      <c r="AYP101" s="1"/>
      <c r="AYQ101" s="1"/>
      <c r="AYR101" s="1"/>
      <c r="AYS101" s="1"/>
      <c r="AYT101" s="1"/>
      <c r="AYU101" s="1"/>
      <c r="AYV101" s="1"/>
      <c r="AYW101" s="1"/>
      <c r="AYX101" s="1"/>
      <c r="AYY101" s="1"/>
      <c r="AYZ101" s="1"/>
      <c r="AZA101" s="1"/>
      <c r="AZB101" s="1"/>
      <c r="AZC101" s="1"/>
      <c r="AZD101" s="1"/>
      <c r="AZE101" s="1"/>
      <c r="AZF101" s="1"/>
      <c r="AZG101" s="1"/>
      <c r="AZH101" s="1"/>
      <c r="AZI101" s="1"/>
      <c r="AZJ101" s="1"/>
      <c r="AZK101" s="1"/>
      <c r="AZL101" s="1"/>
      <c r="AZM101" s="1"/>
      <c r="AZN101" s="1"/>
      <c r="AZO101" s="1"/>
      <c r="AZP101" s="1"/>
      <c r="AZQ101" s="1"/>
      <c r="AZR101" s="1"/>
      <c r="AZS101" s="1"/>
      <c r="AZT101" s="1"/>
      <c r="AZU101" s="1"/>
      <c r="AZV101" s="1"/>
      <c r="AZW101" s="1"/>
      <c r="AZX101" s="1"/>
      <c r="AZY101" s="1"/>
      <c r="AZZ101" s="1"/>
      <c r="BAA101" s="1"/>
      <c r="BAB101" s="1"/>
      <c r="BAC101" s="1"/>
      <c r="BAD101" s="1"/>
      <c r="BAE101" s="1"/>
      <c r="BAF101" s="1"/>
      <c r="BAG101" s="1"/>
      <c r="BAH101" s="1"/>
      <c r="BAI101" s="1"/>
      <c r="BAJ101" s="1"/>
      <c r="BAK101" s="1"/>
      <c r="BAL101" s="1"/>
      <c r="BAM101" s="1"/>
      <c r="BAN101" s="1"/>
      <c r="BAO101" s="1"/>
      <c r="BAP101" s="1"/>
      <c r="BAQ101" s="1"/>
      <c r="BAR101" s="1"/>
      <c r="BAS101" s="1"/>
      <c r="BAT101" s="1"/>
      <c r="BAU101" s="1"/>
      <c r="BAV101" s="1"/>
      <c r="BAW101" s="1"/>
      <c r="BAX101" s="1"/>
      <c r="BAY101" s="1"/>
      <c r="BAZ101" s="1"/>
      <c r="BBA101" s="1"/>
      <c r="BBB101" s="1"/>
      <c r="BBC101" s="1"/>
      <c r="BBD101" s="1"/>
      <c r="BBE101" s="1"/>
      <c r="BBF101" s="1"/>
      <c r="BBG101" s="1"/>
      <c r="BBH101" s="1"/>
      <c r="BBI101" s="1"/>
      <c r="BBJ101" s="1"/>
      <c r="BBK101" s="1"/>
      <c r="BBL101" s="1"/>
      <c r="BBM101" s="1"/>
      <c r="BBN101" s="1"/>
      <c r="BBO101" s="1"/>
      <c r="BBP101" s="1"/>
      <c r="BBQ101" s="1"/>
      <c r="BBR101" s="1"/>
      <c r="BBS101" s="1"/>
      <c r="BBT101" s="1"/>
      <c r="BBU101" s="1"/>
      <c r="BBV101" s="1"/>
      <c r="BBW101" s="1"/>
      <c r="BBX101" s="1"/>
      <c r="BBY101" s="1"/>
      <c r="BBZ101" s="1"/>
      <c r="BCA101" s="1"/>
      <c r="BCB101" s="1"/>
      <c r="BCC101" s="1"/>
      <c r="BCD101" s="1"/>
      <c r="BCE101" s="1"/>
      <c r="BCF101" s="1"/>
      <c r="BCG101" s="1"/>
      <c r="BCH101" s="1"/>
      <c r="BCI101" s="1"/>
      <c r="BCJ101" s="1"/>
      <c r="BCK101" s="1"/>
      <c r="BCL101" s="1"/>
      <c r="BCM101" s="1"/>
      <c r="BCN101" s="1"/>
      <c r="BCO101" s="1"/>
      <c r="BCP101" s="1"/>
      <c r="BCQ101" s="1"/>
      <c r="BCR101" s="1"/>
      <c r="BCS101" s="1"/>
      <c r="BCT101" s="1"/>
      <c r="BCU101" s="1"/>
      <c r="BCV101" s="1"/>
      <c r="BCW101" s="1"/>
      <c r="BCX101" s="1"/>
      <c r="BCY101" s="1"/>
      <c r="BCZ101" s="1"/>
      <c r="BDA101" s="1"/>
      <c r="BDB101" s="1"/>
      <c r="BDC101" s="1"/>
      <c r="BDD101" s="1"/>
      <c r="BDE101" s="1"/>
      <c r="BDF101" s="1"/>
      <c r="BDG101" s="1"/>
      <c r="BDH101" s="1"/>
      <c r="BDI101" s="1"/>
      <c r="BDJ101" s="1"/>
      <c r="BDK101" s="1"/>
      <c r="BDL101" s="1"/>
      <c r="BDM101" s="1"/>
      <c r="BDN101" s="1"/>
      <c r="BDO101" s="1"/>
      <c r="BDP101" s="1"/>
      <c r="BDQ101" s="1"/>
      <c r="BDR101" s="1"/>
      <c r="BDS101" s="1"/>
      <c r="BDT101" s="1"/>
      <c r="BDU101" s="1"/>
      <c r="BDV101" s="1"/>
      <c r="BDW101" s="1"/>
      <c r="BDX101" s="1"/>
      <c r="BDY101" s="1"/>
      <c r="BDZ101" s="1"/>
      <c r="BEA101" s="1"/>
      <c r="BEB101" s="1"/>
      <c r="BEC101" s="1"/>
      <c r="BED101" s="1"/>
      <c r="BEE101" s="1"/>
      <c r="BEF101" s="1"/>
      <c r="BEG101" s="1"/>
      <c r="BEH101" s="1"/>
      <c r="BEI101" s="1"/>
      <c r="BEJ101" s="1"/>
      <c r="BEK101" s="1"/>
      <c r="BEL101" s="1"/>
      <c r="BEM101" s="1"/>
      <c r="BEN101" s="1"/>
      <c r="BEO101" s="1"/>
      <c r="BEP101" s="1"/>
      <c r="BEQ101" s="1"/>
      <c r="BER101" s="1"/>
      <c r="BES101" s="1"/>
      <c r="BET101" s="1"/>
      <c r="BEU101" s="1"/>
      <c r="BEV101" s="1"/>
      <c r="BEW101" s="1"/>
      <c r="BEX101" s="1"/>
      <c r="BEY101" s="1"/>
      <c r="BEZ101" s="1"/>
      <c r="BFA101" s="1"/>
      <c r="BFB101" s="1"/>
      <c r="BFC101" s="1"/>
      <c r="BFD101" s="1"/>
      <c r="BFE101" s="1"/>
      <c r="BFF101" s="1"/>
      <c r="BFG101" s="1"/>
      <c r="BFH101" s="1"/>
      <c r="BFI101" s="1"/>
      <c r="BFJ101" s="1"/>
      <c r="BFK101" s="1"/>
      <c r="BFL101" s="1"/>
      <c r="BFM101" s="1"/>
      <c r="BFN101" s="1"/>
      <c r="BFO101" s="1"/>
      <c r="BFP101" s="1"/>
      <c r="BFQ101" s="1"/>
      <c r="BFR101" s="1"/>
      <c r="BFS101" s="1"/>
      <c r="BFT101" s="1"/>
      <c r="BFU101" s="1"/>
      <c r="BFV101" s="1"/>
      <c r="BFW101" s="1"/>
      <c r="BFX101" s="1"/>
      <c r="BFY101" s="1"/>
      <c r="BFZ101" s="1"/>
      <c r="BGA101" s="1"/>
      <c r="BGB101" s="1"/>
      <c r="BGC101" s="1"/>
      <c r="BGD101" s="1"/>
      <c r="BGE101" s="1"/>
      <c r="BGF101" s="1"/>
      <c r="BGG101" s="1"/>
      <c r="BGH101" s="1"/>
      <c r="BGI101" s="1"/>
      <c r="BGJ101" s="1"/>
      <c r="BGK101" s="1"/>
      <c r="BGL101" s="1"/>
      <c r="BGM101" s="1"/>
      <c r="BGN101" s="1"/>
      <c r="BGO101" s="1"/>
      <c r="BGP101" s="1"/>
      <c r="BGQ101" s="1"/>
      <c r="BGR101" s="1"/>
      <c r="BGS101" s="1"/>
      <c r="BGT101" s="1"/>
      <c r="BGU101" s="1"/>
      <c r="BGV101" s="1"/>
      <c r="BGW101" s="1"/>
      <c r="BGX101" s="1"/>
      <c r="BGY101" s="1"/>
      <c r="BGZ101" s="1"/>
      <c r="BHA101" s="1"/>
      <c r="BHB101" s="1"/>
      <c r="BHC101" s="1"/>
      <c r="BHD101" s="1"/>
      <c r="BHE101" s="1"/>
      <c r="BHF101" s="1"/>
      <c r="BHG101" s="1"/>
      <c r="BHH101" s="1"/>
      <c r="BHI101" s="1"/>
      <c r="BHJ101" s="1"/>
      <c r="BHK101" s="1"/>
      <c r="BHL101" s="1"/>
      <c r="BHM101" s="1"/>
      <c r="BHN101" s="1"/>
      <c r="BHO101" s="1"/>
      <c r="BHP101" s="1"/>
      <c r="BHQ101" s="1"/>
      <c r="BHR101" s="1"/>
      <c r="BHS101" s="1"/>
      <c r="BHT101" s="1"/>
      <c r="BHU101" s="1"/>
      <c r="BHV101" s="1"/>
      <c r="BHW101" s="1"/>
      <c r="BHX101" s="1"/>
      <c r="BHY101" s="1"/>
      <c r="BHZ101" s="1"/>
      <c r="BIA101" s="1"/>
      <c r="BIB101" s="1"/>
      <c r="BIC101" s="1"/>
      <c r="BID101" s="1"/>
      <c r="BIE101" s="1"/>
      <c r="BIF101" s="1"/>
      <c r="BIG101" s="1"/>
      <c r="BIH101" s="1"/>
      <c r="BII101" s="1"/>
      <c r="BIJ101" s="1"/>
      <c r="BIK101" s="1"/>
      <c r="BIL101" s="1"/>
      <c r="BIM101" s="1"/>
      <c r="BIN101" s="1"/>
      <c r="BIO101" s="1"/>
      <c r="BIP101" s="1"/>
      <c r="BIQ101" s="1"/>
      <c r="BIR101" s="1"/>
      <c r="BIS101" s="1"/>
      <c r="BIT101" s="1"/>
      <c r="BIU101" s="1"/>
      <c r="BIV101" s="1"/>
      <c r="BIW101" s="1"/>
      <c r="BIX101" s="1"/>
      <c r="BIY101" s="1"/>
      <c r="BIZ101" s="1"/>
      <c r="BJA101" s="1"/>
      <c r="BJB101" s="1"/>
      <c r="BJC101" s="1"/>
      <c r="BJD101" s="1"/>
      <c r="BJE101" s="1"/>
      <c r="BJF101" s="1"/>
      <c r="BJG101" s="1"/>
      <c r="BJH101" s="1"/>
      <c r="BJI101" s="1"/>
      <c r="BJJ101" s="1"/>
      <c r="BJK101" s="1"/>
      <c r="BJL101" s="1"/>
      <c r="BJM101" s="1"/>
      <c r="BJN101" s="1"/>
      <c r="BJO101" s="1"/>
      <c r="BJP101" s="1"/>
      <c r="BJQ101" s="1"/>
      <c r="BJR101" s="1"/>
      <c r="BJS101" s="1"/>
      <c r="BJT101" s="1"/>
      <c r="BJU101" s="1"/>
      <c r="BJV101" s="1"/>
      <c r="BJW101" s="1"/>
      <c r="BJX101" s="1"/>
      <c r="BJY101" s="1"/>
      <c r="BJZ101" s="1"/>
      <c r="BKA101" s="1"/>
      <c r="BKB101" s="1"/>
      <c r="BKC101" s="1"/>
      <c r="BKD101" s="1"/>
      <c r="BKE101" s="1"/>
      <c r="BKF101" s="1"/>
      <c r="BKG101" s="1"/>
      <c r="BKH101" s="1"/>
      <c r="BKI101" s="1"/>
      <c r="BKJ101" s="1"/>
      <c r="BKK101" s="1"/>
      <c r="BKL101" s="1"/>
      <c r="BKM101" s="1"/>
      <c r="BKN101" s="1"/>
      <c r="BKO101" s="1"/>
      <c r="BKP101" s="1"/>
      <c r="BKQ101" s="1"/>
      <c r="BKR101" s="1"/>
      <c r="BKS101" s="1"/>
      <c r="BKT101" s="1"/>
      <c r="BKU101" s="1"/>
      <c r="BKV101" s="1"/>
      <c r="BKW101" s="1"/>
      <c r="BKX101" s="1"/>
      <c r="BKY101" s="1"/>
      <c r="BKZ101" s="1"/>
      <c r="BLA101" s="1"/>
      <c r="BLB101" s="1"/>
      <c r="BLC101" s="1"/>
      <c r="BLD101" s="1"/>
      <c r="BLE101" s="1"/>
      <c r="BLF101" s="1"/>
      <c r="BLG101" s="1"/>
      <c r="BLH101" s="1"/>
      <c r="BLI101" s="1"/>
      <c r="BLJ101" s="1"/>
      <c r="BLK101" s="1"/>
      <c r="BLL101" s="1"/>
      <c r="BLM101" s="1"/>
      <c r="BLN101" s="1"/>
      <c r="BLO101" s="1"/>
      <c r="BLP101" s="1"/>
      <c r="BLQ101" s="1"/>
      <c r="BLR101" s="1"/>
      <c r="BLS101" s="1"/>
      <c r="BLT101" s="1"/>
      <c r="BLU101" s="1"/>
      <c r="BLV101" s="1"/>
      <c r="BLW101" s="1"/>
      <c r="BLX101" s="1"/>
      <c r="BLY101" s="1"/>
      <c r="BLZ101" s="1"/>
      <c r="BMA101" s="1"/>
      <c r="BMB101" s="1"/>
      <c r="BMC101" s="1"/>
      <c r="BMD101" s="1"/>
      <c r="BME101" s="1"/>
      <c r="BMF101" s="1"/>
      <c r="BMG101" s="1"/>
      <c r="BMH101" s="1"/>
      <c r="BMI101" s="1"/>
      <c r="BMJ101" s="1"/>
      <c r="BMK101" s="1"/>
      <c r="BML101" s="1"/>
      <c r="BMM101" s="1"/>
      <c r="BMN101" s="1"/>
      <c r="BMO101" s="1"/>
      <c r="BMP101" s="1"/>
      <c r="BMQ101" s="1"/>
      <c r="BMR101" s="1"/>
      <c r="BMS101" s="1"/>
      <c r="BMT101" s="1"/>
      <c r="BMU101" s="1"/>
      <c r="BMV101" s="1"/>
      <c r="BMW101" s="1"/>
      <c r="BMX101" s="1"/>
      <c r="BMY101" s="1"/>
      <c r="BMZ101" s="1"/>
      <c r="BNA101" s="1"/>
      <c r="BNB101" s="1"/>
      <c r="BNC101" s="1"/>
      <c r="BND101" s="1"/>
      <c r="BNE101" s="1"/>
      <c r="BNF101" s="1"/>
      <c r="BNG101" s="1"/>
      <c r="BNH101" s="1"/>
      <c r="BNI101" s="1"/>
      <c r="BNJ101" s="1"/>
      <c r="BNK101" s="1"/>
      <c r="BNL101" s="1"/>
      <c r="BNM101" s="1"/>
      <c r="BNN101" s="1"/>
      <c r="BNO101" s="1"/>
      <c r="BNP101" s="1"/>
      <c r="BNQ101" s="1"/>
      <c r="BNR101" s="1"/>
      <c r="BNS101" s="1"/>
      <c r="BNT101" s="1"/>
      <c r="BNU101" s="1"/>
      <c r="BNV101" s="1"/>
      <c r="BNW101" s="1"/>
      <c r="BNX101" s="1"/>
      <c r="BNY101" s="1"/>
      <c r="BNZ101" s="1"/>
      <c r="BOA101" s="1"/>
      <c r="BOB101" s="1"/>
      <c r="BOC101" s="1"/>
      <c r="BOD101" s="1"/>
      <c r="BOE101" s="1"/>
      <c r="BOF101" s="1"/>
      <c r="BOG101" s="1"/>
      <c r="BOH101" s="1"/>
      <c r="BOI101" s="1"/>
      <c r="BOJ101" s="1"/>
      <c r="BOK101" s="1"/>
      <c r="BOL101" s="1"/>
      <c r="BOM101" s="1"/>
      <c r="BON101" s="1"/>
      <c r="BOO101" s="1"/>
      <c r="BOP101" s="1"/>
      <c r="BOQ101" s="1"/>
      <c r="BOR101" s="1"/>
      <c r="BOS101" s="1"/>
      <c r="BOT101" s="1"/>
      <c r="BOU101" s="1"/>
      <c r="BOV101" s="1"/>
      <c r="BOW101" s="1"/>
      <c r="BOX101" s="1"/>
      <c r="BOY101" s="1"/>
      <c r="BOZ101" s="1"/>
      <c r="BPA101" s="1"/>
      <c r="BPB101" s="1"/>
      <c r="BPC101" s="1"/>
      <c r="BPD101" s="1"/>
      <c r="BPE101" s="1"/>
      <c r="BPF101" s="1"/>
      <c r="BPG101" s="1"/>
      <c r="BPH101" s="1"/>
      <c r="BPI101" s="1"/>
      <c r="BPJ101" s="1"/>
      <c r="BPK101" s="1"/>
      <c r="BPL101" s="1"/>
      <c r="BPM101" s="1"/>
      <c r="BPN101" s="1"/>
      <c r="BPO101" s="1"/>
      <c r="BPP101" s="1"/>
      <c r="BPQ101" s="1"/>
      <c r="BPR101" s="1"/>
      <c r="BPS101" s="1"/>
      <c r="BPT101" s="1"/>
      <c r="BPU101" s="1"/>
      <c r="BPV101" s="1"/>
      <c r="BPW101" s="1"/>
      <c r="BPX101" s="1"/>
      <c r="BPY101" s="1"/>
      <c r="BPZ101" s="1"/>
      <c r="BQA101" s="1"/>
      <c r="BQB101" s="1"/>
      <c r="BQC101" s="1"/>
      <c r="BQD101" s="1"/>
      <c r="BQE101" s="1"/>
      <c r="BQF101" s="1"/>
      <c r="BQG101" s="1"/>
      <c r="BQH101" s="1"/>
      <c r="BQI101" s="1"/>
      <c r="BQJ101" s="1"/>
      <c r="BQK101" s="1"/>
      <c r="BQL101" s="1"/>
      <c r="BQM101" s="1"/>
      <c r="BQN101" s="1"/>
      <c r="BQO101" s="1"/>
      <c r="BQP101" s="1"/>
      <c r="BQQ101" s="1"/>
      <c r="BQR101" s="1"/>
      <c r="BQS101" s="1"/>
      <c r="BQT101" s="1"/>
      <c r="BQU101" s="1"/>
      <c r="BQV101" s="1"/>
      <c r="BQW101" s="1"/>
      <c r="BQX101" s="1"/>
      <c r="BQY101" s="1"/>
      <c r="BQZ101" s="1"/>
      <c r="BRA101" s="1"/>
      <c r="BRB101" s="1"/>
      <c r="BRC101" s="1"/>
      <c r="BRD101" s="1"/>
      <c r="BRE101" s="1"/>
      <c r="BRF101" s="1"/>
      <c r="BRG101" s="1"/>
      <c r="BRH101" s="1"/>
      <c r="BRI101" s="1"/>
      <c r="BRJ101" s="1"/>
      <c r="BRK101" s="1"/>
      <c r="BRL101" s="1"/>
      <c r="BRM101" s="1"/>
      <c r="BRN101" s="1"/>
      <c r="BRO101" s="1"/>
      <c r="BRP101" s="1"/>
      <c r="BRQ101" s="1"/>
      <c r="BRR101" s="1"/>
      <c r="BRS101" s="1"/>
      <c r="BRT101" s="1"/>
      <c r="BRU101" s="1"/>
      <c r="BRV101" s="1"/>
      <c r="BRW101" s="1"/>
      <c r="BRX101" s="1"/>
      <c r="BRY101" s="1"/>
      <c r="BRZ101" s="1"/>
      <c r="BSA101" s="1"/>
      <c r="BSB101" s="1"/>
      <c r="BSC101" s="1"/>
      <c r="BSD101" s="1"/>
      <c r="BSE101" s="1"/>
      <c r="BSF101" s="1"/>
      <c r="BSG101" s="1"/>
      <c r="BSH101" s="1"/>
      <c r="BSI101" s="1"/>
      <c r="BSJ101" s="1"/>
      <c r="BSK101" s="1"/>
      <c r="BSL101" s="1"/>
      <c r="BSM101" s="1"/>
      <c r="BSN101" s="1"/>
      <c r="BSO101" s="1"/>
      <c r="BSP101" s="1"/>
      <c r="BSQ101" s="1"/>
      <c r="BSR101" s="1"/>
      <c r="BSS101" s="1"/>
      <c r="BST101" s="1"/>
      <c r="BSU101" s="1"/>
      <c r="BSV101" s="1"/>
      <c r="BSW101" s="1"/>
      <c r="BSX101" s="1"/>
      <c r="BSY101" s="1"/>
      <c r="BSZ101" s="1"/>
      <c r="BTA101" s="1"/>
      <c r="BTB101" s="1"/>
      <c r="BTC101" s="1"/>
      <c r="BTD101" s="1"/>
      <c r="BTE101" s="1"/>
      <c r="BTF101" s="1"/>
      <c r="BTG101" s="1"/>
      <c r="BTH101" s="1"/>
      <c r="BTI101" s="1"/>
      <c r="BTJ101" s="1"/>
      <c r="BTK101" s="1"/>
      <c r="BTL101" s="1"/>
      <c r="BTM101" s="1"/>
      <c r="BTN101" s="1"/>
      <c r="BTO101" s="1"/>
      <c r="BTP101" s="1"/>
      <c r="BTQ101" s="1"/>
      <c r="BTR101" s="1"/>
      <c r="BTS101" s="1"/>
      <c r="BTT101" s="1"/>
      <c r="BTU101" s="1"/>
      <c r="BTV101" s="1"/>
      <c r="BTW101" s="1"/>
      <c r="BTX101" s="1"/>
      <c r="BTY101" s="1"/>
      <c r="BTZ101" s="1"/>
      <c r="BUA101" s="1"/>
      <c r="BUB101" s="1"/>
      <c r="BUC101" s="1"/>
      <c r="BUD101" s="1"/>
      <c r="BUE101" s="1"/>
      <c r="BUF101" s="1"/>
      <c r="BUG101" s="1"/>
      <c r="BUH101" s="1"/>
      <c r="BUI101" s="1"/>
      <c r="BUJ101" s="1"/>
      <c r="BUK101" s="1"/>
      <c r="BUL101" s="1"/>
      <c r="BUM101" s="1"/>
      <c r="BUN101" s="1"/>
      <c r="BUO101" s="1"/>
      <c r="BUP101" s="1"/>
      <c r="BUQ101" s="1"/>
      <c r="BUR101" s="1"/>
      <c r="BUS101" s="1"/>
      <c r="BUT101" s="1"/>
      <c r="BUU101" s="1"/>
      <c r="BUV101" s="1"/>
      <c r="BUW101" s="1"/>
      <c r="BUX101" s="1"/>
      <c r="BUY101" s="1"/>
      <c r="BUZ101" s="1"/>
      <c r="BVA101" s="1"/>
      <c r="BVB101" s="1"/>
      <c r="BVC101" s="1"/>
      <c r="BVD101" s="1"/>
      <c r="BVE101" s="1"/>
      <c r="BVF101" s="1"/>
      <c r="BVG101" s="1"/>
      <c r="BVH101" s="1"/>
      <c r="BVI101" s="1"/>
      <c r="BVJ101" s="1"/>
      <c r="BVK101" s="1"/>
      <c r="BVL101" s="1"/>
      <c r="BVM101" s="1"/>
      <c r="BVN101" s="1"/>
      <c r="BVO101" s="1"/>
      <c r="BVP101" s="1"/>
      <c r="BVQ101" s="1"/>
      <c r="BVR101" s="1"/>
      <c r="BVS101" s="1"/>
      <c r="BVT101" s="1"/>
      <c r="BVU101" s="1"/>
      <c r="BVV101" s="1"/>
      <c r="BVW101" s="1"/>
      <c r="BVX101" s="1"/>
      <c r="BVY101" s="1"/>
      <c r="BVZ101" s="1"/>
      <c r="BWA101" s="1"/>
      <c r="BWB101" s="1"/>
      <c r="BWC101" s="1"/>
      <c r="BWD101" s="1"/>
      <c r="BWE101" s="1"/>
      <c r="BWF101" s="1"/>
      <c r="BWG101" s="1"/>
      <c r="BWH101" s="1"/>
      <c r="BWI101" s="1"/>
      <c r="BWJ101" s="1"/>
      <c r="BWK101" s="1"/>
      <c r="BWL101" s="1"/>
      <c r="BWM101" s="1"/>
      <c r="BWN101" s="1"/>
      <c r="BWO101" s="1"/>
      <c r="BWP101" s="1"/>
      <c r="BWQ101" s="1"/>
      <c r="BWR101" s="1"/>
      <c r="BWS101" s="1"/>
      <c r="BWT101" s="1"/>
      <c r="BWU101" s="1"/>
      <c r="BWV101" s="1"/>
      <c r="BWW101" s="1"/>
      <c r="BWX101" s="1"/>
      <c r="BWY101" s="1"/>
      <c r="BWZ101" s="1"/>
      <c r="BXA101" s="1"/>
      <c r="BXB101" s="1"/>
      <c r="BXC101" s="1"/>
      <c r="BXD101" s="1"/>
      <c r="BXE101" s="1"/>
      <c r="BXF101" s="1"/>
      <c r="BXG101" s="1"/>
      <c r="BXH101" s="1"/>
      <c r="BXI101" s="1"/>
      <c r="BXJ101" s="1"/>
      <c r="BXK101" s="1"/>
      <c r="BXL101" s="1"/>
      <c r="BXM101" s="1"/>
      <c r="BXN101" s="1"/>
      <c r="BXO101" s="1"/>
      <c r="BXP101" s="1"/>
      <c r="BXQ101" s="1"/>
      <c r="BXR101" s="1"/>
      <c r="BXS101" s="1"/>
      <c r="BXT101" s="1"/>
      <c r="BXU101" s="1"/>
      <c r="BXV101" s="1"/>
      <c r="BXW101" s="1"/>
      <c r="BXX101" s="1"/>
      <c r="BXY101" s="1"/>
      <c r="BXZ101" s="1"/>
      <c r="BYA101" s="1"/>
      <c r="BYB101" s="1"/>
      <c r="BYC101" s="1"/>
      <c r="BYD101" s="1"/>
      <c r="BYE101" s="1"/>
      <c r="BYF101" s="1"/>
      <c r="BYG101" s="1"/>
      <c r="BYH101" s="1"/>
      <c r="BYI101" s="1"/>
      <c r="BYJ101" s="1"/>
      <c r="BYK101" s="1"/>
      <c r="BYL101" s="1"/>
      <c r="BYM101" s="1"/>
      <c r="BYN101" s="1"/>
      <c r="BYO101" s="1"/>
      <c r="BYP101" s="1"/>
      <c r="BYQ101" s="1"/>
      <c r="BYR101" s="1"/>
      <c r="BYS101" s="1"/>
      <c r="BYT101" s="1"/>
      <c r="BYU101" s="1"/>
      <c r="BYV101" s="1"/>
      <c r="BYW101" s="1"/>
      <c r="BYX101" s="1"/>
      <c r="BYY101" s="1"/>
      <c r="BYZ101" s="1"/>
      <c r="BZA101" s="1"/>
      <c r="BZB101" s="1"/>
      <c r="BZC101" s="1"/>
      <c r="BZD101" s="1"/>
      <c r="BZE101" s="1"/>
      <c r="BZF101" s="1"/>
      <c r="BZG101" s="1"/>
      <c r="BZH101" s="1"/>
      <c r="BZI101" s="1"/>
      <c r="BZJ101" s="1"/>
      <c r="BZK101" s="1"/>
      <c r="BZL101" s="1"/>
      <c r="BZM101" s="1"/>
      <c r="BZN101" s="1"/>
      <c r="BZO101" s="1"/>
      <c r="BZP101" s="1"/>
      <c r="BZQ101" s="1"/>
      <c r="BZR101" s="1"/>
      <c r="BZS101" s="1"/>
      <c r="BZT101" s="1"/>
      <c r="BZU101" s="1"/>
      <c r="BZV101" s="1"/>
      <c r="BZW101" s="1"/>
      <c r="BZX101" s="1"/>
      <c r="BZY101" s="1"/>
      <c r="BZZ101" s="1"/>
      <c r="CAA101" s="1"/>
      <c r="CAB101" s="1"/>
      <c r="CAC101" s="1"/>
      <c r="CAD101" s="1"/>
      <c r="CAE101" s="1"/>
      <c r="CAF101" s="1"/>
      <c r="CAG101" s="1"/>
      <c r="CAH101" s="1"/>
      <c r="CAI101" s="1"/>
      <c r="CAJ101" s="1"/>
      <c r="CAK101" s="1"/>
      <c r="CAL101" s="1"/>
      <c r="CAM101" s="1"/>
      <c r="CAN101" s="1"/>
      <c r="CAO101" s="1"/>
      <c r="CAP101" s="1"/>
      <c r="CAQ101" s="1"/>
      <c r="CAR101" s="1"/>
      <c r="CAS101" s="1"/>
      <c r="CAT101" s="1"/>
      <c r="CAU101" s="1"/>
      <c r="CAV101" s="1"/>
      <c r="CAW101" s="1"/>
      <c r="CAX101" s="1"/>
      <c r="CAY101" s="1"/>
      <c r="CAZ101" s="1"/>
      <c r="CBA101" s="1"/>
      <c r="CBB101" s="1"/>
      <c r="CBC101" s="1"/>
      <c r="CBD101" s="1"/>
      <c r="CBE101" s="1"/>
      <c r="CBF101" s="1"/>
      <c r="CBG101" s="1"/>
      <c r="CBH101" s="1"/>
      <c r="CBI101" s="1"/>
      <c r="CBJ101" s="1"/>
      <c r="CBK101" s="1"/>
      <c r="CBL101" s="1"/>
      <c r="CBM101" s="1"/>
      <c r="CBN101" s="1"/>
      <c r="CBO101" s="1"/>
      <c r="CBP101" s="1"/>
      <c r="CBQ101" s="1"/>
      <c r="CBR101" s="1"/>
      <c r="CBS101" s="1"/>
      <c r="CBT101" s="1"/>
      <c r="CBU101" s="1"/>
      <c r="CBV101" s="1"/>
      <c r="CBW101" s="1"/>
      <c r="CBX101" s="1"/>
      <c r="CBY101" s="1"/>
      <c r="CBZ101" s="1"/>
      <c r="CCA101" s="1"/>
      <c r="CCB101" s="1"/>
      <c r="CCC101" s="1"/>
      <c r="CCD101" s="1"/>
      <c r="CCE101" s="1"/>
      <c r="CCF101" s="1"/>
      <c r="CCG101" s="1"/>
      <c r="CCH101" s="1"/>
      <c r="CCI101" s="1"/>
      <c r="CCJ101" s="1"/>
      <c r="CCK101" s="1"/>
      <c r="CCL101" s="1"/>
      <c r="CCM101" s="1"/>
      <c r="CCN101" s="1"/>
      <c r="CCO101" s="1"/>
      <c r="CCP101" s="1"/>
      <c r="CCQ101" s="1"/>
      <c r="CCR101" s="1"/>
      <c r="CCS101" s="1"/>
      <c r="CCT101" s="1"/>
      <c r="CCU101" s="1"/>
      <c r="CCV101" s="1"/>
      <c r="CCW101" s="1"/>
      <c r="CCX101" s="1"/>
      <c r="CCY101" s="1"/>
      <c r="CCZ101" s="1"/>
      <c r="CDA101" s="1"/>
      <c r="CDB101" s="1"/>
      <c r="CDC101" s="1"/>
      <c r="CDD101" s="1"/>
      <c r="CDE101" s="1"/>
      <c r="CDF101" s="1"/>
      <c r="CDG101" s="1"/>
      <c r="CDH101" s="1"/>
      <c r="CDI101" s="1"/>
      <c r="CDJ101" s="1"/>
      <c r="CDK101" s="1"/>
      <c r="CDL101" s="1"/>
      <c r="CDM101" s="1"/>
      <c r="CDN101" s="1"/>
      <c r="CDO101" s="1"/>
      <c r="CDP101" s="1"/>
      <c r="CDQ101" s="1"/>
      <c r="CDR101" s="1"/>
      <c r="CDS101" s="1"/>
      <c r="CDT101" s="1"/>
      <c r="CDU101" s="1"/>
      <c r="CDV101" s="1"/>
      <c r="CDW101" s="1"/>
      <c r="CDX101" s="1"/>
      <c r="CDY101" s="1"/>
      <c r="CDZ101" s="1"/>
      <c r="CEA101" s="1"/>
      <c r="CEB101" s="1"/>
      <c r="CEC101" s="1"/>
      <c r="CED101" s="1"/>
      <c r="CEE101" s="1"/>
      <c r="CEF101" s="1"/>
      <c r="CEG101" s="1"/>
      <c r="CEH101" s="1"/>
      <c r="CEI101" s="1"/>
      <c r="CEJ101" s="1"/>
      <c r="CEK101" s="1"/>
      <c r="CEL101" s="1"/>
      <c r="CEM101" s="1"/>
      <c r="CEN101" s="1"/>
      <c r="CEO101" s="1"/>
      <c r="CEP101" s="1"/>
      <c r="CEQ101" s="1"/>
      <c r="CER101" s="1"/>
      <c r="CES101" s="1"/>
      <c r="CET101" s="1"/>
      <c r="CEU101" s="1"/>
      <c r="CEV101" s="1"/>
      <c r="CEW101" s="1"/>
      <c r="CEX101" s="1"/>
      <c r="CEY101" s="1"/>
      <c r="CEZ101" s="1"/>
      <c r="CFA101" s="1"/>
      <c r="CFB101" s="1"/>
      <c r="CFC101" s="1"/>
      <c r="CFD101" s="1"/>
      <c r="CFE101" s="1"/>
      <c r="CFF101" s="1"/>
      <c r="CFG101" s="1"/>
      <c r="CFH101" s="1"/>
      <c r="CFI101" s="1"/>
      <c r="CFJ101" s="1"/>
      <c r="CFK101" s="1"/>
      <c r="CFL101" s="1"/>
      <c r="CFM101" s="1"/>
      <c r="CFN101" s="1"/>
      <c r="CFO101" s="1"/>
      <c r="CFP101" s="1"/>
      <c r="CFQ101" s="1"/>
      <c r="CFR101" s="1"/>
      <c r="CFS101" s="1"/>
      <c r="CFT101" s="1"/>
      <c r="CFU101" s="1"/>
      <c r="CFV101" s="1"/>
      <c r="CFW101" s="1"/>
      <c r="CFX101" s="1"/>
      <c r="CFY101" s="1"/>
      <c r="CFZ101" s="1"/>
      <c r="CGA101" s="1"/>
      <c r="CGB101" s="1"/>
      <c r="CGC101" s="1"/>
      <c r="CGD101" s="1"/>
      <c r="CGE101" s="1"/>
      <c r="CGF101" s="1"/>
      <c r="CGG101" s="1"/>
      <c r="CGH101" s="1"/>
      <c r="CGI101" s="1"/>
      <c r="CGJ101" s="1"/>
      <c r="CGK101" s="1"/>
      <c r="CGL101" s="1"/>
      <c r="CGM101" s="1"/>
      <c r="CGN101" s="1"/>
      <c r="CGO101" s="1"/>
      <c r="CGP101" s="1"/>
      <c r="CGQ101" s="1"/>
      <c r="CGR101" s="1"/>
      <c r="CGS101" s="1"/>
      <c r="CGT101" s="1"/>
      <c r="CGU101" s="1"/>
      <c r="CGV101" s="1"/>
      <c r="CGW101" s="1"/>
      <c r="CGX101" s="1"/>
      <c r="CGY101" s="1"/>
      <c r="CGZ101" s="1"/>
      <c r="CHA101" s="1"/>
      <c r="CHB101" s="1"/>
      <c r="CHC101" s="1"/>
      <c r="CHD101" s="1"/>
      <c r="CHE101" s="1"/>
      <c r="CHF101" s="1"/>
      <c r="CHG101" s="1"/>
      <c r="CHH101" s="1"/>
      <c r="CHI101" s="1"/>
      <c r="CHJ101" s="1"/>
      <c r="CHK101" s="1"/>
      <c r="CHL101" s="1"/>
      <c r="CHM101" s="1"/>
      <c r="CHN101" s="1"/>
      <c r="CHO101" s="1"/>
      <c r="CHP101" s="1"/>
      <c r="CHQ101" s="1"/>
      <c r="CHR101" s="1"/>
      <c r="CHS101" s="1"/>
      <c r="CHT101" s="1"/>
      <c r="CHU101" s="1"/>
      <c r="CHV101" s="1"/>
      <c r="CHW101" s="1"/>
      <c r="CHX101" s="1"/>
      <c r="CHY101" s="1"/>
      <c r="CHZ101" s="1"/>
      <c r="CIA101" s="1"/>
      <c r="CIB101" s="1"/>
      <c r="CIC101" s="1"/>
      <c r="CID101" s="1"/>
      <c r="CIE101" s="1"/>
      <c r="CIF101" s="1"/>
      <c r="CIG101" s="1"/>
      <c r="CIH101" s="1"/>
      <c r="CII101" s="1"/>
      <c r="CIJ101" s="1"/>
      <c r="CIK101" s="1"/>
      <c r="CIL101" s="1"/>
      <c r="CIM101" s="1"/>
      <c r="CIN101" s="1"/>
      <c r="CIO101" s="1"/>
      <c r="CIP101" s="1"/>
      <c r="CIQ101" s="1"/>
      <c r="CIR101" s="1"/>
      <c r="CIS101" s="1"/>
      <c r="CIT101" s="1"/>
      <c r="CIU101" s="1"/>
      <c r="CIV101" s="1"/>
      <c r="CIW101" s="1"/>
      <c r="CIX101" s="1"/>
      <c r="CIY101" s="1"/>
      <c r="CIZ101" s="1"/>
      <c r="CJA101" s="1"/>
      <c r="CJB101" s="1"/>
      <c r="CJC101" s="1"/>
      <c r="CJD101" s="1"/>
      <c r="CJE101" s="1"/>
      <c r="CJF101" s="1"/>
      <c r="CJG101" s="1"/>
      <c r="CJH101" s="1"/>
      <c r="CJI101" s="1"/>
      <c r="CJJ101" s="1"/>
      <c r="CJK101" s="1"/>
      <c r="CJL101" s="1"/>
      <c r="CJM101" s="1"/>
      <c r="CJN101" s="1"/>
      <c r="CJO101" s="1"/>
      <c r="CJP101" s="1"/>
      <c r="CJQ101" s="1"/>
      <c r="CJR101" s="1"/>
      <c r="CJS101" s="1"/>
      <c r="CJT101" s="1"/>
      <c r="CJU101" s="1"/>
      <c r="CJV101" s="1"/>
      <c r="CJW101" s="1"/>
      <c r="CJX101" s="1"/>
      <c r="CJY101" s="1"/>
      <c r="CJZ101" s="1"/>
      <c r="CKA101" s="1"/>
      <c r="CKB101" s="1"/>
      <c r="CKC101" s="1"/>
      <c r="CKD101" s="1"/>
      <c r="CKE101" s="1"/>
      <c r="CKF101" s="1"/>
      <c r="CKG101" s="1"/>
      <c r="CKH101" s="1"/>
      <c r="CKI101" s="1"/>
      <c r="CKJ101" s="1"/>
      <c r="CKK101" s="1"/>
      <c r="CKL101" s="1"/>
      <c r="CKM101" s="1"/>
      <c r="CKN101" s="1"/>
      <c r="CKO101" s="1"/>
      <c r="CKP101" s="1"/>
      <c r="CKQ101" s="1"/>
      <c r="CKR101" s="1"/>
      <c r="CKS101" s="1"/>
      <c r="CKT101" s="1"/>
      <c r="CKU101" s="1"/>
      <c r="CKV101" s="1"/>
      <c r="CKW101" s="1"/>
      <c r="CKX101" s="1"/>
      <c r="CKY101" s="1"/>
      <c r="CKZ101" s="1"/>
      <c r="CLA101" s="1"/>
      <c r="CLB101" s="1"/>
      <c r="CLC101" s="1"/>
      <c r="CLD101" s="1"/>
      <c r="CLE101" s="1"/>
      <c r="CLF101" s="1"/>
      <c r="CLG101" s="1"/>
      <c r="CLH101" s="1"/>
      <c r="CLI101" s="1"/>
      <c r="CLJ101" s="1"/>
      <c r="CLK101" s="1"/>
      <c r="CLL101" s="1"/>
      <c r="CLM101" s="1"/>
      <c r="CLN101" s="1"/>
      <c r="CLO101" s="1"/>
      <c r="CLP101" s="1"/>
      <c r="CLQ101" s="1"/>
      <c r="CLR101" s="1"/>
      <c r="CLS101" s="1"/>
      <c r="CLT101" s="1"/>
      <c r="CLU101" s="1"/>
      <c r="CLV101" s="1"/>
      <c r="CLW101" s="1"/>
      <c r="CLX101" s="1"/>
      <c r="CLY101" s="1"/>
      <c r="CLZ101" s="1"/>
      <c r="CMA101" s="1"/>
      <c r="CMB101" s="1"/>
      <c r="CMC101" s="1"/>
      <c r="CMD101" s="1"/>
      <c r="CME101" s="1"/>
      <c r="CMF101" s="1"/>
      <c r="CMG101" s="1"/>
      <c r="CMH101" s="1"/>
      <c r="CMI101" s="1"/>
      <c r="CMJ101" s="1"/>
      <c r="CMK101" s="1"/>
      <c r="CML101" s="1"/>
      <c r="CMM101" s="1"/>
      <c r="CMN101" s="1"/>
      <c r="CMO101" s="1"/>
      <c r="CMP101" s="1"/>
      <c r="CMQ101" s="1"/>
      <c r="CMR101" s="1"/>
      <c r="CMS101" s="1"/>
      <c r="CMT101" s="1"/>
      <c r="CMU101" s="1"/>
      <c r="CMV101" s="1"/>
      <c r="CMW101" s="1"/>
      <c r="CMX101" s="1"/>
      <c r="CMY101" s="1"/>
      <c r="CMZ101" s="1"/>
      <c r="CNA101" s="1"/>
      <c r="CNB101" s="1"/>
      <c r="CNC101" s="1"/>
      <c r="CND101" s="1"/>
      <c r="CNE101" s="1"/>
      <c r="CNF101" s="1"/>
      <c r="CNG101" s="1"/>
      <c r="CNH101" s="1"/>
      <c r="CNI101" s="1"/>
      <c r="CNJ101" s="1"/>
      <c r="CNK101" s="1"/>
      <c r="CNL101" s="1"/>
      <c r="CNM101" s="1"/>
      <c r="CNN101" s="1"/>
      <c r="CNO101" s="1"/>
      <c r="CNP101" s="1"/>
      <c r="CNQ101" s="1"/>
      <c r="CNR101" s="1"/>
      <c r="CNS101" s="1"/>
      <c r="CNT101" s="1"/>
      <c r="CNU101" s="1"/>
      <c r="CNV101" s="1"/>
      <c r="CNW101" s="1"/>
      <c r="CNX101" s="1"/>
      <c r="CNY101" s="1"/>
      <c r="CNZ101" s="1"/>
      <c r="COA101" s="1"/>
      <c r="COB101" s="1"/>
      <c r="COC101" s="1"/>
      <c r="COD101" s="1"/>
      <c r="COE101" s="1"/>
      <c r="COF101" s="1"/>
      <c r="COG101" s="1"/>
      <c r="COH101" s="1"/>
      <c r="COI101" s="1"/>
      <c r="COJ101" s="1"/>
      <c r="COK101" s="1"/>
      <c r="COL101" s="1"/>
      <c r="COM101" s="1"/>
      <c r="CON101" s="1"/>
      <c r="COO101" s="1"/>
      <c r="COP101" s="1"/>
      <c r="COQ101" s="1"/>
      <c r="COR101" s="1"/>
      <c r="COS101" s="1"/>
      <c r="COT101" s="1"/>
      <c r="COU101" s="1"/>
      <c r="COV101" s="1"/>
      <c r="COW101" s="1"/>
      <c r="COX101" s="1"/>
      <c r="COY101" s="1"/>
      <c r="COZ101" s="1"/>
      <c r="CPA101" s="1"/>
      <c r="CPB101" s="1"/>
      <c r="CPC101" s="1"/>
      <c r="CPD101" s="1"/>
      <c r="CPE101" s="1"/>
      <c r="CPF101" s="1"/>
      <c r="CPG101" s="1"/>
      <c r="CPH101" s="1"/>
      <c r="CPI101" s="1"/>
      <c r="CPJ101" s="1"/>
      <c r="CPK101" s="1"/>
      <c r="CPL101" s="1"/>
      <c r="CPM101" s="1"/>
      <c r="CPN101" s="1"/>
      <c r="CPO101" s="1"/>
      <c r="CPP101" s="1"/>
      <c r="CPQ101" s="1"/>
      <c r="CPR101" s="1"/>
      <c r="CPS101" s="1"/>
      <c r="CPT101" s="1"/>
      <c r="CPU101" s="1"/>
      <c r="CPV101" s="1"/>
      <c r="CPW101" s="1"/>
      <c r="CPX101" s="1"/>
      <c r="CPY101" s="1"/>
      <c r="CPZ101" s="1"/>
      <c r="CQA101" s="1"/>
      <c r="CQB101" s="1"/>
      <c r="CQC101" s="1"/>
      <c r="CQD101" s="1"/>
      <c r="CQE101" s="1"/>
      <c r="CQF101" s="1"/>
      <c r="CQG101" s="1"/>
      <c r="CQH101" s="1"/>
      <c r="CQI101" s="1"/>
      <c r="CQJ101" s="1"/>
      <c r="CQK101" s="1"/>
      <c r="CQL101" s="1"/>
      <c r="CQM101" s="1"/>
      <c r="CQN101" s="1"/>
      <c r="CQO101" s="1"/>
      <c r="CQP101" s="1"/>
      <c r="CQQ101" s="1"/>
      <c r="CQR101" s="1"/>
      <c r="CQS101" s="1"/>
      <c r="CQT101" s="1"/>
      <c r="CQU101" s="1"/>
      <c r="CQV101" s="1"/>
      <c r="CQW101" s="1"/>
      <c r="CQX101" s="1"/>
      <c r="CQY101" s="1"/>
      <c r="CQZ101" s="1"/>
      <c r="CRA101" s="1"/>
      <c r="CRB101" s="1"/>
      <c r="CRC101" s="1"/>
      <c r="CRD101" s="1"/>
      <c r="CRE101" s="1"/>
      <c r="CRF101" s="1"/>
      <c r="CRG101" s="1"/>
      <c r="CRH101" s="1"/>
      <c r="CRI101" s="1"/>
      <c r="CRJ101" s="1"/>
      <c r="CRK101" s="1"/>
      <c r="CRL101" s="1"/>
      <c r="CRM101" s="1"/>
      <c r="CRN101" s="1"/>
      <c r="CRO101" s="1"/>
      <c r="CRP101" s="1"/>
      <c r="CRQ101" s="1"/>
      <c r="CRR101" s="1"/>
      <c r="CRS101" s="1"/>
      <c r="CRT101" s="1"/>
      <c r="CRU101" s="1"/>
      <c r="CRV101" s="1"/>
      <c r="CRW101" s="1"/>
      <c r="CRX101" s="1"/>
      <c r="CRY101" s="1"/>
      <c r="CRZ101" s="1"/>
      <c r="CSA101" s="1"/>
      <c r="CSB101" s="1"/>
      <c r="CSC101" s="1"/>
      <c r="CSD101" s="1"/>
      <c r="CSE101" s="1"/>
      <c r="CSF101" s="1"/>
      <c r="CSG101" s="1"/>
      <c r="CSH101" s="1"/>
      <c r="CSI101" s="1"/>
      <c r="CSJ101" s="1"/>
      <c r="CSK101" s="1"/>
      <c r="CSL101" s="1"/>
      <c r="CSM101" s="1"/>
      <c r="CSN101" s="1"/>
      <c r="CSO101" s="1"/>
      <c r="CSP101" s="1"/>
      <c r="CSQ101" s="1"/>
      <c r="CSR101" s="1"/>
      <c r="CSS101" s="1"/>
      <c r="CST101" s="1"/>
      <c r="CSU101" s="1"/>
      <c r="CSV101" s="1"/>
      <c r="CSW101" s="1"/>
      <c r="CSX101" s="1"/>
      <c r="CSY101" s="1"/>
      <c r="CSZ101" s="1"/>
      <c r="CTA101" s="1"/>
      <c r="CTB101" s="1"/>
      <c r="CTC101" s="1"/>
      <c r="CTD101" s="1"/>
      <c r="CTE101" s="1"/>
      <c r="CTF101" s="1"/>
      <c r="CTG101" s="1"/>
      <c r="CTH101" s="1"/>
      <c r="CTI101" s="1"/>
      <c r="CTJ101" s="1"/>
      <c r="CTK101" s="1"/>
      <c r="CTL101" s="1"/>
      <c r="CTM101" s="1"/>
      <c r="CTN101" s="1"/>
      <c r="CTO101" s="1"/>
      <c r="CTP101" s="1"/>
      <c r="CTQ101" s="1"/>
      <c r="CTR101" s="1"/>
      <c r="CTS101" s="1"/>
      <c r="CTT101" s="1"/>
      <c r="CTU101" s="1"/>
      <c r="CTV101" s="1"/>
      <c r="CTW101" s="1"/>
      <c r="CTX101" s="1"/>
      <c r="CTY101" s="1"/>
      <c r="CTZ101" s="1"/>
      <c r="CUA101" s="1"/>
      <c r="CUB101" s="1"/>
      <c r="CUC101" s="1"/>
      <c r="CUD101" s="1"/>
      <c r="CUE101" s="1"/>
      <c r="CUF101" s="1"/>
      <c r="CUG101" s="1"/>
      <c r="CUH101" s="1"/>
      <c r="CUI101" s="1"/>
      <c r="CUJ101" s="1"/>
      <c r="CUK101" s="1"/>
      <c r="CUL101" s="1"/>
      <c r="CUM101" s="1"/>
      <c r="CUN101" s="1"/>
      <c r="CUO101" s="1"/>
      <c r="CUP101" s="1"/>
      <c r="CUQ101" s="1"/>
      <c r="CUR101" s="1"/>
      <c r="CUS101" s="1"/>
      <c r="CUT101" s="1"/>
      <c r="CUU101" s="1"/>
      <c r="CUV101" s="1"/>
      <c r="CUW101" s="1"/>
      <c r="CUX101" s="1"/>
      <c r="CUY101" s="1"/>
      <c r="CUZ101" s="1"/>
      <c r="CVA101" s="1"/>
      <c r="CVB101" s="1"/>
      <c r="CVC101" s="1"/>
      <c r="CVD101" s="1"/>
      <c r="CVE101" s="1"/>
      <c r="CVF101" s="1"/>
      <c r="CVG101" s="1"/>
      <c r="CVH101" s="1"/>
      <c r="CVI101" s="1"/>
      <c r="CVJ101" s="1"/>
      <c r="CVK101" s="1"/>
      <c r="CVL101" s="1"/>
      <c r="CVM101" s="1"/>
      <c r="CVN101" s="1"/>
      <c r="CVO101" s="1"/>
      <c r="CVP101" s="1"/>
      <c r="CVQ101" s="1"/>
      <c r="CVR101" s="1"/>
      <c r="CVS101" s="1"/>
      <c r="CVT101" s="1"/>
      <c r="CVU101" s="1"/>
      <c r="CVV101" s="1"/>
      <c r="CVW101" s="1"/>
      <c r="CVX101" s="1"/>
      <c r="CVY101" s="1"/>
      <c r="CVZ101" s="1"/>
      <c r="CWA101" s="1"/>
      <c r="CWB101" s="1"/>
      <c r="CWC101" s="1"/>
      <c r="CWD101" s="1"/>
      <c r="CWE101" s="1"/>
      <c r="CWF101" s="1"/>
      <c r="CWG101" s="1"/>
      <c r="CWH101" s="1"/>
      <c r="CWI101" s="1"/>
      <c r="CWJ101" s="1"/>
      <c r="CWK101" s="1"/>
      <c r="CWL101" s="1"/>
      <c r="CWM101" s="1"/>
      <c r="CWN101" s="1"/>
      <c r="CWO101" s="1"/>
      <c r="CWP101" s="1"/>
      <c r="CWQ101" s="1"/>
      <c r="CWR101" s="1"/>
      <c r="CWS101" s="1"/>
      <c r="CWT101" s="1"/>
      <c r="CWU101" s="1"/>
      <c r="CWV101" s="1"/>
      <c r="CWW101" s="1"/>
      <c r="CWX101" s="1"/>
      <c r="CWY101" s="1"/>
      <c r="CWZ101" s="1"/>
      <c r="CXA101" s="1"/>
      <c r="CXB101" s="1"/>
      <c r="CXC101" s="1"/>
      <c r="CXD101" s="1"/>
      <c r="CXE101" s="1"/>
      <c r="CXF101" s="1"/>
      <c r="CXG101" s="1"/>
      <c r="CXH101" s="1"/>
      <c r="CXI101" s="1"/>
      <c r="CXJ101" s="1"/>
      <c r="CXK101" s="1"/>
      <c r="CXL101" s="1"/>
      <c r="CXM101" s="1"/>
      <c r="CXN101" s="1"/>
      <c r="CXO101" s="1"/>
      <c r="CXP101" s="1"/>
      <c r="CXQ101" s="1"/>
      <c r="CXR101" s="1"/>
      <c r="CXS101" s="1"/>
      <c r="CXT101" s="1"/>
      <c r="CXU101" s="1"/>
      <c r="CXV101" s="1"/>
      <c r="CXW101" s="1"/>
      <c r="CXX101" s="1"/>
      <c r="CXY101" s="1"/>
      <c r="CXZ101" s="1"/>
      <c r="CYA101" s="1"/>
      <c r="CYB101" s="1"/>
      <c r="CYC101" s="1"/>
      <c r="CYD101" s="1"/>
      <c r="CYE101" s="1"/>
      <c r="CYF101" s="1"/>
      <c r="CYG101" s="1"/>
      <c r="CYH101" s="1"/>
      <c r="CYI101" s="1"/>
      <c r="CYJ101" s="1"/>
      <c r="CYK101" s="1"/>
      <c r="CYL101" s="1"/>
      <c r="CYM101" s="1"/>
      <c r="CYN101" s="1"/>
      <c r="CYO101" s="1"/>
      <c r="CYP101" s="1"/>
      <c r="CYQ101" s="1"/>
      <c r="CYR101" s="1"/>
      <c r="CYS101" s="1"/>
      <c r="CYT101" s="1"/>
      <c r="CYU101" s="1"/>
      <c r="CYV101" s="1"/>
      <c r="CYW101" s="1"/>
      <c r="CYX101" s="1"/>
      <c r="CYY101" s="1"/>
      <c r="CYZ101" s="1"/>
      <c r="CZA101" s="1"/>
      <c r="CZB101" s="1"/>
      <c r="CZC101" s="1"/>
      <c r="CZD101" s="1"/>
      <c r="CZE101" s="1"/>
      <c r="CZF101" s="1"/>
      <c r="CZG101" s="1"/>
      <c r="CZH101" s="1"/>
      <c r="CZI101" s="1"/>
      <c r="CZJ101" s="1"/>
      <c r="CZK101" s="1"/>
      <c r="CZL101" s="1"/>
      <c r="CZM101" s="1"/>
      <c r="CZN101" s="1"/>
      <c r="CZO101" s="1"/>
      <c r="CZP101" s="1"/>
      <c r="CZQ101" s="1"/>
      <c r="CZR101" s="1"/>
      <c r="CZS101" s="1"/>
      <c r="CZT101" s="1"/>
      <c r="CZU101" s="1"/>
      <c r="CZV101" s="1"/>
      <c r="CZW101" s="1"/>
      <c r="CZX101" s="1"/>
      <c r="CZY101" s="1"/>
      <c r="CZZ101" s="1"/>
      <c r="DAA101" s="1"/>
      <c r="DAB101" s="1"/>
      <c r="DAC101" s="1"/>
      <c r="DAD101" s="1"/>
      <c r="DAE101" s="1"/>
      <c r="DAF101" s="1"/>
      <c r="DAG101" s="1"/>
      <c r="DAH101" s="1"/>
      <c r="DAI101" s="1"/>
      <c r="DAJ101" s="1"/>
      <c r="DAK101" s="1"/>
      <c r="DAL101" s="1"/>
      <c r="DAM101" s="1"/>
      <c r="DAN101" s="1"/>
      <c r="DAO101" s="1"/>
      <c r="DAP101" s="1"/>
      <c r="DAQ101" s="1"/>
      <c r="DAR101" s="1"/>
      <c r="DAS101" s="1"/>
      <c r="DAT101" s="1"/>
      <c r="DAU101" s="1"/>
      <c r="DAV101" s="1"/>
      <c r="DAW101" s="1"/>
      <c r="DAX101" s="1"/>
      <c r="DAY101" s="1"/>
      <c r="DAZ101" s="1"/>
      <c r="DBA101" s="1"/>
      <c r="DBB101" s="1"/>
      <c r="DBC101" s="1"/>
      <c r="DBD101" s="1"/>
      <c r="DBE101" s="1"/>
      <c r="DBF101" s="1"/>
      <c r="DBG101" s="1"/>
      <c r="DBH101" s="1"/>
      <c r="DBI101" s="1"/>
      <c r="DBJ101" s="1"/>
      <c r="DBK101" s="1"/>
      <c r="DBL101" s="1"/>
      <c r="DBM101" s="1"/>
      <c r="DBN101" s="1"/>
      <c r="DBO101" s="1"/>
      <c r="DBP101" s="1"/>
      <c r="DBQ101" s="1"/>
      <c r="DBR101" s="1"/>
      <c r="DBS101" s="1"/>
      <c r="DBT101" s="1"/>
      <c r="DBU101" s="1"/>
      <c r="DBV101" s="1"/>
      <c r="DBW101" s="1"/>
      <c r="DBX101" s="1"/>
      <c r="DBY101" s="1"/>
      <c r="DBZ101" s="1"/>
      <c r="DCA101" s="1"/>
      <c r="DCB101" s="1"/>
      <c r="DCC101" s="1"/>
      <c r="DCD101" s="1"/>
      <c r="DCE101" s="1"/>
      <c r="DCF101" s="1"/>
      <c r="DCG101" s="1"/>
      <c r="DCH101" s="1"/>
      <c r="DCI101" s="1"/>
      <c r="DCJ101" s="1"/>
      <c r="DCK101" s="1"/>
      <c r="DCL101" s="1"/>
      <c r="DCM101" s="1"/>
      <c r="DCN101" s="1"/>
      <c r="DCO101" s="1"/>
      <c r="DCP101" s="1"/>
      <c r="DCQ101" s="1"/>
      <c r="DCR101" s="1"/>
      <c r="DCS101" s="1"/>
      <c r="DCT101" s="1"/>
      <c r="DCU101" s="1"/>
      <c r="DCV101" s="1"/>
      <c r="DCW101" s="1"/>
      <c r="DCX101" s="1"/>
      <c r="DCY101" s="1"/>
      <c r="DCZ101" s="1"/>
      <c r="DDA101" s="1"/>
      <c r="DDB101" s="1"/>
      <c r="DDC101" s="1"/>
      <c r="DDD101" s="1"/>
      <c r="DDE101" s="1"/>
      <c r="DDF101" s="1"/>
      <c r="DDG101" s="1"/>
      <c r="DDH101" s="1"/>
      <c r="DDI101" s="1"/>
      <c r="DDJ101" s="1"/>
      <c r="DDK101" s="1"/>
      <c r="DDL101" s="1"/>
      <c r="DDM101" s="1"/>
      <c r="DDN101" s="1"/>
      <c r="DDO101" s="1"/>
      <c r="DDP101" s="1"/>
      <c r="DDQ101" s="1"/>
      <c r="DDR101" s="1"/>
      <c r="DDS101" s="1"/>
      <c r="DDT101" s="1"/>
      <c r="DDU101" s="1"/>
      <c r="DDV101" s="1"/>
      <c r="DDW101" s="1"/>
      <c r="DDX101" s="1"/>
      <c r="DDY101" s="1"/>
      <c r="DDZ101" s="1"/>
      <c r="DEA101" s="1"/>
      <c r="DEB101" s="1"/>
      <c r="DEC101" s="1"/>
      <c r="DED101" s="1"/>
      <c r="DEE101" s="1"/>
      <c r="DEF101" s="1"/>
      <c r="DEG101" s="1"/>
      <c r="DEH101" s="1"/>
      <c r="DEI101" s="1"/>
      <c r="DEJ101" s="1"/>
      <c r="DEK101" s="1"/>
      <c r="DEL101" s="1"/>
      <c r="DEM101" s="1"/>
      <c r="DEN101" s="1"/>
      <c r="DEO101" s="1"/>
      <c r="DEP101" s="1"/>
      <c r="DEQ101" s="1"/>
      <c r="DER101" s="1"/>
      <c r="DES101" s="1"/>
      <c r="DET101" s="1"/>
      <c r="DEU101" s="1"/>
      <c r="DEV101" s="1"/>
      <c r="DEW101" s="1"/>
      <c r="DEX101" s="1"/>
      <c r="DEY101" s="1"/>
      <c r="DEZ101" s="1"/>
      <c r="DFA101" s="1"/>
      <c r="DFB101" s="1"/>
      <c r="DFC101" s="1"/>
      <c r="DFD101" s="1"/>
      <c r="DFE101" s="1"/>
      <c r="DFF101" s="1"/>
      <c r="DFG101" s="1"/>
      <c r="DFH101" s="1"/>
      <c r="DFI101" s="1"/>
      <c r="DFJ101" s="1"/>
      <c r="DFK101" s="1"/>
      <c r="DFL101" s="1"/>
      <c r="DFM101" s="1"/>
      <c r="DFN101" s="1"/>
      <c r="DFO101" s="1"/>
      <c r="DFP101" s="1"/>
      <c r="DFQ101" s="1"/>
      <c r="DFR101" s="1"/>
      <c r="DFS101" s="1"/>
      <c r="DFT101" s="1"/>
      <c r="DFU101" s="1"/>
      <c r="DFV101" s="1"/>
      <c r="DFW101" s="1"/>
      <c r="DFX101" s="1"/>
      <c r="DFY101" s="1"/>
      <c r="DFZ101" s="1"/>
      <c r="DGA101" s="1"/>
      <c r="DGB101" s="1"/>
      <c r="DGC101" s="1"/>
      <c r="DGD101" s="1"/>
      <c r="DGE101" s="1"/>
      <c r="DGF101" s="1"/>
      <c r="DGG101" s="1"/>
      <c r="DGH101" s="1"/>
      <c r="DGI101" s="1"/>
      <c r="DGJ101" s="1"/>
      <c r="DGK101" s="1"/>
      <c r="DGL101" s="1"/>
      <c r="DGM101" s="1"/>
      <c r="DGN101" s="1"/>
      <c r="DGO101" s="1"/>
      <c r="DGP101" s="1"/>
      <c r="DGQ101" s="1"/>
      <c r="DGR101" s="1"/>
      <c r="DGS101" s="1"/>
      <c r="DGT101" s="1"/>
      <c r="DGU101" s="1"/>
      <c r="DGV101" s="1"/>
      <c r="DGW101" s="1"/>
      <c r="DGX101" s="1"/>
      <c r="DGY101" s="1"/>
      <c r="DGZ101" s="1"/>
      <c r="DHA101" s="1"/>
      <c r="DHB101" s="1"/>
      <c r="DHC101" s="1"/>
      <c r="DHD101" s="1"/>
      <c r="DHE101" s="1"/>
      <c r="DHF101" s="1"/>
      <c r="DHG101" s="1"/>
      <c r="DHH101" s="1"/>
      <c r="DHI101" s="1"/>
      <c r="DHJ101" s="1"/>
      <c r="DHK101" s="1"/>
      <c r="DHL101" s="1"/>
      <c r="DHM101" s="1"/>
      <c r="DHN101" s="1"/>
      <c r="DHO101" s="1"/>
      <c r="DHP101" s="1"/>
      <c r="DHQ101" s="1"/>
      <c r="DHR101" s="1"/>
      <c r="DHS101" s="1"/>
      <c r="DHT101" s="1"/>
      <c r="DHU101" s="1"/>
      <c r="DHV101" s="1"/>
      <c r="DHW101" s="1"/>
      <c r="DHX101" s="1"/>
      <c r="DHY101" s="1"/>
      <c r="DHZ101" s="1"/>
      <c r="DIA101" s="1"/>
      <c r="DIB101" s="1"/>
      <c r="DIC101" s="1"/>
      <c r="DID101" s="1"/>
      <c r="DIE101" s="1"/>
      <c r="DIF101" s="1"/>
      <c r="DIG101" s="1"/>
      <c r="DIH101" s="1"/>
      <c r="DII101" s="1"/>
      <c r="DIJ101" s="1"/>
      <c r="DIK101" s="1"/>
      <c r="DIL101" s="1"/>
      <c r="DIM101" s="1"/>
      <c r="DIN101" s="1"/>
      <c r="DIO101" s="1"/>
      <c r="DIP101" s="1"/>
      <c r="DIQ101" s="1"/>
      <c r="DIR101" s="1"/>
      <c r="DIS101" s="1"/>
      <c r="DIT101" s="1"/>
      <c r="DIU101" s="1"/>
      <c r="DIV101" s="1"/>
      <c r="DIW101" s="1"/>
      <c r="DIX101" s="1"/>
      <c r="DIY101" s="1"/>
      <c r="DIZ101" s="1"/>
      <c r="DJA101" s="1"/>
      <c r="DJB101" s="1"/>
      <c r="DJC101" s="1"/>
      <c r="DJD101" s="1"/>
      <c r="DJE101" s="1"/>
      <c r="DJF101" s="1"/>
      <c r="DJG101" s="1"/>
      <c r="DJH101" s="1"/>
      <c r="DJI101" s="1"/>
      <c r="DJJ101" s="1"/>
      <c r="DJK101" s="1"/>
      <c r="DJL101" s="1"/>
      <c r="DJM101" s="1"/>
      <c r="DJN101" s="1"/>
      <c r="DJO101" s="1"/>
      <c r="DJP101" s="1"/>
      <c r="DJQ101" s="1"/>
      <c r="DJR101" s="1"/>
      <c r="DJS101" s="1"/>
      <c r="DJT101" s="1"/>
      <c r="DJU101" s="1"/>
      <c r="DJV101" s="1"/>
      <c r="DJW101" s="1"/>
      <c r="DJX101" s="1"/>
      <c r="DJY101" s="1"/>
      <c r="DJZ101" s="1"/>
      <c r="DKA101" s="1"/>
      <c r="DKB101" s="1"/>
      <c r="DKC101" s="1"/>
      <c r="DKD101" s="1"/>
      <c r="DKE101" s="1"/>
      <c r="DKF101" s="1"/>
      <c r="DKG101" s="1"/>
      <c r="DKH101" s="1"/>
      <c r="DKI101" s="1"/>
      <c r="DKJ101" s="1"/>
      <c r="DKK101" s="1"/>
      <c r="DKL101" s="1"/>
      <c r="DKM101" s="1"/>
      <c r="DKN101" s="1"/>
      <c r="DKO101" s="1"/>
      <c r="DKP101" s="1"/>
      <c r="DKQ101" s="1"/>
      <c r="DKR101" s="1"/>
      <c r="DKS101" s="1"/>
      <c r="DKT101" s="1"/>
      <c r="DKU101" s="1"/>
      <c r="DKV101" s="1"/>
      <c r="DKW101" s="1"/>
      <c r="DKX101" s="1"/>
      <c r="DKY101" s="1"/>
      <c r="DKZ101" s="1"/>
      <c r="DLA101" s="1"/>
      <c r="DLB101" s="1"/>
      <c r="DLC101" s="1"/>
      <c r="DLD101" s="1"/>
      <c r="DLE101" s="1"/>
      <c r="DLF101" s="1"/>
      <c r="DLG101" s="1"/>
      <c r="DLH101" s="1"/>
      <c r="DLI101" s="1"/>
      <c r="DLJ101" s="1"/>
      <c r="DLK101" s="1"/>
      <c r="DLL101" s="1"/>
      <c r="DLM101" s="1"/>
      <c r="DLN101" s="1"/>
      <c r="DLO101" s="1"/>
      <c r="DLP101" s="1"/>
      <c r="DLQ101" s="1"/>
      <c r="DLR101" s="1"/>
      <c r="DLS101" s="1"/>
      <c r="DLT101" s="1"/>
      <c r="DLU101" s="1"/>
      <c r="DLV101" s="1"/>
      <c r="DLW101" s="1"/>
      <c r="DLX101" s="1"/>
      <c r="DLY101" s="1"/>
      <c r="DLZ101" s="1"/>
      <c r="DMA101" s="1"/>
      <c r="DMB101" s="1"/>
      <c r="DMC101" s="1"/>
      <c r="DMD101" s="1"/>
      <c r="DME101" s="1"/>
      <c r="DMF101" s="1"/>
      <c r="DMG101" s="1"/>
      <c r="DMH101" s="1"/>
      <c r="DMI101" s="1"/>
      <c r="DMJ101" s="1"/>
      <c r="DMK101" s="1"/>
      <c r="DML101" s="1"/>
      <c r="DMM101" s="1"/>
      <c r="DMN101" s="1"/>
      <c r="DMO101" s="1"/>
      <c r="DMP101" s="1"/>
      <c r="DMQ101" s="1"/>
      <c r="DMR101" s="1"/>
      <c r="DMS101" s="1"/>
      <c r="DMT101" s="1"/>
      <c r="DMU101" s="1"/>
      <c r="DMV101" s="1"/>
      <c r="DMW101" s="1"/>
      <c r="DMX101" s="1"/>
      <c r="DMY101" s="1"/>
      <c r="DMZ101" s="1"/>
      <c r="DNA101" s="1"/>
      <c r="DNB101" s="1"/>
      <c r="DNC101" s="1"/>
      <c r="DND101" s="1"/>
      <c r="DNE101" s="1"/>
      <c r="DNF101" s="1"/>
      <c r="DNG101" s="1"/>
      <c r="DNH101" s="1"/>
      <c r="DNI101" s="1"/>
      <c r="DNJ101" s="1"/>
      <c r="DNK101" s="1"/>
      <c r="DNL101" s="1"/>
      <c r="DNM101" s="1"/>
      <c r="DNN101" s="1"/>
      <c r="DNO101" s="1"/>
      <c r="DNP101" s="1"/>
      <c r="DNQ101" s="1"/>
      <c r="DNR101" s="1"/>
      <c r="DNS101" s="1"/>
      <c r="DNT101" s="1"/>
      <c r="DNU101" s="1"/>
      <c r="DNV101" s="1"/>
      <c r="DNW101" s="1"/>
      <c r="DNX101" s="1"/>
      <c r="DNY101" s="1"/>
      <c r="DNZ101" s="1"/>
      <c r="DOA101" s="1"/>
      <c r="DOB101" s="1"/>
      <c r="DOC101" s="1"/>
      <c r="DOD101" s="1"/>
      <c r="DOE101" s="1"/>
      <c r="DOF101" s="1"/>
      <c r="DOG101" s="1"/>
      <c r="DOH101" s="1"/>
      <c r="DOI101" s="1"/>
      <c r="DOJ101" s="1"/>
      <c r="DOK101" s="1"/>
      <c r="DOL101" s="1"/>
      <c r="DOM101" s="1"/>
      <c r="DON101" s="1"/>
      <c r="DOO101" s="1"/>
      <c r="DOP101" s="1"/>
      <c r="DOQ101" s="1"/>
      <c r="DOR101" s="1"/>
      <c r="DOS101" s="1"/>
      <c r="DOT101" s="1"/>
      <c r="DOU101" s="1"/>
      <c r="DOV101" s="1"/>
      <c r="DOW101" s="1"/>
      <c r="DOX101" s="1"/>
      <c r="DOY101" s="1"/>
      <c r="DOZ101" s="1"/>
      <c r="DPA101" s="1"/>
      <c r="DPB101" s="1"/>
      <c r="DPC101" s="1"/>
      <c r="DPD101" s="1"/>
      <c r="DPE101" s="1"/>
      <c r="DPF101" s="1"/>
      <c r="DPG101" s="1"/>
      <c r="DPH101" s="1"/>
      <c r="DPI101" s="1"/>
      <c r="DPJ101" s="1"/>
      <c r="DPK101" s="1"/>
      <c r="DPL101" s="1"/>
      <c r="DPM101" s="1"/>
      <c r="DPN101" s="1"/>
      <c r="DPO101" s="1"/>
      <c r="DPP101" s="1"/>
      <c r="DPQ101" s="1"/>
      <c r="DPR101" s="1"/>
      <c r="DPS101" s="1"/>
      <c r="DPT101" s="1"/>
      <c r="DPU101" s="1"/>
      <c r="DPV101" s="1"/>
      <c r="DPW101" s="1"/>
      <c r="DPX101" s="1"/>
      <c r="DPY101" s="1"/>
      <c r="DPZ101" s="1"/>
      <c r="DQA101" s="1"/>
      <c r="DQB101" s="1"/>
    </row>
    <row r="102" spans="2:3148" x14ac:dyDescent="0.5">
      <c r="B102" s="14">
        <v>89</v>
      </c>
      <c r="D102" s="6">
        <v>-5.7344775284854203E-3</v>
      </c>
      <c r="E102" s="7">
        <v>-3.9465687324141789E-2</v>
      </c>
      <c r="F102" s="7">
        <v>2.0752504736970667E-2</v>
      </c>
      <c r="G102" s="7">
        <v>3.2450001433271367E-3</v>
      </c>
      <c r="H102" s="7">
        <v>1.1267182465150128E-4</v>
      </c>
      <c r="I102" s="8">
        <v>-9.5588586795588499E-5</v>
      </c>
      <c r="J102" s="20">
        <v>-1.9383712042388056E-2</v>
      </c>
      <c r="L102" s="1">
        <f ca="1"/>
        <v>-5.7344775284854203E-3</v>
      </c>
      <c r="M102" s="1">
        <f ca="1"/>
        <v>-3.9465687324141789E-2</v>
      </c>
      <c r="N102" s="1">
        <f ca="1"/>
        <v>2.0752504736970667E-2</v>
      </c>
      <c r="O102" s="1">
        <f ca="1"/>
        <v>3.2450001433271367E-3</v>
      </c>
      <c r="P102" s="1">
        <f ca="1"/>
        <v>1.1267182465150128E-4</v>
      </c>
      <c r="Q102" s="1">
        <f ca="1"/>
        <v>-9.5588586795588499E-5</v>
      </c>
      <c r="R102" s="1">
        <f ca="1"/>
        <v>-1.9383712042388056E-2</v>
      </c>
      <c r="T102" s="1">
        <f ca="1"/>
        <v>-9.2141111462317987E-2</v>
      </c>
      <c r="U102" s="1">
        <f ca="1"/>
        <v>-3.1178328050154136E-2</v>
      </c>
      <c r="V102" s="1">
        <f ca="1"/>
        <v>-1.397180829387357E-3</v>
      </c>
      <c r="W102" s="1">
        <f ca="1"/>
        <v>8.4542297446848935E-2</v>
      </c>
      <c r="X102" s="1">
        <f ca="1"/>
        <v>4.6461337925615548E-3</v>
      </c>
      <c r="Y102" s="1">
        <f ca="1"/>
        <v>5.1962130893198569E-3</v>
      </c>
      <c r="Z102" s="1">
        <f ca="1"/>
        <v>-5.1209897446750349E-2</v>
      </c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  <c r="KV102" s="1"/>
      <c r="KW102" s="1"/>
      <c r="KX102" s="1"/>
      <c r="KY102" s="1"/>
      <c r="KZ102" s="1"/>
      <c r="LA102" s="1"/>
      <c r="LB102" s="1"/>
      <c r="LC102" s="1"/>
      <c r="LD102" s="1"/>
      <c r="LE102" s="1"/>
      <c r="LF102" s="1"/>
      <c r="LG102" s="1"/>
      <c r="LH102" s="1"/>
      <c r="LI102" s="1"/>
      <c r="LJ102" s="1"/>
      <c r="LK102" s="1"/>
      <c r="LL102" s="1"/>
      <c r="LM102" s="1"/>
      <c r="LN102" s="1"/>
      <c r="LO102" s="1"/>
      <c r="LP102" s="1"/>
      <c r="LQ102" s="1"/>
      <c r="LR102" s="1"/>
      <c r="LS102" s="1"/>
      <c r="LT102" s="1"/>
      <c r="LU102" s="1"/>
      <c r="LV102" s="1"/>
      <c r="LW102" s="1"/>
      <c r="LX102" s="1"/>
      <c r="LY102" s="1"/>
      <c r="LZ102" s="1"/>
      <c r="MA102" s="1"/>
      <c r="MB102" s="1"/>
      <c r="MC102" s="1"/>
      <c r="MD102" s="1"/>
      <c r="ME102" s="1"/>
      <c r="MF102" s="1"/>
      <c r="MG102" s="1"/>
      <c r="MH102" s="1"/>
      <c r="MI102" s="1"/>
      <c r="MJ102" s="1"/>
      <c r="MK102" s="1"/>
      <c r="ML102" s="1"/>
      <c r="MM102" s="1"/>
      <c r="MN102" s="1"/>
      <c r="MO102" s="1"/>
      <c r="MP102" s="1"/>
      <c r="MQ102" s="1"/>
      <c r="MR102" s="1"/>
      <c r="MS102" s="1"/>
      <c r="MT102" s="1"/>
      <c r="MU102" s="1"/>
      <c r="MV102" s="1"/>
      <c r="MW102" s="1"/>
      <c r="MX102" s="1"/>
      <c r="MY102" s="1"/>
      <c r="MZ102" s="1"/>
      <c r="NA102" s="1"/>
      <c r="NB102" s="1"/>
      <c r="NC102" s="1"/>
      <c r="ND102" s="1"/>
      <c r="NE102" s="1"/>
      <c r="NF102" s="1"/>
      <c r="NG102" s="1"/>
      <c r="NH102" s="1"/>
      <c r="NI102" s="1"/>
      <c r="NJ102" s="1"/>
      <c r="NK102" s="1"/>
      <c r="NL102" s="1"/>
      <c r="NM102" s="1"/>
      <c r="NN102" s="1"/>
      <c r="NO102" s="1"/>
      <c r="NP102" s="1"/>
      <c r="NQ102" s="1"/>
      <c r="NR102" s="1"/>
      <c r="NS102" s="1"/>
      <c r="NT102" s="1"/>
      <c r="NU102" s="1"/>
      <c r="NV102" s="1"/>
      <c r="NW102" s="1"/>
      <c r="NX102" s="1"/>
      <c r="NY102" s="1"/>
      <c r="NZ102" s="1"/>
      <c r="OA102" s="1"/>
      <c r="OB102" s="1"/>
      <c r="OC102" s="1"/>
      <c r="OD102" s="1"/>
      <c r="OE102" s="1"/>
      <c r="OF102" s="1"/>
      <c r="OG102" s="1"/>
      <c r="OH102" s="1"/>
      <c r="OI102" s="1"/>
      <c r="OJ102" s="1"/>
      <c r="OK102" s="1"/>
      <c r="OL102" s="1"/>
      <c r="OM102" s="1"/>
      <c r="ON102" s="1"/>
      <c r="OO102" s="1"/>
      <c r="OP102" s="1"/>
      <c r="OQ102" s="1"/>
      <c r="OR102" s="1"/>
      <c r="OS102" s="1"/>
      <c r="OT102" s="1"/>
      <c r="OU102" s="1"/>
      <c r="OV102" s="1"/>
      <c r="OW102" s="1"/>
      <c r="OX102" s="1"/>
      <c r="OY102" s="1"/>
      <c r="OZ102" s="1"/>
      <c r="PA102" s="1"/>
      <c r="PB102" s="1"/>
      <c r="PC102" s="1"/>
      <c r="PD102" s="1"/>
      <c r="PE102" s="1"/>
      <c r="PF102" s="1"/>
      <c r="PG102" s="1"/>
      <c r="PH102" s="1"/>
      <c r="PI102" s="1"/>
      <c r="PJ102" s="1"/>
      <c r="PK102" s="1"/>
      <c r="PL102" s="1"/>
      <c r="PM102" s="1"/>
      <c r="PN102" s="1"/>
      <c r="PO102" s="1"/>
      <c r="PP102" s="1"/>
      <c r="PQ102" s="1"/>
      <c r="PR102" s="1"/>
      <c r="PS102" s="1"/>
      <c r="PT102" s="1"/>
      <c r="PU102" s="1"/>
      <c r="PV102" s="1"/>
      <c r="PW102" s="1"/>
      <c r="PX102" s="1"/>
      <c r="PY102" s="1"/>
      <c r="PZ102" s="1"/>
      <c r="QA102" s="1"/>
      <c r="QB102" s="1"/>
      <c r="QC102" s="1"/>
      <c r="QD102" s="1"/>
      <c r="QE102" s="1"/>
      <c r="QF102" s="1"/>
      <c r="QG102" s="1"/>
      <c r="QH102" s="1"/>
      <c r="QI102" s="1"/>
      <c r="QJ102" s="1"/>
      <c r="QK102" s="1"/>
      <c r="QL102" s="1"/>
      <c r="QM102" s="1"/>
      <c r="QN102" s="1"/>
      <c r="QO102" s="1"/>
      <c r="QP102" s="1"/>
      <c r="QQ102" s="1"/>
      <c r="QR102" s="1"/>
      <c r="QS102" s="1"/>
      <c r="QT102" s="1"/>
      <c r="QU102" s="1"/>
      <c r="QV102" s="1"/>
      <c r="QW102" s="1"/>
      <c r="QX102" s="1"/>
      <c r="QY102" s="1"/>
      <c r="QZ102" s="1"/>
      <c r="RA102" s="1"/>
      <c r="RB102" s="1"/>
      <c r="RC102" s="1"/>
      <c r="RD102" s="1"/>
      <c r="RE102" s="1"/>
      <c r="RF102" s="1"/>
      <c r="RG102" s="1"/>
      <c r="RH102" s="1"/>
      <c r="RI102" s="1"/>
      <c r="RJ102" s="1"/>
      <c r="RK102" s="1"/>
      <c r="RL102" s="1"/>
      <c r="RM102" s="1"/>
      <c r="RN102" s="1"/>
      <c r="RO102" s="1"/>
      <c r="RP102" s="1"/>
      <c r="RQ102" s="1"/>
      <c r="RR102" s="1"/>
      <c r="RS102" s="1"/>
      <c r="RT102" s="1"/>
      <c r="RU102" s="1"/>
      <c r="RV102" s="1"/>
      <c r="RW102" s="1"/>
      <c r="RX102" s="1"/>
      <c r="RY102" s="1"/>
      <c r="RZ102" s="1"/>
      <c r="SA102" s="1"/>
      <c r="SB102" s="1"/>
      <c r="SC102" s="1"/>
      <c r="SD102" s="1"/>
      <c r="SE102" s="1"/>
      <c r="SF102" s="1"/>
      <c r="SG102" s="1"/>
      <c r="SH102" s="1"/>
      <c r="SI102" s="1"/>
      <c r="SJ102" s="1"/>
      <c r="SK102" s="1"/>
      <c r="SL102" s="1"/>
      <c r="SM102" s="1"/>
      <c r="SN102" s="1"/>
      <c r="SO102" s="1"/>
      <c r="SP102" s="1"/>
      <c r="SQ102" s="1"/>
      <c r="SR102" s="1"/>
      <c r="SS102" s="1"/>
      <c r="ST102" s="1"/>
      <c r="SU102" s="1"/>
      <c r="SV102" s="1"/>
      <c r="SW102" s="1"/>
      <c r="SX102" s="1"/>
      <c r="SY102" s="1"/>
      <c r="SZ102" s="1"/>
      <c r="TA102" s="1"/>
      <c r="TB102" s="1"/>
      <c r="TC102" s="1"/>
      <c r="TD102" s="1"/>
      <c r="TE102" s="1"/>
      <c r="TF102" s="1"/>
      <c r="TG102" s="1"/>
      <c r="TH102" s="1"/>
      <c r="TI102" s="1"/>
      <c r="TJ102" s="1"/>
      <c r="TK102" s="1"/>
      <c r="TL102" s="1"/>
      <c r="TM102" s="1"/>
      <c r="TN102" s="1"/>
      <c r="TO102" s="1"/>
      <c r="TP102" s="1"/>
      <c r="TQ102" s="1"/>
      <c r="TR102" s="1"/>
      <c r="TS102" s="1"/>
      <c r="TT102" s="1"/>
      <c r="TU102" s="1"/>
      <c r="TV102" s="1"/>
      <c r="TW102" s="1"/>
      <c r="TX102" s="1"/>
      <c r="TY102" s="1"/>
      <c r="TZ102" s="1"/>
      <c r="UA102" s="1"/>
      <c r="UB102" s="1"/>
      <c r="UC102" s="1"/>
      <c r="UD102" s="1"/>
      <c r="UE102" s="1"/>
      <c r="UF102" s="1"/>
      <c r="UG102" s="1"/>
      <c r="UH102" s="1"/>
      <c r="UI102" s="1"/>
      <c r="UJ102" s="1"/>
      <c r="UK102" s="1"/>
      <c r="UL102" s="1"/>
      <c r="UM102" s="1"/>
      <c r="UN102" s="1"/>
      <c r="UO102" s="1"/>
      <c r="UP102" s="1"/>
      <c r="UQ102" s="1"/>
      <c r="UR102" s="1"/>
      <c r="US102" s="1"/>
      <c r="UT102" s="1"/>
      <c r="UU102" s="1"/>
      <c r="UV102" s="1"/>
      <c r="UW102" s="1"/>
      <c r="UX102" s="1"/>
      <c r="UY102" s="1"/>
      <c r="UZ102" s="1"/>
      <c r="VA102" s="1"/>
      <c r="VB102" s="1"/>
      <c r="VC102" s="1"/>
      <c r="VD102" s="1"/>
      <c r="VE102" s="1"/>
      <c r="VF102" s="1"/>
      <c r="VG102" s="1"/>
      <c r="VH102" s="1"/>
      <c r="VI102" s="1"/>
      <c r="VJ102" s="1"/>
      <c r="VK102" s="1"/>
      <c r="VL102" s="1"/>
      <c r="VM102" s="1"/>
      <c r="VN102" s="1"/>
      <c r="VO102" s="1"/>
      <c r="VP102" s="1"/>
      <c r="VQ102" s="1"/>
      <c r="VR102" s="1"/>
      <c r="VS102" s="1"/>
      <c r="VT102" s="1"/>
      <c r="VU102" s="1"/>
      <c r="VV102" s="1"/>
      <c r="VW102" s="1"/>
      <c r="VX102" s="1"/>
      <c r="VY102" s="1"/>
      <c r="VZ102" s="1"/>
      <c r="WA102" s="1"/>
      <c r="WB102" s="1"/>
      <c r="WC102" s="1"/>
      <c r="WD102" s="1"/>
      <c r="WE102" s="1"/>
      <c r="WF102" s="1"/>
      <c r="WG102" s="1"/>
      <c r="WH102" s="1"/>
      <c r="WI102" s="1"/>
      <c r="WJ102" s="1"/>
      <c r="WK102" s="1"/>
      <c r="WL102" s="1"/>
      <c r="WM102" s="1"/>
      <c r="WN102" s="1"/>
      <c r="WO102" s="1"/>
      <c r="WP102" s="1"/>
      <c r="WQ102" s="1"/>
      <c r="WR102" s="1"/>
      <c r="WS102" s="1"/>
      <c r="WT102" s="1"/>
      <c r="WU102" s="1"/>
      <c r="WV102" s="1"/>
      <c r="WW102" s="1"/>
      <c r="WX102" s="1"/>
      <c r="WY102" s="1"/>
      <c r="WZ102" s="1"/>
      <c r="XA102" s="1"/>
      <c r="XB102" s="1"/>
      <c r="XC102" s="1"/>
      <c r="XD102" s="1"/>
      <c r="XE102" s="1"/>
      <c r="XF102" s="1"/>
      <c r="XG102" s="1"/>
      <c r="XH102" s="1"/>
      <c r="XI102" s="1"/>
      <c r="XJ102" s="1"/>
      <c r="XK102" s="1"/>
      <c r="XL102" s="1"/>
      <c r="XM102" s="1"/>
      <c r="XN102" s="1"/>
      <c r="XO102" s="1"/>
      <c r="XP102" s="1"/>
      <c r="XQ102" s="1"/>
      <c r="XR102" s="1"/>
      <c r="XS102" s="1"/>
      <c r="XT102" s="1"/>
      <c r="XU102" s="1"/>
      <c r="XV102" s="1"/>
      <c r="XW102" s="1"/>
      <c r="XX102" s="1"/>
      <c r="XY102" s="1"/>
      <c r="XZ102" s="1"/>
      <c r="YA102" s="1"/>
      <c r="YB102" s="1"/>
      <c r="YC102" s="1"/>
      <c r="YD102" s="1"/>
      <c r="YE102" s="1"/>
      <c r="YF102" s="1"/>
      <c r="YG102" s="1"/>
      <c r="YH102" s="1"/>
      <c r="YI102" s="1"/>
      <c r="YJ102" s="1"/>
      <c r="YK102" s="1"/>
      <c r="YL102" s="1"/>
      <c r="YM102" s="1"/>
      <c r="YN102" s="1"/>
      <c r="YO102" s="1"/>
      <c r="YP102" s="1"/>
      <c r="YQ102" s="1"/>
      <c r="YR102" s="1"/>
      <c r="YS102" s="1"/>
      <c r="YT102" s="1"/>
      <c r="YU102" s="1"/>
      <c r="YV102" s="1"/>
      <c r="YW102" s="1"/>
      <c r="YX102" s="1"/>
      <c r="YY102" s="1"/>
      <c r="YZ102" s="1"/>
      <c r="ZA102" s="1"/>
      <c r="ZB102" s="1"/>
      <c r="ZC102" s="1"/>
      <c r="ZD102" s="1"/>
      <c r="ZE102" s="1"/>
      <c r="ZF102" s="1"/>
      <c r="ZG102" s="1"/>
      <c r="ZH102" s="1"/>
      <c r="ZI102" s="1"/>
      <c r="ZJ102" s="1"/>
      <c r="ZK102" s="1"/>
      <c r="ZL102" s="1"/>
      <c r="ZM102" s="1"/>
      <c r="ZN102" s="1"/>
      <c r="ZO102" s="1"/>
      <c r="ZP102" s="1"/>
      <c r="ZQ102" s="1"/>
      <c r="ZR102" s="1"/>
      <c r="ZS102" s="1"/>
      <c r="ZT102" s="1"/>
      <c r="ZU102" s="1"/>
      <c r="ZV102" s="1"/>
      <c r="ZW102" s="1"/>
      <c r="ZX102" s="1"/>
      <c r="ZY102" s="1"/>
      <c r="ZZ102" s="1"/>
      <c r="AAA102" s="1"/>
      <c r="AAB102" s="1"/>
      <c r="AAC102" s="1"/>
      <c r="AAD102" s="1"/>
      <c r="AAE102" s="1"/>
      <c r="AAF102" s="1"/>
      <c r="AAG102" s="1"/>
      <c r="AAH102" s="1"/>
      <c r="AAI102" s="1"/>
      <c r="AAJ102" s="1"/>
      <c r="AAK102" s="1"/>
      <c r="AAL102" s="1"/>
      <c r="AAM102" s="1"/>
      <c r="AAN102" s="1"/>
      <c r="AAO102" s="1"/>
      <c r="AAP102" s="1"/>
      <c r="AAQ102" s="1"/>
      <c r="AAR102" s="1"/>
      <c r="AAS102" s="1"/>
      <c r="AAT102" s="1"/>
      <c r="AAU102" s="1"/>
      <c r="AAV102" s="1"/>
      <c r="AAW102" s="1"/>
      <c r="AAX102" s="1"/>
      <c r="AAY102" s="1"/>
      <c r="AAZ102" s="1"/>
      <c r="ABA102" s="1"/>
      <c r="ABB102" s="1"/>
      <c r="ABC102" s="1"/>
      <c r="ABD102" s="1"/>
      <c r="ABE102" s="1"/>
      <c r="ABF102" s="1"/>
      <c r="ABG102" s="1"/>
      <c r="ABH102" s="1"/>
      <c r="ABI102" s="1"/>
      <c r="ABJ102" s="1"/>
      <c r="ABK102" s="1"/>
      <c r="ABL102" s="1"/>
      <c r="ABM102" s="1"/>
      <c r="ABN102" s="1"/>
      <c r="ABO102" s="1"/>
      <c r="ABP102" s="1"/>
      <c r="ABQ102" s="1"/>
      <c r="ABR102" s="1"/>
      <c r="ABS102" s="1"/>
      <c r="ABT102" s="1"/>
      <c r="ABU102" s="1"/>
      <c r="ABV102" s="1"/>
      <c r="ABW102" s="1"/>
      <c r="ABX102" s="1"/>
      <c r="ABY102" s="1"/>
      <c r="ABZ102" s="1"/>
      <c r="ACA102" s="1"/>
      <c r="ACB102" s="1"/>
      <c r="ACC102" s="1"/>
      <c r="ACD102" s="1"/>
      <c r="ACE102" s="1"/>
      <c r="ACF102" s="1"/>
      <c r="ACG102" s="1"/>
      <c r="ACH102" s="1"/>
      <c r="ACI102" s="1"/>
      <c r="ACJ102" s="1"/>
      <c r="ACK102" s="1"/>
      <c r="ACL102" s="1"/>
      <c r="ACM102" s="1"/>
      <c r="ACN102" s="1"/>
      <c r="ACO102" s="1"/>
      <c r="ACP102" s="1"/>
      <c r="ACQ102" s="1"/>
      <c r="ACR102" s="1"/>
      <c r="ACS102" s="1"/>
      <c r="ACT102" s="1"/>
      <c r="ACU102" s="1"/>
      <c r="ACV102" s="1"/>
      <c r="ACW102" s="1"/>
      <c r="ACX102" s="1"/>
      <c r="ACY102" s="1"/>
      <c r="ACZ102" s="1"/>
      <c r="ADA102" s="1"/>
      <c r="ADB102" s="1"/>
      <c r="ADC102" s="1"/>
      <c r="ADD102" s="1"/>
      <c r="ADE102" s="1"/>
      <c r="ADF102" s="1"/>
      <c r="ADG102" s="1"/>
      <c r="ADH102" s="1"/>
      <c r="ADI102" s="1"/>
      <c r="ADJ102" s="1"/>
      <c r="ADK102" s="1"/>
      <c r="ADL102" s="1"/>
      <c r="ADM102" s="1"/>
      <c r="ADN102" s="1"/>
      <c r="ADO102" s="1"/>
      <c r="ADP102" s="1"/>
      <c r="ADQ102" s="1"/>
      <c r="ADR102" s="1"/>
      <c r="ADS102" s="1"/>
      <c r="ADT102" s="1"/>
      <c r="ADU102" s="1"/>
      <c r="ADV102" s="1"/>
      <c r="ADW102" s="1"/>
      <c r="ADX102" s="1"/>
      <c r="ADY102" s="1"/>
      <c r="ADZ102" s="1"/>
      <c r="AEA102" s="1"/>
      <c r="AEB102" s="1"/>
      <c r="AEC102" s="1"/>
      <c r="AED102" s="1"/>
      <c r="AEE102" s="1"/>
      <c r="AEF102" s="1"/>
      <c r="AEG102" s="1"/>
      <c r="AEH102" s="1"/>
      <c r="AEI102" s="1"/>
      <c r="AEJ102" s="1"/>
      <c r="AEK102" s="1"/>
      <c r="AEL102" s="1"/>
      <c r="AEM102" s="1"/>
      <c r="AEN102" s="1"/>
      <c r="AEO102" s="1"/>
      <c r="AEP102" s="1"/>
      <c r="AEQ102" s="1"/>
      <c r="AER102" s="1"/>
      <c r="AES102" s="1"/>
      <c r="AET102" s="1"/>
      <c r="AEU102" s="1"/>
      <c r="AEV102" s="1"/>
      <c r="AEW102" s="1"/>
      <c r="AEX102" s="1"/>
      <c r="AEY102" s="1"/>
      <c r="AEZ102" s="1"/>
      <c r="AFA102" s="1"/>
      <c r="AFB102" s="1"/>
      <c r="AFC102" s="1"/>
      <c r="AFD102" s="1"/>
      <c r="AFE102" s="1"/>
      <c r="AFF102" s="1"/>
      <c r="AFG102" s="1"/>
      <c r="AFH102" s="1"/>
      <c r="AFI102" s="1"/>
      <c r="AFJ102" s="1"/>
      <c r="AFK102" s="1"/>
      <c r="AFL102" s="1"/>
      <c r="AFM102" s="1"/>
      <c r="AFN102" s="1"/>
      <c r="AFO102" s="1"/>
      <c r="AFP102" s="1"/>
      <c r="AFQ102" s="1"/>
      <c r="AFR102" s="1"/>
      <c r="AFS102" s="1"/>
      <c r="AFT102" s="1"/>
      <c r="AFU102" s="1"/>
      <c r="AFV102" s="1"/>
      <c r="AFW102" s="1"/>
      <c r="AFX102" s="1"/>
      <c r="AFY102" s="1"/>
      <c r="AFZ102" s="1"/>
      <c r="AGA102" s="1"/>
      <c r="AGB102" s="1"/>
      <c r="AGC102" s="1"/>
      <c r="AGD102" s="1"/>
      <c r="AGE102" s="1"/>
      <c r="AGF102" s="1"/>
      <c r="AGG102" s="1"/>
      <c r="AGH102" s="1"/>
      <c r="AGI102" s="1"/>
      <c r="AGJ102" s="1"/>
      <c r="AGK102" s="1"/>
      <c r="AGL102" s="1"/>
      <c r="AGM102" s="1"/>
      <c r="AGN102" s="1"/>
      <c r="AGO102" s="1"/>
      <c r="AGP102" s="1"/>
      <c r="AGQ102" s="1"/>
      <c r="AGR102" s="1"/>
      <c r="AGS102" s="1"/>
      <c r="AGT102" s="1"/>
      <c r="AGU102" s="1"/>
      <c r="AGV102" s="1"/>
      <c r="AGW102" s="1"/>
      <c r="AGX102" s="1"/>
      <c r="AGY102" s="1"/>
      <c r="AGZ102" s="1"/>
      <c r="AHA102" s="1"/>
      <c r="AHB102" s="1"/>
      <c r="AHC102" s="1"/>
      <c r="AHD102" s="1"/>
      <c r="AHE102" s="1"/>
      <c r="AHF102" s="1"/>
      <c r="AHG102" s="1"/>
      <c r="AHH102" s="1"/>
      <c r="AHI102" s="1"/>
      <c r="AHJ102" s="1"/>
      <c r="AHK102" s="1"/>
      <c r="AHL102" s="1"/>
      <c r="AHM102" s="1"/>
      <c r="AHN102" s="1"/>
      <c r="AHO102" s="1"/>
      <c r="AHP102" s="1"/>
      <c r="AHQ102" s="1"/>
      <c r="AHR102" s="1"/>
      <c r="AHS102" s="1"/>
      <c r="AHT102" s="1"/>
      <c r="AHU102" s="1"/>
      <c r="AHV102" s="1"/>
      <c r="AHW102" s="1"/>
      <c r="AHX102" s="1"/>
      <c r="AHY102" s="1"/>
      <c r="AHZ102" s="1"/>
      <c r="AIA102" s="1"/>
      <c r="AIB102" s="1"/>
      <c r="AIC102" s="1"/>
      <c r="AID102" s="1"/>
      <c r="AIE102" s="1"/>
      <c r="AIF102" s="1"/>
      <c r="AIG102" s="1"/>
      <c r="AIH102" s="1"/>
      <c r="AII102" s="1"/>
      <c r="AIJ102" s="1"/>
      <c r="AIK102" s="1"/>
      <c r="AIL102" s="1"/>
      <c r="AIM102" s="1"/>
      <c r="AIN102" s="1"/>
      <c r="AIO102" s="1"/>
      <c r="AIP102" s="1"/>
      <c r="AIQ102" s="1"/>
      <c r="AIR102" s="1"/>
      <c r="AIS102" s="1"/>
      <c r="AIT102" s="1"/>
      <c r="AIU102" s="1"/>
      <c r="AIV102" s="1"/>
      <c r="AIW102" s="1"/>
      <c r="AIX102" s="1"/>
      <c r="AIY102" s="1"/>
      <c r="AIZ102" s="1"/>
      <c r="AJA102" s="1"/>
      <c r="AJB102" s="1"/>
      <c r="AJC102" s="1"/>
      <c r="AJD102" s="1"/>
      <c r="AJE102" s="1"/>
      <c r="AJF102" s="1"/>
      <c r="AJG102" s="1"/>
      <c r="AJH102" s="1"/>
      <c r="AJI102" s="1"/>
      <c r="AJJ102" s="1"/>
      <c r="AJK102" s="1"/>
      <c r="AJL102" s="1"/>
      <c r="AJM102" s="1"/>
      <c r="AJN102" s="1"/>
      <c r="AJO102" s="1"/>
      <c r="AJP102" s="1"/>
      <c r="AJQ102" s="1"/>
      <c r="AJR102" s="1"/>
      <c r="AJS102" s="1"/>
      <c r="AJT102" s="1"/>
      <c r="AJU102" s="1"/>
      <c r="AJV102" s="1"/>
      <c r="AJW102" s="1"/>
      <c r="AJX102" s="1"/>
      <c r="AJY102" s="1"/>
      <c r="AJZ102" s="1"/>
      <c r="AKA102" s="1"/>
      <c r="AKB102" s="1"/>
      <c r="AKC102" s="1"/>
      <c r="AKD102" s="1"/>
      <c r="AKE102" s="1"/>
      <c r="AKF102" s="1"/>
      <c r="AKG102" s="1"/>
      <c r="AKH102" s="1"/>
      <c r="AKI102" s="1"/>
      <c r="AKJ102" s="1"/>
      <c r="AKK102" s="1"/>
      <c r="AKL102" s="1"/>
      <c r="AKM102" s="1"/>
      <c r="AKN102" s="1"/>
      <c r="AKO102" s="1"/>
      <c r="AKP102" s="1"/>
      <c r="AKQ102" s="1"/>
      <c r="AKR102" s="1"/>
      <c r="AKS102" s="1"/>
      <c r="AKT102" s="1"/>
      <c r="AKU102" s="1"/>
      <c r="AKV102" s="1"/>
      <c r="AKW102" s="1"/>
      <c r="AKX102" s="1"/>
      <c r="AKY102" s="1"/>
      <c r="AKZ102" s="1"/>
      <c r="ALA102" s="1"/>
      <c r="ALB102" s="1"/>
      <c r="ALC102" s="1"/>
      <c r="ALD102" s="1"/>
      <c r="ALE102" s="1"/>
      <c r="ALF102" s="1"/>
      <c r="ALG102" s="1"/>
      <c r="ALH102" s="1"/>
      <c r="ALI102" s="1"/>
      <c r="ALJ102" s="1"/>
      <c r="ALK102" s="1"/>
      <c r="ALL102" s="1"/>
      <c r="ALM102" s="1"/>
      <c r="ALN102" s="1"/>
      <c r="ALO102" s="1"/>
      <c r="ALP102" s="1"/>
      <c r="ALQ102" s="1"/>
      <c r="ALR102" s="1"/>
      <c r="ALS102" s="1"/>
      <c r="ALT102" s="1"/>
      <c r="ALU102" s="1"/>
      <c r="ALV102" s="1"/>
      <c r="ALW102" s="1"/>
      <c r="ALX102" s="1"/>
      <c r="ALY102" s="1"/>
      <c r="ALZ102" s="1"/>
      <c r="AMA102" s="1"/>
      <c r="AMB102" s="1"/>
      <c r="AMC102" s="1"/>
      <c r="AMD102" s="1"/>
      <c r="AME102" s="1"/>
      <c r="AMF102" s="1"/>
      <c r="AMG102" s="1"/>
      <c r="AMH102" s="1"/>
      <c r="AMI102" s="1"/>
      <c r="AMJ102" s="1"/>
      <c r="AMK102" s="1"/>
      <c r="AML102" s="1"/>
      <c r="AMM102" s="1"/>
      <c r="AMN102" s="1"/>
      <c r="AMO102" s="1"/>
      <c r="AMP102" s="1"/>
      <c r="AMQ102" s="1"/>
      <c r="AMR102" s="1"/>
      <c r="AMS102" s="1"/>
      <c r="AMT102" s="1"/>
      <c r="AMU102" s="1"/>
      <c r="AMV102" s="1"/>
      <c r="AMW102" s="1"/>
      <c r="AMX102" s="1"/>
      <c r="AMY102" s="1"/>
      <c r="AMZ102" s="1"/>
      <c r="ANA102" s="1"/>
      <c r="ANB102" s="1"/>
      <c r="ANC102" s="1"/>
      <c r="AND102" s="1"/>
      <c r="ANE102" s="1"/>
      <c r="ANF102" s="1"/>
      <c r="ANG102" s="1"/>
      <c r="ANH102" s="1"/>
      <c r="ANI102" s="1"/>
      <c r="ANJ102" s="1"/>
      <c r="ANK102" s="1"/>
      <c r="ANL102" s="1"/>
      <c r="ANM102" s="1"/>
      <c r="ANN102" s="1"/>
      <c r="ANO102" s="1"/>
      <c r="ANP102" s="1"/>
      <c r="ANQ102" s="1"/>
      <c r="ANR102" s="1"/>
      <c r="ANS102" s="1"/>
      <c r="ANT102" s="1"/>
      <c r="ANU102" s="1"/>
      <c r="ANV102" s="1"/>
      <c r="ANW102" s="1"/>
      <c r="ANX102" s="1"/>
      <c r="ANY102" s="1"/>
      <c r="ANZ102" s="1"/>
      <c r="AOA102" s="1"/>
      <c r="AOB102" s="1"/>
      <c r="AOC102" s="1"/>
      <c r="AOD102" s="1"/>
      <c r="AOE102" s="1"/>
      <c r="AOF102" s="1"/>
      <c r="AOG102" s="1"/>
      <c r="AOH102" s="1"/>
      <c r="AOI102" s="1"/>
      <c r="AOJ102" s="1"/>
      <c r="AOK102" s="1"/>
      <c r="AOL102" s="1"/>
      <c r="AOM102" s="1"/>
      <c r="AON102" s="1"/>
      <c r="AOO102" s="1"/>
      <c r="AOP102" s="1"/>
      <c r="AOQ102" s="1"/>
      <c r="AOR102" s="1"/>
      <c r="AOS102" s="1"/>
      <c r="AOT102" s="1"/>
      <c r="AOU102" s="1"/>
      <c r="AOV102" s="1"/>
      <c r="AOW102" s="1"/>
      <c r="AOX102" s="1"/>
      <c r="AOY102" s="1"/>
      <c r="AOZ102" s="1"/>
      <c r="APA102" s="1"/>
      <c r="APB102" s="1"/>
      <c r="APC102" s="1"/>
      <c r="APD102" s="1"/>
      <c r="APE102" s="1"/>
      <c r="APF102" s="1"/>
      <c r="APG102" s="1"/>
      <c r="APH102" s="1"/>
      <c r="API102" s="1"/>
      <c r="APJ102" s="1"/>
      <c r="APK102" s="1"/>
      <c r="APL102" s="1"/>
      <c r="APM102" s="1"/>
      <c r="APN102" s="1"/>
      <c r="APO102" s="1"/>
      <c r="APP102" s="1"/>
      <c r="APQ102" s="1"/>
      <c r="APR102" s="1"/>
      <c r="APS102" s="1"/>
      <c r="APT102" s="1"/>
      <c r="APU102" s="1"/>
      <c r="APV102" s="1"/>
      <c r="APW102" s="1"/>
      <c r="APX102" s="1"/>
      <c r="APY102" s="1"/>
      <c r="APZ102" s="1"/>
      <c r="AQA102" s="1"/>
      <c r="AQB102" s="1"/>
      <c r="AQC102" s="1"/>
      <c r="AQD102" s="1"/>
      <c r="AQE102" s="1"/>
      <c r="AQF102" s="1"/>
      <c r="AQG102" s="1"/>
      <c r="AQH102" s="1"/>
      <c r="AQI102" s="1"/>
      <c r="AQJ102" s="1"/>
      <c r="AQK102" s="1"/>
      <c r="AQL102" s="1"/>
      <c r="AQM102" s="1"/>
      <c r="AQN102" s="1"/>
      <c r="AQO102" s="1"/>
      <c r="AQP102" s="1"/>
      <c r="AQQ102" s="1"/>
      <c r="AQR102" s="1"/>
      <c r="AQS102" s="1"/>
      <c r="AQT102" s="1"/>
      <c r="AQU102" s="1"/>
      <c r="AQV102" s="1"/>
      <c r="AQW102" s="1"/>
      <c r="AQX102" s="1"/>
      <c r="AQY102" s="1"/>
      <c r="AQZ102" s="1"/>
      <c r="ARA102" s="1"/>
      <c r="ARB102" s="1"/>
      <c r="ARC102" s="1"/>
      <c r="ARD102" s="1"/>
      <c r="ARE102" s="1"/>
      <c r="ARF102" s="1"/>
      <c r="ARG102" s="1"/>
      <c r="ARH102" s="1"/>
      <c r="ARI102" s="1"/>
      <c r="ARJ102" s="1"/>
      <c r="ARK102" s="1"/>
      <c r="ARL102" s="1"/>
      <c r="ARM102" s="1"/>
      <c r="ARN102" s="1"/>
      <c r="ARO102" s="1"/>
      <c r="ARP102" s="1"/>
      <c r="ARQ102" s="1"/>
      <c r="ARR102" s="1"/>
      <c r="ARS102" s="1"/>
      <c r="ART102" s="1"/>
      <c r="ARU102" s="1"/>
      <c r="ARV102" s="1"/>
      <c r="ARW102" s="1"/>
      <c r="ARX102" s="1"/>
      <c r="ARY102" s="1"/>
      <c r="ARZ102" s="1"/>
      <c r="ASA102" s="1"/>
      <c r="ASB102" s="1"/>
      <c r="ASC102" s="1"/>
      <c r="ASD102" s="1"/>
      <c r="ASE102" s="1"/>
      <c r="ASF102" s="1"/>
      <c r="ASG102" s="1"/>
      <c r="ASH102" s="1"/>
      <c r="ASI102" s="1"/>
      <c r="ASJ102" s="1"/>
      <c r="ASK102" s="1"/>
      <c r="ASL102" s="1"/>
      <c r="ASM102" s="1"/>
      <c r="ASN102" s="1"/>
      <c r="ASO102" s="1"/>
      <c r="ASP102" s="1"/>
      <c r="ASQ102" s="1"/>
      <c r="ASR102" s="1"/>
      <c r="ASS102" s="1"/>
      <c r="AST102" s="1"/>
      <c r="ASU102" s="1"/>
      <c r="ASV102" s="1"/>
      <c r="ASW102" s="1"/>
      <c r="ASX102" s="1"/>
      <c r="ASY102" s="1"/>
      <c r="ASZ102" s="1"/>
      <c r="ATA102" s="1"/>
      <c r="ATB102" s="1"/>
      <c r="ATC102" s="1"/>
      <c r="ATD102" s="1"/>
      <c r="ATE102" s="1"/>
      <c r="ATF102" s="1"/>
      <c r="ATG102" s="1"/>
      <c r="ATH102" s="1"/>
      <c r="ATI102" s="1"/>
      <c r="ATJ102" s="1"/>
      <c r="ATK102" s="1"/>
      <c r="ATL102" s="1"/>
      <c r="ATM102" s="1"/>
      <c r="ATN102" s="1"/>
      <c r="ATO102" s="1"/>
      <c r="ATP102" s="1"/>
      <c r="ATQ102" s="1"/>
      <c r="ATR102" s="1"/>
      <c r="ATS102" s="1"/>
      <c r="ATT102" s="1"/>
      <c r="ATU102" s="1"/>
      <c r="ATV102" s="1"/>
      <c r="ATW102" s="1"/>
      <c r="ATX102" s="1"/>
      <c r="ATY102" s="1"/>
      <c r="ATZ102" s="1"/>
      <c r="AUA102" s="1"/>
      <c r="AUB102" s="1"/>
      <c r="AUC102" s="1"/>
      <c r="AUD102" s="1"/>
      <c r="AUE102" s="1"/>
      <c r="AUF102" s="1"/>
      <c r="AUG102" s="1"/>
      <c r="AUH102" s="1"/>
      <c r="AUI102" s="1"/>
      <c r="AUJ102" s="1"/>
      <c r="AUK102" s="1"/>
      <c r="AUL102" s="1"/>
      <c r="AUM102" s="1"/>
      <c r="AUN102" s="1"/>
      <c r="AUO102" s="1"/>
      <c r="AUP102" s="1"/>
      <c r="AUQ102" s="1"/>
      <c r="AUR102" s="1"/>
      <c r="AUS102" s="1"/>
      <c r="AUT102" s="1"/>
      <c r="AUU102" s="1"/>
      <c r="AUV102" s="1"/>
      <c r="AUW102" s="1"/>
      <c r="AUX102" s="1"/>
      <c r="AUY102" s="1"/>
      <c r="AUZ102" s="1"/>
      <c r="AVA102" s="1"/>
      <c r="AVB102" s="1"/>
      <c r="AVC102" s="1"/>
      <c r="AVD102" s="1"/>
      <c r="AVE102" s="1"/>
      <c r="AVF102" s="1"/>
      <c r="AVG102" s="1"/>
      <c r="AVH102" s="1"/>
      <c r="AVI102" s="1"/>
      <c r="AVJ102" s="1"/>
      <c r="AVK102" s="1"/>
      <c r="AVL102" s="1"/>
      <c r="AVM102" s="1"/>
      <c r="AVN102" s="1"/>
      <c r="AVO102" s="1"/>
      <c r="AVP102" s="1"/>
      <c r="AVQ102" s="1"/>
      <c r="AVR102" s="1"/>
      <c r="AVS102" s="1"/>
      <c r="AVT102" s="1"/>
      <c r="AVU102" s="1"/>
      <c r="AVV102" s="1"/>
      <c r="AVW102" s="1"/>
      <c r="AVX102" s="1"/>
      <c r="AVY102" s="1"/>
      <c r="AVZ102" s="1"/>
      <c r="AWA102" s="1"/>
      <c r="AWB102" s="1"/>
      <c r="AWC102" s="1"/>
      <c r="AWD102" s="1"/>
      <c r="AWE102" s="1"/>
      <c r="AWF102" s="1"/>
      <c r="AWG102" s="1"/>
      <c r="AWH102" s="1"/>
      <c r="AWI102" s="1"/>
      <c r="AWJ102" s="1"/>
      <c r="AWK102" s="1"/>
      <c r="AWL102" s="1"/>
      <c r="AWM102" s="1"/>
      <c r="AWN102" s="1"/>
      <c r="AWO102" s="1"/>
      <c r="AWP102" s="1"/>
      <c r="AWQ102" s="1"/>
      <c r="AWR102" s="1"/>
      <c r="AWS102" s="1"/>
      <c r="AWT102" s="1"/>
      <c r="AWU102" s="1"/>
      <c r="AWV102" s="1"/>
      <c r="AWW102" s="1"/>
      <c r="AWX102" s="1"/>
      <c r="AWY102" s="1"/>
      <c r="AWZ102" s="1"/>
      <c r="AXA102" s="1"/>
      <c r="AXB102" s="1"/>
      <c r="AXC102" s="1"/>
      <c r="AXD102" s="1"/>
      <c r="AXE102" s="1"/>
      <c r="AXF102" s="1"/>
      <c r="AXG102" s="1"/>
      <c r="AXH102" s="1"/>
      <c r="AXI102" s="1"/>
      <c r="AXJ102" s="1"/>
      <c r="AXK102" s="1"/>
      <c r="AXL102" s="1"/>
      <c r="AXM102" s="1"/>
      <c r="AXN102" s="1"/>
      <c r="AXO102" s="1"/>
      <c r="AXP102" s="1"/>
      <c r="AXQ102" s="1"/>
      <c r="AXR102" s="1"/>
      <c r="AXS102" s="1"/>
      <c r="AXT102" s="1"/>
      <c r="AXU102" s="1"/>
      <c r="AXV102" s="1"/>
      <c r="AXW102" s="1"/>
      <c r="AXX102" s="1"/>
      <c r="AXY102" s="1"/>
      <c r="AXZ102" s="1"/>
      <c r="AYA102" s="1"/>
      <c r="AYB102" s="1"/>
      <c r="AYC102" s="1"/>
      <c r="AYD102" s="1"/>
      <c r="AYE102" s="1"/>
      <c r="AYF102" s="1"/>
      <c r="AYG102" s="1"/>
      <c r="AYH102" s="1"/>
      <c r="AYI102" s="1"/>
      <c r="AYJ102" s="1"/>
      <c r="AYK102" s="1"/>
      <c r="AYL102" s="1"/>
      <c r="AYM102" s="1"/>
      <c r="AYN102" s="1"/>
      <c r="AYO102" s="1"/>
      <c r="AYP102" s="1"/>
      <c r="AYQ102" s="1"/>
      <c r="AYR102" s="1"/>
      <c r="AYS102" s="1"/>
      <c r="AYT102" s="1"/>
      <c r="AYU102" s="1"/>
      <c r="AYV102" s="1"/>
      <c r="AYW102" s="1"/>
      <c r="AYX102" s="1"/>
      <c r="AYY102" s="1"/>
      <c r="AYZ102" s="1"/>
      <c r="AZA102" s="1"/>
      <c r="AZB102" s="1"/>
      <c r="AZC102" s="1"/>
      <c r="AZD102" s="1"/>
      <c r="AZE102" s="1"/>
      <c r="AZF102" s="1"/>
      <c r="AZG102" s="1"/>
      <c r="AZH102" s="1"/>
      <c r="AZI102" s="1"/>
      <c r="AZJ102" s="1"/>
      <c r="AZK102" s="1"/>
      <c r="AZL102" s="1"/>
      <c r="AZM102" s="1"/>
      <c r="AZN102" s="1"/>
      <c r="AZO102" s="1"/>
      <c r="AZP102" s="1"/>
      <c r="AZQ102" s="1"/>
      <c r="AZR102" s="1"/>
      <c r="AZS102" s="1"/>
      <c r="AZT102" s="1"/>
      <c r="AZU102" s="1"/>
      <c r="AZV102" s="1"/>
      <c r="AZW102" s="1"/>
      <c r="AZX102" s="1"/>
      <c r="AZY102" s="1"/>
      <c r="AZZ102" s="1"/>
      <c r="BAA102" s="1"/>
      <c r="BAB102" s="1"/>
      <c r="BAC102" s="1"/>
      <c r="BAD102" s="1"/>
      <c r="BAE102" s="1"/>
      <c r="BAF102" s="1"/>
      <c r="BAG102" s="1"/>
      <c r="BAH102" s="1"/>
      <c r="BAI102" s="1"/>
      <c r="BAJ102" s="1"/>
      <c r="BAK102" s="1"/>
      <c r="BAL102" s="1"/>
      <c r="BAM102" s="1"/>
      <c r="BAN102" s="1"/>
      <c r="BAO102" s="1"/>
      <c r="BAP102" s="1"/>
      <c r="BAQ102" s="1"/>
      <c r="BAR102" s="1"/>
      <c r="BAS102" s="1"/>
      <c r="BAT102" s="1"/>
      <c r="BAU102" s="1"/>
      <c r="BAV102" s="1"/>
      <c r="BAW102" s="1"/>
      <c r="BAX102" s="1"/>
      <c r="BAY102" s="1"/>
      <c r="BAZ102" s="1"/>
      <c r="BBA102" s="1"/>
      <c r="BBB102" s="1"/>
      <c r="BBC102" s="1"/>
      <c r="BBD102" s="1"/>
      <c r="BBE102" s="1"/>
      <c r="BBF102" s="1"/>
      <c r="BBG102" s="1"/>
      <c r="BBH102" s="1"/>
      <c r="BBI102" s="1"/>
      <c r="BBJ102" s="1"/>
      <c r="BBK102" s="1"/>
      <c r="BBL102" s="1"/>
      <c r="BBM102" s="1"/>
      <c r="BBN102" s="1"/>
      <c r="BBO102" s="1"/>
      <c r="BBP102" s="1"/>
      <c r="BBQ102" s="1"/>
      <c r="BBR102" s="1"/>
      <c r="BBS102" s="1"/>
      <c r="BBT102" s="1"/>
      <c r="BBU102" s="1"/>
      <c r="BBV102" s="1"/>
      <c r="BBW102" s="1"/>
      <c r="BBX102" s="1"/>
      <c r="BBY102" s="1"/>
      <c r="BBZ102" s="1"/>
      <c r="BCA102" s="1"/>
      <c r="BCB102" s="1"/>
      <c r="BCC102" s="1"/>
      <c r="BCD102" s="1"/>
      <c r="BCE102" s="1"/>
      <c r="BCF102" s="1"/>
      <c r="BCG102" s="1"/>
      <c r="BCH102" s="1"/>
      <c r="BCI102" s="1"/>
      <c r="BCJ102" s="1"/>
      <c r="BCK102" s="1"/>
      <c r="BCL102" s="1"/>
      <c r="BCM102" s="1"/>
      <c r="BCN102" s="1"/>
      <c r="BCO102" s="1"/>
      <c r="BCP102" s="1"/>
      <c r="BCQ102" s="1"/>
      <c r="BCR102" s="1"/>
      <c r="BCS102" s="1"/>
      <c r="BCT102" s="1"/>
      <c r="BCU102" s="1"/>
      <c r="BCV102" s="1"/>
      <c r="BCW102" s="1"/>
      <c r="BCX102" s="1"/>
      <c r="BCY102" s="1"/>
      <c r="BCZ102" s="1"/>
      <c r="BDA102" s="1"/>
      <c r="BDB102" s="1"/>
      <c r="BDC102" s="1"/>
      <c r="BDD102" s="1"/>
      <c r="BDE102" s="1"/>
      <c r="BDF102" s="1"/>
      <c r="BDG102" s="1"/>
      <c r="BDH102" s="1"/>
      <c r="BDI102" s="1"/>
      <c r="BDJ102" s="1"/>
      <c r="BDK102" s="1"/>
      <c r="BDL102" s="1"/>
      <c r="BDM102" s="1"/>
      <c r="BDN102" s="1"/>
      <c r="BDO102" s="1"/>
      <c r="BDP102" s="1"/>
      <c r="BDQ102" s="1"/>
      <c r="BDR102" s="1"/>
      <c r="BDS102" s="1"/>
      <c r="BDT102" s="1"/>
      <c r="BDU102" s="1"/>
      <c r="BDV102" s="1"/>
      <c r="BDW102" s="1"/>
      <c r="BDX102" s="1"/>
      <c r="BDY102" s="1"/>
      <c r="BDZ102" s="1"/>
      <c r="BEA102" s="1"/>
      <c r="BEB102" s="1"/>
      <c r="BEC102" s="1"/>
      <c r="BED102" s="1"/>
      <c r="BEE102" s="1"/>
      <c r="BEF102" s="1"/>
      <c r="BEG102" s="1"/>
      <c r="BEH102" s="1"/>
      <c r="BEI102" s="1"/>
      <c r="BEJ102" s="1"/>
      <c r="BEK102" s="1"/>
      <c r="BEL102" s="1"/>
      <c r="BEM102" s="1"/>
      <c r="BEN102" s="1"/>
      <c r="BEO102" s="1"/>
      <c r="BEP102" s="1"/>
      <c r="BEQ102" s="1"/>
      <c r="BER102" s="1"/>
      <c r="BES102" s="1"/>
      <c r="BET102" s="1"/>
      <c r="BEU102" s="1"/>
      <c r="BEV102" s="1"/>
      <c r="BEW102" s="1"/>
      <c r="BEX102" s="1"/>
      <c r="BEY102" s="1"/>
      <c r="BEZ102" s="1"/>
      <c r="BFA102" s="1"/>
      <c r="BFB102" s="1"/>
      <c r="BFC102" s="1"/>
      <c r="BFD102" s="1"/>
      <c r="BFE102" s="1"/>
      <c r="BFF102" s="1"/>
      <c r="BFG102" s="1"/>
      <c r="BFH102" s="1"/>
      <c r="BFI102" s="1"/>
      <c r="BFJ102" s="1"/>
      <c r="BFK102" s="1"/>
      <c r="BFL102" s="1"/>
      <c r="BFM102" s="1"/>
      <c r="BFN102" s="1"/>
      <c r="BFO102" s="1"/>
      <c r="BFP102" s="1"/>
      <c r="BFQ102" s="1"/>
      <c r="BFR102" s="1"/>
      <c r="BFS102" s="1"/>
      <c r="BFT102" s="1"/>
      <c r="BFU102" s="1"/>
      <c r="BFV102" s="1"/>
      <c r="BFW102" s="1"/>
      <c r="BFX102" s="1"/>
      <c r="BFY102" s="1"/>
      <c r="BFZ102" s="1"/>
      <c r="BGA102" s="1"/>
      <c r="BGB102" s="1"/>
      <c r="BGC102" s="1"/>
      <c r="BGD102" s="1"/>
      <c r="BGE102" s="1"/>
      <c r="BGF102" s="1"/>
      <c r="BGG102" s="1"/>
      <c r="BGH102" s="1"/>
      <c r="BGI102" s="1"/>
      <c r="BGJ102" s="1"/>
      <c r="BGK102" s="1"/>
      <c r="BGL102" s="1"/>
      <c r="BGM102" s="1"/>
      <c r="BGN102" s="1"/>
      <c r="BGO102" s="1"/>
      <c r="BGP102" s="1"/>
      <c r="BGQ102" s="1"/>
      <c r="BGR102" s="1"/>
      <c r="BGS102" s="1"/>
      <c r="BGT102" s="1"/>
      <c r="BGU102" s="1"/>
      <c r="BGV102" s="1"/>
      <c r="BGW102" s="1"/>
      <c r="BGX102" s="1"/>
      <c r="BGY102" s="1"/>
      <c r="BGZ102" s="1"/>
      <c r="BHA102" s="1"/>
      <c r="BHB102" s="1"/>
      <c r="BHC102" s="1"/>
      <c r="BHD102" s="1"/>
      <c r="BHE102" s="1"/>
      <c r="BHF102" s="1"/>
      <c r="BHG102" s="1"/>
      <c r="BHH102" s="1"/>
      <c r="BHI102" s="1"/>
      <c r="BHJ102" s="1"/>
      <c r="BHK102" s="1"/>
      <c r="BHL102" s="1"/>
      <c r="BHM102" s="1"/>
      <c r="BHN102" s="1"/>
      <c r="BHO102" s="1"/>
      <c r="BHP102" s="1"/>
      <c r="BHQ102" s="1"/>
      <c r="BHR102" s="1"/>
      <c r="BHS102" s="1"/>
      <c r="BHT102" s="1"/>
      <c r="BHU102" s="1"/>
      <c r="BHV102" s="1"/>
      <c r="BHW102" s="1"/>
      <c r="BHX102" s="1"/>
      <c r="BHY102" s="1"/>
      <c r="BHZ102" s="1"/>
      <c r="BIA102" s="1"/>
      <c r="BIB102" s="1"/>
      <c r="BIC102" s="1"/>
      <c r="BID102" s="1"/>
      <c r="BIE102" s="1"/>
      <c r="BIF102" s="1"/>
      <c r="BIG102" s="1"/>
      <c r="BIH102" s="1"/>
      <c r="BII102" s="1"/>
      <c r="BIJ102" s="1"/>
      <c r="BIK102" s="1"/>
      <c r="BIL102" s="1"/>
      <c r="BIM102" s="1"/>
      <c r="BIN102" s="1"/>
      <c r="BIO102" s="1"/>
      <c r="BIP102" s="1"/>
      <c r="BIQ102" s="1"/>
      <c r="BIR102" s="1"/>
      <c r="BIS102" s="1"/>
      <c r="BIT102" s="1"/>
      <c r="BIU102" s="1"/>
      <c r="BIV102" s="1"/>
      <c r="BIW102" s="1"/>
      <c r="BIX102" s="1"/>
      <c r="BIY102" s="1"/>
      <c r="BIZ102" s="1"/>
      <c r="BJA102" s="1"/>
      <c r="BJB102" s="1"/>
      <c r="BJC102" s="1"/>
      <c r="BJD102" s="1"/>
      <c r="BJE102" s="1"/>
      <c r="BJF102" s="1"/>
      <c r="BJG102" s="1"/>
      <c r="BJH102" s="1"/>
      <c r="BJI102" s="1"/>
      <c r="BJJ102" s="1"/>
      <c r="BJK102" s="1"/>
      <c r="BJL102" s="1"/>
      <c r="BJM102" s="1"/>
      <c r="BJN102" s="1"/>
      <c r="BJO102" s="1"/>
      <c r="BJP102" s="1"/>
      <c r="BJQ102" s="1"/>
      <c r="BJR102" s="1"/>
      <c r="BJS102" s="1"/>
      <c r="BJT102" s="1"/>
      <c r="BJU102" s="1"/>
      <c r="BJV102" s="1"/>
      <c r="BJW102" s="1"/>
      <c r="BJX102" s="1"/>
      <c r="BJY102" s="1"/>
      <c r="BJZ102" s="1"/>
      <c r="BKA102" s="1"/>
      <c r="BKB102" s="1"/>
      <c r="BKC102" s="1"/>
      <c r="BKD102" s="1"/>
      <c r="BKE102" s="1"/>
      <c r="BKF102" s="1"/>
      <c r="BKG102" s="1"/>
      <c r="BKH102" s="1"/>
      <c r="BKI102" s="1"/>
      <c r="BKJ102" s="1"/>
      <c r="BKK102" s="1"/>
      <c r="BKL102" s="1"/>
      <c r="BKM102" s="1"/>
      <c r="BKN102" s="1"/>
      <c r="BKO102" s="1"/>
      <c r="BKP102" s="1"/>
      <c r="BKQ102" s="1"/>
      <c r="BKR102" s="1"/>
      <c r="BKS102" s="1"/>
      <c r="BKT102" s="1"/>
      <c r="BKU102" s="1"/>
      <c r="BKV102" s="1"/>
      <c r="BKW102" s="1"/>
      <c r="BKX102" s="1"/>
      <c r="BKY102" s="1"/>
      <c r="BKZ102" s="1"/>
      <c r="BLA102" s="1"/>
      <c r="BLB102" s="1"/>
      <c r="BLC102" s="1"/>
      <c r="BLD102" s="1"/>
      <c r="BLE102" s="1"/>
      <c r="BLF102" s="1"/>
      <c r="BLG102" s="1"/>
      <c r="BLH102" s="1"/>
      <c r="BLI102" s="1"/>
      <c r="BLJ102" s="1"/>
      <c r="BLK102" s="1"/>
      <c r="BLL102" s="1"/>
      <c r="BLM102" s="1"/>
      <c r="BLN102" s="1"/>
      <c r="BLO102" s="1"/>
      <c r="BLP102" s="1"/>
      <c r="BLQ102" s="1"/>
      <c r="BLR102" s="1"/>
      <c r="BLS102" s="1"/>
      <c r="BLT102" s="1"/>
      <c r="BLU102" s="1"/>
      <c r="BLV102" s="1"/>
      <c r="BLW102" s="1"/>
      <c r="BLX102" s="1"/>
      <c r="BLY102" s="1"/>
      <c r="BLZ102" s="1"/>
      <c r="BMA102" s="1"/>
      <c r="BMB102" s="1"/>
      <c r="BMC102" s="1"/>
      <c r="BMD102" s="1"/>
      <c r="BME102" s="1"/>
      <c r="BMF102" s="1"/>
      <c r="BMG102" s="1"/>
      <c r="BMH102" s="1"/>
      <c r="BMI102" s="1"/>
      <c r="BMJ102" s="1"/>
      <c r="BMK102" s="1"/>
      <c r="BML102" s="1"/>
      <c r="BMM102" s="1"/>
      <c r="BMN102" s="1"/>
      <c r="BMO102" s="1"/>
      <c r="BMP102" s="1"/>
      <c r="BMQ102" s="1"/>
      <c r="BMR102" s="1"/>
      <c r="BMS102" s="1"/>
      <c r="BMT102" s="1"/>
      <c r="BMU102" s="1"/>
      <c r="BMV102" s="1"/>
      <c r="BMW102" s="1"/>
      <c r="BMX102" s="1"/>
      <c r="BMY102" s="1"/>
      <c r="BMZ102" s="1"/>
      <c r="BNA102" s="1"/>
      <c r="BNB102" s="1"/>
      <c r="BNC102" s="1"/>
      <c r="BND102" s="1"/>
      <c r="BNE102" s="1"/>
      <c r="BNF102" s="1"/>
      <c r="BNG102" s="1"/>
      <c r="BNH102" s="1"/>
      <c r="BNI102" s="1"/>
      <c r="BNJ102" s="1"/>
      <c r="BNK102" s="1"/>
      <c r="BNL102" s="1"/>
      <c r="BNM102" s="1"/>
      <c r="BNN102" s="1"/>
      <c r="BNO102" s="1"/>
      <c r="BNP102" s="1"/>
      <c r="BNQ102" s="1"/>
      <c r="BNR102" s="1"/>
      <c r="BNS102" s="1"/>
      <c r="BNT102" s="1"/>
      <c r="BNU102" s="1"/>
      <c r="BNV102" s="1"/>
      <c r="BNW102" s="1"/>
      <c r="BNX102" s="1"/>
      <c r="BNY102" s="1"/>
      <c r="BNZ102" s="1"/>
      <c r="BOA102" s="1"/>
      <c r="BOB102" s="1"/>
      <c r="BOC102" s="1"/>
      <c r="BOD102" s="1"/>
      <c r="BOE102" s="1"/>
      <c r="BOF102" s="1"/>
      <c r="BOG102" s="1"/>
      <c r="BOH102" s="1"/>
      <c r="BOI102" s="1"/>
      <c r="BOJ102" s="1"/>
      <c r="BOK102" s="1"/>
      <c r="BOL102" s="1"/>
      <c r="BOM102" s="1"/>
      <c r="BON102" s="1"/>
      <c r="BOO102" s="1"/>
      <c r="BOP102" s="1"/>
      <c r="BOQ102" s="1"/>
      <c r="BOR102" s="1"/>
      <c r="BOS102" s="1"/>
      <c r="BOT102" s="1"/>
      <c r="BOU102" s="1"/>
      <c r="BOV102" s="1"/>
      <c r="BOW102" s="1"/>
      <c r="BOX102" s="1"/>
      <c r="BOY102" s="1"/>
      <c r="BOZ102" s="1"/>
      <c r="BPA102" s="1"/>
      <c r="BPB102" s="1"/>
      <c r="BPC102" s="1"/>
      <c r="BPD102" s="1"/>
      <c r="BPE102" s="1"/>
      <c r="BPF102" s="1"/>
      <c r="BPG102" s="1"/>
      <c r="BPH102" s="1"/>
      <c r="BPI102" s="1"/>
      <c r="BPJ102" s="1"/>
      <c r="BPK102" s="1"/>
      <c r="BPL102" s="1"/>
      <c r="BPM102" s="1"/>
      <c r="BPN102" s="1"/>
      <c r="BPO102" s="1"/>
      <c r="BPP102" s="1"/>
      <c r="BPQ102" s="1"/>
      <c r="BPR102" s="1"/>
      <c r="BPS102" s="1"/>
      <c r="BPT102" s="1"/>
      <c r="BPU102" s="1"/>
      <c r="BPV102" s="1"/>
      <c r="BPW102" s="1"/>
      <c r="BPX102" s="1"/>
      <c r="BPY102" s="1"/>
      <c r="BPZ102" s="1"/>
      <c r="BQA102" s="1"/>
      <c r="BQB102" s="1"/>
      <c r="BQC102" s="1"/>
      <c r="BQD102" s="1"/>
      <c r="BQE102" s="1"/>
      <c r="BQF102" s="1"/>
      <c r="BQG102" s="1"/>
      <c r="BQH102" s="1"/>
      <c r="BQI102" s="1"/>
      <c r="BQJ102" s="1"/>
      <c r="BQK102" s="1"/>
      <c r="BQL102" s="1"/>
      <c r="BQM102" s="1"/>
      <c r="BQN102" s="1"/>
      <c r="BQO102" s="1"/>
      <c r="BQP102" s="1"/>
      <c r="BQQ102" s="1"/>
      <c r="BQR102" s="1"/>
      <c r="BQS102" s="1"/>
      <c r="BQT102" s="1"/>
      <c r="BQU102" s="1"/>
      <c r="BQV102" s="1"/>
      <c r="BQW102" s="1"/>
      <c r="BQX102" s="1"/>
      <c r="BQY102" s="1"/>
      <c r="BQZ102" s="1"/>
      <c r="BRA102" s="1"/>
      <c r="BRB102" s="1"/>
      <c r="BRC102" s="1"/>
      <c r="BRD102" s="1"/>
      <c r="BRE102" s="1"/>
      <c r="BRF102" s="1"/>
      <c r="BRG102" s="1"/>
      <c r="BRH102" s="1"/>
      <c r="BRI102" s="1"/>
      <c r="BRJ102" s="1"/>
      <c r="BRK102" s="1"/>
      <c r="BRL102" s="1"/>
      <c r="BRM102" s="1"/>
      <c r="BRN102" s="1"/>
      <c r="BRO102" s="1"/>
      <c r="BRP102" s="1"/>
      <c r="BRQ102" s="1"/>
      <c r="BRR102" s="1"/>
      <c r="BRS102" s="1"/>
      <c r="BRT102" s="1"/>
      <c r="BRU102" s="1"/>
      <c r="BRV102" s="1"/>
      <c r="BRW102" s="1"/>
      <c r="BRX102" s="1"/>
      <c r="BRY102" s="1"/>
      <c r="BRZ102" s="1"/>
      <c r="BSA102" s="1"/>
      <c r="BSB102" s="1"/>
      <c r="BSC102" s="1"/>
      <c r="BSD102" s="1"/>
      <c r="BSE102" s="1"/>
      <c r="BSF102" s="1"/>
      <c r="BSG102" s="1"/>
      <c r="BSH102" s="1"/>
      <c r="BSI102" s="1"/>
      <c r="BSJ102" s="1"/>
      <c r="BSK102" s="1"/>
      <c r="BSL102" s="1"/>
      <c r="BSM102" s="1"/>
      <c r="BSN102" s="1"/>
      <c r="BSO102" s="1"/>
      <c r="BSP102" s="1"/>
      <c r="BSQ102" s="1"/>
      <c r="BSR102" s="1"/>
      <c r="BSS102" s="1"/>
      <c r="BST102" s="1"/>
      <c r="BSU102" s="1"/>
      <c r="BSV102" s="1"/>
      <c r="BSW102" s="1"/>
      <c r="BSX102" s="1"/>
      <c r="BSY102" s="1"/>
      <c r="BSZ102" s="1"/>
      <c r="BTA102" s="1"/>
      <c r="BTB102" s="1"/>
      <c r="BTC102" s="1"/>
      <c r="BTD102" s="1"/>
      <c r="BTE102" s="1"/>
      <c r="BTF102" s="1"/>
      <c r="BTG102" s="1"/>
      <c r="BTH102" s="1"/>
      <c r="BTI102" s="1"/>
      <c r="BTJ102" s="1"/>
      <c r="BTK102" s="1"/>
      <c r="BTL102" s="1"/>
      <c r="BTM102" s="1"/>
      <c r="BTN102" s="1"/>
      <c r="BTO102" s="1"/>
      <c r="BTP102" s="1"/>
      <c r="BTQ102" s="1"/>
      <c r="BTR102" s="1"/>
      <c r="BTS102" s="1"/>
      <c r="BTT102" s="1"/>
      <c r="BTU102" s="1"/>
      <c r="BTV102" s="1"/>
      <c r="BTW102" s="1"/>
      <c r="BTX102" s="1"/>
      <c r="BTY102" s="1"/>
      <c r="BTZ102" s="1"/>
      <c r="BUA102" s="1"/>
      <c r="BUB102" s="1"/>
      <c r="BUC102" s="1"/>
      <c r="BUD102" s="1"/>
      <c r="BUE102" s="1"/>
      <c r="BUF102" s="1"/>
      <c r="BUG102" s="1"/>
      <c r="BUH102" s="1"/>
      <c r="BUI102" s="1"/>
      <c r="BUJ102" s="1"/>
      <c r="BUK102" s="1"/>
      <c r="BUL102" s="1"/>
      <c r="BUM102" s="1"/>
      <c r="BUN102" s="1"/>
      <c r="BUO102" s="1"/>
      <c r="BUP102" s="1"/>
      <c r="BUQ102" s="1"/>
      <c r="BUR102" s="1"/>
      <c r="BUS102" s="1"/>
      <c r="BUT102" s="1"/>
      <c r="BUU102" s="1"/>
      <c r="BUV102" s="1"/>
      <c r="BUW102" s="1"/>
      <c r="BUX102" s="1"/>
      <c r="BUY102" s="1"/>
      <c r="BUZ102" s="1"/>
      <c r="BVA102" s="1"/>
      <c r="BVB102" s="1"/>
      <c r="BVC102" s="1"/>
      <c r="BVD102" s="1"/>
      <c r="BVE102" s="1"/>
      <c r="BVF102" s="1"/>
      <c r="BVG102" s="1"/>
      <c r="BVH102" s="1"/>
      <c r="BVI102" s="1"/>
      <c r="BVJ102" s="1"/>
      <c r="BVK102" s="1"/>
      <c r="BVL102" s="1"/>
      <c r="BVM102" s="1"/>
      <c r="BVN102" s="1"/>
      <c r="BVO102" s="1"/>
      <c r="BVP102" s="1"/>
      <c r="BVQ102" s="1"/>
      <c r="BVR102" s="1"/>
      <c r="BVS102" s="1"/>
      <c r="BVT102" s="1"/>
      <c r="BVU102" s="1"/>
      <c r="BVV102" s="1"/>
      <c r="BVW102" s="1"/>
      <c r="BVX102" s="1"/>
      <c r="BVY102" s="1"/>
      <c r="BVZ102" s="1"/>
      <c r="BWA102" s="1"/>
      <c r="BWB102" s="1"/>
      <c r="BWC102" s="1"/>
      <c r="BWD102" s="1"/>
      <c r="BWE102" s="1"/>
      <c r="BWF102" s="1"/>
      <c r="BWG102" s="1"/>
      <c r="BWH102" s="1"/>
      <c r="BWI102" s="1"/>
      <c r="BWJ102" s="1"/>
      <c r="BWK102" s="1"/>
      <c r="BWL102" s="1"/>
      <c r="BWM102" s="1"/>
      <c r="BWN102" s="1"/>
      <c r="BWO102" s="1"/>
      <c r="BWP102" s="1"/>
      <c r="BWQ102" s="1"/>
      <c r="BWR102" s="1"/>
      <c r="BWS102" s="1"/>
      <c r="BWT102" s="1"/>
      <c r="BWU102" s="1"/>
      <c r="BWV102" s="1"/>
      <c r="BWW102" s="1"/>
      <c r="BWX102" s="1"/>
      <c r="BWY102" s="1"/>
      <c r="BWZ102" s="1"/>
      <c r="BXA102" s="1"/>
      <c r="BXB102" s="1"/>
      <c r="BXC102" s="1"/>
      <c r="BXD102" s="1"/>
      <c r="BXE102" s="1"/>
      <c r="BXF102" s="1"/>
      <c r="BXG102" s="1"/>
      <c r="BXH102" s="1"/>
      <c r="BXI102" s="1"/>
      <c r="BXJ102" s="1"/>
      <c r="BXK102" s="1"/>
      <c r="BXL102" s="1"/>
      <c r="BXM102" s="1"/>
      <c r="BXN102" s="1"/>
      <c r="BXO102" s="1"/>
      <c r="BXP102" s="1"/>
      <c r="BXQ102" s="1"/>
      <c r="BXR102" s="1"/>
      <c r="BXS102" s="1"/>
      <c r="BXT102" s="1"/>
      <c r="BXU102" s="1"/>
      <c r="BXV102" s="1"/>
      <c r="BXW102" s="1"/>
      <c r="BXX102" s="1"/>
      <c r="BXY102" s="1"/>
      <c r="BXZ102" s="1"/>
      <c r="BYA102" s="1"/>
      <c r="BYB102" s="1"/>
      <c r="BYC102" s="1"/>
      <c r="BYD102" s="1"/>
      <c r="BYE102" s="1"/>
      <c r="BYF102" s="1"/>
      <c r="BYG102" s="1"/>
      <c r="BYH102" s="1"/>
      <c r="BYI102" s="1"/>
      <c r="BYJ102" s="1"/>
      <c r="BYK102" s="1"/>
      <c r="BYL102" s="1"/>
      <c r="BYM102" s="1"/>
      <c r="BYN102" s="1"/>
      <c r="BYO102" s="1"/>
      <c r="BYP102" s="1"/>
      <c r="BYQ102" s="1"/>
      <c r="BYR102" s="1"/>
      <c r="BYS102" s="1"/>
      <c r="BYT102" s="1"/>
      <c r="BYU102" s="1"/>
      <c r="BYV102" s="1"/>
      <c r="BYW102" s="1"/>
      <c r="BYX102" s="1"/>
      <c r="BYY102" s="1"/>
      <c r="BYZ102" s="1"/>
      <c r="BZA102" s="1"/>
      <c r="BZB102" s="1"/>
      <c r="BZC102" s="1"/>
      <c r="BZD102" s="1"/>
      <c r="BZE102" s="1"/>
      <c r="BZF102" s="1"/>
      <c r="BZG102" s="1"/>
      <c r="BZH102" s="1"/>
      <c r="BZI102" s="1"/>
      <c r="BZJ102" s="1"/>
      <c r="BZK102" s="1"/>
      <c r="BZL102" s="1"/>
      <c r="BZM102" s="1"/>
      <c r="BZN102" s="1"/>
      <c r="BZO102" s="1"/>
      <c r="BZP102" s="1"/>
      <c r="BZQ102" s="1"/>
      <c r="BZR102" s="1"/>
      <c r="BZS102" s="1"/>
      <c r="BZT102" s="1"/>
      <c r="BZU102" s="1"/>
      <c r="BZV102" s="1"/>
      <c r="BZW102" s="1"/>
      <c r="BZX102" s="1"/>
      <c r="BZY102" s="1"/>
      <c r="BZZ102" s="1"/>
      <c r="CAA102" s="1"/>
      <c r="CAB102" s="1"/>
      <c r="CAC102" s="1"/>
      <c r="CAD102" s="1"/>
      <c r="CAE102" s="1"/>
      <c r="CAF102" s="1"/>
      <c r="CAG102" s="1"/>
      <c r="CAH102" s="1"/>
      <c r="CAI102" s="1"/>
      <c r="CAJ102" s="1"/>
      <c r="CAK102" s="1"/>
      <c r="CAL102" s="1"/>
      <c r="CAM102" s="1"/>
      <c r="CAN102" s="1"/>
      <c r="CAO102" s="1"/>
      <c r="CAP102" s="1"/>
      <c r="CAQ102" s="1"/>
      <c r="CAR102" s="1"/>
      <c r="CAS102" s="1"/>
      <c r="CAT102" s="1"/>
      <c r="CAU102" s="1"/>
      <c r="CAV102" s="1"/>
      <c r="CAW102" s="1"/>
      <c r="CAX102" s="1"/>
      <c r="CAY102" s="1"/>
      <c r="CAZ102" s="1"/>
      <c r="CBA102" s="1"/>
      <c r="CBB102" s="1"/>
      <c r="CBC102" s="1"/>
      <c r="CBD102" s="1"/>
      <c r="CBE102" s="1"/>
      <c r="CBF102" s="1"/>
      <c r="CBG102" s="1"/>
      <c r="CBH102" s="1"/>
      <c r="CBI102" s="1"/>
      <c r="CBJ102" s="1"/>
      <c r="CBK102" s="1"/>
      <c r="CBL102" s="1"/>
      <c r="CBM102" s="1"/>
      <c r="CBN102" s="1"/>
      <c r="CBO102" s="1"/>
      <c r="CBP102" s="1"/>
      <c r="CBQ102" s="1"/>
      <c r="CBR102" s="1"/>
      <c r="CBS102" s="1"/>
      <c r="CBT102" s="1"/>
      <c r="CBU102" s="1"/>
      <c r="CBV102" s="1"/>
      <c r="CBW102" s="1"/>
      <c r="CBX102" s="1"/>
      <c r="CBY102" s="1"/>
      <c r="CBZ102" s="1"/>
      <c r="CCA102" s="1"/>
      <c r="CCB102" s="1"/>
      <c r="CCC102" s="1"/>
      <c r="CCD102" s="1"/>
      <c r="CCE102" s="1"/>
      <c r="CCF102" s="1"/>
      <c r="CCG102" s="1"/>
      <c r="CCH102" s="1"/>
      <c r="CCI102" s="1"/>
      <c r="CCJ102" s="1"/>
      <c r="CCK102" s="1"/>
      <c r="CCL102" s="1"/>
      <c r="CCM102" s="1"/>
      <c r="CCN102" s="1"/>
      <c r="CCO102" s="1"/>
      <c r="CCP102" s="1"/>
      <c r="CCQ102" s="1"/>
      <c r="CCR102" s="1"/>
      <c r="CCS102" s="1"/>
      <c r="CCT102" s="1"/>
      <c r="CCU102" s="1"/>
      <c r="CCV102" s="1"/>
      <c r="CCW102" s="1"/>
      <c r="CCX102" s="1"/>
      <c r="CCY102" s="1"/>
      <c r="CCZ102" s="1"/>
      <c r="CDA102" s="1"/>
      <c r="CDB102" s="1"/>
      <c r="CDC102" s="1"/>
      <c r="CDD102" s="1"/>
      <c r="CDE102" s="1"/>
      <c r="CDF102" s="1"/>
      <c r="CDG102" s="1"/>
      <c r="CDH102" s="1"/>
      <c r="CDI102" s="1"/>
      <c r="CDJ102" s="1"/>
      <c r="CDK102" s="1"/>
      <c r="CDL102" s="1"/>
      <c r="CDM102" s="1"/>
      <c r="CDN102" s="1"/>
      <c r="CDO102" s="1"/>
      <c r="CDP102" s="1"/>
      <c r="CDQ102" s="1"/>
      <c r="CDR102" s="1"/>
      <c r="CDS102" s="1"/>
      <c r="CDT102" s="1"/>
      <c r="CDU102" s="1"/>
      <c r="CDV102" s="1"/>
      <c r="CDW102" s="1"/>
      <c r="CDX102" s="1"/>
      <c r="CDY102" s="1"/>
      <c r="CDZ102" s="1"/>
      <c r="CEA102" s="1"/>
      <c r="CEB102" s="1"/>
      <c r="CEC102" s="1"/>
      <c r="CED102" s="1"/>
      <c r="CEE102" s="1"/>
      <c r="CEF102" s="1"/>
      <c r="CEG102" s="1"/>
      <c r="CEH102" s="1"/>
      <c r="CEI102" s="1"/>
      <c r="CEJ102" s="1"/>
      <c r="CEK102" s="1"/>
      <c r="CEL102" s="1"/>
      <c r="CEM102" s="1"/>
      <c r="CEN102" s="1"/>
      <c r="CEO102" s="1"/>
      <c r="CEP102" s="1"/>
      <c r="CEQ102" s="1"/>
      <c r="CER102" s="1"/>
      <c r="CES102" s="1"/>
      <c r="CET102" s="1"/>
      <c r="CEU102" s="1"/>
      <c r="CEV102" s="1"/>
      <c r="CEW102" s="1"/>
      <c r="CEX102" s="1"/>
      <c r="CEY102" s="1"/>
      <c r="CEZ102" s="1"/>
      <c r="CFA102" s="1"/>
      <c r="CFB102" s="1"/>
      <c r="CFC102" s="1"/>
      <c r="CFD102" s="1"/>
      <c r="CFE102" s="1"/>
      <c r="CFF102" s="1"/>
      <c r="CFG102" s="1"/>
      <c r="CFH102" s="1"/>
      <c r="CFI102" s="1"/>
      <c r="CFJ102" s="1"/>
      <c r="CFK102" s="1"/>
      <c r="CFL102" s="1"/>
      <c r="CFM102" s="1"/>
      <c r="CFN102" s="1"/>
      <c r="CFO102" s="1"/>
      <c r="CFP102" s="1"/>
      <c r="CFQ102" s="1"/>
      <c r="CFR102" s="1"/>
      <c r="CFS102" s="1"/>
      <c r="CFT102" s="1"/>
      <c r="CFU102" s="1"/>
      <c r="CFV102" s="1"/>
      <c r="CFW102" s="1"/>
      <c r="CFX102" s="1"/>
      <c r="CFY102" s="1"/>
      <c r="CFZ102" s="1"/>
      <c r="CGA102" s="1"/>
      <c r="CGB102" s="1"/>
      <c r="CGC102" s="1"/>
      <c r="CGD102" s="1"/>
      <c r="CGE102" s="1"/>
      <c r="CGF102" s="1"/>
      <c r="CGG102" s="1"/>
      <c r="CGH102" s="1"/>
      <c r="CGI102" s="1"/>
      <c r="CGJ102" s="1"/>
      <c r="CGK102" s="1"/>
      <c r="CGL102" s="1"/>
      <c r="CGM102" s="1"/>
      <c r="CGN102" s="1"/>
      <c r="CGO102" s="1"/>
      <c r="CGP102" s="1"/>
      <c r="CGQ102" s="1"/>
      <c r="CGR102" s="1"/>
      <c r="CGS102" s="1"/>
      <c r="CGT102" s="1"/>
      <c r="CGU102" s="1"/>
      <c r="CGV102" s="1"/>
      <c r="CGW102" s="1"/>
      <c r="CGX102" s="1"/>
      <c r="CGY102" s="1"/>
      <c r="CGZ102" s="1"/>
      <c r="CHA102" s="1"/>
      <c r="CHB102" s="1"/>
      <c r="CHC102" s="1"/>
      <c r="CHD102" s="1"/>
      <c r="CHE102" s="1"/>
      <c r="CHF102" s="1"/>
      <c r="CHG102" s="1"/>
      <c r="CHH102" s="1"/>
      <c r="CHI102" s="1"/>
      <c r="CHJ102" s="1"/>
      <c r="CHK102" s="1"/>
      <c r="CHL102" s="1"/>
      <c r="CHM102" s="1"/>
      <c r="CHN102" s="1"/>
      <c r="CHO102" s="1"/>
      <c r="CHP102" s="1"/>
      <c r="CHQ102" s="1"/>
      <c r="CHR102" s="1"/>
      <c r="CHS102" s="1"/>
      <c r="CHT102" s="1"/>
      <c r="CHU102" s="1"/>
      <c r="CHV102" s="1"/>
      <c r="CHW102" s="1"/>
      <c r="CHX102" s="1"/>
      <c r="CHY102" s="1"/>
      <c r="CHZ102" s="1"/>
      <c r="CIA102" s="1"/>
      <c r="CIB102" s="1"/>
      <c r="CIC102" s="1"/>
      <c r="CID102" s="1"/>
      <c r="CIE102" s="1"/>
      <c r="CIF102" s="1"/>
      <c r="CIG102" s="1"/>
      <c r="CIH102" s="1"/>
      <c r="CII102" s="1"/>
      <c r="CIJ102" s="1"/>
      <c r="CIK102" s="1"/>
      <c r="CIL102" s="1"/>
      <c r="CIM102" s="1"/>
      <c r="CIN102" s="1"/>
      <c r="CIO102" s="1"/>
      <c r="CIP102" s="1"/>
      <c r="CIQ102" s="1"/>
      <c r="CIR102" s="1"/>
      <c r="CIS102" s="1"/>
      <c r="CIT102" s="1"/>
      <c r="CIU102" s="1"/>
      <c r="CIV102" s="1"/>
      <c r="CIW102" s="1"/>
      <c r="CIX102" s="1"/>
      <c r="CIY102" s="1"/>
      <c r="CIZ102" s="1"/>
      <c r="CJA102" s="1"/>
      <c r="CJB102" s="1"/>
      <c r="CJC102" s="1"/>
      <c r="CJD102" s="1"/>
      <c r="CJE102" s="1"/>
      <c r="CJF102" s="1"/>
      <c r="CJG102" s="1"/>
      <c r="CJH102" s="1"/>
      <c r="CJI102" s="1"/>
      <c r="CJJ102" s="1"/>
      <c r="CJK102" s="1"/>
      <c r="CJL102" s="1"/>
      <c r="CJM102" s="1"/>
      <c r="CJN102" s="1"/>
      <c r="CJO102" s="1"/>
      <c r="CJP102" s="1"/>
      <c r="CJQ102" s="1"/>
      <c r="CJR102" s="1"/>
      <c r="CJS102" s="1"/>
      <c r="CJT102" s="1"/>
      <c r="CJU102" s="1"/>
      <c r="CJV102" s="1"/>
      <c r="CJW102" s="1"/>
      <c r="CJX102" s="1"/>
      <c r="CJY102" s="1"/>
      <c r="CJZ102" s="1"/>
      <c r="CKA102" s="1"/>
      <c r="CKB102" s="1"/>
      <c r="CKC102" s="1"/>
      <c r="CKD102" s="1"/>
      <c r="CKE102" s="1"/>
      <c r="CKF102" s="1"/>
      <c r="CKG102" s="1"/>
      <c r="CKH102" s="1"/>
      <c r="CKI102" s="1"/>
      <c r="CKJ102" s="1"/>
      <c r="CKK102" s="1"/>
      <c r="CKL102" s="1"/>
      <c r="CKM102" s="1"/>
      <c r="CKN102" s="1"/>
      <c r="CKO102" s="1"/>
      <c r="CKP102" s="1"/>
      <c r="CKQ102" s="1"/>
      <c r="CKR102" s="1"/>
      <c r="CKS102" s="1"/>
      <c r="CKT102" s="1"/>
      <c r="CKU102" s="1"/>
      <c r="CKV102" s="1"/>
      <c r="CKW102" s="1"/>
      <c r="CKX102" s="1"/>
      <c r="CKY102" s="1"/>
      <c r="CKZ102" s="1"/>
      <c r="CLA102" s="1"/>
      <c r="CLB102" s="1"/>
      <c r="CLC102" s="1"/>
      <c r="CLD102" s="1"/>
      <c r="CLE102" s="1"/>
      <c r="CLF102" s="1"/>
      <c r="CLG102" s="1"/>
      <c r="CLH102" s="1"/>
      <c r="CLI102" s="1"/>
      <c r="CLJ102" s="1"/>
      <c r="CLK102" s="1"/>
      <c r="CLL102" s="1"/>
      <c r="CLM102" s="1"/>
      <c r="CLN102" s="1"/>
      <c r="CLO102" s="1"/>
      <c r="CLP102" s="1"/>
      <c r="CLQ102" s="1"/>
      <c r="CLR102" s="1"/>
      <c r="CLS102" s="1"/>
      <c r="CLT102" s="1"/>
      <c r="CLU102" s="1"/>
      <c r="CLV102" s="1"/>
      <c r="CLW102" s="1"/>
      <c r="CLX102" s="1"/>
      <c r="CLY102" s="1"/>
      <c r="CLZ102" s="1"/>
      <c r="CMA102" s="1"/>
      <c r="CMB102" s="1"/>
      <c r="CMC102" s="1"/>
      <c r="CMD102" s="1"/>
      <c r="CME102" s="1"/>
      <c r="CMF102" s="1"/>
      <c r="CMG102" s="1"/>
      <c r="CMH102" s="1"/>
      <c r="CMI102" s="1"/>
      <c r="CMJ102" s="1"/>
      <c r="CMK102" s="1"/>
      <c r="CML102" s="1"/>
      <c r="CMM102" s="1"/>
      <c r="CMN102" s="1"/>
      <c r="CMO102" s="1"/>
      <c r="CMP102" s="1"/>
      <c r="CMQ102" s="1"/>
      <c r="CMR102" s="1"/>
      <c r="CMS102" s="1"/>
      <c r="CMT102" s="1"/>
      <c r="CMU102" s="1"/>
      <c r="CMV102" s="1"/>
      <c r="CMW102" s="1"/>
      <c r="CMX102" s="1"/>
      <c r="CMY102" s="1"/>
      <c r="CMZ102" s="1"/>
      <c r="CNA102" s="1"/>
      <c r="CNB102" s="1"/>
      <c r="CNC102" s="1"/>
      <c r="CND102" s="1"/>
      <c r="CNE102" s="1"/>
      <c r="CNF102" s="1"/>
      <c r="CNG102" s="1"/>
      <c r="CNH102" s="1"/>
      <c r="CNI102" s="1"/>
      <c r="CNJ102" s="1"/>
      <c r="CNK102" s="1"/>
      <c r="CNL102" s="1"/>
      <c r="CNM102" s="1"/>
      <c r="CNN102" s="1"/>
      <c r="CNO102" s="1"/>
      <c r="CNP102" s="1"/>
      <c r="CNQ102" s="1"/>
      <c r="CNR102" s="1"/>
      <c r="CNS102" s="1"/>
      <c r="CNT102" s="1"/>
      <c r="CNU102" s="1"/>
      <c r="CNV102" s="1"/>
      <c r="CNW102" s="1"/>
      <c r="CNX102" s="1"/>
      <c r="CNY102" s="1"/>
      <c r="CNZ102" s="1"/>
      <c r="COA102" s="1"/>
      <c r="COB102" s="1"/>
      <c r="COC102" s="1"/>
      <c r="COD102" s="1"/>
      <c r="COE102" s="1"/>
      <c r="COF102" s="1"/>
      <c r="COG102" s="1"/>
      <c r="COH102" s="1"/>
      <c r="COI102" s="1"/>
      <c r="COJ102" s="1"/>
      <c r="COK102" s="1"/>
      <c r="COL102" s="1"/>
      <c r="COM102" s="1"/>
      <c r="CON102" s="1"/>
      <c r="COO102" s="1"/>
      <c r="COP102" s="1"/>
      <c r="COQ102" s="1"/>
      <c r="COR102" s="1"/>
      <c r="COS102" s="1"/>
      <c r="COT102" s="1"/>
      <c r="COU102" s="1"/>
      <c r="COV102" s="1"/>
      <c r="COW102" s="1"/>
      <c r="COX102" s="1"/>
      <c r="COY102" s="1"/>
      <c r="COZ102" s="1"/>
      <c r="CPA102" s="1"/>
      <c r="CPB102" s="1"/>
      <c r="CPC102" s="1"/>
      <c r="CPD102" s="1"/>
      <c r="CPE102" s="1"/>
      <c r="CPF102" s="1"/>
      <c r="CPG102" s="1"/>
      <c r="CPH102" s="1"/>
      <c r="CPI102" s="1"/>
      <c r="CPJ102" s="1"/>
      <c r="CPK102" s="1"/>
      <c r="CPL102" s="1"/>
      <c r="CPM102" s="1"/>
      <c r="CPN102" s="1"/>
      <c r="CPO102" s="1"/>
      <c r="CPP102" s="1"/>
      <c r="CPQ102" s="1"/>
      <c r="CPR102" s="1"/>
      <c r="CPS102" s="1"/>
      <c r="CPT102" s="1"/>
      <c r="CPU102" s="1"/>
      <c r="CPV102" s="1"/>
      <c r="CPW102" s="1"/>
      <c r="CPX102" s="1"/>
      <c r="CPY102" s="1"/>
      <c r="CPZ102" s="1"/>
      <c r="CQA102" s="1"/>
      <c r="CQB102" s="1"/>
      <c r="CQC102" s="1"/>
      <c r="CQD102" s="1"/>
      <c r="CQE102" s="1"/>
      <c r="CQF102" s="1"/>
      <c r="CQG102" s="1"/>
      <c r="CQH102" s="1"/>
      <c r="CQI102" s="1"/>
      <c r="CQJ102" s="1"/>
      <c r="CQK102" s="1"/>
      <c r="CQL102" s="1"/>
      <c r="CQM102" s="1"/>
      <c r="CQN102" s="1"/>
      <c r="CQO102" s="1"/>
      <c r="CQP102" s="1"/>
      <c r="CQQ102" s="1"/>
      <c r="CQR102" s="1"/>
      <c r="CQS102" s="1"/>
      <c r="CQT102" s="1"/>
      <c r="CQU102" s="1"/>
      <c r="CQV102" s="1"/>
      <c r="CQW102" s="1"/>
      <c r="CQX102" s="1"/>
      <c r="CQY102" s="1"/>
      <c r="CQZ102" s="1"/>
      <c r="CRA102" s="1"/>
      <c r="CRB102" s="1"/>
      <c r="CRC102" s="1"/>
      <c r="CRD102" s="1"/>
      <c r="CRE102" s="1"/>
      <c r="CRF102" s="1"/>
      <c r="CRG102" s="1"/>
      <c r="CRH102" s="1"/>
      <c r="CRI102" s="1"/>
      <c r="CRJ102" s="1"/>
      <c r="CRK102" s="1"/>
      <c r="CRL102" s="1"/>
      <c r="CRM102" s="1"/>
      <c r="CRN102" s="1"/>
      <c r="CRO102" s="1"/>
      <c r="CRP102" s="1"/>
      <c r="CRQ102" s="1"/>
      <c r="CRR102" s="1"/>
      <c r="CRS102" s="1"/>
      <c r="CRT102" s="1"/>
      <c r="CRU102" s="1"/>
      <c r="CRV102" s="1"/>
      <c r="CRW102" s="1"/>
      <c r="CRX102" s="1"/>
      <c r="CRY102" s="1"/>
      <c r="CRZ102" s="1"/>
      <c r="CSA102" s="1"/>
      <c r="CSB102" s="1"/>
      <c r="CSC102" s="1"/>
      <c r="CSD102" s="1"/>
      <c r="CSE102" s="1"/>
      <c r="CSF102" s="1"/>
      <c r="CSG102" s="1"/>
      <c r="CSH102" s="1"/>
      <c r="CSI102" s="1"/>
      <c r="CSJ102" s="1"/>
      <c r="CSK102" s="1"/>
      <c r="CSL102" s="1"/>
      <c r="CSM102" s="1"/>
      <c r="CSN102" s="1"/>
      <c r="CSO102" s="1"/>
      <c r="CSP102" s="1"/>
      <c r="CSQ102" s="1"/>
      <c r="CSR102" s="1"/>
      <c r="CSS102" s="1"/>
      <c r="CST102" s="1"/>
      <c r="CSU102" s="1"/>
      <c r="CSV102" s="1"/>
      <c r="CSW102" s="1"/>
      <c r="CSX102" s="1"/>
      <c r="CSY102" s="1"/>
      <c r="CSZ102" s="1"/>
      <c r="CTA102" s="1"/>
      <c r="CTB102" s="1"/>
      <c r="CTC102" s="1"/>
      <c r="CTD102" s="1"/>
      <c r="CTE102" s="1"/>
      <c r="CTF102" s="1"/>
      <c r="CTG102" s="1"/>
      <c r="CTH102" s="1"/>
      <c r="CTI102" s="1"/>
      <c r="CTJ102" s="1"/>
      <c r="CTK102" s="1"/>
      <c r="CTL102" s="1"/>
      <c r="CTM102" s="1"/>
      <c r="CTN102" s="1"/>
      <c r="CTO102" s="1"/>
      <c r="CTP102" s="1"/>
      <c r="CTQ102" s="1"/>
      <c r="CTR102" s="1"/>
      <c r="CTS102" s="1"/>
      <c r="CTT102" s="1"/>
      <c r="CTU102" s="1"/>
      <c r="CTV102" s="1"/>
      <c r="CTW102" s="1"/>
      <c r="CTX102" s="1"/>
      <c r="CTY102" s="1"/>
      <c r="CTZ102" s="1"/>
      <c r="CUA102" s="1"/>
      <c r="CUB102" s="1"/>
      <c r="CUC102" s="1"/>
      <c r="CUD102" s="1"/>
      <c r="CUE102" s="1"/>
      <c r="CUF102" s="1"/>
      <c r="CUG102" s="1"/>
      <c r="CUH102" s="1"/>
      <c r="CUI102" s="1"/>
      <c r="CUJ102" s="1"/>
      <c r="CUK102" s="1"/>
      <c r="CUL102" s="1"/>
      <c r="CUM102" s="1"/>
      <c r="CUN102" s="1"/>
      <c r="CUO102" s="1"/>
      <c r="CUP102" s="1"/>
      <c r="CUQ102" s="1"/>
      <c r="CUR102" s="1"/>
      <c r="CUS102" s="1"/>
      <c r="CUT102" s="1"/>
      <c r="CUU102" s="1"/>
      <c r="CUV102" s="1"/>
      <c r="CUW102" s="1"/>
      <c r="CUX102" s="1"/>
      <c r="CUY102" s="1"/>
      <c r="CUZ102" s="1"/>
      <c r="CVA102" s="1"/>
      <c r="CVB102" s="1"/>
      <c r="CVC102" s="1"/>
      <c r="CVD102" s="1"/>
      <c r="CVE102" s="1"/>
      <c r="CVF102" s="1"/>
      <c r="CVG102" s="1"/>
      <c r="CVH102" s="1"/>
      <c r="CVI102" s="1"/>
      <c r="CVJ102" s="1"/>
      <c r="CVK102" s="1"/>
      <c r="CVL102" s="1"/>
      <c r="CVM102" s="1"/>
      <c r="CVN102" s="1"/>
      <c r="CVO102" s="1"/>
      <c r="CVP102" s="1"/>
      <c r="CVQ102" s="1"/>
      <c r="CVR102" s="1"/>
      <c r="CVS102" s="1"/>
      <c r="CVT102" s="1"/>
      <c r="CVU102" s="1"/>
      <c r="CVV102" s="1"/>
      <c r="CVW102" s="1"/>
      <c r="CVX102" s="1"/>
      <c r="CVY102" s="1"/>
      <c r="CVZ102" s="1"/>
      <c r="CWA102" s="1"/>
      <c r="CWB102" s="1"/>
      <c r="CWC102" s="1"/>
      <c r="CWD102" s="1"/>
      <c r="CWE102" s="1"/>
      <c r="CWF102" s="1"/>
      <c r="CWG102" s="1"/>
      <c r="CWH102" s="1"/>
      <c r="CWI102" s="1"/>
      <c r="CWJ102" s="1"/>
      <c r="CWK102" s="1"/>
      <c r="CWL102" s="1"/>
      <c r="CWM102" s="1"/>
      <c r="CWN102" s="1"/>
      <c r="CWO102" s="1"/>
      <c r="CWP102" s="1"/>
      <c r="CWQ102" s="1"/>
      <c r="CWR102" s="1"/>
      <c r="CWS102" s="1"/>
      <c r="CWT102" s="1"/>
      <c r="CWU102" s="1"/>
      <c r="CWV102" s="1"/>
      <c r="CWW102" s="1"/>
      <c r="CWX102" s="1"/>
      <c r="CWY102" s="1"/>
      <c r="CWZ102" s="1"/>
      <c r="CXA102" s="1"/>
      <c r="CXB102" s="1"/>
      <c r="CXC102" s="1"/>
      <c r="CXD102" s="1"/>
      <c r="CXE102" s="1"/>
      <c r="CXF102" s="1"/>
      <c r="CXG102" s="1"/>
      <c r="CXH102" s="1"/>
      <c r="CXI102" s="1"/>
      <c r="CXJ102" s="1"/>
      <c r="CXK102" s="1"/>
      <c r="CXL102" s="1"/>
      <c r="CXM102" s="1"/>
      <c r="CXN102" s="1"/>
      <c r="CXO102" s="1"/>
      <c r="CXP102" s="1"/>
      <c r="CXQ102" s="1"/>
      <c r="CXR102" s="1"/>
      <c r="CXS102" s="1"/>
      <c r="CXT102" s="1"/>
      <c r="CXU102" s="1"/>
      <c r="CXV102" s="1"/>
      <c r="CXW102" s="1"/>
      <c r="CXX102" s="1"/>
      <c r="CXY102" s="1"/>
      <c r="CXZ102" s="1"/>
      <c r="CYA102" s="1"/>
      <c r="CYB102" s="1"/>
      <c r="CYC102" s="1"/>
      <c r="CYD102" s="1"/>
      <c r="CYE102" s="1"/>
      <c r="CYF102" s="1"/>
      <c r="CYG102" s="1"/>
      <c r="CYH102" s="1"/>
      <c r="CYI102" s="1"/>
      <c r="CYJ102" s="1"/>
      <c r="CYK102" s="1"/>
      <c r="CYL102" s="1"/>
      <c r="CYM102" s="1"/>
      <c r="CYN102" s="1"/>
      <c r="CYO102" s="1"/>
      <c r="CYP102" s="1"/>
      <c r="CYQ102" s="1"/>
      <c r="CYR102" s="1"/>
      <c r="CYS102" s="1"/>
      <c r="CYT102" s="1"/>
      <c r="CYU102" s="1"/>
      <c r="CYV102" s="1"/>
      <c r="CYW102" s="1"/>
      <c r="CYX102" s="1"/>
      <c r="CYY102" s="1"/>
      <c r="CYZ102" s="1"/>
      <c r="CZA102" s="1"/>
      <c r="CZB102" s="1"/>
      <c r="CZC102" s="1"/>
      <c r="CZD102" s="1"/>
      <c r="CZE102" s="1"/>
      <c r="CZF102" s="1"/>
      <c r="CZG102" s="1"/>
      <c r="CZH102" s="1"/>
      <c r="CZI102" s="1"/>
      <c r="CZJ102" s="1"/>
      <c r="CZK102" s="1"/>
      <c r="CZL102" s="1"/>
      <c r="CZM102" s="1"/>
      <c r="CZN102" s="1"/>
      <c r="CZO102" s="1"/>
      <c r="CZP102" s="1"/>
      <c r="CZQ102" s="1"/>
      <c r="CZR102" s="1"/>
      <c r="CZS102" s="1"/>
      <c r="CZT102" s="1"/>
      <c r="CZU102" s="1"/>
      <c r="CZV102" s="1"/>
      <c r="CZW102" s="1"/>
      <c r="CZX102" s="1"/>
      <c r="CZY102" s="1"/>
      <c r="CZZ102" s="1"/>
      <c r="DAA102" s="1"/>
      <c r="DAB102" s="1"/>
      <c r="DAC102" s="1"/>
      <c r="DAD102" s="1"/>
      <c r="DAE102" s="1"/>
      <c r="DAF102" s="1"/>
      <c r="DAG102" s="1"/>
      <c r="DAH102" s="1"/>
      <c r="DAI102" s="1"/>
      <c r="DAJ102" s="1"/>
      <c r="DAK102" s="1"/>
      <c r="DAL102" s="1"/>
      <c r="DAM102" s="1"/>
      <c r="DAN102" s="1"/>
      <c r="DAO102" s="1"/>
      <c r="DAP102" s="1"/>
      <c r="DAQ102" s="1"/>
      <c r="DAR102" s="1"/>
      <c r="DAS102" s="1"/>
      <c r="DAT102" s="1"/>
      <c r="DAU102" s="1"/>
      <c r="DAV102" s="1"/>
      <c r="DAW102" s="1"/>
      <c r="DAX102" s="1"/>
      <c r="DAY102" s="1"/>
      <c r="DAZ102" s="1"/>
      <c r="DBA102" s="1"/>
      <c r="DBB102" s="1"/>
      <c r="DBC102" s="1"/>
      <c r="DBD102" s="1"/>
      <c r="DBE102" s="1"/>
      <c r="DBF102" s="1"/>
      <c r="DBG102" s="1"/>
      <c r="DBH102" s="1"/>
      <c r="DBI102" s="1"/>
      <c r="DBJ102" s="1"/>
      <c r="DBK102" s="1"/>
      <c r="DBL102" s="1"/>
      <c r="DBM102" s="1"/>
      <c r="DBN102" s="1"/>
      <c r="DBO102" s="1"/>
      <c r="DBP102" s="1"/>
      <c r="DBQ102" s="1"/>
      <c r="DBR102" s="1"/>
      <c r="DBS102" s="1"/>
      <c r="DBT102" s="1"/>
      <c r="DBU102" s="1"/>
      <c r="DBV102" s="1"/>
      <c r="DBW102" s="1"/>
      <c r="DBX102" s="1"/>
      <c r="DBY102" s="1"/>
      <c r="DBZ102" s="1"/>
      <c r="DCA102" s="1"/>
      <c r="DCB102" s="1"/>
      <c r="DCC102" s="1"/>
      <c r="DCD102" s="1"/>
      <c r="DCE102" s="1"/>
      <c r="DCF102" s="1"/>
      <c r="DCG102" s="1"/>
      <c r="DCH102" s="1"/>
      <c r="DCI102" s="1"/>
      <c r="DCJ102" s="1"/>
      <c r="DCK102" s="1"/>
      <c r="DCL102" s="1"/>
      <c r="DCM102" s="1"/>
      <c r="DCN102" s="1"/>
      <c r="DCO102" s="1"/>
      <c r="DCP102" s="1"/>
      <c r="DCQ102" s="1"/>
      <c r="DCR102" s="1"/>
      <c r="DCS102" s="1"/>
      <c r="DCT102" s="1"/>
      <c r="DCU102" s="1"/>
      <c r="DCV102" s="1"/>
      <c r="DCW102" s="1"/>
      <c r="DCX102" s="1"/>
      <c r="DCY102" s="1"/>
      <c r="DCZ102" s="1"/>
      <c r="DDA102" s="1"/>
      <c r="DDB102" s="1"/>
      <c r="DDC102" s="1"/>
      <c r="DDD102" s="1"/>
      <c r="DDE102" s="1"/>
      <c r="DDF102" s="1"/>
      <c r="DDG102" s="1"/>
      <c r="DDH102" s="1"/>
      <c r="DDI102" s="1"/>
      <c r="DDJ102" s="1"/>
      <c r="DDK102" s="1"/>
      <c r="DDL102" s="1"/>
      <c r="DDM102" s="1"/>
      <c r="DDN102" s="1"/>
      <c r="DDO102" s="1"/>
      <c r="DDP102" s="1"/>
      <c r="DDQ102" s="1"/>
      <c r="DDR102" s="1"/>
      <c r="DDS102" s="1"/>
      <c r="DDT102" s="1"/>
      <c r="DDU102" s="1"/>
      <c r="DDV102" s="1"/>
      <c r="DDW102" s="1"/>
      <c r="DDX102" s="1"/>
      <c r="DDY102" s="1"/>
      <c r="DDZ102" s="1"/>
      <c r="DEA102" s="1"/>
      <c r="DEB102" s="1"/>
      <c r="DEC102" s="1"/>
      <c r="DED102" s="1"/>
      <c r="DEE102" s="1"/>
      <c r="DEF102" s="1"/>
      <c r="DEG102" s="1"/>
      <c r="DEH102" s="1"/>
      <c r="DEI102" s="1"/>
      <c r="DEJ102" s="1"/>
      <c r="DEK102" s="1"/>
      <c r="DEL102" s="1"/>
      <c r="DEM102" s="1"/>
      <c r="DEN102" s="1"/>
      <c r="DEO102" s="1"/>
      <c r="DEP102" s="1"/>
      <c r="DEQ102" s="1"/>
      <c r="DER102" s="1"/>
      <c r="DES102" s="1"/>
      <c r="DET102" s="1"/>
      <c r="DEU102" s="1"/>
      <c r="DEV102" s="1"/>
      <c r="DEW102" s="1"/>
      <c r="DEX102" s="1"/>
      <c r="DEY102" s="1"/>
      <c r="DEZ102" s="1"/>
      <c r="DFA102" s="1"/>
      <c r="DFB102" s="1"/>
      <c r="DFC102" s="1"/>
      <c r="DFD102" s="1"/>
      <c r="DFE102" s="1"/>
      <c r="DFF102" s="1"/>
      <c r="DFG102" s="1"/>
      <c r="DFH102" s="1"/>
      <c r="DFI102" s="1"/>
      <c r="DFJ102" s="1"/>
      <c r="DFK102" s="1"/>
      <c r="DFL102" s="1"/>
      <c r="DFM102" s="1"/>
      <c r="DFN102" s="1"/>
      <c r="DFO102" s="1"/>
      <c r="DFP102" s="1"/>
      <c r="DFQ102" s="1"/>
      <c r="DFR102" s="1"/>
      <c r="DFS102" s="1"/>
      <c r="DFT102" s="1"/>
      <c r="DFU102" s="1"/>
      <c r="DFV102" s="1"/>
      <c r="DFW102" s="1"/>
      <c r="DFX102" s="1"/>
      <c r="DFY102" s="1"/>
      <c r="DFZ102" s="1"/>
      <c r="DGA102" s="1"/>
      <c r="DGB102" s="1"/>
      <c r="DGC102" s="1"/>
      <c r="DGD102" s="1"/>
      <c r="DGE102" s="1"/>
      <c r="DGF102" s="1"/>
      <c r="DGG102" s="1"/>
      <c r="DGH102" s="1"/>
      <c r="DGI102" s="1"/>
      <c r="DGJ102" s="1"/>
      <c r="DGK102" s="1"/>
      <c r="DGL102" s="1"/>
      <c r="DGM102" s="1"/>
      <c r="DGN102" s="1"/>
      <c r="DGO102" s="1"/>
      <c r="DGP102" s="1"/>
      <c r="DGQ102" s="1"/>
      <c r="DGR102" s="1"/>
      <c r="DGS102" s="1"/>
      <c r="DGT102" s="1"/>
      <c r="DGU102" s="1"/>
      <c r="DGV102" s="1"/>
      <c r="DGW102" s="1"/>
      <c r="DGX102" s="1"/>
      <c r="DGY102" s="1"/>
      <c r="DGZ102" s="1"/>
      <c r="DHA102" s="1"/>
      <c r="DHB102" s="1"/>
      <c r="DHC102" s="1"/>
      <c r="DHD102" s="1"/>
      <c r="DHE102" s="1"/>
      <c r="DHF102" s="1"/>
      <c r="DHG102" s="1"/>
      <c r="DHH102" s="1"/>
      <c r="DHI102" s="1"/>
      <c r="DHJ102" s="1"/>
      <c r="DHK102" s="1"/>
      <c r="DHL102" s="1"/>
      <c r="DHM102" s="1"/>
      <c r="DHN102" s="1"/>
      <c r="DHO102" s="1"/>
      <c r="DHP102" s="1"/>
      <c r="DHQ102" s="1"/>
      <c r="DHR102" s="1"/>
      <c r="DHS102" s="1"/>
      <c r="DHT102" s="1"/>
      <c r="DHU102" s="1"/>
      <c r="DHV102" s="1"/>
      <c r="DHW102" s="1"/>
      <c r="DHX102" s="1"/>
      <c r="DHY102" s="1"/>
      <c r="DHZ102" s="1"/>
      <c r="DIA102" s="1"/>
      <c r="DIB102" s="1"/>
      <c r="DIC102" s="1"/>
      <c r="DID102" s="1"/>
      <c r="DIE102" s="1"/>
      <c r="DIF102" s="1"/>
      <c r="DIG102" s="1"/>
      <c r="DIH102" s="1"/>
      <c r="DII102" s="1"/>
      <c r="DIJ102" s="1"/>
      <c r="DIK102" s="1"/>
      <c r="DIL102" s="1"/>
      <c r="DIM102" s="1"/>
      <c r="DIN102" s="1"/>
      <c r="DIO102" s="1"/>
      <c r="DIP102" s="1"/>
      <c r="DIQ102" s="1"/>
      <c r="DIR102" s="1"/>
      <c r="DIS102" s="1"/>
      <c r="DIT102" s="1"/>
      <c r="DIU102" s="1"/>
      <c r="DIV102" s="1"/>
      <c r="DIW102" s="1"/>
      <c r="DIX102" s="1"/>
      <c r="DIY102" s="1"/>
      <c r="DIZ102" s="1"/>
      <c r="DJA102" s="1"/>
      <c r="DJB102" s="1"/>
      <c r="DJC102" s="1"/>
      <c r="DJD102" s="1"/>
      <c r="DJE102" s="1"/>
      <c r="DJF102" s="1"/>
      <c r="DJG102" s="1"/>
      <c r="DJH102" s="1"/>
      <c r="DJI102" s="1"/>
      <c r="DJJ102" s="1"/>
      <c r="DJK102" s="1"/>
      <c r="DJL102" s="1"/>
      <c r="DJM102" s="1"/>
      <c r="DJN102" s="1"/>
      <c r="DJO102" s="1"/>
      <c r="DJP102" s="1"/>
      <c r="DJQ102" s="1"/>
      <c r="DJR102" s="1"/>
      <c r="DJS102" s="1"/>
      <c r="DJT102" s="1"/>
      <c r="DJU102" s="1"/>
      <c r="DJV102" s="1"/>
      <c r="DJW102" s="1"/>
      <c r="DJX102" s="1"/>
      <c r="DJY102" s="1"/>
      <c r="DJZ102" s="1"/>
      <c r="DKA102" s="1"/>
      <c r="DKB102" s="1"/>
      <c r="DKC102" s="1"/>
      <c r="DKD102" s="1"/>
      <c r="DKE102" s="1"/>
      <c r="DKF102" s="1"/>
      <c r="DKG102" s="1"/>
      <c r="DKH102" s="1"/>
      <c r="DKI102" s="1"/>
      <c r="DKJ102" s="1"/>
      <c r="DKK102" s="1"/>
      <c r="DKL102" s="1"/>
      <c r="DKM102" s="1"/>
      <c r="DKN102" s="1"/>
      <c r="DKO102" s="1"/>
      <c r="DKP102" s="1"/>
      <c r="DKQ102" s="1"/>
      <c r="DKR102" s="1"/>
      <c r="DKS102" s="1"/>
      <c r="DKT102" s="1"/>
      <c r="DKU102" s="1"/>
      <c r="DKV102" s="1"/>
      <c r="DKW102" s="1"/>
      <c r="DKX102" s="1"/>
      <c r="DKY102" s="1"/>
      <c r="DKZ102" s="1"/>
      <c r="DLA102" s="1"/>
      <c r="DLB102" s="1"/>
      <c r="DLC102" s="1"/>
      <c r="DLD102" s="1"/>
      <c r="DLE102" s="1"/>
      <c r="DLF102" s="1"/>
      <c r="DLG102" s="1"/>
      <c r="DLH102" s="1"/>
      <c r="DLI102" s="1"/>
      <c r="DLJ102" s="1"/>
      <c r="DLK102" s="1"/>
      <c r="DLL102" s="1"/>
      <c r="DLM102" s="1"/>
      <c r="DLN102" s="1"/>
      <c r="DLO102" s="1"/>
      <c r="DLP102" s="1"/>
      <c r="DLQ102" s="1"/>
      <c r="DLR102" s="1"/>
      <c r="DLS102" s="1"/>
      <c r="DLT102" s="1"/>
      <c r="DLU102" s="1"/>
      <c r="DLV102" s="1"/>
      <c r="DLW102" s="1"/>
      <c r="DLX102" s="1"/>
      <c r="DLY102" s="1"/>
      <c r="DLZ102" s="1"/>
      <c r="DMA102" s="1"/>
      <c r="DMB102" s="1"/>
      <c r="DMC102" s="1"/>
      <c r="DMD102" s="1"/>
      <c r="DME102" s="1"/>
      <c r="DMF102" s="1"/>
      <c r="DMG102" s="1"/>
      <c r="DMH102" s="1"/>
      <c r="DMI102" s="1"/>
      <c r="DMJ102" s="1"/>
      <c r="DMK102" s="1"/>
      <c r="DML102" s="1"/>
      <c r="DMM102" s="1"/>
      <c r="DMN102" s="1"/>
      <c r="DMO102" s="1"/>
      <c r="DMP102" s="1"/>
      <c r="DMQ102" s="1"/>
      <c r="DMR102" s="1"/>
      <c r="DMS102" s="1"/>
      <c r="DMT102" s="1"/>
      <c r="DMU102" s="1"/>
      <c r="DMV102" s="1"/>
      <c r="DMW102" s="1"/>
      <c r="DMX102" s="1"/>
      <c r="DMY102" s="1"/>
      <c r="DMZ102" s="1"/>
      <c r="DNA102" s="1"/>
      <c r="DNB102" s="1"/>
      <c r="DNC102" s="1"/>
      <c r="DND102" s="1"/>
      <c r="DNE102" s="1"/>
      <c r="DNF102" s="1"/>
      <c r="DNG102" s="1"/>
      <c r="DNH102" s="1"/>
      <c r="DNI102" s="1"/>
      <c r="DNJ102" s="1"/>
      <c r="DNK102" s="1"/>
      <c r="DNL102" s="1"/>
      <c r="DNM102" s="1"/>
      <c r="DNN102" s="1"/>
      <c r="DNO102" s="1"/>
      <c r="DNP102" s="1"/>
      <c r="DNQ102" s="1"/>
      <c r="DNR102" s="1"/>
      <c r="DNS102" s="1"/>
      <c r="DNT102" s="1"/>
      <c r="DNU102" s="1"/>
      <c r="DNV102" s="1"/>
      <c r="DNW102" s="1"/>
      <c r="DNX102" s="1"/>
      <c r="DNY102" s="1"/>
      <c r="DNZ102" s="1"/>
      <c r="DOA102" s="1"/>
      <c r="DOB102" s="1"/>
      <c r="DOC102" s="1"/>
      <c r="DOD102" s="1"/>
      <c r="DOE102" s="1"/>
      <c r="DOF102" s="1"/>
      <c r="DOG102" s="1"/>
      <c r="DOH102" s="1"/>
      <c r="DOI102" s="1"/>
      <c r="DOJ102" s="1"/>
      <c r="DOK102" s="1"/>
      <c r="DOL102" s="1"/>
      <c r="DOM102" s="1"/>
      <c r="DON102" s="1"/>
      <c r="DOO102" s="1"/>
      <c r="DOP102" s="1"/>
      <c r="DOQ102" s="1"/>
      <c r="DOR102" s="1"/>
      <c r="DOS102" s="1"/>
      <c r="DOT102" s="1"/>
      <c r="DOU102" s="1"/>
      <c r="DOV102" s="1"/>
      <c r="DOW102" s="1"/>
      <c r="DOX102" s="1"/>
      <c r="DOY102" s="1"/>
      <c r="DOZ102" s="1"/>
      <c r="DPA102" s="1"/>
      <c r="DPB102" s="1"/>
      <c r="DPC102" s="1"/>
      <c r="DPD102" s="1"/>
      <c r="DPE102" s="1"/>
      <c r="DPF102" s="1"/>
      <c r="DPG102" s="1"/>
      <c r="DPH102" s="1"/>
      <c r="DPI102" s="1"/>
      <c r="DPJ102" s="1"/>
      <c r="DPK102" s="1"/>
      <c r="DPL102" s="1"/>
      <c r="DPM102" s="1"/>
      <c r="DPN102" s="1"/>
      <c r="DPO102" s="1"/>
      <c r="DPP102" s="1"/>
      <c r="DPQ102" s="1"/>
      <c r="DPR102" s="1"/>
      <c r="DPS102" s="1"/>
      <c r="DPT102" s="1"/>
      <c r="DPU102" s="1"/>
      <c r="DPV102" s="1"/>
      <c r="DPW102" s="1"/>
      <c r="DPX102" s="1"/>
      <c r="DPY102" s="1"/>
      <c r="DPZ102" s="1"/>
      <c r="DQA102" s="1"/>
      <c r="DQB102" s="1"/>
    </row>
    <row r="103" spans="2:3148" x14ac:dyDescent="0.5">
      <c r="B103" s="14">
        <v>90</v>
      </c>
      <c r="D103" s="6">
        <v>-5.004144196529367E-2</v>
      </c>
      <c r="E103" s="7">
        <v>-0.10624713285498932</v>
      </c>
      <c r="F103" s="7">
        <v>-3.4845720923637684E-2</v>
      </c>
      <c r="G103" s="7">
        <v>0.11321297358334793</v>
      </c>
      <c r="H103" s="7">
        <v>4.2970792313572698E-3</v>
      </c>
      <c r="I103" s="8">
        <v>5.5290893955132134E-3</v>
      </c>
      <c r="J103" s="20">
        <v>-1.1727582748517457E-2</v>
      </c>
      <c r="L103" s="1">
        <f ca="1"/>
        <v>-5.004144196529367E-2</v>
      </c>
      <c r="M103" s="1">
        <f ca="1"/>
        <v>-0.10624713285498932</v>
      </c>
      <c r="N103" s="1">
        <f ca="1"/>
        <v>-3.4845720923637684E-2</v>
      </c>
      <c r="O103" s="1">
        <f ca="1"/>
        <v>0.11321297358334793</v>
      </c>
      <c r="P103" s="1">
        <f ca="1"/>
        <v>4.2970792313572698E-3</v>
      </c>
      <c r="Q103" s="1">
        <f ca="1"/>
        <v>5.5290893955132134E-3</v>
      </c>
      <c r="R103" s="1">
        <f ca="1"/>
        <v>-1.1727582748517457E-2</v>
      </c>
      <c r="T103" s="1">
        <f ca="1"/>
        <v>1.5131705002978901E-2</v>
      </c>
      <c r="U103" s="1">
        <f ca="1"/>
        <v>-5.1278576492797996E-2</v>
      </c>
      <c r="V103" s="1">
        <f ca="1"/>
        <v>1.0707351478023855E-2</v>
      </c>
      <c r="W103" s="1">
        <f ca="1"/>
        <v>-5.2941921130874176E-2</v>
      </c>
      <c r="X103" s="1">
        <f ca="1"/>
        <v>1.327333786576439E-4</v>
      </c>
      <c r="Y103" s="1">
        <f ca="1"/>
        <v>3.0335497924278117E-3</v>
      </c>
      <c r="Z103" s="1">
        <f ca="1"/>
        <v>-2.154606413071446E-2</v>
      </c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  <c r="KY103" s="1"/>
      <c r="KZ103" s="1"/>
      <c r="LA103" s="1"/>
      <c r="LB103" s="1"/>
      <c r="LC103" s="1"/>
      <c r="LD103" s="1"/>
      <c r="LE103" s="1"/>
      <c r="LF103" s="1"/>
      <c r="LG103" s="1"/>
      <c r="LH103" s="1"/>
      <c r="LI103" s="1"/>
      <c r="LJ103" s="1"/>
      <c r="LK103" s="1"/>
      <c r="LL103" s="1"/>
      <c r="LM103" s="1"/>
      <c r="LN103" s="1"/>
      <c r="LO103" s="1"/>
      <c r="LP103" s="1"/>
      <c r="LQ103" s="1"/>
      <c r="LR103" s="1"/>
      <c r="LS103" s="1"/>
      <c r="LT103" s="1"/>
      <c r="LU103" s="1"/>
      <c r="LV103" s="1"/>
      <c r="LW103" s="1"/>
      <c r="LX103" s="1"/>
      <c r="LY103" s="1"/>
      <c r="LZ103" s="1"/>
      <c r="MA103" s="1"/>
      <c r="MB103" s="1"/>
      <c r="MC103" s="1"/>
      <c r="MD103" s="1"/>
      <c r="ME103" s="1"/>
      <c r="MF103" s="1"/>
      <c r="MG103" s="1"/>
      <c r="MH103" s="1"/>
      <c r="MI103" s="1"/>
      <c r="MJ103" s="1"/>
      <c r="MK103" s="1"/>
      <c r="ML103" s="1"/>
      <c r="MM103" s="1"/>
      <c r="MN103" s="1"/>
      <c r="MO103" s="1"/>
      <c r="MP103" s="1"/>
      <c r="MQ103" s="1"/>
      <c r="MR103" s="1"/>
      <c r="MS103" s="1"/>
      <c r="MT103" s="1"/>
      <c r="MU103" s="1"/>
      <c r="MV103" s="1"/>
      <c r="MW103" s="1"/>
      <c r="MX103" s="1"/>
      <c r="MY103" s="1"/>
      <c r="MZ103" s="1"/>
      <c r="NA103" s="1"/>
      <c r="NB103" s="1"/>
      <c r="NC103" s="1"/>
      <c r="ND103" s="1"/>
      <c r="NE103" s="1"/>
      <c r="NF103" s="1"/>
      <c r="NG103" s="1"/>
      <c r="NH103" s="1"/>
      <c r="NI103" s="1"/>
      <c r="NJ103" s="1"/>
      <c r="NK103" s="1"/>
      <c r="NL103" s="1"/>
      <c r="NM103" s="1"/>
      <c r="NN103" s="1"/>
      <c r="NO103" s="1"/>
      <c r="NP103" s="1"/>
      <c r="NQ103" s="1"/>
      <c r="NR103" s="1"/>
      <c r="NS103" s="1"/>
      <c r="NT103" s="1"/>
      <c r="NU103" s="1"/>
      <c r="NV103" s="1"/>
      <c r="NW103" s="1"/>
      <c r="NX103" s="1"/>
      <c r="NY103" s="1"/>
      <c r="NZ103" s="1"/>
      <c r="OA103" s="1"/>
      <c r="OB103" s="1"/>
      <c r="OC103" s="1"/>
      <c r="OD103" s="1"/>
      <c r="OE103" s="1"/>
      <c r="OF103" s="1"/>
      <c r="OG103" s="1"/>
      <c r="OH103" s="1"/>
      <c r="OI103" s="1"/>
      <c r="OJ103" s="1"/>
      <c r="OK103" s="1"/>
      <c r="OL103" s="1"/>
      <c r="OM103" s="1"/>
      <c r="ON103" s="1"/>
      <c r="OO103" s="1"/>
      <c r="OP103" s="1"/>
      <c r="OQ103" s="1"/>
      <c r="OR103" s="1"/>
      <c r="OS103" s="1"/>
      <c r="OT103" s="1"/>
      <c r="OU103" s="1"/>
      <c r="OV103" s="1"/>
      <c r="OW103" s="1"/>
      <c r="OX103" s="1"/>
      <c r="OY103" s="1"/>
      <c r="OZ103" s="1"/>
      <c r="PA103" s="1"/>
      <c r="PB103" s="1"/>
      <c r="PC103" s="1"/>
      <c r="PD103" s="1"/>
      <c r="PE103" s="1"/>
      <c r="PF103" s="1"/>
      <c r="PG103" s="1"/>
      <c r="PH103" s="1"/>
      <c r="PI103" s="1"/>
      <c r="PJ103" s="1"/>
      <c r="PK103" s="1"/>
      <c r="PL103" s="1"/>
      <c r="PM103" s="1"/>
      <c r="PN103" s="1"/>
      <c r="PO103" s="1"/>
      <c r="PP103" s="1"/>
      <c r="PQ103" s="1"/>
      <c r="PR103" s="1"/>
      <c r="PS103" s="1"/>
      <c r="PT103" s="1"/>
      <c r="PU103" s="1"/>
      <c r="PV103" s="1"/>
      <c r="PW103" s="1"/>
      <c r="PX103" s="1"/>
      <c r="PY103" s="1"/>
      <c r="PZ103" s="1"/>
      <c r="QA103" s="1"/>
      <c r="QB103" s="1"/>
      <c r="QC103" s="1"/>
      <c r="QD103" s="1"/>
      <c r="QE103" s="1"/>
      <c r="QF103" s="1"/>
      <c r="QG103" s="1"/>
      <c r="QH103" s="1"/>
      <c r="QI103" s="1"/>
      <c r="QJ103" s="1"/>
      <c r="QK103" s="1"/>
      <c r="QL103" s="1"/>
      <c r="QM103" s="1"/>
      <c r="QN103" s="1"/>
      <c r="QO103" s="1"/>
      <c r="QP103" s="1"/>
      <c r="QQ103" s="1"/>
      <c r="QR103" s="1"/>
      <c r="QS103" s="1"/>
      <c r="QT103" s="1"/>
      <c r="QU103" s="1"/>
      <c r="QV103" s="1"/>
      <c r="QW103" s="1"/>
      <c r="QX103" s="1"/>
      <c r="QY103" s="1"/>
      <c r="QZ103" s="1"/>
      <c r="RA103" s="1"/>
      <c r="RB103" s="1"/>
      <c r="RC103" s="1"/>
      <c r="RD103" s="1"/>
      <c r="RE103" s="1"/>
      <c r="RF103" s="1"/>
      <c r="RG103" s="1"/>
      <c r="RH103" s="1"/>
      <c r="RI103" s="1"/>
      <c r="RJ103" s="1"/>
      <c r="RK103" s="1"/>
      <c r="RL103" s="1"/>
      <c r="RM103" s="1"/>
      <c r="RN103" s="1"/>
      <c r="RO103" s="1"/>
      <c r="RP103" s="1"/>
      <c r="RQ103" s="1"/>
      <c r="RR103" s="1"/>
      <c r="RS103" s="1"/>
      <c r="RT103" s="1"/>
      <c r="RU103" s="1"/>
      <c r="RV103" s="1"/>
      <c r="RW103" s="1"/>
      <c r="RX103" s="1"/>
      <c r="RY103" s="1"/>
      <c r="RZ103" s="1"/>
      <c r="SA103" s="1"/>
      <c r="SB103" s="1"/>
      <c r="SC103" s="1"/>
      <c r="SD103" s="1"/>
      <c r="SE103" s="1"/>
      <c r="SF103" s="1"/>
      <c r="SG103" s="1"/>
      <c r="SH103" s="1"/>
      <c r="SI103" s="1"/>
      <c r="SJ103" s="1"/>
      <c r="SK103" s="1"/>
      <c r="SL103" s="1"/>
      <c r="SM103" s="1"/>
      <c r="SN103" s="1"/>
      <c r="SO103" s="1"/>
      <c r="SP103" s="1"/>
      <c r="SQ103" s="1"/>
      <c r="SR103" s="1"/>
      <c r="SS103" s="1"/>
      <c r="ST103" s="1"/>
      <c r="SU103" s="1"/>
      <c r="SV103" s="1"/>
      <c r="SW103" s="1"/>
      <c r="SX103" s="1"/>
      <c r="SY103" s="1"/>
      <c r="SZ103" s="1"/>
      <c r="TA103" s="1"/>
      <c r="TB103" s="1"/>
      <c r="TC103" s="1"/>
      <c r="TD103" s="1"/>
      <c r="TE103" s="1"/>
      <c r="TF103" s="1"/>
      <c r="TG103" s="1"/>
      <c r="TH103" s="1"/>
      <c r="TI103" s="1"/>
      <c r="TJ103" s="1"/>
      <c r="TK103" s="1"/>
      <c r="TL103" s="1"/>
      <c r="TM103" s="1"/>
      <c r="TN103" s="1"/>
      <c r="TO103" s="1"/>
      <c r="TP103" s="1"/>
      <c r="TQ103" s="1"/>
      <c r="TR103" s="1"/>
      <c r="TS103" s="1"/>
      <c r="TT103" s="1"/>
      <c r="TU103" s="1"/>
      <c r="TV103" s="1"/>
      <c r="TW103" s="1"/>
      <c r="TX103" s="1"/>
      <c r="TY103" s="1"/>
      <c r="TZ103" s="1"/>
      <c r="UA103" s="1"/>
      <c r="UB103" s="1"/>
      <c r="UC103" s="1"/>
      <c r="UD103" s="1"/>
      <c r="UE103" s="1"/>
      <c r="UF103" s="1"/>
      <c r="UG103" s="1"/>
      <c r="UH103" s="1"/>
      <c r="UI103" s="1"/>
      <c r="UJ103" s="1"/>
      <c r="UK103" s="1"/>
      <c r="UL103" s="1"/>
      <c r="UM103" s="1"/>
      <c r="UN103" s="1"/>
      <c r="UO103" s="1"/>
      <c r="UP103" s="1"/>
      <c r="UQ103" s="1"/>
      <c r="UR103" s="1"/>
      <c r="US103" s="1"/>
      <c r="UT103" s="1"/>
      <c r="UU103" s="1"/>
      <c r="UV103" s="1"/>
      <c r="UW103" s="1"/>
      <c r="UX103" s="1"/>
      <c r="UY103" s="1"/>
      <c r="UZ103" s="1"/>
      <c r="VA103" s="1"/>
      <c r="VB103" s="1"/>
      <c r="VC103" s="1"/>
      <c r="VD103" s="1"/>
      <c r="VE103" s="1"/>
      <c r="VF103" s="1"/>
      <c r="VG103" s="1"/>
      <c r="VH103" s="1"/>
      <c r="VI103" s="1"/>
      <c r="VJ103" s="1"/>
      <c r="VK103" s="1"/>
      <c r="VL103" s="1"/>
      <c r="VM103" s="1"/>
      <c r="VN103" s="1"/>
      <c r="VO103" s="1"/>
      <c r="VP103" s="1"/>
      <c r="VQ103" s="1"/>
      <c r="VR103" s="1"/>
      <c r="VS103" s="1"/>
      <c r="VT103" s="1"/>
      <c r="VU103" s="1"/>
      <c r="VV103" s="1"/>
      <c r="VW103" s="1"/>
      <c r="VX103" s="1"/>
      <c r="VY103" s="1"/>
      <c r="VZ103" s="1"/>
      <c r="WA103" s="1"/>
      <c r="WB103" s="1"/>
      <c r="WC103" s="1"/>
      <c r="WD103" s="1"/>
      <c r="WE103" s="1"/>
      <c r="WF103" s="1"/>
      <c r="WG103" s="1"/>
      <c r="WH103" s="1"/>
      <c r="WI103" s="1"/>
      <c r="WJ103" s="1"/>
      <c r="WK103" s="1"/>
      <c r="WL103" s="1"/>
      <c r="WM103" s="1"/>
      <c r="WN103" s="1"/>
      <c r="WO103" s="1"/>
      <c r="WP103" s="1"/>
      <c r="WQ103" s="1"/>
      <c r="WR103" s="1"/>
      <c r="WS103" s="1"/>
      <c r="WT103" s="1"/>
      <c r="WU103" s="1"/>
      <c r="WV103" s="1"/>
      <c r="WW103" s="1"/>
      <c r="WX103" s="1"/>
      <c r="WY103" s="1"/>
      <c r="WZ103" s="1"/>
      <c r="XA103" s="1"/>
      <c r="XB103" s="1"/>
      <c r="XC103" s="1"/>
      <c r="XD103" s="1"/>
      <c r="XE103" s="1"/>
      <c r="XF103" s="1"/>
      <c r="XG103" s="1"/>
      <c r="XH103" s="1"/>
      <c r="XI103" s="1"/>
      <c r="XJ103" s="1"/>
      <c r="XK103" s="1"/>
      <c r="XL103" s="1"/>
      <c r="XM103" s="1"/>
      <c r="XN103" s="1"/>
      <c r="XO103" s="1"/>
      <c r="XP103" s="1"/>
      <c r="XQ103" s="1"/>
      <c r="XR103" s="1"/>
      <c r="XS103" s="1"/>
      <c r="XT103" s="1"/>
      <c r="XU103" s="1"/>
      <c r="XV103" s="1"/>
      <c r="XW103" s="1"/>
      <c r="XX103" s="1"/>
      <c r="XY103" s="1"/>
      <c r="XZ103" s="1"/>
      <c r="YA103" s="1"/>
      <c r="YB103" s="1"/>
      <c r="YC103" s="1"/>
      <c r="YD103" s="1"/>
      <c r="YE103" s="1"/>
      <c r="YF103" s="1"/>
      <c r="YG103" s="1"/>
      <c r="YH103" s="1"/>
      <c r="YI103" s="1"/>
      <c r="YJ103" s="1"/>
      <c r="YK103" s="1"/>
      <c r="YL103" s="1"/>
      <c r="YM103" s="1"/>
      <c r="YN103" s="1"/>
      <c r="YO103" s="1"/>
      <c r="YP103" s="1"/>
      <c r="YQ103" s="1"/>
      <c r="YR103" s="1"/>
      <c r="YS103" s="1"/>
      <c r="YT103" s="1"/>
      <c r="YU103" s="1"/>
      <c r="YV103" s="1"/>
      <c r="YW103" s="1"/>
      <c r="YX103" s="1"/>
      <c r="YY103" s="1"/>
      <c r="YZ103" s="1"/>
      <c r="ZA103" s="1"/>
      <c r="ZB103" s="1"/>
      <c r="ZC103" s="1"/>
      <c r="ZD103" s="1"/>
      <c r="ZE103" s="1"/>
      <c r="ZF103" s="1"/>
      <c r="ZG103" s="1"/>
      <c r="ZH103" s="1"/>
      <c r="ZI103" s="1"/>
      <c r="ZJ103" s="1"/>
      <c r="ZK103" s="1"/>
      <c r="ZL103" s="1"/>
      <c r="ZM103" s="1"/>
      <c r="ZN103" s="1"/>
      <c r="ZO103" s="1"/>
      <c r="ZP103" s="1"/>
      <c r="ZQ103" s="1"/>
      <c r="ZR103" s="1"/>
      <c r="ZS103" s="1"/>
      <c r="ZT103" s="1"/>
      <c r="ZU103" s="1"/>
      <c r="ZV103" s="1"/>
      <c r="ZW103" s="1"/>
      <c r="ZX103" s="1"/>
      <c r="ZY103" s="1"/>
      <c r="ZZ103" s="1"/>
      <c r="AAA103" s="1"/>
      <c r="AAB103" s="1"/>
      <c r="AAC103" s="1"/>
      <c r="AAD103" s="1"/>
      <c r="AAE103" s="1"/>
      <c r="AAF103" s="1"/>
      <c r="AAG103" s="1"/>
      <c r="AAH103" s="1"/>
      <c r="AAI103" s="1"/>
      <c r="AAJ103" s="1"/>
      <c r="AAK103" s="1"/>
      <c r="AAL103" s="1"/>
      <c r="AAM103" s="1"/>
      <c r="AAN103" s="1"/>
      <c r="AAO103" s="1"/>
      <c r="AAP103" s="1"/>
      <c r="AAQ103" s="1"/>
      <c r="AAR103" s="1"/>
      <c r="AAS103" s="1"/>
      <c r="AAT103" s="1"/>
      <c r="AAU103" s="1"/>
      <c r="AAV103" s="1"/>
      <c r="AAW103" s="1"/>
      <c r="AAX103" s="1"/>
      <c r="AAY103" s="1"/>
      <c r="AAZ103" s="1"/>
      <c r="ABA103" s="1"/>
      <c r="ABB103" s="1"/>
      <c r="ABC103" s="1"/>
      <c r="ABD103" s="1"/>
      <c r="ABE103" s="1"/>
      <c r="ABF103" s="1"/>
      <c r="ABG103" s="1"/>
      <c r="ABH103" s="1"/>
      <c r="ABI103" s="1"/>
      <c r="ABJ103" s="1"/>
      <c r="ABK103" s="1"/>
      <c r="ABL103" s="1"/>
      <c r="ABM103" s="1"/>
      <c r="ABN103" s="1"/>
      <c r="ABO103" s="1"/>
      <c r="ABP103" s="1"/>
      <c r="ABQ103" s="1"/>
      <c r="ABR103" s="1"/>
      <c r="ABS103" s="1"/>
      <c r="ABT103" s="1"/>
      <c r="ABU103" s="1"/>
      <c r="ABV103" s="1"/>
      <c r="ABW103" s="1"/>
      <c r="ABX103" s="1"/>
      <c r="ABY103" s="1"/>
      <c r="ABZ103" s="1"/>
      <c r="ACA103" s="1"/>
      <c r="ACB103" s="1"/>
      <c r="ACC103" s="1"/>
      <c r="ACD103" s="1"/>
      <c r="ACE103" s="1"/>
      <c r="ACF103" s="1"/>
      <c r="ACG103" s="1"/>
      <c r="ACH103" s="1"/>
      <c r="ACI103" s="1"/>
      <c r="ACJ103" s="1"/>
      <c r="ACK103" s="1"/>
      <c r="ACL103" s="1"/>
      <c r="ACM103" s="1"/>
      <c r="ACN103" s="1"/>
      <c r="ACO103" s="1"/>
      <c r="ACP103" s="1"/>
      <c r="ACQ103" s="1"/>
      <c r="ACR103" s="1"/>
      <c r="ACS103" s="1"/>
      <c r="ACT103" s="1"/>
      <c r="ACU103" s="1"/>
      <c r="ACV103" s="1"/>
      <c r="ACW103" s="1"/>
      <c r="ACX103" s="1"/>
      <c r="ACY103" s="1"/>
      <c r="ACZ103" s="1"/>
      <c r="ADA103" s="1"/>
      <c r="ADB103" s="1"/>
      <c r="ADC103" s="1"/>
      <c r="ADD103" s="1"/>
      <c r="ADE103" s="1"/>
      <c r="ADF103" s="1"/>
      <c r="ADG103" s="1"/>
      <c r="ADH103" s="1"/>
      <c r="ADI103" s="1"/>
      <c r="ADJ103" s="1"/>
      <c r="ADK103" s="1"/>
      <c r="ADL103" s="1"/>
      <c r="ADM103" s="1"/>
      <c r="ADN103" s="1"/>
      <c r="ADO103" s="1"/>
      <c r="ADP103" s="1"/>
      <c r="ADQ103" s="1"/>
      <c r="ADR103" s="1"/>
      <c r="ADS103" s="1"/>
      <c r="ADT103" s="1"/>
      <c r="ADU103" s="1"/>
      <c r="ADV103" s="1"/>
      <c r="ADW103" s="1"/>
      <c r="ADX103" s="1"/>
      <c r="ADY103" s="1"/>
      <c r="ADZ103" s="1"/>
      <c r="AEA103" s="1"/>
      <c r="AEB103" s="1"/>
      <c r="AEC103" s="1"/>
      <c r="AED103" s="1"/>
      <c r="AEE103" s="1"/>
      <c r="AEF103" s="1"/>
      <c r="AEG103" s="1"/>
      <c r="AEH103" s="1"/>
      <c r="AEI103" s="1"/>
      <c r="AEJ103" s="1"/>
      <c r="AEK103" s="1"/>
      <c r="AEL103" s="1"/>
      <c r="AEM103" s="1"/>
      <c r="AEN103" s="1"/>
      <c r="AEO103" s="1"/>
      <c r="AEP103" s="1"/>
      <c r="AEQ103" s="1"/>
      <c r="AER103" s="1"/>
      <c r="AES103" s="1"/>
      <c r="AET103" s="1"/>
      <c r="AEU103" s="1"/>
      <c r="AEV103" s="1"/>
      <c r="AEW103" s="1"/>
      <c r="AEX103" s="1"/>
      <c r="AEY103" s="1"/>
      <c r="AEZ103" s="1"/>
      <c r="AFA103" s="1"/>
      <c r="AFB103" s="1"/>
      <c r="AFC103" s="1"/>
      <c r="AFD103" s="1"/>
      <c r="AFE103" s="1"/>
      <c r="AFF103" s="1"/>
      <c r="AFG103" s="1"/>
      <c r="AFH103" s="1"/>
      <c r="AFI103" s="1"/>
      <c r="AFJ103" s="1"/>
      <c r="AFK103" s="1"/>
      <c r="AFL103" s="1"/>
      <c r="AFM103" s="1"/>
      <c r="AFN103" s="1"/>
      <c r="AFO103" s="1"/>
      <c r="AFP103" s="1"/>
      <c r="AFQ103" s="1"/>
      <c r="AFR103" s="1"/>
      <c r="AFS103" s="1"/>
      <c r="AFT103" s="1"/>
      <c r="AFU103" s="1"/>
      <c r="AFV103" s="1"/>
      <c r="AFW103" s="1"/>
      <c r="AFX103" s="1"/>
      <c r="AFY103" s="1"/>
      <c r="AFZ103" s="1"/>
      <c r="AGA103" s="1"/>
      <c r="AGB103" s="1"/>
      <c r="AGC103" s="1"/>
      <c r="AGD103" s="1"/>
      <c r="AGE103" s="1"/>
      <c r="AGF103" s="1"/>
      <c r="AGG103" s="1"/>
      <c r="AGH103" s="1"/>
      <c r="AGI103" s="1"/>
      <c r="AGJ103" s="1"/>
      <c r="AGK103" s="1"/>
      <c r="AGL103" s="1"/>
      <c r="AGM103" s="1"/>
      <c r="AGN103" s="1"/>
      <c r="AGO103" s="1"/>
      <c r="AGP103" s="1"/>
      <c r="AGQ103" s="1"/>
      <c r="AGR103" s="1"/>
      <c r="AGS103" s="1"/>
      <c r="AGT103" s="1"/>
      <c r="AGU103" s="1"/>
      <c r="AGV103" s="1"/>
      <c r="AGW103" s="1"/>
      <c r="AGX103" s="1"/>
      <c r="AGY103" s="1"/>
      <c r="AGZ103" s="1"/>
      <c r="AHA103" s="1"/>
      <c r="AHB103" s="1"/>
      <c r="AHC103" s="1"/>
      <c r="AHD103" s="1"/>
      <c r="AHE103" s="1"/>
      <c r="AHF103" s="1"/>
      <c r="AHG103" s="1"/>
      <c r="AHH103" s="1"/>
      <c r="AHI103" s="1"/>
      <c r="AHJ103" s="1"/>
      <c r="AHK103" s="1"/>
      <c r="AHL103" s="1"/>
      <c r="AHM103" s="1"/>
      <c r="AHN103" s="1"/>
      <c r="AHO103" s="1"/>
      <c r="AHP103" s="1"/>
      <c r="AHQ103" s="1"/>
      <c r="AHR103" s="1"/>
      <c r="AHS103" s="1"/>
      <c r="AHT103" s="1"/>
      <c r="AHU103" s="1"/>
      <c r="AHV103" s="1"/>
      <c r="AHW103" s="1"/>
      <c r="AHX103" s="1"/>
      <c r="AHY103" s="1"/>
      <c r="AHZ103" s="1"/>
      <c r="AIA103" s="1"/>
      <c r="AIB103" s="1"/>
      <c r="AIC103" s="1"/>
      <c r="AID103" s="1"/>
      <c r="AIE103" s="1"/>
      <c r="AIF103" s="1"/>
      <c r="AIG103" s="1"/>
      <c r="AIH103" s="1"/>
      <c r="AII103" s="1"/>
      <c r="AIJ103" s="1"/>
      <c r="AIK103" s="1"/>
      <c r="AIL103" s="1"/>
      <c r="AIM103" s="1"/>
      <c r="AIN103" s="1"/>
      <c r="AIO103" s="1"/>
      <c r="AIP103" s="1"/>
      <c r="AIQ103" s="1"/>
      <c r="AIR103" s="1"/>
      <c r="AIS103" s="1"/>
      <c r="AIT103" s="1"/>
      <c r="AIU103" s="1"/>
      <c r="AIV103" s="1"/>
      <c r="AIW103" s="1"/>
      <c r="AIX103" s="1"/>
      <c r="AIY103" s="1"/>
      <c r="AIZ103" s="1"/>
      <c r="AJA103" s="1"/>
      <c r="AJB103" s="1"/>
      <c r="AJC103" s="1"/>
      <c r="AJD103" s="1"/>
      <c r="AJE103" s="1"/>
      <c r="AJF103" s="1"/>
      <c r="AJG103" s="1"/>
      <c r="AJH103" s="1"/>
      <c r="AJI103" s="1"/>
      <c r="AJJ103" s="1"/>
      <c r="AJK103" s="1"/>
      <c r="AJL103" s="1"/>
      <c r="AJM103" s="1"/>
      <c r="AJN103" s="1"/>
      <c r="AJO103" s="1"/>
      <c r="AJP103" s="1"/>
      <c r="AJQ103" s="1"/>
      <c r="AJR103" s="1"/>
      <c r="AJS103" s="1"/>
      <c r="AJT103" s="1"/>
      <c r="AJU103" s="1"/>
      <c r="AJV103" s="1"/>
      <c r="AJW103" s="1"/>
      <c r="AJX103" s="1"/>
      <c r="AJY103" s="1"/>
      <c r="AJZ103" s="1"/>
      <c r="AKA103" s="1"/>
      <c r="AKB103" s="1"/>
      <c r="AKC103" s="1"/>
      <c r="AKD103" s="1"/>
      <c r="AKE103" s="1"/>
      <c r="AKF103" s="1"/>
      <c r="AKG103" s="1"/>
      <c r="AKH103" s="1"/>
      <c r="AKI103" s="1"/>
      <c r="AKJ103" s="1"/>
      <c r="AKK103" s="1"/>
      <c r="AKL103" s="1"/>
      <c r="AKM103" s="1"/>
      <c r="AKN103" s="1"/>
      <c r="AKO103" s="1"/>
      <c r="AKP103" s="1"/>
      <c r="AKQ103" s="1"/>
      <c r="AKR103" s="1"/>
      <c r="AKS103" s="1"/>
      <c r="AKT103" s="1"/>
      <c r="AKU103" s="1"/>
      <c r="AKV103" s="1"/>
      <c r="AKW103" s="1"/>
      <c r="AKX103" s="1"/>
      <c r="AKY103" s="1"/>
      <c r="AKZ103" s="1"/>
      <c r="ALA103" s="1"/>
      <c r="ALB103" s="1"/>
      <c r="ALC103" s="1"/>
      <c r="ALD103" s="1"/>
      <c r="ALE103" s="1"/>
      <c r="ALF103" s="1"/>
      <c r="ALG103" s="1"/>
      <c r="ALH103" s="1"/>
      <c r="ALI103" s="1"/>
      <c r="ALJ103" s="1"/>
      <c r="ALK103" s="1"/>
      <c r="ALL103" s="1"/>
      <c r="ALM103" s="1"/>
      <c r="ALN103" s="1"/>
      <c r="ALO103" s="1"/>
      <c r="ALP103" s="1"/>
      <c r="ALQ103" s="1"/>
      <c r="ALR103" s="1"/>
      <c r="ALS103" s="1"/>
      <c r="ALT103" s="1"/>
      <c r="ALU103" s="1"/>
      <c r="ALV103" s="1"/>
      <c r="ALW103" s="1"/>
      <c r="ALX103" s="1"/>
      <c r="ALY103" s="1"/>
      <c r="ALZ103" s="1"/>
      <c r="AMA103" s="1"/>
      <c r="AMB103" s="1"/>
      <c r="AMC103" s="1"/>
      <c r="AMD103" s="1"/>
      <c r="AME103" s="1"/>
      <c r="AMF103" s="1"/>
      <c r="AMG103" s="1"/>
      <c r="AMH103" s="1"/>
      <c r="AMI103" s="1"/>
      <c r="AMJ103" s="1"/>
      <c r="AMK103" s="1"/>
      <c r="AML103" s="1"/>
      <c r="AMM103" s="1"/>
      <c r="AMN103" s="1"/>
      <c r="AMO103" s="1"/>
      <c r="AMP103" s="1"/>
      <c r="AMQ103" s="1"/>
      <c r="AMR103" s="1"/>
      <c r="AMS103" s="1"/>
      <c r="AMT103" s="1"/>
      <c r="AMU103" s="1"/>
      <c r="AMV103" s="1"/>
      <c r="AMW103" s="1"/>
      <c r="AMX103" s="1"/>
      <c r="AMY103" s="1"/>
      <c r="AMZ103" s="1"/>
      <c r="ANA103" s="1"/>
      <c r="ANB103" s="1"/>
      <c r="ANC103" s="1"/>
      <c r="AND103" s="1"/>
      <c r="ANE103" s="1"/>
      <c r="ANF103" s="1"/>
      <c r="ANG103" s="1"/>
      <c r="ANH103" s="1"/>
      <c r="ANI103" s="1"/>
      <c r="ANJ103" s="1"/>
      <c r="ANK103" s="1"/>
      <c r="ANL103" s="1"/>
      <c r="ANM103" s="1"/>
      <c r="ANN103" s="1"/>
      <c r="ANO103" s="1"/>
      <c r="ANP103" s="1"/>
      <c r="ANQ103" s="1"/>
      <c r="ANR103" s="1"/>
      <c r="ANS103" s="1"/>
      <c r="ANT103" s="1"/>
      <c r="ANU103" s="1"/>
      <c r="ANV103" s="1"/>
      <c r="ANW103" s="1"/>
      <c r="ANX103" s="1"/>
      <c r="ANY103" s="1"/>
      <c r="ANZ103" s="1"/>
      <c r="AOA103" s="1"/>
      <c r="AOB103" s="1"/>
      <c r="AOC103" s="1"/>
      <c r="AOD103" s="1"/>
      <c r="AOE103" s="1"/>
      <c r="AOF103" s="1"/>
      <c r="AOG103" s="1"/>
      <c r="AOH103" s="1"/>
      <c r="AOI103" s="1"/>
      <c r="AOJ103" s="1"/>
      <c r="AOK103" s="1"/>
      <c r="AOL103" s="1"/>
      <c r="AOM103" s="1"/>
      <c r="AON103" s="1"/>
      <c r="AOO103" s="1"/>
      <c r="AOP103" s="1"/>
      <c r="AOQ103" s="1"/>
      <c r="AOR103" s="1"/>
      <c r="AOS103" s="1"/>
      <c r="AOT103" s="1"/>
      <c r="AOU103" s="1"/>
      <c r="AOV103" s="1"/>
      <c r="AOW103" s="1"/>
      <c r="AOX103" s="1"/>
      <c r="AOY103" s="1"/>
      <c r="AOZ103" s="1"/>
      <c r="APA103" s="1"/>
      <c r="APB103" s="1"/>
      <c r="APC103" s="1"/>
      <c r="APD103" s="1"/>
      <c r="APE103" s="1"/>
      <c r="APF103" s="1"/>
      <c r="APG103" s="1"/>
      <c r="APH103" s="1"/>
      <c r="API103" s="1"/>
      <c r="APJ103" s="1"/>
      <c r="APK103" s="1"/>
      <c r="APL103" s="1"/>
      <c r="APM103" s="1"/>
      <c r="APN103" s="1"/>
      <c r="APO103" s="1"/>
      <c r="APP103" s="1"/>
      <c r="APQ103" s="1"/>
      <c r="APR103" s="1"/>
      <c r="APS103" s="1"/>
      <c r="APT103" s="1"/>
      <c r="APU103" s="1"/>
      <c r="APV103" s="1"/>
      <c r="APW103" s="1"/>
      <c r="APX103" s="1"/>
      <c r="APY103" s="1"/>
      <c r="APZ103" s="1"/>
      <c r="AQA103" s="1"/>
      <c r="AQB103" s="1"/>
      <c r="AQC103" s="1"/>
      <c r="AQD103" s="1"/>
      <c r="AQE103" s="1"/>
      <c r="AQF103" s="1"/>
      <c r="AQG103" s="1"/>
      <c r="AQH103" s="1"/>
      <c r="AQI103" s="1"/>
      <c r="AQJ103" s="1"/>
      <c r="AQK103" s="1"/>
      <c r="AQL103" s="1"/>
      <c r="AQM103" s="1"/>
      <c r="AQN103" s="1"/>
      <c r="AQO103" s="1"/>
      <c r="AQP103" s="1"/>
      <c r="AQQ103" s="1"/>
      <c r="AQR103" s="1"/>
      <c r="AQS103" s="1"/>
      <c r="AQT103" s="1"/>
      <c r="AQU103" s="1"/>
      <c r="AQV103" s="1"/>
      <c r="AQW103" s="1"/>
      <c r="AQX103" s="1"/>
      <c r="AQY103" s="1"/>
      <c r="AQZ103" s="1"/>
      <c r="ARA103" s="1"/>
      <c r="ARB103" s="1"/>
      <c r="ARC103" s="1"/>
      <c r="ARD103" s="1"/>
      <c r="ARE103" s="1"/>
      <c r="ARF103" s="1"/>
      <c r="ARG103" s="1"/>
      <c r="ARH103" s="1"/>
      <c r="ARI103" s="1"/>
      <c r="ARJ103" s="1"/>
      <c r="ARK103" s="1"/>
      <c r="ARL103" s="1"/>
      <c r="ARM103" s="1"/>
      <c r="ARN103" s="1"/>
      <c r="ARO103" s="1"/>
      <c r="ARP103" s="1"/>
      <c r="ARQ103" s="1"/>
      <c r="ARR103" s="1"/>
      <c r="ARS103" s="1"/>
      <c r="ART103" s="1"/>
      <c r="ARU103" s="1"/>
      <c r="ARV103" s="1"/>
      <c r="ARW103" s="1"/>
      <c r="ARX103" s="1"/>
      <c r="ARY103" s="1"/>
      <c r="ARZ103" s="1"/>
      <c r="ASA103" s="1"/>
      <c r="ASB103" s="1"/>
      <c r="ASC103" s="1"/>
      <c r="ASD103" s="1"/>
      <c r="ASE103" s="1"/>
      <c r="ASF103" s="1"/>
      <c r="ASG103" s="1"/>
      <c r="ASH103" s="1"/>
      <c r="ASI103" s="1"/>
      <c r="ASJ103" s="1"/>
      <c r="ASK103" s="1"/>
      <c r="ASL103" s="1"/>
      <c r="ASM103" s="1"/>
      <c r="ASN103" s="1"/>
      <c r="ASO103" s="1"/>
      <c r="ASP103" s="1"/>
      <c r="ASQ103" s="1"/>
      <c r="ASR103" s="1"/>
      <c r="ASS103" s="1"/>
      <c r="AST103" s="1"/>
      <c r="ASU103" s="1"/>
      <c r="ASV103" s="1"/>
      <c r="ASW103" s="1"/>
      <c r="ASX103" s="1"/>
      <c r="ASY103" s="1"/>
      <c r="ASZ103" s="1"/>
      <c r="ATA103" s="1"/>
      <c r="ATB103" s="1"/>
      <c r="ATC103" s="1"/>
      <c r="ATD103" s="1"/>
      <c r="ATE103" s="1"/>
      <c r="ATF103" s="1"/>
      <c r="ATG103" s="1"/>
      <c r="ATH103" s="1"/>
      <c r="ATI103" s="1"/>
      <c r="ATJ103" s="1"/>
      <c r="ATK103" s="1"/>
      <c r="ATL103" s="1"/>
      <c r="ATM103" s="1"/>
      <c r="ATN103" s="1"/>
      <c r="ATO103" s="1"/>
      <c r="ATP103" s="1"/>
      <c r="ATQ103" s="1"/>
      <c r="ATR103" s="1"/>
      <c r="ATS103" s="1"/>
      <c r="ATT103" s="1"/>
      <c r="ATU103" s="1"/>
      <c r="ATV103" s="1"/>
      <c r="ATW103" s="1"/>
      <c r="ATX103" s="1"/>
      <c r="ATY103" s="1"/>
      <c r="ATZ103" s="1"/>
      <c r="AUA103" s="1"/>
      <c r="AUB103" s="1"/>
      <c r="AUC103" s="1"/>
      <c r="AUD103" s="1"/>
      <c r="AUE103" s="1"/>
      <c r="AUF103" s="1"/>
      <c r="AUG103" s="1"/>
      <c r="AUH103" s="1"/>
      <c r="AUI103" s="1"/>
      <c r="AUJ103" s="1"/>
      <c r="AUK103" s="1"/>
      <c r="AUL103" s="1"/>
      <c r="AUM103" s="1"/>
      <c r="AUN103" s="1"/>
      <c r="AUO103" s="1"/>
      <c r="AUP103" s="1"/>
      <c r="AUQ103" s="1"/>
      <c r="AUR103" s="1"/>
      <c r="AUS103" s="1"/>
      <c r="AUT103" s="1"/>
      <c r="AUU103" s="1"/>
      <c r="AUV103" s="1"/>
      <c r="AUW103" s="1"/>
      <c r="AUX103" s="1"/>
      <c r="AUY103" s="1"/>
      <c r="AUZ103" s="1"/>
      <c r="AVA103" s="1"/>
      <c r="AVB103" s="1"/>
      <c r="AVC103" s="1"/>
      <c r="AVD103" s="1"/>
      <c r="AVE103" s="1"/>
      <c r="AVF103" s="1"/>
      <c r="AVG103" s="1"/>
      <c r="AVH103" s="1"/>
      <c r="AVI103" s="1"/>
      <c r="AVJ103" s="1"/>
      <c r="AVK103" s="1"/>
      <c r="AVL103" s="1"/>
      <c r="AVM103" s="1"/>
      <c r="AVN103" s="1"/>
      <c r="AVO103" s="1"/>
      <c r="AVP103" s="1"/>
      <c r="AVQ103" s="1"/>
      <c r="AVR103" s="1"/>
      <c r="AVS103" s="1"/>
      <c r="AVT103" s="1"/>
      <c r="AVU103" s="1"/>
      <c r="AVV103" s="1"/>
      <c r="AVW103" s="1"/>
      <c r="AVX103" s="1"/>
      <c r="AVY103" s="1"/>
      <c r="AVZ103" s="1"/>
      <c r="AWA103" s="1"/>
      <c r="AWB103" s="1"/>
      <c r="AWC103" s="1"/>
      <c r="AWD103" s="1"/>
      <c r="AWE103" s="1"/>
      <c r="AWF103" s="1"/>
      <c r="AWG103" s="1"/>
      <c r="AWH103" s="1"/>
      <c r="AWI103" s="1"/>
      <c r="AWJ103" s="1"/>
      <c r="AWK103" s="1"/>
      <c r="AWL103" s="1"/>
      <c r="AWM103" s="1"/>
      <c r="AWN103" s="1"/>
      <c r="AWO103" s="1"/>
      <c r="AWP103" s="1"/>
      <c r="AWQ103" s="1"/>
      <c r="AWR103" s="1"/>
      <c r="AWS103" s="1"/>
      <c r="AWT103" s="1"/>
      <c r="AWU103" s="1"/>
      <c r="AWV103" s="1"/>
      <c r="AWW103" s="1"/>
      <c r="AWX103" s="1"/>
      <c r="AWY103" s="1"/>
      <c r="AWZ103" s="1"/>
      <c r="AXA103" s="1"/>
      <c r="AXB103" s="1"/>
      <c r="AXC103" s="1"/>
      <c r="AXD103" s="1"/>
      <c r="AXE103" s="1"/>
      <c r="AXF103" s="1"/>
      <c r="AXG103" s="1"/>
      <c r="AXH103" s="1"/>
      <c r="AXI103" s="1"/>
      <c r="AXJ103" s="1"/>
      <c r="AXK103" s="1"/>
      <c r="AXL103" s="1"/>
      <c r="AXM103" s="1"/>
      <c r="AXN103" s="1"/>
      <c r="AXO103" s="1"/>
      <c r="AXP103" s="1"/>
      <c r="AXQ103" s="1"/>
      <c r="AXR103" s="1"/>
      <c r="AXS103" s="1"/>
      <c r="AXT103" s="1"/>
      <c r="AXU103" s="1"/>
      <c r="AXV103" s="1"/>
      <c r="AXW103" s="1"/>
      <c r="AXX103" s="1"/>
      <c r="AXY103" s="1"/>
      <c r="AXZ103" s="1"/>
      <c r="AYA103" s="1"/>
      <c r="AYB103" s="1"/>
      <c r="AYC103" s="1"/>
      <c r="AYD103" s="1"/>
      <c r="AYE103" s="1"/>
      <c r="AYF103" s="1"/>
      <c r="AYG103" s="1"/>
      <c r="AYH103" s="1"/>
      <c r="AYI103" s="1"/>
      <c r="AYJ103" s="1"/>
      <c r="AYK103" s="1"/>
      <c r="AYL103" s="1"/>
      <c r="AYM103" s="1"/>
      <c r="AYN103" s="1"/>
      <c r="AYO103" s="1"/>
      <c r="AYP103" s="1"/>
      <c r="AYQ103" s="1"/>
      <c r="AYR103" s="1"/>
      <c r="AYS103" s="1"/>
      <c r="AYT103" s="1"/>
      <c r="AYU103" s="1"/>
      <c r="AYV103" s="1"/>
      <c r="AYW103" s="1"/>
      <c r="AYX103" s="1"/>
      <c r="AYY103" s="1"/>
      <c r="AYZ103" s="1"/>
      <c r="AZA103" s="1"/>
      <c r="AZB103" s="1"/>
      <c r="AZC103" s="1"/>
      <c r="AZD103" s="1"/>
      <c r="AZE103" s="1"/>
      <c r="AZF103" s="1"/>
      <c r="AZG103" s="1"/>
      <c r="AZH103" s="1"/>
      <c r="AZI103" s="1"/>
      <c r="AZJ103" s="1"/>
      <c r="AZK103" s="1"/>
      <c r="AZL103" s="1"/>
      <c r="AZM103" s="1"/>
      <c r="AZN103" s="1"/>
      <c r="AZO103" s="1"/>
      <c r="AZP103" s="1"/>
      <c r="AZQ103" s="1"/>
      <c r="AZR103" s="1"/>
      <c r="AZS103" s="1"/>
      <c r="AZT103" s="1"/>
      <c r="AZU103" s="1"/>
      <c r="AZV103" s="1"/>
      <c r="AZW103" s="1"/>
      <c r="AZX103" s="1"/>
      <c r="AZY103" s="1"/>
      <c r="AZZ103" s="1"/>
      <c r="BAA103" s="1"/>
      <c r="BAB103" s="1"/>
      <c r="BAC103" s="1"/>
      <c r="BAD103" s="1"/>
      <c r="BAE103" s="1"/>
      <c r="BAF103" s="1"/>
      <c r="BAG103" s="1"/>
      <c r="BAH103" s="1"/>
      <c r="BAI103" s="1"/>
      <c r="BAJ103" s="1"/>
      <c r="BAK103" s="1"/>
      <c r="BAL103" s="1"/>
      <c r="BAM103" s="1"/>
      <c r="BAN103" s="1"/>
      <c r="BAO103" s="1"/>
      <c r="BAP103" s="1"/>
      <c r="BAQ103" s="1"/>
      <c r="BAR103" s="1"/>
      <c r="BAS103" s="1"/>
      <c r="BAT103" s="1"/>
      <c r="BAU103" s="1"/>
      <c r="BAV103" s="1"/>
      <c r="BAW103" s="1"/>
      <c r="BAX103" s="1"/>
      <c r="BAY103" s="1"/>
      <c r="BAZ103" s="1"/>
      <c r="BBA103" s="1"/>
      <c r="BBB103" s="1"/>
      <c r="BBC103" s="1"/>
      <c r="BBD103" s="1"/>
      <c r="BBE103" s="1"/>
      <c r="BBF103" s="1"/>
      <c r="BBG103" s="1"/>
      <c r="BBH103" s="1"/>
      <c r="BBI103" s="1"/>
      <c r="BBJ103" s="1"/>
      <c r="BBK103" s="1"/>
      <c r="BBL103" s="1"/>
      <c r="BBM103" s="1"/>
      <c r="BBN103" s="1"/>
      <c r="BBO103" s="1"/>
      <c r="BBP103" s="1"/>
      <c r="BBQ103" s="1"/>
      <c r="BBR103" s="1"/>
      <c r="BBS103" s="1"/>
      <c r="BBT103" s="1"/>
      <c r="BBU103" s="1"/>
      <c r="BBV103" s="1"/>
      <c r="BBW103" s="1"/>
      <c r="BBX103" s="1"/>
      <c r="BBY103" s="1"/>
      <c r="BBZ103" s="1"/>
      <c r="BCA103" s="1"/>
      <c r="BCB103" s="1"/>
      <c r="BCC103" s="1"/>
      <c r="BCD103" s="1"/>
      <c r="BCE103" s="1"/>
      <c r="BCF103" s="1"/>
      <c r="BCG103" s="1"/>
      <c r="BCH103" s="1"/>
      <c r="BCI103" s="1"/>
      <c r="BCJ103" s="1"/>
      <c r="BCK103" s="1"/>
      <c r="BCL103" s="1"/>
      <c r="BCM103" s="1"/>
      <c r="BCN103" s="1"/>
      <c r="BCO103" s="1"/>
      <c r="BCP103" s="1"/>
      <c r="BCQ103" s="1"/>
      <c r="BCR103" s="1"/>
      <c r="BCS103" s="1"/>
      <c r="BCT103" s="1"/>
      <c r="BCU103" s="1"/>
      <c r="BCV103" s="1"/>
      <c r="BCW103" s="1"/>
      <c r="BCX103" s="1"/>
      <c r="BCY103" s="1"/>
      <c r="BCZ103" s="1"/>
      <c r="BDA103" s="1"/>
      <c r="BDB103" s="1"/>
      <c r="BDC103" s="1"/>
      <c r="BDD103" s="1"/>
      <c r="BDE103" s="1"/>
      <c r="BDF103" s="1"/>
      <c r="BDG103" s="1"/>
      <c r="BDH103" s="1"/>
      <c r="BDI103" s="1"/>
      <c r="BDJ103" s="1"/>
      <c r="BDK103" s="1"/>
      <c r="BDL103" s="1"/>
      <c r="BDM103" s="1"/>
      <c r="BDN103" s="1"/>
      <c r="BDO103" s="1"/>
      <c r="BDP103" s="1"/>
      <c r="BDQ103" s="1"/>
      <c r="BDR103" s="1"/>
      <c r="BDS103" s="1"/>
      <c r="BDT103" s="1"/>
      <c r="BDU103" s="1"/>
      <c r="BDV103" s="1"/>
      <c r="BDW103" s="1"/>
      <c r="BDX103" s="1"/>
      <c r="BDY103" s="1"/>
      <c r="BDZ103" s="1"/>
      <c r="BEA103" s="1"/>
      <c r="BEB103" s="1"/>
      <c r="BEC103" s="1"/>
      <c r="BED103" s="1"/>
      <c r="BEE103" s="1"/>
      <c r="BEF103" s="1"/>
      <c r="BEG103" s="1"/>
      <c r="BEH103" s="1"/>
      <c r="BEI103" s="1"/>
      <c r="BEJ103" s="1"/>
      <c r="BEK103" s="1"/>
      <c r="BEL103" s="1"/>
      <c r="BEM103" s="1"/>
      <c r="BEN103" s="1"/>
      <c r="BEO103" s="1"/>
      <c r="BEP103" s="1"/>
      <c r="BEQ103" s="1"/>
      <c r="BER103" s="1"/>
      <c r="BES103" s="1"/>
      <c r="BET103" s="1"/>
      <c r="BEU103" s="1"/>
      <c r="BEV103" s="1"/>
      <c r="BEW103" s="1"/>
      <c r="BEX103" s="1"/>
      <c r="BEY103" s="1"/>
      <c r="BEZ103" s="1"/>
      <c r="BFA103" s="1"/>
      <c r="BFB103" s="1"/>
      <c r="BFC103" s="1"/>
      <c r="BFD103" s="1"/>
      <c r="BFE103" s="1"/>
      <c r="BFF103" s="1"/>
      <c r="BFG103" s="1"/>
      <c r="BFH103" s="1"/>
      <c r="BFI103" s="1"/>
      <c r="BFJ103" s="1"/>
      <c r="BFK103" s="1"/>
      <c r="BFL103" s="1"/>
      <c r="BFM103" s="1"/>
      <c r="BFN103" s="1"/>
      <c r="BFO103" s="1"/>
      <c r="BFP103" s="1"/>
      <c r="BFQ103" s="1"/>
      <c r="BFR103" s="1"/>
      <c r="BFS103" s="1"/>
      <c r="BFT103" s="1"/>
      <c r="BFU103" s="1"/>
      <c r="BFV103" s="1"/>
      <c r="BFW103" s="1"/>
      <c r="BFX103" s="1"/>
      <c r="BFY103" s="1"/>
      <c r="BFZ103" s="1"/>
      <c r="BGA103" s="1"/>
      <c r="BGB103" s="1"/>
      <c r="BGC103" s="1"/>
      <c r="BGD103" s="1"/>
      <c r="BGE103" s="1"/>
      <c r="BGF103" s="1"/>
      <c r="BGG103" s="1"/>
      <c r="BGH103" s="1"/>
      <c r="BGI103" s="1"/>
      <c r="BGJ103" s="1"/>
      <c r="BGK103" s="1"/>
      <c r="BGL103" s="1"/>
      <c r="BGM103" s="1"/>
      <c r="BGN103" s="1"/>
      <c r="BGO103" s="1"/>
      <c r="BGP103" s="1"/>
      <c r="BGQ103" s="1"/>
      <c r="BGR103" s="1"/>
      <c r="BGS103" s="1"/>
      <c r="BGT103" s="1"/>
      <c r="BGU103" s="1"/>
      <c r="BGV103" s="1"/>
      <c r="BGW103" s="1"/>
      <c r="BGX103" s="1"/>
      <c r="BGY103" s="1"/>
      <c r="BGZ103" s="1"/>
      <c r="BHA103" s="1"/>
      <c r="BHB103" s="1"/>
      <c r="BHC103" s="1"/>
      <c r="BHD103" s="1"/>
      <c r="BHE103" s="1"/>
      <c r="BHF103" s="1"/>
      <c r="BHG103" s="1"/>
      <c r="BHH103" s="1"/>
      <c r="BHI103" s="1"/>
      <c r="BHJ103" s="1"/>
      <c r="BHK103" s="1"/>
      <c r="BHL103" s="1"/>
      <c r="BHM103" s="1"/>
      <c r="BHN103" s="1"/>
      <c r="BHO103" s="1"/>
      <c r="BHP103" s="1"/>
      <c r="BHQ103" s="1"/>
      <c r="BHR103" s="1"/>
      <c r="BHS103" s="1"/>
      <c r="BHT103" s="1"/>
      <c r="BHU103" s="1"/>
      <c r="BHV103" s="1"/>
      <c r="BHW103" s="1"/>
      <c r="BHX103" s="1"/>
      <c r="BHY103" s="1"/>
      <c r="BHZ103" s="1"/>
      <c r="BIA103" s="1"/>
      <c r="BIB103" s="1"/>
      <c r="BIC103" s="1"/>
      <c r="BID103" s="1"/>
      <c r="BIE103" s="1"/>
      <c r="BIF103" s="1"/>
      <c r="BIG103" s="1"/>
      <c r="BIH103" s="1"/>
      <c r="BII103" s="1"/>
      <c r="BIJ103" s="1"/>
      <c r="BIK103" s="1"/>
      <c r="BIL103" s="1"/>
      <c r="BIM103" s="1"/>
      <c r="BIN103" s="1"/>
      <c r="BIO103" s="1"/>
      <c r="BIP103" s="1"/>
      <c r="BIQ103" s="1"/>
      <c r="BIR103" s="1"/>
      <c r="BIS103" s="1"/>
      <c r="BIT103" s="1"/>
      <c r="BIU103" s="1"/>
      <c r="BIV103" s="1"/>
      <c r="BIW103" s="1"/>
      <c r="BIX103" s="1"/>
      <c r="BIY103" s="1"/>
      <c r="BIZ103" s="1"/>
      <c r="BJA103" s="1"/>
      <c r="BJB103" s="1"/>
      <c r="BJC103" s="1"/>
      <c r="BJD103" s="1"/>
      <c r="BJE103" s="1"/>
      <c r="BJF103" s="1"/>
      <c r="BJG103" s="1"/>
      <c r="BJH103" s="1"/>
      <c r="BJI103" s="1"/>
      <c r="BJJ103" s="1"/>
      <c r="BJK103" s="1"/>
      <c r="BJL103" s="1"/>
      <c r="BJM103" s="1"/>
      <c r="BJN103" s="1"/>
      <c r="BJO103" s="1"/>
      <c r="BJP103" s="1"/>
      <c r="BJQ103" s="1"/>
      <c r="BJR103" s="1"/>
      <c r="BJS103" s="1"/>
      <c r="BJT103" s="1"/>
      <c r="BJU103" s="1"/>
      <c r="BJV103" s="1"/>
      <c r="BJW103" s="1"/>
      <c r="BJX103" s="1"/>
      <c r="BJY103" s="1"/>
      <c r="BJZ103" s="1"/>
      <c r="BKA103" s="1"/>
      <c r="BKB103" s="1"/>
      <c r="BKC103" s="1"/>
      <c r="BKD103" s="1"/>
      <c r="BKE103" s="1"/>
      <c r="BKF103" s="1"/>
      <c r="BKG103" s="1"/>
      <c r="BKH103" s="1"/>
      <c r="BKI103" s="1"/>
      <c r="BKJ103" s="1"/>
      <c r="BKK103" s="1"/>
      <c r="BKL103" s="1"/>
      <c r="BKM103" s="1"/>
      <c r="BKN103" s="1"/>
      <c r="BKO103" s="1"/>
      <c r="BKP103" s="1"/>
      <c r="BKQ103" s="1"/>
      <c r="BKR103" s="1"/>
      <c r="BKS103" s="1"/>
      <c r="BKT103" s="1"/>
      <c r="BKU103" s="1"/>
      <c r="BKV103" s="1"/>
      <c r="BKW103" s="1"/>
      <c r="BKX103" s="1"/>
      <c r="BKY103" s="1"/>
      <c r="BKZ103" s="1"/>
      <c r="BLA103" s="1"/>
      <c r="BLB103" s="1"/>
      <c r="BLC103" s="1"/>
      <c r="BLD103" s="1"/>
      <c r="BLE103" s="1"/>
      <c r="BLF103" s="1"/>
      <c r="BLG103" s="1"/>
      <c r="BLH103" s="1"/>
      <c r="BLI103" s="1"/>
      <c r="BLJ103" s="1"/>
      <c r="BLK103" s="1"/>
      <c r="BLL103" s="1"/>
      <c r="BLM103" s="1"/>
      <c r="BLN103" s="1"/>
      <c r="BLO103" s="1"/>
      <c r="BLP103" s="1"/>
      <c r="BLQ103" s="1"/>
      <c r="BLR103" s="1"/>
      <c r="BLS103" s="1"/>
      <c r="BLT103" s="1"/>
      <c r="BLU103" s="1"/>
      <c r="BLV103" s="1"/>
      <c r="BLW103" s="1"/>
      <c r="BLX103" s="1"/>
      <c r="BLY103" s="1"/>
      <c r="BLZ103" s="1"/>
      <c r="BMA103" s="1"/>
      <c r="BMB103" s="1"/>
      <c r="BMC103" s="1"/>
      <c r="BMD103" s="1"/>
      <c r="BME103" s="1"/>
      <c r="BMF103" s="1"/>
      <c r="BMG103" s="1"/>
      <c r="BMH103" s="1"/>
      <c r="BMI103" s="1"/>
      <c r="BMJ103" s="1"/>
      <c r="BMK103" s="1"/>
      <c r="BML103" s="1"/>
      <c r="BMM103" s="1"/>
      <c r="BMN103" s="1"/>
      <c r="BMO103" s="1"/>
      <c r="BMP103" s="1"/>
      <c r="BMQ103" s="1"/>
      <c r="BMR103" s="1"/>
      <c r="BMS103" s="1"/>
      <c r="BMT103" s="1"/>
      <c r="BMU103" s="1"/>
      <c r="BMV103" s="1"/>
      <c r="BMW103" s="1"/>
      <c r="BMX103" s="1"/>
      <c r="BMY103" s="1"/>
      <c r="BMZ103" s="1"/>
      <c r="BNA103" s="1"/>
      <c r="BNB103" s="1"/>
      <c r="BNC103" s="1"/>
      <c r="BND103" s="1"/>
      <c r="BNE103" s="1"/>
      <c r="BNF103" s="1"/>
      <c r="BNG103" s="1"/>
      <c r="BNH103" s="1"/>
      <c r="BNI103" s="1"/>
      <c r="BNJ103" s="1"/>
      <c r="BNK103" s="1"/>
      <c r="BNL103" s="1"/>
      <c r="BNM103" s="1"/>
      <c r="BNN103" s="1"/>
      <c r="BNO103" s="1"/>
      <c r="BNP103" s="1"/>
      <c r="BNQ103" s="1"/>
      <c r="BNR103" s="1"/>
      <c r="BNS103" s="1"/>
      <c r="BNT103" s="1"/>
      <c r="BNU103" s="1"/>
      <c r="BNV103" s="1"/>
      <c r="BNW103" s="1"/>
      <c r="BNX103" s="1"/>
      <c r="BNY103" s="1"/>
      <c r="BNZ103" s="1"/>
      <c r="BOA103" s="1"/>
      <c r="BOB103" s="1"/>
      <c r="BOC103" s="1"/>
      <c r="BOD103" s="1"/>
      <c r="BOE103" s="1"/>
      <c r="BOF103" s="1"/>
      <c r="BOG103" s="1"/>
      <c r="BOH103" s="1"/>
      <c r="BOI103" s="1"/>
      <c r="BOJ103" s="1"/>
      <c r="BOK103" s="1"/>
      <c r="BOL103" s="1"/>
      <c r="BOM103" s="1"/>
      <c r="BON103" s="1"/>
      <c r="BOO103" s="1"/>
      <c r="BOP103" s="1"/>
      <c r="BOQ103" s="1"/>
      <c r="BOR103" s="1"/>
      <c r="BOS103" s="1"/>
      <c r="BOT103" s="1"/>
      <c r="BOU103" s="1"/>
      <c r="BOV103" s="1"/>
      <c r="BOW103" s="1"/>
      <c r="BOX103" s="1"/>
      <c r="BOY103" s="1"/>
      <c r="BOZ103" s="1"/>
      <c r="BPA103" s="1"/>
      <c r="BPB103" s="1"/>
      <c r="BPC103" s="1"/>
      <c r="BPD103" s="1"/>
      <c r="BPE103" s="1"/>
      <c r="BPF103" s="1"/>
      <c r="BPG103" s="1"/>
      <c r="BPH103" s="1"/>
      <c r="BPI103" s="1"/>
      <c r="BPJ103" s="1"/>
      <c r="BPK103" s="1"/>
      <c r="BPL103" s="1"/>
      <c r="BPM103" s="1"/>
      <c r="BPN103" s="1"/>
      <c r="BPO103" s="1"/>
      <c r="BPP103" s="1"/>
      <c r="BPQ103" s="1"/>
      <c r="BPR103" s="1"/>
      <c r="BPS103" s="1"/>
      <c r="BPT103" s="1"/>
      <c r="BPU103" s="1"/>
      <c r="BPV103" s="1"/>
      <c r="BPW103" s="1"/>
      <c r="BPX103" s="1"/>
      <c r="BPY103" s="1"/>
      <c r="BPZ103" s="1"/>
      <c r="BQA103" s="1"/>
      <c r="BQB103" s="1"/>
      <c r="BQC103" s="1"/>
      <c r="BQD103" s="1"/>
      <c r="BQE103" s="1"/>
      <c r="BQF103" s="1"/>
      <c r="BQG103" s="1"/>
      <c r="BQH103" s="1"/>
      <c r="BQI103" s="1"/>
      <c r="BQJ103" s="1"/>
      <c r="BQK103" s="1"/>
      <c r="BQL103" s="1"/>
      <c r="BQM103" s="1"/>
      <c r="BQN103" s="1"/>
      <c r="BQO103" s="1"/>
      <c r="BQP103" s="1"/>
      <c r="BQQ103" s="1"/>
      <c r="BQR103" s="1"/>
      <c r="BQS103" s="1"/>
      <c r="BQT103" s="1"/>
      <c r="BQU103" s="1"/>
      <c r="BQV103" s="1"/>
      <c r="BQW103" s="1"/>
      <c r="BQX103" s="1"/>
      <c r="BQY103" s="1"/>
      <c r="BQZ103" s="1"/>
      <c r="BRA103" s="1"/>
      <c r="BRB103" s="1"/>
      <c r="BRC103" s="1"/>
      <c r="BRD103" s="1"/>
      <c r="BRE103" s="1"/>
      <c r="BRF103" s="1"/>
      <c r="BRG103" s="1"/>
      <c r="BRH103" s="1"/>
      <c r="BRI103" s="1"/>
      <c r="BRJ103" s="1"/>
      <c r="BRK103" s="1"/>
      <c r="BRL103" s="1"/>
      <c r="BRM103" s="1"/>
      <c r="BRN103" s="1"/>
      <c r="BRO103" s="1"/>
      <c r="BRP103" s="1"/>
      <c r="BRQ103" s="1"/>
      <c r="BRR103" s="1"/>
      <c r="BRS103" s="1"/>
      <c r="BRT103" s="1"/>
      <c r="BRU103" s="1"/>
      <c r="BRV103" s="1"/>
      <c r="BRW103" s="1"/>
      <c r="BRX103" s="1"/>
      <c r="BRY103" s="1"/>
      <c r="BRZ103" s="1"/>
      <c r="BSA103" s="1"/>
      <c r="BSB103" s="1"/>
      <c r="BSC103" s="1"/>
      <c r="BSD103" s="1"/>
      <c r="BSE103" s="1"/>
      <c r="BSF103" s="1"/>
      <c r="BSG103" s="1"/>
      <c r="BSH103" s="1"/>
      <c r="BSI103" s="1"/>
      <c r="BSJ103" s="1"/>
      <c r="BSK103" s="1"/>
      <c r="BSL103" s="1"/>
      <c r="BSM103" s="1"/>
      <c r="BSN103" s="1"/>
      <c r="BSO103" s="1"/>
      <c r="BSP103" s="1"/>
      <c r="BSQ103" s="1"/>
      <c r="BSR103" s="1"/>
      <c r="BSS103" s="1"/>
      <c r="BST103" s="1"/>
      <c r="BSU103" s="1"/>
      <c r="BSV103" s="1"/>
      <c r="BSW103" s="1"/>
      <c r="BSX103" s="1"/>
      <c r="BSY103" s="1"/>
      <c r="BSZ103" s="1"/>
      <c r="BTA103" s="1"/>
      <c r="BTB103" s="1"/>
      <c r="BTC103" s="1"/>
      <c r="BTD103" s="1"/>
      <c r="BTE103" s="1"/>
      <c r="BTF103" s="1"/>
      <c r="BTG103" s="1"/>
      <c r="BTH103" s="1"/>
      <c r="BTI103" s="1"/>
      <c r="BTJ103" s="1"/>
      <c r="BTK103" s="1"/>
      <c r="BTL103" s="1"/>
      <c r="BTM103" s="1"/>
      <c r="BTN103" s="1"/>
      <c r="BTO103" s="1"/>
      <c r="BTP103" s="1"/>
      <c r="BTQ103" s="1"/>
      <c r="BTR103" s="1"/>
      <c r="BTS103" s="1"/>
      <c r="BTT103" s="1"/>
      <c r="BTU103" s="1"/>
      <c r="BTV103" s="1"/>
      <c r="BTW103" s="1"/>
      <c r="BTX103" s="1"/>
      <c r="BTY103" s="1"/>
      <c r="BTZ103" s="1"/>
      <c r="BUA103" s="1"/>
      <c r="BUB103" s="1"/>
      <c r="BUC103" s="1"/>
      <c r="BUD103" s="1"/>
      <c r="BUE103" s="1"/>
      <c r="BUF103" s="1"/>
      <c r="BUG103" s="1"/>
      <c r="BUH103" s="1"/>
      <c r="BUI103" s="1"/>
      <c r="BUJ103" s="1"/>
      <c r="BUK103" s="1"/>
      <c r="BUL103" s="1"/>
      <c r="BUM103" s="1"/>
      <c r="BUN103" s="1"/>
      <c r="BUO103" s="1"/>
      <c r="BUP103" s="1"/>
      <c r="BUQ103" s="1"/>
      <c r="BUR103" s="1"/>
      <c r="BUS103" s="1"/>
      <c r="BUT103" s="1"/>
      <c r="BUU103" s="1"/>
      <c r="BUV103" s="1"/>
      <c r="BUW103" s="1"/>
      <c r="BUX103" s="1"/>
      <c r="BUY103" s="1"/>
      <c r="BUZ103" s="1"/>
      <c r="BVA103" s="1"/>
      <c r="BVB103" s="1"/>
      <c r="BVC103" s="1"/>
      <c r="BVD103" s="1"/>
      <c r="BVE103" s="1"/>
      <c r="BVF103" s="1"/>
      <c r="BVG103" s="1"/>
      <c r="BVH103" s="1"/>
      <c r="BVI103" s="1"/>
      <c r="BVJ103" s="1"/>
      <c r="BVK103" s="1"/>
      <c r="BVL103" s="1"/>
      <c r="BVM103" s="1"/>
      <c r="BVN103" s="1"/>
      <c r="BVO103" s="1"/>
      <c r="BVP103" s="1"/>
      <c r="BVQ103" s="1"/>
      <c r="BVR103" s="1"/>
      <c r="BVS103" s="1"/>
      <c r="BVT103" s="1"/>
      <c r="BVU103" s="1"/>
      <c r="BVV103" s="1"/>
      <c r="BVW103" s="1"/>
      <c r="BVX103" s="1"/>
      <c r="BVY103" s="1"/>
      <c r="BVZ103" s="1"/>
      <c r="BWA103" s="1"/>
      <c r="BWB103" s="1"/>
      <c r="BWC103" s="1"/>
      <c r="BWD103" s="1"/>
      <c r="BWE103" s="1"/>
      <c r="BWF103" s="1"/>
      <c r="BWG103" s="1"/>
      <c r="BWH103" s="1"/>
      <c r="BWI103" s="1"/>
      <c r="BWJ103" s="1"/>
      <c r="BWK103" s="1"/>
      <c r="BWL103" s="1"/>
      <c r="BWM103" s="1"/>
      <c r="BWN103" s="1"/>
      <c r="BWO103" s="1"/>
      <c r="BWP103" s="1"/>
      <c r="BWQ103" s="1"/>
      <c r="BWR103" s="1"/>
      <c r="BWS103" s="1"/>
      <c r="BWT103" s="1"/>
      <c r="BWU103" s="1"/>
      <c r="BWV103" s="1"/>
      <c r="BWW103" s="1"/>
      <c r="BWX103" s="1"/>
      <c r="BWY103" s="1"/>
      <c r="BWZ103" s="1"/>
      <c r="BXA103" s="1"/>
      <c r="BXB103" s="1"/>
      <c r="BXC103" s="1"/>
      <c r="BXD103" s="1"/>
      <c r="BXE103" s="1"/>
      <c r="BXF103" s="1"/>
      <c r="BXG103" s="1"/>
      <c r="BXH103" s="1"/>
      <c r="BXI103" s="1"/>
      <c r="BXJ103" s="1"/>
      <c r="BXK103" s="1"/>
      <c r="BXL103" s="1"/>
      <c r="BXM103" s="1"/>
      <c r="BXN103" s="1"/>
      <c r="BXO103" s="1"/>
      <c r="BXP103" s="1"/>
      <c r="BXQ103" s="1"/>
      <c r="BXR103" s="1"/>
      <c r="BXS103" s="1"/>
      <c r="BXT103" s="1"/>
      <c r="BXU103" s="1"/>
      <c r="BXV103" s="1"/>
      <c r="BXW103" s="1"/>
      <c r="BXX103" s="1"/>
      <c r="BXY103" s="1"/>
      <c r="BXZ103" s="1"/>
      <c r="BYA103" s="1"/>
      <c r="BYB103" s="1"/>
      <c r="BYC103" s="1"/>
      <c r="BYD103" s="1"/>
      <c r="BYE103" s="1"/>
      <c r="BYF103" s="1"/>
      <c r="BYG103" s="1"/>
      <c r="BYH103" s="1"/>
      <c r="BYI103" s="1"/>
      <c r="BYJ103" s="1"/>
      <c r="BYK103" s="1"/>
      <c r="BYL103" s="1"/>
      <c r="BYM103" s="1"/>
      <c r="BYN103" s="1"/>
      <c r="BYO103" s="1"/>
      <c r="BYP103" s="1"/>
      <c r="BYQ103" s="1"/>
      <c r="BYR103" s="1"/>
      <c r="BYS103" s="1"/>
      <c r="BYT103" s="1"/>
      <c r="BYU103" s="1"/>
      <c r="BYV103" s="1"/>
      <c r="BYW103" s="1"/>
      <c r="BYX103" s="1"/>
      <c r="BYY103" s="1"/>
      <c r="BYZ103" s="1"/>
      <c r="BZA103" s="1"/>
      <c r="BZB103" s="1"/>
      <c r="BZC103" s="1"/>
      <c r="BZD103" s="1"/>
      <c r="BZE103" s="1"/>
      <c r="BZF103" s="1"/>
      <c r="BZG103" s="1"/>
      <c r="BZH103" s="1"/>
      <c r="BZI103" s="1"/>
      <c r="BZJ103" s="1"/>
      <c r="BZK103" s="1"/>
      <c r="BZL103" s="1"/>
      <c r="BZM103" s="1"/>
      <c r="BZN103" s="1"/>
      <c r="BZO103" s="1"/>
      <c r="BZP103" s="1"/>
      <c r="BZQ103" s="1"/>
      <c r="BZR103" s="1"/>
      <c r="BZS103" s="1"/>
      <c r="BZT103" s="1"/>
      <c r="BZU103" s="1"/>
      <c r="BZV103" s="1"/>
      <c r="BZW103" s="1"/>
      <c r="BZX103" s="1"/>
      <c r="BZY103" s="1"/>
      <c r="BZZ103" s="1"/>
      <c r="CAA103" s="1"/>
      <c r="CAB103" s="1"/>
      <c r="CAC103" s="1"/>
      <c r="CAD103" s="1"/>
      <c r="CAE103" s="1"/>
      <c r="CAF103" s="1"/>
      <c r="CAG103" s="1"/>
      <c r="CAH103" s="1"/>
      <c r="CAI103" s="1"/>
      <c r="CAJ103" s="1"/>
      <c r="CAK103" s="1"/>
      <c r="CAL103" s="1"/>
      <c r="CAM103" s="1"/>
      <c r="CAN103" s="1"/>
      <c r="CAO103" s="1"/>
      <c r="CAP103" s="1"/>
      <c r="CAQ103" s="1"/>
      <c r="CAR103" s="1"/>
      <c r="CAS103" s="1"/>
      <c r="CAT103" s="1"/>
      <c r="CAU103" s="1"/>
      <c r="CAV103" s="1"/>
      <c r="CAW103" s="1"/>
      <c r="CAX103" s="1"/>
      <c r="CAY103" s="1"/>
      <c r="CAZ103" s="1"/>
      <c r="CBA103" s="1"/>
      <c r="CBB103" s="1"/>
      <c r="CBC103" s="1"/>
      <c r="CBD103" s="1"/>
      <c r="CBE103" s="1"/>
      <c r="CBF103" s="1"/>
      <c r="CBG103" s="1"/>
      <c r="CBH103" s="1"/>
      <c r="CBI103" s="1"/>
      <c r="CBJ103" s="1"/>
      <c r="CBK103" s="1"/>
      <c r="CBL103" s="1"/>
      <c r="CBM103" s="1"/>
      <c r="CBN103" s="1"/>
      <c r="CBO103" s="1"/>
      <c r="CBP103" s="1"/>
      <c r="CBQ103" s="1"/>
      <c r="CBR103" s="1"/>
      <c r="CBS103" s="1"/>
      <c r="CBT103" s="1"/>
      <c r="CBU103" s="1"/>
      <c r="CBV103" s="1"/>
      <c r="CBW103" s="1"/>
      <c r="CBX103" s="1"/>
      <c r="CBY103" s="1"/>
      <c r="CBZ103" s="1"/>
      <c r="CCA103" s="1"/>
      <c r="CCB103" s="1"/>
      <c r="CCC103" s="1"/>
      <c r="CCD103" s="1"/>
      <c r="CCE103" s="1"/>
      <c r="CCF103" s="1"/>
      <c r="CCG103" s="1"/>
      <c r="CCH103" s="1"/>
      <c r="CCI103" s="1"/>
      <c r="CCJ103" s="1"/>
      <c r="CCK103" s="1"/>
      <c r="CCL103" s="1"/>
      <c r="CCM103" s="1"/>
      <c r="CCN103" s="1"/>
      <c r="CCO103" s="1"/>
      <c r="CCP103" s="1"/>
      <c r="CCQ103" s="1"/>
      <c r="CCR103" s="1"/>
      <c r="CCS103" s="1"/>
      <c r="CCT103" s="1"/>
      <c r="CCU103" s="1"/>
      <c r="CCV103" s="1"/>
      <c r="CCW103" s="1"/>
      <c r="CCX103" s="1"/>
      <c r="CCY103" s="1"/>
      <c r="CCZ103" s="1"/>
      <c r="CDA103" s="1"/>
      <c r="CDB103" s="1"/>
      <c r="CDC103" s="1"/>
      <c r="CDD103" s="1"/>
      <c r="CDE103" s="1"/>
      <c r="CDF103" s="1"/>
      <c r="CDG103" s="1"/>
      <c r="CDH103" s="1"/>
      <c r="CDI103" s="1"/>
      <c r="CDJ103" s="1"/>
      <c r="CDK103" s="1"/>
      <c r="CDL103" s="1"/>
      <c r="CDM103" s="1"/>
      <c r="CDN103" s="1"/>
      <c r="CDO103" s="1"/>
      <c r="CDP103" s="1"/>
      <c r="CDQ103" s="1"/>
      <c r="CDR103" s="1"/>
      <c r="CDS103" s="1"/>
      <c r="CDT103" s="1"/>
      <c r="CDU103" s="1"/>
      <c r="CDV103" s="1"/>
      <c r="CDW103" s="1"/>
      <c r="CDX103" s="1"/>
      <c r="CDY103" s="1"/>
      <c r="CDZ103" s="1"/>
      <c r="CEA103" s="1"/>
      <c r="CEB103" s="1"/>
      <c r="CEC103" s="1"/>
      <c r="CED103" s="1"/>
      <c r="CEE103" s="1"/>
      <c r="CEF103" s="1"/>
      <c r="CEG103" s="1"/>
      <c r="CEH103" s="1"/>
      <c r="CEI103" s="1"/>
      <c r="CEJ103" s="1"/>
      <c r="CEK103" s="1"/>
      <c r="CEL103" s="1"/>
      <c r="CEM103" s="1"/>
      <c r="CEN103" s="1"/>
      <c r="CEO103" s="1"/>
      <c r="CEP103" s="1"/>
      <c r="CEQ103" s="1"/>
      <c r="CER103" s="1"/>
      <c r="CES103" s="1"/>
      <c r="CET103" s="1"/>
      <c r="CEU103" s="1"/>
      <c r="CEV103" s="1"/>
      <c r="CEW103" s="1"/>
      <c r="CEX103" s="1"/>
      <c r="CEY103" s="1"/>
      <c r="CEZ103" s="1"/>
      <c r="CFA103" s="1"/>
      <c r="CFB103" s="1"/>
      <c r="CFC103" s="1"/>
      <c r="CFD103" s="1"/>
      <c r="CFE103" s="1"/>
      <c r="CFF103" s="1"/>
      <c r="CFG103" s="1"/>
      <c r="CFH103" s="1"/>
      <c r="CFI103" s="1"/>
      <c r="CFJ103" s="1"/>
      <c r="CFK103" s="1"/>
      <c r="CFL103" s="1"/>
      <c r="CFM103" s="1"/>
      <c r="CFN103" s="1"/>
      <c r="CFO103" s="1"/>
      <c r="CFP103" s="1"/>
      <c r="CFQ103" s="1"/>
      <c r="CFR103" s="1"/>
      <c r="CFS103" s="1"/>
      <c r="CFT103" s="1"/>
      <c r="CFU103" s="1"/>
      <c r="CFV103" s="1"/>
      <c r="CFW103" s="1"/>
      <c r="CFX103" s="1"/>
      <c r="CFY103" s="1"/>
      <c r="CFZ103" s="1"/>
      <c r="CGA103" s="1"/>
      <c r="CGB103" s="1"/>
      <c r="CGC103" s="1"/>
      <c r="CGD103" s="1"/>
      <c r="CGE103" s="1"/>
      <c r="CGF103" s="1"/>
      <c r="CGG103" s="1"/>
      <c r="CGH103" s="1"/>
      <c r="CGI103" s="1"/>
      <c r="CGJ103" s="1"/>
      <c r="CGK103" s="1"/>
      <c r="CGL103" s="1"/>
      <c r="CGM103" s="1"/>
      <c r="CGN103" s="1"/>
      <c r="CGO103" s="1"/>
      <c r="CGP103" s="1"/>
      <c r="CGQ103" s="1"/>
      <c r="CGR103" s="1"/>
      <c r="CGS103" s="1"/>
      <c r="CGT103" s="1"/>
      <c r="CGU103" s="1"/>
      <c r="CGV103" s="1"/>
      <c r="CGW103" s="1"/>
      <c r="CGX103" s="1"/>
      <c r="CGY103" s="1"/>
      <c r="CGZ103" s="1"/>
      <c r="CHA103" s="1"/>
      <c r="CHB103" s="1"/>
      <c r="CHC103" s="1"/>
      <c r="CHD103" s="1"/>
      <c r="CHE103" s="1"/>
      <c r="CHF103" s="1"/>
      <c r="CHG103" s="1"/>
      <c r="CHH103" s="1"/>
      <c r="CHI103" s="1"/>
      <c r="CHJ103" s="1"/>
      <c r="CHK103" s="1"/>
      <c r="CHL103" s="1"/>
      <c r="CHM103" s="1"/>
      <c r="CHN103" s="1"/>
      <c r="CHO103" s="1"/>
      <c r="CHP103" s="1"/>
      <c r="CHQ103" s="1"/>
      <c r="CHR103" s="1"/>
      <c r="CHS103" s="1"/>
      <c r="CHT103" s="1"/>
      <c r="CHU103" s="1"/>
      <c r="CHV103" s="1"/>
      <c r="CHW103" s="1"/>
      <c r="CHX103" s="1"/>
      <c r="CHY103" s="1"/>
      <c r="CHZ103" s="1"/>
      <c r="CIA103" s="1"/>
      <c r="CIB103" s="1"/>
      <c r="CIC103" s="1"/>
      <c r="CID103" s="1"/>
      <c r="CIE103" s="1"/>
      <c r="CIF103" s="1"/>
      <c r="CIG103" s="1"/>
      <c r="CIH103" s="1"/>
      <c r="CII103" s="1"/>
      <c r="CIJ103" s="1"/>
      <c r="CIK103" s="1"/>
      <c r="CIL103" s="1"/>
      <c r="CIM103" s="1"/>
      <c r="CIN103" s="1"/>
      <c r="CIO103" s="1"/>
      <c r="CIP103" s="1"/>
      <c r="CIQ103" s="1"/>
      <c r="CIR103" s="1"/>
      <c r="CIS103" s="1"/>
      <c r="CIT103" s="1"/>
      <c r="CIU103" s="1"/>
      <c r="CIV103" s="1"/>
      <c r="CIW103" s="1"/>
      <c r="CIX103" s="1"/>
      <c r="CIY103" s="1"/>
      <c r="CIZ103" s="1"/>
      <c r="CJA103" s="1"/>
      <c r="CJB103" s="1"/>
      <c r="CJC103" s="1"/>
      <c r="CJD103" s="1"/>
      <c r="CJE103" s="1"/>
      <c r="CJF103" s="1"/>
      <c r="CJG103" s="1"/>
      <c r="CJH103" s="1"/>
      <c r="CJI103" s="1"/>
      <c r="CJJ103" s="1"/>
      <c r="CJK103" s="1"/>
      <c r="CJL103" s="1"/>
      <c r="CJM103" s="1"/>
      <c r="CJN103" s="1"/>
      <c r="CJO103" s="1"/>
      <c r="CJP103" s="1"/>
      <c r="CJQ103" s="1"/>
      <c r="CJR103" s="1"/>
      <c r="CJS103" s="1"/>
      <c r="CJT103" s="1"/>
      <c r="CJU103" s="1"/>
      <c r="CJV103" s="1"/>
      <c r="CJW103" s="1"/>
      <c r="CJX103" s="1"/>
      <c r="CJY103" s="1"/>
      <c r="CJZ103" s="1"/>
      <c r="CKA103" s="1"/>
      <c r="CKB103" s="1"/>
      <c r="CKC103" s="1"/>
      <c r="CKD103" s="1"/>
      <c r="CKE103" s="1"/>
      <c r="CKF103" s="1"/>
      <c r="CKG103" s="1"/>
      <c r="CKH103" s="1"/>
      <c r="CKI103" s="1"/>
      <c r="CKJ103" s="1"/>
      <c r="CKK103" s="1"/>
      <c r="CKL103" s="1"/>
      <c r="CKM103" s="1"/>
      <c r="CKN103" s="1"/>
      <c r="CKO103" s="1"/>
      <c r="CKP103" s="1"/>
      <c r="CKQ103" s="1"/>
      <c r="CKR103" s="1"/>
      <c r="CKS103" s="1"/>
      <c r="CKT103" s="1"/>
      <c r="CKU103" s="1"/>
      <c r="CKV103" s="1"/>
      <c r="CKW103" s="1"/>
      <c r="CKX103" s="1"/>
      <c r="CKY103" s="1"/>
      <c r="CKZ103" s="1"/>
      <c r="CLA103" s="1"/>
      <c r="CLB103" s="1"/>
      <c r="CLC103" s="1"/>
      <c r="CLD103" s="1"/>
      <c r="CLE103" s="1"/>
      <c r="CLF103" s="1"/>
      <c r="CLG103" s="1"/>
      <c r="CLH103" s="1"/>
      <c r="CLI103" s="1"/>
      <c r="CLJ103" s="1"/>
      <c r="CLK103" s="1"/>
      <c r="CLL103" s="1"/>
      <c r="CLM103" s="1"/>
      <c r="CLN103" s="1"/>
      <c r="CLO103" s="1"/>
      <c r="CLP103" s="1"/>
      <c r="CLQ103" s="1"/>
      <c r="CLR103" s="1"/>
      <c r="CLS103" s="1"/>
      <c r="CLT103" s="1"/>
      <c r="CLU103" s="1"/>
      <c r="CLV103" s="1"/>
      <c r="CLW103" s="1"/>
      <c r="CLX103" s="1"/>
      <c r="CLY103" s="1"/>
      <c r="CLZ103" s="1"/>
      <c r="CMA103" s="1"/>
      <c r="CMB103" s="1"/>
      <c r="CMC103" s="1"/>
      <c r="CMD103" s="1"/>
      <c r="CME103" s="1"/>
      <c r="CMF103" s="1"/>
      <c r="CMG103" s="1"/>
      <c r="CMH103" s="1"/>
      <c r="CMI103" s="1"/>
      <c r="CMJ103" s="1"/>
      <c r="CMK103" s="1"/>
      <c r="CML103" s="1"/>
      <c r="CMM103" s="1"/>
      <c r="CMN103" s="1"/>
      <c r="CMO103" s="1"/>
      <c r="CMP103" s="1"/>
      <c r="CMQ103" s="1"/>
      <c r="CMR103" s="1"/>
      <c r="CMS103" s="1"/>
      <c r="CMT103" s="1"/>
      <c r="CMU103" s="1"/>
      <c r="CMV103" s="1"/>
      <c r="CMW103" s="1"/>
      <c r="CMX103" s="1"/>
      <c r="CMY103" s="1"/>
      <c r="CMZ103" s="1"/>
      <c r="CNA103" s="1"/>
      <c r="CNB103" s="1"/>
      <c r="CNC103" s="1"/>
      <c r="CND103" s="1"/>
      <c r="CNE103" s="1"/>
      <c r="CNF103" s="1"/>
      <c r="CNG103" s="1"/>
      <c r="CNH103" s="1"/>
      <c r="CNI103" s="1"/>
      <c r="CNJ103" s="1"/>
      <c r="CNK103" s="1"/>
      <c r="CNL103" s="1"/>
      <c r="CNM103" s="1"/>
      <c r="CNN103" s="1"/>
      <c r="CNO103" s="1"/>
      <c r="CNP103" s="1"/>
      <c r="CNQ103" s="1"/>
      <c r="CNR103" s="1"/>
      <c r="CNS103" s="1"/>
      <c r="CNT103" s="1"/>
      <c r="CNU103" s="1"/>
      <c r="CNV103" s="1"/>
      <c r="CNW103" s="1"/>
      <c r="CNX103" s="1"/>
      <c r="CNY103" s="1"/>
      <c r="CNZ103" s="1"/>
      <c r="COA103" s="1"/>
      <c r="COB103" s="1"/>
      <c r="COC103" s="1"/>
      <c r="COD103" s="1"/>
      <c r="COE103" s="1"/>
      <c r="COF103" s="1"/>
      <c r="COG103" s="1"/>
      <c r="COH103" s="1"/>
      <c r="COI103" s="1"/>
      <c r="COJ103" s="1"/>
      <c r="COK103" s="1"/>
      <c r="COL103" s="1"/>
      <c r="COM103" s="1"/>
      <c r="CON103" s="1"/>
      <c r="COO103" s="1"/>
      <c r="COP103" s="1"/>
      <c r="COQ103" s="1"/>
      <c r="COR103" s="1"/>
      <c r="COS103" s="1"/>
      <c r="COT103" s="1"/>
      <c r="COU103" s="1"/>
      <c r="COV103" s="1"/>
      <c r="COW103" s="1"/>
      <c r="COX103" s="1"/>
      <c r="COY103" s="1"/>
      <c r="COZ103" s="1"/>
      <c r="CPA103" s="1"/>
      <c r="CPB103" s="1"/>
      <c r="CPC103" s="1"/>
      <c r="CPD103" s="1"/>
      <c r="CPE103" s="1"/>
      <c r="CPF103" s="1"/>
      <c r="CPG103" s="1"/>
      <c r="CPH103" s="1"/>
      <c r="CPI103" s="1"/>
      <c r="CPJ103" s="1"/>
      <c r="CPK103" s="1"/>
      <c r="CPL103" s="1"/>
      <c r="CPM103" s="1"/>
      <c r="CPN103" s="1"/>
      <c r="CPO103" s="1"/>
      <c r="CPP103" s="1"/>
      <c r="CPQ103" s="1"/>
      <c r="CPR103" s="1"/>
      <c r="CPS103" s="1"/>
      <c r="CPT103" s="1"/>
      <c r="CPU103" s="1"/>
      <c r="CPV103" s="1"/>
      <c r="CPW103" s="1"/>
      <c r="CPX103" s="1"/>
      <c r="CPY103" s="1"/>
      <c r="CPZ103" s="1"/>
      <c r="CQA103" s="1"/>
      <c r="CQB103" s="1"/>
      <c r="CQC103" s="1"/>
      <c r="CQD103" s="1"/>
      <c r="CQE103" s="1"/>
      <c r="CQF103" s="1"/>
      <c r="CQG103" s="1"/>
      <c r="CQH103" s="1"/>
      <c r="CQI103" s="1"/>
      <c r="CQJ103" s="1"/>
      <c r="CQK103" s="1"/>
      <c r="CQL103" s="1"/>
      <c r="CQM103" s="1"/>
      <c r="CQN103" s="1"/>
      <c r="CQO103" s="1"/>
      <c r="CQP103" s="1"/>
      <c r="CQQ103" s="1"/>
      <c r="CQR103" s="1"/>
      <c r="CQS103" s="1"/>
      <c r="CQT103" s="1"/>
      <c r="CQU103" s="1"/>
      <c r="CQV103" s="1"/>
      <c r="CQW103" s="1"/>
      <c r="CQX103" s="1"/>
      <c r="CQY103" s="1"/>
      <c r="CQZ103" s="1"/>
      <c r="CRA103" s="1"/>
      <c r="CRB103" s="1"/>
      <c r="CRC103" s="1"/>
      <c r="CRD103" s="1"/>
      <c r="CRE103" s="1"/>
      <c r="CRF103" s="1"/>
      <c r="CRG103" s="1"/>
      <c r="CRH103" s="1"/>
      <c r="CRI103" s="1"/>
      <c r="CRJ103" s="1"/>
      <c r="CRK103" s="1"/>
      <c r="CRL103" s="1"/>
      <c r="CRM103" s="1"/>
      <c r="CRN103" s="1"/>
      <c r="CRO103" s="1"/>
      <c r="CRP103" s="1"/>
      <c r="CRQ103" s="1"/>
      <c r="CRR103" s="1"/>
      <c r="CRS103" s="1"/>
      <c r="CRT103" s="1"/>
      <c r="CRU103" s="1"/>
      <c r="CRV103" s="1"/>
      <c r="CRW103" s="1"/>
      <c r="CRX103" s="1"/>
      <c r="CRY103" s="1"/>
      <c r="CRZ103" s="1"/>
      <c r="CSA103" s="1"/>
      <c r="CSB103" s="1"/>
      <c r="CSC103" s="1"/>
      <c r="CSD103" s="1"/>
      <c r="CSE103" s="1"/>
      <c r="CSF103" s="1"/>
      <c r="CSG103" s="1"/>
      <c r="CSH103" s="1"/>
      <c r="CSI103" s="1"/>
      <c r="CSJ103" s="1"/>
      <c r="CSK103" s="1"/>
      <c r="CSL103" s="1"/>
      <c r="CSM103" s="1"/>
      <c r="CSN103" s="1"/>
      <c r="CSO103" s="1"/>
      <c r="CSP103" s="1"/>
      <c r="CSQ103" s="1"/>
      <c r="CSR103" s="1"/>
      <c r="CSS103" s="1"/>
      <c r="CST103" s="1"/>
      <c r="CSU103" s="1"/>
      <c r="CSV103" s="1"/>
      <c r="CSW103" s="1"/>
      <c r="CSX103" s="1"/>
      <c r="CSY103" s="1"/>
      <c r="CSZ103" s="1"/>
      <c r="CTA103" s="1"/>
      <c r="CTB103" s="1"/>
      <c r="CTC103" s="1"/>
      <c r="CTD103" s="1"/>
      <c r="CTE103" s="1"/>
      <c r="CTF103" s="1"/>
      <c r="CTG103" s="1"/>
      <c r="CTH103" s="1"/>
      <c r="CTI103" s="1"/>
      <c r="CTJ103" s="1"/>
      <c r="CTK103" s="1"/>
      <c r="CTL103" s="1"/>
      <c r="CTM103" s="1"/>
      <c r="CTN103" s="1"/>
      <c r="CTO103" s="1"/>
      <c r="CTP103" s="1"/>
      <c r="CTQ103" s="1"/>
      <c r="CTR103" s="1"/>
      <c r="CTS103" s="1"/>
      <c r="CTT103" s="1"/>
      <c r="CTU103" s="1"/>
      <c r="CTV103" s="1"/>
      <c r="CTW103" s="1"/>
      <c r="CTX103" s="1"/>
      <c r="CTY103" s="1"/>
      <c r="CTZ103" s="1"/>
      <c r="CUA103" s="1"/>
      <c r="CUB103" s="1"/>
      <c r="CUC103" s="1"/>
      <c r="CUD103" s="1"/>
      <c r="CUE103" s="1"/>
      <c r="CUF103" s="1"/>
      <c r="CUG103" s="1"/>
      <c r="CUH103" s="1"/>
      <c r="CUI103" s="1"/>
      <c r="CUJ103" s="1"/>
      <c r="CUK103" s="1"/>
      <c r="CUL103" s="1"/>
      <c r="CUM103" s="1"/>
      <c r="CUN103" s="1"/>
      <c r="CUO103" s="1"/>
      <c r="CUP103" s="1"/>
      <c r="CUQ103" s="1"/>
      <c r="CUR103" s="1"/>
      <c r="CUS103" s="1"/>
      <c r="CUT103" s="1"/>
      <c r="CUU103" s="1"/>
      <c r="CUV103" s="1"/>
      <c r="CUW103" s="1"/>
      <c r="CUX103" s="1"/>
      <c r="CUY103" s="1"/>
      <c r="CUZ103" s="1"/>
      <c r="CVA103" s="1"/>
      <c r="CVB103" s="1"/>
      <c r="CVC103" s="1"/>
      <c r="CVD103" s="1"/>
      <c r="CVE103" s="1"/>
      <c r="CVF103" s="1"/>
      <c r="CVG103" s="1"/>
      <c r="CVH103" s="1"/>
      <c r="CVI103" s="1"/>
      <c r="CVJ103" s="1"/>
      <c r="CVK103" s="1"/>
      <c r="CVL103" s="1"/>
      <c r="CVM103" s="1"/>
      <c r="CVN103" s="1"/>
      <c r="CVO103" s="1"/>
      <c r="CVP103" s="1"/>
      <c r="CVQ103" s="1"/>
      <c r="CVR103" s="1"/>
      <c r="CVS103" s="1"/>
      <c r="CVT103" s="1"/>
      <c r="CVU103" s="1"/>
      <c r="CVV103" s="1"/>
      <c r="CVW103" s="1"/>
      <c r="CVX103" s="1"/>
      <c r="CVY103" s="1"/>
      <c r="CVZ103" s="1"/>
      <c r="CWA103" s="1"/>
      <c r="CWB103" s="1"/>
      <c r="CWC103" s="1"/>
      <c r="CWD103" s="1"/>
      <c r="CWE103" s="1"/>
      <c r="CWF103" s="1"/>
      <c r="CWG103" s="1"/>
      <c r="CWH103" s="1"/>
      <c r="CWI103" s="1"/>
      <c r="CWJ103" s="1"/>
      <c r="CWK103" s="1"/>
      <c r="CWL103" s="1"/>
      <c r="CWM103" s="1"/>
      <c r="CWN103" s="1"/>
      <c r="CWO103" s="1"/>
      <c r="CWP103" s="1"/>
      <c r="CWQ103" s="1"/>
      <c r="CWR103" s="1"/>
      <c r="CWS103" s="1"/>
      <c r="CWT103" s="1"/>
      <c r="CWU103" s="1"/>
      <c r="CWV103" s="1"/>
      <c r="CWW103" s="1"/>
      <c r="CWX103" s="1"/>
      <c r="CWY103" s="1"/>
      <c r="CWZ103" s="1"/>
      <c r="CXA103" s="1"/>
      <c r="CXB103" s="1"/>
      <c r="CXC103" s="1"/>
      <c r="CXD103" s="1"/>
      <c r="CXE103" s="1"/>
      <c r="CXF103" s="1"/>
      <c r="CXG103" s="1"/>
      <c r="CXH103" s="1"/>
      <c r="CXI103" s="1"/>
      <c r="CXJ103" s="1"/>
      <c r="CXK103" s="1"/>
      <c r="CXL103" s="1"/>
      <c r="CXM103" s="1"/>
      <c r="CXN103" s="1"/>
      <c r="CXO103" s="1"/>
      <c r="CXP103" s="1"/>
      <c r="CXQ103" s="1"/>
      <c r="CXR103" s="1"/>
      <c r="CXS103" s="1"/>
      <c r="CXT103" s="1"/>
      <c r="CXU103" s="1"/>
      <c r="CXV103" s="1"/>
      <c r="CXW103" s="1"/>
      <c r="CXX103" s="1"/>
      <c r="CXY103" s="1"/>
      <c r="CXZ103" s="1"/>
      <c r="CYA103" s="1"/>
      <c r="CYB103" s="1"/>
      <c r="CYC103" s="1"/>
      <c r="CYD103" s="1"/>
      <c r="CYE103" s="1"/>
      <c r="CYF103" s="1"/>
      <c r="CYG103" s="1"/>
      <c r="CYH103" s="1"/>
      <c r="CYI103" s="1"/>
      <c r="CYJ103" s="1"/>
      <c r="CYK103" s="1"/>
      <c r="CYL103" s="1"/>
      <c r="CYM103" s="1"/>
      <c r="CYN103" s="1"/>
      <c r="CYO103" s="1"/>
      <c r="CYP103" s="1"/>
      <c r="CYQ103" s="1"/>
      <c r="CYR103" s="1"/>
      <c r="CYS103" s="1"/>
      <c r="CYT103" s="1"/>
      <c r="CYU103" s="1"/>
      <c r="CYV103" s="1"/>
      <c r="CYW103" s="1"/>
      <c r="CYX103" s="1"/>
      <c r="CYY103" s="1"/>
      <c r="CYZ103" s="1"/>
      <c r="CZA103" s="1"/>
      <c r="CZB103" s="1"/>
      <c r="CZC103" s="1"/>
      <c r="CZD103" s="1"/>
      <c r="CZE103" s="1"/>
      <c r="CZF103" s="1"/>
      <c r="CZG103" s="1"/>
      <c r="CZH103" s="1"/>
      <c r="CZI103" s="1"/>
      <c r="CZJ103" s="1"/>
      <c r="CZK103" s="1"/>
      <c r="CZL103" s="1"/>
      <c r="CZM103" s="1"/>
      <c r="CZN103" s="1"/>
      <c r="CZO103" s="1"/>
      <c r="CZP103" s="1"/>
      <c r="CZQ103" s="1"/>
      <c r="CZR103" s="1"/>
      <c r="CZS103" s="1"/>
      <c r="CZT103" s="1"/>
      <c r="CZU103" s="1"/>
      <c r="CZV103" s="1"/>
      <c r="CZW103" s="1"/>
      <c r="CZX103" s="1"/>
      <c r="CZY103" s="1"/>
      <c r="CZZ103" s="1"/>
      <c r="DAA103" s="1"/>
      <c r="DAB103" s="1"/>
      <c r="DAC103" s="1"/>
      <c r="DAD103" s="1"/>
      <c r="DAE103" s="1"/>
      <c r="DAF103" s="1"/>
      <c r="DAG103" s="1"/>
      <c r="DAH103" s="1"/>
      <c r="DAI103" s="1"/>
      <c r="DAJ103" s="1"/>
      <c r="DAK103" s="1"/>
      <c r="DAL103" s="1"/>
      <c r="DAM103" s="1"/>
      <c r="DAN103" s="1"/>
      <c r="DAO103" s="1"/>
      <c r="DAP103" s="1"/>
      <c r="DAQ103" s="1"/>
      <c r="DAR103" s="1"/>
      <c r="DAS103" s="1"/>
      <c r="DAT103" s="1"/>
      <c r="DAU103" s="1"/>
      <c r="DAV103" s="1"/>
      <c r="DAW103" s="1"/>
      <c r="DAX103" s="1"/>
      <c r="DAY103" s="1"/>
      <c r="DAZ103" s="1"/>
      <c r="DBA103" s="1"/>
      <c r="DBB103" s="1"/>
      <c r="DBC103" s="1"/>
      <c r="DBD103" s="1"/>
      <c r="DBE103" s="1"/>
      <c r="DBF103" s="1"/>
      <c r="DBG103" s="1"/>
      <c r="DBH103" s="1"/>
      <c r="DBI103" s="1"/>
      <c r="DBJ103" s="1"/>
      <c r="DBK103" s="1"/>
      <c r="DBL103" s="1"/>
      <c r="DBM103" s="1"/>
      <c r="DBN103" s="1"/>
      <c r="DBO103" s="1"/>
      <c r="DBP103" s="1"/>
      <c r="DBQ103" s="1"/>
      <c r="DBR103" s="1"/>
      <c r="DBS103" s="1"/>
      <c r="DBT103" s="1"/>
      <c r="DBU103" s="1"/>
      <c r="DBV103" s="1"/>
      <c r="DBW103" s="1"/>
      <c r="DBX103" s="1"/>
      <c r="DBY103" s="1"/>
      <c r="DBZ103" s="1"/>
      <c r="DCA103" s="1"/>
      <c r="DCB103" s="1"/>
      <c r="DCC103" s="1"/>
      <c r="DCD103" s="1"/>
      <c r="DCE103" s="1"/>
      <c r="DCF103" s="1"/>
      <c r="DCG103" s="1"/>
      <c r="DCH103" s="1"/>
      <c r="DCI103" s="1"/>
      <c r="DCJ103" s="1"/>
      <c r="DCK103" s="1"/>
      <c r="DCL103" s="1"/>
      <c r="DCM103" s="1"/>
      <c r="DCN103" s="1"/>
      <c r="DCO103" s="1"/>
      <c r="DCP103" s="1"/>
      <c r="DCQ103" s="1"/>
      <c r="DCR103" s="1"/>
      <c r="DCS103" s="1"/>
      <c r="DCT103" s="1"/>
      <c r="DCU103" s="1"/>
      <c r="DCV103" s="1"/>
      <c r="DCW103" s="1"/>
      <c r="DCX103" s="1"/>
      <c r="DCY103" s="1"/>
      <c r="DCZ103" s="1"/>
      <c r="DDA103" s="1"/>
      <c r="DDB103" s="1"/>
      <c r="DDC103" s="1"/>
      <c r="DDD103" s="1"/>
      <c r="DDE103" s="1"/>
      <c r="DDF103" s="1"/>
      <c r="DDG103" s="1"/>
      <c r="DDH103" s="1"/>
      <c r="DDI103" s="1"/>
      <c r="DDJ103" s="1"/>
      <c r="DDK103" s="1"/>
      <c r="DDL103" s="1"/>
      <c r="DDM103" s="1"/>
      <c r="DDN103" s="1"/>
      <c r="DDO103" s="1"/>
      <c r="DDP103" s="1"/>
      <c r="DDQ103" s="1"/>
      <c r="DDR103" s="1"/>
      <c r="DDS103" s="1"/>
      <c r="DDT103" s="1"/>
      <c r="DDU103" s="1"/>
      <c r="DDV103" s="1"/>
      <c r="DDW103" s="1"/>
      <c r="DDX103" s="1"/>
      <c r="DDY103" s="1"/>
      <c r="DDZ103" s="1"/>
      <c r="DEA103" s="1"/>
      <c r="DEB103" s="1"/>
      <c r="DEC103" s="1"/>
      <c r="DED103" s="1"/>
      <c r="DEE103" s="1"/>
      <c r="DEF103" s="1"/>
      <c r="DEG103" s="1"/>
      <c r="DEH103" s="1"/>
      <c r="DEI103" s="1"/>
      <c r="DEJ103" s="1"/>
      <c r="DEK103" s="1"/>
      <c r="DEL103" s="1"/>
      <c r="DEM103" s="1"/>
      <c r="DEN103" s="1"/>
      <c r="DEO103" s="1"/>
      <c r="DEP103" s="1"/>
      <c r="DEQ103" s="1"/>
      <c r="DER103" s="1"/>
      <c r="DES103" s="1"/>
      <c r="DET103" s="1"/>
      <c r="DEU103" s="1"/>
      <c r="DEV103" s="1"/>
      <c r="DEW103" s="1"/>
      <c r="DEX103" s="1"/>
      <c r="DEY103" s="1"/>
      <c r="DEZ103" s="1"/>
      <c r="DFA103" s="1"/>
      <c r="DFB103" s="1"/>
      <c r="DFC103" s="1"/>
      <c r="DFD103" s="1"/>
      <c r="DFE103" s="1"/>
      <c r="DFF103" s="1"/>
      <c r="DFG103" s="1"/>
      <c r="DFH103" s="1"/>
      <c r="DFI103" s="1"/>
      <c r="DFJ103" s="1"/>
      <c r="DFK103" s="1"/>
      <c r="DFL103" s="1"/>
      <c r="DFM103" s="1"/>
      <c r="DFN103" s="1"/>
      <c r="DFO103" s="1"/>
      <c r="DFP103" s="1"/>
      <c r="DFQ103" s="1"/>
      <c r="DFR103" s="1"/>
      <c r="DFS103" s="1"/>
      <c r="DFT103" s="1"/>
      <c r="DFU103" s="1"/>
      <c r="DFV103" s="1"/>
      <c r="DFW103" s="1"/>
      <c r="DFX103" s="1"/>
      <c r="DFY103" s="1"/>
      <c r="DFZ103" s="1"/>
      <c r="DGA103" s="1"/>
      <c r="DGB103" s="1"/>
      <c r="DGC103" s="1"/>
      <c r="DGD103" s="1"/>
      <c r="DGE103" s="1"/>
      <c r="DGF103" s="1"/>
      <c r="DGG103" s="1"/>
      <c r="DGH103" s="1"/>
      <c r="DGI103" s="1"/>
      <c r="DGJ103" s="1"/>
      <c r="DGK103" s="1"/>
      <c r="DGL103" s="1"/>
      <c r="DGM103" s="1"/>
      <c r="DGN103" s="1"/>
      <c r="DGO103" s="1"/>
      <c r="DGP103" s="1"/>
      <c r="DGQ103" s="1"/>
      <c r="DGR103" s="1"/>
      <c r="DGS103" s="1"/>
      <c r="DGT103" s="1"/>
      <c r="DGU103" s="1"/>
      <c r="DGV103" s="1"/>
      <c r="DGW103" s="1"/>
      <c r="DGX103" s="1"/>
      <c r="DGY103" s="1"/>
      <c r="DGZ103" s="1"/>
      <c r="DHA103" s="1"/>
      <c r="DHB103" s="1"/>
      <c r="DHC103" s="1"/>
      <c r="DHD103" s="1"/>
      <c r="DHE103" s="1"/>
      <c r="DHF103" s="1"/>
      <c r="DHG103" s="1"/>
      <c r="DHH103" s="1"/>
      <c r="DHI103" s="1"/>
      <c r="DHJ103" s="1"/>
      <c r="DHK103" s="1"/>
      <c r="DHL103" s="1"/>
      <c r="DHM103" s="1"/>
      <c r="DHN103" s="1"/>
      <c r="DHO103" s="1"/>
      <c r="DHP103" s="1"/>
      <c r="DHQ103" s="1"/>
      <c r="DHR103" s="1"/>
      <c r="DHS103" s="1"/>
      <c r="DHT103" s="1"/>
      <c r="DHU103" s="1"/>
      <c r="DHV103" s="1"/>
      <c r="DHW103" s="1"/>
      <c r="DHX103" s="1"/>
      <c r="DHY103" s="1"/>
      <c r="DHZ103" s="1"/>
      <c r="DIA103" s="1"/>
      <c r="DIB103" s="1"/>
      <c r="DIC103" s="1"/>
      <c r="DID103" s="1"/>
      <c r="DIE103" s="1"/>
      <c r="DIF103" s="1"/>
      <c r="DIG103" s="1"/>
      <c r="DIH103" s="1"/>
      <c r="DII103" s="1"/>
      <c r="DIJ103" s="1"/>
      <c r="DIK103" s="1"/>
      <c r="DIL103" s="1"/>
      <c r="DIM103" s="1"/>
      <c r="DIN103" s="1"/>
      <c r="DIO103" s="1"/>
      <c r="DIP103" s="1"/>
      <c r="DIQ103" s="1"/>
      <c r="DIR103" s="1"/>
      <c r="DIS103" s="1"/>
      <c r="DIT103" s="1"/>
      <c r="DIU103" s="1"/>
      <c r="DIV103" s="1"/>
      <c r="DIW103" s="1"/>
      <c r="DIX103" s="1"/>
      <c r="DIY103" s="1"/>
      <c r="DIZ103" s="1"/>
      <c r="DJA103" s="1"/>
      <c r="DJB103" s="1"/>
      <c r="DJC103" s="1"/>
      <c r="DJD103" s="1"/>
      <c r="DJE103" s="1"/>
      <c r="DJF103" s="1"/>
      <c r="DJG103" s="1"/>
      <c r="DJH103" s="1"/>
      <c r="DJI103" s="1"/>
      <c r="DJJ103" s="1"/>
      <c r="DJK103" s="1"/>
      <c r="DJL103" s="1"/>
      <c r="DJM103" s="1"/>
      <c r="DJN103" s="1"/>
      <c r="DJO103" s="1"/>
      <c r="DJP103" s="1"/>
      <c r="DJQ103" s="1"/>
      <c r="DJR103" s="1"/>
      <c r="DJS103" s="1"/>
      <c r="DJT103" s="1"/>
      <c r="DJU103" s="1"/>
      <c r="DJV103" s="1"/>
      <c r="DJW103" s="1"/>
      <c r="DJX103" s="1"/>
      <c r="DJY103" s="1"/>
      <c r="DJZ103" s="1"/>
      <c r="DKA103" s="1"/>
      <c r="DKB103" s="1"/>
      <c r="DKC103" s="1"/>
      <c r="DKD103" s="1"/>
      <c r="DKE103" s="1"/>
      <c r="DKF103" s="1"/>
      <c r="DKG103" s="1"/>
      <c r="DKH103" s="1"/>
      <c r="DKI103" s="1"/>
      <c r="DKJ103" s="1"/>
      <c r="DKK103" s="1"/>
      <c r="DKL103" s="1"/>
      <c r="DKM103" s="1"/>
      <c r="DKN103" s="1"/>
      <c r="DKO103" s="1"/>
      <c r="DKP103" s="1"/>
      <c r="DKQ103" s="1"/>
      <c r="DKR103" s="1"/>
      <c r="DKS103" s="1"/>
      <c r="DKT103" s="1"/>
      <c r="DKU103" s="1"/>
      <c r="DKV103" s="1"/>
      <c r="DKW103" s="1"/>
      <c r="DKX103" s="1"/>
      <c r="DKY103" s="1"/>
      <c r="DKZ103" s="1"/>
      <c r="DLA103" s="1"/>
      <c r="DLB103" s="1"/>
      <c r="DLC103" s="1"/>
      <c r="DLD103" s="1"/>
      <c r="DLE103" s="1"/>
      <c r="DLF103" s="1"/>
      <c r="DLG103" s="1"/>
      <c r="DLH103" s="1"/>
      <c r="DLI103" s="1"/>
      <c r="DLJ103" s="1"/>
      <c r="DLK103" s="1"/>
      <c r="DLL103" s="1"/>
      <c r="DLM103" s="1"/>
      <c r="DLN103" s="1"/>
      <c r="DLO103" s="1"/>
      <c r="DLP103" s="1"/>
      <c r="DLQ103" s="1"/>
      <c r="DLR103" s="1"/>
      <c r="DLS103" s="1"/>
      <c r="DLT103" s="1"/>
      <c r="DLU103" s="1"/>
      <c r="DLV103" s="1"/>
      <c r="DLW103" s="1"/>
      <c r="DLX103" s="1"/>
      <c r="DLY103" s="1"/>
      <c r="DLZ103" s="1"/>
      <c r="DMA103" s="1"/>
      <c r="DMB103" s="1"/>
      <c r="DMC103" s="1"/>
      <c r="DMD103" s="1"/>
      <c r="DME103" s="1"/>
      <c r="DMF103" s="1"/>
      <c r="DMG103" s="1"/>
      <c r="DMH103" s="1"/>
      <c r="DMI103" s="1"/>
      <c r="DMJ103" s="1"/>
      <c r="DMK103" s="1"/>
      <c r="DML103" s="1"/>
      <c r="DMM103" s="1"/>
      <c r="DMN103" s="1"/>
      <c r="DMO103" s="1"/>
      <c r="DMP103" s="1"/>
      <c r="DMQ103" s="1"/>
      <c r="DMR103" s="1"/>
      <c r="DMS103" s="1"/>
      <c r="DMT103" s="1"/>
      <c r="DMU103" s="1"/>
      <c r="DMV103" s="1"/>
      <c r="DMW103" s="1"/>
      <c r="DMX103" s="1"/>
      <c r="DMY103" s="1"/>
      <c r="DMZ103" s="1"/>
      <c r="DNA103" s="1"/>
      <c r="DNB103" s="1"/>
      <c r="DNC103" s="1"/>
      <c r="DND103" s="1"/>
      <c r="DNE103" s="1"/>
      <c r="DNF103" s="1"/>
      <c r="DNG103" s="1"/>
      <c r="DNH103" s="1"/>
      <c r="DNI103" s="1"/>
      <c r="DNJ103" s="1"/>
      <c r="DNK103" s="1"/>
      <c r="DNL103" s="1"/>
      <c r="DNM103" s="1"/>
      <c r="DNN103" s="1"/>
      <c r="DNO103" s="1"/>
      <c r="DNP103" s="1"/>
      <c r="DNQ103" s="1"/>
      <c r="DNR103" s="1"/>
      <c r="DNS103" s="1"/>
      <c r="DNT103" s="1"/>
      <c r="DNU103" s="1"/>
      <c r="DNV103" s="1"/>
      <c r="DNW103" s="1"/>
      <c r="DNX103" s="1"/>
      <c r="DNY103" s="1"/>
      <c r="DNZ103" s="1"/>
      <c r="DOA103" s="1"/>
      <c r="DOB103" s="1"/>
      <c r="DOC103" s="1"/>
      <c r="DOD103" s="1"/>
      <c r="DOE103" s="1"/>
      <c r="DOF103" s="1"/>
      <c r="DOG103" s="1"/>
      <c r="DOH103" s="1"/>
      <c r="DOI103" s="1"/>
      <c r="DOJ103" s="1"/>
      <c r="DOK103" s="1"/>
      <c r="DOL103" s="1"/>
      <c r="DOM103" s="1"/>
      <c r="DON103" s="1"/>
      <c r="DOO103" s="1"/>
      <c r="DOP103" s="1"/>
      <c r="DOQ103" s="1"/>
      <c r="DOR103" s="1"/>
      <c r="DOS103" s="1"/>
      <c r="DOT103" s="1"/>
      <c r="DOU103" s="1"/>
      <c r="DOV103" s="1"/>
      <c r="DOW103" s="1"/>
      <c r="DOX103" s="1"/>
      <c r="DOY103" s="1"/>
      <c r="DOZ103" s="1"/>
      <c r="DPA103" s="1"/>
      <c r="DPB103" s="1"/>
      <c r="DPC103" s="1"/>
      <c r="DPD103" s="1"/>
      <c r="DPE103" s="1"/>
      <c r="DPF103" s="1"/>
      <c r="DPG103" s="1"/>
      <c r="DPH103" s="1"/>
      <c r="DPI103" s="1"/>
      <c r="DPJ103" s="1"/>
      <c r="DPK103" s="1"/>
      <c r="DPL103" s="1"/>
      <c r="DPM103" s="1"/>
      <c r="DPN103" s="1"/>
      <c r="DPO103" s="1"/>
      <c r="DPP103" s="1"/>
      <c r="DPQ103" s="1"/>
      <c r="DPR103" s="1"/>
      <c r="DPS103" s="1"/>
      <c r="DPT103" s="1"/>
      <c r="DPU103" s="1"/>
      <c r="DPV103" s="1"/>
      <c r="DPW103" s="1"/>
      <c r="DPX103" s="1"/>
      <c r="DPY103" s="1"/>
      <c r="DPZ103" s="1"/>
      <c r="DQA103" s="1"/>
      <c r="DQB103" s="1"/>
    </row>
    <row r="104" spans="2:3148" x14ac:dyDescent="0.5">
      <c r="B104" s="14">
        <v>91</v>
      </c>
      <c r="D104" s="6">
        <v>-6.1234098166935711E-3</v>
      </c>
      <c r="E104" s="7">
        <v>3.3427176368440205E-2</v>
      </c>
      <c r="F104" s="7">
        <v>-2.7218040405065841E-2</v>
      </c>
      <c r="G104" s="7">
        <v>-8.2304991365153672E-3</v>
      </c>
      <c r="H104" s="7">
        <v>1.1274204136077805E-3</v>
      </c>
      <c r="I104" s="8">
        <v>1.0451803887471676E-3</v>
      </c>
      <c r="J104" s="20">
        <v>-8.4638471735454836E-3</v>
      </c>
      <c r="L104" s="1">
        <f ca="1"/>
        <v>-6.1234098166935711E-3</v>
      </c>
      <c r="M104" s="1">
        <f ca="1"/>
        <v>3.3427176368440205E-2</v>
      </c>
      <c r="N104" s="1">
        <f ca="1"/>
        <v>-2.7218040405065841E-2</v>
      </c>
      <c r="O104" s="1">
        <f ca="1"/>
        <v>-8.2304991365153672E-3</v>
      </c>
      <c r="P104" s="1">
        <f ca="1"/>
        <v>1.1274204136077805E-3</v>
      </c>
      <c r="Q104" s="1">
        <f ca="1"/>
        <v>1.0451803887471676E-3</v>
      </c>
      <c r="R104" s="1">
        <f ca="1"/>
        <v>-8.4638471735454836E-3</v>
      </c>
      <c r="T104" s="1">
        <f ca="1"/>
        <v>-5.188599697358659E-2</v>
      </c>
      <c r="U104" s="1">
        <f ca="1"/>
        <v>-2.0669880873478035E-2</v>
      </c>
      <c r="V104" s="1">
        <f ca="1"/>
        <v>-2.6796276895199304E-2</v>
      </c>
      <c r="W104" s="1">
        <f ca="1"/>
        <v>6.5180727645928818E-2</v>
      </c>
      <c r="X104" s="1">
        <f ca="1"/>
        <v>1.8299237334297514E-3</v>
      </c>
      <c r="Y104" s="1">
        <f ca="1"/>
        <v>-4.4553353376765878E-4</v>
      </c>
      <c r="Z104" s="1">
        <f ca="1"/>
        <v>-3.2915530229498322E-2</v>
      </c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  <c r="KY104" s="1"/>
      <c r="KZ104" s="1"/>
      <c r="LA104" s="1"/>
      <c r="LB104" s="1"/>
      <c r="LC104" s="1"/>
      <c r="LD104" s="1"/>
      <c r="LE104" s="1"/>
      <c r="LF104" s="1"/>
      <c r="LG104" s="1"/>
      <c r="LH104" s="1"/>
      <c r="LI104" s="1"/>
      <c r="LJ104" s="1"/>
      <c r="LK104" s="1"/>
      <c r="LL104" s="1"/>
      <c r="LM104" s="1"/>
      <c r="LN104" s="1"/>
      <c r="LO104" s="1"/>
      <c r="LP104" s="1"/>
      <c r="LQ104" s="1"/>
      <c r="LR104" s="1"/>
      <c r="LS104" s="1"/>
      <c r="LT104" s="1"/>
      <c r="LU104" s="1"/>
      <c r="LV104" s="1"/>
      <c r="LW104" s="1"/>
      <c r="LX104" s="1"/>
      <c r="LY104" s="1"/>
      <c r="LZ104" s="1"/>
      <c r="MA104" s="1"/>
      <c r="MB104" s="1"/>
      <c r="MC104" s="1"/>
      <c r="MD104" s="1"/>
      <c r="ME104" s="1"/>
      <c r="MF104" s="1"/>
      <c r="MG104" s="1"/>
      <c r="MH104" s="1"/>
      <c r="MI104" s="1"/>
      <c r="MJ104" s="1"/>
      <c r="MK104" s="1"/>
      <c r="ML104" s="1"/>
      <c r="MM104" s="1"/>
      <c r="MN104" s="1"/>
      <c r="MO104" s="1"/>
      <c r="MP104" s="1"/>
      <c r="MQ104" s="1"/>
      <c r="MR104" s="1"/>
      <c r="MS104" s="1"/>
      <c r="MT104" s="1"/>
      <c r="MU104" s="1"/>
      <c r="MV104" s="1"/>
      <c r="MW104" s="1"/>
      <c r="MX104" s="1"/>
      <c r="MY104" s="1"/>
      <c r="MZ104" s="1"/>
      <c r="NA104" s="1"/>
      <c r="NB104" s="1"/>
      <c r="NC104" s="1"/>
      <c r="ND104" s="1"/>
      <c r="NE104" s="1"/>
      <c r="NF104" s="1"/>
      <c r="NG104" s="1"/>
      <c r="NH104" s="1"/>
      <c r="NI104" s="1"/>
      <c r="NJ104" s="1"/>
      <c r="NK104" s="1"/>
      <c r="NL104" s="1"/>
      <c r="NM104" s="1"/>
      <c r="NN104" s="1"/>
      <c r="NO104" s="1"/>
      <c r="NP104" s="1"/>
      <c r="NQ104" s="1"/>
      <c r="NR104" s="1"/>
      <c r="NS104" s="1"/>
      <c r="NT104" s="1"/>
      <c r="NU104" s="1"/>
      <c r="NV104" s="1"/>
      <c r="NW104" s="1"/>
      <c r="NX104" s="1"/>
      <c r="NY104" s="1"/>
      <c r="NZ104" s="1"/>
      <c r="OA104" s="1"/>
      <c r="OB104" s="1"/>
      <c r="OC104" s="1"/>
      <c r="OD104" s="1"/>
      <c r="OE104" s="1"/>
      <c r="OF104" s="1"/>
      <c r="OG104" s="1"/>
      <c r="OH104" s="1"/>
      <c r="OI104" s="1"/>
      <c r="OJ104" s="1"/>
      <c r="OK104" s="1"/>
      <c r="OL104" s="1"/>
      <c r="OM104" s="1"/>
      <c r="ON104" s="1"/>
      <c r="OO104" s="1"/>
      <c r="OP104" s="1"/>
      <c r="OQ104" s="1"/>
      <c r="OR104" s="1"/>
      <c r="OS104" s="1"/>
      <c r="OT104" s="1"/>
      <c r="OU104" s="1"/>
      <c r="OV104" s="1"/>
      <c r="OW104" s="1"/>
      <c r="OX104" s="1"/>
      <c r="OY104" s="1"/>
      <c r="OZ104" s="1"/>
      <c r="PA104" s="1"/>
      <c r="PB104" s="1"/>
      <c r="PC104" s="1"/>
      <c r="PD104" s="1"/>
      <c r="PE104" s="1"/>
      <c r="PF104" s="1"/>
      <c r="PG104" s="1"/>
      <c r="PH104" s="1"/>
      <c r="PI104" s="1"/>
      <c r="PJ104" s="1"/>
      <c r="PK104" s="1"/>
      <c r="PL104" s="1"/>
      <c r="PM104" s="1"/>
      <c r="PN104" s="1"/>
      <c r="PO104" s="1"/>
      <c r="PP104" s="1"/>
      <c r="PQ104" s="1"/>
      <c r="PR104" s="1"/>
      <c r="PS104" s="1"/>
      <c r="PT104" s="1"/>
      <c r="PU104" s="1"/>
      <c r="PV104" s="1"/>
      <c r="PW104" s="1"/>
      <c r="PX104" s="1"/>
      <c r="PY104" s="1"/>
      <c r="PZ104" s="1"/>
      <c r="QA104" s="1"/>
      <c r="QB104" s="1"/>
      <c r="QC104" s="1"/>
      <c r="QD104" s="1"/>
      <c r="QE104" s="1"/>
      <c r="QF104" s="1"/>
      <c r="QG104" s="1"/>
      <c r="QH104" s="1"/>
      <c r="QI104" s="1"/>
      <c r="QJ104" s="1"/>
      <c r="QK104" s="1"/>
      <c r="QL104" s="1"/>
      <c r="QM104" s="1"/>
      <c r="QN104" s="1"/>
      <c r="QO104" s="1"/>
      <c r="QP104" s="1"/>
      <c r="QQ104" s="1"/>
      <c r="QR104" s="1"/>
      <c r="QS104" s="1"/>
      <c r="QT104" s="1"/>
      <c r="QU104" s="1"/>
      <c r="QV104" s="1"/>
      <c r="QW104" s="1"/>
      <c r="QX104" s="1"/>
      <c r="QY104" s="1"/>
      <c r="QZ104" s="1"/>
      <c r="RA104" s="1"/>
      <c r="RB104" s="1"/>
      <c r="RC104" s="1"/>
      <c r="RD104" s="1"/>
      <c r="RE104" s="1"/>
      <c r="RF104" s="1"/>
      <c r="RG104" s="1"/>
      <c r="RH104" s="1"/>
      <c r="RI104" s="1"/>
      <c r="RJ104" s="1"/>
      <c r="RK104" s="1"/>
      <c r="RL104" s="1"/>
      <c r="RM104" s="1"/>
      <c r="RN104" s="1"/>
      <c r="RO104" s="1"/>
      <c r="RP104" s="1"/>
      <c r="RQ104" s="1"/>
      <c r="RR104" s="1"/>
      <c r="RS104" s="1"/>
      <c r="RT104" s="1"/>
      <c r="RU104" s="1"/>
      <c r="RV104" s="1"/>
      <c r="RW104" s="1"/>
      <c r="RX104" s="1"/>
      <c r="RY104" s="1"/>
      <c r="RZ104" s="1"/>
      <c r="SA104" s="1"/>
      <c r="SB104" s="1"/>
      <c r="SC104" s="1"/>
      <c r="SD104" s="1"/>
      <c r="SE104" s="1"/>
      <c r="SF104" s="1"/>
      <c r="SG104" s="1"/>
      <c r="SH104" s="1"/>
      <c r="SI104" s="1"/>
      <c r="SJ104" s="1"/>
      <c r="SK104" s="1"/>
      <c r="SL104" s="1"/>
      <c r="SM104" s="1"/>
      <c r="SN104" s="1"/>
      <c r="SO104" s="1"/>
      <c r="SP104" s="1"/>
      <c r="SQ104" s="1"/>
      <c r="SR104" s="1"/>
      <c r="SS104" s="1"/>
      <c r="ST104" s="1"/>
      <c r="SU104" s="1"/>
      <c r="SV104" s="1"/>
      <c r="SW104" s="1"/>
      <c r="SX104" s="1"/>
      <c r="SY104" s="1"/>
      <c r="SZ104" s="1"/>
      <c r="TA104" s="1"/>
      <c r="TB104" s="1"/>
      <c r="TC104" s="1"/>
      <c r="TD104" s="1"/>
      <c r="TE104" s="1"/>
      <c r="TF104" s="1"/>
      <c r="TG104" s="1"/>
      <c r="TH104" s="1"/>
      <c r="TI104" s="1"/>
      <c r="TJ104" s="1"/>
      <c r="TK104" s="1"/>
      <c r="TL104" s="1"/>
      <c r="TM104" s="1"/>
      <c r="TN104" s="1"/>
      <c r="TO104" s="1"/>
      <c r="TP104" s="1"/>
      <c r="TQ104" s="1"/>
      <c r="TR104" s="1"/>
      <c r="TS104" s="1"/>
      <c r="TT104" s="1"/>
      <c r="TU104" s="1"/>
      <c r="TV104" s="1"/>
      <c r="TW104" s="1"/>
      <c r="TX104" s="1"/>
      <c r="TY104" s="1"/>
      <c r="TZ104" s="1"/>
      <c r="UA104" s="1"/>
      <c r="UB104" s="1"/>
      <c r="UC104" s="1"/>
      <c r="UD104" s="1"/>
      <c r="UE104" s="1"/>
      <c r="UF104" s="1"/>
      <c r="UG104" s="1"/>
      <c r="UH104" s="1"/>
      <c r="UI104" s="1"/>
      <c r="UJ104" s="1"/>
      <c r="UK104" s="1"/>
      <c r="UL104" s="1"/>
      <c r="UM104" s="1"/>
      <c r="UN104" s="1"/>
      <c r="UO104" s="1"/>
      <c r="UP104" s="1"/>
      <c r="UQ104" s="1"/>
      <c r="UR104" s="1"/>
      <c r="US104" s="1"/>
      <c r="UT104" s="1"/>
      <c r="UU104" s="1"/>
      <c r="UV104" s="1"/>
      <c r="UW104" s="1"/>
      <c r="UX104" s="1"/>
      <c r="UY104" s="1"/>
      <c r="UZ104" s="1"/>
      <c r="VA104" s="1"/>
      <c r="VB104" s="1"/>
      <c r="VC104" s="1"/>
      <c r="VD104" s="1"/>
      <c r="VE104" s="1"/>
      <c r="VF104" s="1"/>
      <c r="VG104" s="1"/>
      <c r="VH104" s="1"/>
      <c r="VI104" s="1"/>
      <c r="VJ104" s="1"/>
      <c r="VK104" s="1"/>
      <c r="VL104" s="1"/>
      <c r="VM104" s="1"/>
      <c r="VN104" s="1"/>
      <c r="VO104" s="1"/>
      <c r="VP104" s="1"/>
      <c r="VQ104" s="1"/>
      <c r="VR104" s="1"/>
      <c r="VS104" s="1"/>
      <c r="VT104" s="1"/>
      <c r="VU104" s="1"/>
      <c r="VV104" s="1"/>
      <c r="VW104" s="1"/>
      <c r="VX104" s="1"/>
      <c r="VY104" s="1"/>
      <c r="VZ104" s="1"/>
      <c r="WA104" s="1"/>
      <c r="WB104" s="1"/>
      <c r="WC104" s="1"/>
      <c r="WD104" s="1"/>
      <c r="WE104" s="1"/>
      <c r="WF104" s="1"/>
      <c r="WG104" s="1"/>
      <c r="WH104" s="1"/>
      <c r="WI104" s="1"/>
      <c r="WJ104" s="1"/>
      <c r="WK104" s="1"/>
      <c r="WL104" s="1"/>
      <c r="WM104" s="1"/>
      <c r="WN104" s="1"/>
      <c r="WO104" s="1"/>
      <c r="WP104" s="1"/>
      <c r="WQ104" s="1"/>
      <c r="WR104" s="1"/>
      <c r="WS104" s="1"/>
      <c r="WT104" s="1"/>
      <c r="WU104" s="1"/>
      <c r="WV104" s="1"/>
      <c r="WW104" s="1"/>
      <c r="WX104" s="1"/>
      <c r="WY104" s="1"/>
      <c r="WZ104" s="1"/>
      <c r="XA104" s="1"/>
      <c r="XB104" s="1"/>
      <c r="XC104" s="1"/>
      <c r="XD104" s="1"/>
      <c r="XE104" s="1"/>
      <c r="XF104" s="1"/>
      <c r="XG104" s="1"/>
      <c r="XH104" s="1"/>
      <c r="XI104" s="1"/>
      <c r="XJ104" s="1"/>
      <c r="XK104" s="1"/>
      <c r="XL104" s="1"/>
      <c r="XM104" s="1"/>
      <c r="XN104" s="1"/>
      <c r="XO104" s="1"/>
      <c r="XP104" s="1"/>
      <c r="XQ104" s="1"/>
      <c r="XR104" s="1"/>
      <c r="XS104" s="1"/>
      <c r="XT104" s="1"/>
      <c r="XU104" s="1"/>
      <c r="XV104" s="1"/>
      <c r="XW104" s="1"/>
      <c r="XX104" s="1"/>
      <c r="XY104" s="1"/>
      <c r="XZ104" s="1"/>
      <c r="YA104" s="1"/>
      <c r="YB104" s="1"/>
      <c r="YC104" s="1"/>
      <c r="YD104" s="1"/>
      <c r="YE104" s="1"/>
      <c r="YF104" s="1"/>
      <c r="YG104" s="1"/>
      <c r="YH104" s="1"/>
      <c r="YI104" s="1"/>
      <c r="YJ104" s="1"/>
      <c r="YK104" s="1"/>
      <c r="YL104" s="1"/>
      <c r="YM104" s="1"/>
      <c r="YN104" s="1"/>
      <c r="YO104" s="1"/>
      <c r="YP104" s="1"/>
      <c r="YQ104" s="1"/>
      <c r="YR104" s="1"/>
      <c r="YS104" s="1"/>
      <c r="YT104" s="1"/>
      <c r="YU104" s="1"/>
      <c r="YV104" s="1"/>
      <c r="YW104" s="1"/>
      <c r="YX104" s="1"/>
      <c r="YY104" s="1"/>
      <c r="YZ104" s="1"/>
      <c r="ZA104" s="1"/>
      <c r="ZB104" s="1"/>
      <c r="ZC104" s="1"/>
      <c r="ZD104" s="1"/>
      <c r="ZE104" s="1"/>
      <c r="ZF104" s="1"/>
      <c r="ZG104" s="1"/>
      <c r="ZH104" s="1"/>
      <c r="ZI104" s="1"/>
      <c r="ZJ104" s="1"/>
      <c r="ZK104" s="1"/>
      <c r="ZL104" s="1"/>
      <c r="ZM104" s="1"/>
      <c r="ZN104" s="1"/>
      <c r="ZO104" s="1"/>
      <c r="ZP104" s="1"/>
      <c r="ZQ104" s="1"/>
      <c r="ZR104" s="1"/>
      <c r="ZS104" s="1"/>
      <c r="ZT104" s="1"/>
      <c r="ZU104" s="1"/>
      <c r="ZV104" s="1"/>
      <c r="ZW104" s="1"/>
      <c r="ZX104" s="1"/>
      <c r="ZY104" s="1"/>
      <c r="ZZ104" s="1"/>
      <c r="AAA104" s="1"/>
      <c r="AAB104" s="1"/>
      <c r="AAC104" s="1"/>
      <c r="AAD104" s="1"/>
      <c r="AAE104" s="1"/>
      <c r="AAF104" s="1"/>
      <c r="AAG104" s="1"/>
      <c r="AAH104" s="1"/>
      <c r="AAI104" s="1"/>
      <c r="AAJ104" s="1"/>
      <c r="AAK104" s="1"/>
      <c r="AAL104" s="1"/>
      <c r="AAM104" s="1"/>
      <c r="AAN104" s="1"/>
      <c r="AAO104" s="1"/>
      <c r="AAP104" s="1"/>
      <c r="AAQ104" s="1"/>
      <c r="AAR104" s="1"/>
      <c r="AAS104" s="1"/>
      <c r="AAT104" s="1"/>
      <c r="AAU104" s="1"/>
      <c r="AAV104" s="1"/>
      <c r="AAW104" s="1"/>
      <c r="AAX104" s="1"/>
      <c r="AAY104" s="1"/>
      <c r="AAZ104" s="1"/>
      <c r="ABA104" s="1"/>
      <c r="ABB104" s="1"/>
      <c r="ABC104" s="1"/>
      <c r="ABD104" s="1"/>
      <c r="ABE104" s="1"/>
      <c r="ABF104" s="1"/>
      <c r="ABG104" s="1"/>
      <c r="ABH104" s="1"/>
      <c r="ABI104" s="1"/>
      <c r="ABJ104" s="1"/>
      <c r="ABK104" s="1"/>
      <c r="ABL104" s="1"/>
      <c r="ABM104" s="1"/>
      <c r="ABN104" s="1"/>
      <c r="ABO104" s="1"/>
      <c r="ABP104" s="1"/>
      <c r="ABQ104" s="1"/>
      <c r="ABR104" s="1"/>
      <c r="ABS104" s="1"/>
      <c r="ABT104" s="1"/>
      <c r="ABU104" s="1"/>
      <c r="ABV104" s="1"/>
      <c r="ABW104" s="1"/>
      <c r="ABX104" s="1"/>
      <c r="ABY104" s="1"/>
      <c r="ABZ104" s="1"/>
      <c r="ACA104" s="1"/>
      <c r="ACB104" s="1"/>
      <c r="ACC104" s="1"/>
      <c r="ACD104" s="1"/>
      <c r="ACE104" s="1"/>
      <c r="ACF104" s="1"/>
      <c r="ACG104" s="1"/>
      <c r="ACH104" s="1"/>
      <c r="ACI104" s="1"/>
      <c r="ACJ104" s="1"/>
      <c r="ACK104" s="1"/>
      <c r="ACL104" s="1"/>
      <c r="ACM104" s="1"/>
      <c r="ACN104" s="1"/>
      <c r="ACO104" s="1"/>
      <c r="ACP104" s="1"/>
      <c r="ACQ104" s="1"/>
      <c r="ACR104" s="1"/>
      <c r="ACS104" s="1"/>
      <c r="ACT104" s="1"/>
      <c r="ACU104" s="1"/>
      <c r="ACV104" s="1"/>
      <c r="ACW104" s="1"/>
      <c r="ACX104" s="1"/>
      <c r="ACY104" s="1"/>
      <c r="ACZ104" s="1"/>
      <c r="ADA104" s="1"/>
      <c r="ADB104" s="1"/>
      <c r="ADC104" s="1"/>
      <c r="ADD104" s="1"/>
      <c r="ADE104" s="1"/>
      <c r="ADF104" s="1"/>
      <c r="ADG104" s="1"/>
      <c r="ADH104" s="1"/>
      <c r="ADI104" s="1"/>
      <c r="ADJ104" s="1"/>
      <c r="ADK104" s="1"/>
      <c r="ADL104" s="1"/>
      <c r="ADM104" s="1"/>
      <c r="ADN104" s="1"/>
      <c r="ADO104" s="1"/>
      <c r="ADP104" s="1"/>
      <c r="ADQ104" s="1"/>
      <c r="ADR104" s="1"/>
      <c r="ADS104" s="1"/>
      <c r="ADT104" s="1"/>
      <c r="ADU104" s="1"/>
      <c r="ADV104" s="1"/>
      <c r="ADW104" s="1"/>
      <c r="ADX104" s="1"/>
      <c r="ADY104" s="1"/>
      <c r="ADZ104" s="1"/>
      <c r="AEA104" s="1"/>
      <c r="AEB104" s="1"/>
      <c r="AEC104" s="1"/>
      <c r="AED104" s="1"/>
      <c r="AEE104" s="1"/>
      <c r="AEF104" s="1"/>
      <c r="AEG104" s="1"/>
      <c r="AEH104" s="1"/>
      <c r="AEI104" s="1"/>
      <c r="AEJ104" s="1"/>
      <c r="AEK104" s="1"/>
      <c r="AEL104" s="1"/>
      <c r="AEM104" s="1"/>
      <c r="AEN104" s="1"/>
      <c r="AEO104" s="1"/>
      <c r="AEP104" s="1"/>
      <c r="AEQ104" s="1"/>
      <c r="AER104" s="1"/>
      <c r="AES104" s="1"/>
      <c r="AET104" s="1"/>
      <c r="AEU104" s="1"/>
      <c r="AEV104" s="1"/>
      <c r="AEW104" s="1"/>
      <c r="AEX104" s="1"/>
      <c r="AEY104" s="1"/>
      <c r="AEZ104" s="1"/>
      <c r="AFA104" s="1"/>
      <c r="AFB104" s="1"/>
      <c r="AFC104" s="1"/>
      <c r="AFD104" s="1"/>
      <c r="AFE104" s="1"/>
      <c r="AFF104" s="1"/>
      <c r="AFG104" s="1"/>
      <c r="AFH104" s="1"/>
      <c r="AFI104" s="1"/>
      <c r="AFJ104" s="1"/>
      <c r="AFK104" s="1"/>
      <c r="AFL104" s="1"/>
      <c r="AFM104" s="1"/>
      <c r="AFN104" s="1"/>
      <c r="AFO104" s="1"/>
      <c r="AFP104" s="1"/>
      <c r="AFQ104" s="1"/>
      <c r="AFR104" s="1"/>
      <c r="AFS104" s="1"/>
      <c r="AFT104" s="1"/>
      <c r="AFU104" s="1"/>
      <c r="AFV104" s="1"/>
      <c r="AFW104" s="1"/>
      <c r="AFX104" s="1"/>
      <c r="AFY104" s="1"/>
      <c r="AFZ104" s="1"/>
      <c r="AGA104" s="1"/>
      <c r="AGB104" s="1"/>
      <c r="AGC104" s="1"/>
      <c r="AGD104" s="1"/>
      <c r="AGE104" s="1"/>
      <c r="AGF104" s="1"/>
      <c r="AGG104" s="1"/>
      <c r="AGH104" s="1"/>
      <c r="AGI104" s="1"/>
      <c r="AGJ104" s="1"/>
      <c r="AGK104" s="1"/>
      <c r="AGL104" s="1"/>
      <c r="AGM104" s="1"/>
      <c r="AGN104" s="1"/>
      <c r="AGO104" s="1"/>
      <c r="AGP104" s="1"/>
      <c r="AGQ104" s="1"/>
      <c r="AGR104" s="1"/>
      <c r="AGS104" s="1"/>
      <c r="AGT104" s="1"/>
      <c r="AGU104" s="1"/>
      <c r="AGV104" s="1"/>
      <c r="AGW104" s="1"/>
      <c r="AGX104" s="1"/>
      <c r="AGY104" s="1"/>
      <c r="AGZ104" s="1"/>
      <c r="AHA104" s="1"/>
      <c r="AHB104" s="1"/>
      <c r="AHC104" s="1"/>
      <c r="AHD104" s="1"/>
      <c r="AHE104" s="1"/>
      <c r="AHF104" s="1"/>
      <c r="AHG104" s="1"/>
      <c r="AHH104" s="1"/>
      <c r="AHI104" s="1"/>
      <c r="AHJ104" s="1"/>
      <c r="AHK104" s="1"/>
      <c r="AHL104" s="1"/>
      <c r="AHM104" s="1"/>
      <c r="AHN104" s="1"/>
      <c r="AHO104" s="1"/>
      <c r="AHP104" s="1"/>
      <c r="AHQ104" s="1"/>
      <c r="AHR104" s="1"/>
      <c r="AHS104" s="1"/>
      <c r="AHT104" s="1"/>
      <c r="AHU104" s="1"/>
      <c r="AHV104" s="1"/>
      <c r="AHW104" s="1"/>
      <c r="AHX104" s="1"/>
      <c r="AHY104" s="1"/>
      <c r="AHZ104" s="1"/>
      <c r="AIA104" s="1"/>
      <c r="AIB104" s="1"/>
      <c r="AIC104" s="1"/>
      <c r="AID104" s="1"/>
      <c r="AIE104" s="1"/>
      <c r="AIF104" s="1"/>
      <c r="AIG104" s="1"/>
      <c r="AIH104" s="1"/>
      <c r="AII104" s="1"/>
      <c r="AIJ104" s="1"/>
      <c r="AIK104" s="1"/>
      <c r="AIL104" s="1"/>
      <c r="AIM104" s="1"/>
      <c r="AIN104" s="1"/>
      <c r="AIO104" s="1"/>
      <c r="AIP104" s="1"/>
      <c r="AIQ104" s="1"/>
      <c r="AIR104" s="1"/>
      <c r="AIS104" s="1"/>
      <c r="AIT104" s="1"/>
      <c r="AIU104" s="1"/>
      <c r="AIV104" s="1"/>
      <c r="AIW104" s="1"/>
      <c r="AIX104" s="1"/>
      <c r="AIY104" s="1"/>
      <c r="AIZ104" s="1"/>
      <c r="AJA104" s="1"/>
      <c r="AJB104" s="1"/>
      <c r="AJC104" s="1"/>
      <c r="AJD104" s="1"/>
      <c r="AJE104" s="1"/>
      <c r="AJF104" s="1"/>
      <c r="AJG104" s="1"/>
      <c r="AJH104" s="1"/>
      <c r="AJI104" s="1"/>
      <c r="AJJ104" s="1"/>
      <c r="AJK104" s="1"/>
      <c r="AJL104" s="1"/>
      <c r="AJM104" s="1"/>
      <c r="AJN104" s="1"/>
      <c r="AJO104" s="1"/>
      <c r="AJP104" s="1"/>
      <c r="AJQ104" s="1"/>
      <c r="AJR104" s="1"/>
      <c r="AJS104" s="1"/>
      <c r="AJT104" s="1"/>
      <c r="AJU104" s="1"/>
      <c r="AJV104" s="1"/>
      <c r="AJW104" s="1"/>
      <c r="AJX104" s="1"/>
      <c r="AJY104" s="1"/>
      <c r="AJZ104" s="1"/>
      <c r="AKA104" s="1"/>
      <c r="AKB104" s="1"/>
      <c r="AKC104" s="1"/>
      <c r="AKD104" s="1"/>
      <c r="AKE104" s="1"/>
      <c r="AKF104" s="1"/>
      <c r="AKG104" s="1"/>
      <c r="AKH104" s="1"/>
      <c r="AKI104" s="1"/>
      <c r="AKJ104" s="1"/>
      <c r="AKK104" s="1"/>
      <c r="AKL104" s="1"/>
      <c r="AKM104" s="1"/>
      <c r="AKN104" s="1"/>
      <c r="AKO104" s="1"/>
      <c r="AKP104" s="1"/>
      <c r="AKQ104" s="1"/>
      <c r="AKR104" s="1"/>
      <c r="AKS104" s="1"/>
      <c r="AKT104" s="1"/>
      <c r="AKU104" s="1"/>
      <c r="AKV104" s="1"/>
      <c r="AKW104" s="1"/>
      <c r="AKX104" s="1"/>
      <c r="AKY104" s="1"/>
      <c r="AKZ104" s="1"/>
      <c r="ALA104" s="1"/>
      <c r="ALB104" s="1"/>
      <c r="ALC104" s="1"/>
      <c r="ALD104" s="1"/>
      <c r="ALE104" s="1"/>
      <c r="ALF104" s="1"/>
      <c r="ALG104" s="1"/>
      <c r="ALH104" s="1"/>
      <c r="ALI104" s="1"/>
      <c r="ALJ104" s="1"/>
      <c r="ALK104" s="1"/>
      <c r="ALL104" s="1"/>
      <c r="ALM104" s="1"/>
      <c r="ALN104" s="1"/>
      <c r="ALO104" s="1"/>
      <c r="ALP104" s="1"/>
      <c r="ALQ104" s="1"/>
      <c r="ALR104" s="1"/>
      <c r="ALS104" s="1"/>
      <c r="ALT104" s="1"/>
      <c r="ALU104" s="1"/>
      <c r="ALV104" s="1"/>
      <c r="ALW104" s="1"/>
      <c r="ALX104" s="1"/>
      <c r="ALY104" s="1"/>
      <c r="ALZ104" s="1"/>
      <c r="AMA104" s="1"/>
      <c r="AMB104" s="1"/>
      <c r="AMC104" s="1"/>
      <c r="AMD104" s="1"/>
      <c r="AME104" s="1"/>
      <c r="AMF104" s="1"/>
      <c r="AMG104" s="1"/>
      <c r="AMH104" s="1"/>
      <c r="AMI104" s="1"/>
      <c r="AMJ104" s="1"/>
      <c r="AMK104" s="1"/>
      <c r="AML104" s="1"/>
      <c r="AMM104" s="1"/>
      <c r="AMN104" s="1"/>
      <c r="AMO104" s="1"/>
      <c r="AMP104" s="1"/>
      <c r="AMQ104" s="1"/>
      <c r="AMR104" s="1"/>
      <c r="AMS104" s="1"/>
      <c r="AMT104" s="1"/>
      <c r="AMU104" s="1"/>
      <c r="AMV104" s="1"/>
      <c r="AMW104" s="1"/>
      <c r="AMX104" s="1"/>
      <c r="AMY104" s="1"/>
      <c r="AMZ104" s="1"/>
      <c r="ANA104" s="1"/>
      <c r="ANB104" s="1"/>
      <c r="ANC104" s="1"/>
      <c r="AND104" s="1"/>
      <c r="ANE104" s="1"/>
      <c r="ANF104" s="1"/>
      <c r="ANG104" s="1"/>
      <c r="ANH104" s="1"/>
      <c r="ANI104" s="1"/>
      <c r="ANJ104" s="1"/>
      <c r="ANK104" s="1"/>
      <c r="ANL104" s="1"/>
      <c r="ANM104" s="1"/>
      <c r="ANN104" s="1"/>
      <c r="ANO104" s="1"/>
      <c r="ANP104" s="1"/>
      <c r="ANQ104" s="1"/>
      <c r="ANR104" s="1"/>
      <c r="ANS104" s="1"/>
      <c r="ANT104" s="1"/>
      <c r="ANU104" s="1"/>
      <c r="ANV104" s="1"/>
      <c r="ANW104" s="1"/>
      <c r="ANX104" s="1"/>
      <c r="ANY104" s="1"/>
      <c r="ANZ104" s="1"/>
      <c r="AOA104" s="1"/>
      <c r="AOB104" s="1"/>
      <c r="AOC104" s="1"/>
      <c r="AOD104" s="1"/>
      <c r="AOE104" s="1"/>
      <c r="AOF104" s="1"/>
      <c r="AOG104" s="1"/>
      <c r="AOH104" s="1"/>
      <c r="AOI104" s="1"/>
      <c r="AOJ104" s="1"/>
      <c r="AOK104" s="1"/>
      <c r="AOL104" s="1"/>
      <c r="AOM104" s="1"/>
      <c r="AON104" s="1"/>
      <c r="AOO104" s="1"/>
      <c r="AOP104" s="1"/>
      <c r="AOQ104" s="1"/>
      <c r="AOR104" s="1"/>
      <c r="AOS104" s="1"/>
      <c r="AOT104" s="1"/>
      <c r="AOU104" s="1"/>
      <c r="AOV104" s="1"/>
      <c r="AOW104" s="1"/>
      <c r="AOX104" s="1"/>
      <c r="AOY104" s="1"/>
      <c r="AOZ104" s="1"/>
      <c r="APA104" s="1"/>
      <c r="APB104" s="1"/>
      <c r="APC104" s="1"/>
      <c r="APD104" s="1"/>
      <c r="APE104" s="1"/>
      <c r="APF104" s="1"/>
      <c r="APG104" s="1"/>
      <c r="APH104" s="1"/>
      <c r="API104" s="1"/>
      <c r="APJ104" s="1"/>
      <c r="APK104" s="1"/>
      <c r="APL104" s="1"/>
      <c r="APM104" s="1"/>
      <c r="APN104" s="1"/>
      <c r="APO104" s="1"/>
      <c r="APP104" s="1"/>
      <c r="APQ104" s="1"/>
      <c r="APR104" s="1"/>
      <c r="APS104" s="1"/>
      <c r="APT104" s="1"/>
      <c r="APU104" s="1"/>
      <c r="APV104" s="1"/>
      <c r="APW104" s="1"/>
      <c r="APX104" s="1"/>
      <c r="APY104" s="1"/>
      <c r="APZ104" s="1"/>
      <c r="AQA104" s="1"/>
      <c r="AQB104" s="1"/>
      <c r="AQC104" s="1"/>
      <c r="AQD104" s="1"/>
      <c r="AQE104" s="1"/>
      <c r="AQF104" s="1"/>
      <c r="AQG104" s="1"/>
      <c r="AQH104" s="1"/>
      <c r="AQI104" s="1"/>
      <c r="AQJ104" s="1"/>
      <c r="AQK104" s="1"/>
      <c r="AQL104" s="1"/>
      <c r="AQM104" s="1"/>
      <c r="AQN104" s="1"/>
      <c r="AQO104" s="1"/>
      <c r="AQP104" s="1"/>
      <c r="AQQ104" s="1"/>
      <c r="AQR104" s="1"/>
      <c r="AQS104" s="1"/>
      <c r="AQT104" s="1"/>
      <c r="AQU104" s="1"/>
      <c r="AQV104" s="1"/>
      <c r="AQW104" s="1"/>
      <c r="AQX104" s="1"/>
      <c r="AQY104" s="1"/>
      <c r="AQZ104" s="1"/>
      <c r="ARA104" s="1"/>
      <c r="ARB104" s="1"/>
      <c r="ARC104" s="1"/>
      <c r="ARD104" s="1"/>
      <c r="ARE104" s="1"/>
      <c r="ARF104" s="1"/>
      <c r="ARG104" s="1"/>
      <c r="ARH104" s="1"/>
      <c r="ARI104" s="1"/>
      <c r="ARJ104" s="1"/>
      <c r="ARK104" s="1"/>
      <c r="ARL104" s="1"/>
      <c r="ARM104" s="1"/>
      <c r="ARN104" s="1"/>
      <c r="ARO104" s="1"/>
      <c r="ARP104" s="1"/>
      <c r="ARQ104" s="1"/>
      <c r="ARR104" s="1"/>
      <c r="ARS104" s="1"/>
      <c r="ART104" s="1"/>
      <c r="ARU104" s="1"/>
      <c r="ARV104" s="1"/>
      <c r="ARW104" s="1"/>
      <c r="ARX104" s="1"/>
      <c r="ARY104" s="1"/>
      <c r="ARZ104" s="1"/>
      <c r="ASA104" s="1"/>
      <c r="ASB104" s="1"/>
      <c r="ASC104" s="1"/>
      <c r="ASD104" s="1"/>
      <c r="ASE104" s="1"/>
      <c r="ASF104" s="1"/>
      <c r="ASG104" s="1"/>
      <c r="ASH104" s="1"/>
      <c r="ASI104" s="1"/>
      <c r="ASJ104" s="1"/>
      <c r="ASK104" s="1"/>
      <c r="ASL104" s="1"/>
      <c r="ASM104" s="1"/>
      <c r="ASN104" s="1"/>
      <c r="ASO104" s="1"/>
      <c r="ASP104" s="1"/>
      <c r="ASQ104" s="1"/>
      <c r="ASR104" s="1"/>
      <c r="ASS104" s="1"/>
      <c r="AST104" s="1"/>
      <c r="ASU104" s="1"/>
      <c r="ASV104" s="1"/>
      <c r="ASW104" s="1"/>
      <c r="ASX104" s="1"/>
      <c r="ASY104" s="1"/>
      <c r="ASZ104" s="1"/>
      <c r="ATA104" s="1"/>
      <c r="ATB104" s="1"/>
      <c r="ATC104" s="1"/>
      <c r="ATD104" s="1"/>
      <c r="ATE104" s="1"/>
      <c r="ATF104" s="1"/>
      <c r="ATG104" s="1"/>
      <c r="ATH104" s="1"/>
      <c r="ATI104" s="1"/>
      <c r="ATJ104" s="1"/>
      <c r="ATK104" s="1"/>
      <c r="ATL104" s="1"/>
      <c r="ATM104" s="1"/>
      <c r="ATN104" s="1"/>
      <c r="ATO104" s="1"/>
      <c r="ATP104" s="1"/>
      <c r="ATQ104" s="1"/>
      <c r="ATR104" s="1"/>
      <c r="ATS104" s="1"/>
      <c r="ATT104" s="1"/>
      <c r="ATU104" s="1"/>
      <c r="ATV104" s="1"/>
      <c r="ATW104" s="1"/>
      <c r="ATX104" s="1"/>
      <c r="ATY104" s="1"/>
      <c r="ATZ104" s="1"/>
      <c r="AUA104" s="1"/>
      <c r="AUB104" s="1"/>
      <c r="AUC104" s="1"/>
      <c r="AUD104" s="1"/>
      <c r="AUE104" s="1"/>
      <c r="AUF104" s="1"/>
      <c r="AUG104" s="1"/>
      <c r="AUH104" s="1"/>
      <c r="AUI104" s="1"/>
      <c r="AUJ104" s="1"/>
      <c r="AUK104" s="1"/>
      <c r="AUL104" s="1"/>
      <c r="AUM104" s="1"/>
      <c r="AUN104" s="1"/>
      <c r="AUO104" s="1"/>
      <c r="AUP104" s="1"/>
      <c r="AUQ104" s="1"/>
      <c r="AUR104" s="1"/>
      <c r="AUS104" s="1"/>
      <c r="AUT104" s="1"/>
      <c r="AUU104" s="1"/>
      <c r="AUV104" s="1"/>
      <c r="AUW104" s="1"/>
      <c r="AUX104" s="1"/>
      <c r="AUY104" s="1"/>
      <c r="AUZ104" s="1"/>
      <c r="AVA104" s="1"/>
      <c r="AVB104" s="1"/>
      <c r="AVC104" s="1"/>
      <c r="AVD104" s="1"/>
      <c r="AVE104" s="1"/>
      <c r="AVF104" s="1"/>
      <c r="AVG104" s="1"/>
      <c r="AVH104" s="1"/>
      <c r="AVI104" s="1"/>
      <c r="AVJ104" s="1"/>
      <c r="AVK104" s="1"/>
      <c r="AVL104" s="1"/>
      <c r="AVM104" s="1"/>
      <c r="AVN104" s="1"/>
      <c r="AVO104" s="1"/>
      <c r="AVP104" s="1"/>
      <c r="AVQ104" s="1"/>
      <c r="AVR104" s="1"/>
      <c r="AVS104" s="1"/>
      <c r="AVT104" s="1"/>
      <c r="AVU104" s="1"/>
      <c r="AVV104" s="1"/>
      <c r="AVW104" s="1"/>
      <c r="AVX104" s="1"/>
      <c r="AVY104" s="1"/>
      <c r="AVZ104" s="1"/>
      <c r="AWA104" s="1"/>
      <c r="AWB104" s="1"/>
      <c r="AWC104" s="1"/>
      <c r="AWD104" s="1"/>
      <c r="AWE104" s="1"/>
      <c r="AWF104" s="1"/>
      <c r="AWG104" s="1"/>
      <c r="AWH104" s="1"/>
      <c r="AWI104" s="1"/>
      <c r="AWJ104" s="1"/>
      <c r="AWK104" s="1"/>
      <c r="AWL104" s="1"/>
      <c r="AWM104" s="1"/>
      <c r="AWN104" s="1"/>
      <c r="AWO104" s="1"/>
      <c r="AWP104" s="1"/>
      <c r="AWQ104" s="1"/>
      <c r="AWR104" s="1"/>
      <c r="AWS104" s="1"/>
      <c r="AWT104" s="1"/>
      <c r="AWU104" s="1"/>
      <c r="AWV104" s="1"/>
      <c r="AWW104" s="1"/>
      <c r="AWX104" s="1"/>
      <c r="AWY104" s="1"/>
      <c r="AWZ104" s="1"/>
      <c r="AXA104" s="1"/>
      <c r="AXB104" s="1"/>
      <c r="AXC104" s="1"/>
      <c r="AXD104" s="1"/>
      <c r="AXE104" s="1"/>
      <c r="AXF104" s="1"/>
      <c r="AXG104" s="1"/>
      <c r="AXH104" s="1"/>
      <c r="AXI104" s="1"/>
      <c r="AXJ104" s="1"/>
      <c r="AXK104" s="1"/>
      <c r="AXL104" s="1"/>
      <c r="AXM104" s="1"/>
      <c r="AXN104" s="1"/>
      <c r="AXO104" s="1"/>
      <c r="AXP104" s="1"/>
      <c r="AXQ104" s="1"/>
      <c r="AXR104" s="1"/>
      <c r="AXS104" s="1"/>
      <c r="AXT104" s="1"/>
      <c r="AXU104" s="1"/>
      <c r="AXV104" s="1"/>
      <c r="AXW104" s="1"/>
      <c r="AXX104" s="1"/>
      <c r="AXY104" s="1"/>
      <c r="AXZ104" s="1"/>
      <c r="AYA104" s="1"/>
      <c r="AYB104" s="1"/>
      <c r="AYC104" s="1"/>
      <c r="AYD104" s="1"/>
      <c r="AYE104" s="1"/>
      <c r="AYF104" s="1"/>
      <c r="AYG104" s="1"/>
      <c r="AYH104" s="1"/>
      <c r="AYI104" s="1"/>
      <c r="AYJ104" s="1"/>
      <c r="AYK104" s="1"/>
      <c r="AYL104" s="1"/>
      <c r="AYM104" s="1"/>
      <c r="AYN104" s="1"/>
      <c r="AYO104" s="1"/>
      <c r="AYP104" s="1"/>
      <c r="AYQ104" s="1"/>
      <c r="AYR104" s="1"/>
      <c r="AYS104" s="1"/>
      <c r="AYT104" s="1"/>
      <c r="AYU104" s="1"/>
      <c r="AYV104" s="1"/>
      <c r="AYW104" s="1"/>
      <c r="AYX104" s="1"/>
      <c r="AYY104" s="1"/>
      <c r="AYZ104" s="1"/>
      <c r="AZA104" s="1"/>
      <c r="AZB104" s="1"/>
      <c r="AZC104" s="1"/>
      <c r="AZD104" s="1"/>
      <c r="AZE104" s="1"/>
      <c r="AZF104" s="1"/>
      <c r="AZG104" s="1"/>
      <c r="AZH104" s="1"/>
      <c r="AZI104" s="1"/>
      <c r="AZJ104" s="1"/>
      <c r="AZK104" s="1"/>
      <c r="AZL104" s="1"/>
      <c r="AZM104" s="1"/>
      <c r="AZN104" s="1"/>
      <c r="AZO104" s="1"/>
      <c r="AZP104" s="1"/>
      <c r="AZQ104" s="1"/>
      <c r="AZR104" s="1"/>
      <c r="AZS104" s="1"/>
      <c r="AZT104" s="1"/>
      <c r="AZU104" s="1"/>
      <c r="AZV104" s="1"/>
      <c r="AZW104" s="1"/>
      <c r="AZX104" s="1"/>
      <c r="AZY104" s="1"/>
      <c r="AZZ104" s="1"/>
      <c r="BAA104" s="1"/>
      <c r="BAB104" s="1"/>
      <c r="BAC104" s="1"/>
      <c r="BAD104" s="1"/>
      <c r="BAE104" s="1"/>
      <c r="BAF104" s="1"/>
      <c r="BAG104" s="1"/>
      <c r="BAH104" s="1"/>
      <c r="BAI104" s="1"/>
      <c r="BAJ104" s="1"/>
      <c r="BAK104" s="1"/>
      <c r="BAL104" s="1"/>
      <c r="BAM104" s="1"/>
      <c r="BAN104" s="1"/>
      <c r="BAO104" s="1"/>
      <c r="BAP104" s="1"/>
      <c r="BAQ104" s="1"/>
      <c r="BAR104" s="1"/>
      <c r="BAS104" s="1"/>
      <c r="BAT104" s="1"/>
      <c r="BAU104" s="1"/>
      <c r="BAV104" s="1"/>
      <c r="BAW104" s="1"/>
      <c r="BAX104" s="1"/>
      <c r="BAY104" s="1"/>
      <c r="BAZ104" s="1"/>
      <c r="BBA104" s="1"/>
      <c r="BBB104" s="1"/>
      <c r="BBC104" s="1"/>
      <c r="BBD104" s="1"/>
      <c r="BBE104" s="1"/>
      <c r="BBF104" s="1"/>
      <c r="BBG104" s="1"/>
      <c r="BBH104" s="1"/>
      <c r="BBI104" s="1"/>
      <c r="BBJ104" s="1"/>
      <c r="BBK104" s="1"/>
      <c r="BBL104" s="1"/>
      <c r="BBM104" s="1"/>
      <c r="BBN104" s="1"/>
      <c r="BBO104" s="1"/>
      <c r="BBP104" s="1"/>
      <c r="BBQ104" s="1"/>
      <c r="BBR104" s="1"/>
      <c r="BBS104" s="1"/>
      <c r="BBT104" s="1"/>
      <c r="BBU104" s="1"/>
      <c r="BBV104" s="1"/>
      <c r="BBW104" s="1"/>
      <c r="BBX104" s="1"/>
      <c r="BBY104" s="1"/>
      <c r="BBZ104" s="1"/>
      <c r="BCA104" s="1"/>
      <c r="BCB104" s="1"/>
      <c r="BCC104" s="1"/>
      <c r="BCD104" s="1"/>
      <c r="BCE104" s="1"/>
      <c r="BCF104" s="1"/>
      <c r="BCG104" s="1"/>
      <c r="BCH104" s="1"/>
      <c r="BCI104" s="1"/>
      <c r="BCJ104" s="1"/>
      <c r="BCK104" s="1"/>
      <c r="BCL104" s="1"/>
      <c r="BCM104" s="1"/>
      <c r="BCN104" s="1"/>
      <c r="BCO104" s="1"/>
      <c r="BCP104" s="1"/>
      <c r="BCQ104" s="1"/>
      <c r="BCR104" s="1"/>
      <c r="BCS104" s="1"/>
      <c r="BCT104" s="1"/>
      <c r="BCU104" s="1"/>
      <c r="BCV104" s="1"/>
      <c r="BCW104" s="1"/>
      <c r="BCX104" s="1"/>
      <c r="BCY104" s="1"/>
      <c r="BCZ104" s="1"/>
      <c r="BDA104" s="1"/>
      <c r="BDB104" s="1"/>
      <c r="BDC104" s="1"/>
      <c r="BDD104" s="1"/>
      <c r="BDE104" s="1"/>
      <c r="BDF104" s="1"/>
      <c r="BDG104" s="1"/>
      <c r="BDH104" s="1"/>
      <c r="BDI104" s="1"/>
      <c r="BDJ104" s="1"/>
      <c r="BDK104" s="1"/>
      <c r="BDL104" s="1"/>
      <c r="BDM104" s="1"/>
      <c r="BDN104" s="1"/>
      <c r="BDO104" s="1"/>
      <c r="BDP104" s="1"/>
      <c r="BDQ104" s="1"/>
      <c r="BDR104" s="1"/>
      <c r="BDS104" s="1"/>
      <c r="BDT104" s="1"/>
      <c r="BDU104" s="1"/>
      <c r="BDV104" s="1"/>
      <c r="BDW104" s="1"/>
      <c r="BDX104" s="1"/>
      <c r="BDY104" s="1"/>
      <c r="BDZ104" s="1"/>
      <c r="BEA104" s="1"/>
      <c r="BEB104" s="1"/>
      <c r="BEC104" s="1"/>
      <c r="BED104" s="1"/>
      <c r="BEE104" s="1"/>
      <c r="BEF104" s="1"/>
      <c r="BEG104" s="1"/>
      <c r="BEH104" s="1"/>
      <c r="BEI104" s="1"/>
      <c r="BEJ104" s="1"/>
      <c r="BEK104" s="1"/>
      <c r="BEL104" s="1"/>
      <c r="BEM104" s="1"/>
      <c r="BEN104" s="1"/>
      <c r="BEO104" s="1"/>
      <c r="BEP104" s="1"/>
      <c r="BEQ104" s="1"/>
      <c r="BER104" s="1"/>
      <c r="BES104" s="1"/>
      <c r="BET104" s="1"/>
      <c r="BEU104" s="1"/>
      <c r="BEV104" s="1"/>
      <c r="BEW104" s="1"/>
      <c r="BEX104" s="1"/>
      <c r="BEY104" s="1"/>
      <c r="BEZ104" s="1"/>
      <c r="BFA104" s="1"/>
      <c r="BFB104" s="1"/>
      <c r="BFC104" s="1"/>
      <c r="BFD104" s="1"/>
      <c r="BFE104" s="1"/>
      <c r="BFF104" s="1"/>
      <c r="BFG104" s="1"/>
      <c r="BFH104" s="1"/>
      <c r="BFI104" s="1"/>
      <c r="BFJ104" s="1"/>
      <c r="BFK104" s="1"/>
      <c r="BFL104" s="1"/>
      <c r="BFM104" s="1"/>
      <c r="BFN104" s="1"/>
      <c r="BFO104" s="1"/>
      <c r="BFP104" s="1"/>
      <c r="BFQ104" s="1"/>
      <c r="BFR104" s="1"/>
      <c r="BFS104" s="1"/>
      <c r="BFT104" s="1"/>
      <c r="BFU104" s="1"/>
      <c r="BFV104" s="1"/>
      <c r="BFW104" s="1"/>
      <c r="BFX104" s="1"/>
      <c r="BFY104" s="1"/>
      <c r="BFZ104" s="1"/>
      <c r="BGA104" s="1"/>
      <c r="BGB104" s="1"/>
      <c r="BGC104" s="1"/>
      <c r="BGD104" s="1"/>
      <c r="BGE104" s="1"/>
      <c r="BGF104" s="1"/>
      <c r="BGG104" s="1"/>
      <c r="BGH104" s="1"/>
      <c r="BGI104" s="1"/>
      <c r="BGJ104" s="1"/>
      <c r="BGK104" s="1"/>
      <c r="BGL104" s="1"/>
      <c r="BGM104" s="1"/>
      <c r="BGN104" s="1"/>
      <c r="BGO104" s="1"/>
      <c r="BGP104" s="1"/>
      <c r="BGQ104" s="1"/>
      <c r="BGR104" s="1"/>
      <c r="BGS104" s="1"/>
      <c r="BGT104" s="1"/>
      <c r="BGU104" s="1"/>
      <c r="BGV104" s="1"/>
      <c r="BGW104" s="1"/>
      <c r="BGX104" s="1"/>
      <c r="BGY104" s="1"/>
      <c r="BGZ104" s="1"/>
      <c r="BHA104" s="1"/>
      <c r="BHB104" s="1"/>
      <c r="BHC104" s="1"/>
      <c r="BHD104" s="1"/>
      <c r="BHE104" s="1"/>
      <c r="BHF104" s="1"/>
      <c r="BHG104" s="1"/>
      <c r="BHH104" s="1"/>
      <c r="BHI104" s="1"/>
      <c r="BHJ104" s="1"/>
      <c r="BHK104" s="1"/>
      <c r="BHL104" s="1"/>
      <c r="BHM104" s="1"/>
      <c r="BHN104" s="1"/>
      <c r="BHO104" s="1"/>
      <c r="BHP104" s="1"/>
      <c r="BHQ104" s="1"/>
      <c r="BHR104" s="1"/>
      <c r="BHS104" s="1"/>
      <c r="BHT104" s="1"/>
      <c r="BHU104" s="1"/>
      <c r="BHV104" s="1"/>
      <c r="BHW104" s="1"/>
      <c r="BHX104" s="1"/>
      <c r="BHY104" s="1"/>
      <c r="BHZ104" s="1"/>
      <c r="BIA104" s="1"/>
      <c r="BIB104" s="1"/>
      <c r="BIC104" s="1"/>
      <c r="BID104" s="1"/>
      <c r="BIE104" s="1"/>
      <c r="BIF104" s="1"/>
      <c r="BIG104" s="1"/>
      <c r="BIH104" s="1"/>
      <c r="BII104" s="1"/>
      <c r="BIJ104" s="1"/>
      <c r="BIK104" s="1"/>
      <c r="BIL104" s="1"/>
      <c r="BIM104" s="1"/>
      <c r="BIN104" s="1"/>
      <c r="BIO104" s="1"/>
      <c r="BIP104" s="1"/>
      <c r="BIQ104" s="1"/>
      <c r="BIR104" s="1"/>
      <c r="BIS104" s="1"/>
      <c r="BIT104" s="1"/>
      <c r="BIU104" s="1"/>
      <c r="BIV104" s="1"/>
      <c r="BIW104" s="1"/>
      <c r="BIX104" s="1"/>
      <c r="BIY104" s="1"/>
      <c r="BIZ104" s="1"/>
      <c r="BJA104" s="1"/>
      <c r="BJB104" s="1"/>
      <c r="BJC104" s="1"/>
      <c r="BJD104" s="1"/>
      <c r="BJE104" s="1"/>
      <c r="BJF104" s="1"/>
      <c r="BJG104" s="1"/>
      <c r="BJH104" s="1"/>
      <c r="BJI104" s="1"/>
      <c r="BJJ104" s="1"/>
      <c r="BJK104" s="1"/>
      <c r="BJL104" s="1"/>
      <c r="BJM104" s="1"/>
      <c r="BJN104" s="1"/>
      <c r="BJO104" s="1"/>
      <c r="BJP104" s="1"/>
      <c r="BJQ104" s="1"/>
      <c r="BJR104" s="1"/>
      <c r="BJS104" s="1"/>
      <c r="BJT104" s="1"/>
      <c r="BJU104" s="1"/>
      <c r="BJV104" s="1"/>
      <c r="BJW104" s="1"/>
      <c r="BJX104" s="1"/>
      <c r="BJY104" s="1"/>
      <c r="BJZ104" s="1"/>
      <c r="BKA104" s="1"/>
      <c r="BKB104" s="1"/>
      <c r="BKC104" s="1"/>
      <c r="BKD104" s="1"/>
      <c r="BKE104" s="1"/>
      <c r="BKF104" s="1"/>
      <c r="BKG104" s="1"/>
      <c r="BKH104" s="1"/>
      <c r="BKI104" s="1"/>
      <c r="BKJ104" s="1"/>
      <c r="BKK104" s="1"/>
      <c r="BKL104" s="1"/>
      <c r="BKM104" s="1"/>
      <c r="BKN104" s="1"/>
      <c r="BKO104" s="1"/>
      <c r="BKP104" s="1"/>
      <c r="BKQ104" s="1"/>
      <c r="BKR104" s="1"/>
      <c r="BKS104" s="1"/>
      <c r="BKT104" s="1"/>
      <c r="BKU104" s="1"/>
      <c r="BKV104" s="1"/>
      <c r="BKW104" s="1"/>
      <c r="BKX104" s="1"/>
      <c r="BKY104" s="1"/>
      <c r="BKZ104" s="1"/>
      <c r="BLA104" s="1"/>
      <c r="BLB104" s="1"/>
      <c r="BLC104" s="1"/>
      <c r="BLD104" s="1"/>
      <c r="BLE104" s="1"/>
      <c r="BLF104" s="1"/>
      <c r="BLG104" s="1"/>
      <c r="BLH104" s="1"/>
      <c r="BLI104" s="1"/>
      <c r="BLJ104" s="1"/>
      <c r="BLK104" s="1"/>
      <c r="BLL104" s="1"/>
      <c r="BLM104" s="1"/>
      <c r="BLN104" s="1"/>
      <c r="BLO104" s="1"/>
      <c r="BLP104" s="1"/>
      <c r="BLQ104" s="1"/>
      <c r="BLR104" s="1"/>
      <c r="BLS104" s="1"/>
      <c r="BLT104" s="1"/>
      <c r="BLU104" s="1"/>
      <c r="BLV104" s="1"/>
      <c r="BLW104" s="1"/>
      <c r="BLX104" s="1"/>
      <c r="BLY104" s="1"/>
      <c r="BLZ104" s="1"/>
      <c r="BMA104" s="1"/>
      <c r="BMB104" s="1"/>
      <c r="BMC104" s="1"/>
      <c r="BMD104" s="1"/>
      <c r="BME104" s="1"/>
      <c r="BMF104" s="1"/>
      <c r="BMG104" s="1"/>
      <c r="BMH104" s="1"/>
      <c r="BMI104" s="1"/>
      <c r="BMJ104" s="1"/>
      <c r="BMK104" s="1"/>
      <c r="BML104" s="1"/>
      <c r="BMM104" s="1"/>
      <c r="BMN104" s="1"/>
      <c r="BMO104" s="1"/>
      <c r="BMP104" s="1"/>
      <c r="BMQ104" s="1"/>
      <c r="BMR104" s="1"/>
      <c r="BMS104" s="1"/>
      <c r="BMT104" s="1"/>
      <c r="BMU104" s="1"/>
      <c r="BMV104" s="1"/>
      <c r="BMW104" s="1"/>
      <c r="BMX104" s="1"/>
      <c r="BMY104" s="1"/>
      <c r="BMZ104" s="1"/>
      <c r="BNA104" s="1"/>
      <c r="BNB104" s="1"/>
      <c r="BNC104" s="1"/>
      <c r="BND104" s="1"/>
      <c r="BNE104" s="1"/>
      <c r="BNF104" s="1"/>
      <c r="BNG104" s="1"/>
      <c r="BNH104" s="1"/>
      <c r="BNI104" s="1"/>
      <c r="BNJ104" s="1"/>
      <c r="BNK104" s="1"/>
      <c r="BNL104" s="1"/>
      <c r="BNM104" s="1"/>
      <c r="BNN104" s="1"/>
      <c r="BNO104" s="1"/>
      <c r="BNP104" s="1"/>
      <c r="BNQ104" s="1"/>
      <c r="BNR104" s="1"/>
      <c r="BNS104" s="1"/>
      <c r="BNT104" s="1"/>
      <c r="BNU104" s="1"/>
      <c r="BNV104" s="1"/>
      <c r="BNW104" s="1"/>
      <c r="BNX104" s="1"/>
      <c r="BNY104" s="1"/>
      <c r="BNZ104" s="1"/>
      <c r="BOA104" s="1"/>
      <c r="BOB104" s="1"/>
      <c r="BOC104" s="1"/>
      <c r="BOD104" s="1"/>
      <c r="BOE104" s="1"/>
      <c r="BOF104" s="1"/>
      <c r="BOG104" s="1"/>
      <c r="BOH104" s="1"/>
      <c r="BOI104" s="1"/>
      <c r="BOJ104" s="1"/>
      <c r="BOK104" s="1"/>
      <c r="BOL104" s="1"/>
      <c r="BOM104" s="1"/>
      <c r="BON104" s="1"/>
      <c r="BOO104" s="1"/>
      <c r="BOP104" s="1"/>
      <c r="BOQ104" s="1"/>
      <c r="BOR104" s="1"/>
      <c r="BOS104" s="1"/>
      <c r="BOT104" s="1"/>
      <c r="BOU104" s="1"/>
      <c r="BOV104" s="1"/>
      <c r="BOW104" s="1"/>
      <c r="BOX104" s="1"/>
      <c r="BOY104" s="1"/>
      <c r="BOZ104" s="1"/>
      <c r="BPA104" s="1"/>
      <c r="BPB104" s="1"/>
      <c r="BPC104" s="1"/>
      <c r="BPD104" s="1"/>
      <c r="BPE104" s="1"/>
      <c r="BPF104" s="1"/>
      <c r="BPG104" s="1"/>
      <c r="BPH104" s="1"/>
      <c r="BPI104" s="1"/>
      <c r="BPJ104" s="1"/>
      <c r="BPK104" s="1"/>
      <c r="BPL104" s="1"/>
      <c r="BPM104" s="1"/>
      <c r="BPN104" s="1"/>
      <c r="BPO104" s="1"/>
      <c r="BPP104" s="1"/>
      <c r="BPQ104" s="1"/>
      <c r="BPR104" s="1"/>
      <c r="BPS104" s="1"/>
      <c r="BPT104" s="1"/>
      <c r="BPU104" s="1"/>
      <c r="BPV104" s="1"/>
      <c r="BPW104" s="1"/>
      <c r="BPX104" s="1"/>
      <c r="BPY104" s="1"/>
      <c r="BPZ104" s="1"/>
      <c r="BQA104" s="1"/>
      <c r="BQB104" s="1"/>
      <c r="BQC104" s="1"/>
      <c r="BQD104" s="1"/>
      <c r="BQE104" s="1"/>
      <c r="BQF104" s="1"/>
      <c r="BQG104" s="1"/>
      <c r="BQH104" s="1"/>
      <c r="BQI104" s="1"/>
      <c r="BQJ104" s="1"/>
      <c r="BQK104" s="1"/>
      <c r="BQL104" s="1"/>
      <c r="BQM104" s="1"/>
      <c r="BQN104" s="1"/>
      <c r="BQO104" s="1"/>
      <c r="BQP104" s="1"/>
      <c r="BQQ104" s="1"/>
      <c r="BQR104" s="1"/>
      <c r="BQS104" s="1"/>
      <c r="BQT104" s="1"/>
      <c r="BQU104" s="1"/>
      <c r="BQV104" s="1"/>
      <c r="BQW104" s="1"/>
      <c r="BQX104" s="1"/>
      <c r="BQY104" s="1"/>
      <c r="BQZ104" s="1"/>
      <c r="BRA104" s="1"/>
      <c r="BRB104" s="1"/>
      <c r="BRC104" s="1"/>
      <c r="BRD104" s="1"/>
      <c r="BRE104" s="1"/>
      <c r="BRF104" s="1"/>
      <c r="BRG104" s="1"/>
      <c r="BRH104" s="1"/>
      <c r="BRI104" s="1"/>
      <c r="BRJ104" s="1"/>
      <c r="BRK104" s="1"/>
      <c r="BRL104" s="1"/>
      <c r="BRM104" s="1"/>
      <c r="BRN104" s="1"/>
      <c r="BRO104" s="1"/>
      <c r="BRP104" s="1"/>
      <c r="BRQ104" s="1"/>
      <c r="BRR104" s="1"/>
      <c r="BRS104" s="1"/>
      <c r="BRT104" s="1"/>
      <c r="BRU104" s="1"/>
      <c r="BRV104" s="1"/>
      <c r="BRW104" s="1"/>
      <c r="BRX104" s="1"/>
      <c r="BRY104" s="1"/>
      <c r="BRZ104" s="1"/>
      <c r="BSA104" s="1"/>
      <c r="BSB104" s="1"/>
      <c r="BSC104" s="1"/>
      <c r="BSD104" s="1"/>
      <c r="BSE104" s="1"/>
      <c r="BSF104" s="1"/>
      <c r="BSG104" s="1"/>
      <c r="BSH104" s="1"/>
      <c r="BSI104" s="1"/>
      <c r="BSJ104" s="1"/>
      <c r="BSK104" s="1"/>
      <c r="BSL104" s="1"/>
      <c r="BSM104" s="1"/>
      <c r="BSN104" s="1"/>
      <c r="BSO104" s="1"/>
      <c r="BSP104" s="1"/>
      <c r="BSQ104" s="1"/>
      <c r="BSR104" s="1"/>
      <c r="BSS104" s="1"/>
      <c r="BST104" s="1"/>
      <c r="BSU104" s="1"/>
      <c r="BSV104" s="1"/>
      <c r="BSW104" s="1"/>
      <c r="BSX104" s="1"/>
      <c r="BSY104" s="1"/>
      <c r="BSZ104" s="1"/>
      <c r="BTA104" s="1"/>
      <c r="BTB104" s="1"/>
      <c r="BTC104" s="1"/>
      <c r="BTD104" s="1"/>
      <c r="BTE104" s="1"/>
      <c r="BTF104" s="1"/>
      <c r="BTG104" s="1"/>
      <c r="BTH104" s="1"/>
      <c r="BTI104" s="1"/>
      <c r="BTJ104" s="1"/>
      <c r="BTK104" s="1"/>
      <c r="BTL104" s="1"/>
      <c r="BTM104" s="1"/>
      <c r="BTN104" s="1"/>
      <c r="BTO104" s="1"/>
      <c r="BTP104" s="1"/>
      <c r="BTQ104" s="1"/>
      <c r="BTR104" s="1"/>
      <c r="BTS104" s="1"/>
      <c r="BTT104" s="1"/>
      <c r="BTU104" s="1"/>
      <c r="BTV104" s="1"/>
      <c r="BTW104" s="1"/>
      <c r="BTX104" s="1"/>
      <c r="BTY104" s="1"/>
      <c r="BTZ104" s="1"/>
      <c r="BUA104" s="1"/>
      <c r="BUB104" s="1"/>
      <c r="BUC104" s="1"/>
      <c r="BUD104" s="1"/>
      <c r="BUE104" s="1"/>
      <c r="BUF104" s="1"/>
      <c r="BUG104" s="1"/>
      <c r="BUH104" s="1"/>
      <c r="BUI104" s="1"/>
      <c r="BUJ104" s="1"/>
      <c r="BUK104" s="1"/>
      <c r="BUL104" s="1"/>
      <c r="BUM104" s="1"/>
      <c r="BUN104" s="1"/>
      <c r="BUO104" s="1"/>
      <c r="BUP104" s="1"/>
      <c r="BUQ104" s="1"/>
      <c r="BUR104" s="1"/>
      <c r="BUS104" s="1"/>
      <c r="BUT104" s="1"/>
      <c r="BUU104" s="1"/>
      <c r="BUV104" s="1"/>
      <c r="BUW104" s="1"/>
      <c r="BUX104" s="1"/>
      <c r="BUY104" s="1"/>
      <c r="BUZ104" s="1"/>
      <c r="BVA104" s="1"/>
      <c r="BVB104" s="1"/>
      <c r="BVC104" s="1"/>
      <c r="BVD104" s="1"/>
      <c r="BVE104" s="1"/>
      <c r="BVF104" s="1"/>
      <c r="BVG104" s="1"/>
      <c r="BVH104" s="1"/>
      <c r="BVI104" s="1"/>
      <c r="BVJ104" s="1"/>
      <c r="BVK104" s="1"/>
      <c r="BVL104" s="1"/>
      <c r="BVM104" s="1"/>
      <c r="BVN104" s="1"/>
      <c r="BVO104" s="1"/>
      <c r="BVP104" s="1"/>
      <c r="BVQ104" s="1"/>
      <c r="BVR104" s="1"/>
      <c r="BVS104" s="1"/>
      <c r="BVT104" s="1"/>
      <c r="BVU104" s="1"/>
      <c r="BVV104" s="1"/>
      <c r="BVW104" s="1"/>
      <c r="BVX104" s="1"/>
      <c r="BVY104" s="1"/>
      <c r="BVZ104" s="1"/>
      <c r="BWA104" s="1"/>
      <c r="BWB104" s="1"/>
      <c r="BWC104" s="1"/>
      <c r="BWD104" s="1"/>
      <c r="BWE104" s="1"/>
      <c r="BWF104" s="1"/>
      <c r="BWG104" s="1"/>
      <c r="BWH104" s="1"/>
      <c r="BWI104" s="1"/>
      <c r="BWJ104" s="1"/>
      <c r="BWK104" s="1"/>
      <c r="BWL104" s="1"/>
      <c r="BWM104" s="1"/>
      <c r="BWN104" s="1"/>
      <c r="BWO104" s="1"/>
      <c r="BWP104" s="1"/>
      <c r="BWQ104" s="1"/>
      <c r="BWR104" s="1"/>
      <c r="BWS104" s="1"/>
      <c r="BWT104" s="1"/>
      <c r="BWU104" s="1"/>
      <c r="BWV104" s="1"/>
      <c r="BWW104" s="1"/>
      <c r="BWX104" s="1"/>
      <c r="BWY104" s="1"/>
      <c r="BWZ104" s="1"/>
      <c r="BXA104" s="1"/>
      <c r="BXB104" s="1"/>
      <c r="BXC104" s="1"/>
      <c r="BXD104" s="1"/>
      <c r="BXE104" s="1"/>
      <c r="BXF104" s="1"/>
      <c r="BXG104" s="1"/>
      <c r="BXH104" s="1"/>
      <c r="BXI104" s="1"/>
      <c r="BXJ104" s="1"/>
      <c r="BXK104" s="1"/>
      <c r="BXL104" s="1"/>
      <c r="BXM104" s="1"/>
      <c r="BXN104" s="1"/>
      <c r="BXO104" s="1"/>
      <c r="BXP104" s="1"/>
      <c r="BXQ104" s="1"/>
      <c r="BXR104" s="1"/>
      <c r="BXS104" s="1"/>
      <c r="BXT104" s="1"/>
      <c r="BXU104" s="1"/>
      <c r="BXV104" s="1"/>
      <c r="BXW104" s="1"/>
      <c r="BXX104" s="1"/>
      <c r="BXY104" s="1"/>
      <c r="BXZ104" s="1"/>
      <c r="BYA104" s="1"/>
      <c r="BYB104" s="1"/>
      <c r="BYC104" s="1"/>
      <c r="BYD104" s="1"/>
      <c r="BYE104" s="1"/>
      <c r="BYF104" s="1"/>
      <c r="BYG104" s="1"/>
      <c r="BYH104" s="1"/>
      <c r="BYI104" s="1"/>
      <c r="BYJ104" s="1"/>
      <c r="BYK104" s="1"/>
      <c r="BYL104" s="1"/>
      <c r="BYM104" s="1"/>
      <c r="BYN104" s="1"/>
      <c r="BYO104" s="1"/>
      <c r="BYP104" s="1"/>
      <c r="BYQ104" s="1"/>
      <c r="BYR104" s="1"/>
      <c r="BYS104" s="1"/>
      <c r="BYT104" s="1"/>
      <c r="BYU104" s="1"/>
      <c r="BYV104" s="1"/>
      <c r="BYW104" s="1"/>
      <c r="BYX104" s="1"/>
      <c r="BYY104" s="1"/>
      <c r="BYZ104" s="1"/>
      <c r="BZA104" s="1"/>
      <c r="BZB104" s="1"/>
      <c r="BZC104" s="1"/>
      <c r="BZD104" s="1"/>
      <c r="BZE104" s="1"/>
      <c r="BZF104" s="1"/>
      <c r="BZG104" s="1"/>
      <c r="BZH104" s="1"/>
      <c r="BZI104" s="1"/>
      <c r="BZJ104" s="1"/>
      <c r="BZK104" s="1"/>
      <c r="BZL104" s="1"/>
      <c r="BZM104" s="1"/>
      <c r="BZN104" s="1"/>
      <c r="BZO104" s="1"/>
      <c r="BZP104" s="1"/>
      <c r="BZQ104" s="1"/>
      <c r="BZR104" s="1"/>
      <c r="BZS104" s="1"/>
      <c r="BZT104" s="1"/>
      <c r="BZU104" s="1"/>
      <c r="BZV104" s="1"/>
      <c r="BZW104" s="1"/>
      <c r="BZX104" s="1"/>
      <c r="BZY104" s="1"/>
      <c r="BZZ104" s="1"/>
      <c r="CAA104" s="1"/>
      <c r="CAB104" s="1"/>
      <c r="CAC104" s="1"/>
      <c r="CAD104" s="1"/>
      <c r="CAE104" s="1"/>
      <c r="CAF104" s="1"/>
      <c r="CAG104" s="1"/>
      <c r="CAH104" s="1"/>
      <c r="CAI104" s="1"/>
      <c r="CAJ104" s="1"/>
      <c r="CAK104" s="1"/>
      <c r="CAL104" s="1"/>
      <c r="CAM104" s="1"/>
      <c r="CAN104" s="1"/>
      <c r="CAO104" s="1"/>
      <c r="CAP104" s="1"/>
      <c r="CAQ104" s="1"/>
      <c r="CAR104" s="1"/>
      <c r="CAS104" s="1"/>
      <c r="CAT104" s="1"/>
      <c r="CAU104" s="1"/>
      <c r="CAV104" s="1"/>
      <c r="CAW104" s="1"/>
      <c r="CAX104" s="1"/>
      <c r="CAY104" s="1"/>
      <c r="CAZ104" s="1"/>
      <c r="CBA104" s="1"/>
      <c r="CBB104" s="1"/>
      <c r="CBC104" s="1"/>
      <c r="CBD104" s="1"/>
      <c r="CBE104" s="1"/>
      <c r="CBF104" s="1"/>
      <c r="CBG104" s="1"/>
      <c r="CBH104" s="1"/>
      <c r="CBI104" s="1"/>
      <c r="CBJ104" s="1"/>
      <c r="CBK104" s="1"/>
      <c r="CBL104" s="1"/>
      <c r="CBM104" s="1"/>
      <c r="CBN104" s="1"/>
      <c r="CBO104" s="1"/>
      <c r="CBP104" s="1"/>
      <c r="CBQ104" s="1"/>
      <c r="CBR104" s="1"/>
      <c r="CBS104" s="1"/>
      <c r="CBT104" s="1"/>
      <c r="CBU104" s="1"/>
      <c r="CBV104" s="1"/>
      <c r="CBW104" s="1"/>
      <c r="CBX104" s="1"/>
      <c r="CBY104" s="1"/>
      <c r="CBZ104" s="1"/>
      <c r="CCA104" s="1"/>
      <c r="CCB104" s="1"/>
      <c r="CCC104" s="1"/>
      <c r="CCD104" s="1"/>
      <c r="CCE104" s="1"/>
      <c r="CCF104" s="1"/>
      <c r="CCG104" s="1"/>
      <c r="CCH104" s="1"/>
      <c r="CCI104" s="1"/>
      <c r="CCJ104" s="1"/>
      <c r="CCK104" s="1"/>
      <c r="CCL104" s="1"/>
      <c r="CCM104" s="1"/>
      <c r="CCN104" s="1"/>
      <c r="CCO104" s="1"/>
      <c r="CCP104" s="1"/>
      <c r="CCQ104" s="1"/>
      <c r="CCR104" s="1"/>
      <c r="CCS104" s="1"/>
      <c r="CCT104" s="1"/>
      <c r="CCU104" s="1"/>
      <c r="CCV104" s="1"/>
      <c r="CCW104" s="1"/>
      <c r="CCX104" s="1"/>
      <c r="CCY104" s="1"/>
      <c r="CCZ104" s="1"/>
      <c r="CDA104" s="1"/>
      <c r="CDB104" s="1"/>
      <c r="CDC104" s="1"/>
      <c r="CDD104" s="1"/>
      <c r="CDE104" s="1"/>
      <c r="CDF104" s="1"/>
      <c r="CDG104" s="1"/>
      <c r="CDH104" s="1"/>
      <c r="CDI104" s="1"/>
      <c r="CDJ104" s="1"/>
      <c r="CDK104" s="1"/>
      <c r="CDL104" s="1"/>
      <c r="CDM104" s="1"/>
      <c r="CDN104" s="1"/>
      <c r="CDO104" s="1"/>
      <c r="CDP104" s="1"/>
      <c r="CDQ104" s="1"/>
      <c r="CDR104" s="1"/>
      <c r="CDS104" s="1"/>
      <c r="CDT104" s="1"/>
      <c r="CDU104" s="1"/>
      <c r="CDV104" s="1"/>
      <c r="CDW104" s="1"/>
      <c r="CDX104" s="1"/>
      <c r="CDY104" s="1"/>
      <c r="CDZ104" s="1"/>
      <c r="CEA104" s="1"/>
      <c r="CEB104" s="1"/>
      <c r="CEC104" s="1"/>
      <c r="CED104" s="1"/>
      <c r="CEE104" s="1"/>
      <c r="CEF104" s="1"/>
      <c r="CEG104" s="1"/>
      <c r="CEH104" s="1"/>
      <c r="CEI104" s="1"/>
      <c r="CEJ104" s="1"/>
      <c r="CEK104" s="1"/>
      <c r="CEL104" s="1"/>
      <c r="CEM104" s="1"/>
      <c r="CEN104" s="1"/>
      <c r="CEO104" s="1"/>
      <c r="CEP104" s="1"/>
      <c r="CEQ104" s="1"/>
      <c r="CER104" s="1"/>
      <c r="CES104" s="1"/>
      <c r="CET104" s="1"/>
      <c r="CEU104" s="1"/>
      <c r="CEV104" s="1"/>
      <c r="CEW104" s="1"/>
      <c r="CEX104" s="1"/>
      <c r="CEY104" s="1"/>
      <c r="CEZ104" s="1"/>
      <c r="CFA104" s="1"/>
      <c r="CFB104" s="1"/>
      <c r="CFC104" s="1"/>
      <c r="CFD104" s="1"/>
      <c r="CFE104" s="1"/>
      <c r="CFF104" s="1"/>
      <c r="CFG104" s="1"/>
      <c r="CFH104" s="1"/>
      <c r="CFI104" s="1"/>
      <c r="CFJ104" s="1"/>
      <c r="CFK104" s="1"/>
      <c r="CFL104" s="1"/>
      <c r="CFM104" s="1"/>
      <c r="CFN104" s="1"/>
      <c r="CFO104" s="1"/>
      <c r="CFP104" s="1"/>
      <c r="CFQ104" s="1"/>
      <c r="CFR104" s="1"/>
      <c r="CFS104" s="1"/>
      <c r="CFT104" s="1"/>
      <c r="CFU104" s="1"/>
      <c r="CFV104" s="1"/>
      <c r="CFW104" s="1"/>
      <c r="CFX104" s="1"/>
      <c r="CFY104" s="1"/>
      <c r="CFZ104" s="1"/>
      <c r="CGA104" s="1"/>
      <c r="CGB104" s="1"/>
      <c r="CGC104" s="1"/>
      <c r="CGD104" s="1"/>
      <c r="CGE104" s="1"/>
      <c r="CGF104" s="1"/>
      <c r="CGG104" s="1"/>
      <c r="CGH104" s="1"/>
      <c r="CGI104" s="1"/>
      <c r="CGJ104" s="1"/>
      <c r="CGK104" s="1"/>
      <c r="CGL104" s="1"/>
      <c r="CGM104" s="1"/>
      <c r="CGN104" s="1"/>
      <c r="CGO104" s="1"/>
      <c r="CGP104" s="1"/>
      <c r="CGQ104" s="1"/>
      <c r="CGR104" s="1"/>
      <c r="CGS104" s="1"/>
      <c r="CGT104" s="1"/>
      <c r="CGU104" s="1"/>
      <c r="CGV104" s="1"/>
      <c r="CGW104" s="1"/>
      <c r="CGX104" s="1"/>
      <c r="CGY104" s="1"/>
      <c r="CGZ104" s="1"/>
      <c r="CHA104" s="1"/>
      <c r="CHB104" s="1"/>
      <c r="CHC104" s="1"/>
      <c r="CHD104" s="1"/>
      <c r="CHE104" s="1"/>
      <c r="CHF104" s="1"/>
      <c r="CHG104" s="1"/>
      <c r="CHH104" s="1"/>
      <c r="CHI104" s="1"/>
      <c r="CHJ104" s="1"/>
      <c r="CHK104" s="1"/>
      <c r="CHL104" s="1"/>
      <c r="CHM104" s="1"/>
      <c r="CHN104" s="1"/>
      <c r="CHO104" s="1"/>
      <c r="CHP104" s="1"/>
      <c r="CHQ104" s="1"/>
      <c r="CHR104" s="1"/>
      <c r="CHS104" s="1"/>
      <c r="CHT104" s="1"/>
      <c r="CHU104" s="1"/>
      <c r="CHV104" s="1"/>
      <c r="CHW104" s="1"/>
      <c r="CHX104" s="1"/>
      <c r="CHY104" s="1"/>
      <c r="CHZ104" s="1"/>
      <c r="CIA104" s="1"/>
      <c r="CIB104" s="1"/>
      <c r="CIC104" s="1"/>
      <c r="CID104" s="1"/>
      <c r="CIE104" s="1"/>
      <c r="CIF104" s="1"/>
      <c r="CIG104" s="1"/>
      <c r="CIH104" s="1"/>
      <c r="CII104" s="1"/>
      <c r="CIJ104" s="1"/>
      <c r="CIK104" s="1"/>
      <c r="CIL104" s="1"/>
      <c r="CIM104" s="1"/>
      <c r="CIN104" s="1"/>
      <c r="CIO104" s="1"/>
      <c r="CIP104" s="1"/>
      <c r="CIQ104" s="1"/>
      <c r="CIR104" s="1"/>
      <c r="CIS104" s="1"/>
      <c r="CIT104" s="1"/>
      <c r="CIU104" s="1"/>
      <c r="CIV104" s="1"/>
      <c r="CIW104" s="1"/>
      <c r="CIX104" s="1"/>
      <c r="CIY104" s="1"/>
      <c r="CIZ104" s="1"/>
      <c r="CJA104" s="1"/>
      <c r="CJB104" s="1"/>
      <c r="CJC104" s="1"/>
      <c r="CJD104" s="1"/>
      <c r="CJE104" s="1"/>
      <c r="CJF104" s="1"/>
      <c r="CJG104" s="1"/>
      <c r="CJH104" s="1"/>
      <c r="CJI104" s="1"/>
      <c r="CJJ104" s="1"/>
      <c r="CJK104" s="1"/>
      <c r="CJL104" s="1"/>
      <c r="CJM104" s="1"/>
      <c r="CJN104" s="1"/>
      <c r="CJO104" s="1"/>
      <c r="CJP104" s="1"/>
      <c r="CJQ104" s="1"/>
      <c r="CJR104" s="1"/>
      <c r="CJS104" s="1"/>
      <c r="CJT104" s="1"/>
      <c r="CJU104" s="1"/>
      <c r="CJV104" s="1"/>
      <c r="CJW104" s="1"/>
      <c r="CJX104" s="1"/>
      <c r="CJY104" s="1"/>
      <c r="CJZ104" s="1"/>
      <c r="CKA104" s="1"/>
      <c r="CKB104" s="1"/>
      <c r="CKC104" s="1"/>
      <c r="CKD104" s="1"/>
      <c r="CKE104" s="1"/>
      <c r="CKF104" s="1"/>
      <c r="CKG104" s="1"/>
      <c r="CKH104" s="1"/>
      <c r="CKI104" s="1"/>
      <c r="CKJ104" s="1"/>
      <c r="CKK104" s="1"/>
      <c r="CKL104" s="1"/>
      <c r="CKM104" s="1"/>
      <c r="CKN104" s="1"/>
      <c r="CKO104" s="1"/>
      <c r="CKP104" s="1"/>
      <c r="CKQ104" s="1"/>
      <c r="CKR104" s="1"/>
      <c r="CKS104" s="1"/>
      <c r="CKT104" s="1"/>
      <c r="CKU104" s="1"/>
      <c r="CKV104" s="1"/>
      <c r="CKW104" s="1"/>
      <c r="CKX104" s="1"/>
      <c r="CKY104" s="1"/>
      <c r="CKZ104" s="1"/>
      <c r="CLA104" s="1"/>
      <c r="CLB104" s="1"/>
      <c r="CLC104" s="1"/>
      <c r="CLD104" s="1"/>
      <c r="CLE104" s="1"/>
      <c r="CLF104" s="1"/>
      <c r="CLG104" s="1"/>
      <c r="CLH104" s="1"/>
      <c r="CLI104" s="1"/>
      <c r="CLJ104" s="1"/>
      <c r="CLK104" s="1"/>
      <c r="CLL104" s="1"/>
      <c r="CLM104" s="1"/>
      <c r="CLN104" s="1"/>
      <c r="CLO104" s="1"/>
      <c r="CLP104" s="1"/>
      <c r="CLQ104" s="1"/>
      <c r="CLR104" s="1"/>
      <c r="CLS104" s="1"/>
      <c r="CLT104" s="1"/>
      <c r="CLU104" s="1"/>
      <c r="CLV104" s="1"/>
      <c r="CLW104" s="1"/>
      <c r="CLX104" s="1"/>
      <c r="CLY104" s="1"/>
      <c r="CLZ104" s="1"/>
      <c r="CMA104" s="1"/>
      <c r="CMB104" s="1"/>
      <c r="CMC104" s="1"/>
      <c r="CMD104" s="1"/>
      <c r="CME104" s="1"/>
      <c r="CMF104" s="1"/>
      <c r="CMG104" s="1"/>
      <c r="CMH104" s="1"/>
      <c r="CMI104" s="1"/>
      <c r="CMJ104" s="1"/>
      <c r="CMK104" s="1"/>
      <c r="CML104" s="1"/>
      <c r="CMM104" s="1"/>
      <c r="CMN104" s="1"/>
      <c r="CMO104" s="1"/>
      <c r="CMP104" s="1"/>
      <c r="CMQ104" s="1"/>
      <c r="CMR104" s="1"/>
      <c r="CMS104" s="1"/>
      <c r="CMT104" s="1"/>
      <c r="CMU104" s="1"/>
      <c r="CMV104" s="1"/>
      <c r="CMW104" s="1"/>
      <c r="CMX104" s="1"/>
      <c r="CMY104" s="1"/>
      <c r="CMZ104" s="1"/>
      <c r="CNA104" s="1"/>
      <c r="CNB104" s="1"/>
      <c r="CNC104" s="1"/>
      <c r="CND104" s="1"/>
      <c r="CNE104" s="1"/>
      <c r="CNF104" s="1"/>
      <c r="CNG104" s="1"/>
      <c r="CNH104" s="1"/>
      <c r="CNI104" s="1"/>
      <c r="CNJ104" s="1"/>
      <c r="CNK104" s="1"/>
      <c r="CNL104" s="1"/>
      <c r="CNM104" s="1"/>
      <c r="CNN104" s="1"/>
      <c r="CNO104" s="1"/>
      <c r="CNP104" s="1"/>
      <c r="CNQ104" s="1"/>
      <c r="CNR104" s="1"/>
      <c r="CNS104" s="1"/>
      <c r="CNT104" s="1"/>
      <c r="CNU104" s="1"/>
      <c r="CNV104" s="1"/>
      <c r="CNW104" s="1"/>
      <c r="CNX104" s="1"/>
      <c r="CNY104" s="1"/>
      <c r="CNZ104" s="1"/>
      <c r="COA104" s="1"/>
      <c r="COB104" s="1"/>
      <c r="COC104" s="1"/>
      <c r="COD104" s="1"/>
      <c r="COE104" s="1"/>
      <c r="COF104" s="1"/>
      <c r="COG104" s="1"/>
      <c r="COH104" s="1"/>
      <c r="COI104" s="1"/>
      <c r="COJ104" s="1"/>
      <c r="COK104" s="1"/>
      <c r="COL104" s="1"/>
      <c r="COM104" s="1"/>
      <c r="CON104" s="1"/>
      <c r="COO104" s="1"/>
      <c r="COP104" s="1"/>
      <c r="COQ104" s="1"/>
      <c r="COR104" s="1"/>
      <c r="COS104" s="1"/>
      <c r="COT104" s="1"/>
      <c r="COU104" s="1"/>
      <c r="COV104" s="1"/>
      <c r="COW104" s="1"/>
      <c r="COX104" s="1"/>
      <c r="COY104" s="1"/>
      <c r="COZ104" s="1"/>
      <c r="CPA104" s="1"/>
      <c r="CPB104" s="1"/>
      <c r="CPC104" s="1"/>
      <c r="CPD104" s="1"/>
      <c r="CPE104" s="1"/>
      <c r="CPF104" s="1"/>
      <c r="CPG104" s="1"/>
      <c r="CPH104" s="1"/>
      <c r="CPI104" s="1"/>
      <c r="CPJ104" s="1"/>
      <c r="CPK104" s="1"/>
      <c r="CPL104" s="1"/>
      <c r="CPM104" s="1"/>
      <c r="CPN104" s="1"/>
      <c r="CPO104" s="1"/>
      <c r="CPP104" s="1"/>
      <c r="CPQ104" s="1"/>
      <c r="CPR104" s="1"/>
      <c r="CPS104" s="1"/>
      <c r="CPT104" s="1"/>
      <c r="CPU104" s="1"/>
      <c r="CPV104" s="1"/>
      <c r="CPW104" s="1"/>
      <c r="CPX104" s="1"/>
      <c r="CPY104" s="1"/>
      <c r="CPZ104" s="1"/>
      <c r="CQA104" s="1"/>
      <c r="CQB104" s="1"/>
      <c r="CQC104" s="1"/>
      <c r="CQD104" s="1"/>
      <c r="CQE104" s="1"/>
      <c r="CQF104" s="1"/>
      <c r="CQG104" s="1"/>
      <c r="CQH104" s="1"/>
      <c r="CQI104" s="1"/>
      <c r="CQJ104" s="1"/>
      <c r="CQK104" s="1"/>
      <c r="CQL104" s="1"/>
      <c r="CQM104" s="1"/>
      <c r="CQN104" s="1"/>
      <c r="CQO104" s="1"/>
      <c r="CQP104" s="1"/>
      <c r="CQQ104" s="1"/>
      <c r="CQR104" s="1"/>
      <c r="CQS104" s="1"/>
      <c r="CQT104" s="1"/>
      <c r="CQU104" s="1"/>
      <c r="CQV104" s="1"/>
      <c r="CQW104" s="1"/>
      <c r="CQX104" s="1"/>
      <c r="CQY104" s="1"/>
      <c r="CQZ104" s="1"/>
      <c r="CRA104" s="1"/>
      <c r="CRB104" s="1"/>
      <c r="CRC104" s="1"/>
      <c r="CRD104" s="1"/>
      <c r="CRE104" s="1"/>
      <c r="CRF104" s="1"/>
      <c r="CRG104" s="1"/>
      <c r="CRH104" s="1"/>
      <c r="CRI104" s="1"/>
      <c r="CRJ104" s="1"/>
      <c r="CRK104" s="1"/>
      <c r="CRL104" s="1"/>
      <c r="CRM104" s="1"/>
      <c r="CRN104" s="1"/>
      <c r="CRO104" s="1"/>
      <c r="CRP104" s="1"/>
      <c r="CRQ104" s="1"/>
      <c r="CRR104" s="1"/>
      <c r="CRS104" s="1"/>
      <c r="CRT104" s="1"/>
      <c r="CRU104" s="1"/>
      <c r="CRV104" s="1"/>
      <c r="CRW104" s="1"/>
      <c r="CRX104" s="1"/>
      <c r="CRY104" s="1"/>
      <c r="CRZ104" s="1"/>
      <c r="CSA104" s="1"/>
      <c r="CSB104" s="1"/>
      <c r="CSC104" s="1"/>
      <c r="CSD104" s="1"/>
      <c r="CSE104" s="1"/>
      <c r="CSF104" s="1"/>
      <c r="CSG104" s="1"/>
      <c r="CSH104" s="1"/>
      <c r="CSI104" s="1"/>
      <c r="CSJ104" s="1"/>
      <c r="CSK104" s="1"/>
      <c r="CSL104" s="1"/>
      <c r="CSM104" s="1"/>
      <c r="CSN104" s="1"/>
      <c r="CSO104" s="1"/>
      <c r="CSP104" s="1"/>
      <c r="CSQ104" s="1"/>
      <c r="CSR104" s="1"/>
      <c r="CSS104" s="1"/>
      <c r="CST104" s="1"/>
      <c r="CSU104" s="1"/>
      <c r="CSV104" s="1"/>
      <c r="CSW104" s="1"/>
      <c r="CSX104" s="1"/>
      <c r="CSY104" s="1"/>
      <c r="CSZ104" s="1"/>
      <c r="CTA104" s="1"/>
      <c r="CTB104" s="1"/>
      <c r="CTC104" s="1"/>
      <c r="CTD104" s="1"/>
      <c r="CTE104" s="1"/>
      <c r="CTF104" s="1"/>
      <c r="CTG104" s="1"/>
      <c r="CTH104" s="1"/>
      <c r="CTI104" s="1"/>
      <c r="CTJ104" s="1"/>
      <c r="CTK104" s="1"/>
      <c r="CTL104" s="1"/>
      <c r="CTM104" s="1"/>
      <c r="CTN104" s="1"/>
      <c r="CTO104" s="1"/>
      <c r="CTP104" s="1"/>
      <c r="CTQ104" s="1"/>
      <c r="CTR104" s="1"/>
      <c r="CTS104" s="1"/>
      <c r="CTT104" s="1"/>
      <c r="CTU104" s="1"/>
      <c r="CTV104" s="1"/>
      <c r="CTW104" s="1"/>
      <c r="CTX104" s="1"/>
      <c r="CTY104" s="1"/>
      <c r="CTZ104" s="1"/>
      <c r="CUA104" s="1"/>
      <c r="CUB104" s="1"/>
      <c r="CUC104" s="1"/>
      <c r="CUD104" s="1"/>
      <c r="CUE104" s="1"/>
      <c r="CUF104" s="1"/>
      <c r="CUG104" s="1"/>
      <c r="CUH104" s="1"/>
      <c r="CUI104" s="1"/>
      <c r="CUJ104" s="1"/>
      <c r="CUK104" s="1"/>
      <c r="CUL104" s="1"/>
      <c r="CUM104" s="1"/>
      <c r="CUN104" s="1"/>
      <c r="CUO104" s="1"/>
      <c r="CUP104" s="1"/>
      <c r="CUQ104" s="1"/>
      <c r="CUR104" s="1"/>
      <c r="CUS104" s="1"/>
      <c r="CUT104" s="1"/>
      <c r="CUU104" s="1"/>
      <c r="CUV104" s="1"/>
      <c r="CUW104" s="1"/>
      <c r="CUX104" s="1"/>
      <c r="CUY104" s="1"/>
      <c r="CUZ104" s="1"/>
      <c r="CVA104" s="1"/>
      <c r="CVB104" s="1"/>
      <c r="CVC104" s="1"/>
      <c r="CVD104" s="1"/>
      <c r="CVE104" s="1"/>
      <c r="CVF104" s="1"/>
      <c r="CVG104" s="1"/>
      <c r="CVH104" s="1"/>
      <c r="CVI104" s="1"/>
      <c r="CVJ104" s="1"/>
      <c r="CVK104" s="1"/>
      <c r="CVL104" s="1"/>
      <c r="CVM104" s="1"/>
      <c r="CVN104" s="1"/>
      <c r="CVO104" s="1"/>
      <c r="CVP104" s="1"/>
      <c r="CVQ104" s="1"/>
      <c r="CVR104" s="1"/>
      <c r="CVS104" s="1"/>
      <c r="CVT104" s="1"/>
      <c r="CVU104" s="1"/>
      <c r="CVV104" s="1"/>
      <c r="CVW104" s="1"/>
      <c r="CVX104" s="1"/>
      <c r="CVY104" s="1"/>
      <c r="CVZ104" s="1"/>
      <c r="CWA104" s="1"/>
      <c r="CWB104" s="1"/>
      <c r="CWC104" s="1"/>
      <c r="CWD104" s="1"/>
      <c r="CWE104" s="1"/>
      <c r="CWF104" s="1"/>
      <c r="CWG104" s="1"/>
      <c r="CWH104" s="1"/>
      <c r="CWI104" s="1"/>
      <c r="CWJ104" s="1"/>
      <c r="CWK104" s="1"/>
      <c r="CWL104" s="1"/>
      <c r="CWM104" s="1"/>
      <c r="CWN104" s="1"/>
      <c r="CWO104" s="1"/>
      <c r="CWP104" s="1"/>
      <c r="CWQ104" s="1"/>
      <c r="CWR104" s="1"/>
      <c r="CWS104" s="1"/>
      <c r="CWT104" s="1"/>
      <c r="CWU104" s="1"/>
      <c r="CWV104" s="1"/>
      <c r="CWW104" s="1"/>
      <c r="CWX104" s="1"/>
      <c r="CWY104" s="1"/>
      <c r="CWZ104" s="1"/>
      <c r="CXA104" s="1"/>
      <c r="CXB104" s="1"/>
      <c r="CXC104" s="1"/>
      <c r="CXD104" s="1"/>
      <c r="CXE104" s="1"/>
      <c r="CXF104" s="1"/>
      <c r="CXG104" s="1"/>
      <c r="CXH104" s="1"/>
      <c r="CXI104" s="1"/>
      <c r="CXJ104" s="1"/>
      <c r="CXK104" s="1"/>
      <c r="CXL104" s="1"/>
      <c r="CXM104" s="1"/>
      <c r="CXN104" s="1"/>
      <c r="CXO104" s="1"/>
      <c r="CXP104" s="1"/>
      <c r="CXQ104" s="1"/>
      <c r="CXR104" s="1"/>
      <c r="CXS104" s="1"/>
      <c r="CXT104" s="1"/>
      <c r="CXU104" s="1"/>
      <c r="CXV104" s="1"/>
      <c r="CXW104" s="1"/>
      <c r="CXX104" s="1"/>
      <c r="CXY104" s="1"/>
      <c r="CXZ104" s="1"/>
      <c r="CYA104" s="1"/>
      <c r="CYB104" s="1"/>
      <c r="CYC104" s="1"/>
      <c r="CYD104" s="1"/>
      <c r="CYE104" s="1"/>
      <c r="CYF104" s="1"/>
      <c r="CYG104" s="1"/>
      <c r="CYH104" s="1"/>
      <c r="CYI104" s="1"/>
      <c r="CYJ104" s="1"/>
      <c r="CYK104" s="1"/>
      <c r="CYL104" s="1"/>
      <c r="CYM104" s="1"/>
      <c r="CYN104" s="1"/>
      <c r="CYO104" s="1"/>
      <c r="CYP104" s="1"/>
      <c r="CYQ104" s="1"/>
      <c r="CYR104" s="1"/>
      <c r="CYS104" s="1"/>
      <c r="CYT104" s="1"/>
      <c r="CYU104" s="1"/>
      <c r="CYV104" s="1"/>
      <c r="CYW104" s="1"/>
      <c r="CYX104" s="1"/>
      <c r="CYY104" s="1"/>
      <c r="CYZ104" s="1"/>
      <c r="CZA104" s="1"/>
      <c r="CZB104" s="1"/>
      <c r="CZC104" s="1"/>
      <c r="CZD104" s="1"/>
      <c r="CZE104" s="1"/>
      <c r="CZF104" s="1"/>
      <c r="CZG104" s="1"/>
      <c r="CZH104" s="1"/>
      <c r="CZI104" s="1"/>
      <c r="CZJ104" s="1"/>
      <c r="CZK104" s="1"/>
      <c r="CZL104" s="1"/>
      <c r="CZM104" s="1"/>
      <c r="CZN104" s="1"/>
      <c r="CZO104" s="1"/>
      <c r="CZP104" s="1"/>
      <c r="CZQ104" s="1"/>
      <c r="CZR104" s="1"/>
      <c r="CZS104" s="1"/>
      <c r="CZT104" s="1"/>
      <c r="CZU104" s="1"/>
      <c r="CZV104" s="1"/>
      <c r="CZW104" s="1"/>
      <c r="CZX104" s="1"/>
      <c r="CZY104" s="1"/>
      <c r="CZZ104" s="1"/>
      <c r="DAA104" s="1"/>
      <c r="DAB104" s="1"/>
      <c r="DAC104" s="1"/>
      <c r="DAD104" s="1"/>
      <c r="DAE104" s="1"/>
      <c r="DAF104" s="1"/>
      <c r="DAG104" s="1"/>
      <c r="DAH104" s="1"/>
      <c r="DAI104" s="1"/>
      <c r="DAJ104" s="1"/>
      <c r="DAK104" s="1"/>
      <c r="DAL104" s="1"/>
      <c r="DAM104" s="1"/>
      <c r="DAN104" s="1"/>
      <c r="DAO104" s="1"/>
      <c r="DAP104" s="1"/>
      <c r="DAQ104" s="1"/>
      <c r="DAR104" s="1"/>
      <c r="DAS104" s="1"/>
      <c r="DAT104" s="1"/>
      <c r="DAU104" s="1"/>
      <c r="DAV104" s="1"/>
      <c r="DAW104" s="1"/>
      <c r="DAX104" s="1"/>
      <c r="DAY104" s="1"/>
      <c r="DAZ104" s="1"/>
      <c r="DBA104" s="1"/>
      <c r="DBB104" s="1"/>
      <c r="DBC104" s="1"/>
      <c r="DBD104" s="1"/>
      <c r="DBE104" s="1"/>
      <c r="DBF104" s="1"/>
      <c r="DBG104" s="1"/>
      <c r="DBH104" s="1"/>
      <c r="DBI104" s="1"/>
      <c r="DBJ104" s="1"/>
      <c r="DBK104" s="1"/>
      <c r="DBL104" s="1"/>
      <c r="DBM104" s="1"/>
      <c r="DBN104" s="1"/>
      <c r="DBO104" s="1"/>
      <c r="DBP104" s="1"/>
      <c r="DBQ104" s="1"/>
      <c r="DBR104" s="1"/>
      <c r="DBS104" s="1"/>
      <c r="DBT104" s="1"/>
      <c r="DBU104" s="1"/>
      <c r="DBV104" s="1"/>
      <c r="DBW104" s="1"/>
      <c r="DBX104" s="1"/>
      <c r="DBY104" s="1"/>
      <c r="DBZ104" s="1"/>
      <c r="DCA104" s="1"/>
      <c r="DCB104" s="1"/>
      <c r="DCC104" s="1"/>
      <c r="DCD104" s="1"/>
      <c r="DCE104" s="1"/>
      <c r="DCF104" s="1"/>
      <c r="DCG104" s="1"/>
      <c r="DCH104" s="1"/>
      <c r="DCI104" s="1"/>
      <c r="DCJ104" s="1"/>
      <c r="DCK104" s="1"/>
      <c r="DCL104" s="1"/>
      <c r="DCM104" s="1"/>
      <c r="DCN104" s="1"/>
      <c r="DCO104" s="1"/>
      <c r="DCP104" s="1"/>
      <c r="DCQ104" s="1"/>
      <c r="DCR104" s="1"/>
      <c r="DCS104" s="1"/>
      <c r="DCT104" s="1"/>
      <c r="DCU104" s="1"/>
      <c r="DCV104" s="1"/>
      <c r="DCW104" s="1"/>
      <c r="DCX104" s="1"/>
      <c r="DCY104" s="1"/>
      <c r="DCZ104" s="1"/>
      <c r="DDA104" s="1"/>
      <c r="DDB104" s="1"/>
      <c r="DDC104" s="1"/>
      <c r="DDD104" s="1"/>
      <c r="DDE104" s="1"/>
      <c r="DDF104" s="1"/>
      <c r="DDG104" s="1"/>
      <c r="DDH104" s="1"/>
      <c r="DDI104" s="1"/>
      <c r="DDJ104" s="1"/>
      <c r="DDK104" s="1"/>
      <c r="DDL104" s="1"/>
      <c r="DDM104" s="1"/>
      <c r="DDN104" s="1"/>
      <c r="DDO104" s="1"/>
      <c r="DDP104" s="1"/>
      <c r="DDQ104" s="1"/>
      <c r="DDR104" s="1"/>
      <c r="DDS104" s="1"/>
      <c r="DDT104" s="1"/>
      <c r="DDU104" s="1"/>
      <c r="DDV104" s="1"/>
      <c r="DDW104" s="1"/>
      <c r="DDX104" s="1"/>
      <c r="DDY104" s="1"/>
      <c r="DDZ104" s="1"/>
      <c r="DEA104" s="1"/>
      <c r="DEB104" s="1"/>
      <c r="DEC104" s="1"/>
      <c r="DED104" s="1"/>
      <c r="DEE104" s="1"/>
      <c r="DEF104" s="1"/>
      <c r="DEG104" s="1"/>
      <c r="DEH104" s="1"/>
      <c r="DEI104" s="1"/>
      <c r="DEJ104" s="1"/>
      <c r="DEK104" s="1"/>
      <c r="DEL104" s="1"/>
      <c r="DEM104" s="1"/>
      <c r="DEN104" s="1"/>
      <c r="DEO104" s="1"/>
      <c r="DEP104" s="1"/>
      <c r="DEQ104" s="1"/>
      <c r="DER104" s="1"/>
      <c r="DES104" s="1"/>
      <c r="DET104" s="1"/>
      <c r="DEU104" s="1"/>
      <c r="DEV104" s="1"/>
      <c r="DEW104" s="1"/>
      <c r="DEX104" s="1"/>
      <c r="DEY104" s="1"/>
      <c r="DEZ104" s="1"/>
      <c r="DFA104" s="1"/>
      <c r="DFB104" s="1"/>
      <c r="DFC104" s="1"/>
      <c r="DFD104" s="1"/>
      <c r="DFE104" s="1"/>
      <c r="DFF104" s="1"/>
      <c r="DFG104" s="1"/>
      <c r="DFH104" s="1"/>
      <c r="DFI104" s="1"/>
      <c r="DFJ104" s="1"/>
      <c r="DFK104" s="1"/>
      <c r="DFL104" s="1"/>
      <c r="DFM104" s="1"/>
      <c r="DFN104" s="1"/>
      <c r="DFO104" s="1"/>
      <c r="DFP104" s="1"/>
      <c r="DFQ104" s="1"/>
      <c r="DFR104" s="1"/>
      <c r="DFS104" s="1"/>
      <c r="DFT104" s="1"/>
      <c r="DFU104" s="1"/>
      <c r="DFV104" s="1"/>
      <c r="DFW104" s="1"/>
      <c r="DFX104" s="1"/>
      <c r="DFY104" s="1"/>
      <c r="DFZ104" s="1"/>
      <c r="DGA104" s="1"/>
      <c r="DGB104" s="1"/>
      <c r="DGC104" s="1"/>
      <c r="DGD104" s="1"/>
      <c r="DGE104" s="1"/>
      <c r="DGF104" s="1"/>
      <c r="DGG104" s="1"/>
      <c r="DGH104" s="1"/>
      <c r="DGI104" s="1"/>
      <c r="DGJ104" s="1"/>
      <c r="DGK104" s="1"/>
      <c r="DGL104" s="1"/>
      <c r="DGM104" s="1"/>
      <c r="DGN104" s="1"/>
      <c r="DGO104" s="1"/>
      <c r="DGP104" s="1"/>
      <c r="DGQ104" s="1"/>
      <c r="DGR104" s="1"/>
      <c r="DGS104" s="1"/>
      <c r="DGT104" s="1"/>
      <c r="DGU104" s="1"/>
      <c r="DGV104" s="1"/>
      <c r="DGW104" s="1"/>
      <c r="DGX104" s="1"/>
      <c r="DGY104" s="1"/>
      <c r="DGZ104" s="1"/>
      <c r="DHA104" s="1"/>
      <c r="DHB104" s="1"/>
      <c r="DHC104" s="1"/>
      <c r="DHD104" s="1"/>
      <c r="DHE104" s="1"/>
      <c r="DHF104" s="1"/>
      <c r="DHG104" s="1"/>
      <c r="DHH104" s="1"/>
      <c r="DHI104" s="1"/>
      <c r="DHJ104" s="1"/>
      <c r="DHK104" s="1"/>
      <c r="DHL104" s="1"/>
      <c r="DHM104" s="1"/>
      <c r="DHN104" s="1"/>
      <c r="DHO104" s="1"/>
      <c r="DHP104" s="1"/>
      <c r="DHQ104" s="1"/>
      <c r="DHR104" s="1"/>
      <c r="DHS104" s="1"/>
      <c r="DHT104" s="1"/>
      <c r="DHU104" s="1"/>
      <c r="DHV104" s="1"/>
      <c r="DHW104" s="1"/>
      <c r="DHX104" s="1"/>
      <c r="DHY104" s="1"/>
      <c r="DHZ104" s="1"/>
      <c r="DIA104" s="1"/>
      <c r="DIB104" s="1"/>
      <c r="DIC104" s="1"/>
      <c r="DID104" s="1"/>
      <c r="DIE104" s="1"/>
      <c r="DIF104" s="1"/>
      <c r="DIG104" s="1"/>
      <c r="DIH104" s="1"/>
      <c r="DII104" s="1"/>
      <c r="DIJ104" s="1"/>
      <c r="DIK104" s="1"/>
      <c r="DIL104" s="1"/>
      <c r="DIM104" s="1"/>
      <c r="DIN104" s="1"/>
      <c r="DIO104" s="1"/>
      <c r="DIP104" s="1"/>
      <c r="DIQ104" s="1"/>
      <c r="DIR104" s="1"/>
      <c r="DIS104" s="1"/>
      <c r="DIT104" s="1"/>
      <c r="DIU104" s="1"/>
      <c r="DIV104" s="1"/>
      <c r="DIW104" s="1"/>
      <c r="DIX104" s="1"/>
      <c r="DIY104" s="1"/>
      <c r="DIZ104" s="1"/>
      <c r="DJA104" s="1"/>
      <c r="DJB104" s="1"/>
      <c r="DJC104" s="1"/>
      <c r="DJD104" s="1"/>
      <c r="DJE104" s="1"/>
      <c r="DJF104" s="1"/>
      <c r="DJG104" s="1"/>
      <c r="DJH104" s="1"/>
      <c r="DJI104" s="1"/>
      <c r="DJJ104" s="1"/>
      <c r="DJK104" s="1"/>
      <c r="DJL104" s="1"/>
      <c r="DJM104" s="1"/>
      <c r="DJN104" s="1"/>
      <c r="DJO104" s="1"/>
      <c r="DJP104" s="1"/>
      <c r="DJQ104" s="1"/>
      <c r="DJR104" s="1"/>
      <c r="DJS104" s="1"/>
      <c r="DJT104" s="1"/>
      <c r="DJU104" s="1"/>
      <c r="DJV104" s="1"/>
      <c r="DJW104" s="1"/>
      <c r="DJX104" s="1"/>
      <c r="DJY104" s="1"/>
      <c r="DJZ104" s="1"/>
      <c r="DKA104" s="1"/>
      <c r="DKB104" s="1"/>
      <c r="DKC104" s="1"/>
      <c r="DKD104" s="1"/>
      <c r="DKE104" s="1"/>
      <c r="DKF104" s="1"/>
      <c r="DKG104" s="1"/>
      <c r="DKH104" s="1"/>
      <c r="DKI104" s="1"/>
      <c r="DKJ104" s="1"/>
      <c r="DKK104" s="1"/>
      <c r="DKL104" s="1"/>
      <c r="DKM104" s="1"/>
      <c r="DKN104" s="1"/>
      <c r="DKO104" s="1"/>
      <c r="DKP104" s="1"/>
      <c r="DKQ104" s="1"/>
      <c r="DKR104" s="1"/>
      <c r="DKS104" s="1"/>
      <c r="DKT104" s="1"/>
      <c r="DKU104" s="1"/>
      <c r="DKV104" s="1"/>
      <c r="DKW104" s="1"/>
      <c r="DKX104" s="1"/>
      <c r="DKY104" s="1"/>
      <c r="DKZ104" s="1"/>
      <c r="DLA104" s="1"/>
      <c r="DLB104" s="1"/>
      <c r="DLC104" s="1"/>
      <c r="DLD104" s="1"/>
      <c r="DLE104" s="1"/>
      <c r="DLF104" s="1"/>
      <c r="DLG104" s="1"/>
      <c r="DLH104" s="1"/>
      <c r="DLI104" s="1"/>
      <c r="DLJ104" s="1"/>
      <c r="DLK104" s="1"/>
      <c r="DLL104" s="1"/>
      <c r="DLM104" s="1"/>
      <c r="DLN104" s="1"/>
      <c r="DLO104" s="1"/>
      <c r="DLP104" s="1"/>
      <c r="DLQ104" s="1"/>
      <c r="DLR104" s="1"/>
      <c r="DLS104" s="1"/>
      <c r="DLT104" s="1"/>
      <c r="DLU104" s="1"/>
      <c r="DLV104" s="1"/>
      <c r="DLW104" s="1"/>
      <c r="DLX104" s="1"/>
      <c r="DLY104" s="1"/>
      <c r="DLZ104" s="1"/>
      <c r="DMA104" s="1"/>
      <c r="DMB104" s="1"/>
      <c r="DMC104" s="1"/>
      <c r="DMD104" s="1"/>
      <c r="DME104" s="1"/>
      <c r="DMF104" s="1"/>
      <c r="DMG104" s="1"/>
      <c r="DMH104" s="1"/>
      <c r="DMI104" s="1"/>
      <c r="DMJ104" s="1"/>
      <c r="DMK104" s="1"/>
      <c r="DML104" s="1"/>
      <c r="DMM104" s="1"/>
      <c r="DMN104" s="1"/>
      <c r="DMO104" s="1"/>
      <c r="DMP104" s="1"/>
      <c r="DMQ104" s="1"/>
      <c r="DMR104" s="1"/>
      <c r="DMS104" s="1"/>
      <c r="DMT104" s="1"/>
      <c r="DMU104" s="1"/>
      <c r="DMV104" s="1"/>
      <c r="DMW104" s="1"/>
      <c r="DMX104" s="1"/>
      <c r="DMY104" s="1"/>
      <c r="DMZ104" s="1"/>
      <c r="DNA104" s="1"/>
      <c r="DNB104" s="1"/>
      <c r="DNC104" s="1"/>
      <c r="DND104" s="1"/>
      <c r="DNE104" s="1"/>
      <c r="DNF104" s="1"/>
      <c r="DNG104" s="1"/>
      <c r="DNH104" s="1"/>
      <c r="DNI104" s="1"/>
      <c r="DNJ104" s="1"/>
      <c r="DNK104" s="1"/>
      <c r="DNL104" s="1"/>
      <c r="DNM104" s="1"/>
      <c r="DNN104" s="1"/>
      <c r="DNO104" s="1"/>
      <c r="DNP104" s="1"/>
      <c r="DNQ104" s="1"/>
      <c r="DNR104" s="1"/>
      <c r="DNS104" s="1"/>
      <c r="DNT104" s="1"/>
      <c r="DNU104" s="1"/>
      <c r="DNV104" s="1"/>
      <c r="DNW104" s="1"/>
      <c r="DNX104" s="1"/>
      <c r="DNY104" s="1"/>
      <c r="DNZ104" s="1"/>
      <c r="DOA104" s="1"/>
      <c r="DOB104" s="1"/>
      <c r="DOC104" s="1"/>
      <c r="DOD104" s="1"/>
      <c r="DOE104" s="1"/>
      <c r="DOF104" s="1"/>
      <c r="DOG104" s="1"/>
      <c r="DOH104" s="1"/>
      <c r="DOI104" s="1"/>
      <c r="DOJ104" s="1"/>
      <c r="DOK104" s="1"/>
      <c r="DOL104" s="1"/>
      <c r="DOM104" s="1"/>
      <c r="DON104" s="1"/>
      <c r="DOO104" s="1"/>
      <c r="DOP104" s="1"/>
      <c r="DOQ104" s="1"/>
      <c r="DOR104" s="1"/>
      <c r="DOS104" s="1"/>
      <c r="DOT104" s="1"/>
      <c r="DOU104" s="1"/>
      <c r="DOV104" s="1"/>
      <c r="DOW104" s="1"/>
      <c r="DOX104" s="1"/>
      <c r="DOY104" s="1"/>
      <c r="DOZ104" s="1"/>
      <c r="DPA104" s="1"/>
      <c r="DPB104" s="1"/>
      <c r="DPC104" s="1"/>
      <c r="DPD104" s="1"/>
      <c r="DPE104" s="1"/>
      <c r="DPF104" s="1"/>
      <c r="DPG104" s="1"/>
      <c r="DPH104" s="1"/>
      <c r="DPI104" s="1"/>
      <c r="DPJ104" s="1"/>
      <c r="DPK104" s="1"/>
      <c r="DPL104" s="1"/>
      <c r="DPM104" s="1"/>
      <c r="DPN104" s="1"/>
      <c r="DPO104" s="1"/>
      <c r="DPP104" s="1"/>
      <c r="DPQ104" s="1"/>
      <c r="DPR104" s="1"/>
      <c r="DPS104" s="1"/>
      <c r="DPT104" s="1"/>
      <c r="DPU104" s="1"/>
      <c r="DPV104" s="1"/>
      <c r="DPW104" s="1"/>
      <c r="DPX104" s="1"/>
      <c r="DPY104" s="1"/>
      <c r="DPZ104" s="1"/>
      <c r="DQA104" s="1"/>
      <c r="DQB104" s="1"/>
    </row>
    <row r="105" spans="2:3148" x14ac:dyDescent="0.5">
      <c r="B105" s="14">
        <v>92</v>
      </c>
      <c r="D105" s="6">
        <v>8.748682181758222E-3</v>
      </c>
      <c r="E105" s="7">
        <v>3.6779536892026332E-3</v>
      </c>
      <c r="F105" s="7">
        <v>-2.6880087426593199E-3</v>
      </c>
      <c r="G105" s="7">
        <v>9.8971652452601325E-2</v>
      </c>
      <c r="H105" s="7">
        <v>-1.5564541515580694E-4</v>
      </c>
      <c r="I105" s="8">
        <v>-1.8995156292268427E-4</v>
      </c>
      <c r="J105" s="20">
        <v>-1.9343425118126249E-2</v>
      </c>
      <c r="L105" s="1">
        <f ca="1"/>
        <v>8.748682181758222E-3</v>
      </c>
      <c r="M105" s="1">
        <f ca="1"/>
        <v>3.6779536892026332E-3</v>
      </c>
      <c r="N105" s="1">
        <f ca="1"/>
        <v>-2.6880087426593199E-3</v>
      </c>
      <c r="O105" s="1">
        <f ca="1"/>
        <v>9.8971652452601325E-2</v>
      </c>
      <c r="P105" s="1">
        <f ca="1"/>
        <v>-1.5564541515580694E-4</v>
      </c>
      <c r="Q105" s="1">
        <f ca="1"/>
        <v>-1.8995156292268427E-4</v>
      </c>
      <c r="R105" s="1">
        <f ca="1"/>
        <v>-1.9343425118126249E-2</v>
      </c>
      <c r="T105" s="1">
        <f ca="1"/>
        <v>5.5545189602721957E-2</v>
      </c>
      <c r="U105" s="1">
        <f ca="1"/>
        <v>-7.129759557772837E-2</v>
      </c>
      <c r="V105" s="1">
        <f ca="1"/>
        <v>9.5084425339034759E-3</v>
      </c>
      <c r="W105" s="1">
        <f ca="1"/>
        <v>-0.10013681180887586</v>
      </c>
      <c r="X105" s="1">
        <f ca="1"/>
        <v>-2.8231966490806161E-3</v>
      </c>
      <c r="Y105" s="1">
        <f ca="1"/>
        <v>-8.9526112721139382E-3</v>
      </c>
      <c r="Z105" s="1">
        <f ca="1"/>
        <v>4.2478419986191084E-2</v>
      </c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  <c r="KY105" s="1"/>
      <c r="KZ105" s="1"/>
      <c r="LA105" s="1"/>
      <c r="LB105" s="1"/>
      <c r="LC105" s="1"/>
      <c r="LD105" s="1"/>
      <c r="LE105" s="1"/>
      <c r="LF105" s="1"/>
      <c r="LG105" s="1"/>
      <c r="LH105" s="1"/>
      <c r="LI105" s="1"/>
      <c r="LJ105" s="1"/>
      <c r="LK105" s="1"/>
      <c r="LL105" s="1"/>
      <c r="LM105" s="1"/>
      <c r="LN105" s="1"/>
      <c r="LO105" s="1"/>
      <c r="LP105" s="1"/>
      <c r="LQ105" s="1"/>
      <c r="LR105" s="1"/>
      <c r="LS105" s="1"/>
      <c r="LT105" s="1"/>
      <c r="LU105" s="1"/>
      <c r="LV105" s="1"/>
      <c r="LW105" s="1"/>
      <c r="LX105" s="1"/>
      <c r="LY105" s="1"/>
      <c r="LZ105" s="1"/>
      <c r="MA105" s="1"/>
      <c r="MB105" s="1"/>
      <c r="MC105" s="1"/>
      <c r="MD105" s="1"/>
      <c r="ME105" s="1"/>
      <c r="MF105" s="1"/>
      <c r="MG105" s="1"/>
      <c r="MH105" s="1"/>
      <c r="MI105" s="1"/>
      <c r="MJ105" s="1"/>
      <c r="MK105" s="1"/>
      <c r="ML105" s="1"/>
      <c r="MM105" s="1"/>
      <c r="MN105" s="1"/>
      <c r="MO105" s="1"/>
      <c r="MP105" s="1"/>
      <c r="MQ105" s="1"/>
      <c r="MR105" s="1"/>
      <c r="MS105" s="1"/>
      <c r="MT105" s="1"/>
      <c r="MU105" s="1"/>
      <c r="MV105" s="1"/>
      <c r="MW105" s="1"/>
      <c r="MX105" s="1"/>
      <c r="MY105" s="1"/>
      <c r="MZ105" s="1"/>
      <c r="NA105" s="1"/>
      <c r="NB105" s="1"/>
      <c r="NC105" s="1"/>
      <c r="ND105" s="1"/>
      <c r="NE105" s="1"/>
      <c r="NF105" s="1"/>
      <c r="NG105" s="1"/>
      <c r="NH105" s="1"/>
      <c r="NI105" s="1"/>
      <c r="NJ105" s="1"/>
      <c r="NK105" s="1"/>
      <c r="NL105" s="1"/>
      <c r="NM105" s="1"/>
      <c r="NN105" s="1"/>
      <c r="NO105" s="1"/>
      <c r="NP105" s="1"/>
      <c r="NQ105" s="1"/>
      <c r="NR105" s="1"/>
      <c r="NS105" s="1"/>
      <c r="NT105" s="1"/>
      <c r="NU105" s="1"/>
      <c r="NV105" s="1"/>
      <c r="NW105" s="1"/>
      <c r="NX105" s="1"/>
      <c r="NY105" s="1"/>
      <c r="NZ105" s="1"/>
      <c r="OA105" s="1"/>
      <c r="OB105" s="1"/>
      <c r="OC105" s="1"/>
      <c r="OD105" s="1"/>
      <c r="OE105" s="1"/>
      <c r="OF105" s="1"/>
      <c r="OG105" s="1"/>
      <c r="OH105" s="1"/>
      <c r="OI105" s="1"/>
      <c r="OJ105" s="1"/>
      <c r="OK105" s="1"/>
      <c r="OL105" s="1"/>
      <c r="OM105" s="1"/>
      <c r="ON105" s="1"/>
      <c r="OO105" s="1"/>
      <c r="OP105" s="1"/>
      <c r="OQ105" s="1"/>
      <c r="OR105" s="1"/>
      <c r="OS105" s="1"/>
      <c r="OT105" s="1"/>
      <c r="OU105" s="1"/>
      <c r="OV105" s="1"/>
      <c r="OW105" s="1"/>
      <c r="OX105" s="1"/>
      <c r="OY105" s="1"/>
      <c r="OZ105" s="1"/>
      <c r="PA105" s="1"/>
      <c r="PB105" s="1"/>
      <c r="PC105" s="1"/>
      <c r="PD105" s="1"/>
      <c r="PE105" s="1"/>
      <c r="PF105" s="1"/>
      <c r="PG105" s="1"/>
      <c r="PH105" s="1"/>
      <c r="PI105" s="1"/>
      <c r="PJ105" s="1"/>
      <c r="PK105" s="1"/>
      <c r="PL105" s="1"/>
      <c r="PM105" s="1"/>
      <c r="PN105" s="1"/>
      <c r="PO105" s="1"/>
      <c r="PP105" s="1"/>
      <c r="PQ105" s="1"/>
      <c r="PR105" s="1"/>
      <c r="PS105" s="1"/>
      <c r="PT105" s="1"/>
      <c r="PU105" s="1"/>
      <c r="PV105" s="1"/>
      <c r="PW105" s="1"/>
      <c r="PX105" s="1"/>
      <c r="PY105" s="1"/>
      <c r="PZ105" s="1"/>
      <c r="QA105" s="1"/>
      <c r="QB105" s="1"/>
      <c r="QC105" s="1"/>
      <c r="QD105" s="1"/>
      <c r="QE105" s="1"/>
      <c r="QF105" s="1"/>
      <c r="QG105" s="1"/>
      <c r="QH105" s="1"/>
      <c r="QI105" s="1"/>
      <c r="QJ105" s="1"/>
      <c r="QK105" s="1"/>
      <c r="QL105" s="1"/>
      <c r="QM105" s="1"/>
      <c r="QN105" s="1"/>
      <c r="QO105" s="1"/>
      <c r="QP105" s="1"/>
      <c r="QQ105" s="1"/>
      <c r="QR105" s="1"/>
      <c r="QS105" s="1"/>
      <c r="QT105" s="1"/>
      <c r="QU105" s="1"/>
      <c r="QV105" s="1"/>
      <c r="QW105" s="1"/>
      <c r="QX105" s="1"/>
      <c r="QY105" s="1"/>
      <c r="QZ105" s="1"/>
      <c r="RA105" s="1"/>
      <c r="RB105" s="1"/>
      <c r="RC105" s="1"/>
      <c r="RD105" s="1"/>
      <c r="RE105" s="1"/>
      <c r="RF105" s="1"/>
      <c r="RG105" s="1"/>
      <c r="RH105" s="1"/>
      <c r="RI105" s="1"/>
      <c r="RJ105" s="1"/>
      <c r="RK105" s="1"/>
      <c r="RL105" s="1"/>
      <c r="RM105" s="1"/>
      <c r="RN105" s="1"/>
      <c r="RO105" s="1"/>
      <c r="RP105" s="1"/>
      <c r="RQ105" s="1"/>
      <c r="RR105" s="1"/>
      <c r="RS105" s="1"/>
      <c r="RT105" s="1"/>
      <c r="RU105" s="1"/>
      <c r="RV105" s="1"/>
      <c r="RW105" s="1"/>
      <c r="RX105" s="1"/>
      <c r="RY105" s="1"/>
      <c r="RZ105" s="1"/>
      <c r="SA105" s="1"/>
      <c r="SB105" s="1"/>
      <c r="SC105" s="1"/>
      <c r="SD105" s="1"/>
      <c r="SE105" s="1"/>
      <c r="SF105" s="1"/>
      <c r="SG105" s="1"/>
      <c r="SH105" s="1"/>
      <c r="SI105" s="1"/>
      <c r="SJ105" s="1"/>
      <c r="SK105" s="1"/>
      <c r="SL105" s="1"/>
      <c r="SM105" s="1"/>
      <c r="SN105" s="1"/>
      <c r="SO105" s="1"/>
      <c r="SP105" s="1"/>
      <c r="SQ105" s="1"/>
      <c r="SR105" s="1"/>
      <c r="SS105" s="1"/>
      <c r="ST105" s="1"/>
      <c r="SU105" s="1"/>
      <c r="SV105" s="1"/>
      <c r="SW105" s="1"/>
      <c r="SX105" s="1"/>
      <c r="SY105" s="1"/>
      <c r="SZ105" s="1"/>
      <c r="TA105" s="1"/>
      <c r="TB105" s="1"/>
      <c r="TC105" s="1"/>
      <c r="TD105" s="1"/>
      <c r="TE105" s="1"/>
      <c r="TF105" s="1"/>
      <c r="TG105" s="1"/>
      <c r="TH105" s="1"/>
      <c r="TI105" s="1"/>
      <c r="TJ105" s="1"/>
      <c r="TK105" s="1"/>
      <c r="TL105" s="1"/>
      <c r="TM105" s="1"/>
      <c r="TN105" s="1"/>
      <c r="TO105" s="1"/>
      <c r="TP105" s="1"/>
      <c r="TQ105" s="1"/>
      <c r="TR105" s="1"/>
      <c r="TS105" s="1"/>
      <c r="TT105" s="1"/>
      <c r="TU105" s="1"/>
      <c r="TV105" s="1"/>
      <c r="TW105" s="1"/>
      <c r="TX105" s="1"/>
      <c r="TY105" s="1"/>
      <c r="TZ105" s="1"/>
      <c r="UA105" s="1"/>
      <c r="UB105" s="1"/>
      <c r="UC105" s="1"/>
      <c r="UD105" s="1"/>
      <c r="UE105" s="1"/>
      <c r="UF105" s="1"/>
      <c r="UG105" s="1"/>
      <c r="UH105" s="1"/>
      <c r="UI105" s="1"/>
      <c r="UJ105" s="1"/>
      <c r="UK105" s="1"/>
      <c r="UL105" s="1"/>
      <c r="UM105" s="1"/>
      <c r="UN105" s="1"/>
      <c r="UO105" s="1"/>
      <c r="UP105" s="1"/>
      <c r="UQ105" s="1"/>
      <c r="UR105" s="1"/>
      <c r="US105" s="1"/>
      <c r="UT105" s="1"/>
      <c r="UU105" s="1"/>
      <c r="UV105" s="1"/>
      <c r="UW105" s="1"/>
      <c r="UX105" s="1"/>
      <c r="UY105" s="1"/>
      <c r="UZ105" s="1"/>
      <c r="VA105" s="1"/>
      <c r="VB105" s="1"/>
      <c r="VC105" s="1"/>
      <c r="VD105" s="1"/>
      <c r="VE105" s="1"/>
      <c r="VF105" s="1"/>
      <c r="VG105" s="1"/>
      <c r="VH105" s="1"/>
      <c r="VI105" s="1"/>
      <c r="VJ105" s="1"/>
      <c r="VK105" s="1"/>
      <c r="VL105" s="1"/>
      <c r="VM105" s="1"/>
      <c r="VN105" s="1"/>
      <c r="VO105" s="1"/>
      <c r="VP105" s="1"/>
      <c r="VQ105" s="1"/>
      <c r="VR105" s="1"/>
      <c r="VS105" s="1"/>
      <c r="VT105" s="1"/>
      <c r="VU105" s="1"/>
      <c r="VV105" s="1"/>
      <c r="VW105" s="1"/>
      <c r="VX105" s="1"/>
      <c r="VY105" s="1"/>
      <c r="VZ105" s="1"/>
      <c r="WA105" s="1"/>
      <c r="WB105" s="1"/>
      <c r="WC105" s="1"/>
      <c r="WD105" s="1"/>
      <c r="WE105" s="1"/>
      <c r="WF105" s="1"/>
      <c r="WG105" s="1"/>
      <c r="WH105" s="1"/>
      <c r="WI105" s="1"/>
      <c r="WJ105" s="1"/>
      <c r="WK105" s="1"/>
      <c r="WL105" s="1"/>
      <c r="WM105" s="1"/>
      <c r="WN105" s="1"/>
      <c r="WO105" s="1"/>
      <c r="WP105" s="1"/>
      <c r="WQ105" s="1"/>
      <c r="WR105" s="1"/>
      <c r="WS105" s="1"/>
      <c r="WT105" s="1"/>
      <c r="WU105" s="1"/>
      <c r="WV105" s="1"/>
      <c r="WW105" s="1"/>
      <c r="WX105" s="1"/>
      <c r="WY105" s="1"/>
      <c r="WZ105" s="1"/>
      <c r="XA105" s="1"/>
      <c r="XB105" s="1"/>
      <c r="XC105" s="1"/>
      <c r="XD105" s="1"/>
      <c r="XE105" s="1"/>
      <c r="XF105" s="1"/>
      <c r="XG105" s="1"/>
      <c r="XH105" s="1"/>
      <c r="XI105" s="1"/>
      <c r="XJ105" s="1"/>
      <c r="XK105" s="1"/>
      <c r="XL105" s="1"/>
      <c r="XM105" s="1"/>
      <c r="XN105" s="1"/>
      <c r="XO105" s="1"/>
      <c r="XP105" s="1"/>
      <c r="XQ105" s="1"/>
      <c r="XR105" s="1"/>
      <c r="XS105" s="1"/>
      <c r="XT105" s="1"/>
      <c r="XU105" s="1"/>
      <c r="XV105" s="1"/>
      <c r="XW105" s="1"/>
      <c r="XX105" s="1"/>
      <c r="XY105" s="1"/>
      <c r="XZ105" s="1"/>
      <c r="YA105" s="1"/>
      <c r="YB105" s="1"/>
      <c r="YC105" s="1"/>
      <c r="YD105" s="1"/>
      <c r="YE105" s="1"/>
      <c r="YF105" s="1"/>
      <c r="YG105" s="1"/>
      <c r="YH105" s="1"/>
      <c r="YI105" s="1"/>
      <c r="YJ105" s="1"/>
      <c r="YK105" s="1"/>
      <c r="YL105" s="1"/>
      <c r="YM105" s="1"/>
      <c r="YN105" s="1"/>
      <c r="YO105" s="1"/>
      <c r="YP105" s="1"/>
      <c r="YQ105" s="1"/>
      <c r="YR105" s="1"/>
      <c r="YS105" s="1"/>
      <c r="YT105" s="1"/>
      <c r="YU105" s="1"/>
      <c r="YV105" s="1"/>
      <c r="YW105" s="1"/>
      <c r="YX105" s="1"/>
      <c r="YY105" s="1"/>
      <c r="YZ105" s="1"/>
      <c r="ZA105" s="1"/>
      <c r="ZB105" s="1"/>
      <c r="ZC105" s="1"/>
      <c r="ZD105" s="1"/>
      <c r="ZE105" s="1"/>
      <c r="ZF105" s="1"/>
      <c r="ZG105" s="1"/>
      <c r="ZH105" s="1"/>
      <c r="ZI105" s="1"/>
      <c r="ZJ105" s="1"/>
      <c r="ZK105" s="1"/>
      <c r="ZL105" s="1"/>
      <c r="ZM105" s="1"/>
      <c r="ZN105" s="1"/>
      <c r="ZO105" s="1"/>
      <c r="ZP105" s="1"/>
      <c r="ZQ105" s="1"/>
      <c r="ZR105" s="1"/>
      <c r="ZS105" s="1"/>
      <c r="ZT105" s="1"/>
      <c r="ZU105" s="1"/>
      <c r="ZV105" s="1"/>
      <c r="ZW105" s="1"/>
      <c r="ZX105" s="1"/>
      <c r="ZY105" s="1"/>
      <c r="ZZ105" s="1"/>
      <c r="AAA105" s="1"/>
      <c r="AAB105" s="1"/>
      <c r="AAC105" s="1"/>
      <c r="AAD105" s="1"/>
      <c r="AAE105" s="1"/>
      <c r="AAF105" s="1"/>
      <c r="AAG105" s="1"/>
      <c r="AAH105" s="1"/>
      <c r="AAI105" s="1"/>
      <c r="AAJ105" s="1"/>
      <c r="AAK105" s="1"/>
      <c r="AAL105" s="1"/>
      <c r="AAM105" s="1"/>
      <c r="AAN105" s="1"/>
      <c r="AAO105" s="1"/>
      <c r="AAP105" s="1"/>
      <c r="AAQ105" s="1"/>
      <c r="AAR105" s="1"/>
      <c r="AAS105" s="1"/>
      <c r="AAT105" s="1"/>
      <c r="AAU105" s="1"/>
      <c r="AAV105" s="1"/>
      <c r="AAW105" s="1"/>
      <c r="AAX105" s="1"/>
      <c r="AAY105" s="1"/>
      <c r="AAZ105" s="1"/>
      <c r="ABA105" s="1"/>
      <c r="ABB105" s="1"/>
      <c r="ABC105" s="1"/>
      <c r="ABD105" s="1"/>
      <c r="ABE105" s="1"/>
      <c r="ABF105" s="1"/>
      <c r="ABG105" s="1"/>
      <c r="ABH105" s="1"/>
      <c r="ABI105" s="1"/>
      <c r="ABJ105" s="1"/>
      <c r="ABK105" s="1"/>
      <c r="ABL105" s="1"/>
      <c r="ABM105" s="1"/>
      <c r="ABN105" s="1"/>
      <c r="ABO105" s="1"/>
      <c r="ABP105" s="1"/>
      <c r="ABQ105" s="1"/>
      <c r="ABR105" s="1"/>
      <c r="ABS105" s="1"/>
      <c r="ABT105" s="1"/>
      <c r="ABU105" s="1"/>
      <c r="ABV105" s="1"/>
      <c r="ABW105" s="1"/>
      <c r="ABX105" s="1"/>
      <c r="ABY105" s="1"/>
      <c r="ABZ105" s="1"/>
      <c r="ACA105" s="1"/>
      <c r="ACB105" s="1"/>
      <c r="ACC105" s="1"/>
      <c r="ACD105" s="1"/>
      <c r="ACE105" s="1"/>
      <c r="ACF105" s="1"/>
      <c r="ACG105" s="1"/>
      <c r="ACH105" s="1"/>
      <c r="ACI105" s="1"/>
      <c r="ACJ105" s="1"/>
      <c r="ACK105" s="1"/>
      <c r="ACL105" s="1"/>
      <c r="ACM105" s="1"/>
      <c r="ACN105" s="1"/>
      <c r="ACO105" s="1"/>
      <c r="ACP105" s="1"/>
      <c r="ACQ105" s="1"/>
      <c r="ACR105" s="1"/>
      <c r="ACS105" s="1"/>
      <c r="ACT105" s="1"/>
      <c r="ACU105" s="1"/>
      <c r="ACV105" s="1"/>
      <c r="ACW105" s="1"/>
      <c r="ACX105" s="1"/>
      <c r="ACY105" s="1"/>
      <c r="ACZ105" s="1"/>
      <c r="ADA105" s="1"/>
      <c r="ADB105" s="1"/>
      <c r="ADC105" s="1"/>
      <c r="ADD105" s="1"/>
      <c r="ADE105" s="1"/>
      <c r="ADF105" s="1"/>
      <c r="ADG105" s="1"/>
      <c r="ADH105" s="1"/>
      <c r="ADI105" s="1"/>
      <c r="ADJ105" s="1"/>
      <c r="ADK105" s="1"/>
      <c r="ADL105" s="1"/>
      <c r="ADM105" s="1"/>
      <c r="ADN105" s="1"/>
      <c r="ADO105" s="1"/>
      <c r="ADP105" s="1"/>
      <c r="ADQ105" s="1"/>
      <c r="ADR105" s="1"/>
      <c r="ADS105" s="1"/>
      <c r="ADT105" s="1"/>
      <c r="ADU105" s="1"/>
      <c r="ADV105" s="1"/>
      <c r="ADW105" s="1"/>
      <c r="ADX105" s="1"/>
      <c r="ADY105" s="1"/>
      <c r="ADZ105" s="1"/>
      <c r="AEA105" s="1"/>
      <c r="AEB105" s="1"/>
      <c r="AEC105" s="1"/>
      <c r="AED105" s="1"/>
      <c r="AEE105" s="1"/>
      <c r="AEF105" s="1"/>
      <c r="AEG105" s="1"/>
      <c r="AEH105" s="1"/>
      <c r="AEI105" s="1"/>
      <c r="AEJ105" s="1"/>
      <c r="AEK105" s="1"/>
      <c r="AEL105" s="1"/>
      <c r="AEM105" s="1"/>
      <c r="AEN105" s="1"/>
      <c r="AEO105" s="1"/>
      <c r="AEP105" s="1"/>
      <c r="AEQ105" s="1"/>
      <c r="AER105" s="1"/>
      <c r="AES105" s="1"/>
      <c r="AET105" s="1"/>
      <c r="AEU105" s="1"/>
      <c r="AEV105" s="1"/>
      <c r="AEW105" s="1"/>
      <c r="AEX105" s="1"/>
      <c r="AEY105" s="1"/>
      <c r="AEZ105" s="1"/>
      <c r="AFA105" s="1"/>
      <c r="AFB105" s="1"/>
      <c r="AFC105" s="1"/>
      <c r="AFD105" s="1"/>
      <c r="AFE105" s="1"/>
      <c r="AFF105" s="1"/>
      <c r="AFG105" s="1"/>
      <c r="AFH105" s="1"/>
      <c r="AFI105" s="1"/>
      <c r="AFJ105" s="1"/>
      <c r="AFK105" s="1"/>
      <c r="AFL105" s="1"/>
      <c r="AFM105" s="1"/>
      <c r="AFN105" s="1"/>
      <c r="AFO105" s="1"/>
      <c r="AFP105" s="1"/>
      <c r="AFQ105" s="1"/>
      <c r="AFR105" s="1"/>
      <c r="AFS105" s="1"/>
      <c r="AFT105" s="1"/>
      <c r="AFU105" s="1"/>
      <c r="AFV105" s="1"/>
      <c r="AFW105" s="1"/>
      <c r="AFX105" s="1"/>
      <c r="AFY105" s="1"/>
      <c r="AFZ105" s="1"/>
      <c r="AGA105" s="1"/>
      <c r="AGB105" s="1"/>
      <c r="AGC105" s="1"/>
      <c r="AGD105" s="1"/>
      <c r="AGE105" s="1"/>
      <c r="AGF105" s="1"/>
      <c r="AGG105" s="1"/>
      <c r="AGH105" s="1"/>
      <c r="AGI105" s="1"/>
      <c r="AGJ105" s="1"/>
      <c r="AGK105" s="1"/>
      <c r="AGL105" s="1"/>
      <c r="AGM105" s="1"/>
      <c r="AGN105" s="1"/>
      <c r="AGO105" s="1"/>
      <c r="AGP105" s="1"/>
      <c r="AGQ105" s="1"/>
      <c r="AGR105" s="1"/>
      <c r="AGS105" s="1"/>
      <c r="AGT105" s="1"/>
      <c r="AGU105" s="1"/>
      <c r="AGV105" s="1"/>
      <c r="AGW105" s="1"/>
      <c r="AGX105" s="1"/>
      <c r="AGY105" s="1"/>
      <c r="AGZ105" s="1"/>
      <c r="AHA105" s="1"/>
      <c r="AHB105" s="1"/>
      <c r="AHC105" s="1"/>
      <c r="AHD105" s="1"/>
      <c r="AHE105" s="1"/>
      <c r="AHF105" s="1"/>
      <c r="AHG105" s="1"/>
      <c r="AHH105" s="1"/>
      <c r="AHI105" s="1"/>
      <c r="AHJ105" s="1"/>
      <c r="AHK105" s="1"/>
      <c r="AHL105" s="1"/>
      <c r="AHM105" s="1"/>
      <c r="AHN105" s="1"/>
      <c r="AHO105" s="1"/>
      <c r="AHP105" s="1"/>
      <c r="AHQ105" s="1"/>
      <c r="AHR105" s="1"/>
      <c r="AHS105" s="1"/>
      <c r="AHT105" s="1"/>
      <c r="AHU105" s="1"/>
      <c r="AHV105" s="1"/>
      <c r="AHW105" s="1"/>
      <c r="AHX105" s="1"/>
      <c r="AHY105" s="1"/>
      <c r="AHZ105" s="1"/>
      <c r="AIA105" s="1"/>
      <c r="AIB105" s="1"/>
      <c r="AIC105" s="1"/>
      <c r="AID105" s="1"/>
      <c r="AIE105" s="1"/>
      <c r="AIF105" s="1"/>
      <c r="AIG105" s="1"/>
      <c r="AIH105" s="1"/>
      <c r="AII105" s="1"/>
      <c r="AIJ105" s="1"/>
      <c r="AIK105" s="1"/>
      <c r="AIL105" s="1"/>
      <c r="AIM105" s="1"/>
      <c r="AIN105" s="1"/>
      <c r="AIO105" s="1"/>
      <c r="AIP105" s="1"/>
      <c r="AIQ105" s="1"/>
      <c r="AIR105" s="1"/>
      <c r="AIS105" s="1"/>
      <c r="AIT105" s="1"/>
      <c r="AIU105" s="1"/>
      <c r="AIV105" s="1"/>
      <c r="AIW105" s="1"/>
      <c r="AIX105" s="1"/>
      <c r="AIY105" s="1"/>
      <c r="AIZ105" s="1"/>
      <c r="AJA105" s="1"/>
      <c r="AJB105" s="1"/>
      <c r="AJC105" s="1"/>
      <c r="AJD105" s="1"/>
      <c r="AJE105" s="1"/>
      <c r="AJF105" s="1"/>
      <c r="AJG105" s="1"/>
      <c r="AJH105" s="1"/>
      <c r="AJI105" s="1"/>
      <c r="AJJ105" s="1"/>
      <c r="AJK105" s="1"/>
      <c r="AJL105" s="1"/>
      <c r="AJM105" s="1"/>
      <c r="AJN105" s="1"/>
      <c r="AJO105" s="1"/>
      <c r="AJP105" s="1"/>
      <c r="AJQ105" s="1"/>
      <c r="AJR105" s="1"/>
      <c r="AJS105" s="1"/>
      <c r="AJT105" s="1"/>
      <c r="AJU105" s="1"/>
      <c r="AJV105" s="1"/>
      <c r="AJW105" s="1"/>
      <c r="AJX105" s="1"/>
      <c r="AJY105" s="1"/>
      <c r="AJZ105" s="1"/>
      <c r="AKA105" s="1"/>
      <c r="AKB105" s="1"/>
      <c r="AKC105" s="1"/>
      <c r="AKD105" s="1"/>
      <c r="AKE105" s="1"/>
      <c r="AKF105" s="1"/>
      <c r="AKG105" s="1"/>
      <c r="AKH105" s="1"/>
      <c r="AKI105" s="1"/>
      <c r="AKJ105" s="1"/>
      <c r="AKK105" s="1"/>
      <c r="AKL105" s="1"/>
      <c r="AKM105" s="1"/>
      <c r="AKN105" s="1"/>
      <c r="AKO105" s="1"/>
      <c r="AKP105" s="1"/>
      <c r="AKQ105" s="1"/>
      <c r="AKR105" s="1"/>
      <c r="AKS105" s="1"/>
      <c r="AKT105" s="1"/>
      <c r="AKU105" s="1"/>
      <c r="AKV105" s="1"/>
      <c r="AKW105" s="1"/>
      <c r="AKX105" s="1"/>
      <c r="AKY105" s="1"/>
      <c r="AKZ105" s="1"/>
      <c r="ALA105" s="1"/>
      <c r="ALB105" s="1"/>
      <c r="ALC105" s="1"/>
      <c r="ALD105" s="1"/>
      <c r="ALE105" s="1"/>
      <c r="ALF105" s="1"/>
      <c r="ALG105" s="1"/>
      <c r="ALH105" s="1"/>
      <c r="ALI105" s="1"/>
      <c r="ALJ105" s="1"/>
      <c r="ALK105" s="1"/>
      <c r="ALL105" s="1"/>
      <c r="ALM105" s="1"/>
      <c r="ALN105" s="1"/>
      <c r="ALO105" s="1"/>
      <c r="ALP105" s="1"/>
      <c r="ALQ105" s="1"/>
      <c r="ALR105" s="1"/>
      <c r="ALS105" s="1"/>
      <c r="ALT105" s="1"/>
      <c r="ALU105" s="1"/>
      <c r="ALV105" s="1"/>
      <c r="ALW105" s="1"/>
      <c r="ALX105" s="1"/>
      <c r="ALY105" s="1"/>
      <c r="ALZ105" s="1"/>
      <c r="AMA105" s="1"/>
      <c r="AMB105" s="1"/>
      <c r="AMC105" s="1"/>
      <c r="AMD105" s="1"/>
      <c r="AME105" s="1"/>
      <c r="AMF105" s="1"/>
      <c r="AMG105" s="1"/>
      <c r="AMH105" s="1"/>
      <c r="AMI105" s="1"/>
      <c r="AMJ105" s="1"/>
      <c r="AMK105" s="1"/>
      <c r="AML105" s="1"/>
      <c r="AMM105" s="1"/>
      <c r="AMN105" s="1"/>
      <c r="AMO105" s="1"/>
      <c r="AMP105" s="1"/>
      <c r="AMQ105" s="1"/>
      <c r="AMR105" s="1"/>
      <c r="AMS105" s="1"/>
      <c r="AMT105" s="1"/>
      <c r="AMU105" s="1"/>
      <c r="AMV105" s="1"/>
      <c r="AMW105" s="1"/>
      <c r="AMX105" s="1"/>
      <c r="AMY105" s="1"/>
      <c r="AMZ105" s="1"/>
      <c r="ANA105" s="1"/>
      <c r="ANB105" s="1"/>
      <c r="ANC105" s="1"/>
      <c r="AND105" s="1"/>
      <c r="ANE105" s="1"/>
      <c r="ANF105" s="1"/>
      <c r="ANG105" s="1"/>
      <c r="ANH105" s="1"/>
      <c r="ANI105" s="1"/>
      <c r="ANJ105" s="1"/>
      <c r="ANK105" s="1"/>
      <c r="ANL105" s="1"/>
      <c r="ANM105" s="1"/>
      <c r="ANN105" s="1"/>
      <c r="ANO105" s="1"/>
      <c r="ANP105" s="1"/>
      <c r="ANQ105" s="1"/>
      <c r="ANR105" s="1"/>
      <c r="ANS105" s="1"/>
      <c r="ANT105" s="1"/>
      <c r="ANU105" s="1"/>
      <c r="ANV105" s="1"/>
      <c r="ANW105" s="1"/>
      <c r="ANX105" s="1"/>
      <c r="ANY105" s="1"/>
      <c r="ANZ105" s="1"/>
      <c r="AOA105" s="1"/>
      <c r="AOB105" s="1"/>
      <c r="AOC105" s="1"/>
      <c r="AOD105" s="1"/>
      <c r="AOE105" s="1"/>
      <c r="AOF105" s="1"/>
      <c r="AOG105" s="1"/>
      <c r="AOH105" s="1"/>
      <c r="AOI105" s="1"/>
      <c r="AOJ105" s="1"/>
      <c r="AOK105" s="1"/>
      <c r="AOL105" s="1"/>
      <c r="AOM105" s="1"/>
      <c r="AON105" s="1"/>
      <c r="AOO105" s="1"/>
      <c r="AOP105" s="1"/>
      <c r="AOQ105" s="1"/>
      <c r="AOR105" s="1"/>
      <c r="AOS105" s="1"/>
      <c r="AOT105" s="1"/>
      <c r="AOU105" s="1"/>
      <c r="AOV105" s="1"/>
      <c r="AOW105" s="1"/>
      <c r="AOX105" s="1"/>
      <c r="AOY105" s="1"/>
      <c r="AOZ105" s="1"/>
      <c r="APA105" s="1"/>
      <c r="APB105" s="1"/>
      <c r="APC105" s="1"/>
      <c r="APD105" s="1"/>
      <c r="APE105" s="1"/>
      <c r="APF105" s="1"/>
      <c r="APG105" s="1"/>
      <c r="APH105" s="1"/>
      <c r="API105" s="1"/>
      <c r="APJ105" s="1"/>
      <c r="APK105" s="1"/>
      <c r="APL105" s="1"/>
      <c r="APM105" s="1"/>
      <c r="APN105" s="1"/>
      <c r="APO105" s="1"/>
      <c r="APP105" s="1"/>
      <c r="APQ105" s="1"/>
      <c r="APR105" s="1"/>
      <c r="APS105" s="1"/>
      <c r="APT105" s="1"/>
      <c r="APU105" s="1"/>
      <c r="APV105" s="1"/>
      <c r="APW105" s="1"/>
      <c r="APX105" s="1"/>
      <c r="APY105" s="1"/>
      <c r="APZ105" s="1"/>
      <c r="AQA105" s="1"/>
      <c r="AQB105" s="1"/>
      <c r="AQC105" s="1"/>
      <c r="AQD105" s="1"/>
      <c r="AQE105" s="1"/>
      <c r="AQF105" s="1"/>
      <c r="AQG105" s="1"/>
      <c r="AQH105" s="1"/>
      <c r="AQI105" s="1"/>
      <c r="AQJ105" s="1"/>
      <c r="AQK105" s="1"/>
      <c r="AQL105" s="1"/>
      <c r="AQM105" s="1"/>
      <c r="AQN105" s="1"/>
      <c r="AQO105" s="1"/>
      <c r="AQP105" s="1"/>
      <c r="AQQ105" s="1"/>
      <c r="AQR105" s="1"/>
      <c r="AQS105" s="1"/>
      <c r="AQT105" s="1"/>
      <c r="AQU105" s="1"/>
      <c r="AQV105" s="1"/>
      <c r="AQW105" s="1"/>
      <c r="AQX105" s="1"/>
      <c r="AQY105" s="1"/>
      <c r="AQZ105" s="1"/>
      <c r="ARA105" s="1"/>
      <c r="ARB105" s="1"/>
      <c r="ARC105" s="1"/>
      <c r="ARD105" s="1"/>
      <c r="ARE105" s="1"/>
      <c r="ARF105" s="1"/>
      <c r="ARG105" s="1"/>
      <c r="ARH105" s="1"/>
      <c r="ARI105" s="1"/>
      <c r="ARJ105" s="1"/>
      <c r="ARK105" s="1"/>
      <c r="ARL105" s="1"/>
      <c r="ARM105" s="1"/>
      <c r="ARN105" s="1"/>
      <c r="ARO105" s="1"/>
      <c r="ARP105" s="1"/>
      <c r="ARQ105" s="1"/>
      <c r="ARR105" s="1"/>
      <c r="ARS105" s="1"/>
      <c r="ART105" s="1"/>
      <c r="ARU105" s="1"/>
      <c r="ARV105" s="1"/>
      <c r="ARW105" s="1"/>
      <c r="ARX105" s="1"/>
      <c r="ARY105" s="1"/>
      <c r="ARZ105" s="1"/>
      <c r="ASA105" s="1"/>
      <c r="ASB105" s="1"/>
      <c r="ASC105" s="1"/>
      <c r="ASD105" s="1"/>
      <c r="ASE105" s="1"/>
      <c r="ASF105" s="1"/>
      <c r="ASG105" s="1"/>
      <c r="ASH105" s="1"/>
      <c r="ASI105" s="1"/>
      <c r="ASJ105" s="1"/>
      <c r="ASK105" s="1"/>
      <c r="ASL105" s="1"/>
      <c r="ASM105" s="1"/>
      <c r="ASN105" s="1"/>
      <c r="ASO105" s="1"/>
      <c r="ASP105" s="1"/>
      <c r="ASQ105" s="1"/>
      <c r="ASR105" s="1"/>
      <c r="ASS105" s="1"/>
      <c r="AST105" s="1"/>
      <c r="ASU105" s="1"/>
      <c r="ASV105" s="1"/>
      <c r="ASW105" s="1"/>
      <c r="ASX105" s="1"/>
      <c r="ASY105" s="1"/>
      <c r="ASZ105" s="1"/>
      <c r="ATA105" s="1"/>
      <c r="ATB105" s="1"/>
      <c r="ATC105" s="1"/>
      <c r="ATD105" s="1"/>
      <c r="ATE105" s="1"/>
      <c r="ATF105" s="1"/>
      <c r="ATG105" s="1"/>
      <c r="ATH105" s="1"/>
      <c r="ATI105" s="1"/>
      <c r="ATJ105" s="1"/>
      <c r="ATK105" s="1"/>
      <c r="ATL105" s="1"/>
      <c r="ATM105" s="1"/>
      <c r="ATN105" s="1"/>
      <c r="ATO105" s="1"/>
      <c r="ATP105" s="1"/>
      <c r="ATQ105" s="1"/>
      <c r="ATR105" s="1"/>
      <c r="ATS105" s="1"/>
      <c r="ATT105" s="1"/>
      <c r="ATU105" s="1"/>
      <c r="ATV105" s="1"/>
      <c r="ATW105" s="1"/>
      <c r="ATX105" s="1"/>
      <c r="ATY105" s="1"/>
      <c r="ATZ105" s="1"/>
      <c r="AUA105" s="1"/>
      <c r="AUB105" s="1"/>
      <c r="AUC105" s="1"/>
      <c r="AUD105" s="1"/>
      <c r="AUE105" s="1"/>
      <c r="AUF105" s="1"/>
      <c r="AUG105" s="1"/>
      <c r="AUH105" s="1"/>
      <c r="AUI105" s="1"/>
      <c r="AUJ105" s="1"/>
      <c r="AUK105" s="1"/>
      <c r="AUL105" s="1"/>
      <c r="AUM105" s="1"/>
      <c r="AUN105" s="1"/>
      <c r="AUO105" s="1"/>
      <c r="AUP105" s="1"/>
      <c r="AUQ105" s="1"/>
      <c r="AUR105" s="1"/>
      <c r="AUS105" s="1"/>
      <c r="AUT105" s="1"/>
      <c r="AUU105" s="1"/>
      <c r="AUV105" s="1"/>
      <c r="AUW105" s="1"/>
      <c r="AUX105" s="1"/>
      <c r="AUY105" s="1"/>
      <c r="AUZ105" s="1"/>
      <c r="AVA105" s="1"/>
      <c r="AVB105" s="1"/>
      <c r="AVC105" s="1"/>
      <c r="AVD105" s="1"/>
      <c r="AVE105" s="1"/>
      <c r="AVF105" s="1"/>
      <c r="AVG105" s="1"/>
      <c r="AVH105" s="1"/>
      <c r="AVI105" s="1"/>
      <c r="AVJ105" s="1"/>
      <c r="AVK105" s="1"/>
      <c r="AVL105" s="1"/>
      <c r="AVM105" s="1"/>
      <c r="AVN105" s="1"/>
      <c r="AVO105" s="1"/>
      <c r="AVP105" s="1"/>
      <c r="AVQ105" s="1"/>
      <c r="AVR105" s="1"/>
      <c r="AVS105" s="1"/>
      <c r="AVT105" s="1"/>
      <c r="AVU105" s="1"/>
      <c r="AVV105" s="1"/>
      <c r="AVW105" s="1"/>
      <c r="AVX105" s="1"/>
      <c r="AVY105" s="1"/>
      <c r="AVZ105" s="1"/>
      <c r="AWA105" s="1"/>
      <c r="AWB105" s="1"/>
      <c r="AWC105" s="1"/>
      <c r="AWD105" s="1"/>
      <c r="AWE105" s="1"/>
      <c r="AWF105" s="1"/>
      <c r="AWG105" s="1"/>
      <c r="AWH105" s="1"/>
      <c r="AWI105" s="1"/>
      <c r="AWJ105" s="1"/>
      <c r="AWK105" s="1"/>
      <c r="AWL105" s="1"/>
      <c r="AWM105" s="1"/>
      <c r="AWN105" s="1"/>
      <c r="AWO105" s="1"/>
      <c r="AWP105" s="1"/>
      <c r="AWQ105" s="1"/>
      <c r="AWR105" s="1"/>
      <c r="AWS105" s="1"/>
      <c r="AWT105" s="1"/>
      <c r="AWU105" s="1"/>
      <c r="AWV105" s="1"/>
      <c r="AWW105" s="1"/>
      <c r="AWX105" s="1"/>
      <c r="AWY105" s="1"/>
      <c r="AWZ105" s="1"/>
      <c r="AXA105" s="1"/>
      <c r="AXB105" s="1"/>
      <c r="AXC105" s="1"/>
      <c r="AXD105" s="1"/>
      <c r="AXE105" s="1"/>
      <c r="AXF105" s="1"/>
      <c r="AXG105" s="1"/>
      <c r="AXH105" s="1"/>
      <c r="AXI105" s="1"/>
      <c r="AXJ105" s="1"/>
      <c r="AXK105" s="1"/>
      <c r="AXL105" s="1"/>
      <c r="AXM105" s="1"/>
      <c r="AXN105" s="1"/>
      <c r="AXO105" s="1"/>
      <c r="AXP105" s="1"/>
      <c r="AXQ105" s="1"/>
      <c r="AXR105" s="1"/>
      <c r="AXS105" s="1"/>
      <c r="AXT105" s="1"/>
      <c r="AXU105" s="1"/>
      <c r="AXV105" s="1"/>
      <c r="AXW105" s="1"/>
      <c r="AXX105" s="1"/>
      <c r="AXY105" s="1"/>
      <c r="AXZ105" s="1"/>
      <c r="AYA105" s="1"/>
      <c r="AYB105" s="1"/>
      <c r="AYC105" s="1"/>
      <c r="AYD105" s="1"/>
      <c r="AYE105" s="1"/>
      <c r="AYF105" s="1"/>
      <c r="AYG105" s="1"/>
      <c r="AYH105" s="1"/>
      <c r="AYI105" s="1"/>
      <c r="AYJ105" s="1"/>
      <c r="AYK105" s="1"/>
      <c r="AYL105" s="1"/>
      <c r="AYM105" s="1"/>
      <c r="AYN105" s="1"/>
      <c r="AYO105" s="1"/>
      <c r="AYP105" s="1"/>
      <c r="AYQ105" s="1"/>
      <c r="AYR105" s="1"/>
      <c r="AYS105" s="1"/>
      <c r="AYT105" s="1"/>
      <c r="AYU105" s="1"/>
      <c r="AYV105" s="1"/>
      <c r="AYW105" s="1"/>
      <c r="AYX105" s="1"/>
      <c r="AYY105" s="1"/>
      <c r="AYZ105" s="1"/>
      <c r="AZA105" s="1"/>
      <c r="AZB105" s="1"/>
      <c r="AZC105" s="1"/>
      <c r="AZD105" s="1"/>
      <c r="AZE105" s="1"/>
      <c r="AZF105" s="1"/>
      <c r="AZG105" s="1"/>
      <c r="AZH105" s="1"/>
      <c r="AZI105" s="1"/>
      <c r="AZJ105" s="1"/>
      <c r="AZK105" s="1"/>
      <c r="AZL105" s="1"/>
      <c r="AZM105" s="1"/>
      <c r="AZN105" s="1"/>
      <c r="AZO105" s="1"/>
      <c r="AZP105" s="1"/>
      <c r="AZQ105" s="1"/>
      <c r="AZR105" s="1"/>
      <c r="AZS105" s="1"/>
      <c r="AZT105" s="1"/>
      <c r="AZU105" s="1"/>
      <c r="AZV105" s="1"/>
      <c r="AZW105" s="1"/>
      <c r="AZX105" s="1"/>
      <c r="AZY105" s="1"/>
      <c r="AZZ105" s="1"/>
      <c r="BAA105" s="1"/>
      <c r="BAB105" s="1"/>
      <c r="BAC105" s="1"/>
      <c r="BAD105" s="1"/>
      <c r="BAE105" s="1"/>
      <c r="BAF105" s="1"/>
      <c r="BAG105" s="1"/>
      <c r="BAH105" s="1"/>
      <c r="BAI105" s="1"/>
      <c r="BAJ105" s="1"/>
      <c r="BAK105" s="1"/>
      <c r="BAL105" s="1"/>
      <c r="BAM105" s="1"/>
      <c r="BAN105" s="1"/>
      <c r="BAO105" s="1"/>
      <c r="BAP105" s="1"/>
      <c r="BAQ105" s="1"/>
      <c r="BAR105" s="1"/>
      <c r="BAS105" s="1"/>
      <c r="BAT105" s="1"/>
      <c r="BAU105" s="1"/>
      <c r="BAV105" s="1"/>
      <c r="BAW105" s="1"/>
      <c r="BAX105" s="1"/>
      <c r="BAY105" s="1"/>
      <c r="BAZ105" s="1"/>
      <c r="BBA105" s="1"/>
      <c r="BBB105" s="1"/>
      <c r="BBC105" s="1"/>
      <c r="BBD105" s="1"/>
      <c r="BBE105" s="1"/>
      <c r="BBF105" s="1"/>
      <c r="BBG105" s="1"/>
      <c r="BBH105" s="1"/>
      <c r="BBI105" s="1"/>
      <c r="BBJ105" s="1"/>
      <c r="BBK105" s="1"/>
      <c r="BBL105" s="1"/>
      <c r="BBM105" s="1"/>
      <c r="BBN105" s="1"/>
      <c r="BBO105" s="1"/>
      <c r="BBP105" s="1"/>
      <c r="BBQ105" s="1"/>
      <c r="BBR105" s="1"/>
      <c r="BBS105" s="1"/>
      <c r="BBT105" s="1"/>
      <c r="BBU105" s="1"/>
      <c r="BBV105" s="1"/>
      <c r="BBW105" s="1"/>
      <c r="BBX105" s="1"/>
      <c r="BBY105" s="1"/>
      <c r="BBZ105" s="1"/>
      <c r="BCA105" s="1"/>
      <c r="BCB105" s="1"/>
      <c r="BCC105" s="1"/>
      <c r="BCD105" s="1"/>
      <c r="BCE105" s="1"/>
      <c r="BCF105" s="1"/>
      <c r="BCG105" s="1"/>
      <c r="BCH105" s="1"/>
      <c r="BCI105" s="1"/>
      <c r="BCJ105" s="1"/>
      <c r="BCK105" s="1"/>
      <c r="BCL105" s="1"/>
      <c r="BCM105" s="1"/>
      <c r="BCN105" s="1"/>
      <c r="BCO105" s="1"/>
      <c r="BCP105" s="1"/>
      <c r="BCQ105" s="1"/>
      <c r="BCR105" s="1"/>
      <c r="BCS105" s="1"/>
      <c r="BCT105" s="1"/>
      <c r="BCU105" s="1"/>
      <c r="BCV105" s="1"/>
      <c r="BCW105" s="1"/>
      <c r="BCX105" s="1"/>
      <c r="BCY105" s="1"/>
      <c r="BCZ105" s="1"/>
      <c r="BDA105" s="1"/>
      <c r="BDB105" s="1"/>
      <c r="BDC105" s="1"/>
      <c r="BDD105" s="1"/>
      <c r="BDE105" s="1"/>
      <c r="BDF105" s="1"/>
      <c r="BDG105" s="1"/>
      <c r="BDH105" s="1"/>
      <c r="BDI105" s="1"/>
      <c r="BDJ105" s="1"/>
      <c r="BDK105" s="1"/>
      <c r="BDL105" s="1"/>
      <c r="BDM105" s="1"/>
      <c r="BDN105" s="1"/>
      <c r="BDO105" s="1"/>
      <c r="BDP105" s="1"/>
      <c r="BDQ105" s="1"/>
      <c r="BDR105" s="1"/>
      <c r="BDS105" s="1"/>
      <c r="BDT105" s="1"/>
      <c r="BDU105" s="1"/>
      <c r="BDV105" s="1"/>
      <c r="BDW105" s="1"/>
      <c r="BDX105" s="1"/>
      <c r="BDY105" s="1"/>
      <c r="BDZ105" s="1"/>
      <c r="BEA105" s="1"/>
      <c r="BEB105" s="1"/>
      <c r="BEC105" s="1"/>
      <c r="BED105" s="1"/>
      <c r="BEE105" s="1"/>
      <c r="BEF105" s="1"/>
      <c r="BEG105" s="1"/>
      <c r="BEH105" s="1"/>
      <c r="BEI105" s="1"/>
      <c r="BEJ105" s="1"/>
      <c r="BEK105" s="1"/>
      <c r="BEL105" s="1"/>
      <c r="BEM105" s="1"/>
      <c r="BEN105" s="1"/>
      <c r="BEO105" s="1"/>
      <c r="BEP105" s="1"/>
      <c r="BEQ105" s="1"/>
      <c r="BER105" s="1"/>
      <c r="BES105" s="1"/>
      <c r="BET105" s="1"/>
      <c r="BEU105" s="1"/>
      <c r="BEV105" s="1"/>
      <c r="BEW105" s="1"/>
      <c r="BEX105" s="1"/>
      <c r="BEY105" s="1"/>
      <c r="BEZ105" s="1"/>
      <c r="BFA105" s="1"/>
      <c r="BFB105" s="1"/>
      <c r="BFC105" s="1"/>
      <c r="BFD105" s="1"/>
      <c r="BFE105" s="1"/>
      <c r="BFF105" s="1"/>
      <c r="BFG105" s="1"/>
      <c r="BFH105" s="1"/>
      <c r="BFI105" s="1"/>
      <c r="BFJ105" s="1"/>
      <c r="BFK105" s="1"/>
      <c r="BFL105" s="1"/>
      <c r="BFM105" s="1"/>
      <c r="BFN105" s="1"/>
      <c r="BFO105" s="1"/>
      <c r="BFP105" s="1"/>
      <c r="BFQ105" s="1"/>
      <c r="BFR105" s="1"/>
      <c r="BFS105" s="1"/>
      <c r="BFT105" s="1"/>
      <c r="BFU105" s="1"/>
      <c r="BFV105" s="1"/>
      <c r="BFW105" s="1"/>
      <c r="BFX105" s="1"/>
      <c r="BFY105" s="1"/>
      <c r="BFZ105" s="1"/>
      <c r="BGA105" s="1"/>
      <c r="BGB105" s="1"/>
      <c r="BGC105" s="1"/>
      <c r="BGD105" s="1"/>
      <c r="BGE105" s="1"/>
      <c r="BGF105" s="1"/>
      <c r="BGG105" s="1"/>
      <c r="BGH105" s="1"/>
      <c r="BGI105" s="1"/>
      <c r="BGJ105" s="1"/>
      <c r="BGK105" s="1"/>
      <c r="BGL105" s="1"/>
      <c r="BGM105" s="1"/>
      <c r="BGN105" s="1"/>
      <c r="BGO105" s="1"/>
      <c r="BGP105" s="1"/>
      <c r="BGQ105" s="1"/>
      <c r="BGR105" s="1"/>
      <c r="BGS105" s="1"/>
      <c r="BGT105" s="1"/>
      <c r="BGU105" s="1"/>
      <c r="BGV105" s="1"/>
      <c r="BGW105" s="1"/>
      <c r="BGX105" s="1"/>
      <c r="BGY105" s="1"/>
      <c r="BGZ105" s="1"/>
      <c r="BHA105" s="1"/>
      <c r="BHB105" s="1"/>
      <c r="BHC105" s="1"/>
      <c r="BHD105" s="1"/>
      <c r="BHE105" s="1"/>
      <c r="BHF105" s="1"/>
      <c r="BHG105" s="1"/>
      <c r="BHH105" s="1"/>
      <c r="BHI105" s="1"/>
      <c r="BHJ105" s="1"/>
      <c r="BHK105" s="1"/>
      <c r="BHL105" s="1"/>
      <c r="BHM105" s="1"/>
      <c r="BHN105" s="1"/>
      <c r="BHO105" s="1"/>
      <c r="BHP105" s="1"/>
      <c r="BHQ105" s="1"/>
      <c r="BHR105" s="1"/>
      <c r="BHS105" s="1"/>
      <c r="BHT105" s="1"/>
      <c r="BHU105" s="1"/>
      <c r="BHV105" s="1"/>
      <c r="BHW105" s="1"/>
      <c r="BHX105" s="1"/>
      <c r="BHY105" s="1"/>
      <c r="BHZ105" s="1"/>
      <c r="BIA105" s="1"/>
      <c r="BIB105" s="1"/>
      <c r="BIC105" s="1"/>
      <c r="BID105" s="1"/>
      <c r="BIE105" s="1"/>
      <c r="BIF105" s="1"/>
      <c r="BIG105" s="1"/>
      <c r="BIH105" s="1"/>
      <c r="BII105" s="1"/>
      <c r="BIJ105" s="1"/>
      <c r="BIK105" s="1"/>
      <c r="BIL105" s="1"/>
      <c r="BIM105" s="1"/>
      <c r="BIN105" s="1"/>
      <c r="BIO105" s="1"/>
      <c r="BIP105" s="1"/>
      <c r="BIQ105" s="1"/>
      <c r="BIR105" s="1"/>
      <c r="BIS105" s="1"/>
      <c r="BIT105" s="1"/>
      <c r="BIU105" s="1"/>
      <c r="BIV105" s="1"/>
      <c r="BIW105" s="1"/>
      <c r="BIX105" s="1"/>
      <c r="BIY105" s="1"/>
      <c r="BIZ105" s="1"/>
      <c r="BJA105" s="1"/>
      <c r="BJB105" s="1"/>
      <c r="BJC105" s="1"/>
      <c r="BJD105" s="1"/>
      <c r="BJE105" s="1"/>
      <c r="BJF105" s="1"/>
      <c r="BJG105" s="1"/>
      <c r="BJH105" s="1"/>
      <c r="BJI105" s="1"/>
      <c r="BJJ105" s="1"/>
      <c r="BJK105" s="1"/>
      <c r="BJL105" s="1"/>
      <c r="BJM105" s="1"/>
      <c r="BJN105" s="1"/>
      <c r="BJO105" s="1"/>
      <c r="BJP105" s="1"/>
      <c r="BJQ105" s="1"/>
      <c r="BJR105" s="1"/>
      <c r="BJS105" s="1"/>
      <c r="BJT105" s="1"/>
      <c r="BJU105" s="1"/>
      <c r="BJV105" s="1"/>
      <c r="BJW105" s="1"/>
      <c r="BJX105" s="1"/>
      <c r="BJY105" s="1"/>
      <c r="BJZ105" s="1"/>
      <c r="BKA105" s="1"/>
      <c r="BKB105" s="1"/>
      <c r="BKC105" s="1"/>
      <c r="BKD105" s="1"/>
      <c r="BKE105" s="1"/>
      <c r="BKF105" s="1"/>
      <c r="BKG105" s="1"/>
      <c r="BKH105" s="1"/>
      <c r="BKI105" s="1"/>
      <c r="BKJ105" s="1"/>
      <c r="BKK105" s="1"/>
      <c r="BKL105" s="1"/>
      <c r="BKM105" s="1"/>
      <c r="BKN105" s="1"/>
      <c r="BKO105" s="1"/>
      <c r="BKP105" s="1"/>
      <c r="BKQ105" s="1"/>
      <c r="BKR105" s="1"/>
      <c r="BKS105" s="1"/>
      <c r="BKT105" s="1"/>
      <c r="BKU105" s="1"/>
      <c r="BKV105" s="1"/>
      <c r="BKW105" s="1"/>
      <c r="BKX105" s="1"/>
      <c r="BKY105" s="1"/>
      <c r="BKZ105" s="1"/>
      <c r="BLA105" s="1"/>
      <c r="BLB105" s="1"/>
      <c r="BLC105" s="1"/>
      <c r="BLD105" s="1"/>
      <c r="BLE105" s="1"/>
      <c r="BLF105" s="1"/>
      <c r="BLG105" s="1"/>
      <c r="BLH105" s="1"/>
      <c r="BLI105" s="1"/>
      <c r="BLJ105" s="1"/>
      <c r="BLK105" s="1"/>
      <c r="BLL105" s="1"/>
      <c r="BLM105" s="1"/>
      <c r="BLN105" s="1"/>
      <c r="BLO105" s="1"/>
      <c r="BLP105" s="1"/>
      <c r="BLQ105" s="1"/>
      <c r="BLR105" s="1"/>
      <c r="BLS105" s="1"/>
      <c r="BLT105" s="1"/>
      <c r="BLU105" s="1"/>
      <c r="BLV105" s="1"/>
      <c r="BLW105" s="1"/>
      <c r="BLX105" s="1"/>
      <c r="BLY105" s="1"/>
      <c r="BLZ105" s="1"/>
      <c r="BMA105" s="1"/>
      <c r="BMB105" s="1"/>
      <c r="BMC105" s="1"/>
      <c r="BMD105" s="1"/>
      <c r="BME105" s="1"/>
      <c r="BMF105" s="1"/>
      <c r="BMG105" s="1"/>
      <c r="BMH105" s="1"/>
      <c r="BMI105" s="1"/>
      <c r="BMJ105" s="1"/>
      <c r="BMK105" s="1"/>
      <c r="BML105" s="1"/>
      <c r="BMM105" s="1"/>
      <c r="BMN105" s="1"/>
      <c r="BMO105" s="1"/>
      <c r="BMP105" s="1"/>
      <c r="BMQ105" s="1"/>
      <c r="BMR105" s="1"/>
      <c r="BMS105" s="1"/>
      <c r="BMT105" s="1"/>
      <c r="BMU105" s="1"/>
      <c r="BMV105" s="1"/>
      <c r="BMW105" s="1"/>
      <c r="BMX105" s="1"/>
      <c r="BMY105" s="1"/>
      <c r="BMZ105" s="1"/>
      <c r="BNA105" s="1"/>
      <c r="BNB105" s="1"/>
      <c r="BNC105" s="1"/>
      <c r="BND105" s="1"/>
      <c r="BNE105" s="1"/>
      <c r="BNF105" s="1"/>
      <c r="BNG105" s="1"/>
      <c r="BNH105" s="1"/>
      <c r="BNI105" s="1"/>
      <c r="BNJ105" s="1"/>
      <c r="BNK105" s="1"/>
      <c r="BNL105" s="1"/>
      <c r="BNM105" s="1"/>
      <c r="BNN105" s="1"/>
      <c r="BNO105" s="1"/>
      <c r="BNP105" s="1"/>
      <c r="BNQ105" s="1"/>
      <c r="BNR105" s="1"/>
      <c r="BNS105" s="1"/>
      <c r="BNT105" s="1"/>
      <c r="BNU105" s="1"/>
      <c r="BNV105" s="1"/>
      <c r="BNW105" s="1"/>
      <c r="BNX105" s="1"/>
      <c r="BNY105" s="1"/>
      <c r="BNZ105" s="1"/>
      <c r="BOA105" s="1"/>
      <c r="BOB105" s="1"/>
      <c r="BOC105" s="1"/>
      <c r="BOD105" s="1"/>
      <c r="BOE105" s="1"/>
      <c r="BOF105" s="1"/>
      <c r="BOG105" s="1"/>
      <c r="BOH105" s="1"/>
      <c r="BOI105" s="1"/>
      <c r="BOJ105" s="1"/>
      <c r="BOK105" s="1"/>
      <c r="BOL105" s="1"/>
      <c r="BOM105" s="1"/>
      <c r="BON105" s="1"/>
      <c r="BOO105" s="1"/>
      <c r="BOP105" s="1"/>
      <c r="BOQ105" s="1"/>
      <c r="BOR105" s="1"/>
      <c r="BOS105" s="1"/>
      <c r="BOT105" s="1"/>
      <c r="BOU105" s="1"/>
      <c r="BOV105" s="1"/>
      <c r="BOW105" s="1"/>
      <c r="BOX105" s="1"/>
      <c r="BOY105" s="1"/>
      <c r="BOZ105" s="1"/>
      <c r="BPA105" s="1"/>
      <c r="BPB105" s="1"/>
      <c r="BPC105" s="1"/>
      <c r="BPD105" s="1"/>
      <c r="BPE105" s="1"/>
      <c r="BPF105" s="1"/>
      <c r="BPG105" s="1"/>
      <c r="BPH105" s="1"/>
      <c r="BPI105" s="1"/>
      <c r="BPJ105" s="1"/>
      <c r="BPK105" s="1"/>
      <c r="BPL105" s="1"/>
      <c r="BPM105" s="1"/>
      <c r="BPN105" s="1"/>
      <c r="BPO105" s="1"/>
      <c r="BPP105" s="1"/>
      <c r="BPQ105" s="1"/>
      <c r="BPR105" s="1"/>
      <c r="BPS105" s="1"/>
      <c r="BPT105" s="1"/>
      <c r="BPU105" s="1"/>
      <c r="BPV105" s="1"/>
      <c r="BPW105" s="1"/>
      <c r="BPX105" s="1"/>
      <c r="BPY105" s="1"/>
      <c r="BPZ105" s="1"/>
      <c r="BQA105" s="1"/>
      <c r="BQB105" s="1"/>
      <c r="BQC105" s="1"/>
      <c r="BQD105" s="1"/>
      <c r="BQE105" s="1"/>
      <c r="BQF105" s="1"/>
      <c r="BQG105" s="1"/>
      <c r="BQH105" s="1"/>
      <c r="BQI105" s="1"/>
      <c r="BQJ105" s="1"/>
      <c r="BQK105" s="1"/>
      <c r="BQL105" s="1"/>
      <c r="BQM105" s="1"/>
      <c r="BQN105" s="1"/>
      <c r="BQO105" s="1"/>
      <c r="BQP105" s="1"/>
      <c r="BQQ105" s="1"/>
      <c r="BQR105" s="1"/>
      <c r="BQS105" s="1"/>
      <c r="BQT105" s="1"/>
      <c r="BQU105" s="1"/>
      <c r="BQV105" s="1"/>
      <c r="BQW105" s="1"/>
      <c r="BQX105" s="1"/>
      <c r="BQY105" s="1"/>
      <c r="BQZ105" s="1"/>
      <c r="BRA105" s="1"/>
      <c r="BRB105" s="1"/>
      <c r="BRC105" s="1"/>
      <c r="BRD105" s="1"/>
      <c r="BRE105" s="1"/>
      <c r="BRF105" s="1"/>
      <c r="BRG105" s="1"/>
      <c r="BRH105" s="1"/>
      <c r="BRI105" s="1"/>
      <c r="BRJ105" s="1"/>
      <c r="BRK105" s="1"/>
      <c r="BRL105" s="1"/>
      <c r="BRM105" s="1"/>
      <c r="BRN105" s="1"/>
      <c r="BRO105" s="1"/>
      <c r="BRP105" s="1"/>
      <c r="BRQ105" s="1"/>
      <c r="BRR105" s="1"/>
      <c r="BRS105" s="1"/>
      <c r="BRT105" s="1"/>
      <c r="BRU105" s="1"/>
      <c r="BRV105" s="1"/>
      <c r="BRW105" s="1"/>
      <c r="BRX105" s="1"/>
      <c r="BRY105" s="1"/>
      <c r="BRZ105" s="1"/>
      <c r="BSA105" s="1"/>
      <c r="BSB105" s="1"/>
      <c r="BSC105" s="1"/>
      <c r="BSD105" s="1"/>
      <c r="BSE105" s="1"/>
      <c r="BSF105" s="1"/>
      <c r="BSG105" s="1"/>
      <c r="BSH105" s="1"/>
      <c r="BSI105" s="1"/>
      <c r="BSJ105" s="1"/>
      <c r="BSK105" s="1"/>
      <c r="BSL105" s="1"/>
      <c r="BSM105" s="1"/>
      <c r="BSN105" s="1"/>
      <c r="BSO105" s="1"/>
      <c r="BSP105" s="1"/>
      <c r="BSQ105" s="1"/>
      <c r="BSR105" s="1"/>
      <c r="BSS105" s="1"/>
      <c r="BST105" s="1"/>
      <c r="BSU105" s="1"/>
      <c r="BSV105" s="1"/>
      <c r="BSW105" s="1"/>
      <c r="BSX105" s="1"/>
      <c r="BSY105" s="1"/>
      <c r="BSZ105" s="1"/>
      <c r="BTA105" s="1"/>
      <c r="BTB105" s="1"/>
      <c r="BTC105" s="1"/>
      <c r="BTD105" s="1"/>
      <c r="BTE105" s="1"/>
      <c r="BTF105" s="1"/>
      <c r="BTG105" s="1"/>
      <c r="BTH105" s="1"/>
      <c r="BTI105" s="1"/>
      <c r="BTJ105" s="1"/>
      <c r="BTK105" s="1"/>
      <c r="BTL105" s="1"/>
      <c r="BTM105" s="1"/>
      <c r="BTN105" s="1"/>
      <c r="BTO105" s="1"/>
      <c r="BTP105" s="1"/>
      <c r="BTQ105" s="1"/>
      <c r="BTR105" s="1"/>
      <c r="BTS105" s="1"/>
      <c r="BTT105" s="1"/>
      <c r="BTU105" s="1"/>
      <c r="BTV105" s="1"/>
      <c r="BTW105" s="1"/>
      <c r="BTX105" s="1"/>
      <c r="BTY105" s="1"/>
      <c r="BTZ105" s="1"/>
      <c r="BUA105" s="1"/>
      <c r="BUB105" s="1"/>
      <c r="BUC105" s="1"/>
      <c r="BUD105" s="1"/>
      <c r="BUE105" s="1"/>
      <c r="BUF105" s="1"/>
      <c r="BUG105" s="1"/>
      <c r="BUH105" s="1"/>
      <c r="BUI105" s="1"/>
      <c r="BUJ105" s="1"/>
      <c r="BUK105" s="1"/>
      <c r="BUL105" s="1"/>
      <c r="BUM105" s="1"/>
      <c r="BUN105" s="1"/>
      <c r="BUO105" s="1"/>
      <c r="BUP105" s="1"/>
      <c r="BUQ105" s="1"/>
      <c r="BUR105" s="1"/>
      <c r="BUS105" s="1"/>
      <c r="BUT105" s="1"/>
      <c r="BUU105" s="1"/>
      <c r="BUV105" s="1"/>
      <c r="BUW105" s="1"/>
      <c r="BUX105" s="1"/>
      <c r="BUY105" s="1"/>
      <c r="BUZ105" s="1"/>
      <c r="BVA105" s="1"/>
      <c r="BVB105" s="1"/>
      <c r="BVC105" s="1"/>
      <c r="BVD105" s="1"/>
      <c r="BVE105" s="1"/>
      <c r="BVF105" s="1"/>
      <c r="BVG105" s="1"/>
      <c r="BVH105" s="1"/>
      <c r="BVI105" s="1"/>
      <c r="BVJ105" s="1"/>
      <c r="BVK105" s="1"/>
      <c r="BVL105" s="1"/>
      <c r="BVM105" s="1"/>
      <c r="BVN105" s="1"/>
      <c r="BVO105" s="1"/>
      <c r="BVP105" s="1"/>
      <c r="BVQ105" s="1"/>
      <c r="BVR105" s="1"/>
      <c r="BVS105" s="1"/>
      <c r="BVT105" s="1"/>
      <c r="BVU105" s="1"/>
      <c r="BVV105" s="1"/>
      <c r="BVW105" s="1"/>
      <c r="BVX105" s="1"/>
      <c r="BVY105" s="1"/>
      <c r="BVZ105" s="1"/>
      <c r="BWA105" s="1"/>
      <c r="BWB105" s="1"/>
      <c r="BWC105" s="1"/>
      <c r="BWD105" s="1"/>
      <c r="BWE105" s="1"/>
      <c r="BWF105" s="1"/>
      <c r="BWG105" s="1"/>
      <c r="BWH105" s="1"/>
      <c r="BWI105" s="1"/>
      <c r="BWJ105" s="1"/>
      <c r="BWK105" s="1"/>
      <c r="BWL105" s="1"/>
      <c r="BWM105" s="1"/>
      <c r="BWN105" s="1"/>
      <c r="BWO105" s="1"/>
      <c r="BWP105" s="1"/>
      <c r="BWQ105" s="1"/>
      <c r="BWR105" s="1"/>
      <c r="BWS105" s="1"/>
      <c r="BWT105" s="1"/>
      <c r="BWU105" s="1"/>
      <c r="BWV105" s="1"/>
      <c r="BWW105" s="1"/>
      <c r="BWX105" s="1"/>
      <c r="BWY105" s="1"/>
      <c r="BWZ105" s="1"/>
      <c r="BXA105" s="1"/>
      <c r="BXB105" s="1"/>
      <c r="BXC105" s="1"/>
      <c r="BXD105" s="1"/>
      <c r="BXE105" s="1"/>
      <c r="BXF105" s="1"/>
      <c r="BXG105" s="1"/>
      <c r="BXH105" s="1"/>
      <c r="BXI105" s="1"/>
      <c r="BXJ105" s="1"/>
      <c r="BXK105" s="1"/>
      <c r="BXL105" s="1"/>
      <c r="BXM105" s="1"/>
      <c r="BXN105" s="1"/>
      <c r="BXO105" s="1"/>
      <c r="BXP105" s="1"/>
      <c r="BXQ105" s="1"/>
      <c r="BXR105" s="1"/>
      <c r="BXS105" s="1"/>
      <c r="BXT105" s="1"/>
      <c r="BXU105" s="1"/>
      <c r="BXV105" s="1"/>
      <c r="BXW105" s="1"/>
      <c r="BXX105" s="1"/>
      <c r="BXY105" s="1"/>
      <c r="BXZ105" s="1"/>
      <c r="BYA105" s="1"/>
      <c r="BYB105" s="1"/>
      <c r="BYC105" s="1"/>
      <c r="BYD105" s="1"/>
      <c r="BYE105" s="1"/>
      <c r="BYF105" s="1"/>
      <c r="BYG105" s="1"/>
      <c r="BYH105" s="1"/>
      <c r="BYI105" s="1"/>
      <c r="BYJ105" s="1"/>
      <c r="BYK105" s="1"/>
      <c r="BYL105" s="1"/>
      <c r="BYM105" s="1"/>
      <c r="BYN105" s="1"/>
      <c r="BYO105" s="1"/>
      <c r="BYP105" s="1"/>
      <c r="BYQ105" s="1"/>
      <c r="BYR105" s="1"/>
      <c r="BYS105" s="1"/>
      <c r="BYT105" s="1"/>
      <c r="BYU105" s="1"/>
      <c r="BYV105" s="1"/>
      <c r="BYW105" s="1"/>
      <c r="BYX105" s="1"/>
      <c r="BYY105" s="1"/>
      <c r="BYZ105" s="1"/>
      <c r="BZA105" s="1"/>
      <c r="BZB105" s="1"/>
      <c r="BZC105" s="1"/>
      <c r="BZD105" s="1"/>
      <c r="BZE105" s="1"/>
      <c r="BZF105" s="1"/>
      <c r="BZG105" s="1"/>
      <c r="BZH105" s="1"/>
      <c r="BZI105" s="1"/>
      <c r="BZJ105" s="1"/>
      <c r="BZK105" s="1"/>
      <c r="BZL105" s="1"/>
      <c r="BZM105" s="1"/>
      <c r="BZN105" s="1"/>
      <c r="BZO105" s="1"/>
      <c r="BZP105" s="1"/>
      <c r="BZQ105" s="1"/>
      <c r="BZR105" s="1"/>
      <c r="BZS105" s="1"/>
      <c r="BZT105" s="1"/>
      <c r="BZU105" s="1"/>
      <c r="BZV105" s="1"/>
      <c r="BZW105" s="1"/>
      <c r="BZX105" s="1"/>
      <c r="BZY105" s="1"/>
      <c r="BZZ105" s="1"/>
      <c r="CAA105" s="1"/>
      <c r="CAB105" s="1"/>
      <c r="CAC105" s="1"/>
      <c r="CAD105" s="1"/>
      <c r="CAE105" s="1"/>
      <c r="CAF105" s="1"/>
      <c r="CAG105" s="1"/>
      <c r="CAH105" s="1"/>
      <c r="CAI105" s="1"/>
      <c r="CAJ105" s="1"/>
      <c r="CAK105" s="1"/>
      <c r="CAL105" s="1"/>
      <c r="CAM105" s="1"/>
      <c r="CAN105" s="1"/>
      <c r="CAO105" s="1"/>
      <c r="CAP105" s="1"/>
      <c r="CAQ105" s="1"/>
      <c r="CAR105" s="1"/>
      <c r="CAS105" s="1"/>
      <c r="CAT105" s="1"/>
      <c r="CAU105" s="1"/>
      <c r="CAV105" s="1"/>
      <c r="CAW105" s="1"/>
      <c r="CAX105" s="1"/>
      <c r="CAY105" s="1"/>
      <c r="CAZ105" s="1"/>
      <c r="CBA105" s="1"/>
      <c r="CBB105" s="1"/>
      <c r="CBC105" s="1"/>
      <c r="CBD105" s="1"/>
      <c r="CBE105" s="1"/>
      <c r="CBF105" s="1"/>
      <c r="CBG105" s="1"/>
      <c r="CBH105" s="1"/>
      <c r="CBI105" s="1"/>
      <c r="CBJ105" s="1"/>
      <c r="CBK105" s="1"/>
      <c r="CBL105" s="1"/>
      <c r="CBM105" s="1"/>
      <c r="CBN105" s="1"/>
      <c r="CBO105" s="1"/>
      <c r="CBP105" s="1"/>
      <c r="CBQ105" s="1"/>
      <c r="CBR105" s="1"/>
      <c r="CBS105" s="1"/>
      <c r="CBT105" s="1"/>
      <c r="CBU105" s="1"/>
      <c r="CBV105" s="1"/>
      <c r="CBW105" s="1"/>
      <c r="CBX105" s="1"/>
      <c r="CBY105" s="1"/>
      <c r="CBZ105" s="1"/>
      <c r="CCA105" s="1"/>
      <c r="CCB105" s="1"/>
      <c r="CCC105" s="1"/>
      <c r="CCD105" s="1"/>
      <c r="CCE105" s="1"/>
      <c r="CCF105" s="1"/>
      <c r="CCG105" s="1"/>
      <c r="CCH105" s="1"/>
      <c r="CCI105" s="1"/>
      <c r="CCJ105" s="1"/>
      <c r="CCK105" s="1"/>
      <c r="CCL105" s="1"/>
      <c r="CCM105" s="1"/>
      <c r="CCN105" s="1"/>
      <c r="CCO105" s="1"/>
      <c r="CCP105" s="1"/>
      <c r="CCQ105" s="1"/>
      <c r="CCR105" s="1"/>
      <c r="CCS105" s="1"/>
      <c r="CCT105" s="1"/>
      <c r="CCU105" s="1"/>
      <c r="CCV105" s="1"/>
      <c r="CCW105" s="1"/>
      <c r="CCX105" s="1"/>
      <c r="CCY105" s="1"/>
      <c r="CCZ105" s="1"/>
      <c r="CDA105" s="1"/>
      <c r="CDB105" s="1"/>
      <c r="CDC105" s="1"/>
      <c r="CDD105" s="1"/>
      <c r="CDE105" s="1"/>
      <c r="CDF105" s="1"/>
      <c r="CDG105" s="1"/>
      <c r="CDH105" s="1"/>
      <c r="CDI105" s="1"/>
      <c r="CDJ105" s="1"/>
      <c r="CDK105" s="1"/>
      <c r="CDL105" s="1"/>
      <c r="CDM105" s="1"/>
      <c r="CDN105" s="1"/>
      <c r="CDO105" s="1"/>
      <c r="CDP105" s="1"/>
      <c r="CDQ105" s="1"/>
      <c r="CDR105" s="1"/>
      <c r="CDS105" s="1"/>
      <c r="CDT105" s="1"/>
      <c r="CDU105" s="1"/>
      <c r="CDV105" s="1"/>
      <c r="CDW105" s="1"/>
      <c r="CDX105" s="1"/>
      <c r="CDY105" s="1"/>
      <c r="CDZ105" s="1"/>
      <c r="CEA105" s="1"/>
      <c r="CEB105" s="1"/>
      <c r="CEC105" s="1"/>
      <c r="CED105" s="1"/>
      <c r="CEE105" s="1"/>
      <c r="CEF105" s="1"/>
      <c r="CEG105" s="1"/>
      <c r="CEH105" s="1"/>
      <c r="CEI105" s="1"/>
      <c r="CEJ105" s="1"/>
      <c r="CEK105" s="1"/>
      <c r="CEL105" s="1"/>
      <c r="CEM105" s="1"/>
      <c r="CEN105" s="1"/>
      <c r="CEO105" s="1"/>
      <c r="CEP105" s="1"/>
      <c r="CEQ105" s="1"/>
      <c r="CER105" s="1"/>
      <c r="CES105" s="1"/>
      <c r="CET105" s="1"/>
      <c r="CEU105" s="1"/>
      <c r="CEV105" s="1"/>
      <c r="CEW105" s="1"/>
      <c r="CEX105" s="1"/>
      <c r="CEY105" s="1"/>
      <c r="CEZ105" s="1"/>
      <c r="CFA105" s="1"/>
      <c r="CFB105" s="1"/>
      <c r="CFC105" s="1"/>
      <c r="CFD105" s="1"/>
      <c r="CFE105" s="1"/>
      <c r="CFF105" s="1"/>
      <c r="CFG105" s="1"/>
      <c r="CFH105" s="1"/>
      <c r="CFI105" s="1"/>
      <c r="CFJ105" s="1"/>
      <c r="CFK105" s="1"/>
      <c r="CFL105" s="1"/>
      <c r="CFM105" s="1"/>
      <c r="CFN105" s="1"/>
      <c r="CFO105" s="1"/>
      <c r="CFP105" s="1"/>
      <c r="CFQ105" s="1"/>
      <c r="CFR105" s="1"/>
      <c r="CFS105" s="1"/>
      <c r="CFT105" s="1"/>
      <c r="CFU105" s="1"/>
      <c r="CFV105" s="1"/>
      <c r="CFW105" s="1"/>
      <c r="CFX105" s="1"/>
      <c r="CFY105" s="1"/>
      <c r="CFZ105" s="1"/>
      <c r="CGA105" s="1"/>
      <c r="CGB105" s="1"/>
      <c r="CGC105" s="1"/>
      <c r="CGD105" s="1"/>
      <c r="CGE105" s="1"/>
      <c r="CGF105" s="1"/>
      <c r="CGG105" s="1"/>
      <c r="CGH105" s="1"/>
      <c r="CGI105" s="1"/>
      <c r="CGJ105" s="1"/>
      <c r="CGK105" s="1"/>
      <c r="CGL105" s="1"/>
      <c r="CGM105" s="1"/>
      <c r="CGN105" s="1"/>
      <c r="CGO105" s="1"/>
      <c r="CGP105" s="1"/>
      <c r="CGQ105" s="1"/>
      <c r="CGR105" s="1"/>
      <c r="CGS105" s="1"/>
      <c r="CGT105" s="1"/>
      <c r="CGU105" s="1"/>
      <c r="CGV105" s="1"/>
      <c r="CGW105" s="1"/>
      <c r="CGX105" s="1"/>
      <c r="CGY105" s="1"/>
      <c r="CGZ105" s="1"/>
      <c r="CHA105" s="1"/>
      <c r="CHB105" s="1"/>
      <c r="CHC105" s="1"/>
      <c r="CHD105" s="1"/>
      <c r="CHE105" s="1"/>
      <c r="CHF105" s="1"/>
      <c r="CHG105" s="1"/>
      <c r="CHH105" s="1"/>
      <c r="CHI105" s="1"/>
      <c r="CHJ105" s="1"/>
      <c r="CHK105" s="1"/>
      <c r="CHL105" s="1"/>
      <c r="CHM105" s="1"/>
      <c r="CHN105" s="1"/>
      <c r="CHO105" s="1"/>
      <c r="CHP105" s="1"/>
      <c r="CHQ105" s="1"/>
      <c r="CHR105" s="1"/>
      <c r="CHS105" s="1"/>
      <c r="CHT105" s="1"/>
      <c r="CHU105" s="1"/>
      <c r="CHV105" s="1"/>
      <c r="CHW105" s="1"/>
      <c r="CHX105" s="1"/>
      <c r="CHY105" s="1"/>
      <c r="CHZ105" s="1"/>
      <c r="CIA105" s="1"/>
      <c r="CIB105" s="1"/>
      <c r="CIC105" s="1"/>
      <c r="CID105" s="1"/>
      <c r="CIE105" s="1"/>
      <c r="CIF105" s="1"/>
      <c r="CIG105" s="1"/>
      <c r="CIH105" s="1"/>
      <c r="CII105" s="1"/>
      <c r="CIJ105" s="1"/>
      <c r="CIK105" s="1"/>
      <c r="CIL105" s="1"/>
      <c r="CIM105" s="1"/>
      <c r="CIN105" s="1"/>
      <c r="CIO105" s="1"/>
      <c r="CIP105" s="1"/>
      <c r="CIQ105" s="1"/>
      <c r="CIR105" s="1"/>
      <c r="CIS105" s="1"/>
      <c r="CIT105" s="1"/>
      <c r="CIU105" s="1"/>
      <c r="CIV105" s="1"/>
      <c r="CIW105" s="1"/>
      <c r="CIX105" s="1"/>
      <c r="CIY105" s="1"/>
      <c r="CIZ105" s="1"/>
      <c r="CJA105" s="1"/>
      <c r="CJB105" s="1"/>
      <c r="CJC105" s="1"/>
      <c r="CJD105" s="1"/>
      <c r="CJE105" s="1"/>
      <c r="CJF105" s="1"/>
      <c r="CJG105" s="1"/>
      <c r="CJH105" s="1"/>
      <c r="CJI105" s="1"/>
      <c r="CJJ105" s="1"/>
      <c r="CJK105" s="1"/>
      <c r="CJL105" s="1"/>
      <c r="CJM105" s="1"/>
      <c r="CJN105" s="1"/>
      <c r="CJO105" s="1"/>
      <c r="CJP105" s="1"/>
      <c r="CJQ105" s="1"/>
      <c r="CJR105" s="1"/>
      <c r="CJS105" s="1"/>
      <c r="CJT105" s="1"/>
      <c r="CJU105" s="1"/>
      <c r="CJV105" s="1"/>
      <c r="CJW105" s="1"/>
      <c r="CJX105" s="1"/>
      <c r="CJY105" s="1"/>
      <c r="CJZ105" s="1"/>
      <c r="CKA105" s="1"/>
      <c r="CKB105" s="1"/>
      <c r="CKC105" s="1"/>
      <c r="CKD105" s="1"/>
      <c r="CKE105" s="1"/>
      <c r="CKF105" s="1"/>
      <c r="CKG105" s="1"/>
      <c r="CKH105" s="1"/>
      <c r="CKI105" s="1"/>
      <c r="CKJ105" s="1"/>
      <c r="CKK105" s="1"/>
      <c r="CKL105" s="1"/>
      <c r="CKM105" s="1"/>
      <c r="CKN105" s="1"/>
      <c r="CKO105" s="1"/>
      <c r="CKP105" s="1"/>
      <c r="CKQ105" s="1"/>
      <c r="CKR105" s="1"/>
      <c r="CKS105" s="1"/>
      <c r="CKT105" s="1"/>
      <c r="CKU105" s="1"/>
      <c r="CKV105" s="1"/>
      <c r="CKW105" s="1"/>
      <c r="CKX105" s="1"/>
      <c r="CKY105" s="1"/>
      <c r="CKZ105" s="1"/>
      <c r="CLA105" s="1"/>
      <c r="CLB105" s="1"/>
      <c r="CLC105" s="1"/>
      <c r="CLD105" s="1"/>
      <c r="CLE105" s="1"/>
      <c r="CLF105" s="1"/>
      <c r="CLG105" s="1"/>
      <c r="CLH105" s="1"/>
      <c r="CLI105" s="1"/>
      <c r="CLJ105" s="1"/>
      <c r="CLK105" s="1"/>
      <c r="CLL105" s="1"/>
      <c r="CLM105" s="1"/>
      <c r="CLN105" s="1"/>
      <c r="CLO105" s="1"/>
      <c r="CLP105" s="1"/>
      <c r="CLQ105" s="1"/>
      <c r="CLR105" s="1"/>
      <c r="CLS105" s="1"/>
      <c r="CLT105" s="1"/>
      <c r="CLU105" s="1"/>
      <c r="CLV105" s="1"/>
      <c r="CLW105" s="1"/>
      <c r="CLX105" s="1"/>
      <c r="CLY105" s="1"/>
      <c r="CLZ105" s="1"/>
      <c r="CMA105" s="1"/>
      <c r="CMB105" s="1"/>
      <c r="CMC105" s="1"/>
      <c r="CMD105" s="1"/>
      <c r="CME105" s="1"/>
      <c r="CMF105" s="1"/>
      <c r="CMG105" s="1"/>
      <c r="CMH105" s="1"/>
      <c r="CMI105" s="1"/>
      <c r="CMJ105" s="1"/>
      <c r="CMK105" s="1"/>
      <c r="CML105" s="1"/>
      <c r="CMM105" s="1"/>
      <c r="CMN105" s="1"/>
      <c r="CMO105" s="1"/>
      <c r="CMP105" s="1"/>
      <c r="CMQ105" s="1"/>
      <c r="CMR105" s="1"/>
      <c r="CMS105" s="1"/>
      <c r="CMT105" s="1"/>
      <c r="CMU105" s="1"/>
      <c r="CMV105" s="1"/>
      <c r="CMW105" s="1"/>
      <c r="CMX105" s="1"/>
      <c r="CMY105" s="1"/>
      <c r="CMZ105" s="1"/>
      <c r="CNA105" s="1"/>
      <c r="CNB105" s="1"/>
      <c r="CNC105" s="1"/>
      <c r="CND105" s="1"/>
      <c r="CNE105" s="1"/>
      <c r="CNF105" s="1"/>
      <c r="CNG105" s="1"/>
      <c r="CNH105" s="1"/>
      <c r="CNI105" s="1"/>
      <c r="CNJ105" s="1"/>
      <c r="CNK105" s="1"/>
      <c r="CNL105" s="1"/>
      <c r="CNM105" s="1"/>
      <c r="CNN105" s="1"/>
      <c r="CNO105" s="1"/>
      <c r="CNP105" s="1"/>
      <c r="CNQ105" s="1"/>
      <c r="CNR105" s="1"/>
      <c r="CNS105" s="1"/>
      <c r="CNT105" s="1"/>
      <c r="CNU105" s="1"/>
      <c r="CNV105" s="1"/>
      <c r="CNW105" s="1"/>
      <c r="CNX105" s="1"/>
      <c r="CNY105" s="1"/>
      <c r="CNZ105" s="1"/>
      <c r="COA105" s="1"/>
      <c r="COB105" s="1"/>
      <c r="COC105" s="1"/>
      <c r="COD105" s="1"/>
      <c r="COE105" s="1"/>
      <c r="COF105" s="1"/>
      <c r="COG105" s="1"/>
      <c r="COH105" s="1"/>
      <c r="COI105" s="1"/>
      <c r="COJ105" s="1"/>
      <c r="COK105" s="1"/>
      <c r="COL105" s="1"/>
      <c r="COM105" s="1"/>
      <c r="CON105" s="1"/>
      <c r="COO105" s="1"/>
      <c r="COP105" s="1"/>
      <c r="COQ105" s="1"/>
      <c r="COR105" s="1"/>
      <c r="COS105" s="1"/>
      <c r="COT105" s="1"/>
      <c r="COU105" s="1"/>
      <c r="COV105" s="1"/>
      <c r="COW105" s="1"/>
      <c r="COX105" s="1"/>
      <c r="COY105" s="1"/>
      <c r="COZ105" s="1"/>
      <c r="CPA105" s="1"/>
      <c r="CPB105" s="1"/>
      <c r="CPC105" s="1"/>
      <c r="CPD105" s="1"/>
      <c r="CPE105" s="1"/>
      <c r="CPF105" s="1"/>
      <c r="CPG105" s="1"/>
      <c r="CPH105" s="1"/>
      <c r="CPI105" s="1"/>
      <c r="CPJ105" s="1"/>
      <c r="CPK105" s="1"/>
      <c r="CPL105" s="1"/>
      <c r="CPM105" s="1"/>
      <c r="CPN105" s="1"/>
      <c r="CPO105" s="1"/>
      <c r="CPP105" s="1"/>
      <c r="CPQ105" s="1"/>
      <c r="CPR105" s="1"/>
      <c r="CPS105" s="1"/>
      <c r="CPT105" s="1"/>
      <c r="CPU105" s="1"/>
      <c r="CPV105" s="1"/>
      <c r="CPW105" s="1"/>
      <c r="CPX105" s="1"/>
      <c r="CPY105" s="1"/>
      <c r="CPZ105" s="1"/>
      <c r="CQA105" s="1"/>
      <c r="CQB105" s="1"/>
      <c r="CQC105" s="1"/>
      <c r="CQD105" s="1"/>
      <c r="CQE105" s="1"/>
      <c r="CQF105" s="1"/>
      <c r="CQG105" s="1"/>
      <c r="CQH105" s="1"/>
      <c r="CQI105" s="1"/>
      <c r="CQJ105" s="1"/>
      <c r="CQK105" s="1"/>
      <c r="CQL105" s="1"/>
      <c r="CQM105" s="1"/>
      <c r="CQN105" s="1"/>
      <c r="CQO105" s="1"/>
      <c r="CQP105" s="1"/>
      <c r="CQQ105" s="1"/>
      <c r="CQR105" s="1"/>
      <c r="CQS105" s="1"/>
      <c r="CQT105" s="1"/>
      <c r="CQU105" s="1"/>
      <c r="CQV105" s="1"/>
      <c r="CQW105" s="1"/>
      <c r="CQX105" s="1"/>
      <c r="CQY105" s="1"/>
      <c r="CQZ105" s="1"/>
      <c r="CRA105" s="1"/>
      <c r="CRB105" s="1"/>
      <c r="CRC105" s="1"/>
      <c r="CRD105" s="1"/>
      <c r="CRE105" s="1"/>
      <c r="CRF105" s="1"/>
      <c r="CRG105" s="1"/>
      <c r="CRH105" s="1"/>
      <c r="CRI105" s="1"/>
      <c r="CRJ105" s="1"/>
      <c r="CRK105" s="1"/>
      <c r="CRL105" s="1"/>
      <c r="CRM105" s="1"/>
      <c r="CRN105" s="1"/>
      <c r="CRO105" s="1"/>
      <c r="CRP105" s="1"/>
      <c r="CRQ105" s="1"/>
      <c r="CRR105" s="1"/>
      <c r="CRS105" s="1"/>
      <c r="CRT105" s="1"/>
      <c r="CRU105" s="1"/>
      <c r="CRV105" s="1"/>
      <c r="CRW105" s="1"/>
      <c r="CRX105" s="1"/>
      <c r="CRY105" s="1"/>
      <c r="CRZ105" s="1"/>
      <c r="CSA105" s="1"/>
      <c r="CSB105" s="1"/>
      <c r="CSC105" s="1"/>
      <c r="CSD105" s="1"/>
      <c r="CSE105" s="1"/>
      <c r="CSF105" s="1"/>
      <c r="CSG105" s="1"/>
      <c r="CSH105" s="1"/>
      <c r="CSI105" s="1"/>
      <c r="CSJ105" s="1"/>
      <c r="CSK105" s="1"/>
      <c r="CSL105" s="1"/>
      <c r="CSM105" s="1"/>
      <c r="CSN105" s="1"/>
      <c r="CSO105" s="1"/>
      <c r="CSP105" s="1"/>
      <c r="CSQ105" s="1"/>
      <c r="CSR105" s="1"/>
      <c r="CSS105" s="1"/>
      <c r="CST105" s="1"/>
      <c r="CSU105" s="1"/>
      <c r="CSV105" s="1"/>
      <c r="CSW105" s="1"/>
      <c r="CSX105" s="1"/>
      <c r="CSY105" s="1"/>
      <c r="CSZ105" s="1"/>
      <c r="CTA105" s="1"/>
      <c r="CTB105" s="1"/>
      <c r="CTC105" s="1"/>
      <c r="CTD105" s="1"/>
      <c r="CTE105" s="1"/>
      <c r="CTF105" s="1"/>
      <c r="CTG105" s="1"/>
      <c r="CTH105" s="1"/>
      <c r="CTI105" s="1"/>
      <c r="CTJ105" s="1"/>
      <c r="CTK105" s="1"/>
      <c r="CTL105" s="1"/>
      <c r="CTM105" s="1"/>
      <c r="CTN105" s="1"/>
      <c r="CTO105" s="1"/>
      <c r="CTP105" s="1"/>
      <c r="CTQ105" s="1"/>
      <c r="CTR105" s="1"/>
      <c r="CTS105" s="1"/>
      <c r="CTT105" s="1"/>
      <c r="CTU105" s="1"/>
      <c r="CTV105" s="1"/>
      <c r="CTW105" s="1"/>
      <c r="CTX105" s="1"/>
      <c r="CTY105" s="1"/>
      <c r="CTZ105" s="1"/>
      <c r="CUA105" s="1"/>
      <c r="CUB105" s="1"/>
      <c r="CUC105" s="1"/>
      <c r="CUD105" s="1"/>
      <c r="CUE105" s="1"/>
      <c r="CUF105" s="1"/>
      <c r="CUG105" s="1"/>
      <c r="CUH105" s="1"/>
      <c r="CUI105" s="1"/>
      <c r="CUJ105" s="1"/>
      <c r="CUK105" s="1"/>
      <c r="CUL105" s="1"/>
      <c r="CUM105" s="1"/>
      <c r="CUN105" s="1"/>
      <c r="CUO105" s="1"/>
      <c r="CUP105" s="1"/>
      <c r="CUQ105" s="1"/>
      <c r="CUR105" s="1"/>
      <c r="CUS105" s="1"/>
      <c r="CUT105" s="1"/>
      <c r="CUU105" s="1"/>
      <c r="CUV105" s="1"/>
      <c r="CUW105" s="1"/>
      <c r="CUX105" s="1"/>
      <c r="CUY105" s="1"/>
      <c r="CUZ105" s="1"/>
      <c r="CVA105" s="1"/>
      <c r="CVB105" s="1"/>
      <c r="CVC105" s="1"/>
      <c r="CVD105" s="1"/>
      <c r="CVE105" s="1"/>
      <c r="CVF105" s="1"/>
      <c r="CVG105" s="1"/>
      <c r="CVH105" s="1"/>
      <c r="CVI105" s="1"/>
      <c r="CVJ105" s="1"/>
      <c r="CVK105" s="1"/>
      <c r="CVL105" s="1"/>
      <c r="CVM105" s="1"/>
      <c r="CVN105" s="1"/>
      <c r="CVO105" s="1"/>
      <c r="CVP105" s="1"/>
      <c r="CVQ105" s="1"/>
      <c r="CVR105" s="1"/>
      <c r="CVS105" s="1"/>
      <c r="CVT105" s="1"/>
      <c r="CVU105" s="1"/>
      <c r="CVV105" s="1"/>
      <c r="CVW105" s="1"/>
      <c r="CVX105" s="1"/>
      <c r="CVY105" s="1"/>
      <c r="CVZ105" s="1"/>
      <c r="CWA105" s="1"/>
      <c r="CWB105" s="1"/>
      <c r="CWC105" s="1"/>
      <c r="CWD105" s="1"/>
      <c r="CWE105" s="1"/>
      <c r="CWF105" s="1"/>
      <c r="CWG105" s="1"/>
      <c r="CWH105" s="1"/>
      <c r="CWI105" s="1"/>
      <c r="CWJ105" s="1"/>
      <c r="CWK105" s="1"/>
      <c r="CWL105" s="1"/>
      <c r="CWM105" s="1"/>
      <c r="CWN105" s="1"/>
      <c r="CWO105" s="1"/>
      <c r="CWP105" s="1"/>
      <c r="CWQ105" s="1"/>
      <c r="CWR105" s="1"/>
      <c r="CWS105" s="1"/>
      <c r="CWT105" s="1"/>
      <c r="CWU105" s="1"/>
      <c r="CWV105" s="1"/>
      <c r="CWW105" s="1"/>
      <c r="CWX105" s="1"/>
      <c r="CWY105" s="1"/>
      <c r="CWZ105" s="1"/>
      <c r="CXA105" s="1"/>
      <c r="CXB105" s="1"/>
      <c r="CXC105" s="1"/>
      <c r="CXD105" s="1"/>
      <c r="CXE105" s="1"/>
      <c r="CXF105" s="1"/>
      <c r="CXG105" s="1"/>
      <c r="CXH105" s="1"/>
      <c r="CXI105" s="1"/>
      <c r="CXJ105" s="1"/>
      <c r="CXK105" s="1"/>
      <c r="CXL105" s="1"/>
      <c r="CXM105" s="1"/>
      <c r="CXN105" s="1"/>
      <c r="CXO105" s="1"/>
      <c r="CXP105" s="1"/>
      <c r="CXQ105" s="1"/>
      <c r="CXR105" s="1"/>
      <c r="CXS105" s="1"/>
      <c r="CXT105" s="1"/>
      <c r="CXU105" s="1"/>
      <c r="CXV105" s="1"/>
      <c r="CXW105" s="1"/>
      <c r="CXX105" s="1"/>
      <c r="CXY105" s="1"/>
      <c r="CXZ105" s="1"/>
      <c r="CYA105" s="1"/>
      <c r="CYB105" s="1"/>
      <c r="CYC105" s="1"/>
      <c r="CYD105" s="1"/>
      <c r="CYE105" s="1"/>
      <c r="CYF105" s="1"/>
      <c r="CYG105" s="1"/>
      <c r="CYH105" s="1"/>
      <c r="CYI105" s="1"/>
      <c r="CYJ105" s="1"/>
      <c r="CYK105" s="1"/>
      <c r="CYL105" s="1"/>
      <c r="CYM105" s="1"/>
      <c r="CYN105" s="1"/>
      <c r="CYO105" s="1"/>
      <c r="CYP105" s="1"/>
      <c r="CYQ105" s="1"/>
      <c r="CYR105" s="1"/>
      <c r="CYS105" s="1"/>
      <c r="CYT105" s="1"/>
      <c r="CYU105" s="1"/>
      <c r="CYV105" s="1"/>
      <c r="CYW105" s="1"/>
      <c r="CYX105" s="1"/>
      <c r="CYY105" s="1"/>
      <c r="CYZ105" s="1"/>
      <c r="CZA105" s="1"/>
      <c r="CZB105" s="1"/>
      <c r="CZC105" s="1"/>
      <c r="CZD105" s="1"/>
      <c r="CZE105" s="1"/>
      <c r="CZF105" s="1"/>
      <c r="CZG105" s="1"/>
      <c r="CZH105" s="1"/>
      <c r="CZI105" s="1"/>
      <c r="CZJ105" s="1"/>
      <c r="CZK105" s="1"/>
      <c r="CZL105" s="1"/>
      <c r="CZM105" s="1"/>
      <c r="CZN105" s="1"/>
      <c r="CZO105" s="1"/>
      <c r="CZP105" s="1"/>
      <c r="CZQ105" s="1"/>
      <c r="CZR105" s="1"/>
      <c r="CZS105" s="1"/>
      <c r="CZT105" s="1"/>
      <c r="CZU105" s="1"/>
      <c r="CZV105" s="1"/>
      <c r="CZW105" s="1"/>
      <c r="CZX105" s="1"/>
      <c r="CZY105" s="1"/>
      <c r="CZZ105" s="1"/>
      <c r="DAA105" s="1"/>
      <c r="DAB105" s="1"/>
      <c r="DAC105" s="1"/>
      <c r="DAD105" s="1"/>
      <c r="DAE105" s="1"/>
      <c r="DAF105" s="1"/>
      <c r="DAG105" s="1"/>
      <c r="DAH105" s="1"/>
      <c r="DAI105" s="1"/>
      <c r="DAJ105" s="1"/>
      <c r="DAK105" s="1"/>
      <c r="DAL105" s="1"/>
      <c r="DAM105" s="1"/>
      <c r="DAN105" s="1"/>
      <c r="DAO105" s="1"/>
      <c r="DAP105" s="1"/>
      <c r="DAQ105" s="1"/>
      <c r="DAR105" s="1"/>
      <c r="DAS105" s="1"/>
      <c r="DAT105" s="1"/>
      <c r="DAU105" s="1"/>
      <c r="DAV105" s="1"/>
      <c r="DAW105" s="1"/>
      <c r="DAX105" s="1"/>
      <c r="DAY105" s="1"/>
      <c r="DAZ105" s="1"/>
      <c r="DBA105" s="1"/>
      <c r="DBB105" s="1"/>
      <c r="DBC105" s="1"/>
      <c r="DBD105" s="1"/>
      <c r="DBE105" s="1"/>
      <c r="DBF105" s="1"/>
      <c r="DBG105" s="1"/>
      <c r="DBH105" s="1"/>
      <c r="DBI105" s="1"/>
      <c r="DBJ105" s="1"/>
      <c r="DBK105" s="1"/>
      <c r="DBL105" s="1"/>
      <c r="DBM105" s="1"/>
      <c r="DBN105" s="1"/>
      <c r="DBO105" s="1"/>
      <c r="DBP105" s="1"/>
      <c r="DBQ105" s="1"/>
      <c r="DBR105" s="1"/>
      <c r="DBS105" s="1"/>
      <c r="DBT105" s="1"/>
      <c r="DBU105" s="1"/>
      <c r="DBV105" s="1"/>
      <c r="DBW105" s="1"/>
      <c r="DBX105" s="1"/>
      <c r="DBY105" s="1"/>
      <c r="DBZ105" s="1"/>
      <c r="DCA105" s="1"/>
      <c r="DCB105" s="1"/>
      <c r="DCC105" s="1"/>
      <c r="DCD105" s="1"/>
      <c r="DCE105" s="1"/>
      <c r="DCF105" s="1"/>
      <c r="DCG105" s="1"/>
      <c r="DCH105" s="1"/>
      <c r="DCI105" s="1"/>
      <c r="DCJ105" s="1"/>
      <c r="DCK105" s="1"/>
      <c r="DCL105" s="1"/>
      <c r="DCM105" s="1"/>
      <c r="DCN105" s="1"/>
      <c r="DCO105" s="1"/>
      <c r="DCP105" s="1"/>
      <c r="DCQ105" s="1"/>
      <c r="DCR105" s="1"/>
      <c r="DCS105" s="1"/>
      <c r="DCT105" s="1"/>
      <c r="DCU105" s="1"/>
      <c r="DCV105" s="1"/>
      <c r="DCW105" s="1"/>
      <c r="DCX105" s="1"/>
      <c r="DCY105" s="1"/>
      <c r="DCZ105" s="1"/>
      <c r="DDA105" s="1"/>
      <c r="DDB105" s="1"/>
      <c r="DDC105" s="1"/>
      <c r="DDD105" s="1"/>
      <c r="DDE105" s="1"/>
      <c r="DDF105" s="1"/>
      <c r="DDG105" s="1"/>
      <c r="DDH105" s="1"/>
      <c r="DDI105" s="1"/>
      <c r="DDJ105" s="1"/>
      <c r="DDK105" s="1"/>
      <c r="DDL105" s="1"/>
      <c r="DDM105" s="1"/>
      <c r="DDN105" s="1"/>
      <c r="DDO105" s="1"/>
      <c r="DDP105" s="1"/>
      <c r="DDQ105" s="1"/>
      <c r="DDR105" s="1"/>
      <c r="DDS105" s="1"/>
      <c r="DDT105" s="1"/>
      <c r="DDU105" s="1"/>
      <c r="DDV105" s="1"/>
      <c r="DDW105" s="1"/>
      <c r="DDX105" s="1"/>
      <c r="DDY105" s="1"/>
      <c r="DDZ105" s="1"/>
      <c r="DEA105" s="1"/>
      <c r="DEB105" s="1"/>
      <c r="DEC105" s="1"/>
      <c r="DED105" s="1"/>
      <c r="DEE105" s="1"/>
      <c r="DEF105" s="1"/>
      <c r="DEG105" s="1"/>
      <c r="DEH105" s="1"/>
      <c r="DEI105" s="1"/>
      <c r="DEJ105" s="1"/>
      <c r="DEK105" s="1"/>
      <c r="DEL105" s="1"/>
      <c r="DEM105" s="1"/>
      <c r="DEN105" s="1"/>
      <c r="DEO105" s="1"/>
      <c r="DEP105" s="1"/>
      <c r="DEQ105" s="1"/>
      <c r="DER105" s="1"/>
      <c r="DES105" s="1"/>
      <c r="DET105" s="1"/>
      <c r="DEU105" s="1"/>
      <c r="DEV105" s="1"/>
      <c r="DEW105" s="1"/>
      <c r="DEX105" s="1"/>
      <c r="DEY105" s="1"/>
      <c r="DEZ105" s="1"/>
      <c r="DFA105" s="1"/>
      <c r="DFB105" s="1"/>
      <c r="DFC105" s="1"/>
      <c r="DFD105" s="1"/>
      <c r="DFE105" s="1"/>
      <c r="DFF105" s="1"/>
      <c r="DFG105" s="1"/>
      <c r="DFH105" s="1"/>
      <c r="DFI105" s="1"/>
      <c r="DFJ105" s="1"/>
      <c r="DFK105" s="1"/>
      <c r="DFL105" s="1"/>
      <c r="DFM105" s="1"/>
      <c r="DFN105" s="1"/>
      <c r="DFO105" s="1"/>
      <c r="DFP105" s="1"/>
      <c r="DFQ105" s="1"/>
      <c r="DFR105" s="1"/>
      <c r="DFS105" s="1"/>
      <c r="DFT105" s="1"/>
      <c r="DFU105" s="1"/>
      <c r="DFV105" s="1"/>
      <c r="DFW105" s="1"/>
      <c r="DFX105" s="1"/>
      <c r="DFY105" s="1"/>
      <c r="DFZ105" s="1"/>
      <c r="DGA105" s="1"/>
      <c r="DGB105" s="1"/>
      <c r="DGC105" s="1"/>
      <c r="DGD105" s="1"/>
      <c r="DGE105" s="1"/>
      <c r="DGF105" s="1"/>
      <c r="DGG105" s="1"/>
      <c r="DGH105" s="1"/>
      <c r="DGI105" s="1"/>
      <c r="DGJ105" s="1"/>
      <c r="DGK105" s="1"/>
      <c r="DGL105" s="1"/>
      <c r="DGM105" s="1"/>
      <c r="DGN105" s="1"/>
      <c r="DGO105" s="1"/>
      <c r="DGP105" s="1"/>
      <c r="DGQ105" s="1"/>
      <c r="DGR105" s="1"/>
      <c r="DGS105" s="1"/>
      <c r="DGT105" s="1"/>
      <c r="DGU105" s="1"/>
      <c r="DGV105" s="1"/>
      <c r="DGW105" s="1"/>
      <c r="DGX105" s="1"/>
      <c r="DGY105" s="1"/>
      <c r="DGZ105" s="1"/>
      <c r="DHA105" s="1"/>
      <c r="DHB105" s="1"/>
      <c r="DHC105" s="1"/>
      <c r="DHD105" s="1"/>
      <c r="DHE105" s="1"/>
      <c r="DHF105" s="1"/>
      <c r="DHG105" s="1"/>
      <c r="DHH105" s="1"/>
      <c r="DHI105" s="1"/>
      <c r="DHJ105" s="1"/>
      <c r="DHK105" s="1"/>
      <c r="DHL105" s="1"/>
      <c r="DHM105" s="1"/>
      <c r="DHN105" s="1"/>
      <c r="DHO105" s="1"/>
      <c r="DHP105" s="1"/>
      <c r="DHQ105" s="1"/>
      <c r="DHR105" s="1"/>
      <c r="DHS105" s="1"/>
      <c r="DHT105" s="1"/>
      <c r="DHU105" s="1"/>
      <c r="DHV105" s="1"/>
      <c r="DHW105" s="1"/>
      <c r="DHX105" s="1"/>
      <c r="DHY105" s="1"/>
      <c r="DHZ105" s="1"/>
      <c r="DIA105" s="1"/>
      <c r="DIB105" s="1"/>
      <c r="DIC105" s="1"/>
      <c r="DID105" s="1"/>
      <c r="DIE105" s="1"/>
      <c r="DIF105" s="1"/>
      <c r="DIG105" s="1"/>
      <c r="DIH105" s="1"/>
      <c r="DII105" s="1"/>
      <c r="DIJ105" s="1"/>
      <c r="DIK105" s="1"/>
      <c r="DIL105" s="1"/>
      <c r="DIM105" s="1"/>
      <c r="DIN105" s="1"/>
      <c r="DIO105" s="1"/>
      <c r="DIP105" s="1"/>
      <c r="DIQ105" s="1"/>
      <c r="DIR105" s="1"/>
      <c r="DIS105" s="1"/>
      <c r="DIT105" s="1"/>
      <c r="DIU105" s="1"/>
      <c r="DIV105" s="1"/>
      <c r="DIW105" s="1"/>
      <c r="DIX105" s="1"/>
      <c r="DIY105" s="1"/>
      <c r="DIZ105" s="1"/>
      <c r="DJA105" s="1"/>
      <c r="DJB105" s="1"/>
      <c r="DJC105" s="1"/>
      <c r="DJD105" s="1"/>
      <c r="DJE105" s="1"/>
      <c r="DJF105" s="1"/>
      <c r="DJG105" s="1"/>
      <c r="DJH105" s="1"/>
      <c r="DJI105" s="1"/>
      <c r="DJJ105" s="1"/>
      <c r="DJK105" s="1"/>
      <c r="DJL105" s="1"/>
      <c r="DJM105" s="1"/>
      <c r="DJN105" s="1"/>
      <c r="DJO105" s="1"/>
      <c r="DJP105" s="1"/>
      <c r="DJQ105" s="1"/>
      <c r="DJR105" s="1"/>
      <c r="DJS105" s="1"/>
      <c r="DJT105" s="1"/>
      <c r="DJU105" s="1"/>
      <c r="DJV105" s="1"/>
      <c r="DJW105" s="1"/>
      <c r="DJX105" s="1"/>
      <c r="DJY105" s="1"/>
      <c r="DJZ105" s="1"/>
      <c r="DKA105" s="1"/>
      <c r="DKB105" s="1"/>
      <c r="DKC105" s="1"/>
      <c r="DKD105" s="1"/>
      <c r="DKE105" s="1"/>
      <c r="DKF105" s="1"/>
      <c r="DKG105" s="1"/>
      <c r="DKH105" s="1"/>
      <c r="DKI105" s="1"/>
      <c r="DKJ105" s="1"/>
      <c r="DKK105" s="1"/>
      <c r="DKL105" s="1"/>
      <c r="DKM105" s="1"/>
      <c r="DKN105" s="1"/>
      <c r="DKO105" s="1"/>
      <c r="DKP105" s="1"/>
      <c r="DKQ105" s="1"/>
      <c r="DKR105" s="1"/>
      <c r="DKS105" s="1"/>
      <c r="DKT105" s="1"/>
      <c r="DKU105" s="1"/>
      <c r="DKV105" s="1"/>
      <c r="DKW105" s="1"/>
      <c r="DKX105" s="1"/>
      <c r="DKY105" s="1"/>
      <c r="DKZ105" s="1"/>
      <c r="DLA105" s="1"/>
      <c r="DLB105" s="1"/>
      <c r="DLC105" s="1"/>
      <c r="DLD105" s="1"/>
      <c r="DLE105" s="1"/>
      <c r="DLF105" s="1"/>
      <c r="DLG105" s="1"/>
      <c r="DLH105" s="1"/>
      <c r="DLI105" s="1"/>
      <c r="DLJ105" s="1"/>
      <c r="DLK105" s="1"/>
      <c r="DLL105" s="1"/>
      <c r="DLM105" s="1"/>
      <c r="DLN105" s="1"/>
      <c r="DLO105" s="1"/>
      <c r="DLP105" s="1"/>
      <c r="DLQ105" s="1"/>
      <c r="DLR105" s="1"/>
      <c r="DLS105" s="1"/>
      <c r="DLT105" s="1"/>
      <c r="DLU105" s="1"/>
      <c r="DLV105" s="1"/>
      <c r="DLW105" s="1"/>
      <c r="DLX105" s="1"/>
      <c r="DLY105" s="1"/>
      <c r="DLZ105" s="1"/>
      <c r="DMA105" s="1"/>
      <c r="DMB105" s="1"/>
      <c r="DMC105" s="1"/>
      <c r="DMD105" s="1"/>
      <c r="DME105" s="1"/>
      <c r="DMF105" s="1"/>
      <c r="DMG105" s="1"/>
      <c r="DMH105" s="1"/>
      <c r="DMI105" s="1"/>
      <c r="DMJ105" s="1"/>
      <c r="DMK105" s="1"/>
      <c r="DML105" s="1"/>
      <c r="DMM105" s="1"/>
      <c r="DMN105" s="1"/>
      <c r="DMO105" s="1"/>
      <c r="DMP105" s="1"/>
      <c r="DMQ105" s="1"/>
      <c r="DMR105" s="1"/>
      <c r="DMS105" s="1"/>
      <c r="DMT105" s="1"/>
      <c r="DMU105" s="1"/>
      <c r="DMV105" s="1"/>
      <c r="DMW105" s="1"/>
      <c r="DMX105" s="1"/>
      <c r="DMY105" s="1"/>
      <c r="DMZ105" s="1"/>
      <c r="DNA105" s="1"/>
      <c r="DNB105" s="1"/>
      <c r="DNC105" s="1"/>
      <c r="DND105" s="1"/>
      <c r="DNE105" s="1"/>
      <c r="DNF105" s="1"/>
      <c r="DNG105" s="1"/>
      <c r="DNH105" s="1"/>
      <c r="DNI105" s="1"/>
      <c r="DNJ105" s="1"/>
      <c r="DNK105" s="1"/>
      <c r="DNL105" s="1"/>
      <c r="DNM105" s="1"/>
      <c r="DNN105" s="1"/>
      <c r="DNO105" s="1"/>
      <c r="DNP105" s="1"/>
      <c r="DNQ105" s="1"/>
      <c r="DNR105" s="1"/>
      <c r="DNS105" s="1"/>
      <c r="DNT105" s="1"/>
      <c r="DNU105" s="1"/>
      <c r="DNV105" s="1"/>
      <c r="DNW105" s="1"/>
      <c r="DNX105" s="1"/>
      <c r="DNY105" s="1"/>
      <c r="DNZ105" s="1"/>
      <c r="DOA105" s="1"/>
      <c r="DOB105" s="1"/>
      <c r="DOC105" s="1"/>
      <c r="DOD105" s="1"/>
      <c r="DOE105" s="1"/>
      <c r="DOF105" s="1"/>
      <c r="DOG105" s="1"/>
      <c r="DOH105" s="1"/>
      <c r="DOI105" s="1"/>
      <c r="DOJ105" s="1"/>
      <c r="DOK105" s="1"/>
      <c r="DOL105" s="1"/>
      <c r="DOM105" s="1"/>
      <c r="DON105" s="1"/>
      <c r="DOO105" s="1"/>
      <c r="DOP105" s="1"/>
      <c r="DOQ105" s="1"/>
      <c r="DOR105" s="1"/>
      <c r="DOS105" s="1"/>
      <c r="DOT105" s="1"/>
      <c r="DOU105" s="1"/>
      <c r="DOV105" s="1"/>
      <c r="DOW105" s="1"/>
      <c r="DOX105" s="1"/>
      <c r="DOY105" s="1"/>
      <c r="DOZ105" s="1"/>
      <c r="DPA105" s="1"/>
      <c r="DPB105" s="1"/>
      <c r="DPC105" s="1"/>
      <c r="DPD105" s="1"/>
      <c r="DPE105" s="1"/>
      <c r="DPF105" s="1"/>
      <c r="DPG105" s="1"/>
      <c r="DPH105" s="1"/>
      <c r="DPI105" s="1"/>
      <c r="DPJ105" s="1"/>
      <c r="DPK105" s="1"/>
      <c r="DPL105" s="1"/>
      <c r="DPM105" s="1"/>
      <c r="DPN105" s="1"/>
      <c r="DPO105" s="1"/>
      <c r="DPP105" s="1"/>
      <c r="DPQ105" s="1"/>
      <c r="DPR105" s="1"/>
      <c r="DPS105" s="1"/>
      <c r="DPT105" s="1"/>
      <c r="DPU105" s="1"/>
      <c r="DPV105" s="1"/>
      <c r="DPW105" s="1"/>
      <c r="DPX105" s="1"/>
      <c r="DPY105" s="1"/>
      <c r="DPZ105" s="1"/>
      <c r="DQA105" s="1"/>
      <c r="DQB105" s="1"/>
    </row>
    <row r="106" spans="2:3148" x14ac:dyDescent="0.5">
      <c r="B106" s="14">
        <v>93</v>
      </c>
      <c r="D106" s="6">
        <v>-3.6063453662372458E-2</v>
      </c>
      <c r="E106" s="7">
        <v>-9.5069286432889588E-2</v>
      </c>
      <c r="F106" s="7">
        <v>6.6619118535138494E-2</v>
      </c>
      <c r="G106" s="7">
        <v>0.19501041660563728</v>
      </c>
      <c r="H106" s="7">
        <v>3.8528748436984267E-3</v>
      </c>
      <c r="I106" s="8">
        <v>3.602924159162745E-3</v>
      </c>
      <c r="J106" s="20">
        <v>-2.5023223166159951E-2</v>
      </c>
      <c r="L106" s="1">
        <f ca="1"/>
        <v>-3.6063453662372458E-2</v>
      </c>
      <c r="M106" s="1">
        <f ca="1"/>
        <v>-9.5069286432889588E-2</v>
      </c>
      <c r="N106" s="1">
        <f ca="1"/>
        <v>6.6619118535138494E-2</v>
      </c>
      <c r="O106" s="1">
        <f ca="1"/>
        <v>0.19501041660563728</v>
      </c>
      <c r="P106" s="1">
        <f ca="1"/>
        <v>3.8528748436984267E-3</v>
      </c>
      <c r="Q106" s="1">
        <f ca="1"/>
        <v>3.602924159162745E-3</v>
      </c>
      <c r="R106" s="1">
        <f ca="1"/>
        <v>-2.5023223166159951E-2</v>
      </c>
      <c r="T106" s="1">
        <f ca="1"/>
        <v>7.1997948580189944E-2</v>
      </c>
      <c r="U106" s="1">
        <f ca="1"/>
        <v>0.1159616477581096</v>
      </c>
      <c r="V106" s="1">
        <f ca="1"/>
        <v>1.6388504189691594E-2</v>
      </c>
      <c r="W106" s="1">
        <f ca="1"/>
        <v>-6.2710128307456231E-2</v>
      </c>
      <c r="X106" s="1">
        <f ca="1"/>
        <v>-8.1319047346784124E-3</v>
      </c>
      <c r="Y106" s="1">
        <f ca="1"/>
        <v>-8.0357978351916545E-3</v>
      </c>
      <c r="Z106" s="1">
        <f ca="1"/>
        <v>5.7083256849930555E-2</v>
      </c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  <c r="LH106" s="1"/>
      <c r="LI106" s="1"/>
      <c r="LJ106" s="1"/>
      <c r="LK106" s="1"/>
      <c r="LL106" s="1"/>
      <c r="LM106" s="1"/>
      <c r="LN106" s="1"/>
      <c r="LO106" s="1"/>
      <c r="LP106" s="1"/>
      <c r="LQ106" s="1"/>
      <c r="LR106" s="1"/>
      <c r="LS106" s="1"/>
      <c r="LT106" s="1"/>
      <c r="LU106" s="1"/>
      <c r="LV106" s="1"/>
      <c r="LW106" s="1"/>
      <c r="LX106" s="1"/>
      <c r="LY106" s="1"/>
      <c r="LZ106" s="1"/>
      <c r="MA106" s="1"/>
      <c r="MB106" s="1"/>
      <c r="MC106" s="1"/>
      <c r="MD106" s="1"/>
      <c r="ME106" s="1"/>
      <c r="MF106" s="1"/>
      <c r="MG106" s="1"/>
      <c r="MH106" s="1"/>
      <c r="MI106" s="1"/>
      <c r="MJ106" s="1"/>
      <c r="MK106" s="1"/>
      <c r="ML106" s="1"/>
      <c r="MM106" s="1"/>
      <c r="MN106" s="1"/>
      <c r="MO106" s="1"/>
      <c r="MP106" s="1"/>
      <c r="MQ106" s="1"/>
      <c r="MR106" s="1"/>
      <c r="MS106" s="1"/>
      <c r="MT106" s="1"/>
      <c r="MU106" s="1"/>
      <c r="MV106" s="1"/>
      <c r="MW106" s="1"/>
      <c r="MX106" s="1"/>
      <c r="MY106" s="1"/>
      <c r="MZ106" s="1"/>
      <c r="NA106" s="1"/>
      <c r="NB106" s="1"/>
      <c r="NC106" s="1"/>
      <c r="ND106" s="1"/>
      <c r="NE106" s="1"/>
      <c r="NF106" s="1"/>
      <c r="NG106" s="1"/>
      <c r="NH106" s="1"/>
      <c r="NI106" s="1"/>
      <c r="NJ106" s="1"/>
      <c r="NK106" s="1"/>
      <c r="NL106" s="1"/>
      <c r="NM106" s="1"/>
      <c r="NN106" s="1"/>
      <c r="NO106" s="1"/>
      <c r="NP106" s="1"/>
      <c r="NQ106" s="1"/>
      <c r="NR106" s="1"/>
      <c r="NS106" s="1"/>
      <c r="NT106" s="1"/>
      <c r="NU106" s="1"/>
      <c r="NV106" s="1"/>
      <c r="NW106" s="1"/>
      <c r="NX106" s="1"/>
      <c r="NY106" s="1"/>
      <c r="NZ106" s="1"/>
      <c r="OA106" s="1"/>
      <c r="OB106" s="1"/>
      <c r="OC106" s="1"/>
      <c r="OD106" s="1"/>
      <c r="OE106" s="1"/>
      <c r="OF106" s="1"/>
      <c r="OG106" s="1"/>
      <c r="OH106" s="1"/>
      <c r="OI106" s="1"/>
      <c r="OJ106" s="1"/>
      <c r="OK106" s="1"/>
      <c r="OL106" s="1"/>
      <c r="OM106" s="1"/>
      <c r="ON106" s="1"/>
      <c r="OO106" s="1"/>
      <c r="OP106" s="1"/>
      <c r="OQ106" s="1"/>
      <c r="OR106" s="1"/>
      <c r="OS106" s="1"/>
      <c r="OT106" s="1"/>
      <c r="OU106" s="1"/>
      <c r="OV106" s="1"/>
      <c r="OW106" s="1"/>
      <c r="OX106" s="1"/>
      <c r="OY106" s="1"/>
      <c r="OZ106" s="1"/>
      <c r="PA106" s="1"/>
      <c r="PB106" s="1"/>
      <c r="PC106" s="1"/>
      <c r="PD106" s="1"/>
      <c r="PE106" s="1"/>
      <c r="PF106" s="1"/>
      <c r="PG106" s="1"/>
      <c r="PH106" s="1"/>
      <c r="PI106" s="1"/>
      <c r="PJ106" s="1"/>
      <c r="PK106" s="1"/>
      <c r="PL106" s="1"/>
      <c r="PM106" s="1"/>
      <c r="PN106" s="1"/>
      <c r="PO106" s="1"/>
      <c r="PP106" s="1"/>
      <c r="PQ106" s="1"/>
      <c r="PR106" s="1"/>
      <c r="PS106" s="1"/>
      <c r="PT106" s="1"/>
      <c r="PU106" s="1"/>
      <c r="PV106" s="1"/>
      <c r="PW106" s="1"/>
      <c r="PX106" s="1"/>
      <c r="PY106" s="1"/>
      <c r="PZ106" s="1"/>
      <c r="QA106" s="1"/>
      <c r="QB106" s="1"/>
      <c r="QC106" s="1"/>
      <c r="QD106" s="1"/>
      <c r="QE106" s="1"/>
      <c r="QF106" s="1"/>
      <c r="QG106" s="1"/>
      <c r="QH106" s="1"/>
      <c r="QI106" s="1"/>
      <c r="QJ106" s="1"/>
      <c r="QK106" s="1"/>
      <c r="QL106" s="1"/>
      <c r="QM106" s="1"/>
      <c r="QN106" s="1"/>
      <c r="QO106" s="1"/>
      <c r="QP106" s="1"/>
      <c r="QQ106" s="1"/>
      <c r="QR106" s="1"/>
      <c r="QS106" s="1"/>
      <c r="QT106" s="1"/>
      <c r="QU106" s="1"/>
      <c r="QV106" s="1"/>
      <c r="QW106" s="1"/>
      <c r="QX106" s="1"/>
      <c r="QY106" s="1"/>
      <c r="QZ106" s="1"/>
      <c r="RA106" s="1"/>
      <c r="RB106" s="1"/>
      <c r="RC106" s="1"/>
      <c r="RD106" s="1"/>
      <c r="RE106" s="1"/>
      <c r="RF106" s="1"/>
      <c r="RG106" s="1"/>
      <c r="RH106" s="1"/>
      <c r="RI106" s="1"/>
      <c r="RJ106" s="1"/>
      <c r="RK106" s="1"/>
      <c r="RL106" s="1"/>
      <c r="RM106" s="1"/>
      <c r="RN106" s="1"/>
      <c r="RO106" s="1"/>
      <c r="RP106" s="1"/>
      <c r="RQ106" s="1"/>
      <c r="RR106" s="1"/>
      <c r="RS106" s="1"/>
      <c r="RT106" s="1"/>
      <c r="RU106" s="1"/>
      <c r="RV106" s="1"/>
      <c r="RW106" s="1"/>
      <c r="RX106" s="1"/>
      <c r="RY106" s="1"/>
      <c r="RZ106" s="1"/>
      <c r="SA106" s="1"/>
      <c r="SB106" s="1"/>
      <c r="SC106" s="1"/>
      <c r="SD106" s="1"/>
      <c r="SE106" s="1"/>
      <c r="SF106" s="1"/>
      <c r="SG106" s="1"/>
      <c r="SH106" s="1"/>
      <c r="SI106" s="1"/>
      <c r="SJ106" s="1"/>
      <c r="SK106" s="1"/>
      <c r="SL106" s="1"/>
      <c r="SM106" s="1"/>
      <c r="SN106" s="1"/>
      <c r="SO106" s="1"/>
      <c r="SP106" s="1"/>
      <c r="SQ106" s="1"/>
      <c r="SR106" s="1"/>
      <c r="SS106" s="1"/>
      <c r="ST106" s="1"/>
      <c r="SU106" s="1"/>
      <c r="SV106" s="1"/>
      <c r="SW106" s="1"/>
      <c r="SX106" s="1"/>
      <c r="SY106" s="1"/>
      <c r="SZ106" s="1"/>
      <c r="TA106" s="1"/>
      <c r="TB106" s="1"/>
      <c r="TC106" s="1"/>
      <c r="TD106" s="1"/>
      <c r="TE106" s="1"/>
      <c r="TF106" s="1"/>
      <c r="TG106" s="1"/>
      <c r="TH106" s="1"/>
      <c r="TI106" s="1"/>
      <c r="TJ106" s="1"/>
      <c r="TK106" s="1"/>
      <c r="TL106" s="1"/>
      <c r="TM106" s="1"/>
      <c r="TN106" s="1"/>
      <c r="TO106" s="1"/>
      <c r="TP106" s="1"/>
      <c r="TQ106" s="1"/>
      <c r="TR106" s="1"/>
      <c r="TS106" s="1"/>
      <c r="TT106" s="1"/>
      <c r="TU106" s="1"/>
      <c r="TV106" s="1"/>
      <c r="TW106" s="1"/>
      <c r="TX106" s="1"/>
      <c r="TY106" s="1"/>
      <c r="TZ106" s="1"/>
      <c r="UA106" s="1"/>
      <c r="UB106" s="1"/>
      <c r="UC106" s="1"/>
      <c r="UD106" s="1"/>
      <c r="UE106" s="1"/>
      <c r="UF106" s="1"/>
      <c r="UG106" s="1"/>
      <c r="UH106" s="1"/>
      <c r="UI106" s="1"/>
      <c r="UJ106" s="1"/>
      <c r="UK106" s="1"/>
      <c r="UL106" s="1"/>
      <c r="UM106" s="1"/>
      <c r="UN106" s="1"/>
      <c r="UO106" s="1"/>
      <c r="UP106" s="1"/>
      <c r="UQ106" s="1"/>
      <c r="UR106" s="1"/>
      <c r="US106" s="1"/>
      <c r="UT106" s="1"/>
      <c r="UU106" s="1"/>
      <c r="UV106" s="1"/>
      <c r="UW106" s="1"/>
      <c r="UX106" s="1"/>
      <c r="UY106" s="1"/>
      <c r="UZ106" s="1"/>
      <c r="VA106" s="1"/>
      <c r="VB106" s="1"/>
      <c r="VC106" s="1"/>
      <c r="VD106" s="1"/>
      <c r="VE106" s="1"/>
      <c r="VF106" s="1"/>
      <c r="VG106" s="1"/>
      <c r="VH106" s="1"/>
      <c r="VI106" s="1"/>
      <c r="VJ106" s="1"/>
      <c r="VK106" s="1"/>
      <c r="VL106" s="1"/>
      <c r="VM106" s="1"/>
      <c r="VN106" s="1"/>
      <c r="VO106" s="1"/>
      <c r="VP106" s="1"/>
      <c r="VQ106" s="1"/>
      <c r="VR106" s="1"/>
      <c r="VS106" s="1"/>
      <c r="VT106" s="1"/>
      <c r="VU106" s="1"/>
      <c r="VV106" s="1"/>
      <c r="VW106" s="1"/>
      <c r="VX106" s="1"/>
      <c r="VY106" s="1"/>
      <c r="VZ106" s="1"/>
      <c r="WA106" s="1"/>
      <c r="WB106" s="1"/>
      <c r="WC106" s="1"/>
      <c r="WD106" s="1"/>
      <c r="WE106" s="1"/>
      <c r="WF106" s="1"/>
      <c r="WG106" s="1"/>
      <c r="WH106" s="1"/>
      <c r="WI106" s="1"/>
      <c r="WJ106" s="1"/>
      <c r="WK106" s="1"/>
      <c r="WL106" s="1"/>
      <c r="WM106" s="1"/>
      <c r="WN106" s="1"/>
      <c r="WO106" s="1"/>
      <c r="WP106" s="1"/>
      <c r="WQ106" s="1"/>
      <c r="WR106" s="1"/>
      <c r="WS106" s="1"/>
      <c r="WT106" s="1"/>
      <c r="WU106" s="1"/>
      <c r="WV106" s="1"/>
      <c r="WW106" s="1"/>
      <c r="WX106" s="1"/>
      <c r="WY106" s="1"/>
      <c r="WZ106" s="1"/>
      <c r="XA106" s="1"/>
      <c r="XB106" s="1"/>
      <c r="XC106" s="1"/>
      <c r="XD106" s="1"/>
      <c r="XE106" s="1"/>
      <c r="XF106" s="1"/>
      <c r="XG106" s="1"/>
      <c r="XH106" s="1"/>
      <c r="XI106" s="1"/>
      <c r="XJ106" s="1"/>
      <c r="XK106" s="1"/>
      <c r="XL106" s="1"/>
      <c r="XM106" s="1"/>
      <c r="XN106" s="1"/>
      <c r="XO106" s="1"/>
      <c r="XP106" s="1"/>
      <c r="XQ106" s="1"/>
      <c r="XR106" s="1"/>
      <c r="XS106" s="1"/>
      <c r="XT106" s="1"/>
      <c r="XU106" s="1"/>
      <c r="XV106" s="1"/>
      <c r="XW106" s="1"/>
      <c r="XX106" s="1"/>
      <c r="XY106" s="1"/>
      <c r="XZ106" s="1"/>
      <c r="YA106" s="1"/>
      <c r="YB106" s="1"/>
      <c r="YC106" s="1"/>
      <c r="YD106" s="1"/>
      <c r="YE106" s="1"/>
      <c r="YF106" s="1"/>
      <c r="YG106" s="1"/>
      <c r="YH106" s="1"/>
      <c r="YI106" s="1"/>
      <c r="YJ106" s="1"/>
      <c r="YK106" s="1"/>
      <c r="YL106" s="1"/>
      <c r="YM106" s="1"/>
      <c r="YN106" s="1"/>
      <c r="YO106" s="1"/>
      <c r="YP106" s="1"/>
      <c r="YQ106" s="1"/>
      <c r="YR106" s="1"/>
      <c r="YS106" s="1"/>
      <c r="YT106" s="1"/>
      <c r="YU106" s="1"/>
      <c r="YV106" s="1"/>
      <c r="YW106" s="1"/>
      <c r="YX106" s="1"/>
      <c r="YY106" s="1"/>
      <c r="YZ106" s="1"/>
      <c r="ZA106" s="1"/>
      <c r="ZB106" s="1"/>
      <c r="ZC106" s="1"/>
      <c r="ZD106" s="1"/>
      <c r="ZE106" s="1"/>
      <c r="ZF106" s="1"/>
      <c r="ZG106" s="1"/>
      <c r="ZH106" s="1"/>
      <c r="ZI106" s="1"/>
      <c r="ZJ106" s="1"/>
      <c r="ZK106" s="1"/>
      <c r="ZL106" s="1"/>
      <c r="ZM106" s="1"/>
      <c r="ZN106" s="1"/>
      <c r="ZO106" s="1"/>
      <c r="ZP106" s="1"/>
      <c r="ZQ106" s="1"/>
      <c r="ZR106" s="1"/>
      <c r="ZS106" s="1"/>
      <c r="ZT106" s="1"/>
      <c r="ZU106" s="1"/>
      <c r="ZV106" s="1"/>
      <c r="ZW106" s="1"/>
      <c r="ZX106" s="1"/>
      <c r="ZY106" s="1"/>
      <c r="ZZ106" s="1"/>
      <c r="AAA106" s="1"/>
      <c r="AAB106" s="1"/>
      <c r="AAC106" s="1"/>
      <c r="AAD106" s="1"/>
      <c r="AAE106" s="1"/>
      <c r="AAF106" s="1"/>
      <c r="AAG106" s="1"/>
      <c r="AAH106" s="1"/>
      <c r="AAI106" s="1"/>
      <c r="AAJ106" s="1"/>
      <c r="AAK106" s="1"/>
      <c r="AAL106" s="1"/>
      <c r="AAM106" s="1"/>
      <c r="AAN106" s="1"/>
      <c r="AAO106" s="1"/>
      <c r="AAP106" s="1"/>
      <c r="AAQ106" s="1"/>
      <c r="AAR106" s="1"/>
      <c r="AAS106" s="1"/>
      <c r="AAT106" s="1"/>
      <c r="AAU106" s="1"/>
      <c r="AAV106" s="1"/>
      <c r="AAW106" s="1"/>
      <c r="AAX106" s="1"/>
      <c r="AAY106" s="1"/>
      <c r="AAZ106" s="1"/>
      <c r="ABA106" s="1"/>
      <c r="ABB106" s="1"/>
      <c r="ABC106" s="1"/>
      <c r="ABD106" s="1"/>
      <c r="ABE106" s="1"/>
      <c r="ABF106" s="1"/>
      <c r="ABG106" s="1"/>
      <c r="ABH106" s="1"/>
      <c r="ABI106" s="1"/>
      <c r="ABJ106" s="1"/>
      <c r="ABK106" s="1"/>
      <c r="ABL106" s="1"/>
      <c r="ABM106" s="1"/>
      <c r="ABN106" s="1"/>
      <c r="ABO106" s="1"/>
      <c r="ABP106" s="1"/>
      <c r="ABQ106" s="1"/>
      <c r="ABR106" s="1"/>
      <c r="ABS106" s="1"/>
      <c r="ABT106" s="1"/>
      <c r="ABU106" s="1"/>
      <c r="ABV106" s="1"/>
      <c r="ABW106" s="1"/>
      <c r="ABX106" s="1"/>
      <c r="ABY106" s="1"/>
      <c r="ABZ106" s="1"/>
      <c r="ACA106" s="1"/>
      <c r="ACB106" s="1"/>
      <c r="ACC106" s="1"/>
      <c r="ACD106" s="1"/>
      <c r="ACE106" s="1"/>
      <c r="ACF106" s="1"/>
      <c r="ACG106" s="1"/>
      <c r="ACH106" s="1"/>
      <c r="ACI106" s="1"/>
      <c r="ACJ106" s="1"/>
      <c r="ACK106" s="1"/>
      <c r="ACL106" s="1"/>
      <c r="ACM106" s="1"/>
      <c r="ACN106" s="1"/>
      <c r="ACO106" s="1"/>
      <c r="ACP106" s="1"/>
      <c r="ACQ106" s="1"/>
      <c r="ACR106" s="1"/>
      <c r="ACS106" s="1"/>
      <c r="ACT106" s="1"/>
      <c r="ACU106" s="1"/>
      <c r="ACV106" s="1"/>
      <c r="ACW106" s="1"/>
      <c r="ACX106" s="1"/>
      <c r="ACY106" s="1"/>
      <c r="ACZ106" s="1"/>
      <c r="ADA106" s="1"/>
      <c r="ADB106" s="1"/>
      <c r="ADC106" s="1"/>
      <c r="ADD106" s="1"/>
      <c r="ADE106" s="1"/>
      <c r="ADF106" s="1"/>
      <c r="ADG106" s="1"/>
      <c r="ADH106" s="1"/>
      <c r="ADI106" s="1"/>
      <c r="ADJ106" s="1"/>
      <c r="ADK106" s="1"/>
      <c r="ADL106" s="1"/>
      <c r="ADM106" s="1"/>
      <c r="ADN106" s="1"/>
      <c r="ADO106" s="1"/>
      <c r="ADP106" s="1"/>
      <c r="ADQ106" s="1"/>
      <c r="ADR106" s="1"/>
      <c r="ADS106" s="1"/>
      <c r="ADT106" s="1"/>
      <c r="ADU106" s="1"/>
      <c r="ADV106" s="1"/>
      <c r="ADW106" s="1"/>
      <c r="ADX106" s="1"/>
      <c r="ADY106" s="1"/>
      <c r="ADZ106" s="1"/>
      <c r="AEA106" s="1"/>
      <c r="AEB106" s="1"/>
      <c r="AEC106" s="1"/>
      <c r="AED106" s="1"/>
      <c r="AEE106" s="1"/>
      <c r="AEF106" s="1"/>
      <c r="AEG106" s="1"/>
      <c r="AEH106" s="1"/>
      <c r="AEI106" s="1"/>
      <c r="AEJ106" s="1"/>
      <c r="AEK106" s="1"/>
      <c r="AEL106" s="1"/>
      <c r="AEM106" s="1"/>
      <c r="AEN106" s="1"/>
      <c r="AEO106" s="1"/>
      <c r="AEP106" s="1"/>
      <c r="AEQ106" s="1"/>
      <c r="AER106" s="1"/>
      <c r="AES106" s="1"/>
      <c r="AET106" s="1"/>
      <c r="AEU106" s="1"/>
      <c r="AEV106" s="1"/>
      <c r="AEW106" s="1"/>
      <c r="AEX106" s="1"/>
      <c r="AEY106" s="1"/>
      <c r="AEZ106" s="1"/>
      <c r="AFA106" s="1"/>
      <c r="AFB106" s="1"/>
      <c r="AFC106" s="1"/>
      <c r="AFD106" s="1"/>
      <c r="AFE106" s="1"/>
      <c r="AFF106" s="1"/>
      <c r="AFG106" s="1"/>
      <c r="AFH106" s="1"/>
      <c r="AFI106" s="1"/>
      <c r="AFJ106" s="1"/>
      <c r="AFK106" s="1"/>
      <c r="AFL106" s="1"/>
      <c r="AFM106" s="1"/>
      <c r="AFN106" s="1"/>
      <c r="AFO106" s="1"/>
      <c r="AFP106" s="1"/>
      <c r="AFQ106" s="1"/>
      <c r="AFR106" s="1"/>
      <c r="AFS106" s="1"/>
      <c r="AFT106" s="1"/>
      <c r="AFU106" s="1"/>
      <c r="AFV106" s="1"/>
      <c r="AFW106" s="1"/>
      <c r="AFX106" s="1"/>
      <c r="AFY106" s="1"/>
      <c r="AFZ106" s="1"/>
      <c r="AGA106" s="1"/>
      <c r="AGB106" s="1"/>
      <c r="AGC106" s="1"/>
      <c r="AGD106" s="1"/>
      <c r="AGE106" s="1"/>
      <c r="AGF106" s="1"/>
      <c r="AGG106" s="1"/>
      <c r="AGH106" s="1"/>
      <c r="AGI106" s="1"/>
      <c r="AGJ106" s="1"/>
      <c r="AGK106" s="1"/>
      <c r="AGL106" s="1"/>
      <c r="AGM106" s="1"/>
      <c r="AGN106" s="1"/>
      <c r="AGO106" s="1"/>
      <c r="AGP106" s="1"/>
      <c r="AGQ106" s="1"/>
      <c r="AGR106" s="1"/>
      <c r="AGS106" s="1"/>
      <c r="AGT106" s="1"/>
      <c r="AGU106" s="1"/>
      <c r="AGV106" s="1"/>
      <c r="AGW106" s="1"/>
      <c r="AGX106" s="1"/>
      <c r="AGY106" s="1"/>
      <c r="AGZ106" s="1"/>
      <c r="AHA106" s="1"/>
      <c r="AHB106" s="1"/>
      <c r="AHC106" s="1"/>
      <c r="AHD106" s="1"/>
      <c r="AHE106" s="1"/>
      <c r="AHF106" s="1"/>
      <c r="AHG106" s="1"/>
      <c r="AHH106" s="1"/>
      <c r="AHI106" s="1"/>
      <c r="AHJ106" s="1"/>
      <c r="AHK106" s="1"/>
      <c r="AHL106" s="1"/>
      <c r="AHM106" s="1"/>
      <c r="AHN106" s="1"/>
      <c r="AHO106" s="1"/>
      <c r="AHP106" s="1"/>
      <c r="AHQ106" s="1"/>
      <c r="AHR106" s="1"/>
      <c r="AHS106" s="1"/>
      <c r="AHT106" s="1"/>
      <c r="AHU106" s="1"/>
      <c r="AHV106" s="1"/>
      <c r="AHW106" s="1"/>
      <c r="AHX106" s="1"/>
      <c r="AHY106" s="1"/>
      <c r="AHZ106" s="1"/>
      <c r="AIA106" s="1"/>
      <c r="AIB106" s="1"/>
      <c r="AIC106" s="1"/>
      <c r="AID106" s="1"/>
      <c r="AIE106" s="1"/>
      <c r="AIF106" s="1"/>
      <c r="AIG106" s="1"/>
      <c r="AIH106" s="1"/>
      <c r="AII106" s="1"/>
      <c r="AIJ106" s="1"/>
      <c r="AIK106" s="1"/>
      <c r="AIL106" s="1"/>
      <c r="AIM106" s="1"/>
      <c r="AIN106" s="1"/>
      <c r="AIO106" s="1"/>
      <c r="AIP106" s="1"/>
      <c r="AIQ106" s="1"/>
      <c r="AIR106" s="1"/>
      <c r="AIS106" s="1"/>
      <c r="AIT106" s="1"/>
      <c r="AIU106" s="1"/>
      <c r="AIV106" s="1"/>
      <c r="AIW106" s="1"/>
      <c r="AIX106" s="1"/>
      <c r="AIY106" s="1"/>
      <c r="AIZ106" s="1"/>
      <c r="AJA106" s="1"/>
      <c r="AJB106" s="1"/>
      <c r="AJC106" s="1"/>
      <c r="AJD106" s="1"/>
      <c r="AJE106" s="1"/>
      <c r="AJF106" s="1"/>
      <c r="AJG106" s="1"/>
      <c r="AJH106" s="1"/>
      <c r="AJI106" s="1"/>
      <c r="AJJ106" s="1"/>
      <c r="AJK106" s="1"/>
      <c r="AJL106" s="1"/>
      <c r="AJM106" s="1"/>
      <c r="AJN106" s="1"/>
      <c r="AJO106" s="1"/>
      <c r="AJP106" s="1"/>
      <c r="AJQ106" s="1"/>
      <c r="AJR106" s="1"/>
      <c r="AJS106" s="1"/>
      <c r="AJT106" s="1"/>
      <c r="AJU106" s="1"/>
      <c r="AJV106" s="1"/>
      <c r="AJW106" s="1"/>
      <c r="AJX106" s="1"/>
      <c r="AJY106" s="1"/>
      <c r="AJZ106" s="1"/>
      <c r="AKA106" s="1"/>
      <c r="AKB106" s="1"/>
      <c r="AKC106" s="1"/>
      <c r="AKD106" s="1"/>
      <c r="AKE106" s="1"/>
      <c r="AKF106" s="1"/>
      <c r="AKG106" s="1"/>
      <c r="AKH106" s="1"/>
      <c r="AKI106" s="1"/>
      <c r="AKJ106" s="1"/>
      <c r="AKK106" s="1"/>
      <c r="AKL106" s="1"/>
      <c r="AKM106" s="1"/>
      <c r="AKN106" s="1"/>
      <c r="AKO106" s="1"/>
      <c r="AKP106" s="1"/>
      <c r="AKQ106" s="1"/>
      <c r="AKR106" s="1"/>
      <c r="AKS106" s="1"/>
      <c r="AKT106" s="1"/>
      <c r="AKU106" s="1"/>
      <c r="AKV106" s="1"/>
      <c r="AKW106" s="1"/>
      <c r="AKX106" s="1"/>
      <c r="AKY106" s="1"/>
      <c r="AKZ106" s="1"/>
      <c r="ALA106" s="1"/>
      <c r="ALB106" s="1"/>
      <c r="ALC106" s="1"/>
      <c r="ALD106" s="1"/>
      <c r="ALE106" s="1"/>
      <c r="ALF106" s="1"/>
      <c r="ALG106" s="1"/>
      <c r="ALH106" s="1"/>
      <c r="ALI106" s="1"/>
      <c r="ALJ106" s="1"/>
      <c r="ALK106" s="1"/>
      <c r="ALL106" s="1"/>
      <c r="ALM106" s="1"/>
      <c r="ALN106" s="1"/>
      <c r="ALO106" s="1"/>
      <c r="ALP106" s="1"/>
      <c r="ALQ106" s="1"/>
      <c r="ALR106" s="1"/>
      <c r="ALS106" s="1"/>
      <c r="ALT106" s="1"/>
      <c r="ALU106" s="1"/>
      <c r="ALV106" s="1"/>
      <c r="ALW106" s="1"/>
      <c r="ALX106" s="1"/>
      <c r="ALY106" s="1"/>
      <c r="ALZ106" s="1"/>
      <c r="AMA106" s="1"/>
      <c r="AMB106" s="1"/>
      <c r="AMC106" s="1"/>
      <c r="AMD106" s="1"/>
      <c r="AME106" s="1"/>
      <c r="AMF106" s="1"/>
      <c r="AMG106" s="1"/>
      <c r="AMH106" s="1"/>
      <c r="AMI106" s="1"/>
      <c r="AMJ106" s="1"/>
      <c r="AMK106" s="1"/>
      <c r="AML106" s="1"/>
      <c r="AMM106" s="1"/>
      <c r="AMN106" s="1"/>
      <c r="AMO106" s="1"/>
      <c r="AMP106" s="1"/>
      <c r="AMQ106" s="1"/>
      <c r="AMR106" s="1"/>
      <c r="AMS106" s="1"/>
      <c r="AMT106" s="1"/>
      <c r="AMU106" s="1"/>
      <c r="AMV106" s="1"/>
      <c r="AMW106" s="1"/>
      <c r="AMX106" s="1"/>
      <c r="AMY106" s="1"/>
      <c r="AMZ106" s="1"/>
      <c r="ANA106" s="1"/>
      <c r="ANB106" s="1"/>
      <c r="ANC106" s="1"/>
      <c r="AND106" s="1"/>
      <c r="ANE106" s="1"/>
      <c r="ANF106" s="1"/>
      <c r="ANG106" s="1"/>
      <c r="ANH106" s="1"/>
      <c r="ANI106" s="1"/>
      <c r="ANJ106" s="1"/>
      <c r="ANK106" s="1"/>
      <c r="ANL106" s="1"/>
      <c r="ANM106" s="1"/>
      <c r="ANN106" s="1"/>
      <c r="ANO106" s="1"/>
      <c r="ANP106" s="1"/>
      <c r="ANQ106" s="1"/>
      <c r="ANR106" s="1"/>
      <c r="ANS106" s="1"/>
      <c r="ANT106" s="1"/>
      <c r="ANU106" s="1"/>
      <c r="ANV106" s="1"/>
      <c r="ANW106" s="1"/>
      <c r="ANX106" s="1"/>
      <c r="ANY106" s="1"/>
      <c r="ANZ106" s="1"/>
      <c r="AOA106" s="1"/>
      <c r="AOB106" s="1"/>
      <c r="AOC106" s="1"/>
      <c r="AOD106" s="1"/>
      <c r="AOE106" s="1"/>
      <c r="AOF106" s="1"/>
      <c r="AOG106" s="1"/>
      <c r="AOH106" s="1"/>
      <c r="AOI106" s="1"/>
      <c r="AOJ106" s="1"/>
      <c r="AOK106" s="1"/>
      <c r="AOL106" s="1"/>
      <c r="AOM106" s="1"/>
      <c r="AON106" s="1"/>
      <c r="AOO106" s="1"/>
      <c r="AOP106" s="1"/>
      <c r="AOQ106" s="1"/>
      <c r="AOR106" s="1"/>
      <c r="AOS106" s="1"/>
      <c r="AOT106" s="1"/>
      <c r="AOU106" s="1"/>
      <c r="AOV106" s="1"/>
      <c r="AOW106" s="1"/>
      <c r="AOX106" s="1"/>
      <c r="AOY106" s="1"/>
      <c r="AOZ106" s="1"/>
      <c r="APA106" s="1"/>
      <c r="APB106" s="1"/>
      <c r="APC106" s="1"/>
      <c r="APD106" s="1"/>
      <c r="APE106" s="1"/>
      <c r="APF106" s="1"/>
      <c r="APG106" s="1"/>
      <c r="APH106" s="1"/>
      <c r="API106" s="1"/>
      <c r="APJ106" s="1"/>
      <c r="APK106" s="1"/>
      <c r="APL106" s="1"/>
      <c r="APM106" s="1"/>
      <c r="APN106" s="1"/>
      <c r="APO106" s="1"/>
      <c r="APP106" s="1"/>
      <c r="APQ106" s="1"/>
      <c r="APR106" s="1"/>
      <c r="APS106" s="1"/>
      <c r="APT106" s="1"/>
      <c r="APU106" s="1"/>
      <c r="APV106" s="1"/>
      <c r="APW106" s="1"/>
      <c r="APX106" s="1"/>
      <c r="APY106" s="1"/>
      <c r="APZ106" s="1"/>
      <c r="AQA106" s="1"/>
      <c r="AQB106" s="1"/>
      <c r="AQC106" s="1"/>
      <c r="AQD106" s="1"/>
      <c r="AQE106" s="1"/>
      <c r="AQF106" s="1"/>
      <c r="AQG106" s="1"/>
      <c r="AQH106" s="1"/>
      <c r="AQI106" s="1"/>
      <c r="AQJ106" s="1"/>
      <c r="AQK106" s="1"/>
      <c r="AQL106" s="1"/>
      <c r="AQM106" s="1"/>
      <c r="AQN106" s="1"/>
      <c r="AQO106" s="1"/>
      <c r="AQP106" s="1"/>
      <c r="AQQ106" s="1"/>
      <c r="AQR106" s="1"/>
      <c r="AQS106" s="1"/>
      <c r="AQT106" s="1"/>
      <c r="AQU106" s="1"/>
      <c r="AQV106" s="1"/>
      <c r="AQW106" s="1"/>
      <c r="AQX106" s="1"/>
      <c r="AQY106" s="1"/>
      <c r="AQZ106" s="1"/>
      <c r="ARA106" s="1"/>
      <c r="ARB106" s="1"/>
      <c r="ARC106" s="1"/>
      <c r="ARD106" s="1"/>
      <c r="ARE106" s="1"/>
      <c r="ARF106" s="1"/>
      <c r="ARG106" s="1"/>
      <c r="ARH106" s="1"/>
      <c r="ARI106" s="1"/>
      <c r="ARJ106" s="1"/>
      <c r="ARK106" s="1"/>
      <c r="ARL106" s="1"/>
      <c r="ARM106" s="1"/>
      <c r="ARN106" s="1"/>
      <c r="ARO106" s="1"/>
      <c r="ARP106" s="1"/>
      <c r="ARQ106" s="1"/>
      <c r="ARR106" s="1"/>
      <c r="ARS106" s="1"/>
      <c r="ART106" s="1"/>
      <c r="ARU106" s="1"/>
      <c r="ARV106" s="1"/>
      <c r="ARW106" s="1"/>
      <c r="ARX106" s="1"/>
      <c r="ARY106" s="1"/>
      <c r="ARZ106" s="1"/>
      <c r="ASA106" s="1"/>
      <c r="ASB106" s="1"/>
      <c r="ASC106" s="1"/>
      <c r="ASD106" s="1"/>
      <c r="ASE106" s="1"/>
      <c r="ASF106" s="1"/>
      <c r="ASG106" s="1"/>
      <c r="ASH106" s="1"/>
      <c r="ASI106" s="1"/>
      <c r="ASJ106" s="1"/>
      <c r="ASK106" s="1"/>
      <c r="ASL106" s="1"/>
      <c r="ASM106" s="1"/>
      <c r="ASN106" s="1"/>
      <c r="ASO106" s="1"/>
      <c r="ASP106" s="1"/>
      <c r="ASQ106" s="1"/>
      <c r="ASR106" s="1"/>
      <c r="ASS106" s="1"/>
      <c r="AST106" s="1"/>
      <c r="ASU106" s="1"/>
      <c r="ASV106" s="1"/>
      <c r="ASW106" s="1"/>
      <c r="ASX106" s="1"/>
      <c r="ASY106" s="1"/>
      <c r="ASZ106" s="1"/>
      <c r="ATA106" s="1"/>
      <c r="ATB106" s="1"/>
      <c r="ATC106" s="1"/>
      <c r="ATD106" s="1"/>
      <c r="ATE106" s="1"/>
      <c r="ATF106" s="1"/>
      <c r="ATG106" s="1"/>
      <c r="ATH106" s="1"/>
      <c r="ATI106" s="1"/>
      <c r="ATJ106" s="1"/>
      <c r="ATK106" s="1"/>
      <c r="ATL106" s="1"/>
      <c r="ATM106" s="1"/>
      <c r="ATN106" s="1"/>
      <c r="ATO106" s="1"/>
      <c r="ATP106" s="1"/>
      <c r="ATQ106" s="1"/>
      <c r="ATR106" s="1"/>
      <c r="ATS106" s="1"/>
      <c r="ATT106" s="1"/>
      <c r="ATU106" s="1"/>
      <c r="ATV106" s="1"/>
      <c r="ATW106" s="1"/>
      <c r="ATX106" s="1"/>
      <c r="ATY106" s="1"/>
      <c r="ATZ106" s="1"/>
      <c r="AUA106" s="1"/>
      <c r="AUB106" s="1"/>
      <c r="AUC106" s="1"/>
      <c r="AUD106" s="1"/>
      <c r="AUE106" s="1"/>
      <c r="AUF106" s="1"/>
      <c r="AUG106" s="1"/>
      <c r="AUH106" s="1"/>
      <c r="AUI106" s="1"/>
      <c r="AUJ106" s="1"/>
      <c r="AUK106" s="1"/>
      <c r="AUL106" s="1"/>
      <c r="AUM106" s="1"/>
      <c r="AUN106" s="1"/>
      <c r="AUO106" s="1"/>
      <c r="AUP106" s="1"/>
      <c r="AUQ106" s="1"/>
      <c r="AUR106" s="1"/>
      <c r="AUS106" s="1"/>
      <c r="AUT106" s="1"/>
      <c r="AUU106" s="1"/>
      <c r="AUV106" s="1"/>
      <c r="AUW106" s="1"/>
      <c r="AUX106" s="1"/>
      <c r="AUY106" s="1"/>
      <c r="AUZ106" s="1"/>
      <c r="AVA106" s="1"/>
      <c r="AVB106" s="1"/>
      <c r="AVC106" s="1"/>
      <c r="AVD106" s="1"/>
      <c r="AVE106" s="1"/>
      <c r="AVF106" s="1"/>
      <c r="AVG106" s="1"/>
      <c r="AVH106" s="1"/>
      <c r="AVI106" s="1"/>
      <c r="AVJ106" s="1"/>
      <c r="AVK106" s="1"/>
      <c r="AVL106" s="1"/>
      <c r="AVM106" s="1"/>
      <c r="AVN106" s="1"/>
      <c r="AVO106" s="1"/>
      <c r="AVP106" s="1"/>
      <c r="AVQ106" s="1"/>
      <c r="AVR106" s="1"/>
      <c r="AVS106" s="1"/>
      <c r="AVT106" s="1"/>
      <c r="AVU106" s="1"/>
      <c r="AVV106" s="1"/>
      <c r="AVW106" s="1"/>
      <c r="AVX106" s="1"/>
      <c r="AVY106" s="1"/>
      <c r="AVZ106" s="1"/>
      <c r="AWA106" s="1"/>
      <c r="AWB106" s="1"/>
      <c r="AWC106" s="1"/>
      <c r="AWD106" s="1"/>
      <c r="AWE106" s="1"/>
      <c r="AWF106" s="1"/>
      <c r="AWG106" s="1"/>
      <c r="AWH106" s="1"/>
      <c r="AWI106" s="1"/>
      <c r="AWJ106" s="1"/>
      <c r="AWK106" s="1"/>
      <c r="AWL106" s="1"/>
      <c r="AWM106" s="1"/>
      <c r="AWN106" s="1"/>
      <c r="AWO106" s="1"/>
      <c r="AWP106" s="1"/>
      <c r="AWQ106" s="1"/>
      <c r="AWR106" s="1"/>
      <c r="AWS106" s="1"/>
      <c r="AWT106" s="1"/>
      <c r="AWU106" s="1"/>
      <c r="AWV106" s="1"/>
      <c r="AWW106" s="1"/>
      <c r="AWX106" s="1"/>
      <c r="AWY106" s="1"/>
      <c r="AWZ106" s="1"/>
      <c r="AXA106" s="1"/>
      <c r="AXB106" s="1"/>
      <c r="AXC106" s="1"/>
      <c r="AXD106" s="1"/>
      <c r="AXE106" s="1"/>
      <c r="AXF106" s="1"/>
      <c r="AXG106" s="1"/>
      <c r="AXH106" s="1"/>
      <c r="AXI106" s="1"/>
      <c r="AXJ106" s="1"/>
      <c r="AXK106" s="1"/>
      <c r="AXL106" s="1"/>
      <c r="AXM106" s="1"/>
      <c r="AXN106" s="1"/>
      <c r="AXO106" s="1"/>
      <c r="AXP106" s="1"/>
      <c r="AXQ106" s="1"/>
      <c r="AXR106" s="1"/>
      <c r="AXS106" s="1"/>
      <c r="AXT106" s="1"/>
      <c r="AXU106" s="1"/>
      <c r="AXV106" s="1"/>
      <c r="AXW106" s="1"/>
      <c r="AXX106" s="1"/>
      <c r="AXY106" s="1"/>
      <c r="AXZ106" s="1"/>
      <c r="AYA106" s="1"/>
      <c r="AYB106" s="1"/>
      <c r="AYC106" s="1"/>
      <c r="AYD106" s="1"/>
      <c r="AYE106" s="1"/>
      <c r="AYF106" s="1"/>
      <c r="AYG106" s="1"/>
      <c r="AYH106" s="1"/>
      <c r="AYI106" s="1"/>
      <c r="AYJ106" s="1"/>
      <c r="AYK106" s="1"/>
      <c r="AYL106" s="1"/>
      <c r="AYM106" s="1"/>
      <c r="AYN106" s="1"/>
      <c r="AYO106" s="1"/>
      <c r="AYP106" s="1"/>
      <c r="AYQ106" s="1"/>
      <c r="AYR106" s="1"/>
      <c r="AYS106" s="1"/>
      <c r="AYT106" s="1"/>
      <c r="AYU106" s="1"/>
      <c r="AYV106" s="1"/>
      <c r="AYW106" s="1"/>
      <c r="AYX106" s="1"/>
      <c r="AYY106" s="1"/>
      <c r="AYZ106" s="1"/>
      <c r="AZA106" s="1"/>
      <c r="AZB106" s="1"/>
      <c r="AZC106" s="1"/>
      <c r="AZD106" s="1"/>
      <c r="AZE106" s="1"/>
      <c r="AZF106" s="1"/>
      <c r="AZG106" s="1"/>
      <c r="AZH106" s="1"/>
      <c r="AZI106" s="1"/>
      <c r="AZJ106" s="1"/>
      <c r="AZK106" s="1"/>
      <c r="AZL106" s="1"/>
      <c r="AZM106" s="1"/>
      <c r="AZN106" s="1"/>
      <c r="AZO106" s="1"/>
      <c r="AZP106" s="1"/>
      <c r="AZQ106" s="1"/>
      <c r="AZR106" s="1"/>
      <c r="AZS106" s="1"/>
      <c r="AZT106" s="1"/>
      <c r="AZU106" s="1"/>
      <c r="AZV106" s="1"/>
      <c r="AZW106" s="1"/>
      <c r="AZX106" s="1"/>
      <c r="AZY106" s="1"/>
      <c r="AZZ106" s="1"/>
      <c r="BAA106" s="1"/>
      <c r="BAB106" s="1"/>
      <c r="BAC106" s="1"/>
      <c r="BAD106" s="1"/>
      <c r="BAE106" s="1"/>
      <c r="BAF106" s="1"/>
      <c r="BAG106" s="1"/>
      <c r="BAH106" s="1"/>
      <c r="BAI106" s="1"/>
      <c r="BAJ106" s="1"/>
      <c r="BAK106" s="1"/>
      <c r="BAL106" s="1"/>
      <c r="BAM106" s="1"/>
      <c r="BAN106" s="1"/>
      <c r="BAO106" s="1"/>
      <c r="BAP106" s="1"/>
      <c r="BAQ106" s="1"/>
      <c r="BAR106" s="1"/>
      <c r="BAS106" s="1"/>
      <c r="BAT106" s="1"/>
      <c r="BAU106" s="1"/>
      <c r="BAV106" s="1"/>
      <c r="BAW106" s="1"/>
      <c r="BAX106" s="1"/>
      <c r="BAY106" s="1"/>
      <c r="BAZ106" s="1"/>
      <c r="BBA106" s="1"/>
      <c r="BBB106" s="1"/>
      <c r="BBC106" s="1"/>
      <c r="BBD106" s="1"/>
      <c r="BBE106" s="1"/>
      <c r="BBF106" s="1"/>
      <c r="BBG106" s="1"/>
      <c r="BBH106" s="1"/>
      <c r="BBI106" s="1"/>
      <c r="BBJ106" s="1"/>
      <c r="BBK106" s="1"/>
      <c r="BBL106" s="1"/>
      <c r="BBM106" s="1"/>
      <c r="BBN106" s="1"/>
      <c r="BBO106" s="1"/>
      <c r="BBP106" s="1"/>
      <c r="BBQ106" s="1"/>
      <c r="BBR106" s="1"/>
      <c r="BBS106" s="1"/>
      <c r="BBT106" s="1"/>
      <c r="BBU106" s="1"/>
      <c r="BBV106" s="1"/>
      <c r="BBW106" s="1"/>
      <c r="BBX106" s="1"/>
      <c r="BBY106" s="1"/>
      <c r="BBZ106" s="1"/>
      <c r="BCA106" s="1"/>
      <c r="BCB106" s="1"/>
      <c r="BCC106" s="1"/>
      <c r="BCD106" s="1"/>
      <c r="BCE106" s="1"/>
      <c r="BCF106" s="1"/>
      <c r="BCG106" s="1"/>
      <c r="BCH106" s="1"/>
      <c r="BCI106" s="1"/>
      <c r="BCJ106" s="1"/>
      <c r="BCK106" s="1"/>
      <c r="BCL106" s="1"/>
      <c r="BCM106" s="1"/>
      <c r="BCN106" s="1"/>
      <c r="BCO106" s="1"/>
      <c r="BCP106" s="1"/>
      <c r="BCQ106" s="1"/>
      <c r="BCR106" s="1"/>
      <c r="BCS106" s="1"/>
      <c r="BCT106" s="1"/>
      <c r="BCU106" s="1"/>
      <c r="BCV106" s="1"/>
      <c r="BCW106" s="1"/>
      <c r="BCX106" s="1"/>
      <c r="BCY106" s="1"/>
      <c r="BCZ106" s="1"/>
      <c r="BDA106" s="1"/>
      <c r="BDB106" s="1"/>
      <c r="BDC106" s="1"/>
      <c r="BDD106" s="1"/>
      <c r="BDE106" s="1"/>
      <c r="BDF106" s="1"/>
      <c r="BDG106" s="1"/>
      <c r="BDH106" s="1"/>
      <c r="BDI106" s="1"/>
      <c r="BDJ106" s="1"/>
      <c r="BDK106" s="1"/>
      <c r="BDL106" s="1"/>
      <c r="BDM106" s="1"/>
      <c r="BDN106" s="1"/>
      <c r="BDO106" s="1"/>
      <c r="BDP106" s="1"/>
      <c r="BDQ106" s="1"/>
      <c r="BDR106" s="1"/>
      <c r="BDS106" s="1"/>
      <c r="BDT106" s="1"/>
      <c r="BDU106" s="1"/>
      <c r="BDV106" s="1"/>
      <c r="BDW106" s="1"/>
      <c r="BDX106" s="1"/>
      <c r="BDY106" s="1"/>
      <c r="BDZ106" s="1"/>
      <c r="BEA106" s="1"/>
      <c r="BEB106" s="1"/>
      <c r="BEC106" s="1"/>
      <c r="BED106" s="1"/>
      <c r="BEE106" s="1"/>
      <c r="BEF106" s="1"/>
      <c r="BEG106" s="1"/>
      <c r="BEH106" s="1"/>
      <c r="BEI106" s="1"/>
      <c r="BEJ106" s="1"/>
      <c r="BEK106" s="1"/>
      <c r="BEL106" s="1"/>
      <c r="BEM106" s="1"/>
      <c r="BEN106" s="1"/>
      <c r="BEO106" s="1"/>
      <c r="BEP106" s="1"/>
      <c r="BEQ106" s="1"/>
      <c r="BER106" s="1"/>
      <c r="BES106" s="1"/>
      <c r="BET106" s="1"/>
      <c r="BEU106" s="1"/>
      <c r="BEV106" s="1"/>
      <c r="BEW106" s="1"/>
      <c r="BEX106" s="1"/>
      <c r="BEY106" s="1"/>
      <c r="BEZ106" s="1"/>
      <c r="BFA106" s="1"/>
      <c r="BFB106" s="1"/>
      <c r="BFC106" s="1"/>
      <c r="BFD106" s="1"/>
      <c r="BFE106" s="1"/>
      <c r="BFF106" s="1"/>
      <c r="BFG106" s="1"/>
      <c r="BFH106" s="1"/>
      <c r="BFI106" s="1"/>
      <c r="BFJ106" s="1"/>
      <c r="BFK106" s="1"/>
      <c r="BFL106" s="1"/>
      <c r="BFM106" s="1"/>
      <c r="BFN106" s="1"/>
      <c r="BFO106" s="1"/>
      <c r="BFP106" s="1"/>
      <c r="BFQ106" s="1"/>
      <c r="BFR106" s="1"/>
      <c r="BFS106" s="1"/>
      <c r="BFT106" s="1"/>
      <c r="BFU106" s="1"/>
      <c r="BFV106" s="1"/>
      <c r="BFW106" s="1"/>
      <c r="BFX106" s="1"/>
      <c r="BFY106" s="1"/>
      <c r="BFZ106" s="1"/>
      <c r="BGA106" s="1"/>
      <c r="BGB106" s="1"/>
      <c r="BGC106" s="1"/>
      <c r="BGD106" s="1"/>
      <c r="BGE106" s="1"/>
      <c r="BGF106" s="1"/>
      <c r="BGG106" s="1"/>
      <c r="BGH106" s="1"/>
      <c r="BGI106" s="1"/>
      <c r="BGJ106" s="1"/>
      <c r="BGK106" s="1"/>
      <c r="BGL106" s="1"/>
      <c r="BGM106" s="1"/>
      <c r="BGN106" s="1"/>
      <c r="BGO106" s="1"/>
      <c r="BGP106" s="1"/>
      <c r="BGQ106" s="1"/>
      <c r="BGR106" s="1"/>
      <c r="BGS106" s="1"/>
      <c r="BGT106" s="1"/>
      <c r="BGU106" s="1"/>
      <c r="BGV106" s="1"/>
      <c r="BGW106" s="1"/>
      <c r="BGX106" s="1"/>
      <c r="BGY106" s="1"/>
      <c r="BGZ106" s="1"/>
      <c r="BHA106" s="1"/>
      <c r="BHB106" s="1"/>
      <c r="BHC106" s="1"/>
      <c r="BHD106" s="1"/>
      <c r="BHE106" s="1"/>
      <c r="BHF106" s="1"/>
      <c r="BHG106" s="1"/>
      <c r="BHH106" s="1"/>
      <c r="BHI106" s="1"/>
      <c r="BHJ106" s="1"/>
      <c r="BHK106" s="1"/>
      <c r="BHL106" s="1"/>
      <c r="BHM106" s="1"/>
      <c r="BHN106" s="1"/>
      <c r="BHO106" s="1"/>
      <c r="BHP106" s="1"/>
      <c r="BHQ106" s="1"/>
      <c r="BHR106" s="1"/>
      <c r="BHS106" s="1"/>
      <c r="BHT106" s="1"/>
      <c r="BHU106" s="1"/>
      <c r="BHV106" s="1"/>
      <c r="BHW106" s="1"/>
      <c r="BHX106" s="1"/>
      <c r="BHY106" s="1"/>
      <c r="BHZ106" s="1"/>
      <c r="BIA106" s="1"/>
      <c r="BIB106" s="1"/>
      <c r="BIC106" s="1"/>
      <c r="BID106" s="1"/>
      <c r="BIE106" s="1"/>
      <c r="BIF106" s="1"/>
      <c r="BIG106" s="1"/>
      <c r="BIH106" s="1"/>
      <c r="BII106" s="1"/>
      <c r="BIJ106" s="1"/>
      <c r="BIK106" s="1"/>
      <c r="BIL106" s="1"/>
      <c r="BIM106" s="1"/>
      <c r="BIN106" s="1"/>
      <c r="BIO106" s="1"/>
      <c r="BIP106" s="1"/>
      <c r="BIQ106" s="1"/>
      <c r="BIR106" s="1"/>
      <c r="BIS106" s="1"/>
      <c r="BIT106" s="1"/>
      <c r="BIU106" s="1"/>
      <c r="BIV106" s="1"/>
      <c r="BIW106" s="1"/>
      <c r="BIX106" s="1"/>
      <c r="BIY106" s="1"/>
      <c r="BIZ106" s="1"/>
      <c r="BJA106" s="1"/>
      <c r="BJB106" s="1"/>
      <c r="BJC106" s="1"/>
      <c r="BJD106" s="1"/>
      <c r="BJE106" s="1"/>
      <c r="BJF106" s="1"/>
      <c r="BJG106" s="1"/>
      <c r="BJH106" s="1"/>
      <c r="BJI106" s="1"/>
      <c r="BJJ106" s="1"/>
      <c r="BJK106" s="1"/>
      <c r="BJL106" s="1"/>
      <c r="BJM106" s="1"/>
      <c r="BJN106" s="1"/>
      <c r="BJO106" s="1"/>
      <c r="BJP106" s="1"/>
      <c r="BJQ106" s="1"/>
      <c r="BJR106" s="1"/>
      <c r="BJS106" s="1"/>
      <c r="BJT106" s="1"/>
      <c r="BJU106" s="1"/>
      <c r="BJV106" s="1"/>
      <c r="BJW106" s="1"/>
      <c r="BJX106" s="1"/>
      <c r="BJY106" s="1"/>
      <c r="BJZ106" s="1"/>
      <c r="BKA106" s="1"/>
      <c r="BKB106" s="1"/>
      <c r="BKC106" s="1"/>
      <c r="BKD106" s="1"/>
      <c r="BKE106" s="1"/>
      <c r="BKF106" s="1"/>
      <c r="BKG106" s="1"/>
      <c r="BKH106" s="1"/>
      <c r="BKI106" s="1"/>
      <c r="BKJ106" s="1"/>
      <c r="BKK106" s="1"/>
      <c r="BKL106" s="1"/>
      <c r="BKM106" s="1"/>
      <c r="BKN106" s="1"/>
      <c r="BKO106" s="1"/>
      <c r="BKP106" s="1"/>
      <c r="BKQ106" s="1"/>
      <c r="BKR106" s="1"/>
      <c r="BKS106" s="1"/>
      <c r="BKT106" s="1"/>
      <c r="BKU106" s="1"/>
      <c r="BKV106" s="1"/>
      <c r="BKW106" s="1"/>
      <c r="BKX106" s="1"/>
      <c r="BKY106" s="1"/>
      <c r="BKZ106" s="1"/>
      <c r="BLA106" s="1"/>
      <c r="BLB106" s="1"/>
      <c r="BLC106" s="1"/>
      <c r="BLD106" s="1"/>
      <c r="BLE106" s="1"/>
      <c r="BLF106" s="1"/>
      <c r="BLG106" s="1"/>
      <c r="BLH106" s="1"/>
      <c r="BLI106" s="1"/>
      <c r="BLJ106" s="1"/>
      <c r="BLK106" s="1"/>
      <c r="BLL106" s="1"/>
      <c r="BLM106" s="1"/>
      <c r="BLN106" s="1"/>
      <c r="BLO106" s="1"/>
      <c r="BLP106" s="1"/>
      <c r="BLQ106" s="1"/>
      <c r="BLR106" s="1"/>
      <c r="BLS106" s="1"/>
      <c r="BLT106" s="1"/>
      <c r="BLU106" s="1"/>
      <c r="BLV106" s="1"/>
      <c r="BLW106" s="1"/>
      <c r="BLX106" s="1"/>
      <c r="BLY106" s="1"/>
      <c r="BLZ106" s="1"/>
      <c r="BMA106" s="1"/>
      <c r="BMB106" s="1"/>
      <c r="BMC106" s="1"/>
      <c r="BMD106" s="1"/>
      <c r="BME106" s="1"/>
      <c r="BMF106" s="1"/>
      <c r="BMG106" s="1"/>
      <c r="BMH106" s="1"/>
      <c r="BMI106" s="1"/>
      <c r="BMJ106" s="1"/>
      <c r="BMK106" s="1"/>
      <c r="BML106" s="1"/>
      <c r="BMM106" s="1"/>
      <c r="BMN106" s="1"/>
      <c r="BMO106" s="1"/>
      <c r="BMP106" s="1"/>
      <c r="BMQ106" s="1"/>
      <c r="BMR106" s="1"/>
      <c r="BMS106" s="1"/>
      <c r="BMT106" s="1"/>
      <c r="BMU106" s="1"/>
      <c r="BMV106" s="1"/>
      <c r="BMW106" s="1"/>
      <c r="BMX106" s="1"/>
      <c r="BMY106" s="1"/>
      <c r="BMZ106" s="1"/>
      <c r="BNA106" s="1"/>
      <c r="BNB106" s="1"/>
      <c r="BNC106" s="1"/>
      <c r="BND106" s="1"/>
      <c r="BNE106" s="1"/>
      <c r="BNF106" s="1"/>
      <c r="BNG106" s="1"/>
      <c r="BNH106" s="1"/>
      <c r="BNI106" s="1"/>
      <c r="BNJ106" s="1"/>
      <c r="BNK106" s="1"/>
      <c r="BNL106" s="1"/>
      <c r="BNM106" s="1"/>
      <c r="BNN106" s="1"/>
      <c r="BNO106" s="1"/>
      <c r="BNP106" s="1"/>
      <c r="BNQ106" s="1"/>
      <c r="BNR106" s="1"/>
      <c r="BNS106" s="1"/>
      <c r="BNT106" s="1"/>
      <c r="BNU106" s="1"/>
      <c r="BNV106" s="1"/>
      <c r="BNW106" s="1"/>
      <c r="BNX106" s="1"/>
      <c r="BNY106" s="1"/>
      <c r="BNZ106" s="1"/>
      <c r="BOA106" s="1"/>
      <c r="BOB106" s="1"/>
      <c r="BOC106" s="1"/>
      <c r="BOD106" s="1"/>
      <c r="BOE106" s="1"/>
      <c r="BOF106" s="1"/>
      <c r="BOG106" s="1"/>
      <c r="BOH106" s="1"/>
      <c r="BOI106" s="1"/>
      <c r="BOJ106" s="1"/>
      <c r="BOK106" s="1"/>
      <c r="BOL106" s="1"/>
      <c r="BOM106" s="1"/>
      <c r="BON106" s="1"/>
      <c r="BOO106" s="1"/>
      <c r="BOP106" s="1"/>
      <c r="BOQ106" s="1"/>
      <c r="BOR106" s="1"/>
      <c r="BOS106" s="1"/>
      <c r="BOT106" s="1"/>
      <c r="BOU106" s="1"/>
      <c r="BOV106" s="1"/>
      <c r="BOW106" s="1"/>
      <c r="BOX106" s="1"/>
      <c r="BOY106" s="1"/>
      <c r="BOZ106" s="1"/>
      <c r="BPA106" s="1"/>
      <c r="BPB106" s="1"/>
      <c r="BPC106" s="1"/>
      <c r="BPD106" s="1"/>
      <c r="BPE106" s="1"/>
      <c r="BPF106" s="1"/>
      <c r="BPG106" s="1"/>
      <c r="BPH106" s="1"/>
      <c r="BPI106" s="1"/>
      <c r="BPJ106" s="1"/>
      <c r="BPK106" s="1"/>
      <c r="BPL106" s="1"/>
      <c r="BPM106" s="1"/>
      <c r="BPN106" s="1"/>
      <c r="BPO106" s="1"/>
      <c r="BPP106" s="1"/>
      <c r="BPQ106" s="1"/>
      <c r="BPR106" s="1"/>
      <c r="BPS106" s="1"/>
      <c r="BPT106" s="1"/>
      <c r="BPU106" s="1"/>
      <c r="BPV106" s="1"/>
      <c r="BPW106" s="1"/>
      <c r="BPX106" s="1"/>
      <c r="BPY106" s="1"/>
      <c r="BPZ106" s="1"/>
      <c r="BQA106" s="1"/>
      <c r="BQB106" s="1"/>
      <c r="BQC106" s="1"/>
      <c r="BQD106" s="1"/>
      <c r="BQE106" s="1"/>
      <c r="BQF106" s="1"/>
      <c r="BQG106" s="1"/>
      <c r="BQH106" s="1"/>
      <c r="BQI106" s="1"/>
      <c r="BQJ106" s="1"/>
      <c r="BQK106" s="1"/>
      <c r="BQL106" s="1"/>
      <c r="BQM106" s="1"/>
      <c r="BQN106" s="1"/>
      <c r="BQO106" s="1"/>
      <c r="BQP106" s="1"/>
      <c r="BQQ106" s="1"/>
      <c r="BQR106" s="1"/>
      <c r="BQS106" s="1"/>
      <c r="BQT106" s="1"/>
      <c r="BQU106" s="1"/>
      <c r="BQV106" s="1"/>
      <c r="BQW106" s="1"/>
      <c r="BQX106" s="1"/>
      <c r="BQY106" s="1"/>
      <c r="BQZ106" s="1"/>
      <c r="BRA106" s="1"/>
      <c r="BRB106" s="1"/>
      <c r="BRC106" s="1"/>
      <c r="BRD106" s="1"/>
      <c r="BRE106" s="1"/>
      <c r="BRF106" s="1"/>
      <c r="BRG106" s="1"/>
      <c r="BRH106" s="1"/>
      <c r="BRI106" s="1"/>
      <c r="BRJ106" s="1"/>
      <c r="BRK106" s="1"/>
      <c r="BRL106" s="1"/>
      <c r="BRM106" s="1"/>
      <c r="BRN106" s="1"/>
      <c r="BRO106" s="1"/>
      <c r="BRP106" s="1"/>
      <c r="BRQ106" s="1"/>
      <c r="BRR106" s="1"/>
      <c r="BRS106" s="1"/>
      <c r="BRT106" s="1"/>
      <c r="BRU106" s="1"/>
      <c r="BRV106" s="1"/>
      <c r="BRW106" s="1"/>
      <c r="BRX106" s="1"/>
      <c r="BRY106" s="1"/>
      <c r="BRZ106" s="1"/>
      <c r="BSA106" s="1"/>
      <c r="BSB106" s="1"/>
      <c r="BSC106" s="1"/>
      <c r="BSD106" s="1"/>
      <c r="BSE106" s="1"/>
      <c r="BSF106" s="1"/>
      <c r="BSG106" s="1"/>
      <c r="BSH106" s="1"/>
      <c r="BSI106" s="1"/>
      <c r="BSJ106" s="1"/>
      <c r="BSK106" s="1"/>
      <c r="BSL106" s="1"/>
      <c r="BSM106" s="1"/>
      <c r="BSN106" s="1"/>
      <c r="BSO106" s="1"/>
      <c r="BSP106" s="1"/>
      <c r="BSQ106" s="1"/>
      <c r="BSR106" s="1"/>
      <c r="BSS106" s="1"/>
      <c r="BST106" s="1"/>
      <c r="BSU106" s="1"/>
      <c r="BSV106" s="1"/>
      <c r="BSW106" s="1"/>
      <c r="BSX106" s="1"/>
      <c r="BSY106" s="1"/>
      <c r="BSZ106" s="1"/>
      <c r="BTA106" s="1"/>
      <c r="BTB106" s="1"/>
      <c r="BTC106" s="1"/>
      <c r="BTD106" s="1"/>
      <c r="BTE106" s="1"/>
      <c r="BTF106" s="1"/>
      <c r="BTG106" s="1"/>
      <c r="BTH106" s="1"/>
      <c r="BTI106" s="1"/>
      <c r="BTJ106" s="1"/>
      <c r="BTK106" s="1"/>
      <c r="BTL106" s="1"/>
      <c r="BTM106" s="1"/>
      <c r="BTN106" s="1"/>
      <c r="BTO106" s="1"/>
      <c r="BTP106" s="1"/>
      <c r="BTQ106" s="1"/>
      <c r="BTR106" s="1"/>
      <c r="BTS106" s="1"/>
      <c r="BTT106" s="1"/>
      <c r="BTU106" s="1"/>
      <c r="BTV106" s="1"/>
      <c r="BTW106" s="1"/>
      <c r="BTX106" s="1"/>
      <c r="BTY106" s="1"/>
      <c r="BTZ106" s="1"/>
      <c r="BUA106" s="1"/>
      <c r="BUB106" s="1"/>
      <c r="BUC106" s="1"/>
      <c r="BUD106" s="1"/>
      <c r="BUE106" s="1"/>
      <c r="BUF106" s="1"/>
      <c r="BUG106" s="1"/>
      <c r="BUH106" s="1"/>
      <c r="BUI106" s="1"/>
      <c r="BUJ106" s="1"/>
      <c r="BUK106" s="1"/>
      <c r="BUL106" s="1"/>
      <c r="BUM106" s="1"/>
      <c r="BUN106" s="1"/>
      <c r="BUO106" s="1"/>
      <c r="BUP106" s="1"/>
      <c r="BUQ106" s="1"/>
      <c r="BUR106" s="1"/>
      <c r="BUS106" s="1"/>
      <c r="BUT106" s="1"/>
      <c r="BUU106" s="1"/>
      <c r="BUV106" s="1"/>
      <c r="BUW106" s="1"/>
      <c r="BUX106" s="1"/>
      <c r="BUY106" s="1"/>
      <c r="BUZ106" s="1"/>
      <c r="BVA106" s="1"/>
      <c r="BVB106" s="1"/>
      <c r="BVC106" s="1"/>
      <c r="BVD106" s="1"/>
      <c r="BVE106" s="1"/>
      <c r="BVF106" s="1"/>
      <c r="BVG106" s="1"/>
      <c r="BVH106" s="1"/>
      <c r="BVI106" s="1"/>
      <c r="BVJ106" s="1"/>
      <c r="BVK106" s="1"/>
      <c r="BVL106" s="1"/>
      <c r="BVM106" s="1"/>
      <c r="BVN106" s="1"/>
      <c r="BVO106" s="1"/>
      <c r="BVP106" s="1"/>
      <c r="BVQ106" s="1"/>
      <c r="BVR106" s="1"/>
      <c r="BVS106" s="1"/>
      <c r="BVT106" s="1"/>
      <c r="BVU106" s="1"/>
      <c r="BVV106" s="1"/>
      <c r="BVW106" s="1"/>
      <c r="BVX106" s="1"/>
      <c r="BVY106" s="1"/>
      <c r="BVZ106" s="1"/>
      <c r="BWA106" s="1"/>
      <c r="BWB106" s="1"/>
      <c r="BWC106" s="1"/>
      <c r="BWD106" s="1"/>
      <c r="BWE106" s="1"/>
      <c r="BWF106" s="1"/>
      <c r="BWG106" s="1"/>
      <c r="BWH106" s="1"/>
      <c r="BWI106" s="1"/>
      <c r="BWJ106" s="1"/>
      <c r="BWK106" s="1"/>
      <c r="BWL106" s="1"/>
      <c r="BWM106" s="1"/>
      <c r="BWN106" s="1"/>
      <c r="BWO106" s="1"/>
      <c r="BWP106" s="1"/>
      <c r="BWQ106" s="1"/>
      <c r="BWR106" s="1"/>
      <c r="BWS106" s="1"/>
      <c r="BWT106" s="1"/>
      <c r="BWU106" s="1"/>
      <c r="BWV106" s="1"/>
      <c r="BWW106" s="1"/>
      <c r="BWX106" s="1"/>
      <c r="BWY106" s="1"/>
      <c r="BWZ106" s="1"/>
      <c r="BXA106" s="1"/>
      <c r="BXB106" s="1"/>
      <c r="BXC106" s="1"/>
      <c r="BXD106" s="1"/>
      <c r="BXE106" s="1"/>
      <c r="BXF106" s="1"/>
      <c r="BXG106" s="1"/>
      <c r="BXH106" s="1"/>
      <c r="BXI106" s="1"/>
      <c r="BXJ106" s="1"/>
      <c r="BXK106" s="1"/>
      <c r="BXL106" s="1"/>
      <c r="BXM106" s="1"/>
      <c r="BXN106" s="1"/>
      <c r="BXO106" s="1"/>
      <c r="BXP106" s="1"/>
      <c r="BXQ106" s="1"/>
      <c r="BXR106" s="1"/>
      <c r="BXS106" s="1"/>
      <c r="BXT106" s="1"/>
      <c r="BXU106" s="1"/>
      <c r="BXV106" s="1"/>
      <c r="BXW106" s="1"/>
      <c r="BXX106" s="1"/>
      <c r="BXY106" s="1"/>
      <c r="BXZ106" s="1"/>
      <c r="BYA106" s="1"/>
      <c r="BYB106" s="1"/>
      <c r="BYC106" s="1"/>
      <c r="BYD106" s="1"/>
      <c r="BYE106" s="1"/>
      <c r="BYF106" s="1"/>
      <c r="BYG106" s="1"/>
      <c r="BYH106" s="1"/>
      <c r="BYI106" s="1"/>
      <c r="BYJ106" s="1"/>
      <c r="BYK106" s="1"/>
      <c r="BYL106" s="1"/>
      <c r="BYM106" s="1"/>
      <c r="BYN106" s="1"/>
      <c r="BYO106" s="1"/>
      <c r="BYP106" s="1"/>
      <c r="BYQ106" s="1"/>
      <c r="BYR106" s="1"/>
      <c r="BYS106" s="1"/>
      <c r="BYT106" s="1"/>
      <c r="BYU106" s="1"/>
      <c r="BYV106" s="1"/>
      <c r="BYW106" s="1"/>
      <c r="BYX106" s="1"/>
      <c r="BYY106" s="1"/>
      <c r="BYZ106" s="1"/>
      <c r="BZA106" s="1"/>
      <c r="BZB106" s="1"/>
      <c r="BZC106" s="1"/>
      <c r="BZD106" s="1"/>
      <c r="BZE106" s="1"/>
      <c r="BZF106" s="1"/>
      <c r="BZG106" s="1"/>
      <c r="BZH106" s="1"/>
      <c r="BZI106" s="1"/>
      <c r="BZJ106" s="1"/>
      <c r="BZK106" s="1"/>
      <c r="BZL106" s="1"/>
      <c r="BZM106" s="1"/>
      <c r="BZN106" s="1"/>
      <c r="BZO106" s="1"/>
      <c r="BZP106" s="1"/>
      <c r="BZQ106" s="1"/>
      <c r="BZR106" s="1"/>
      <c r="BZS106" s="1"/>
      <c r="BZT106" s="1"/>
      <c r="BZU106" s="1"/>
      <c r="BZV106" s="1"/>
      <c r="BZW106" s="1"/>
      <c r="BZX106" s="1"/>
      <c r="BZY106" s="1"/>
      <c r="BZZ106" s="1"/>
      <c r="CAA106" s="1"/>
      <c r="CAB106" s="1"/>
      <c r="CAC106" s="1"/>
      <c r="CAD106" s="1"/>
      <c r="CAE106" s="1"/>
      <c r="CAF106" s="1"/>
      <c r="CAG106" s="1"/>
      <c r="CAH106" s="1"/>
      <c r="CAI106" s="1"/>
      <c r="CAJ106" s="1"/>
      <c r="CAK106" s="1"/>
      <c r="CAL106" s="1"/>
      <c r="CAM106" s="1"/>
      <c r="CAN106" s="1"/>
      <c r="CAO106" s="1"/>
      <c r="CAP106" s="1"/>
      <c r="CAQ106" s="1"/>
      <c r="CAR106" s="1"/>
      <c r="CAS106" s="1"/>
      <c r="CAT106" s="1"/>
      <c r="CAU106" s="1"/>
      <c r="CAV106" s="1"/>
      <c r="CAW106" s="1"/>
      <c r="CAX106" s="1"/>
      <c r="CAY106" s="1"/>
      <c r="CAZ106" s="1"/>
      <c r="CBA106" s="1"/>
      <c r="CBB106" s="1"/>
      <c r="CBC106" s="1"/>
      <c r="CBD106" s="1"/>
      <c r="CBE106" s="1"/>
      <c r="CBF106" s="1"/>
      <c r="CBG106" s="1"/>
      <c r="CBH106" s="1"/>
      <c r="CBI106" s="1"/>
      <c r="CBJ106" s="1"/>
      <c r="CBK106" s="1"/>
      <c r="CBL106" s="1"/>
      <c r="CBM106" s="1"/>
      <c r="CBN106" s="1"/>
      <c r="CBO106" s="1"/>
      <c r="CBP106" s="1"/>
      <c r="CBQ106" s="1"/>
      <c r="CBR106" s="1"/>
      <c r="CBS106" s="1"/>
      <c r="CBT106" s="1"/>
      <c r="CBU106" s="1"/>
      <c r="CBV106" s="1"/>
      <c r="CBW106" s="1"/>
      <c r="CBX106" s="1"/>
      <c r="CBY106" s="1"/>
      <c r="CBZ106" s="1"/>
      <c r="CCA106" s="1"/>
      <c r="CCB106" s="1"/>
      <c r="CCC106" s="1"/>
      <c r="CCD106" s="1"/>
      <c r="CCE106" s="1"/>
      <c r="CCF106" s="1"/>
      <c r="CCG106" s="1"/>
      <c r="CCH106" s="1"/>
      <c r="CCI106" s="1"/>
      <c r="CCJ106" s="1"/>
      <c r="CCK106" s="1"/>
      <c r="CCL106" s="1"/>
      <c r="CCM106" s="1"/>
      <c r="CCN106" s="1"/>
      <c r="CCO106" s="1"/>
      <c r="CCP106" s="1"/>
      <c r="CCQ106" s="1"/>
      <c r="CCR106" s="1"/>
      <c r="CCS106" s="1"/>
      <c r="CCT106" s="1"/>
      <c r="CCU106" s="1"/>
      <c r="CCV106" s="1"/>
      <c r="CCW106" s="1"/>
      <c r="CCX106" s="1"/>
      <c r="CCY106" s="1"/>
      <c r="CCZ106" s="1"/>
      <c r="CDA106" s="1"/>
      <c r="CDB106" s="1"/>
      <c r="CDC106" s="1"/>
      <c r="CDD106" s="1"/>
      <c r="CDE106" s="1"/>
      <c r="CDF106" s="1"/>
      <c r="CDG106" s="1"/>
      <c r="CDH106" s="1"/>
      <c r="CDI106" s="1"/>
      <c r="CDJ106" s="1"/>
      <c r="CDK106" s="1"/>
      <c r="CDL106" s="1"/>
      <c r="CDM106" s="1"/>
      <c r="CDN106" s="1"/>
      <c r="CDO106" s="1"/>
      <c r="CDP106" s="1"/>
      <c r="CDQ106" s="1"/>
      <c r="CDR106" s="1"/>
      <c r="CDS106" s="1"/>
      <c r="CDT106" s="1"/>
      <c r="CDU106" s="1"/>
      <c r="CDV106" s="1"/>
      <c r="CDW106" s="1"/>
      <c r="CDX106" s="1"/>
      <c r="CDY106" s="1"/>
      <c r="CDZ106" s="1"/>
      <c r="CEA106" s="1"/>
      <c r="CEB106" s="1"/>
      <c r="CEC106" s="1"/>
      <c r="CED106" s="1"/>
      <c r="CEE106" s="1"/>
      <c r="CEF106" s="1"/>
      <c r="CEG106" s="1"/>
      <c r="CEH106" s="1"/>
      <c r="CEI106" s="1"/>
      <c r="CEJ106" s="1"/>
      <c r="CEK106" s="1"/>
      <c r="CEL106" s="1"/>
      <c r="CEM106" s="1"/>
      <c r="CEN106" s="1"/>
      <c r="CEO106" s="1"/>
      <c r="CEP106" s="1"/>
      <c r="CEQ106" s="1"/>
      <c r="CER106" s="1"/>
      <c r="CES106" s="1"/>
      <c r="CET106" s="1"/>
      <c r="CEU106" s="1"/>
      <c r="CEV106" s="1"/>
      <c r="CEW106" s="1"/>
      <c r="CEX106" s="1"/>
      <c r="CEY106" s="1"/>
      <c r="CEZ106" s="1"/>
      <c r="CFA106" s="1"/>
      <c r="CFB106" s="1"/>
      <c r="CFC106" s="1"/>
      <c r="CFD106" s="1"/>
      <c r="CFE106" s="1"/>
      <c r="CFF106" s="1"/>
      <c r="CFG106" s="1"/>
      <c r="CFH106" s="1"/>
      <c r="CFI106" s="1"/>
      <c r="CFJ106" s="1"/>
      <c r="CFK106" s="1"/>
      <c r="CFL106" s="1"/>
      <c r="CFM106" s="1"/>
      <c r="CFN106" s="1"/>
      <c r="CFO106" s="1"/>
      <c r="CFP106" s="1"/>
      <c r="CFQ106" s="1"/>
      <c r="CFR106" s="1"/>
      <c r="CFS106" s="1"/>
      <c r="CFT106" s="1"/>
      <c r="CFU106" s="1"/>
      <c r="CFV106" s="1"/>
      <c r="CFW106" s="1"/>
      <c r="CFX106" s="1"/>
      <c r="CFY106" s="1"/>
      <c r="CFZ106" s="1"/>
      <c r="CGA106" s="1"/>
      <c r="CGB106" s="1"/>
      <c r="CGC106" s="1"/>
      <c r="CGD106" s="1"/>
      <c r="CGE106" s="1"/>
      <c r="CGF106" s="1"/>
      <c r="CGG106" s="1"/>
      <c r="CGH106" s="1"/>
      <c r="CGI106" s="1"/>
      <c r="CGJ106" s="1"/>
      <c r="CGK106" s="1"/>
      <c r="CGL106" s="1"/>
      <c r="CGM106" s="1"/>
      <c r="CGN106" s="1"/>
      <c r="CGO106" s="1"/>
      <c r="CGP106" s="1"/>
      <c r="CGQ106" s="1"/>
      <c r="CGR106" s="1"/>
      <c r="CGS106" s="1"/>
      <c r="CGT106" s="1"/>
      <c r="CGU106" s="1"/>
      <c r="CGV106" s="1"/>
      <c r="CGW106" s="1"/>
      <c r="CGX106" s="1"/>
      <c r="CGY106" s="1"/>
      <c r="CGZ106" s="1"/>
      <c r="CHA106" s="1"/>
      <c r="CHB106" s="1"/>
      <c r="CHC106" s="1"/>
      <c r="CHD106" s="1"/>
      <c r="CHE106" s="1"/>
      <c r="CHF106" s="1"/>
      <c r="CHG106" s="1"/>
      <c r="CHH106" s="1"/>
      <c r="CHI106" s="1"/>
      <c r="CHJ106" s="1"/>
      <c r="CHK106" s="1"/>
      <c r="CHL106" s="1"/>
      <c r="CHM106" s="1"/>
      <c r="CHN106" s="1"/>
      <c r="CHO106" s="1"/>
      <c r="CHP106" s="1"/>
      <c r="CHQ106" s="1"/>
      <c r="CHR106" s="1"/>
      <c r="CHS106" s="1"/>
      <c r="CHT106" s="1"/>
      <c r="CHU106" s="1"/>
      <c r="CHV106" s="1"/>
      <c r="CHW106" s="1"/>
      <c r="CHX106" s="1"/>
      <c r="CHY106" s="1"/>
      <c r="CHZ106" s="1"/>
      <c r="CIA106" s="1"/>
      <c r="CIB106" s="1"/>
      <c r="CIC106" s="1"/>
      <c r="CID106" s="1"/>
      <c r="CIE106" s="1"/>
      <c r="CIF106" s="1"/>
      <c r="CIG106" s="1"/>
      <c r="CIH106" s="1"/>
      <c r="CII106" s="1"/>
      <c r="CIJ106" s="1"/>
      <c r="CIK106" s="1"/>
      <c r="CIL106" s="1"/>
      <c r="CIM106" s="1"/>
      <c r="CIN106" s="1"/>
      <c r="CIO106" s="1"/>
      <c r="CIP106" s="1"/>
      <c r="CIQ106" s="1"/>
      <c r="CIR106" s="1"/>
      <c r="CIS106" s="1"/>
      <c r="CIT106" s="1"/>
      <c r="CIU106" s="1"/>
      <c r="CIV106" s="1"/>
      <c r="CIW106" s="1"/>
      <c r="CIX106" s="1"/>
      <c r="CIY106" s="1"/>
      <c r="CIZ106" s="1"/>
      <c r="CJA106" s="1"/>
      <c r="CJB106" s="1"/>
      <c r="CJC106" s="1"/>
      <c r="CJD106" s="1"/>
      <c r="CJE106" s="1"/>
      <c r="CJF106" s="1"/>
      <c r="CJG106" s="1"/>
      <c r="CJH106" s="1"/>
      <c r="CJI106" s="1"/>
      <c r="CJJ106" s="1"/>
      <c r="CJK106" s="1"/>
      <c r="CJL106" s="1"/>
      <c r="CJM106" s="1"/>
      <c r="CJN106" s="1"/>
      <c r="CJO106" s="1"/>
      <c r="CJP106" s="1"/>
      <c r="CJQ106" s="1"/>
      <c r="CJR106" s="1"/>
      <c r="CJS106" s="1"/>
      <c r="CJT106" s="1"/>
      <c r="CJU106" s="1"/>
      <c r="CJV106" s="1"/>
      <c r="CJW106" s="1"/>
      <c r="CJX106" s="1"/>
      <c r="CJY106" s="1"/>
      <c r="CJZ106" s="1"/>
      <c r="CKA106" s="1"/>
      <c r="CKB106" s="1"/>
      <c r="CKC106" s="1"/>
      <c r="CKD106" s="1"/>
      <c r="CKE106" s="1"/>
      <c r="CKF106" s="1"/>
      <c r="CKG106" s="1"/>
      <c r="CKH106" s="1"/>
      <c r="CKI106" s="1"/>
      <c r="CKJ106" s="1"/>
      <c r="CKK106" s="1"/>
      <c r="CKL106" s="1"/>
      <c r="CKM106" s="1"/>
      <c r="CKN106" s="1"/>
      <c r="CKO106" s="1"/>
      <c r="CKP106" s="1"/>
      <c r="CKQ106" s="1"/>
      <c r="CKR106" s="1"/>
      <c r="CKS106" s="1"/>
      <c r="CKT106" s="1"/>
      <c r="CKU106" s="1"/>
      <c r="CKV106" s="1"/>
      <c r="CKW106" s="1"/>
      <c r="CKX106" s="1"/>
      <c r="CKY106" s="1"/>
      <c r="CKZ106" s="1"/>
      <c r="CLA106" s="1"/>
      <c r="CLB106" s="1"/>
      <c r="CLC106" s="1"/>
      <c r="CLD106" s="1"/>
      <c r="CLE106" s="1"/>
      <c r="CLF106" s="1"/>
      <c r="CLG106" s="1"/>
      <c r="CLH106" s="1"/>
      <c r="CLI106" s="1"/>
      <c r="CLJ106" s="1"/>
      <c r="CLK106" s="1"/>
      <c r="CLL106" s="1"/>
      <c r="CLM106" s="1"/>
      <c r="CLN106" s="1"/>
      <c r="CLO106" s="1"/>
      <c r="CLP106" s="1"/>
      <c r="CLQ106" s="1"/>
      <c r="CLR106" s="1"/>
      <c r="CLS106" s="1"/>
      <c r="CLT106" s="1"/>
      <c r="CLU106" s="1"/>
      <c r="CLV106" s="1"/>
      <c r="CLW106" s="1"/>
      <c r="CLX106" s="1"/>
      <c r="CLY106" s="1"/>
      <c r="CLZ106" s="1"/>
      <c r="CMA106" s="1"/>
      <c r="CMB106" s="1"/>
      <c r="CMC106" s="1"/>
      <c r="CMD106" s="1"/>
      <c r="CME106" s="1"/>
      <c r="CMF106" s="1"/>
      <c r="CMG106" s="1"/>
      <c r="CMH106" s="1"/>
      <c r="CMI106" s="1"/>
      <c r="CMJ106" s="1"/>
      <c r="CMK106" s="1"/>
      <c r="CML106" s="1"/>
      <c r="CMM106" s="1"/>
      <c r="CMN106" s="1"/>
      <c r="CMO106" s="1"/>
      <c r="CMP106" s="1"/>
      <c r="CMQ106" s="1"/>
      <c r="CMR106" s="1"/>
      <c r="CMS106" s="1"/>
      <c r="CMT106" s="1"/>
      <c r="CMU106" s="1"/>
      <c r="CMV106" s="1"/>
      <c r="CMW106" s="1"/>
      <c r="CMX106" s="1"/>
      <c r="CMY106" s="1"/>
      <c r="CMZ106" s="1"/>
      <c r="CNA106" s="1"/>
      <c r="CNB106" s="1"/>
      <c r="CNC106" s="1"/>
      <c r="CND106" s="1"/>
      <c r="CNE106" s="1"/>
      <c r="CNF106" s="1"/>
      <c r="CNG106" s="1"/>
      <c r="CNH106" s="1"/>
      <c r="CNI106" s="1"/>
      <c r="CNJ106" s="1"/>
      <c r="CNK106" s="1"/>
      <c r="CNL106" s="1"/>
      <c r="CNM106" s="1"/>
      <c r="CNN106" s="1"/>
      <c r="CNO106" s="1"/>
      <c r="CNP106" s="1"/>
      <c r="CNQ106" s="1"/>
      <c r="CNR106" s="1"/>
      <c r="CNS106" s="1"/>
      <c r="CNT106" s="1"/>
      <c r="CNU106" s="1"/>
      <c r="CNV106" s="1"/>
      <c r="CNW106" s="1"/>
      <c r="CNX106" s="1"/>
      <c r="CNY106" s="1"/>
      <c r="CNZ106" s="1"/>
      <c r="COA106" s="1"/>
      <c r="COB106" s="1"/>
      <c r="COC106" s="1"/>
      <c r="COD106" s="1"/>
      <c r="COE106" s="1"/>
      <c r="COF106" s="1"/>
      <c r="COG106" s="1"/>
      <c r="COH106" s="1"/>
      <c r="COI106" s="1"/>
      <c r="COJ106" s="1"/>
      <c r="COK106" s="1"/>
      <c r="COL106" s="1"/>
      <c r="COM106" s="1"/>
      <c r="CON106" s="1"/>
      <c r="COO106" s="1"/>
      <c r="COP106" s="1"/>
      <c r="COQ106" s="1"/>
      <c r="COR106" s="1"/>
      <c r="COS106" s="1"/>
      <c r="COT106" s="1"/>
      <c r="COU106" s="1"/>
      <c r="COV106" s="1"/>
      <c r="COW106" s="1"/>
      <c r="COX106" s="1"/>
      <c r="COY106" s="1"/>
      <c r="COZ106" s="1"/>
      <c r="CPA106" s="1"/>
      <c r="CPB106" s="1"/>
      <c r="CPC106" s="1"/>
      <c r="CPD106" s="1"/>
      <c r="CPE106" s="1"/>
      <c r="CPF106" s="1"/>
      <c r="CPG106" s="1"/>
      <c r="CPH106" s="1"/>
      <c r="CPI106" s="1"/>
      <c r="CPJ106" s="1"/>
      <c r="CPK106" s="1"/>
      <c r="CPL106" s="1"/>
      <c r="CPM106" s="1"/>
      <c r="CPN106" s="1"/>
      <c r="CPO106" s="1"/>
      <c r="CPP106" s="1"/>
      <c r="CPQ106" s="1"/>
      <c r="CPR106" s="1"/>
      <c r="CPS106" s="1"/>
      <c r="CPT106" s="1"/>
      <c r="CPU106" s="1"/>
      <c r="CPV106" s="1"/>
      <c r="CPW106" s="1"/>
      <c r="CPX106" s="1"/>
      <c r="CPY106" s="1"/>
      <c r="CPZ106" s="1"/>
      <c r="CQA106" s="1"/>
      <c r="CQB106" s="1"/>
      <c r="CQC106" s="1"/>
      <c r="CQD106" s="1"/>
      <c r="CQE106" s="1"/>
      <c r="CQF106" s="1"/>
      <c r="CQG106" s="1"/>
      <c r="CQH106" s="1"/>
      <c r="CQI106" s="1"/>
      <c r="CQJ106" s="1"/>
      <c r="CQK106" s="1"/>
      <c r="CQL106" s="1"/>
      <c r="CQM106" s="1"/>
      <c r="CQN106" s="1"/>
      <c r="CQO106" s="1"/>
      <c r="CQP106" s="1"/>
      <c r="CQQ106" s="1"/>
      <c r="CQR106" s="1"/>
      <c r="CQS106" s="1"/>
      <c r="CQT106" s="1"/>
      <c r="CQU106" s="1"/>
      <c r="CQV106" s="1"/>
      <c r="CQW106" s="1"/>
      <c r="CQX106" s="1"/>
      <c r="CQY106" s="1"/>
      <c r="CQZ106" s="1"/>
      <c r="CRA106" s="1"/>
      <c r="CRB106" s="1"/>
      <c r="CRC106" s="1"/>
      <c r="CRD106" s="1"/>
      <c r="CRE106" s="1"/>
      <c r="CRF106" s="1"/>
      <c r="CRG106" s="1"/>
      <c r="CRH106" s="1"/>
      <c r="CRI106" s="1"/>
      <c r="CRJ106" s="1"/>
      <c r="CRK106" s="1"/>
      <c r="CRL106" s="1"/>
      <c r="CRM106" s="1"/>
      <c r="CRN106" s="1"/>
      <c r="CRO106" s="1"/>
      <c r="CRP106" s="1"/>
      <c r="CRQ106" s="1"/>
      <c r="CRR106" s="1"/>
      <c r="CRS106" s="1"/>
      <c r="CRT106" s="1"/>
      <c r="CRU106" s="1"/>
      <c r="CRV106" s="1"/>
      <c r="CRW106" s="1"/>
      <c r="CRX106" s="1"/>
      <c r="CRY106" s="1"/>
      <c r="CRZ106" s="1"/>
      <c r="CSA106" s="1"/>
      <c r="CSB106" s="1"/>
      <c r="CSC106" s="1"/>
      <c r="CSD106" s="1"/>
      <c r="CSE106" s="1"/>
      <c r="CSF106" s="1"/>
      <c r="CSG106" s="1"/>
      <c r="CSH106" s="1"/>
      <c r="CSI106" s="1"/>
      <c r="CSJ106" s="1"/>
      <c r="CSK106" s="1"/>
      <c r="CSL106" s="1"/>
      <c r="CSM106" s="1"/>
      <c r="CSN106" s="1"/>
      <c r="CSO106" s="1"/>
      <c r="CSP106" s="1"/>
      <c r="CSQ106" s="1"/>
      <c r="CSR106" s="1"/>
      <c r="CSS106" s="1"/>
      <c r="CST106" s="1"/>
      <c r="CSU106" s="1"/>
      <c r="CSV106" s="1"/>
      <c r="CSW106" s="1"/>
      <c r="CSX106" s="1"/>
      <c r="CSY106" s="1"/>
      <c r="CSZ106" s="1"/>
      <c r="CTA106" s="1"/>
      <c r="CTB106" s="1"/>
      <c r="CTC106" s="1"/>
      <c r="CTD106" s="1"/>
      <c r="CTE106" s="1"/>
      <c r="CTF106" s="1"/>
      <c r="CTG106" s="1"/>
      <c r="CTH106" s="1"/>
      <c r="CTI106" s="1"/>
      <c r="CTJ106" s="1"/>
      <c r="CTK106" s="1"/>
      <c r="CTL106" s="1"/>
      <c r="CTM106" s="1"/>
      <c r="CTN106" s="1"/>
      <c r="CTO106" s="1"/>
      <c r="CTP106" s="1"/>
      <c r="CTQ106" s="1"/>
      <c r="CTR106" s="1"/>
      <c r="CTS106" s="1"/>
      <c r="CTT106" s="1"/>
      <c r="CTU106" s="1"/>
      <c r="CTV106" s="1"/>
      <c r="CTW106" s="1"/>
      <c r="CTX106" s="1"/>
      <c r="CTY106" s="1"/>
      <c r="CTZ106" s="1"/>
      <c r="CUA106" s="1"/>
      <c r="CUB106" s="1"/>
      <c r="CUC106" s="1"/>
      <c r="CUD106" s="1"/>
      <c r="CUE106" s="1"/>
      <c r="CUF106" s="1"/>
      <c r="CUG106" s="1"/>
      <c r="CUH106" s="1"/>
      <c r="CUI106" s="1"/>
      <c r="CUJ106" s="1"/>
      <c r="CUK106" s="1"/>
      <c r="CUL106" s="1"/>
      <c r="CUM106" s="1"/>
      <c r="CUN106" s="1"/>
      <c r="CUO106" s="1"/>
      <c r="CUP106" s="1"/>
      <c r="CUQ106" s="1"/>
      <c r="CUR106" s="1"/>
      <c r="CUS106" s="1"/>
      <c r="CUT106" s="1"/>
      <c r="CUU106" s="1"/>
      <c r="CUV106" s="1"/>
      <c r="CUW106" s="1"/>
      <c r="CUX106" s="1"/>
      <c r="CUY106" s="1"/>
      <c r="CUZ106" s="1"/>
      <c r="CVA106" s="1"/>
      <c r="CVB106" s="1"/>
      <c r="CVC106" s="1"/>
      <c r="CVD106" s="1"/>
      <c r="CVE106" s="1"/>
      <c r="CVF106" s="1"/>
      <c r="CVG106" s="1"/>
      <c r="CVH106" s="1"/>
      <c r="CVI106" s="1"/>
      <c r="CVJ106" s="1"/>
      <c r="CVK106" s="1"/>
      <c r="CVL106" s="1"/>
      <c r="CVM106" s="1"/>
      <c r="CVN106" s="1"/>
      <c r="CVO106" s="1"/>
      <c r="CVP106" s="1"/>
      <c r="CVQ106" s="1"/>
      <c r="CVR106" s="1"/>
      <c r="CVS106" s="1"/>
      <c r="CVT106" s="1"/>
      <c r="CVU106" s="1"/>
      <c r="CVV106" s="1"/>
      <c r="CVW106" s="1"/>
      <c r="CVX106" s="1"/>
      <c r="CVY106" s="1"/>
      <c r="CVZ106" s="1"/>
      <c r="CWA106" s="1"/>
      <c r="CWB106" s="1"/>
      <c r="CWC106" s="1"/>
      <c r="CWD106" s="1"/>
      <c r="CWE106" s="1"/>
      <c r="CWF106" s="1"/>
      <c r="CWG106" s="1"/>
      <c r="CWH106" s="1"/>
      <c r="CWI106" s="1"/>
      <c r="CWJ106" s="1"/>
      <c r="CWK106" s="1"/>
      <c r="CWL106" s="1"/>
      <c r="CWM106" s="1"/>
      <c r="CWN106" s="1"/>
      <c r="CWO106" s="1"/>
      <c r="CWP106" s="1"/>
      <c r="CWQ106" s="1"/>
      <c r="CWR106" s="1"/>
      <c r="CWS106" s="1"/>
      <c r="CWT106" s="1"/>
      <c r="CWU106" s="1"/>
      <c r="CWV106" s="1"/>
      <c r="CWW106" s="1"/>
      <c r="CWX106" s="1"/>
      <c r="CWY106" s="1"/>
      <c r="CWZ106" s="1"/>
      <c r="CXA106" s="1"/>
      <c r="CXB106" s="1"/>
      <c r="CXC106" s="1"/>
      <c r="CXD106" s="1"/>
      <c r="CXE106" s="1"/>
      <c r="CXF106" s="1"/>
      <c r="CXG106" s="1"/>
      <c r="CXH106" s="1"/>
      <c r="CXI106" s="1"/>
      <c r="CXJ106" s="1"/>
      <c r="CXK106" s="1"/>
      <c r="CXL106" s="1"/>
      <c r="CXM106" s="1"/>
      <c r="CXN106" s="1"/>
      <c r="CXO106" s="1"/>
      <c r="CXP106" s="1"/>
      <c r="CXQ106" s="1"/>
      <c r="CXR106" s="1"/>
      <c r="CXS106" s="1"/>
      <c r="CXT106" s="1"/>
      <c r="CXU106" s="1"/>
      <c r="CXV106" s="1"/>
      <c r="CXW106" s="1"/>
      <c r="CXX106" s="1"/>
      <c r="CXY106" s="1"/>
      <c r="CXZ106" s="1"/>
      <c r="CYA106" s="1"/>
      <c r="CYB106" s="1"/>
      <c r="CYC106" s="1"/>
      <c r="CYD106" s="1"/>
      <c r="CYE106" s="1"/>
      <c r="CYF106" s="1"/>
      <c r="CYG106" s="1"/>
      <c r="CYH106" s="1"/>
      <c r="CYI106" s="1"/>
      <c r="CYJ106" s="1"/>
      <c r="CYK106" s="1"/>
      <c r="CYL106" s="1"/>
      <c r="CYM106" s="1"/>
      <c r="CYN106" s="1"/>
      <c r="CYO106" s="1"/>
      <c r="CYP106" s="1"/>
      <c r="CYQ106" s="1"/>
      <c r="CYR106" s="1"/>
      <c r="CYS106" s="1"/>
      <c r="CYT106" s="1"/>
      <c r="CYU106" s="1"/>
      <c r="CYV106" s="1"/>
      <c r="CYW106" s="1"/>
      <c r="CYX106" s="1"/>
      <c r="CYY106" s="1"/>
      <c r="CYZ106" s="1"/>
      <c r="CZA106" s="1"/>
      <c r="CZB106" s="1"/>
      <c r="CZC106" s="1"/>
      <c r="CZD106" s="1"/>
      <c r="CZE106" s="1"/>
      <c r="CZF106" s="1"/>
      <c r="CZG106" s="1"/>
      <c r="CZH106" s="1"/>
      <c r="CZI106" s="1"/>
      <c r="CZJ106" s="1"/>
      <c r="CZK106" s="1"/>
      <c r="CZL106" s="1"/>
      <c r="CZM106" s="1"/>
      <c r="CZN106" s="1"/>
      <c r="CZO106" s="1"/>
      <c r="CZP106" s="1"/>
      <c r="CZQ106" s="1"/>
      <c r="CZR106" s="1"/>
      <c r="CZS106" s="1"/>
      <c r="CZT106" s="1"/>
      <c r="CZU106" s="1"/>
      <c r="CZV106" s="1"/>
      <c r="CZW106" s="1"/>
      <c r="CZX106" s="1"/>
      <c r="CZY106" s="1"/>
      <c r="CZZ106" s="1"/>
      <c r="DAA106" s="1"/>
      <c r="DAB106" s="1"/>
      <c r="DAC106" s="1"/>
      <c r="DAD106" s="1"/>
      <c r="DAE106" s="1"/>
      <c r="DAF106" s="1"/>
      <c r="DAG106" s="1"/>
      <c r="DAH106" s="1"/>
      <c r="DAI106" s="1"/>
      <c r="DAJ106" s="1"/>
      <c r="DAK106" s="1"/>
      <c r="DAL106" s="1"/>
      <c r="DAM106" s="1"/>
      <c r="DAN106" s="1"/>
      <c r="DAO106" s="1"/>
      <c r="DAP106" s="1"/>
      <c r="DAQ106" s="1"/>
      <c r="DAR106" s="1"/>
      <c r="DAS106" s="1"/>
      <c r="DAT106" s="1"/>
      <c r="DAU106" s="1"/>
      <c r="DAV106" s="1"/>
      <c r="DAW106" s="1"/>
      <c r="DAX106" s="1"/>
      <c r="DAY106" s="1"/>
      <c r="DAZ106" s="1"/>
      <c r="DBA106" s="1"/>
      <c r="DBB106" s="1"/>
      <c r="DBC106" s="1"/>
      <c r="DBD106" s="1"/>
      <c r="DBE106" s="1"/>
      <c r="DBF106" s="1"/>
      <c r="DBG106" s="1"/>
      <c r="DBH106" s="1"/>
      <c r="DBI106" s="1"/>
      <c r="DBJ106" s="1"/>
      <c r="DBK106" s="1"/>
      <c r="DBL106" s="1"/>
      <c r="DBM106" s="1"/>
      <c r="DBN106" s="1"/>
      <c r="DBO106" s="1"/>
      <c r="DBP106" s="1"/>
      <c r="DBQ106" s="1"/>
      <c r="DBR106" s="1"/>
      <c r="DBS106" s="1"/>
      <c r="DBT106" s="1"/>
      <c r="DBU106" s="1"/>
      <c r="DBV106" s="1"/>
      <c r="DBW106" s="1"/>
      <c r="DBX106" s="1"/>
      <c r="DBY106" s="1"/>
      <c r="DBZ106" s="1"/>
      <c r="DCA106" s="1"/>
      <c r="DCB106" s="1"/>
      <c r="DCC106" s="1"/>
      <c r="DCD106" s="1"/>
      <c r="DCE106" s="1"/>
      <c r="DCF106" s="1"/>
      <c r="DCG106" s="1"/>
      <c r="DCH106" s="1"/>
      <c r="DCI106" s="1"/>
      <c r="DCJ106" s="1"/>
      <c r="DCK106" s="1"/>
      <c r="DCL106" s="1"/>
      <c r="DCM106" s="1"/>
      <c r="DCN106" s="1"/>
      <c r="DCO106" s="1"/>
      <c r="DCP106" s="1"/>
      <c r="DCQ106" s="1"/>
      <c r="DCR106" s="1"/>
      <c r="DCS106" s="1"/>
      <c r="DCT106" s="1"/>
      <c r="DCU106" s="1"/>
      <c r="DCV106" s="1"/>
      <c r="DCW106" s="1"/>
      <c r="DCX106" s="1"/>
      <c r="DCY106" s="1"/>
      <c r="DCZ106" s="1"/>
      <c r="DDA106" s="1"/>
      <c r="DDB106" s="1"/>
      <c r="DDC106" s="1"/>
      <c r="DDD106" s="1"/>
      <c r="DDE106" s="1"/>
      <c r="DDF106" s="1"/>
      <c r="DDG106" s="1"/>
      <c r="DDH106" s="1"/>
      <c r="DDI106" s="1"/>
      <c r="DDJ106" s="1"/>
      <c r="DDK106" s="1"/>
      <c r="DDL106" s="1"/>
      <c r="DDM106" s="1"/>
      <c r="DDN106" s="1"/>
      <c r="DDO106" s="1"/>
      <c r="DDP106" s="1"/>
      <c r="DDQ106" s="1"/>
      <c r="DDR106" s="1"/>
      <c r="DDS106" s="1"/>
      <c r="DDT106" s="1"/>
      <c r="DDU106" s="1"/>
      <c r="DDV106" s="1"/>
      <c r="DDW106" s="1"/>
      <c r="DDX106" s="1"/>
      <c r="DDY106" s="1"/>
      <c r="DDZ106" s="1"/>
      <c r="DEA106" s="1"/>
      <c r="DEB106" s="1"/>
      <c r="DEC106" s="1"/>
      <c r="DED106" s="1"/>
      <c r="DEE106" s="1"/>
      <c r="DEF106" s="1"/>
      <c r="DEG106" s="1"/>
      <c r="DEH106" s="1"/>
      <c r="DEI106" s="1"/>
      <c r="DEJ106" s="1"/>
      <c r="DEK106" s="1"/>
      <c r="DEL106" s="1"/>
      <c r="DEM106" s="1"/>
      <c r="DEN106" s="1"/>
      <c r="DEO106" s="1"/>
      <c r="DEP106" s="1"/>
      <c r="DEQ106" s="1"/>
      <c r="DER106" s="1"/>
      <c r="DES106" s="1"/>
      <c r="DET106" s="1"/>
      <c r="DEU106" s="1"/>
      <c r="DEV106" s="1"/>
      <c r="DEW106" s="1"/>
      <c r="DEX106" s="1"/>
      <c r="DEY106" s="1"/>
      <c r="DEZ106" s="1"/>
      <c r="DFA106" s="1"/>
      <c r="DFB106" s="1"/>
      <c r="DFC106" s="1"/>
      <c r="DFD106" s="1"/>
      <c r="DFE106" s="1"/>
      <c r="DFF106" s="1"/>
      <c r="DFG106" s="1"/>
      <c r="DFH106" s="1"/>
      <c r="DFI106" s="1"/>
      <c r="DFJ106" s="1"/>
      <c r="DFK106" s="1"/>
      <c r="DFL106" s="1"/>
      <c r="DFM106" s="1"/>
      <c r="DFN106" s="1"/>
      <c r="DFO106" s="1"/>
      <c r="DFP106" s="1"/>
      <c r="DFQ106" s="1"/>
      <c r="DFR106" s="1"/>
      <c r="DFS106" s="1"/>
      <c r="DFT106" s="1"/>
      <c r="DFU106" s="1"/>
      <c r="DFV106" s="1"/>
      <c r="DFW106" s="1"/>
      <c r="DFX106" s="1"/>
      <c r="DFY106" s="1"/>
      <c r="DFZ106" s="1"/>
      <c r="DGA106" s="1"/>
      <c r="DGB106" s="1"/>
      <c r="DGC106" s="1"/>
      <c r="DGD106" s="1"/>
      <c r="DGE106" s="1"/>
      <c r="DGF106" s="1"/>
      <c r="DGG106" s="1"/>
      <c r="DGH106" s="1"/>
      <c r="DGI106" s="1"/>
      <c r="DGJ106" s="1"/>
      <c r="DGK106" s="1"/>
      <c r="DGL106" s="1"/>
      <c r="DGM106" s="1"/>
      <c r="DGN106" s="1"/>
      <c r="DGO106" s="1"/>
      <c r="DGP106" s="1"/>
      <c r="DGQ106" s="1"/>
      <c r="DGR106" s="1"/>
      <c r="DGS106" s="1"/>
      <c r="DGT106" s="1"/>
      <c r="DGU106" s="1"/>
      <c r="DGV106" s="1"/>
      <c r="DGW106" s="1"/>
      <c r="DGX106" s="1"/>
      <c r="DGY106" s="1"/>
      <c r="DGZ106" s="1"/>
      <c r="DHA106" s="1"/>
      <c r="DHB106" s="1"/>
      <c r="DHC106" s="1"/>
      <c r="DHD106" s="1"/>
      <c r="DHE106" s="1"/>
      <c r="DHF106" s="1"/>
      <c r="DHG106" s="1"/>
      <c r="DHH106" s="1"/>
      <c r="DHI106" s="1"/>
      <c r="DHJ106" s="1"/>
      <c r="DHK106" s="1"/>
      <c r="DHL106" s="1"/>
      <c r="DHM106" s="1"/>
      <c r="DHN106" s="1"/>
      <c r="DHO106" s="1"/>
      <c r="DHP106" s="1"/>
      <c r="DHQ106" s="1"/>
      <c r="DHR106" s="1"/>
      <c r="DHS106" s="1"/>
      <c r="DHT106" s="1"/>
      <c r="DHU106" s="1"/>
      <c r="DHV106" s="1"/>
      <c r="DHW106" s="1"/>
      <c r="DHX106" s="1"/>
      <c r="DHY106" s="1"/>
      <c r="DHZ106" s="1"/>
      <c r="DIA106" s="1"/>
      <c r="DIB106" s="1"/>
      <c r="DIC106" s="1"/>
      <c r="DID106" s="1"/>
      <c r="DIE106" s="1"/>
      <c r="DIF106" s="1"/>
      <c r="DIG106" s="1"/>
      <c r="DIH106" s="1"/>
      <c r="DII106" s="1"/>
      <c r="DIJ106" s="1"/>
      <c r="DIK106" s="1"/>
      <c r="DIL106" s="1"/>
      <c r="DIM106" s="1"/>
      <c r="DIN106" s="1"/>
      <c r="DIO106" s="1"/>
      <c r="DIP106" s="1"/>
      <c r="DIQ106" s="1"/>
      <c r="DIR106" s="1"/>
      <c r="DIS106" s="1"/>
      <c r="DIT106" s="1"/>
      <c r="DIU106" s="1"/>
      <c r="DIV106" s="1"/>
      <c r="DIW106" s="1"/>
      <c r="DIX106" s="1"/>
      <c r="DIY106" s="1"/>
      <c r="DIZ106" s="1"/>
      <c r="DJA106" s="1"/>
      <c r="DJB106" s="1"/>
      <c r="DJC106" s="1"/>
      <c r="DJD106" s="1"/>
      <c r="DJE106" s="1"/>
      <c r="DJF106" s="1"/>
      <c r="DJG106" s="1"/>
      <c r="DJH106" s="1"/>
      <c r="DJI106" s="1"/>
      <c r="DJJ106" s="1"/>
      <c r="DJK106" s="1"/>
      <c r="DJL106" s="1"/>
      <c r="DJM106" s="1"/>
      <c r="DJN106" s="1"/>
      <c r="DJO106" s="1"/>
      <c r="DJP106" s="1"/>
      <c r="DJQ106" s="1"/>
      <c r="DJR106" s="1"/>
      <c r="DJS106" s="1"/>
      <c r="DJT106" s="1"/>
      <c r="DJU106" s="1"/>
      <c r="DJV106" s="1"/>
      <c r="DJW106" s="1"/>
      <c r="DJX106" s="1"/>
      <c r="DJY106" s="1"/>
      <c r="DJZ106" s="1"/>
      <c r="DKA106" s="1"/>
      <c r="DKB106" s="1"/>
      <c r="DKC106" s="1"/>
      <c r="DKD106" s="1"/>
      <c r="DKE106" s="1"/>
      <c r="DKF106" s="1"/>
      <c r="DKG106" s="1"/>
      <c r="DKH106" s="1"/>
      <c r="DKI106" s="1"/>
      <c r="DKJ106" s="1"/>
      <c r="DKK106" s="1"/>
      <c r="DKL106" s="1"/>
      <c r="DKM106" s="1"/>
      <c r="DKN106" s="1"/>
      <c r="DKO106" s="1"/>
      <c r="DKP106" s="1"/>
      <c r="DKQ106" s="1"/>
      <c r="DKR106" s="1"/>
      <c r="DKS106" s="1"/>
      <c r="DKT106" s="1"/>
      <c r="DKU106" s="1"/>
      <c r="DKV106" s="1"/>
      <c r="DKW106" s="1"/>
      <c r="DKX106" s="1"/>
      <c r="DKY106" s="1"/>
      <c r="DKZ106" s="1"/>
      <c r="DLA106" s="1"/>
      <c r="DLB106" s="1"/>
      <c r="DLC106" s="1"/>
      <c r="DLD106" s="1"/>
      <c r="DLE106" s="1"/>
      <c r="DLF106" s="1"/>
      <c r="DLG106" s="1"/>
      <c r="DLH106" s="1"/>
      <c r="DLI106" s="1"/>
      <c r="DLJ106" s="1"/>
      <c r="DLK106" s="1"/>
      <c r="DLL106" s="1"/>
      <c r="DLM106" s="1"/>
      <c r="DLN106" s="1"/>
      <c r="DLO106" s="1"/>
      <c r="DLP106" s="1"/>
      <c r="DLQ106" s="1"/>
      <c r="DLR106" s="1"/>
      <c r="DLS106" s="1"/>
      <c r="DLT106" s="1"/>
      <c r="DLU106" s="1"/>
      <c r="DLV106" s="1"/>
      <c r="DLW106" s="1"/>
      <c r="DLX106" s="1"/>
      <c r="DLY106" s="1"/>
      <c r="DLZ106" s="1"/>
      <c r="DMA106" s="1"/>
      <c r="DMB106" s="1"/>
      <c r="DMC106" s="1"/>
      <c r="DMD106" s="1"/>
      <c r="DME106" s="1"/>
      <c r="DMF106" s="1"/>
      <c r="DMG106" s="1"/>
      <c r="DMH106" s="1"/>
      <c r="DMI106" s="1"/>
      <c r="DMJ106" s="1"/>
      <c r="DMK106" s="1"/>
      <c r="DML106" s="1"/>
      <c r="DMM106" s="1"/>
      <c r="DMN106" s="1"/>
      <c r="DMO106" s="1"/>
      <c r="DMP106" s="1"/>
      <c r="DMQ106" s="1"/>
      <c r="DMR106" s="1"/>
      <c r="DMS106" s="1"/>
      <c r="DMT106" s="1"/>
      <c r="DMU106" s="1"/>
      <c r="DMV106" s="1"/>
      <c r="DMW106" s="1"/>
      <c r="DMX106" s="1"/>
      <c r="DMY106" s="1"/>
      <c r="DMZ106" s="1"/>
      <c r="DNA106" s="1"/>
      <c r="DNB106" s="1"/>
      <c r="DNC106" s="1"/>
      <c r="DND106" s="1"/>
      <c r="DNE106" s="1"/>
      <c r="DNF106" s="1"/>
      <c r="DNG106" s="1"/>
      <c r="DNH106" s="1"/>
      <c r="DNI106" s="1"/>
      <c r="DNJ106" s="1"/>
      <c r="DNK106" s="1"/>
      <c r="DNL106" s="1"/>
      <c r="DNM106" s="1"/>
      <c r="DNN106" s="1"/>
      <c r="DNO106" s="1"/>
      <c r="DNP106" s="1"/>
      <c r="DNQ106" s="1"/>
      <c r="DNR106" s="1"/>
      <c r="DNS106" s="1"/>
      <c r="DNT106" s="1"/>
      <c r="DNU106" s="1"/>
      <c r="DNV106" s="1"/>
      <c r="DNW106" s="1"/>
      <c r="DNX106" s="1"/>
      <c r="DNY106" s="1"/>
      <c r="DNZ106" s="1"/>
      <c r="DOA106" s="1"/>
      <c r="DOB106" s="1"/>
      <c r="DOC106" s="1"/>
      <c r="DOD106" s="1"/>
      <c r="DOE106" s="1"/>
      <c r="DOF106" s="1"/>
      <c r="DOG106" s="1"/>
      <c r="DOH106" s="1"/>
      <c r="DOI106" s="1"/>
      <c r="DOJ106" s="1"/>
      <c r="DOK106" s="1"/>
      <c r="DOL106" s="1"/>
      <c r="DOM106" s="1"/>
      <c r="DON106" s="1"/>
      <c r="DOO106" s="1"/>
      <c r="DOP106" s="1"/>
      <c r="DOQ106" s="1"/>
      <c r="DOR106" s="1"/>
      <c r="DOS106" s="1"/>
      <c r="DOT106" s="1"/>
      <c r="DOU106" s="1"/>
      <c r="DOV106" s="1"/>
      <c r="DOW106" s="1"/>
      <c r="DOX106" s="1"/>
      <c r="DOY106" s="1"/>
      <c r="DOZ106" s="1"/>
      <c r="DPA106" s="1"/>
      <c r="DPB106" s="1"/>
      <c r="DPC106" s="1"/>
      <c r="DPD106" s="1"/>
      <c r="DPE106" s="1"/>
      <c r="DPF106" s="1"/>
      <c r="DPG106" s="1"/>
      <c r="DPH106" s="1"/>
      <c r="DPI106" s="1"/>
      <c r="DPJ106" s="1"/>
      <c r="DPK106" s="1"/>
      <c r="DPL106" s="1"/>
      <c r="DPM106" s="1"/>
      <c r="DPN106" s="1"/>
      <c r="DPO106" s="1"/>
      <c r="DPP106" s="1"/>
      <c r="DPQ106" s="1"/>
      <c r="DPR106" s="1"/>
      <c r="DPS106" s="1"/>
      <c r="DPT106" s="1"/>
      <c r="DPU106" s="1"/>
      <c r="DPV106" s="1"/>
      <c r="DPW106" s="1"/>
      <c r="DPX106" s="1"/>
      <c r="DPY106" s="1"/>
      <c r="DPZ106" s="1"/>
      <c r="DQA106" s="1"/>
      <c r="DQB106" s="1"/>
    </row>
    <row r="107" spans="2:3148" x14ac:dyDescent="0.5">
      <c r="B107" s="14">
        <v>94</v>
      </c>
      <c r="D107" s="6">
        <v>2.2078489935144982E-2</v>
      </c>
      <c r="E107" s="7">
        <v>7.9171007316614986E-3</v>
      </c>
      <c r="F107" s="7">
        <v>-3.8727095230802797E-2</v>
      </c>
      <c r="G107" s="7">
        <v>-0.12981161152199069</v>
      </c>
      <c r="H107" s="7">
        <v>-2.2951358728136745E-4</v>
      </c>
      <c r="I107" s="8">
        <v>5.6769799991878951E-4</v>
      </c>
      <c r="J107" s="20">
        <v>1.6427059153348113E-2</v>
      </c>
      <c r="L107" s="1">
        <f ca="1"/>
        <v>2.2078489935144982E-2</v>
      </c>
      <c r="M107" s="1">
        <f ca="1"/>
        <v>7.9171007316614986E-3</v>
      </c>
      <c r="N107" s="1">
        <f ca="1"/>
        <v>-3.8727095230802797E-2</v>
      </c>
      <c r="O107" s="1">
        <f ca="1"/>
        <v>-0.12981161152199069</v>
      </c>
      <c r="P107" s="1">
        <f ca="1"/>
        <v>-2.2951358728136745E-4</v>
      </c>
      <c r="Q107" s="1">
        <f ca="1"/>
        <v>5.6769799991878951E-4</v>
      </c>
      <c r="R107" s="1">
        <f ca="1"/>
        <v>1.6427059153348113E-2</v>
      </c>
      <c r="T107" s="1">
        <f ca="1"/>
        <v>-2.8278730209062786E-2</v>
      </c>
      <c r="U107" s="1">
        <f ca="1"/>
        <v>1.1488476886479236E-3</v>
      </c>
      <c r="V107" s="1">
        <f ca="1"/>
        <v>-5.0194784605784866E-2</v>
      </c>
      <c r="W107" s="1">
        <f ca="1"/>
        <v>-0.11124317881598181</v>
      </c>
      <c r="X107" s="1">
        <f ca="1"/>
        <v>1.7664633582643199E-3</v>
      </c>
      <c r="Y107" s="1">
        <f ca="1"/>
        <v>1.5399251197464705E-3</v>
      </c>
      <c r="Z107" s="1">
        <f ca="1"/>
        <v>1.48820954983317E-2</v>
      </c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  <c r="LH107" s="1"/>
      <c r="LI107" s="1"/>
      <c r="LJ107" s="1"/>
      <c r="LK107" s="1"/>
      <c r="LL107" s="1"/>
      <c r="LM107" s="1"/>
      <c r="LN107" s="1"/>
      <c r="LO107" s="1"/>
      <c r="LP107" s="1"/>
      <c r="LQ107" s="1"/>
      <c r="LR107" s="1"/>
      <c r="LS107" s="1"/>
      <c r="LT107" s="1"/>
      <c r="LU107" s="1"/>
      <c r="LV107" s="1"/>
      <c r="LW107" s="1"/>
      <c r="LX107" s="1"/>
      <c r="LY107" s="1"/>
      <c r="LZ107" s="1"/>
      <c r="MA107" s="1"/>
      <c r="MB107" s="1"/>
      <c r="MC107" s="1"/>
      <c r="MD107" s="1"/>
      <c r="ME107" s="1"/>
      <c r="MF107" s="1"/>
      <c r="MG107" s="1"/>
      <c r="MH107" s="1"/>
      <c r="MI107" s="1"/>
      <c r="MJ107" s="1"/>
      <c r="MK107" s="1"/>
      <c r="ML107" s="1"/>
      <c r="MM107" s="1"/>
      <c r="MN107" s="1"/>
      <c r="MO107" s="1"/>
      <c r="MP107" s="1"/>
      <c r="MQ107" s="1"/>
      <c r="MR107" s="1"/>
      <c r="MS107" s="1"/>
      <c r="MT107" s="1"/>
      <c r="MU107" s="1"/>
      <c r="MV107" s="1"/>
      <c r="MW107" s="1"/>
      <c r="MX107" s="1"/>
      <c r="MY107" s="1"/>
      <c r="MZ107" s="1"/>
      <c r="NA107" s="1"/>
      <c r="NB107" s="1"/>
      <c r="NC107" s="1"/>
      <c r="ND107" s="1"/>
      <c r="NE107" s="1"/>
      <c r="NF107" s="1"/>
      <c r="NG107" s="1"/>
      <c r="NH107" s="1"/>
      <c r="NI107" s="1"/>
      <c r="NJ107" s="1"/>
      <c r="NK107" s="1"/>
      <c r="NL107" s="1"/>
      <c r="NM107" s="1"/>
      <c r="NN107" s="1"/>
      <c r="NO107" s="1"/>
      <c r="NP107" s="1"/>
      <c r="NQ107" s="1"/>
      <c r="NR107" s="1"/>
      <c r="NS107" s="1"/>
      <c r="NT107" s="1"/>
      <c r="NU107" s="1"/>
      <c r="NV107" s="1"/>
      <c r="NW107" s="1"/>
      <c r="NX107" s="1"/>
      <c r="NY107" s="1"/>
      <c r="NZ107" s="1"/>
      <c r="OA107" s="1"/>
      <c r="OB107" s="1"/>
      <c r="OC107" s="1"/>
      <c r="OD107" s="1"/>
      <c r="OE107" s="1"/>
      <c r="OF107" s="1"/>
      <c r="OG107" s="1"/>
      <c r="OH107" s="1"/>
      <c r="OI107" s="1"/>
      <c r="OJ107" s="1"/>
      <c r="OK107" s="1"/>
      <c r="OL107" s="1"/>
      <c r="OM107" s="1"/>
      <c r="ON107" s="1"/>
      <c r="OO107" s="1"/>
      <c r="OP107" s="1"/>
      <c r="OQ107" s="1"/>
      <c r="OR107" s="1"/>
      <c r="OS107" s="1"/>
      <c r="OT107" s="1"/>
      <c r="OU107" s="1"/>
      <c r="OV107" s="1"/>
      <c r="OW107" s="1"/>
      <c r="OX107" s="1"/>
      <c r="OY107" s="1"/>
      <c r="OZ107" s="1"/>
      <c r="PA107" s="1"/>
      <c r="PB107" s="1"/>
      <c r="PC107" s="1"/>
      <c r="PD107" s="1"/>
      <c r="PE107" s="1"/>
      <c r="PF107" s="1"/>
      <c r="PG107" s="1"/>
      <c r="PH107" s="1"/>
      <c r="PI107" s="1"/>
      <c r="PJ107" s="1"/>
      <c r="PK107" s="1"/>
      <c r="PL107" s="1"/>
      <c r="PM107" s="1"/>
      <c r="PN107" s="1"/>
      <c r="PO107" s="1"/>
      <c r="PP107" s="1"/>
      <c r="PQ107" s="1"/>
      <c r="PR107" s="1"/>
      <c r="PS107" s="1"/>
      <c r="PT107" s="1"/>
      <c r="PU107" s="1"/>
      <c r="PV107" s="1"/>
      <c r="PW107" s="1"/>
      <c r="PX107" s="1"/>
      <c r="PY107" s="1"/>
      <c r="PZ107" s="1"/>
      <c r="QA107" s="1"/>
      <c r="QB107" s="1"/>
      <c r="QC107" s="1"/>
      <c r="QD107" s="1"/>
      <c r="QE107" s="1"/>
      <c r="QF107" s="1"/>
      <c r="QG107" s="1"/>
      <c r="QH107" s="1"/>
      <c r="QI107" s="1"/>
      <c r="QJ107" s="1"/>
      <c r="QK107" s="1"/>
      <c r="QL107" s="1"/>
      <c r="QM107" s="1"/>
      <c r="QN107" s="1"/>
      <c r="QO107" s="1"/>
      <c r="QP107" s="1"/>
      <c r="QQ107" s="1"/>
      <c r="QR107" s="1"/>
      <c r="QS107" s="1"/>
      <c r="QT107" s="1"/>
      <c r="QU107" s="1"/>
      <c r="QV107" s="1"/>
      <c r="QW107" s="1"/>
      <c r="QX107" s="1"/>
      <c r="QY107" s="1"/>
      <c r="QZ107" s="1"/>
      <c r="RA107" s="1"/>
      <c r="RB107" s="1"/>
      <c r="RC107" s="1"/>
      <c r="RD107" s="1"/>
      <c r="RE107" s="1"/>
      <c r="RF107" s="1"/>
      <c r="RG107" s="1"/>
      <c r="RH107" s="1"/>
      <c r="RI107" s="1"/>
      <c r="RJ107" s="1"/>
      <c r="RK107" s="1"/>
      <c r="RL107" s="1"/>
      <c r="RM107" s="1"/>
      <c r="RN107" s="1"/>
      <c r="RO107" s="1"/>
      <c r="RP107" s="1"/>
      <c r="RQ107" s="1"/>
      <c r="RR107" s="1"/>
      <c r="RS107" s="1"/>
      <c r="RT107" s="1"/>
      <c r="RU107" s="1"/>
      <c r="RV107" s="1"/>
      <c r="RW107" s="1"/>
      <c r="RX107" s="1"/>
      <c r="RY107" s="1"/>
      <c r="RZ107" s="1"/>
      <c r="SA107" s="1"/>
      <c r="SB107" s="1"/>
      <c r="SC107" s="1"/>
      <c r="SD107" s="1"/>
      <c r="SE107" s="1"/>
      <c r="SF107" s="1"/>
      <c r="SG107" s="1"/>
      <c r="SH107" s="1"/>
      <c r="SI107" s="1"/>
      <c r="SJ107" s="1"/>
      <c r="SK107" s="1"/>
      <c r="SL107" s="1"/>
      <c r="SM107" s="1"/>
      <c r="SN107" s="1"/>
      <c r="SO107" s="1"/>
      <c r="SP107" s="1"/>
      <c r="SQ107" s="1"/>
      <c r="SR107" s="1"/>
      <c r="SS107" s="1"/>
      <c r="ST107" s="1"/>
      <c r="SU107" s="1"/>
      <c r="SV107" s="1"/>
      <c r="SW107" s="1"/>
      <c r="SX107" s="1"/>
      <c r="SY107" s="1"/>
      <c r="SZ107" s="1"/>
      <c r="TA107" s="1"/>
      <c r="TB107" s="1"/>
      <c r="TC107" s="1"/>
      <c r="TD107" s="1"/>
      <c r="TE107" s="1"/>
      <c r="TF107" s="1"/>
      <c r="TG107" s="1"/>
      <c r="TH107" s="1"/>
      <c r="TI107" s="1"/>
      <c r="TJ107" s="1"/>
      <c r="TK107" s="1"/>
      <c r="TL107" s="1"/>
      <c r="TM107" s="1"/>
      <c r="TN107" s="1"/>
      <c r="TO107" s="1"/>
      <c r="TP107" s="1"/>
      <c r="TQ107" s="1"/>
      <c r="TR107" s="1"/>
      <c r="TS107" s="1"/>
      <c r="TT107" s="1"/>
      <c r="TU107" s="1"/>
      <c r="TV107" s="1"/>
      <c r="TW107" s="1"/>
      <c r="TX107" s="1"/>
      <c r="TY107" s="1"/>
      <c r="TZ107" s="1"/>
      <c r="UA107" s="1"/>
      <c r="UB107" s="1"/>
      <c r="UC107" s="1"/>
      <c r="UD107" s="1"/>
      <c r="UE107" s="1"/>
      <c r="UF107" s="1"/>
      <c r="UG107" s="1"/>
      <c r="UH107" s="1"/>
      <c r="UI107" s="1"/>
      <c r="UJ107" s="1"/>
      <c r="UK107" s="1"/>
      <c r="UL107" s="1"/>
      <c r="UM107" s="1"/>
      <c r="UN107" s="1"/>
      <c r="UO107" s="1"/>
      <c r="UP107" s="1"/>
      <c r="UQ107" s="1"/>
      <c r="UR107" s="1"/>
      <c r="US107" s="1"/>
      <c r="UT107" s="1"/>
      <c r="UU107" s="1"/>
      <c r="UV107" s="1"/>
      <c r="UW107" s="1"/>
      <c r="UX107" s="1"/>
      <c r="UY107" s="1"/>
      <c r="UZ107" s="1"/>
      <c r="VA107" s="1"/>
      <c r="VB107" s="1"/>
      <c r="VC107" s="1"/>
      <c r="VD107" s="1"/>
      <c r="VE107" s="1"/>
      <c r="VF107" s="1"/>
      <c r="VG107" s="1"/>
      <c r="VH107" s="1"/>
      <c r="VI107" s="1"/>
      <c r="VJ107" s="1"/>
      <c r="VK107" s="1"/>
      <c r="VL107" s="1"/>
      <c r="VM107" s="1"/>
      <c r="VN107" s="1"/>
      <c r="VO107" s="1"/>
      <c r="VP107" s="1"/>
      <c r="VQ107" s="1"/>
      <c r="VR107" s="1"/>
      <c r="VS107" s="1"/>
      <c r="VT107" s="1"/>
      <c r="VU107" s="1"/>
      <c r="VV107" s="1"/>
      <c r="VW107" s="1"/>
      <c r="VX107" s="1"/>
      <c r="VY107" s="1"/>
      <c r="VZ107" s="1"/>
      <c r="WA107" s="1"/>
      <c r="WB107" s="1"/>
      <c r="WC107" s="1"/>
      <c r="WD107" s="1"/>
      <c r="WE107" s="1"/>
      <c r="WF107" s="1"/>
      <c r="WG107" s="1"/>
      <c r="WH107" s="1"/>
      <c r="WI107" s="1"/>
      <c r="WJ107" s="1"/>
      <c r="WK107" s="1"/>
      <c r="WL107" s="1"/>
      <c r="WM107" s="1"/>
      <c r="WN107" s="1"/>
      <c r="WO107" s="1"/>
      <c r="WP107" s="1"/>
      <c r="WQ107" s="1"/>
      <c r="WR107" s="1"/>
      <c r="WS107" s="1"/>
      <c r="WT107" s="1"/>
      <c r="WU107" s="1"/>
      <c r="WV107" s="1"/>
      <c r="WW107" s="1"/>
      <c r="WX107" s="1"/>
      <c r="WY107" s="1"/>
      <c r="WZ107" s="1"/>
      <c r="XA107" s="1"/>
      <c r="XB107" s="1"/>
      <c r="XC107" s="1"/>
      <c r="XD107" s="1"/>
      <c r="XE107" s="1"/>
      <c r="XF107" s="1"/>
      <c r="XG107" s="1"/>
      <c r="XH107" s="1"/>
      <c r="XI107" s="1"/>
      <c r="XJ107" s="1"/>
      <c r="XK107" s="1"/>
      <c r="XL107" s="1"/>
      <c r="XM107" s="1"/>
      <c r="XN107" s="1"/>
      <c r="XO107" s="1"/>
      <c r="XP107" s="1"/>
      <c r="XQ107" s="1"/>
      <c r="XR107" s="1"/>
      <c r="XS107" s="1"/>
      <c r="XT107" s="1"/>
      <c r="XU107" s="1"/>
      <c r="XV107" s="1"/>
      <c r="XW107" s="1"/>
      <c r="XX107" s="1"/>
      <c r="XY107" s="1"/>
      <c r="XZ107" s="1"/>
      <c r="YA107" s="1"/>
      <c r="YB107" s="1"/>
      <c r="YC107" s="1"/>
      <c r="YD107" s="1"/>
      <c r="YE107" s="1"/>
      <c r="YF107" s="1"/>
      <c r="YG107" s="1"/>
      <c r="YH107" s="1"/>
      <c r="YI107" s="1"/>
      <c r="YJ107" s="1"/>
      <c r="YK107" s="1"/>
      <c r="YL107" s="1"/>
      <c r="YM107" s="1"/>
      <c r="YN107" s="1"/>
      <c r="YO107" s="1"/>
      <c r="YP107" s="1"/>
      <c r="YQ107" s="1"/>
      <c r="YR107" s="1"/>
      <c r="YS107" s="1"/>
      <c r="YT107" s="1"/>
      <c r="YU107" s="1"/>
      <c r="YV107" s="1"/>
      <c r="YW107" s="1"/>
      <c r="YX107" s="1"/>
      <c r="YY107" s="1"/>
      <c r="YZ107" s="1"/>
      <c r="ZA107" s="1"/>
      <c r="ZB107" s="1"/>
      <c r="ZC107" s="1"/>
      <c r="ZD107" s="1"/>
      <c r="ZE107" s="1"/>
      <c r="ZF107" s="1"/>
      <c r="ZG107" s="1"/>
      <c r="ZH107" s="1"/>
      <c r="ZI107" s="1"/>
      <c r="ZJ107" s="1"/>
      <c r="ZK107" s="1"/>
      <c r="ZL107" s="1"/>
      <c r="ZM107" s="1"/>
      <c r="ZN107" s="1"/>
      <c r="ZO107" s="1"/>
      <c r="ZP107" s="1"/>
      <c r="ZQ107" s="1"/>
      <c r="ZR107" s="1"/>
      <c r="ZS107" s="1"/>
      <c r="ZT107" s="1"/>
      <c r="ZU107" s="1"/>
      <c r="ZV107" s="1"/>
      <c r="ZW107" s="1"/>
      <c r="ZX107" s="1"/>
      <c r="ZY107" s="1"/>
      <c r="ZZ107" s="1"/>
      <c r="AAA107" s="1"/>
      <c r="AAB107" s="1"/>
      <c r="AAC107" s="1"/>
      <c r="AAD107" s="1"/>
      <c r="AAE107" s="1"/>
      <c r="AAF107" s="1"/>
      <c r="AAG107" s="1"/>
      <c r="AAH107" s="1"/>
      <c r="AAI107" s="1"/>
      <c r="AAJ107" s="1"/>
      <c r="AAK107" s="1"/>
      <c r="AAL107" s="1"/>
      <c r="AAM107" s="1"/>
      <c r="AAN107" s="1"/>
      <c r="AAO107" s="1"/>
      <c r="AAP107" s="1"/>
      <c r="AAQ107" s="1"/>
      <c r="AAR107" s="1"/>
      <c r="AAS107" s="1"/>
      <c r="AAT107" s="1"/>
      <c r="AAU107" s="1"/>
      <c r="AAV107" s="1"/>
      <c r="AAW107" s="1"/>
      <c r="AAX107" s="1"/>
      <c r="AAY107" s="1"/>
      <c r="AAZ107" s="1"/>
      <c r="ABA107" s="1"/>
      <c r="ABB107" s="1"/>
      <c r="ABC107" s="1"/>
      <c r="ABD107" s="1"/>
      <c r="ABE107" s="1"/>
      <c r="ABF107" s="1"/>
      <c r="ABG107" s="1"/>
      <c r="ABH107" s="1"/>
      <c r="ABI107" s="1"/>
      <c r="ABJ107" s="1"/>
      <c r="ABK107" s="1"/>
      <c r="ABL107" s="1"/>
      <c r="ABM107" s="1"/>
      <c r="ABN107" s="1"/>
      <c r="ABO107" s="1"/>
      <c r="ABP107" s="1"/>
      <c r="ABQ107" s="1"/>
      <c r="ABR107" s="1"/>
      <c r="ABS107" s="1"/>
      <c r="ABT107" s="1"/>
      <c r="ABU107" s="1"/>
      <c r="ABV107" s="1"/>
      <c r="ABW107" s="1"/>
      <c r="ABX107" s="1"/>
      <c r="ABY107" s="1"/>
      <c r="ABZ107" s="1"/>
      <c r="ACA107" s="1"/>
      <c r="ACB107" s="1"/>
      <c r="ACC107" s="1"/>
      <c r="ACD107" s="1"/>
      <c r="ACE107" s="1"/>
      <c r="ACF107" s="1"/>
      <c r="ACG107" s="1"/>
      <c r="ACH107" s="1"/>
      <c r="ACI107" s="1"/>
      <c r="ACJ107" s="1"/>
      <c r="ACK107" s="1"/>
      <c r="ACL107" s="1"/>
      <c r="ACM107" s="1"/>
      <c r="ACN107" s="1"/>
      <c r="ACO107" s="1"/>
      <c r="ACP107" s="1"/>
      <c r="ACQ107" s="1"/>
      <c r="ACR107" s="1"/>
      <c r="ACS107" s="1"/>
      <c r="ACT107" s="1"/>
      <c r="ACU107" s="1"/>
      <c r="ACV107" s="1"/>
      <c r="ACW107" s="1"/>
      <c r="ACX107" s="1"/>
      <c r="ACY107" s="1"/>
      <c r="ACZ107" s="1"/>
      <c r="ADA107" s="1"/>
      <c r="ADB107" s="1"/>
      <c r="ADC107" s="1"/>
      <c r="ADD107" s="1"/>
      <c r="ADE107" s="1"/>
      <c r="ADF107" s="1"/>
      <c r="ADG107" s="1"/>
      <c r="ADH107" s="1"/>
      <c r="ADI107" s="1"/>
      <c r="ADJ107" s="1"/>
      <c r="ADK107" s="1"/>
      <c r="ADL107" s="1"/>
      <c r="ADM107" s="1"/>
      <c r="ADN107" s="1"/>
      <c r="ADO107" s="1"/>
      <c r="ADP107" s="1"/>
      <c r="ADQ107" s="1"/>
      <c r="ADR107" s="1"/>
      <c r="ADS107" s="1"/>
      <c r="ADT107" s="1"/>
      <c r="ADU107" s="1"/>
      <c r="ADV107" s="1"/>
      <c r="ADW107" s="1"/>
      <c r="ADX107" s="1"/>
      <c r="ADY107" s="1"/>
      <c r="ADZ107" s="1"/>
      <c r="AEA107" s="1"/>
      <c r="AEB107" s="1"/>
      <c r="AEC107" s="1"/>
      <c r="AED107" s="1"/>
      <c r="AEE107" s="1"/>
      <c r="AEF107" s="1"/>
      <c r="AEG107" s="1"/>
      <c r="AEH107" s="1"/>
      <c r="AEI107" s="1"/>
      <c r="AEJ107" s="1"/>
      <c r="AEK107" s="1"/>
      <c r="AEL107" s="1"/>
      <c r="AEM107" s="1"/>
      <c r="AEN107" s="1"/>
      <c r="AEO107" s="1"/>
      <c r="AEP107" s="1"/>
      <c r="AEQ107" s="1"/>
      <c r="AER107" s="1"/>
      <c r="AES107" s="1"/>
      <c r="AET107" s="1"/>
      <c r="AEU107" s="1"/>
      <c r="AEV107" s="1"/>
      <c r="AEW107" s="1"/>
      <c r="AEX107" s="1"/>
      <c r="AEY107" s="1"/>
      <c r="AEZ107" s="1"/>
      <c r="AFA107" s="1"/>
      <c r="AFB107" s="1"/>
      <c r="AFC107" s="1"/>
      <c r="AFD107" s="1"/>
      <c r="AFE107" s="1"/>
      <c r="AFF107" s="1"/>
      <c r="AFG107" s="1"/>
      <c r="AFH107" s="1"/>
      <c r="AFI107" s="1"/>
      <c r="AFJ107" s="1"/>
      <c r="AFK107" s="1"/>
      <c r="AFL107" s="1"/>
      <c r="AFM107" s="1"/>
      <c r="AFN107" s="1"/>
      <c r="AFO107" s="1"/>
      <c r="AFP107" s="1"/>
      <c r="AFQ107" s="1"/>
      <c r="AFR107" s="1"/>
      <c r="AFS107" s="1"/>
      <c r="AFT107" s="1"/>
      <c r="AFU107" s="1"/>
      <c r="AFV107" s="1"/>
      <c r="AFW107" s="1"/>
      <c r="AFX107" s="1"/>
      <c r="AFY107" s="1"/>
      <c r="AFZ107" s="1"/>
      <c r="AGA107" s="1"/>
      <c r="AGB107" s="1"/>
      <c r="AGC107" s="1"/>
      <c r="AGD107" s="1"/>
      <c r="AGE107" s="1"/>
      <c r="AGF107" s="1"/>
      <c r="AGG107" s="1"/>
      <c r="AGH107" s="1"/>
      <c r="AGI107" s="1"/>
      <c r="AGJ107" s="1"/>
      <c r="AGK107" s="1"/>
      <c r="AGL107" s="1"/>
      <c r="AGM107" s="1"/>
      <c r="AGN107" s="1"/>
      <c r="AGO107" s="1"/>
      <c r="AGP107" s="1"/>
      <c r="AGQ107" s="1"/>
      <c r="AGR107" s="1"/>
      <c r="AGS107" s="1"/>
      <c r="AGT107" s="1"/>
      <c r="AGU107" s="1"/>
      <c r="AGV107" s="1"/>
      <c r="AGW107" s="1"/>
      <c r="AGX107" s="1"/>
      <c r="AGY107" s="1"/>
      <c r="AGZ107" s="1"/>
      <c r="AHA107" s="1"/>
      <c r="AHB107" s="1"/>
      <c r="AHC107" s="1"/>
      <c r="AHD107" s="1"/>
      <c r="AHE107" s="1"/>
      <c r="AHF107" s="1"/>
      <c r="AHG107" s="1"/>
      <c r="AHH107" s="1"/>
      <c r="AHI107" s="1"/>
      <c r="AHJ107" s="1"/>
      <c r="AHK107" s="1"/>
      <c r="AHL107" s="1"/>
      <c r="AHM107" s="1"/>
      <c r="AHN107" s="1"/>
      <c r="AHO107" s="1"/>
      <c r="AHP107" s="1"/>
      <c r="AHQ107" s="1"/>
      <c r="AHR107" s="1"/>
      <c r="AHS107" s="1"/>
      <c r="AHT107" s="1"/>
      <c r="AHU107" s="1"/>
      <c r="AHV107" s="1"/>
      <c r="AHW107" s="1"/>
      <c r="AHX107" s="1"/>
      <c r="AHY107" s="1"/>
      <c r="AHZ107" s="1"/>
      <c r="AIA107" s="1"/>
      <c r="AIB107" s="1"/>
      <c r="AIC107" s="1"/>
      <c r="AID107" s="1"/>
      <c r="AIE107" s="1"/>
      <c r="AIF107" s="1"/>
      <c r="AIG107" s="1"/>
      <c r="AIH107" s="1"/>
      <c r="AII107" s="1"/>
      <c r="AIJ107" s="1"/>
      <c r="AIK107" s="1"/>
      <c r="AIL107" s="1"/>
      <c r="AIM107" s="1"/>
      <c r="AIN107" s="1"/>
      <c r="AIO107" s="1"/>
      <c r="AIP107" s="1"/>
      <c r="AIQ107" s="1"/>
      <c r="AIR107" s="1"/>
      <c r="AIS107" s="1"/>
      <c r="AIT107" s="1"/>
      <c r="AIU107" s="1"/>
      <c r="AIV107" s="1"/>
      <c r="AIW107" s="1"/>
      <c r="AIX107" s="1"/>
      <c r="AIY107" s="1"/>
      <c r="AIZ107" s="1"/>
      <c r="AJA107" s="1"/>
      <c r="AJB107" s="1"/>
      <c r="AJC107" s="1"/>
      <c r="AJD107" s="1"/>
      <c r="AJE107" s="1"/>
      <c r="AJF107" s="1"/>
      <c r="AJG107" s="1"/>
      <c r="AJH107" s="1"/>
      <c r="AJI107" s="1"/>
      <c r="AJJ107" s="1"/>
      <c r="AJK107" s="1"/>
      <c r="AJL107" s="1"/>
      <c r="AJM107" s="1"/>
      <c r="AJN107" s="1"/>
      <c r="AJO107" s="1"/>
      <c r="AJP107" s="1"/>
      <c r="AJQ107" s="1"/>
      <c r="AJR107" s="1"/>
      <c r="AJS107" s="1"/>
      <c r="AJT107" s="1"/>
      <c r="AJU107" s="1"/>
      <c r="AJV107" s="1"/>
      <c r="AJW107" s="1"/>
      <c r="AJX107" s="1"/>
      <c r="AJY107" s="1"/>
      <c r="AJZ107" s="1"/>
      <c r="AKA107" s="1"/>
      <c r="AKB107" s="1"/>
      <c r="AKC107" s="1"/>
      <c r="AKD107" s="1"/>
      <c r="AKE107" s="1"/>
      <c r="AKF107" s="1"/>
      <c r="AKG107" s="1"/>
      <c r="AKH107" s="1"/>
      <c r="AKI107" s="1"/>
      <c r="AKJ107" s="1"/>
      <c r="AKK107" s="1"/>
      <c r="AKL107" s="1"/>
      <c r="AKM107" s="1"/>
      <c r="AKN107" s="1"/>
      <c r="AKO107" s="1"/>
      <c r="AKP107" s="1"/>
      <c r="AKQ107" s="1"/>
      <c r="AKR107" s="1"/>
      <c r="AKS107" s="1"/>
      <c r="AKT107" s="1"/>
      <c r="AKU107" s="1"/>
      <c r="AKV107" s="1"/>
      <c r="AKW107" s="1"/>
      <c r="AKX107" s="1"/>
      <c r="AKY107" s="1"/>
      <c r="AKZ107" s="1"/>
      <c r="ALA107" s="1"/>
      <c r="ALB107" s="1"/>
      <c r="ALC107" s="1"/>
      <c r="ALD107" s="1"/>
      <c r="ALE107" s="1"/>
      <c r="ALF107" s="1"/>
      <c r="ALG107" s="1"/>
      <c r="ALH107" s="1"/>
      <c r="ALI107" s="1"/>
      <c r="ALJ107" s="1"/>
      <c r="ALK107" s="1"/>
      <c r="ALL107" s="1"/>
      <c r="ALM107" s="1"/>
      <c r="ALN107" s="1"/>
      <c r="ALO107" s="1"/>
      <c r="ALP107" s="1"/>
      <c r="ALQ107" s="1"/>
      <c r="ALR107" s="1"/>
      <c r="ALS107" s="1"/>
      <c r="ALT107" s="1"/>
      <c r="ALU107" s="1"/>
      <c r="ALV107" s="1"/>
      <c r="ALW107" s="1"/>
      <c r="ALX107" s="1"/>
      <c r="ALY107" s="1"/>
      <c r="ALZ107" s="1"/>
      <c r="AMA107" s="1"/>
      <c r="AMB107" s="1"/>
      <c r="AMC107" s="1"/>
      <c r="AMD107" s="1"/>
      <c r="AME107" s="1"/>
      <c r="AMF107" s="1"/>
      <c r="AMG107" s="1"/>
      <c r="AMH107" s="1"/>
      <c r="AMI107" s="1"/>
      <c r="AMJ107" s="1"/>
      <c r="AMK107" s="1"/>
      <c r="AML107" s="1"/>
      <c r="AMM107" s="1"/>
      <c r="AMN107" s="1"/>
      <c r="AMO107" s="1"/>
      <c r="AMP107" s="1"/>
      <c r="AMQ107" s="1"/>
      <c r="AMR107" s="1"/>
      <c r="AMS107" s="1"/>
      <c r="AMT107" s="1"/>
      <c r="AMU107" s="1"/>
      <c r="AMV107" s="1"/>
      <c r="AMW107" s="1"/>
      <c r="AMX107" s="1"/>
      <c r="AMY107" s="1"/>
      <c r="AMZ107" s="1"/>
      <c r="ANA107" s="1"/>
      <c r="ANB107" s="1"/>
      <c r="ANC107" s="1"/>
      <c r="AND107" s="1"/>
      <c r="ANE107" s="1"/>
      <c r="ANF107" s="1"/>
      <c r="ANG107" s="1"/>
      <c r="ANH107" s="1"/>
      <c r="ANI107" s="1"/>
      <c r="ANJ107" s="1"/>
      <c r="ANK107" s="1"/>
      <c r="ANL107" s="1"/>
      <c r="ANM107" s="1"/>
      <c r="ANN107" s="1"/>
      <c r="ANO107" s="1"/>
      <c r="ANP107" s="1"/>
      <c r="ANQ107" s="1"/>
      <c r="ANR107" s="1"/>
      <c r="ANS107" s="1"/>
      <c r="ANT107" s="1"/>
      <c r="ANU107" s="1"/>
      <c r="ANV107" s="1"/>
      <c r="ANW107" s="1"/>
      <c r="ANX107" s="1"/>
      <c r="ANY107" s="1"/>
      <c r="ANZ107" s="1"/>
      <c r="AOA107" s="1"/>
      <c r="AOB107" s="1"/>
      <c r="AOC107" s="1"/>
      <c r="AOD107" s="1"/>
      <c r="AOE107" s="1"/>
      <c r="AOF107" s="1"/>
      <c r="AOG107" s="1"/>
      <c r="AOH107" s="1"/>
      <c r="AOI107" s="1"/>
      <c r="AOJ107" s="1"/>
      <c r="AOK107" s="1"/>
      <c r="AOL107" s="1"/>
      <c r="AOM107" s="1"/>
      <c r="AON107" s="1"/>
      <c r="AOO107" s="1"/>
      <c r="AOP107" s="1"/>
      <c r="AOQ107" s="1"/>
      <c r="AOR107" s="1"/>
      <c r="AOS107" s="1"/>
      <c r="AOT107" s="1"/>
      <c r="AOU107" s="1"/>
      <c r="AOV107" s="1"/>
      <c r="AOW107" s="1"/>
      <c r="AOX107" s="1"/>
      <c r="AOY107" s="1"/>
      <c r="AOZ107" s="1"/>
      <c r="APA107" s="1"/>
      <c r="APB107" s="1"/>
      <c r="APC107" s="1"/>
      <c r="APD107" s="1"/>
      <c r="APE107" s="1"/>
      <c r="APF107" s="1"/>
      <c r="APG107" s="1"/>
      <c r="APH107" s="1"/>
      <c r="API107" s="1"/>
      <c r="APJ107" s="1"/>
      <c r="APK107" s="1"/>
      <c r="APL107" s="1"/>
      <c r="APM107" s="1"/>
      <c r="APN107" s="1"/>
      <c r="APO107" s="1"/>
      <c r="APP107" s="1"/>
      <c r="APQ107" s="1"/>
      <c r="APR107" s="1"/>
      <c r="APS107" s="1"/>
      <c r="APT107" s="1"/>
      <c r="APU107" s="1"/>
      <c r="APV107" s="1"/>
      <c r="APW107" s="1"/>
      <c r="APX107" s="1"/>
      <c r="APY107" s="1"/>
      <c r="APZ107" s="1"/>
      <c r="AQA107" s="1"/>
      <c r="AQB107" s="1"/>
      <c r="AQC107" s="1"/>
      <c r="AQD107" s="1"/>
      <c r="AQE107" s="1"/>
      <c r="AQF107" s="1"/>
      <c r="AQG107" s="1"/>
      <c r="AQH107" s="1"/>
      <c r="AQI107" s="1"/>
      <c r="AQJ107" s="1"/>
      <c r="AQK107" s="1"/>
      <c r="AQL107" s="1"/>
      <c r="AQM107" s="1"/>
      <c r="AQN107" s="1"/>
      <c r="AQO107" s="1"/>
      <c r="AQP107" s="1"/>
      <c r="AQQ107" s="1"/>
      <c r="AQR107" s="1"/>
      <c r="AQS107" s="1"/>
      <c r="AQT107" s="1"/>
      <c r="AQU107" s="1"/>
      <c r="AQV107" s="1"/>
      <c r="AQW107" s="1"/>
      <c r="AQX107" s="1"/>
      <c r="AQY107" s="1"/>
      <c r="AQZ107" s="1"/>
      <c r="ARA107" s="1"/>
      <c r="ARB107" s="1"/>
      <c r="ARC107" s="1"/>
      <c r="ARD107" s="1"/>
      <c r="ARE107" s="1"/>
      <c r="ARF107" s="1"/>
      <c r="ARG107" s="1"/>
      <c r="ARH107" s="1"/>
      <c r="ARI107" s="1"/>
      <c r="ARJ107" s="1"/>
      <c r="ARK107" s="1"/>
      <c r="ARL107" s="1"/>
      <c r="ARM107" s="1"/>
      <c r="ARN107" s="1"/>
      <c r="ARO107" s="1"/>
      <c r="ARP107" s="1"/>
      <c r="ARQ107" s="1"/>
      <c r="ARR107" s="1"/>
      <c r="ARS107" s="1"/>
      <c r="ART107" s="1"/>
      <c r="ARU107" s="1"/>
      <c r="ARV107" s="1"/>
      <c r="ARW107" s="1"/>
      <c r="ARX107" s="1"/>
      <c r="ARY107" s="1"/>
      <c r="ARZ107" s="1"/>
      <c r="ASA107" s="1"/>
      <c r="ASB107" s="1"/>
      <c r="ASC107" s="1"/>
      <c r="ASD107" s="1"/>
      <c r="ASE107" s="1"/>
      <c r="ASF107" s="1"/>
      <c r="ASG107" s="1"/>
      <c r="ASH107" s="1"/>
      <c r="ASI107" s="1"/>
      <c r="ASJ107" s="1"/>
      <c r="ASK107" s="1"/>
      <c r="ASL107" s="1"/>
      <c r="ASM107" s="1"/>
      <c r="ASN107" s="1"/>
      <c r="ASO107" s="1"/>
      <c r="ASP107" s="1"/>
      <c r="ASQ107" s="1"/>
      <c r="ASR107" s="1"/>
      <c r="ASS107" s="1"/>
      <c r="AST107" s="1"/>
      <c r="ASU107" s="1"/>
      <c r="ASV107" s="1"/>
      <c r="ASW107" s="1"/>
      <c r="ASX107" s="1"/>
      <c r="ASY107" s="1"/>
      <c r="ASZ107" s="1"/>
      <c r="ATA107" s="1"/>
      <c r="ATB107" s="1"/>
      <c r="ATC107" s="1"/>
      <c r="ATD107" s="1"/>
      <c r="ATE107" s="1"/>
      <c r="ATF107" s="1"/>
      <c r="ATG107" s="1"/>
      <c r="ATH107" s="1"/>
      <c r="ATI107" s="1"/>
      <c r="ATJ107" s="1"/>
      <c r="ATK107" s="1"/>
      <c r="ATL107" s="1"/>
      <c r="ATM107" s="1"/>
      <c r="ATN107" s="1"/>
      <c r="ATO107" s="1"/>
      <c r="ATP107" s="1"/>
      <c r="ATQ107" s="1"/>
      <c r="ATR107" s="1"/>
      <c r="ATS107" s="1"/>
      <c r="ATT107" s="1"/>
      <c r="ATU107" s="1"/>
      <c r="ATV107" s="1"/>
      <c r="ATW107" s="1"/>
      <c r="ATX107" s="1"/>
      <c r="ATY107" s="1"/>
      <c r="ATZ107" s="1"/>
      <c r="AUA107" s="1"/>
      <c r="AUB107" s="1"/>
      <c r="AUC107" s="1"/>
      <c r="AUD107" s="1"/>
      <c r="AUE107" s="1"/>
      <c r="AUF107" s="1"/>
      <c r="AUG107" s="1"/>
      <c r="AUH107" s="1"/>
      <c r="AUI107" s="1"/>
      <c r="AUJ107" s="1"/>
      <c r="AUK107" s="1"/>
      <c r="AUL107" s="1"/>
      <c r="AUM107" s="1"/>
      <c r="AUN107" s="1"/>
      <c r="AUO107" s="1"/>
      <c r="AUP107" s="1"/>
      <c r="AUQ107" s="1"/>
      <c r="AUR107" s="1"/>
      <c r="AUS107" s="1"/>
      <c r="AUT107" s="1"/>
      <c r="AUU107" s="1"/>
      <c r="AUV107" s="1"/>
      <c r="AUW107" s="1"/>
      <c r="AUX107" s="1"/>
      <c r="AUY107" s="1"/>
      <c r="AUZ107" s="1"/>
      <c r="AVA107" s="1"/>
      <c r="AVB107" s="1"/>
      <c r="AVC107" s="1"/>
      <c r="AVD107" s="1"/>
      <c r="AVE107" s="1"/>
      <c r="AVF107" s="1"/>
      <c r="AVG107" s="1"/>
      <c r="AVH107" s="1"/>
      <c r="AVI107" s="1"/>
      <c r="AVJ107" s="1"/>
      <c r="AVK107" s="1"/>
      <c r="AVL107" s="1"/>
      <c r="AVM107" s="1"/>
      <c r="AVN107" s="1"/>
      <c r="AVO107" s="1"/>
      <c r="AVP107" s="1"/>
      <c r="AVQ107" s="1"/>
      <c r="AVR107" s="1"/>
      <c r="AVS107" s="1"/>
      <c r="AVT107" s="1"/>
      <c r="AVU107" s="1"/>
      <c r="AVV107" s="1"/>
      <c r="AVW107" s="1"/>
      <c r="AVX107" s="1"/>
      <c r="AVY107" s="1"/>
      <c r="AVZ107" s="1"/>
      <c r="AWA107" s="1"/>
      <c r="AWB107" s="1"/>
      <c r="AWC107" s="1"/>
      <c r="AWD107" s="1"/>
      <c r="AWE107" s="1"/>
      <c r="AWF107" s="1"/>
      <c r="AWG107" s="1"/>
      <c r="AWH107" s="1"/>
      <c r="AWI107" s="1"/>
      <c r="AWJ107" s="1"/>
      <c r="AWK107" s="1"/>
      <c r="AWL107" s="1"/>
      <c r="AWM107" s="1"/>
      <c r="AWN107" s="1"/>
      <c r="AWO107" s="1"/>
      <c r="AWP107" s="1"/>
      <c r="AWQ107" s="1"/>
      <c r="AWR107" s="1"/>
      <c r="AWS107" s="1"/>
      <c r="AWT107" s="1"/>
      <c r="AWU107" s="1"/>
      <c r="AWV107" s="1"/>
      <c r="AWW107" s="1"/>
      <c r="AWX107" s="1"/>
      <c r="AWY107" s="1"/>
      <c r="AWZ107" s="1"/>
      <c r="AXA107" s="1"/>
      <c r="AXB107" s="1"/>
      <c r="AXC107" s="1"/>
      <c r="AXD107" s="1"/>
      <c r="AXE107" s="1"/>
      <c r="AXF107" s="1"/>
      <c r="AXG107" s="1"/>
      <c r="AXH107" s="1"/>
      <c r="AXI107" s="1"/>
      <c r="AXJ107" s="1"/>
      <c r="AXK107" s="1"/>
      <c r="AXL107" s="1"/>
      <c r="AXM107" s="1"/>
      <c r="AXN107" s="1"/>
      <c r="AXO107" s="1"/>
      <c r="AXP107" s="1"/>
      <c r="AXQ107" s="1"/>
      <c r="AXR107" s="1"/>
      <c r="AXS107" s="1"/>
      <c r="AXT107" s="1"/>
      <c r="AXU107" s="1"/>
      <c r="AXV107" s="1"/>
      <c r="AXW107" s="1"/>
      <c r="AXX107" s="1"/>
      <c r="AXY107" s="1"/>
      <c r="AXZ107" s="1"/>
      <c r="AYA107" s="1"/>
      <c r="AYB107" s="1"/>
      <c r="AYC107" s="1"/>
      <c r="AYD107" s="1"/>
      <c r="AYE107" s="1"/>
      <c r="AYF107" s="1"/>
      <c r="AYG107" s="1"/>
      <c r="AYH107" s="1"/>
      <c r="AYI107" s="1"/>
      <c r="AYJ107" s="1"/>
      <c r="AYK107" s="1"/>
      <c r="AYL107" s="1"/>
      <c r="AYM107" s="1"/>
      <c r="AYN107" s="1"/>
      <c r="AYO107" s="1"/>
      <c r="AYP107" s="1"/>
      <c r="AYQ107" s="1"/>
      <c r="AYR107" s="1"/>
      <c r="AYS107" s="1"/>
      <c r="AYT107" s="1"/>
      <c r="AYU107" s="1"/>
      <c r="AYV107" s="1"/>
      <c r="AYW107" s="1"/>
      <c r="AYX107" s="1"/>
      <c r="AYY107" s="1"/>
      <c r="AYZ107" s="1"/>
      <c r="AZA107" s="1"/>
      <c r="AZB107" s="1"/>
      <c r="AZC107" s="1"/>
      <c r="AZD107" s="1"/>
      <c r="AZE107" s="1"/>
      <c r="AZF107" s="1"/>
      <c r="AZG107" s="1"/>
      <c r="AZH107" s="1"/>
      <c r="AZI107" s="1"/>
      <c r="AZJ107" s="1"/>
      <c r="AZK107" s="1"/>
      <c r="AZL107" s="1"/>
      <c r="AZM107" s="1"/>
      <c r="AZN107" s="1"/>
      <c r="AZO107" s="1"/>
      <c r="AZP107" s="1"/>
      <c r="AZQ107" s="1"/>
      <c r="AZR107" s="1"/>
      <c r="AZS107" s="1"/>
      <c r="AZT107" s="1"/>
      <c r="AZU107" s="1"/>
      <c r="AZV107" s="1"/>
      <c r="AZW107" s="1"/>
      <c r="AZX107" s="1"/>
      <c r="AZY107" s="1"/>
      <c r="AZZ107" s="1"/>
      <c r="BAA107" s="1"/>
      <c r="BAB107" s="1"/>
      <c r="BAC107" s="1"/>
      <c r="BAD107" s="1"/>
      <c r="BAE107" s="1"/>
      <c r="BAF107" s="1"/>
      <c r="BAG107" s="1"/>
      <c r="BAH107" s="1"/>
      <c r="BAI107" s="1"/>
      <c r="BAJ107" s="1"/>
      <c r="BAK107" s="1"/>
      <c r="BAL107" s="1"/>
      <c r="BAM107" s="1"/>
      <c r="BAN107" s="1"/>
      <c r="BAO107" s="1"/>
      <c r="BAP107" s="1"/>
      <c r="BAQ107" s="1"/>
      <c r="BAR107" s="1"/>
      <c r="BAS107" s="1"/>
      <c r="BAT107" s="1"/>
      <c r="BAU107" s="1"/>
      <c r="BAV107" s="1"/>
      <c r="BAW107" s="1"/>
      <c r="BAX107" s="1"/>
      <c r="BAY107" s="1"/>
      <c r="BAZ107" s="1"/>
      <c r="BBA107" s="1"/>
      <c r="BBB107" s="1"/>
      <c r="BBC107" s="1"/>
      <c r="BBD107" s="1"/>
      <c r="BBE107" s="1"/>
      <c r="BBF107" s="1"/>
      <c r="BBG107" s="1"/>
      <c r="BBH107" s="1"/>
      <c r="BBI107" s="1"/>
      <c r="BBJ107" s="1"/>
      <c r="BBK107" s="1"/>
      <c r="BBL107" s="1"/>
      <c r="BBM107" s="1"/>
      <c r="BBN107" s="1"/>
      <c r="BBO107" s="1"/>
      <c r="BBP107" s="1"/>
      <c r="BBQ107" s="1"/>
      <c r="BBR107" s="1"/>
      <c r="BBS107" s="1"/>
      <c r="BBT107" s="1"/>
      <c r="BBU107" s="1"/>
      <c r="BBV107" s="1"/>
      <c r="BBW107" s="1"/>
      <c r="BBX107" s="1"/>
      <c r="BBY107" s="1"/>
      <c r="BBZ107" s="1"/>
      <c r="BCA107" s="1"/>
      <c r="BCB107" s="1"/>
      <c r="BCC107" s="1"/>
      <c r="BCD107" s="1"/>
      <c r="BCE107" s="1"/>
      <c r="BCF107" s="1"/>
      <c r="BCG107" s="1"/>
      <c r="BCH107" s="1"/>
      <c r="BCI107" s="1"/>
      <c r="BCJ107" s="1"/>
      <c r="BCK107" s="1"/>
      <c r="BCL107" s="1"/>
      <c r="BCM107" s="1"/>
      <c r="BCN107" s="1"/>
      <c r="BCO107" s="1"/>
      <c r="BCP107" s="1"/>
      <c r="BCQ107" s="1"/>
      <c r="BCR107" s="1"/>
      <c r="BCS107" s="1"/>
      <c r="BCT107" s="1"/>
      <c r="BCU107" s="1"/>
      <c r="BCV107" s="1"/>
      <c r="BCW107" s="1"/>
      <c r="BCX107" s="1"/>
      <c r="BCY107" s="1"/>
      <c r="BCZ107" s="1"/>
      <c r="BDA107" s="1"/>
      <c r="BDB107" s="1"/>
      <c r="BDC107" s="1"/>
      <c r="BDD107" s="1"/>
      <c r="BDE107" s="1"/>
      <c r="BDF107" s="1"/>
      <c r="BDG107" s="1"/>
      <c r="BDH107" s="1"/>
      <c r="BDI107" s="1"/>
      <c r="BDJ107" s="1"/>
      <c r="BDK107" s="1"/>
      <c r="BDL107" s="1"/>
      <c r="BDM107" s="1"/>
      <c r="BDN107" s="1"/>
      <c r="BDO107" s="1"/>
      <c r="BDP107" s="1"/>
      <c r="BDQ107" s="1"/>
      <c r="BDR107" s="1"/>
      <c r="BDS107" s="1"/>
      <c r="BDT107" s="1"/>
      <c r="BDU107" s="1"/>
      <c r="BDV107" s="1"/>
      <c r="BDW107" s="1"/>
      <c r="BDX107" s="1"/>
      <c r="BDY107" s="1"/>
      <c r="BDZ107" s="1"/>
      <c r="BEA107" s="1"/>
      <c r="BEB107" s="1"/>
      <c r="BEC107" s="1"/>
      <c r="BED107" s="1"/>
      <c r="BEE107" s="1"/>
      <c r="BEF107" s="1"/>
      <c r="BEG107" s="1"/>
      <c r="BEH107" s="1"/>
      <c r="BEI107" s="1"/>
      <c r="BEJ107" s="1"/>
      <c r="BEK107" s="1"/>
      <c r="BEL107" s="1"/>
      <c r="BEM107" s="1"/>
      <c r="BEN107" s="1"/>
      <c r="BEO107" s="1"/>
      <c r="BEP107" s="1"/>
      <c r="BEQ107" s="1"/>
      <c r="BER107" s="1"/>
      <c r="BES107" s="1"/>
      <c r="BET107" s="1"/>
      <c r="BEU107" s="1"/>
      <c r="BEV107" s="1"/>
      <c r="BEW107" s="1"/>
      <c r="BEX107" s="1"/>
      <c r="BEY107" s="1"/>
      <c r="BEZ107" s="1"/>
      <c r="BFA107" s="1"/>
      <c r="BFB107" s="1"/>
      <c r="BFC107" s="1"/>
      <c r="BFD107" s="1"/>
      <c r="BFE107" s="1"/>
      <c r="BFF107" s="1"/>
      <c r="BFG107" s="1"/>
      <c r="BFH107" s="1"/>
      <c r="BFI107" s="1"/>
      <c r="BFJ107" s="1"/>
      <c r="BFK107" s="1"/>
      <c r="BFL107" s="1"/>
      <c r="BFM107" s="1"/>
      <c r="BFN107" s="1"/>
      <c r="BFO107" s="1"/>
      <c r="BFP107" s="1"/>
      <c r="BFQ107" s="1"/>
      <c r="BFR107" s="1"/>
      <c r="BFS107" s="1"/>
      <c r="BFT107" s="1"/>
      <c r="BFU107" s="1"/>
      <c r="BFV107" s="1"/>
      <c r="BFW107" s="1"/>
      <c r="BFX107" s="1"/>
      <c r="BFY107" s="1"/>
      <c r="BFZ107" s="1"/>
      <c r="BGA107" s="1"/>
      <c r="BGB107" s="1"/>
      <c r="BGC107" s="1"/>
      <c r="BGD107" s="1"/>
      <c r="BGE107" s="1"/>
      <c r="BGF107" s="1"/>
      <c r="BGG107" s="1"/>
      <c r="BGH107" s="1"/>
      <c r="BGI107" s="1"/>
      <c r="BGJ107" s="1"/>
      <c r="BGK107" s="1"/>
      <c r="BGL107" s="1"/>
      <c r="BGM107" s="1"/>
      <c r="BGN107" s="1"/>
      <c r="BGO107" s="1"/>
      <c r="BGP107" s="1"/>
      <c r="BGQ107" s="1"/>
      <c r="BGR107" s="1"/>
      <c r="BGS107" s="1"/>
      <c r="BGT107" s="1"/>
      <c r="BGU107" s="1"/>
      <c r="BGV107" s="1"/>
      <c r="BGW107" s="1"/>
      <c r="BGX107" s="1"/>
      <c r="BGY107" s="1"/>
      <c r="BGZ107" s="1"/>
      <c r="BHA107" s="1"/>
      <c r="BHB107" s="1"/>
      <c r="BHC107" s="1"/>
      <c r="BHD107" s="1"/>
      <c r="BHE107" s="1"/>
      <c r="BHF107" s="1"/>
      <c r="BHG107" s="1"/>
      <c r="BHH107" s="1"/>
      <c r="BHI107" s="1"/>
      <c r="BHJ107" s="1"/>
      <c r="BHK107" s="1"/>
      <c r="BHL107" s="1"/>
      <c r="BHM107" s="1"/>
      <c r="BHN107" s="1"/>
      <c r="BHO107" s="1"/>
      <c r="BHP107" s="1"/>
      <c r="BHQ107" s="1"/>
      <c r="BHR107" s="1"/>
      <c r="BHS107" s="1"/>
      <c r="BHT107" s="1"/>
      <c r="BHU107" s="1"/>
      <c r="BHV107" s="1"/>
      <c r="BHW107" s="1"/>
      <c r="BHX107" s="1"/>
      <c r="BHY107" s="1"/>
      <c r="BHZ107" s="1"/>
      <c r="BIA107" s="1"/>
      <c r="BIB107" s="1"/>
      <c r="BIC107" s="1"/>
      <c r="BID107" s="1"/>
      <c r="BIE107" s="1"/>
      <c r="BIF107" s="1"/>
      <c r="BIG107" s="1"/>
      <c r="BIH107" s="1"/>
      <c r="BII107" s="1"/>
      <c r="BIJ107" s="1"/>
      <c r="BIK107" s="1"/>
      <c r="BIL107" s="1"/>
      <c r="BIM107" s="1"/>
      <c r="BIN107" s="1"/>
      <c r="BIO107" s="1"/>
      <c r="BIP107" s="1"/>
      <c r="BIQ107" s="1"/>
      <c r="BIR107" s="1"/>
      <c r="BIS107" s="1"/>
      <c r="BIT107" s="1"/>
      <c r="BIU107" s="1"/>
      <c r="BIV107" s="1"/>
      <c r="BIW107" s="1"/>
      <c r="BIX107" s="1"/>
      <c r="BIY107" s="1"/>
      <c r="BIZ107" s="1"/>
      <c r="BJA107" s="1"/>
      <c r="BJB107" s="1"/>
      <c r="BJC107" s="1"/>
      <c r="BJD107" s="1"/>
      <c r="BJE107" s="1"/>
      <c r="BJF107" s="1"/>
      <c r="BJG107" s="1"/>
      <c r="BJH107" s="1"/>
      <c r="BJI107" s="1"/>
      <c r="BJJ107" s="1"/>
      <c r="BJK107" s="1"/>
      <c r="BJL107" s="1"/>
      <c r="BJM107" s="1"/>
      <c r="BJN107" s="1"/>
      <c r="BJO107" s="1"/>
      <c r="BJP107" s="1"/>
      <c r="BJQ107" s="1"/>
      <c r="BJR107" s="1"/>
      <c r="BJS107" s="1"/>
      <c r="BJT107" s="1"/>
      <c r="BJU107" s="1"/>
      <c r="BJV107" s="1"/>
      <c r="BJW107" s="1"/>
      <c r="BJX107" s="1"/>
      <c r="BJY107" s="1"/>
      <c r="BJZ107" s="1"/>
      <c r="BKA107" s="1"/>
      <c r="BKB107" s="1"/>
      <c r="BKC107" s="1"/>
      <c r="BKD107" s="1"/>
      <c r="BKE107" s="1"/>
      <c r="BKF107" s="1"/>
      <c r="BKG107" s="1"/>
      <c r="BKH107" s="1"/>
      <c r="BKI107" s="1"/>
      <c r="BKJ107" s="1"/>
      <c r="BKK107" s="1"/>
      <c r="BKL107" s="1"/>
      <c r="BKM107" s="1"/>
      <c r="BKN107" s="1"/>
      <c r="BKO107" s="1"/>
      <c r="BKP107" s="1"/>
      <c r="BKQ107" s="1"/>
      <c r="BKR107" s="1"/>
      <c r="BKS107" s="1"/>
      <c r="BKT107" s="1"/>
      <c r="BKU107" s="1"/>
      <c r="BKV107" s="1"/>
      <c r="BKW107" s="1"/>
      <c r="BKX107" s="1"/>
      <c r="BKY107" s="1"/>
      <c r="BKZ107" s="1"/>
      <c r="BLA107" s="1"/>
      <c r="BLB107" s="1"/>
      <c r="BLC107" s="1"/>
      <c r="BLD107" s="1"/>
      <c r="BLE107" s="1"/>
      <c r="BLF107" s="1"/>
      <c r="BLG107" s="1"/>
      <c r="BLH107" s="1"/>
      <c r="BLI107" s="1"/>
      <c r="BLJ107" s="1"/>
      <c r="BLK107" s="1"/>
      <c r="BLL107" s="1"/>
      <c r="BLM107" s="1"/>
      <c r="BLN107" s="1"/>
      <c r="BLO107" s="1"/>
      <c r="BLP107" s="1"/>
      <c r="BLQ107" s="1"/>
      <c r="BLR107" s="1"/>
      <c r="BLS107" s="1"/>
      <c r="BLT107" s="1"/>
      <c r="BLU107" s="1"/>
      <c r="BLV107" s="1"/>
      <c r="BLW107" s="1"/>
      <c r="BLX107" s="1"/>
      <c r="BLY107" s="1"/>
      <c r="BLZ107" s="1"/>
      <c r="BMA107" s="1"/>
      <c r="BMB107" s="1"/>
      <c r="BMC107" s="1"/>
      <c r="BMD107" s="1"/>
      <c r="BME107" s="1"/>
      <c r="BMF107" s="1"/>
      <c r="BMG107" s="1"/>
      <c r="BMH107" s="1"/>
      <c r="BMI107" s="1"/>
      <c r="BMJ107" s="1"/>
      <c r="BMK107" s="1"/>
      <c r="BML107" s="1"/>
      <c r="BMM107" s="1"/>
      <c r="BMN107" s="1"/>
      <c r="BMO107" s="1"/>
      <c r="BMP107" s="1"/>
      <c r="BMQ107" s="1"/>
      <c r="BMR107" s="1"/>
      <c r="BMS107" s="1"/>
      <c r="BMT107" s="1"/>
      <c r="BMU107" s="1"/>
      <c r="BMV107" s="1"/>
      <c r="BMW107" s="1"/>
      <c r="BMX107" s="1"/>
      <c r="BMY107" s="1"/>
      <c r="BMZ107" s="1"/>
      <c r="BNA107" s="1"/>
      <c r="BNB107" s="1"/>
      <c r="BNC107" s="1"/>
      <c r="BND107" s="1"/>
      <c r="BNE107" s="1"/>
      <c r="BNF107" s="1"/>
      <c r="BNG107" s="1"/>
      <c r="BNH107" s="1"/>
      <c r="BNI107" s="1"/>
      <c r="BNJ107" s="1"/>
      <c r="BNK107" s="1"/>
      <c r="BNL107" s="1"/>
      <c r="BNM107" s="1"/>
      <c r="BNN107" s="1"/>
      <c r="BNO107" s="1"/>
      <c r="BNP107" s="1"/>
      <c r="BNQ107" s="1"/>
      <c r="BNR107" s="1"/>
      <c r="BNS107" s="1"/>
      <c r="BNT107" s="1"/>
      <c r="BNU107" s="1"/>
      <c r="BNV107" s="1"/>
      <c r="BNW107" s="1"/>
      <c r="BNX107" s="1"/>
      <c r="BNY107" s="1"/>
      <c r="BNZ107" s="1"/>
      <c r="BOA107" s="1"/>
      <c r="BOB107" s="1"/>
      <c r="BOC107" s="1"/>
      <c r="BOD107" s="1"/>
      <c r="BOE107" s="1"/>
      <c r="BOF107" s="1"/>
      <c r="BOG107" s="1"/>
      <c r="BOH107" s="1"/>
      <c r="BOI107" s="1"/>
      <c r="BOJ107" s="1"/>
      <c r="BOK107" s="1"/>
      <c r="BOL107" s="1"/>
      <c r="BOM107" s="1"/>
      <c r="BON107" s="1"/>
      <c r="BOO107" s="1"/>
      <c r="BOP107" s="1"/>
      <c r="BOQ107" s="1"/>
      <c r="BOR107" s="1"/>
      <c r="BOS107" s="1"/>
      <c r="BOT107" s="1"/>
      <c r="BOU107" s="1"/>
      <c r="BOV107" s="1"/>
      <c r="BOW107" s="1"/>
      <c r="BOX107" s="1"/>
      <c r="BOY107" s="1"/>
      <c r="BOZ107" s="1"/>
      <c r="BPA107" s="1"/>
      <c r="BPB107" s="1"/>
      <c r="BPC107" s="1"/>
      <c r="BPD107" s="1"/>
      <c r="BPE107" s="1"/>
      <c r="BPF107" s="1"/>
      <c r="BPG107" s="1"/>
      <c r="BPH107" s="1"/>
      <c r="BPI107" s="1"/>
      <c r="BPJ107" s="1"/>
      <c r="BPK107" s="1"/>
      <c r="BPL107" s="1"/>
      <c r="BPM107" s="1"/>
      <c r="BPN107" s="1"/>
      <c r="BPO107" s="1"/>
      <c r="BPP107" s="1"/>
      <c r="BPQ107" s="1"/>
      <c r="BPR107" s="1"/>
      <c r="BPS107" s="1"/>
      <c r="BPT107" s="1"/>
      <c r="BPU107" s="1"/>
      <c r="BPV107" s="1"/>
      <c r="BPW107" s="1"/>
      <c r="BPX107" s="1"/>
      <c r="BPY107" s="1"/>
      <c r="BPZ107" s="1"/>
      <c r="BQA107" s="1"/>
      <c r="BQB107" s="1"/>
      <c r="BQC107" s="1"/>
      <c r="BQD107" s="1"/>
      <c r="BQE107" s="1"/>
      <c r="BQF107" s="1"/>
      <c r="BQG107" s="1"/>
      <c r="BQH107" s="1"/>
      <c r="BQI107" s="1"/>
      <c r="BQJ107" s="1"/>
      <c r="BQK107" s="1"/>
      <c r="BQL107" s="1"/>
      <c r="BQM107" s="1"/>
      <c r="BQN107" s="1"/>
      <c r="BQO107" s="1"/>
      <c r="BQP107" s="1"/>
      <c r="BQQ107" s="1"/>
      <c r="BQR107" s="1"/>
      <c r="BQS107" s="1"/>
      <c r="BQT107" s="1"/>
      <c r="BQU107" s="1"/>
      <c r="BQV107" s="1"/>
      <c r="BQW107" s="1"/>
      <c r="BQX107" s="1"/>
      <c r="BQY107" s="1"/>
      <c r="BQZ107" s="1"/>
      <c r="BRA107" s="1"/>
      <c r="BRB107" s="1"/>
      <c r="BRC107" s="1"/>
      <c r="BRD107" s="1"/>
      <c r="BRE107" s="1"/>
      <c r="BRF107" s="1"/>
      <c r="BRG107" s="1"/>
      <c r="BRH107" s="1"/>
      <c r="BRI107" s="1"/>
      <c r="BRJ107" s="1"/>
      <c r="BRK107" s="1"/>
      <c r="BRL107" s="1"/>
      <c r="BRM107" s="1"/>
      <c r="BRN107" s="1"/>
      <c r="BRO107" s="1"/>
      <c r="BRP107" s="1"/>
      <c r="BRQ107" s="1"/>
      <c r="BRR107" s="1"/>
      <c r="BRS107" s="1"/>
      <c r="BRT107" s="1"/>
      <c r="BRU107" s="1"/>
      <c r="BRV107" s="1"/>
      <c r="BRW107" s="1"/>
      <c r="BRX107" s="1"/>
      <c r="BRY107" s="1"/>
      <c r="BRZ107" s="1"/>
      <c r="BSA107" s="1"/>
      <c r="BSB107" s="1"/>
      <c r="BSC107" s="1"/>
      <c r="BSD107" s="1"/>
      <c r="BSE107" s="1"/>
      <c r="BSF107" s="1"/>
      <c r="BSG107" s="1"/>
      <c r="BSH107" s="1"/>
      <c r="BSI107" s="1"/>
      <c r="BSJ107" s="1"/>
      <c r="BSK107" s="1"/>
      <c r="BSL107" s="1"/>
      <c r="BSM107" s="1"/>
      <c r="BSN107" s="1"/>
      <c r="BSO107" s="1"/>
      <c r="BSP107" s="1"/>
      <c r="BSQ107" s="1"/>
      <c r="BSR107" s="1"/>
      <c r="BSS107" s="1"/>
      <c r="BST107" s="1"/>
      <c r="BSU107" s="1"/>
      <c r="BSV107" s="1"/>
      <c r="BSW107" s="1"/>
      <c r="BSX107" s="1"/>
      <c r="BSY107" s="1"/>
      <c r="BSZ107" s="1"/>
      <c r="BTA107" s="1"/>
      <c r="BTB107" s="1"/>
      <c r="BTC107" s="1"/>
      <c r="BTD107" s="1"/>
      <c r="BTE107" s="1"/>
      <c r="BTF107" s="1"/>
      <c r="BTG107" s="1"/>
      <c r="BTH107" s="1"/>
      <c r="BTI107" s="1"/>
      <c r="BTJ107" s="1"/>
      <c r="BTK107" s="1"/>
      <c r="BTL107" s="1"/>
      <c r="BTM107" s="1"/>
      <c r="BTN107" s="1"/>
      <c r="BTO107" s="1"/>
      <c r="BTP107" s="1"/>
      <c r="BTQ107" s="1"/>
      <c r="BTR107" s="1"/>
      <c r="BTS107" s="1"/>
      <c r="BTT107" s="1"/>
      <c r="BTU107" s="1"/>
      <c r="BTV107" s="1"/>
      <c r="BTW107" s="1"/>
      <c r="BTX107" s="1"/>
      <c r="BTY107" s="1"/>
      <c r="BTZ107" s="1"/>
      <c r="BUA107" s="1"/>
      <c r="BUB107" s="1"/>
      <c r="BUC107" s="1"/>
      <c r="BUD107" s="1"/>
      <c r="BUE107" s="1"/>
      <c r="BUF107" s="1"/>
      <c r="BUG107" s="1"/>
      <c r="BUH107" s="1"/>
      <c r="BUI107" s="1"/>
      <c r="BUJ107" s="1"/>
      <c r="BUK107" s="1"/>
      <c r="BUL107" s="1"/>
      <c r="BUM107" s="1"/>
      <c r="BUN107" s="1"/>
      <c r="BUO107" s="1"/>
      <c r="BUP107" s="1"/>
      <c r="BUQ107" s="1"/>
      <c r="BUR107" s="1"/>
      <c r="BUS107" s="1"/>
      <c r="BUT107" s="1"/>
      <c r="BUU107" s="1"/>
      <c r="BUV107" s="1"/>
      <c r="BUW107" s="1"/>
      <c r="BUX107" s="1"/>
      <c r="BUY107" s="1"/>
      <c r="BUZ107" s="1"/>
      <c r="BVA107" s="1"/>
      <c r="BVB107" s="1"/>
      <c r="BVC107" s="1"/>
      <c r="BVD107" s="1"/>
      <c r="BVE107" s="1"/>
      <c r="BVF107" s="1"/>
      <c r="BVG107" s="1"/>
      <c r="BVH107" s="1"/>
      <c r="BVI107" s="1"/>
      <c r="BVJ107" s="1"/>
      <c r="BVK107" s="1"/>
      <c r="BVL107" s="1"/>
      <c r="BVM107" s="1"/>
      <c r="BVN107" s="1"/>
      <c r="BVO107" s="1"/>
      <c r="BVP107" s="1"/>
      <c r="BVQ107" s="1"/>
      <c r="BVR107" s="1"/>
      <c r="BVS107" s="1"/>
      <c r="BVT107" s="1"/>
      <c r="BVU107" s="1"/>
      <c r="BVV107" s="1"/>
      <c r="BVW107" s="1"/>
      <c r="BVX107" s="1"/>
      <c r="BVY107" s="1"/>
      <c r="BVZ107" s="1"/>
      <c r="BWA107" s="1"/>
      <c r="BWB107" s="1"/>
      <c r="BWC107" s="1"/>
      <c r="BWD107" s="1"/>
      <c r="BWE107" s="1"/>
      <c r="BWF107" s="1"/>
      <c r="BWG107" s="1"/>
      <c r="BWH107" s="1"/>
      <c r="BWI107" s="1"/>
      <c r="BWJ107" s="1"/>
      <c r="BWK107" s="1"/>
      <c r="BWL107" s="1"/>
      <c r="BWM107" s="1"/>
      <c r="BWN107" s="1"/>
      <c r="BWO107" s="1"/>
      <c r="BWP107" s="1"/>
      <c r="BWQ107" s="1"/>
      <c r="BWR107" s="1"/>
      <c r="BWS107" s="1"/>
      <c r="BWT107" s="1"/>
      <c r="BWU107" s="1"/>
      <c r="BWV107" s="1"/>
      <c r="BWW107" s="1"/>
      <c r="BWX107" s="1"/>
      <c r="BWY107" s="1"/>
      <c r="BWZ107" s="1"/>
      <c r="BXA107" s="1"/>
      <c r="BXB107" s="1"/>
      <c r="BXC107" s="1"/>
      <c r="BXD107" s="1"/>
      <c r="BXE107" s="1"/>
      <c r="BXF107" s="1"/>
      <c r="BXG107" s="1"/>
      <c r="BXH107" s="1"/>
      <c r="BXI107" s="1"/>
      <c r="BXJ107" s="1"/>
      <c r="BXK107" s="1"/>
      <c r="BXL107" s="1"/>
      <c r="BXM107" s="1"/>
      <c r="BXN107" s="1"/>
      <c r="BXO107" s="1"/>
      <c r="BXP107" s="1"/>
      <c r="BXQ107" s="1"/>
      <c r="BXR107" s="1"/>
      <c r="BXS107" s="1"/>
      <c r="BXT107" s="1"/>
      <c r="BXU107" s="1"/>
      <c r="BXV107" s="1"/>
      <c r="BXW107" s="1"/>
      <c r="BXX107" s="1"/>
      <c r="BXY107" s="1"/>
      <c r="BXZ107" s="1"/>
      <c r="BYA107" s="1"/>
      <c r="BYB107" s="1"/>
      <c r="BYC107" s="1"/>
      <c r="BYD107" s="1"/>
      <c r="BYE107" s="1"/>
      <c r="BYF107" s="1"/>
      <c r="BYG107" s="1"/>
      <c r="BYH107" s="1"/>
      <c r="BYI107" s="1"/>
      <c r="BYJ107" s="1"/>
      <c r="BYK107" s="1"/>
      <c r="BYL107" s="1"/>
      <c r="BYM107" s="1"/>
      <c r="BYN107" s="1"/>
      <c r="BYO107" s="1"/>
      <c r="BYP107" s="1"/>
      <c r="BYQ107" s="1"/>
      <c r="BYR107" s="1"/>
      <c r="BYS107" s="1"/>
      <c r="BYT107" s="1"/>
      <c r="BYU107" s="1"/>
      <c r="BYV107" s="1"/>
      <c r="BYW107" s="1"/>
      <c r="BYX107" s="1"/>
      <c r="BYY107" s="1"/>
      <c r="BYZ107" s="1"/>
      <c r="BZA107" s="1"/>
      <c r="BZB107" s="1"/>
      <c r="BZC107" s="1"/>
      <c r="BZD107" s="1"/>
      <c r="BZE107" s="1"/>
      <c r="BZF107" s="1"/>
      <c r="BZG107" s="1"/>
      <c r="BZH107" s="1"/>
      <c r="BZI107" s="1"/>
      <c r="BZJ107" s="1"/>
      <c r="BZK107" s="1"/>
      <c r="BZL107" s="1"/>
      <c r="BZM107" s="1"/>
      <c r="BZN107" s="1"/>
      <c r="BZO107" s="1"/>
      <c r="BZP107" s="1"/>
      <c r="BZQ107" s="1"/>
      <c r="BZR107" s="1"/>
      <c r="BZS107" s="1"/>
      <c r="BZT107" s="1"/>
      <c r="BZU107" s="1"/>
      <c r="BZV107" s="1"/>
      <c r="BZW107" s="1"/>
      <c r="BZX107" s="1"/>
      <c r="BZY107" s="1"/>
      <c r="BZZ107" s="1"/>
      <c r="CAA107" s="1"/>
      <c r="CAB107" s="1"/>
      <c r="CAC107" s="1"/>
      <c r="CAD107" s="1"/>
      <c r="CAE107" s="1"/>
      <c r="CAF107" s="1"/>
      <c r="CAG107" s="1"/>
      <c r="CAH107" s="1"/>
      <c r="CAI107" s="1"/>
      <c r="CAJ107" s="1"/>
      <c r="CAK107" s="1"/>
      <c r="CAL107" s="1"/>
      <c r="CAM107" s="1"/>
      <c r="CAN107" s="1"/>
      <c r="CAO107" s="1"/>
      <c r="CAP107" s="1"/>
      <c r="CAQ107" s="1"/>
      <c r="CAR107" s="1"/>
      <c r="CAS107" s="1"/>
      <c r="CAT107" s="1"/>
      <c r="CAU107" s="1"/>
      <c r="CAV107" s="1"/>
      <c r="CAW107" s="1"/>
      <c r="CAX107" s="1"/>
      <c r="CAY107" s="1"/>
      <c r="CAZ107" s="1"/>
      <c r="CBA107" s="1"/>
      <c r="CBB107" s="1"/>
      <c r="CBC107" s="1"/>
      <c r="CBD107" s="1"/>
      <c r="CBE107" s="1"/>
      <c r="CBF107" s="1"/>
      <c r="CBG107" s="1"/>
      <c r="CBH107" s="1"/>
      <c r="CBI107" s="1"/>
      <c r="CBJ107" s="1"/>
      <c r="CBK107" s="1"/>
      <c r="CBL107" s="1"/>
      <c r="CBM107" s="1"/>
      <c r="CBN107" s="1"/>
      <c r="CBO107" s="1"/>
      <c r="CBP107" s="1"/>
      <c r="CBQ107" s="1"/>
      <c r="CBR107" s="1"/>
      <c r="CBS107" s="1"/>
      <c r="CBT107" s="1"/>
      <c r="CBU107" s="1"/>
      <c r="CBV107" s="1"/>
      <c r="CBW107" s="1"/>
      <c r="CBX107" s="1"/>
      <c r="CBY107" s="1"/>
      <c r="CBZ107" s="1"/>
      <c r="CCA107" s="1"/>
      <c r="CCB107" s="1"/>
      <c r="CCC107" s="1"/>
      <c r="CCD107" s="1"/>
      <c r="CCE107" s="1"/>
      <c r="CCF107" s="1"/>
      <c r="CCG107" s="1"/>
      <c r="CCH107" s="1"/>
      <c r="CCI107" s="1"/>
      <c r="CCJ107" s="1"/>
      <c r="CCK107" s="1"/>
      <c r="CCL107" s="1"/>
      <c r="CCM107" s="1"/>
      <c r="CCN107" s="1"/>
      <c r="CCO107" s="1"/>
      <c r="CCP107" s="1"/>
      <c r="CCQ107" s="1"/>
      <c r="CCR107" s="1"/>
      <c r="CCS107" s="1"/>
      <c r="CCT107" s="1"/>
      <c r="CCU107" s="1"/>
      <c r="CCV107" s="1"/>
      <c r="CCW107" s="1"/>
      <c r="CCX107" s="1"/>
      <c r="CCY107" s="1"/>
      <c r="CCZ107" s="1"/>
      <c r="CDA107" s="1"/>
      <c r="CDB107" s="1"/>
      <c r="CDC107" s="1"/>
      <c r="CDD107" s="1"/>
      <c r="CDE107" s="1"/>
      <c r="CDF107" s="1"/>
      <c r="CDG107" s="1"/>
      <c r="CDH107" s="1"/>
      <c r="CDI107" s="1"/>
      <c r="CDJ107" s="1"/>
      <c r="CDK107" s="1"/>
      <c r="CDL107" s="1"/>
      <c r="CDM107" s="1"/>
      <c r="CDN107" s="1"/>
      <c r="CDO107" s="1"/>
      <c r="CDP107" s="1"/>
      <c r="CDQ107" s="1"/>
      <c r="CDR107" s="1"/>
      <c r="CDS107" s="1"/>
      <c r="CDT107" s="1"/>
      <c r="CDU107" s="1"/>
      <c r="CDV107" s="1"/>
      <c r="CDW107" s="1"/>
      <c r="CDX107" s="1"/>
      <c r="CDY107" s="1"/>
      <c r="CDZ107" s="1"/>
      <c r="CEA107" s="1"/>
      <c r="CEB107" s="1"/>
      <c r="CEC107" s="1"/>
      <c r="CED107" s="1"/>
      <c r="CEE107" s="1"/>
      <c r="CEF107" s="1"/>
      <c r="CEG107" s="1"/>
      <c r="CEH107" s="1"/>
      <c r="CEI107" s="1"/>
      <c r="CEJ107" s="1"/>
      <c r="CEK107" s="1"/>
      <c r="CEL107" s="1"/>
      <c r="CEM107" s="1"/>
      <c r="CEN107" s="1"/>
      <c r="CEO107" s="1"/>
      <c r="CEP107" s="1"/>
      <c r="CEQ107" s="1"/>
      <c r="CER107" s="1"/>
      <c r="CES107" s="1"/>
      <c r="CET107" s="1"/>
      <c r="CEU107" s="1"/>
      <c r="CEV107" s="1"/>
      <c r="CEW107" s="1"/>
      <c r="CEX107" s="1"/>
      <c r="CEY107" s="1"/>
      <c r="CEZ107" s="1"/>
      <c r="CFA107" s="1"/>
      <c r="CFB107" s="1"/>
      <c r="CFC107" s="1"/>
      <c r="CFD107" s="1"/>
      <c r="CFE107" s="1"/>
      <c r="CFF107" s="1"/>
      <c r="CFG107" s="1"/>
      <c r="CFH107" s="1"/>
      <c r="CFI107" s="1"/>
      <c r="CFJ107" s="1"/>
      <c r="CFK107" s="1"/>
      <c r="CFL107" s="1"/>
      <c r="CFM107" s="1"/>
      <c r="CFN107" s="1"/>
      <c r="CFO107" s="1"/>
      <c r="CFP107" s="1"/>
      <c r="CFQ107" s="1"/>
      <c r="CFR107" s="1"/>
      <c r="CFS107" s="1"/>
      <c r="CFT107" s="1"/>
      <c r="CFU107" s="1"/>
      <c r="CFV107" s="1"/>
      <c r="CFW107" s="1"/>
      <c r="CFX107" s="1"/>
      <c r="CFY107" s="1"/>
      <c r="CFZ107" s="1"/>
      <c r="CGA107" s="1"/>
      <c r="CGB107" s="1"/>
      <c r="CGC107" s="1"/>
      <c r="CGD107" s="1"/>
      <c r="CGE107" s="1"/>
      <c r="CGF107" s="1"/>
      <c r="CGG107" s="1"/>
      <c r="CGH107" s="1"/>
      <c r="CGI107" s="1"/>
      <c r="CGJ107" s="1"/>
      <c r="CGK107" s="1"/>
      <c r="CGL107" s="1"/>
      <c r="CGM107" s="1"/>
      <c r="CGN107" s="1"/>
      <c r="CGO107" s="1"/>
      <c r="CGP107" s="1"/>
      <c r="CGQ107" s="1"/>
      <c r="CGR107" s="1"/>
      <c r="CGS107" s="1"/>
      <c r="CGT107" s="1"/>
      <c r="CGU107" s="1"/>
      <c r="CGV107" s="1"/>
      <c r="CGW107" s="1"/>
      <c r="CGX107" s="1"/>
      <c r="CGY107" s="1"/>
      <c r="CGZ107" s="1"/>
      <c r="CHA107" s="1"/>
      <c r="CHB107" s="1"/>
      <c r="CHC107" s="1"/>
      <c r="CHD107" s="1"/>
      <c r="CHE107" s="1"/>
      <c r="CHF107" s="1"/>
      <c r="CHG107" s="1"/>
      <c r="CHH107" s="1"/>
      <c r="CHI107" s="1"/>
      <c r="CHJ107" s="1"/>
      <c r="CHK107" s="1"/>
      <c r="CHL107" s="1"/>
      <c r="CHM107" s="1"/>
      <c r="CHN107" s="1"/>
      <c r="CHO107" s="1"/>
      <c r="CHP107" s="1"/>
      <c r="CHQ107" s="1"/>
      <c r="CHR107" s="1"/>
      <c r="CHS107" s="1"/>
      <c r="CHT107" s="1"/>
      <c r="CHU107" s="1"/>
      <c r="CHV107" s="1"/>
      <c r="CHW107" s="1"/>
      <c r="CHX107" s="1"/>
      <c r="CHY107" s="1"/>
      <c r="CHZ107" s="1"/>
      <c r="CIA107" s="1"/>
      <c r="CIB107" s="1"/>
      <c r="CIC107" s="1"/>
      <c r="CID107" s="1"/>
      <c r="CIE107" s="1"/>
      <c r="CIF107" s="1"/>
      <c r="CIG107" s="1"/>
      <c r="CIH107" s="1"/>
      <c r="CII107" s="1"/>
      <c r="CIJ107" s="1"/>
      <c r="CIK107" s="1"/>
      <c r="CIL107" s="1"/>
      <c r="CIM107" s="1"/>
      <c r="CIN107" s="1"/>
      <c r="CIO107" s="1"/>
      <c r="CIP107" s="1"/>
      <c r="CIQ107" s="1"/>
      <c r="CIR107" s="1"/>
      <c r="CIS107" s="1"/>
      <c r="CIT107" s="1"/>
      <c r="CIU107" s="1"/>
      <c r="CIV107" s="1"/>
      <c r="CIW107" s="1"/>
      <c r="CIX107" s="1"/>
      <c r="CIY107" s="1"/>
      <c r="CIZ107" s="1"/>
      <c r="CJA107" s="1"/>
      <c r="CJB107" s="1"/>
      <c r="CJC107" s="1"/>
      <c r="CJD107" s="1"/>
      <c r="CJE107" s="1"/>
      <c r="CJF107" s="1"/>
      <c r="CJG107" s="1"/>
      <c r="CJH107" s="1"/>
      <c r="CJI107" s="1"/>
      <c r="CJJ107" s="1"/>
      <c r="CJK107" s="1"/>
      <c r="CJL107" s="1"/>
      <c r="CJM107" s="1"/>
      <c r="CJN107" s="1"/>
      <c r="CJO107" s="1"/>
      <c r="CJP107" s="1"/>
      <c r="CJQ107" s="1"/>
      <c r="CJR107" s="1"/>
      <c r="CJS107" s="1"/>
      <c r="CJT107" s="1"/>
      <c r="CJU107" s="1"/>
      <c r="CJV107" s="1"/>
      <c r="CJW107" s="1"/>
      <c r="CJX107" s="1"/>
      <c r="CJY107" s="1"/>
      <c r="CJZ107" s="1"/>
      <c r="CKA107" s="1"/>
      <c r="CKB107" s="1"/>
      <c r="CKC107" s="1"/>
      <c r="CKD107" s="1"/>
      <c r="CKE107" s="1"/>
      <c r="CKF107" s="1"/>
      <c r="CKG107" s="1"/>
      <c r="CKH107" s="1"/>
      <c r="CKI107" s="1"/>
      <c r="CKJ107" s="1"/>
      <c r="CKK107" s="1"/>
      <c r="CKL107" s="1"/>
      <c r="CKM107" s="1"/>
      <c r="CKN107" s="1"/>
      <c r="CKO107" s="1"/>
      <c r="CKP107" s="1"/>
      <c r="CKQ107" s="1"/>
      <c r="CKR107" s="1"/>
      <c r="CKS107" s="1"/>
      <c r="CKT107" s="1"/>
      <c r="CKU107" s="1"/>
      <c r="CKV107" s="1"/>
      <c r="CKW107" s="1"/>
      <c r="CKX107" s="1"/>
      <c r="CKY107" s="1"/>
      <c r="CKZ107" s="1"/>
      <c r="CLA107" s="1"/>
      <c r="CLB107" s="1"/>
      <c r="CLC107" s="1"/>
      <c r="CLD107" s="1"/>
      <c r="CLE107" s="1"/>
      <c r="CLF107" s="1"/>
      <c r="CLG107" s="1"/>
      <c r="CLH107" s="1"/>
      <c r="CLI107" s="1"/>
      <c r="CLJ107" s="1"/>
      <c r="CLK107" s="1"/>
      <c r="CLL107" s="1"/>
      <c r="CLM107" s="1"/>
      <c r="CLN107" s="1"/>
      <c r="CLO107" s="1"/>
      <c r="CLP107" s="1"/>
      <c r="CLQ107" s="1"/>
      <c r="CLR107" s="1"/>
      <c r="CLS107" s="1"/>
      <c r="CLT107" s="1"/>
      <c r="CLU107" s="1"/>
      <c r="CLV107" s="1"/>
      <c r="CLW107" s="1"/>
      <c r="CLX107" s="1"/>
      <c r="CLY107" s="1"/>
      <c r="CLZ107" s="1"/>
      <c r="CMA107" s="1"/>
      <c r="CMB107" s="1"/>
      <c r="CMC107" s="1"/>
      <c r="CMD107" s="1"/>
      <c r="CME107" s="1"/>
      <c r="CMF107" s="1"/>
      <c r="CMG107" s="1"/>
      <c r="CMH107" s="1"/>
      <c r="CMI107" s="1"/>
      <c r="CMJ107" s="1"/>
      <c r="CMK107" s="1"/>
      <c r="CML107" s="1"/>
      <c r="CMM107" s="1"/>
      <c r="CMN107" s="1"/>
      <c r="CMO107" s="1"/>
      <c r="CMP107" s="1"/>
      <c r="CMQ107" s="1"/>
      <c r="CMR107" s="1"/>
      <c r="CMS107" s="1"/>
      <c r="CMT107" s="1"/>
      <c r="CMU107" s="1"/>
      <c r="CMV107" s="1"/>
      <c r="CMW107" s="1"/>
      <c r="CMX107" s="1"/>
      <c r="CMY107" s="1"/>
      <c r="CMZ107" s="1"/>
      <c r="CNA107" s="1"/>
      <c r="CNB107" s="1"/>
      <c r="CNC107" s="1"/>
      <c r="CND107" s="1"/>
      <c r="CNE107" s="1"/>
      <c r="CNF107" s="1"/>
      <c r="CNG107" s="1"/>
      <c r="CNH107" s="1"/>
      <c r="CNI107" s="1"/>
      <c r="CNJ107" s="1"/>
      <c r="CNK107" s="1"/>
      <c r="CNL107" s="1"/>
      <c r="CNM107" s="1"/>
      <c r="CNN107" s="1"/>
      <c r="CNO107" s="1"/>
      <c r="CNP107" s="1"/>
      <c r="CNQ107" s="1"/>
      <c r="CNR107" s="1"/>
      <c r="CNS107" s="1"/>
      <c r="CNT107" s="1"/>
      <c r="CNU107" s="1"/>
      <c r="CNV107" s="1"/>
      <c r="CNW107" s="1"/>
      <c r="CNX107" s="1"/>
      <c r="CNY107" s="1"/>
      <c r="CNZ107" s="1"/>
      <c r="COA107" s="1"/>
      <c r="COB107" s="1"/>
      <c r="COC107" s="1"/>
      <c r="COD107" s="1"/>
      <c r="COE107" s="1"/>
      <c r="COF107" s="1"/>
      <c r="COG107" s="1"/>
      <c r="COH107" s="1"/>
      <c r="COI107" s="1"/>
      <c r="COJ107" s="1"/>
      <c r="COK107" s="1"/>
      <c r="COL107" s="1"/>
      <c r="COM107" s="1"/>
      <c r="CON107" s="1"/>
      <c r="COO107" s="1"/>
      <c r="COP107" s="1"/>
      <c r="COQ107" s="1"/>
      <c r="COR107" s="1"/>
      <c r="COS107" s="1"/>
      <c r="COT107" s="1"/>
      <c r="COU107" s="1"/>
      <c r="COV107" s="1"/>
      <c r="COW107" s="1"/>
      <c r="COX107" s="1"/>
      <c r="COY107" s="1"/>
      <c r="COZ107" s="1"/>
      <c r="CPA107" s="1"/>
      <c r="CPB107" s="1"/>
      <c r="CPC107" s="1"/>
      <c r="CPD107" s="1"/>
      <c r="CPE107" s="1"/>
      <c r="CPF107" s="1"/>
      <c r="CPG107" s="1"/>
      <c r="CPH107" s="1"/>
      <c r="CPI107" s="1"/>
      <c r="CPJ107" s="1"/>
      <c r="CPK107" s="1"/>
      <c r="CPL107" s="1"/>
      <c r="CPM107" s="1"/>
      <c r="CPN107" s="1"/>
      <c r="CPO107" s="1"/>
      <c r="CPP107" s="1"/>
      <c r="CPQ107" s="1"/>
      <c r="CPR107" s="1"/>
      <c r="CPS107" s="1"/>
      <c r="CPT107" s="1"/>
      <c r="CPU107" s="1"/>
      <c r="CPV107" s="1"/>
      <c r="CPW107" s="1"/>
      <c r="CPX107" s="1"/>
      <c r="CPY107" s="1"/>
      <c r="CPZ107" s="1"/>
      <c r="CQA107" s="1"/>
      <c r="CQB107" s="1"/>
      <c r="CQC107" s="1"/>
      <c r="CQD107" s="1"/>
      <c r="CQE107" s="1"/>
      <c r="CQF107" s="1"/>
      <c r="CQG107" s="1"/>
      <c r="CQH107" s="1"/>
      <c r="CQI107" s="1"/>
      <c r="CQJ107" s="1"/>
      <c r="CQK107" s="1"/>
      <c r="CQL107" s="1"/>
      <c r="CQM107" s="1"/>
      <c r="CQN107" s="1"/>
      <c r="CQO107" s="1"/>
      <c r="CQP107" s="1"/>
      <c r="CQQ107" s="1"/>
      <c r="CQR107" s="1"/>
      <c r="CQS107" s="1"/>
      <c r="CQT107" s="1"/>
      <c r="CQU107" s="1"/>
      <c r="CQV107" s="1"/>
      <c r="CQW107" s="1"/>
      <c r="CQX107" s="1"/>
      <c r="CQY107" s="1"/>
      <c r="CQZ107" s="1"/>
      <c r="CRA107" s="1"/>
      <c r="CRB107" s="1"/>
      <c r="CRC107" s="1"/>
      <c r="CRD107" s="1"/>
      <c r="CRE107" s="1"/>
      <c r="CRF107" s="1"/>
      <c r="CRG107" s="1"/>
      <c r="CRH107" s="1"/>
      <c r="CRI107" s="1"/>
      <c r="CRJ107" s="1"/>
      <c r="CRK107" s="1"/>
      <c r="CRL107" s="1"/>
      <c r="CRM107" s="1"/>
      <c r="CRN107" s="1"/>
      <c r="CRO107" s="1"/>
      <c r="CRP107" s="1"/>
      <c r="CRQ107" s="1"/>
      <c r="CRR107" s="1"/>
      <c r="CRS107" s="1"/>
      <c r="CRT107" s="1"/>
      <c r="CRU107" s="1"/>
      <c r="CRV107" s="1"/>
      <c r="CRW107" s="1"/>
      <c r="CRX107" s="1"/>
      <c r="CRY107" s="1"/>
      <c r="CRZ107" s="1"/>
      <c r="CSA107" s="1"/>
      <c r="CSB107" s="1"/>
      <c r="CSC107" s="1"/>
      <c r="CSD107" s="1"/>
      <c r="CSE107" s="1"/>
      <c r="CSF107" s="1"/>
      <c r="CSG107" s="1"/>
      <c r="CSH107" s="1"/>
      <c r="CSI107" s="1"/>
      <c r="CSJ107" s="1"/>
      <c r="CSK107" s="1"/>
      <c r="CSL107" s="1"/>
      <c r="CSM107" s="1"/>
      <c r="CSN107" s="1"/>
      <c r="CSO107" s="1"/>
      <c r="CSP107" s="1"/>
      <c r="CSQ107" s="1"/>
      <c r="CSR107" s="1"/>
      <c r="CSS107" s="1"/>
      <c r="CST107" s="1"/>
      <c r="CSU107" s="1"/>
      <c r="CSV107" s="1"/>
      <c r="CSW107" s="1"/>
      <c r="CSX107" s="1"/>
      <c r="CSY107" s="1"/>
      <c r="CSZ107" s="1"/>
      <c r="CTA107" s="1"/>
      <c r="CTB107" s="1"/>
      <c r="CTC107" s="1"/>
      <c r="CTD107" s="1"/>
      <c r="CTE107" s="1"/>
      <c r="CTF107" s="1"/>
      <c r="CTG107" s="1"/>
      <c r="CTH107" s="1"/>
      <c r="CTI107" s="1"/>
      <c r="CTJ107" s="1"/>
      <c r="CTK107" s="1"/>
      <c r="CTL107" s="1"/>
      <c r="CTM107" s="1"/>
      <c r="CTN107" s="1"/>
      <c r="CTO107" s="1"/>
      <c r="CTP107" s="1"/>
      <c r="CTQ107" s="1"/>
      <c r="CTR107" s="1"/>
      <c r="CTS107" s="1"/>
      <c r="CTT107" s="1"/>
      <c r="CTU107" s="1"/>
      <c r="CTV107" s="1"/>
      <c r="CTW107" s="1"/>
      <c r="CTX107" s="1"/>
      <c r="CTY107" s="1"/>
      <c r="CTZ107" s="1"/>
      <c r="CUA107" s="1"/>
      <c r="CUB107" s="1"/>
      <c r="CUC107" s="1"/>
      <c r="CUD107" s="1"/>
      <c r="CUE107" s="1"/>
      <c r="CUF107" s="1"/>
      <c r="CUG107" s="1"/>
      <c r="CUH107" s="1"/>
      <c r="CUI107" s="1"/>
      <c r="CUJ107" s="1"/>
      <c r="CUK107" s="1"/>
      <c r="CUL107" s="1"/>
      <c r="CUM107" s="1"/>
      <c r="CUN107" s="1"/>
      <c r="CUO107" s="1"/>
      <c r="CUP107" s="1"/>
      <c r="CUQ107" s="1"/>
      <c r="CUR107" s="1"/>
      <c r="CUS107" s="1"/>
      <c r="CUT107" s="1"/>
      <c r="CUU107" s="1"/>
      <c r="CUV107" s="1"/>
      <c r="CUW107" s="1"/>
      <c r="CUX107" s="1"/>
      <c r="CUY107" s="1"/>
      <c r="CUZ107" s="1"/>
      <c r="CVA107" s="1"/>
      <c r="CVB107" s="1"/>
      <c r="CVC107" s="1"/>
      <c r="CVD107" s="1"/>
      <c r="CVE107" s="1"/>
      <c r="CVF107" s="1"/>
      <c r="CVG107" s="1"/>
      <c r="CVH107" s="1"/>
      <c r="CVI107" s="1"/>
      <c r="CVJ107" s="1"/>
      <c r="CVK107" s="1"/>
      <c r="CVL107" s="1"/>
      <c r="CVM107" s="1"/>
      <c r="CVN107" s="1"/>
      <c r="CVO107" s="1"/>
      <c r="CVP107" s="1"/>
      <c r="CVQ107" s="1"/>
      <c r="CVR107" s="1"/>
      <c r="CVS107" s="1"/>
      <c r="CVT107" s="1"/>
      <c r="CVU107" s="1"/>
      <c r="CVV107" s="1"/>
      <c r="CVW107" s="1"/>
      <c r="CVX107" s="1"/>
      <c r="CVY107" s="1"/>
      <c r="CVZ107" s="1"/>
      <c r="CWA107" s="1"/>
      <c r="CWB107" s="1"/>
      <c r="CWC107" s="1"/>
      <c r="CWD107" s="1"/>
      <c r="CWE107" s="1"/>
      <c r="CWF107" s="1"/>
      <c r="CWG107" s="1"/>
      <c r="CWH107" s="1"/>
      <c r="CWI107" s="1"/>
      <c r="CWJ107" s="1"/>
      <c r="CWK107" s="1"/>
      <c r="CWL107" s="1"/>
      <c r="CWM107" s="1"/>
      <c r="CWN107" s="1"/>
      <c r="CWO107" s="1"/>
      <c r="CWP107" s="1"/>
      <c r="CWQ107" s="1"/>
      <c r="CWR107" s="1"/>
      <c r="CWS107" s="1"/>
      <c r="CWT107" s="1"/>
      <c r="CWU107" s="1"/>
      <c r="CWV107" s="1"/>
      <c r="CWW107" s="1"/>
      <c r="CWX107" s="1"/>
      <c r="CWY107" s="1"/>
      <c r="CWZ107" s="1"/>
      <c r="CXA107" s="1"/>
      <c r="CXB107" s="1"/>
      <c r="CXC107" s="1"/>
      <c r="CXD107" s="1"/>
      <c r="CXE107" s="1"/>
      <c r="CXF107" s="1"/>
      <c r="CXG107" s="1"/>
      <c r="CXH107" s="1"/>
      <c r="CXI107" s="1"/>
      <c r="CXJ107" s="1"/>
      <c r="CXK107" s="1"/>
      <c r="CXL107" s="1"/>
      <c r="CXM107" s="1"/>
      <c r="CXN107" s="1"/>
      <c r="CXO107" s="1"/>
      <c r="CXP107" s="1"/>
      <c r="CXQ107" s="1"/>
      <c r="CXR107" s="1"/>
      <c r="CXS107" s="1"/>
      <c r="CXT107" s="1"/>
      <c r="CXU107" s="1"/>
      <c r="CXV107" s="1"/>
      <c r="CXW107" s="1"/>
      <c r="CXX107" s="1"/>
      <c r="CXY107" s="1"/>
      <c r="CXZ107" s="1"/>
      <c r="CYA107" s="1"/>
      <c r="CYB107" s="1"/>
      <c r="CYC107" s="1"/>
      <c r="CYD107" s="1"/>
      <c r="CYE107" s="1"/>
      <c r="CYF107" s="1"/>
      <c r="CYG107" s="1"/>
      <c r="CYH107" s="1"/>
      <c r="CYI107" s="1"/>
      <c r="CYJ107" s="1"/>
      <c r="CYK107" s="1"/>
      <c r="CYL107" s="1"/>
      <c r="CYM107" s="1"/>
      <c r="CYN107" s="1"/>
      <c r="CYO107" s="1"/>
      <c r="CYP107" s="1"/>
      <c r="CYQ107" s="1"/>
      <c r="CYR107" s="1"/>
      <c r="CYS107" s="1"/>
      <c r="CYT107" s="1"/>
      <c r="CYU107" s="1"/>
      <c r="CYV107" s="1"/>
      <c r="CYW107" s="1"/>
      <c r="CYX107" s="1"/>
      <c r="CYY107" s="1"/>
      <c r="CYZ107" s="1"/>
      <c r="CZA107" s="1"/>
      <c r="CZB107" s="1"/>
      <c r="CZC107" s="1"/>
      <c r="CZD107" s="1"/>
      <c r="CZE107" s="1"/>
      <c r="CZF107" s="1"/>
      <c r="CZG107" s="1"/>
      <c r="CZH107" s="1"/>
      <c r="CZI107" s="1"/>
      <c r="CZJ107" s="1"/>
      <c r="CZK107" s="1"/>
      <c r="CZL107" s="1"/>
      <c r="CZM107" s="1"/>
      <c r="CZN107" s="1"/>
      <c r="CZO107" s="1"/>
      <c r="CZP107" s="1"/>
      <c r="CZQ107" s="1"/>
      <c r="CZR107" s="1"/>
      <c r="CZS107" s="1"/>
      <c r="CZT107" s="1"/>
      <c r="CZU107" s="1"/>
      <c r="CZV107" s="1"/>
      <c r="CZW107" s="1"/>
      <c r="CZX107" s="1"/>
      <c r="CZY107" s="1"/>
      <c r="CZZ107" s="1"/>
      <c r="DAA107" s="1"/>
      <c r="DAB107" s="1"/>
      <c r="DAC107" s="1"/>
      <c r="DAD107" s="1"/>
      <c r="DAE107" s="1"/>
      <c r="DAF107" s="1"/>
      <c r="DAG107" s="1"/>
      <c r="DAH107" s="1"/>
      <c r="DAI107" s="1"/>
      <c r="DAJ107" s="1"/>
      <c r="DAK107" s="1"/>
      <c r="DAL107" s="1"/>
      <c r="DAM107" s="1"/>
      <c r="DAN107" s="1"/>
      <c r="DAO107" s="1"/>
      <c r="DAP107" s="1"/>
      <c r="DAQ107" s="1"/>
      <c r="DAR107" s="1"/>
      <c r="DAS107" s="1"/>
      <c r="DAT107" s="1"/>
      <c r="DAU107" s="1"/>
      <c r="DAV107" s="1"/>
      <c r="DAW107" s="1"/>
      <c r="DAX107" s="1"/>
      <c r="DAY107" s="1"/>
      <c r="DAZ107" s="1"/>
      <c r="DBA107" s="1"/>
      <c r="DBB107" s="1"/>
      <c r="DBC107" s="1"/>
      <c r="DBD107" s="1"/>
      <c r="DBE107" s="1"/>
      <c r="DBF107" s="1"/>
      <c r="DBG107" s="1"/>
      <c r="DBH107" s="1"/>
      <c r="DBI107" s="1"/>
      <c r="DBJ107" s="1"/>
      <c r="DBK107" s="1"/>
      <c r="DBL107" s="1"/>
      <c r="DBM107" s="1"/>
      <c r="DBN107" s="1"/>
      <c r="DBO107" s="1"/>
      <c r="DBP107" s="1"/>
      <c r="DBQ107" s="1"/>
      <c r="DBR107" s="1"/>
      <c r="DBS107" s="1"/>
      <c r="DBT107" s="1"/>
      <c r="DBU107" s="1"/>
      <c r="DBV107" s="1"/>
      <c r="DBW107" s="1"/>
      <c r="DBX107" s="1"/>
      <c r="DBY107" s="1"/>
      <c r="DBZ107" s="1"/>
      <c r="DCA107" s="1"/>
      <c r="DCB107" s="1"/>
      <c r="DCC107" s="1"/>
      <c r="DCD107" s="1"/>
      <c r="DCE107" s="1"/>
      <c r="DCF107" s="1"/>
      <c r="DCG107" s="1"/>
      <c r="DCH107" s="1"/>
      <c r="DCI107" s="1"/>
      <c r="DCJ107" s="1"/>
      <c r="DCK107" s="1"/>
      <c r="DCL107" s="1"/>
      <c r="DCM107" s="1"/>
      <c r="DCN107" s="1"/>
      <c r="DCO107" s="1"/>
      <c r="DCP107" s="1"/>
      <c r="DCQ107" s="1"/>
      <c r="DCR107" s="1"/>
      <c r="DCS107" s="1"/>
      <c r="DCT107" s="1"/>
      <c r="DCU107" s="1"/>
      <c r="DCV107" s="1"/>
      <c r="DCW107" s="1"/>
      <c r="DCX107" s="1"/>
      <c r="DCY107" s="1"/>
      <c r="DCZ107" s="1"/>
      <c r="DDA107" s="1"/>
      <c r="DDB107" s="1"/>
      <c r="DDC107" s="1"/>
      <c r="DDD107" s="1"/>
      <c r="DDE107" s="1"/>
      <c r="DDF107" s="1"/>
      <c r="DDG107" s="1"/>
      <c r="DDH107" s="1"/>
      <c r="DDI107" s="1"/>
      <c r="DDJ107" s="1"/>
      <c r="DDK107" s="1"/>
      <c r="DDL107" s="1"/>
      <c r="DDM107" s="1"/>
      <c r="DDN107" s="1"/>
      <c r="DDO107" s="1"/>
      <c r="DDP107" s="1"/>
      <c r="DDQ107" s="1"/>
      <c r="DDR107" s="1"/>
      <c r="DDS107" s="1"/>
      <c r="DDT107" s="1"/>
      <c r="DDU107" s="1"/>
      <c r="DDV107" s="1"/>
      <c r="DDW107" s="1"/>
      <c r="DDX107" s="1"/>
      <c r="DDY107" s="1"/>
      <c r="DDZ107" s="1"/>
      <c r="DEA107" s="1"/>
      <c r="DEB107" s="1"/>
      <c r="DEC107" s="1"/>
      <c r="DED107" s="1"/>
      <c r="DEE107" s="1"/>
      <c r="DEF107" s="1"/>
      <c r="DEG107" s="1"/>
      <c r="DEH107" s="1"/>
      <c r="DEI107" s="1"/>
      <c r="DEJ107" s="1"/>
      <c r="DEK107" s="1"/>
      <c r="DEL107" s="1"/>
      <c r="DEM107" s="1"/>
      <c r="DEN107" s="1"/>
      <c r="DEO107" s="1"/>
      <c r="DEP107" s="1"/>
      <c r="DEQ107" s="1"/>
      <c r="DER107" s="1"/>
      <c r="DES107" s="1"/>
      <c r="DET107" s="1"/>
      <c r="DEU107" s="1"/>
      <c r="DEV107" s="1"/>
      <c r="DEW107" s="1"/>
      <c r="DEX107" s="1"/>
      <c r="DEY107" s="1"/>
      <c r="DEZ107" s="1"/>
      <c r="DFA107" s="1"/>
      <c r="DFB107" s="1"/>
      <c r="DFC107" s="1"/>
      <c r="DFD107" s="1"/>
      <c r="DFE107" s="1"/>
      <c r="DFF107" s="1"/>
      <c r="DFG107" s="1"/>
      <c r="DFH107" s="1"/>
      <c r="DFI107" s="1"/>
      <c r="DFJ107" s="1"/>
      <c r="DFK107" s="1"/>
      <c r="DFL107" s="1"/>
      <c r="DFM107" s="1"/>
      <c r="DFN107" s="1"/>
      <c r="DFO107" s="1"/>
      <c r="DFP107" s="1"/>
      <c r="DFQ107" s="1"/>
      <c r="DFR107" s="1"/>
      <c r="DFS107" s="1"/>
      <c r="DFT107" s="1"/>
      <c r="DFU107" s="1"/>
      <c r="DFV107" s="1"/>
      <c r="DFW107" s="1"/>
      <c r="DFX107" s="1"/>
      <c r="DFY107" s="1"/>
      <c r="DFZ107" s="1"/>
      <c r="DGA107" s="1"/>
      <c r="DGB107" s="1"/>
      <c r="DGC107" s="1"/>
      <c r="DGD107" s="1"/>
      <c r="DGE107" s="1"/>
      <c r="DGF107" s="1"/>
      <c r="DGG107" s="1"/>
      <c r="DGH107" s="1"/>
      <c r="DGI107" s="1"/>
      <c r="DGJ107" s="1"/>
      <c r="DGK107" s="1"/>
      <c r="DGL107" s="1"/>
      <c r="DGM107" s="1"/>
      <c r="DGN107" s="1"/>
      <c r="DGO107" s="1"/>
      <c r="DGP107" s="1"/>
      <c r="DGQ107" s="1"/>
      <c r="DGR107" s="1"/>
      <c r="DGS107" s="1"/>
      <c r="DGT107" s="1"/>
      <c r="DGU107" s="1"/>
      <c r="DGV107" s="1"/>
      <c r="DGW107" s="1"/>
      <c r="DGX107" s="1"/>
      <c r="DGY107" s="1"/>
      <c r="DGZ107" s="1"/>
      <c r="DHA107" s="1"/>
      <c r="DHB107" s="1"/>
      <c r="DHC107" s="1"/>
      <c r="DHD107" s="1"/>
      <c r="DHE107" s="1"/>
      <c r="DHF107" s="1"/>
      <c r="DHG107" s="1"/>
      <c r="DHH107" s="1"/>
      <c r="DHI107" s="1"/>
      <c r="DHJ107" s="1"/>
      <c r="DHK107" s="1"/>
      <c r="DHL107" s="1"/>
      <c r="DHM107" s="1"/>
      <c r="DHN107" s="1"/>
      <c r="DHO107" s="1"/>
      <c r="DHP107" s="1"/>
      <c r="DHQ107" s="1"/>
      <c r="DHR107" s="1"/>
      <c r="DHS107" s="1"/>
      <c r="DHT107" s="1"/>
      <c r="DHU107" s="1"/>
      <c r="DHV107" s="1"/>
      <c r="DHW107" s="1"/>
      <c r="DHX107" s="1"/>
      <c r="DHY107" s="1"/>
      <c r="DHZ107" s="1"/>
      <c r="DIA107" s="1"/>
      <c r="DIB107" s="1"/>
      <c r="DIC107" s="1"/>
      <c r="DID107" s="1"/>
      <c r="DIE107" s="1"/>
      <c r="DIF107" s="1"/>
      <c r="DIG107" s="1"/>
      <c r="DIH107" s="1"/>
      <c r="DII107" s="1"/>
      <c r="DIJ107" s="1"/>
      <c r="DIK107" s="1"/>
      <c r="DIL107" s="1"/>
      <c r="DIM107" s="1"/>
      <c r="DIN107" s="1"/>
      <c r="DIO107" s="1"/>
      <c r="DIP107" s="1"/>
      <c r="DIQ107" s="1"/>
      <c r="DIR107" s="1"/>
      <c r="DIS107" s="1"/>
      <c r="DIT107" s="1"/>
      <c r="DIU107" s="1"/>
      <c r="DIV107" s="1"/>
      <c r="DIW107" s="1"/>
      <c r="DIX107" s="1"/>
      <c r="DIY107" s="1"/>
      <c r="DIZ107" s="1"/>
      <c r="DJA107" s="1"/>
      <c r="DJB107" s="1"/>
      <c r="DJC107" s="1"/>
      <c r="DJD107" s="1"/>
      <c r="DJE107" s="1"/>
      <c r="DJF107" s="1"/>
      <c r="DJG107" s="1"/>
      <c r="DJH107" s="1"/>
      <c r="DJI107" s="1"/>
      <c r="DJJ107" s="1"/>
      <c r="DJK107" s="1"/>
      <c r="DJL107" s="1"/>
      <c r="DJM107" s="1"/>
      <c r="DJN107" s="1"/>
      <c r="DJO107" s="1"/>
      <c r="DJP107" s="1"/>
      <c r="DJQ107" s="1"/>
      <c r="DJR107" s="1"/>
      <c r="DJS107" s="1"/>
      <c r="DJT107" s="1"/>
      <c r="DJU107" s="1"/>
      <c r="DJV107" s="1"/>
      <c r="DJW107" s="1"/>
      <c r="DJX107" s="1"/>
      <c r="DJY107" s="1"/>
      <c r="DJZ107" s="1"/>
      <c r="DKA107" s="1"/>
      <c r="DKB107" s="1"/>
      <c r="DKC107" s="1"/>
      <c r="DKD107" s="1"/>
      <c r="DKE107" s="1"/>
      <c r="DKF107" s="1"/>
      <c r="DKG107" s="1"/>
      <c r="DKH107" s="1"/>
      <c r="DKI107" s="1"/>
      <c r="DKJ107" s="1"/>
      <c r="DKK107" s="1"/>
      <c r="DKL107" s="1"/>
      <c r="DKM107" s="1"/>
      <c r="DKN107" s="1"/>
      <c r="DKO107" s="1"/>
      <c r="DKP107" s="1"/>
      <c r="DKQ107" s="1"/>
      <c r="DKR107" s="1"/>
      <c r="DKS107" s="1"/>
      <c r="DKT107" s="1"/>
      <c r="DKU107" s="1"/>
      <c r="DKV107" s="1"/>
      <c r="DKW107" s="1"/>
      <c r="DKX107" s="1"/>
      <c r="DKY107" s="1"/>
      <c r="DKZ107" s="1"/>
      <c r="DLA107" s="1"/>
      <c r="DLB107" s="1"/>
      <c r="DLC107" s="1"/>
      <c r="DLD107" s="1"/>
      <c r="DLE107" s="1"/>
      <c r="DLF107" s="1"/>
      <c r="DLG107" s="1"/>
      <c r="DLH107" s="1"/>
      <c r="DLI107" s="1"/>
      <c r="DLJ107" s="1"/>
      <c r="DLK107" s="1"/>
      <c r="DLL107" s="1"/>
      <c r="DLM107" s="1"/>
      <c r="DLN107" s="1"/>
      <c r="DLO107" s="1"/>
      <c r="DLP107" s="1"/>
      <c r="DLQ107" s="1"/>
      <c r="DLR107" s="1"/>
      <c r="DLS107" s="1"/>
      <c r="DLT107" s="1"/>
      <c r="DLU107" s="1"/>
      <c r="DLV107" s="1"/>
      <c r="DLW107" s="1"/>
      <c r="DLX107" s="1"/>
      <c r="DLY107" s="1"/>
      <c r="DLZ107" s="1"/>
      <c r="DMA107" s="1"/>
      <c r="DMB107" s="1"/>
      <c r="DMC107" s="1"/>
      <c r="DMD107" s="1"/>
      <c r="DME107" s="1"/>
      <c r="DMF107" s="1"/>
      <c r="DMG107" s="1"/>
      <c r="DMH107" s="1"/>
      <c r="DMI107" s="1"/>
      <c r="DMJ107" s="1"/>
      <c r="DMK107" s="1"/>
      <c r="DML107" s="1"/>
      <c r="DMM107" s="1"/>
      <c r="DMN107" s="1"/>
      <c r="DMO107" s="1"/>
      <c r="DMP107" s="1"/>
      <c r="DMQ107" s="1"/>
      <c r="DMR107" s="1"/>
      <c r="DMS107" s="1"/>
      <c r="DMT107" s="1"/>
      <c r="DMU107" s="1"/>
      <c r="DMV107" s="1"/>
      <c r="DMW107" s="1"/>
      <c r="DMX107" s="1"/>
      <c r="DMY107" s="1"/>
      <c r="DMZ107" s="1"/>
      <c r="DNA107" s="1"/>
      <c r="DNB107" s="1"/>
      <c r="DNC107" s="1"/>
      <c r="DND107" s="1"/>
      <c r="DNE107" s="1"/>
      <c r="DNF107" s="1"/>
      <c r="DNG107" s="1"/>
      <c r="DNH107" s="1"/>
      <c r="DNI107" s="1"/>
      <c r="DNJ107" s="1"/>
      <c r="DNK107" s="1"/>
      <c r="DNL107" s="1"/>
      <c r="DNM107" s="1"/>
      <c r="DNN107" s="1"/>
      <c r="DNO107" s="1"/>
      <c r="DNP107" s="1"/>
      <c r="DNQ107" s="1"/>
      <c r="DNR107" s="1"/>
      <c r="DNS107" s="1"/>
      <c r="DNT107" s="1"/>
      <c r="DNU107" s="1"/>
      <c r="DNV107" s="1"/>
      <c r="DNW107" s="1"/>
      <c r="DNX107" s="1"/>
      <c r="DNY107" s="1"/>
      <c r="DNZ107" s="1"/>
      <c r="DOA107" s="1"/>
      <c r="DOB107" s="1"/>
      <c r="DOC107" s="1"/>
      <c r="DOD107" s="1"/>
      <c r="DOE107" s="1"/>
      <c r="DOF107" s="1"/>
      <c r="DOG107" s="1"/>
      <c r="DOH107" s="1"/>
      <c r="DOI107" s="1"/>
      <c r="DOJ107" s="1"/>
      <c r="DOK107" s="1"/>
      <c r="DOL107" s="1"/>
      <c r="DOM107" s="1"/>
      <c r="DON107" s="1"/>
      <c r="DOO107" s="1"/>
      <c r="DOP107" s="1"/>
      <c r="DOQ107" s="1"/>
      <c r="DOR107" s="1"/>
      <c r="DOS107" s="1"/>
      <c r="DOT107" s="1"/>
      <c r="DOU107" s="1"/>
      <c r="DOV107" s="1"/>
      <c r="DOW107" s="1"/>
      <c r="DOX107" s="1"/>
      <c r="DOY107" s="1"/>
      <c r="DOZ107" s="1"/>
      <c r="DPA107" s="1"/>
      <c r="DPB107" s="1"/>
      <c r="DPC107" s="1"/>
      <c r="DPD107" s="1"/>
      <c r="DPE107" s="1"/>
      <c r="DPF107" s="1"/>
      <c r="DPG107" s="1"/>
      <c r="DPH107" s="1"/>
      <c r="DPI107" s="1"/>
      <c r="DPJ107" s="1"/>
      <c r="DPK107" s="1"/>
      <c r="DPL107" s="1"/>
      <c r="DPM107" s="1"/>
      <c r="DPN107" s="1"/>
      <c r="DPO107" s="1"/>
      <c r="DPP107" s="1"/>
      <c r="DPQ107" s="1"/>
      <c r="DPR107" s="1"/>
      <c r="DPS107" s="1"/>
      <c r="DPT107" s="1"/>
      <c r="DPU107" s="1"/>
      <c r="DPV107" s="1"/>
      <c r="DPW107" s="1"/>
      <c r="DPX107" s="1"/>
      <c r="DPY107" s="1"/>
      <c r="DPZ107" s="1"/>
      <c r="DQA107" s="1"/>
      <c r="DQB107" s="1"/>
    </row>
    <row r="108" spans="2:3148" x14ac:dyDescent="0.5">
      <c r="B108" s="14">
        <v>95</v>
      </c>
      <c r="D108" s="6">
        <v>1.5506483444312434E-2</v>
      </c>
      <c r="E108" s="7">
        <v>3.7544584634753331E-4</v>
      </c>
      <c r="F108" s="7">
        <v>-2.4342009766432377E-2</v>
      </c>
      <c r="G108" s="7">
        <v>8.8007855037896238E-2</v>
      </c>
      <c r="H108" s="7">
        <v>1.2275949982659779E-3</v>
      </c>
      <c r="I108" s="8">
        <v>-1.7040617585665787E-3</v>
      </c>
      <c r="J108" s="20">
        <v>-1.2497866626638921E-2</v>
      </c>
      <c r="L108" s="1">
        <f ca="1"/>
        <v>1.5506483444312434E-2</v>
      </c>
      <c r="M108" s="1">
        <f ca="1"/>
        <v>3.7544584634753331E-4</v>
      </c>
      <c r="N108" s="1">
        <f ca="1"/>
        <v>-2.4342009766432377E-2</v>
      </c>
      <c r="O108" s="1">
        <f ca="1"/>
        <v>8.8007855037896238E-2</v>
      </c>
      <c r="P108" s="1">
        <f ca="1"/>
        <v>1.2275949982659779E-3</v>
      </c>
      <c r="Q108" s="1">
        <f ca="1"/>
        <v>-1.7040617585665787E-3</v>
      </c>
      <c r="R108" s="1">
        <f ca="1"/>
        <v>-1.2497866626638921E-2</v>
      </c>
      <c r="T108" s="1">
        <f ca="1"/>
        <v>1.2438046758589276E-2</v>
      </c>
      <c r="U108" s="1">
        <f ca="1"/>
        <v>-1.0097453264662219E-2</v>
      </c>
      <c r="V108" s="1">
        <f ca="1"/>
        <v>2.4325734106234427E-3</v>
      </c>
      <c r="W108" s="1">
        <f ca="1"/>
        <v>-2.3609865639133736E-2</v>
      </c>
      <c r="X108" s="1">
        <f ca="1"/>
        <v>5.9774252236955922E-3</v>
      </c>
      <c r="Y108" s="1">
        <f ca="1"/>
        <v>2.8020084315447807E-3</v>
      </c>
      <c r="Z108" s="1">
        <f ca="1"/>
        <v>3.6806241894705542E-3</v>
      </c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/>
      <c r="KR108" s="1"/>
      <c r="KS108" s="1"/>
      <c r="KT108" s="1"/>
      <c r="KU108" s="1"/>
      <c r="KV108" s="1"/>
      <c r="KW108" s="1"/>
      <c r="KX108" s="1"/>
      <c r="KY108" s="1"/>
      <c r="KZ108" s="1"/>
      <c r="LA108" s="1"/>
      <c r="LB108" s="1"/>
      <c r="LC108" s="1"/>
      <c r="LD108" s="1"/>
      <c r="LE108" s="1"/>
      <c r="LF108" s="1"/>
      <c r="LG108" s="1"/>
      <c r="LH108" s="1"/>
      <c r="LI108" s="1"/>
      <c r="LJ108" s="1"/>
      <c r="LK108" s="1"/>
      <c r="LL108" s="1"/>
      <c r="LM108" s="1"/>
      <c r="LN108" s="1"/>
      <c r="LO108" s="1"/>
      <c r="LP108" s="1"/>
      <c r="LQ108" s="1"/>
      <c r="LR108" s="1"/>
      <c r="LS108" s="1"/>
      <c r="LT108" s="1"/>
      <c r="LU108" s="1"/>
      <c r="LV108" s="1"/>
      <c r="LW108" s="1"/>
      <c r="LX108" s="1"/>
      <c r="LY108" s="1"/>
      <c r="LZ108" s="1"/>
      <c r="MA108" s="1"/>
      <c r="MB108" s="1"/>
      <c r="MC108" s="1"/>
      <c r="MD108" s="1"/>
      <c r="ME108" s="1"/>
      <c r="MF108" s="1"/>
      <c r="MG108" s="1"/>
      <c r="MH108" s="1"/>
      <c r="MI108" s="1"/>
      <c r="MJ108" s="1"/>
      <c r="MK108" s="1"/>
      <c r="ML108" s="1"/>
      <c r="MM108" s="1"/>
      <c r="MN108" s="1"/>
      <c r="MO108" s="1"/>
      <c r="MP108" s="1"/>
      <c r="MQ108" s="1"/>
      <c r="MR108" s="1"/>
      <c r="MS108" s="1"/>
      <c r="MT108" s="1"/>
      <c r="MU108" s="1"/>
      <c r="MV108" s="1"/>
      <c r="MW108" s="1"/>
      <c r="MX108" s="1"/>
      <c r="MY108" s="1"/>
      <c r="MZ108" s="1"/>
      <c r="NA108" s="1"/>
      <c r="NB108" s="1"/>
      <c r="NC108" s="1"/>
      <c r="ND108" s="1"/>
      <c r="NE108" s="1"/>
      <c r="NF108" s="1"/>
      <c r="NG108" s="1"/>
      <c r="NH108" s="1"/>
      <c r="NI108" s="1"/>
      <c r="NJ108" s="1"/>
      <c r="NK108" s="1"/>
      <c r="NL108" s="1"/>
      <c r="NM108" s="1"/>
      <c r="NN108" s="1"/>
      <c r="NO108" s="1"/>
      <c r="NP108" s="1"/>
      <c r="NQ108" s="1"/>
      <c r="NR108" s="1"/>
      <c r="NS108" s="1"/>
      <c r="NT108" s="1"/>
      <c r="NU108" s="1"/>
      <c r="NV108" s="1"/>
      <c r="NW108" s="1"/>
      <c r="NX108" s="1"/>
      <c r="NY108" s="1"/>
      <c r="NZ108" s="1"/>
      <c r="OA108" s="1"/>
      <c r="OB108" s="1"/>
      <c r="OC108" s="1"/>
      <c r="OD108" s="1"/>
      <c r="OE108" s="1"/>
      <c r="OF108" s="1"/>
      <c r="OG108" s="1"/>
      <c r="OH108" s="1"/>
      <c r="OI108" s="1"/>
      <c r="OJ108" s="1"/>
      <c r="OK108" s="1"/>
      <c r="OL108" s="1"/>
      <c r="OM108" s="1"/>
      <c r="ON108" s="1"/>
      <c r="OO108" s="1"/>
      <c r="OP108" s="1"/>
      <c r="OQ108" s="1"/>
      <c r="OR108" s="1"/>
      <c r="OS108" s="1"/>
      <c r="OT108" s="1"/>
      <c r="OU108" s="1"/>
      <c r="OV108" s="1"/>
      <c r="OW108" s="1"/>
      <c r="OX108" s="1"/>
      <c r="OY108" s="1"/>
      <c r="OZ108" s="1"/>
      <c r="PA108" s="1"/>
      <c r="PB108" s="1"/>
      <c r="PC108" s="1"/>
      <c r="PD108" s="1"/>
      <c r="PE108" s="1"/>
      <c r="PF108" s="1"/>
      <c r="PG108" s="1"/>
      <c r="PH108" s="1"/>
      <c r="PI108" s="1"/>
      <c r="PJ108" s="1"/>
      <c r="PK108" s="1"/>
      <c r="PL108" s="1"/>
      <c r="PM108" s="1"/>
      <c r="PN108" s="1"/>
      <c r="PO108" s="1"/>
      <c r="PP108" s="1"/>
      <c r="PQ108" s="1"/>
      <c r="PR108" s="1"/>
      <c r="PS108" s="1"/>
      <c r="PT108" s="1"/>
      <c r="PU108" s="1"/>
      <c r="PV108" s="1"/>
      <c r="PW108" s="1"/>
      <c r="PX108" s="1"/>
      <c r="PY108" s="1"/>
      <c r="PZ108" s="1"/>
      <c r="QA108" s="1"/>
      <c r="QB108" s="1"/>
      <c r="QC108" s="1"/>
      <c r="QD108" s="1"/>
      <c r="QE108" s="1"/>
      <c r="QF108" s="1"/>
      <c r="QG108" s="1"/>
      <c r="QH108" s="1"/>
      <c r="QI108" s="1"/>
      <c r="QJ108" s="1"/>
      <c r="QK108" s="1"/>
      <c r="QL108" s="1"/>
      <c r="QM108" s="1"/>
      <c r="QN108" s="1"/>
      <c r="QO108" s="1"/>
      <c r="QP108" s="1"/>
      <c r="QQ108" s="1"/>
      <c r="QR108" s="1"/>
      <c r="QS108" s="1"/>
      <c r="QT108" s="1"/>
      <c r="QU108" s="1"/>
      <c r="QV108" s="1"/>
      <c r="QW108" s="1"/>
      <c r="QX108" s="1"/>
      <c r="QY108" s="1"/>
      <c r="QZ108" s="1"/>
      <c r="RA108" s="1"/>
      <c r="RB108" s="1"/>
      <c r="RC108" s="1"/>
      <c r="RD108" s="1"/>
      <c r="RE108" s="1"/>
      <c r="RF108" s="1"/>
      <c r="RG108" s="1"/>
      <c r="RH108" s="1"/>
      <c r="RI108" s="1"/>
      <c r="RJ108" s="1"/>
      <c r="RK108" s="1"/>
      <c r="RL108" s="1"/>
      <c r="RM108" s="1"/>
      <c r="RN108" s="1"/>
      <c r="RO108" s="1"/>
      <c r="RP108" s="1"/>
      <c r="RQ108" s="1"/>
      <c r="RR108" s="1"/>
      <c r="RS108" s="1"/>
      <c r="RT108" s="1"/>
      <c r="RU108" s="1"/>
      <c r="RV108" s="1"/>
      <c r="RW108" s="1"/>
      <c r="RX108" s="1"/>
      <c r="RY108" s="1"/>
      <c r="RZ108" s="1"/>
      <c r="SA108" s="1"/>
      <c r="SB108" s="1"/>
      <c r="SC108" s="1"/>
      <c r="SD108" s="1"/>
      <c r="SE108" s="1"/>
      <c r="SF108" s="1"/>
      <c r="SG108" s="1"/>
      <c r="SH108" s="1"/>
      <c r="SI108" s="1"/>
      <c r="SJ108" s="1"/>
      <c r="SK108" s="1"/>
      <c r="SL108" s="1"/>
      <c r="SM108" s="1"/>
      <c r="SN108" s="1"/>
      <c r="SO108" s="1"/>
      <c r="SP108" s="1"/>
      <c r="SQ108" s="1"/>
      <c r="SR108" s="1"/>
      <c r="SS108" s="1"/>
      <c r="ST108" s="1"/>
      <c r="SU108" s="1"/>
      <c r="SV108" s="1"/>
      <c r="SW108" s="1"/>
      <c r="SX108" s="1"/>
      <c r="SY108" s="1"/>
      <c r="SZ108" s="1"/>
      <c r="TA108" s="1"/>
      <c r="TB108" s="1"/>
      <c r="TC108" s="1"/>
      <c r="TD108" s="1"/>
      <c r="TE108" s="1"/>
      <c r="TF108" s="1"/>
      <c r="TG108" s="1"/>
      <c r="TH108" s="1"/>
      <c r="TI108" s="1"/>
      <c r="TJ108" s="1"/>
      <c r="TK108" s="1"/>
      <c r="TL108" s="1"/>
      <c r="TM108" s="1"/>
      <c r="TN108" s="1"/>
      <c r="TO108" s="1"/>
      <c r="TP108" s="1"/>
      <c r="TQ108" s="1"/>
      <c r="TR108" s="1"/>
      <c r="TS108" s="1"/>
      <c r="TT108" s="1"/>
      <c r="TU108" s="1"/>
      <c r="TV108" s="1"/>
      <c r="TW108" s="1"/>
      <c r="TX108" s="1"/>
      <c r="TY108" s="1"/>
      <c r="TZ108" s="1"/>
      <c r="UA108" s="1"/>
      <c r="UB108" s="1"/>
      <c r="UC108" s="1"/>
      <c r="UD108" s="1"/>
      <c r="UE108" s="1"/>
      <c r="UF108" s="1"/>
      <c r="UG108" s="1"/>
      <c r="UH108" s="1"/>
      <c r="UI108" s="1"/>
      <c r="UJ108" s="1"/>
      <c r="UK108" s="1"/>
      <c r="UL108" s="1"/>
      <c r="UM108" s="1"/>
      <c r="UN108" s="1"/>
      <c r="UO108" s="1"/>
      <c r="UP108" s="1"/>
      <c r="UQ108" s="1"/>
      <c r="UR108" s="1"/>
      <c r="US108" s="1"/>
      <c r="UT108" s="1"/>
      <c r="UU108" s="1"/>
      <c r="UV108" s="1"/>
      <c r="UW108" s="1"/>
      <c r="UX108" s="1"/>
      <c r="UY108" s="1"/>
      <c r="UZ108" s="1"/>
      <c r="VA108" s="1"/>
      <c r="VB108" s="1"/>
      <c r="VC108" s="1"/>
      <c r="VD108" s="1"/>
      <c r="VE108" s="1"/>
      <c r="VF108" s="1"/>
      <c r="VG108" s="1"/>
      <c r="VH108" s="1"/>
      <c r="VI108" s="1"/>
      <c r="VJ108" s="1"/>
      <c r="VK108" s="1"/>
      <c r="VL108" s="1"/>
      <c r="VM108" s="1"/>
      <c r="VN108" s="1"/>
      <c r="VO108" s="1"/>
      <c r="VP108" s="1"/>
      <c r="VQ108" s="1"/>
      <c r="VR108" s="1"/>
      <c r="VS108" s="1"/>
      <c r="VT108" s="1"/>
      <c r="VU108" s="1"/>
      <c r="VV108" s="1"/>
      <c r="VW108" s="1"/>
      <c r="VX108" s="1"/>
      <c r="VY108" s="1"/>
      <c r="VZ108" s="1"/>
      <c r="WA108" s="1"/>
      <c r="WB108" s="1"/>
      <c r="WC108" s="1"/>
      <c r="WD108" s="1"/>
      <c r="WE108" s="1"/>
      <c r="WF108" s="1"/>
      <c r="WG108" s="1"/>
      <c r="WH108" s="1"/>
      <c r="WI108" s="1"/>
      <c r="WJ108" s="1"/>
      <c r="WK108" s="1"/>
      <c r="WL108" s="1"/>
      <c r="WM108" s="1"/>
      <c r="WN108" s="1"/>
      <c r="WO108" s="1"/>
      <c r="WP108" s="1"/>
      <c r="WQ108" s="1"/>
      <c r="WR108" s="1"/>
      <c r="WS108" s="1"/>
      <c r="WT108" s="1"/>
      <c r="WU108" s="1"/>
      <c r="WV108" s="1"/>
      <c r="WW108" s="1"/>
      <c r="WX108" s="1"/>
      <c r="WY108" s="1"/>
      <c r="WZ108" s="1"/>
      <c r="XA108" s="1"/>
      <c r="XB108" s="1"/>
      <c r="XC108" s="1"/>
      <c r="XD108" s="1"/>
      <c r="XE108" s="1"/>
      <c r="XF108" s="1"/>
      <c r="XG108" s="1"/>
      <c r="XH108" s="1"/>
      <c r="XI108" s="1"/>
      <c r="XJ108" s="1"/>
      <c r="XK108" s="1"/>
      <c r="XL108" s="1"/>
      <c r="XM108" s="1"/>
      <c r="XN108" s="1"/>
      <c r="XO108" s="1"/>
      <c r="XP108" s="1"/>
      <c r="XQ108" s="1"/>
      <c r="XR108" s="1"/>
      <c r="XS108" s="1"/>
      <c r="XT108" s="1"/>
      <c r="XU108" s="1"/>
      <c r="XV108" s="1"/>
      <c r="XW108" s="1"/>
      <c r="XX108" s="1"/>
      <c r="XY108" s="1"/>
      <c r="XZ108" s="1"/>
      <c r="YA108" s="1"/>
      <c r="YB108" s="1"/>
      <c r="YC108" s="1"/>
      <c r="YD108" s="1"/>
      <c r="YE108" s="1"/>
      <c r="YF108" s="1"/>
      <c r="YG108" s="1"/>
      <c r="YH108" s="1"/>
      <c r="YI108" s="1"/>
      <c r="YJ108" s="1"/>
      <c r="YK108" s="1"/>
      <c r="YL108" s="1"/>
      <c r="YM108" s="1"/>
      <c r="YN108" s="1"/>
      <c r="YO108" s="1"/>
      <c r="YP108" s="1"/>
      <c r="YQ108" s="1"/>
      <c r="YR108" s="1"/>
      <c r="YS108" s="1"/>
      <c r="YT108" s="1"/>
      <c r="YU108" s="1"/>
      <c r="YV108" s="1"/>
      <c r="YW108" s="1"/>
      <c r="YX108" s="1"/>
      <c r="YY108" s="1"/>
      <c r="YZ108" s="1"/>
      <c r="ZA108" s="1"/>
      <c r="ZB108" s="1"/>
      <c r="ZC108" s="1"/>
      <c r="ZD108" s="1"/>
      <c r="ZE108" s="1"/>
      <c r="ZF108" s="1"/>
      <c r="ZG108" s="1"/>
      <c r="ZH108" s="1"/>
      <c r="ZI108" s="1"/>
      <c r="ZJ108" s="1"/>
      <c r="ZK108" s="1"/>
      <c r="ZL108" s="1"/>
      <c r="ZM108" s="1"/>
      <c r="ZN108" s="1"/>
      <c r="ZO108" s="1"/>
      <c r="ZP108" s="1"/>
      <c r="ZQ108" s="1"/>
      <c r="ZR108" s="1"/>
      <c r="ZS108" s="1"/>
      <c r="ZT108" s="1"/>
      <c r="ZU108" s="1"/>
      <c r="ZV108" s="1"/>
      <c r="ZW108" s="1"/>
      <c r="ZX108" s="1"/>
      <c r="ZY108" s="1"/>
      <c r="ZZ108" s="1"/>
      <c r="AAA108" s="1"/>
      <c r="AAB108" s="1"/>
      <c r="AAC108" s="1"/>
      <c r="AAD108" s="1"/>
      <c r="AAE108" s="1"/>
      <c r="AAF108" s="1"/>
      <c r="AAG108" s="1"/>
      <c r="AAH108" s="1"/>
      <c r="AAI108" s="1"/>
      <c r="AAJ108" s="1"/>
      <c r="AAK108" s="1"/>
      <c r="AAL108" s="1"/>
      <c r="AAM108" s="1"/>
      <c r="AAN108" s="1"/>
      <c r="AAO108" s="1"/>
      <c r="AAP108" s="1"/>
      <c r="AAQ108" s="1"/>
      <c r="AAR108" s="1"/>
      <c r="AAS108" s="1"/>
      <c r="AAT108" s="1"/>
      <c r="AAU108" s="1"/>
      <c r="AAV108" s="1"/>
      <c r="AAW108" s="1"/>
      <c r="AAX108" s="1"/>
      <c r="AAY108" s="1"/>
      <c r="AAZ108" s="1"/>
      <c r="ABA108" s="1"/>
      <c r="ABB108" s="1"/>
      <c r="ABC108" s="1"/>
      <c r="ABD108" s="1"/>
      <c r="ABE108" s="1"/>
      <c r="ABF108" s="1"/>
      <c r="ABG108" s="1"/>
      <c r="ABH108" s="1"/>
      <c r="ABI108" s="1"/>
      <c r="ABJ108" s="1"/>
      <c r="ABK108" s="1"/>
      <c r="ABL108" s="1"/>
      <c r="ABM108" s="1"/>
      <c r="ABN108" s="1"/>
      <c r="ABO108" s="1"/>
      <c r="ABP108" s="1"/>
      <c r="ABQ108" s="1"/>
      <c r="ABR108" s="1"/>
      <c r="ABS108" s="1"/>
      <c r="ABT108" s="1"/>
      <c r="ABU108" s="1"/>
      <c r="ABV108" s="1"/>
      <c r="ABW108" s="1"/>
      <c r="ABX108" s="1"/>
      <c r="ABY108" s="1"/>
      <c r="ABZ108" s="1"/>
      <c r="ACA108" s="1"/>
      <c r="ACB108" s="1"/>
      <c r="ACC108" s="1"/>
      <c r="ACD108" s="1"/>
      <c r="ACE108" s="1"/>
      <c r="ACF108" s="1"/>
      <c r="ACG108" s="1"/>
      <c r="ACH108" s="1"/>
      <c r="ACI108" s="1"/>
      <c r="ACJ108" s="1"/>
      <c r="ACK108" s="1"/>
      <c r="ACL108" s="1"/>
      <c r="ACM108" s="1"/>
      <c r="ACN108" s="1"/>
      <c r="ACO108" s="1"/>
      <c r="ACP108" s="1"/>
      <c r="ACQ108" s="1"/>
      <c r="ACR108" s="1"/>
      <c r="ACS108" s="1"/>
      <c r="ACT108" s="1"/>
      <c r="ACU108" s="1"/>
      <c r="ACV108" s="1"/>
      <c r="ACW108" s="1"/>
      <c r="ACX108" s="1"/>
      <c r="ACY108" s="1"/>
      <c r="ACZ108" s="1"/>
      <c r="ADA108" s="1"/>
      <c r="ADB108" s="1"/>
      <c r="ADC108" s="1"/>
      <c r="ADD108" s="1"/>
      <c r="ADE108" s="1"/>
      <c r="ADF108" s="1"/>
      <c r="ADG108" s="1"/>
      <c r="ADH108" s="1"/>
      <c r="ADI108" s="1"/>
      <c r="ADJ108" s="1"/>
      <c r="ADK108" s="1"/>
      <c r="ADL108" s="1"/>
      <c r="ADM108" s="1"/>
      <c r="ADN108" s="1"/>
      <c r="ADO108" s="1"/>
      <c r="ADP108" s="1"/>
      <c r="ADQ108" s="1"/>
      <c r="ADR108" s="1"/>
      <c r="ADS108" s="1"/>
      <c r="ADT108" s="1"/>
      <c r="ADU108" s="1"/>
      <c r="ADV108" s="1"/>
      <c r="ADW108" s="1"/>
      <c r="ADX108" s="1"/>
      <c r="ADY108" s="1"/>
      <c r="ADZ108" s="1"/>
      <c r="AEA108" s="1"/>
      <c r="AEB108" s="1"/>
      <c r="AEC108" s="1"/>
      <c r="AED108" s="1"/>
      <c r="AEE108" s="1"/>
      <c r="AEF108" s="1"/>
      <c r="AEG108" s="1"/>
      <c r="AEH108" s="1"/>
      <c r="AEI108" s="1"/>
      <c r="AEJ108" s="1"/>
      <c r="AEK108" s="1"/>
      <c r="AEL108" s="1"/>
      <c r="AEM108" s="1"/>
      <c r="AEN108" s="1"/>
      <c r="AEO108" s="1"/>
      <c r="AEP108" s="1"/>
      <c r="AEQ108" s="1"/>
      <c r="AER108" s="1"/>
      <c r="AES108" s="1"/>
      <c r="AET108" s="1"/>
      <c r="AEU108" s="1"/>
      <c r="AEV108" s="1"/>
      <c r="AEW108" s="1"/>
      <c r="AEX108" s="1"/>
      <c r="AEY108" s="1"/>
      <c r="AEZ108" s="1"/>
      <c r="AFA108" s="1"/>
      <c r="AFB108" s="1"/>
      <c r="AFC108" s="1"/>
      <c r="AFD108" s="1"/>
      <c r="AFE108" s="1"/>
      <c r="AFF108" s="1"/>
      <c r="AFG108" s="1"/>
      <c r="AFH108" s="1"/>
      <c r="AFI108" s="1"/>
      <c r="AFJ108" s="1"/>
      <c r="AFK108" s="1"/>
      <c r="AFL108" s="1"/>
      <c r="AFM108" s="1"/>
      <c r="AFN108" s="1"/>
      <c r="AFO108" s="1"/>
      <c r="AFP108" s="1"/>
      <c r="AFQ108" s="1"/>
      <c r="AFR108" s="1"/>
      <c r="AFS108" s="1"/>
      <c r="AFT108" s="1"/>
      <c r="AFU108" s="1"/>
      <c r="AFV108" s="1"/>
      <c r="AFW108" s="1"/>
      <c r="AFX108" s="1"/>
      <c r="AFY108" s="1"/>
      <c r="AFZ108" s="1"/>
      <c r="AGA108" s="1"/>
      <c r="AGB108" s="1"/>
      <c r="AGC108" s="1"/>
      <c r="AGD108" s="1"/>
      <c r="AGE108" s="1"/>
      <c r="AGF108" s="1"/>
      <c r="AGG108" s="1"/>
      <c r="AGH108" s="1"/>
      <c r="AGI108" s="1"/>
      <c r="AGJ108" s="1"/>
      <c r="AGK108" s="1"/>
      <c r="AGL108" s="1"/>
      <c r="AGM108" s="1"/>
      <c r="AGN108" s="1"/>
      <c r="AGO108" s="1"/>
      <c r="AGP108" s="1"/>
      <c r="AGQ108" s="1"/>
      <c r="AGR108" s="1"/>
      <c r="AGS108" s="1"/>
      <c r="AGT108" s="1"/>
      <c r="AGU108" s="1"/>
      <c r="AGV108" s="1"/>
      <c r="AGW108" s="1"/>
      <c r="AGX108" s="1"/>
      <c r="AGY108" s="1"/>
      <c r="AGZ108" s="1"/>
      <c r="AHA108" s="1"/>
      <c r="AHB108" s="1"/>
      <c r="AHC108" s="1"/>
      <c r="AHD108" s="1"/>
      <c r="AHE108" s="1"/>
      <c r="AHF108" s="1"/>
      <c r="AHG108" s="1"/>
      <c r="AHH108" s="1"/>
      <c r="AHI108" s="1"/>
      <c r="AHJ108" s="1"/>
      <c r="AHK108" s="1"/>
      <c r="AHL108" s="1"/>
      <c r="AHM108" s="1"/>
      <c r="AHN108" s="1"/>
      <c r="AHO108" s="1"/>
      <c r="AHP108" s="1"/>
      <c r="AHQ108" s="1"/>
      <c r="AHR108" s="1"/>
      <c r="AHS108" s="1"/>
      <c r="AHT108" s="1"/>
      <c r="AHU108" s="1"/>
      <c r="AHV108" s="1"/>
      <c r="AHW108" s="1"/>
      <c r="AHX108" s="1"/>
      <c r="AHY108" s="1"/>
      <c r="AHZ108" s="1"/>
      <c r="AIA108" s="1"/>
      <c r="AIB108" s="1"/>
      <c r="AIC108" s="1"/>
      <c r="AID108" s="1"/>
      <c r="AIE108" s="1"/>
      <c r="AIF108" s="1"/>
      <c r="AIG108" s="1"/>
      <c r="AIH108" s="1"/>
      <c r="AII108" s="1"/>
      <c r="AIJ108" s="1"/>
      <c r="AIK108" s="1"/>
      <c r="AIL108" s="1"/>
      <c r="AIM108" s="1"/>
      <c r="AIN108" s="1"/>
      <c r="AIO108" s="1"/>
      <c r="AIP108" s="1"/>
      <c r="AIQ108" s="1"/>
      <c r="AIR108" s="1"/>
      <c r="AIS108" s="1"/>
      <c r="AIT108" s="1"/>
      <c r="AIU108" s="1"/>
      <c r="AIV108" s="1"/>
      <c r="AIW108" s="1"/>
      <c r="AIX108" s="1"/>
      <c r="AIY108" s="1"/>
      <c r="AIZ108" s="1"/>
      <c r="AJA108" s="1"/>
      <c r="AJB108" s="1"/>
      <c r="AJC108" s="1"/>
      <c r="AJD108" s="1"/>
      <c r="AJE108" s="1"/>
      <c r="AJF108" s="1"/>
      <c r="AJG108" s="1"/>
      <c r="AJH108" s="1"/>
      <c r="AJI108" s="1"/>
      <c r="AJJ108" s="1"/>
      <c r="AJK108" s="1"/>
      <c r="AJL108" s="1"/>
      <c r="AJM108" s="1"/>
      <c r="AJN108" s="1"/>
      <c r="AJO108" s="1"/>
      <c r="AJP108" s="1"/>
      <c r="AJQ108" s="1"/>
      <c r="AJR108" s="1"/>
      <c r="AJS108" s="1"/>
      <c r="AJT108" s="1"/>
      <c r="AJU108" s="1"/>
      <c r="AJV108" s="1"/>
      <c r="AJW108" s="1"/>
      <c r="AJX108" s="1"/>
      <c r="AJY108" s="1"/>
      <c r="AJZ108" s="1"/>
      <c r="AKA108" s="1"/>
      <c r="AKB108" s="1"/>
      <c r="AKC108" s="1"/>
      <c r="AKD108" s="1"/>
      <c r="AKE108" s="1"/>
      <c r="AKF108" s="1"/>
      <c r="AKG108" s="1"/>
      <c r="AKH108" s="1"/>
      <c r="AKI108" s="1"/>
      <c r="AKJ108" s="1"/>
      <c r="AKK108" s="1"/>
      <c r="AKL108" s="1"/>
      <c r="AKM108" s="1"/>
      <c r="AKN108" s="1"/>
      <c r="AKO108" s="1"/>
      <c r="AKP108" s="1"/>
      <c r="AKQ108" s="1"/>
      <c r="AKR108" s="1"/>
      <c r="AKS108" s="1"/>
      <c r="AKT108" s="1"/>
      <c r="AKU108" s="1"/>
      <c r="AKV108" s="1"/>
      <c r="AKW108" s="1"/>
      <c r="AKX108" s="1"/>
      <c r="AKY108" s="1"/>
      <c r="AKZ108" s="1"/>
      <c r="ALA108" s="1"/>
      <c r="ALB108" s="1"/>
      <c r="ALC108" s="1"/>
      <c r="ALD108" s="1"/>
      <c r="ALE108" s="1"/>
      <c r="ALF108" s="1"/>
      <c r="ALG108" s="1"/>
      <c r="ALH108" s="1"/>
      <c r="ALI108" s="1"/>
      <c r="ALJ108" s="1"/>
      <c r="ALK108" s="1"/>
      <c r="ALL108" s="1"/>
      <c r="ALM108" s="1"/>
      <c r="ALN108" s="1"/>
      <c r="ALO108" s="1"/>
      <c r="ALP108" s="1"/>
      <c r="ALQ108" s="1"/>
      <c r="ALR108" s="1"/>
      <c r="ALS108" s="1"/>
      <c r="ALT108" s="1"/>
      <c r="ALU108" s="1"/>
      <c r="ALV108" s="1"/>
      <c r="ALW108" s="1"/>
      <c r="ALX108" s="1"/>
      <c r="ALY108" s="1"/>
      <c r="ALZ108" s="1"/>
      <c r="AMA108" s="1"/>
      <c r="AMB108" s="1"/>
      <c r="AMC108" s="1"/>
      <c r="AMD108" s="1"/>
      <c r="AME108" s="1"/>
      <c r="AMF108" s="1"/>
      <c r="AMG108" s="1"/>
      <c r="AMH108" s="1"/>
      <c r="AMI108" s="1"/>
      <c r="AMJ108" s="1"/>
      <c r="AMK108" s="1"/>
      <c r="AML108" s="1"/>
      <c r="AMM108" s="1"/>
      <c r="AMN108" s="1"/>
      <c r="AMO108" s="1"/>
      <c r="AMP108" s="1"/>
      <c r="AMQ108" s="1"/>
      <c r="AMR108" s="1"/>
      <c r="AMS108" s="1"/>
      <c r="AMT108" s="1"/>
      <c r="AMU108" s="1"/>
      <c r="AMV108" s="1"/>
      <c r="AMW108" s="1"/>
      <c r="AMX108" s="1"/>
      <c r="AMY108" s="1"/>
      <c r="AMZ108" s="1"/>
      <c r="ANA108" s="1"/>
      <c r="ANB108" s="1"/>
      <c r="ANC108" s="1"/>
      <c r="AND108" s="1"/>
      <c r="ANE108" s="1"/>
      <c r="ANF108" s="1"/>
      <c r="ANG108" s="1"/>
      <c r="ANH108" s="1"/>
      <c r="ANI108" s="1"/>
      <c r="ANJ108" s="1"/>
      <c r="ANK108" s="1"/>
      <c r="ANL108" s="1"/>
      <c r="ANM108" s="1"/>
      <c r="ANN108" s="1"/>
      <c r="ANO108" s="1"/>
      <c r="ANP108" s="1"/>
      <c r="ANQ108" s="1"/>
      <c r="ANR108" s="1"/>
      <c r="ANS108" s="1"/>
      <c r="ANT108" s="1"/>
      <c r="ANU108" s="1"/>
      <c r="ANV108" s="1"/>
      <c r="ANW108" s="1"/>
      <c r="ANX108" s="1"/>
      <c r="ANY108" s="1"/>
      <c r="ANZ108" s="1"/>
      <c r="AOA108" s="1"/>
      <c r="AOB108" s="1"/>
      <c r="AOC108" s="1"/>
      <c r="AOD108" s="1"/>
      <c r="AOE108" s="1"/>
      <c r="AOF108" s="1"/>
      <c r="AOG108" s="1"/>
      <c r="AOH108" s="1"/>
      <c r="AOI108" s="1"/>
      <c r="AOJ108" s="1"/>
      <c r="AOK108" s="1"/>
      <c r="AOL108" s="1"/>
      <c r="AOM108" s="1"/>
      <c r="AON108" s="1"/>
      <c r="AOO108" s="1"/>
      <c r="AOP108" s="1"/>
      <c r="AOQ108" s="1"/>
      <c r="AOR108" s="1"/>
      <c r="AOS108" s="1"/>
      <c r="AOT108" s="1"/>
      <c r="AOU108" s="1"/>
      <c r="AOV108" s="1"/>
      <c r="AOW108" s="1"/>
      <c r="AOX108" s="1"/>
      <c r="AOY108" s="1"/>
      <c r="AOZ108" s="1"/>
      <c r="APA108" s="1"/>
      <c r="APB108" s="1"/>
      <c r="APC108" s="1"/>
      <c r="APD108" s="1"/>
      <c r="APE108" s="1"/>
      <c r="APF108" s="1"/>
      <c r="APG108" s="1"/>
      <c r="APH108" s="1"/>
      <c r="API108" s="1"/>
      <c r="APJ108" s="1"/>
      <c r="APK108" s="1"/>
      <c r="APL108" s="1"/>
      <c r="APM108" s="1"/>
      <c r="APN108" s="1"/>
      <c r="APO108" s="1"/>
      <c r="APP108" s="1"/>
      <c r="APQ108" s="1"/>
      <c r="APR108" s="1"/>
      <c r="APS108" s="1"/>
      <c r="APT108" s="1"/>
      <c r="APU108" s="1"/>
      <c r="APV108" s="1"/>
      <c r="APW108" s="1"/>
      <c r="APX108" s="1"/>
      <c r="APY108" s="1"/>
      <c r="APZ108" s="1"/>
      <c r="AQA108" s="1"/>
      <c r="AQB108" s="1"/>
      <c r="AQC108" s="1"/>
      <c r="AQD108" s="1"/>
      <c r="AQE108" s="1"/>
      <c r="AQF108" s="1"/>
      <c r="AQG108" s="1"/>
      <c r="AQH108" s="1"/>
      <c r="AQI108" s="1"/>
      <c r="AQJ108" s="1"/>
      <c r="AQK108" s="1"/>
      <c r="AQL108" s="1"/>
      <c r="AQM108" s="1"/>
      <c r="AQN108" s="1"/>
      <c r="AQO108" s="1"/>
      <c r="AQP108" s="1"/>
      <c r="AQQ108" s="1"/>
      <c r="AQR108" s="1"/>
      <c r="AQS108" s="1"/>
      <c r="AQT108" s="1"/>
      <c r="AQU108" s="1"/>
      <c r="AQV108" s="1"/>
      <c r="AQW108" s="1"/>
      <c r="AQX108" s="1"/>
      <c r="AQY108" s="1"/>
      <c r="AQZ108" s="1"/>
      <c r="ARA108" s="1"/>
      <c r="ARB108" s="1"/>
      <c r="ARC108" s="1"/>
      <c r="ARD108" s="1"/>
      <c r="ARE108" s="1"/>
      <c r="ARF108" s="1"/>
      <c r="ARG108" s="1"/>
      <c r="ARH108" s="1"/>
      <c r="ARI108" s="1"/>
      <c r="ARJ108" s="1"/>
      <c r="ARK108" s="1"/>
      <c r="ARL108" s="1"/>
      <c r="ARM108" s="1"/>
      <c r="ARN108" s="1"/>
      <c r="ARO108" s="1"/>
      <c r="ARP108" s="1"/>
      <c r="ARQ108" s="1"/>
      <c r="ARR108" s="1"/>
      <c r="ARS108" s="1"/>
      <c r="ART108" s="1"/>
      <c r="ARU108" s="1"/>
      <c r="ARV108" s="1"/>
      <c r="ARW108" s="1"/>
      <c r="ARX108" s="1"/>
      <c r="ARY108" s="1"/>
      <c r="ARZ108" s="1"/>
      <c r="ASA108" s="1"/>
      <c r="ASB108" s="1"/>
      <c r="ASC108" s="1"/>
      <c r="ASD108" s="1"/>
      <c r="ASE108" s="1"/>
      <c r="ASF108" s="1"/>
      <c r="ASG108" s="1"/>
      <c r="ASH108" s="1"/>
      <c r="ASI108" s="1"/>
      <c r="ASJ108" s="1"/>
      <c r="ASK108" s="1"/>
      <c r="ASL108" s="1"/>
      <c r="ASM108" s="1"/>
      <c r="ASN108" s="1"/>
      <c r="ASO108" s="1"/>
      <c r="ASP108" s="1"/>
      <c r="ASQ108" s="1"/>
      <c r="ASR108" s="1"/>
      <c r="ASS108" s="1"/>
      <c r="AST108" s="1"/>
      <c r="ASU108" s="1"/>
      <c r="ASV108" s="1"/>
      <c r="ASW108" s="1"/>
      <c r="ASX108" s="1"/>
      <c r="ASY108" s="1"/>
      <c r="ASZ108" s="1"/>
      <c r="ATA108" s="1"/>
      <c r="ATB108" s="1"/>
      <c r="ATC108" s="1"/>
      <c r="ATD108" s="1"/>
      <c r="ATE108" s="1"/>
      <c r="ATF108" s="1"/>
      <c r="ATG108" s="1"/>
      <c r="ATH108" s="1"/>
      <c r="ATI108" s="1"/>
      <c r="ATJ108" s="1"/>
      <c r="ATK108" s="1"/>
      <c r="ATL108" s="1"/>
      <c r="ATM108" s="1"/>
      <c r="ATN108" s="1"/>
      <c r="ATO108" s="1"/>
      <c r="ATP108" s="1"/>
      <c r="ATQ108" s="1"/>
      <c r="ATR108" s="1"/>
      <c r="ATS108" s="1"/>
      <c r="ATT108" s="1"/>
      <c r="ATU108" s="1"/>
      <c r="ATV108" s="1"/>
      <c r="ATW108" s="1"/>
      <c r="ATX108" s="1"/>
      <c r="ATY108" s="1"/>
      <c r="ATZ108" s="1"/>
      <c r="AUA108" s="1"/>
      <c r="AUB108" s="1"/>
      <c r="AUC108" s="1"/>
      <c r="AUD108" s="1"/>
      <c r="AUE108" s="1"/>
      <c r="AUF108" s="1"/>
      <c r="AUG108" s="1"/>
      <c r="AUH108" s="1"/>
      <c r="AUI108" s="1"/>
      <c r="AUJ108" s="1"/>
      <c r="AUK108" s="1"/>
      <c r="AUL108" s="1"/>
      <c r="AUM108" s="1"/>
      <c r="AUN108" s="1"/>
      <c r="AUO108" s="1"/>
      <c r="AUP108" s="1"/>
      <c r="AUQ108" s="1"/>
      <c r="AUR108" s="1"/>
      <c r="AUS108" s="1"/>
      <c r="AUT108" s="1"/>
      <c r="AUU108" s="1"/>
      <c r="AUV108" s="1"/>
      <c r="AUW108" s="1"/>
      <c r="AUX108" s="1"/>
      <c r="AUY108" s="1"/>
      <c r="AUZ108" s="1"/>
      <c r="AVA108" s="1"/>
      <c r="AVB108" s="1"/>
      <c r="AVC108" s="1"/>
      <c r="AVD108" s="1"/>
      <c r="AVE108" s="1"/>
      <c r="AVF108" s="1"/>
      <c r="AVG108" s="1"/>
      <c r="AVH108" s="1"/>
      <c r="AVI108" s="1"/>
      <c r="AVJ108" s="1"/>
      <c r="AVK108" s="1"/>
      <c r="AVL108" s="1"/>
      <c r="AVM108" s="1"/>
      <c r="AVN108" s="1"/>
      <c r="AVO108" s="1"/>
      <c r="AVP108" s="1"/>
      <c r="AVQ108" s="1"/>
      <c r="AVR108" s="1"/>
      <c r="AVS108" s="1"/>
      <c r="AVT108" s="1"/>
      <c r="AVU108" s="1"/>
      <c r="AVV108" s="1"/>
      <c r="AVW108" s="1"/>
      <c r="AVX108" s="1"/>
      <c r="AVY108" s="1"/>
      <c r="AVZ108" s="1"/>
      <c r="AWA108" s="1"/>
      <c r="AWB108" s="1"/>
      <c r="AWC108" s="1"/>
      <c r="AWD108" s="1"/>
      <c r="AWE108" s="1"/>
      <c r="AWF108" s="1"/>
      <c r="AWG108" s="1"/>
      <c r="AWH108" s="1"/>
      <c r="AWI108" s="1"/>
      <c r="AWJ108" s="1"/>
      <c r="AWK108" s="1"/>
      <c r="AWL108" s="1"/>
      <c r="AWM108" s="1"/>
      <c r="AWN108" s="1"/>
      <c r="AWO108" s="1"/>
      <c r="AWP108" s="1"/>
      <c r="AWQ108" s="1"/>
      <c r="AWR108" s="1"/>
      <c r="AWS108" s="1"/>
      <c r="AWT108" s="1"/>
      <c r="AWU108" s="1"/>
      <c r="AWV108" s="1"/>
      <c r="AWW108" s="1"/>
      <c r="AWX108" s="1"/>
      <c r="AWY108" s="1"/>
      <c r="AWZ108" s="1"/>
      <c r="AXA108" s="1"/>
      <c r="AXB108" s="1"/>
      <c r="AXC108" s="1"/>
      <c r="AXD108" s="1"/>
      <c r="AXE108" s="1"/>
      <c r="AXF108" s="1"/>
      <c r="AXG108" s="1"/>
      <c r="AXH108" s="1"/>
      <c r="AXI108" s="1"/>
      <c r="AXJ108" s="1"/>
      <c r="AXK108" s="1"/>
      <c r="AXL108" s="1"/>
      <c r="AXM108" s="1"/>
      <c r="AXN108" s="1"/>
      <c r="AXO108" s="1"/>
      <c r="AXP108" s="1"/>
      <c r="AXQ108" s="1"/>
      <c r="AXR108" s="1"/>
      <c r="AXS108" s="1"/>
      <c r="AXT108" s="1"/>
      <c r="AXU108" s="1"/>
      <c r="AXV108" s="1"/>
      <c r="AXW108" s="1"/>
      <c r="AXX108" s="1"/>
      <c r="AXY108" s="1"/>
      <c r="AXZ108" s="1"/>
      <c r="AYA108" s="1"/>
      <c r="AYB108" s="1"/>
      <c r="AYC108" s="1"/>
      <c r="AYD108" s="1"/>
      <c r="AYE108" s="1"/>
      <c r="AYF108" s="1"/>
      <c r="AYG108" s="1"/>
      <c r="AYH108" s="1"/>
      <c r="AYI108" s="1"/>
      <c r="AYJ108" s="1"/>
      <c r="AYK108" s="1"/>
      <c r="AYL108" s="1"/>
      <c r="AYM108" s="1"/>
      <c r="AYN108" s="1"/>
      <c r="AYO108" s="1"/>
      <c r="AYP108" s="1"/>
      <c r="AYQ108" s="1"/>
      <c r="AYR108" s="1"/>
      <c r="AYS108" s="1"/>
      <c r="AYT108" s="1"/>
      <c r="AYU108" s="1"/>
      <c r="AYV108" s="1"/>
      <c r="AYW108" s="1"/>
      <c r="AYX108" s="1"/>
      <c r="AYY108" s="1"/>
      <c r="AYZ108" s="1"/>
      <c r="AZA108" s="1"/>
      <c r="AZB108" s="1"/>
      <c r="AZC108" s="1"/>
      <c r="AZD108" s="1"/>
      <c r="AZE108" s="1"/>
      <c r="AZF108" s="1"/>
      <c r="AZG108" s="1"/>
      <c r="AZH108" s="1"/>
      <c r="AZI108" s="1"/>
      <c r="AZJ108" s="1"/>
      <c r="AZK108" s="1"/>
      <c r="AZL108" s="1"/>
      <c r="AZM108" s="1"/>
      <c r="AZN108" s="1"/>
      <c r="AZO108" s="1"/>
      <c r="AZP108" s="1"/>
      <c r="AZQ108" s="1"/>
      <c r="AZR108" s="1"/>
      <c r="AZS108" s="1"/>
      <c r="AZT108" s="1"/>
      <c r="AZU108" s="1"/>
      <c r="AZV108" s="1"/>
      <c r="AZW108" s="1"/>
      <c r="AZX108" s="1"/>
      <c r="AZY108" s="1"/>
      <c r="AZZ108" s="1"/>
      <c r="BAA108" s="1"/>
      <c r="BAB108" s="1"/>
      <c r="BAC108" s="1"/>
      <c r="BAD108" s="1"/>
      <c r="BAE108" s="1"/>
      <c r="BAF108" s="1"/>
      <c r="BAG108" s="1"/>
      <c r="BAH108" s="1"/>
      <c r="BAI108" s="1"/>
      <c r="BAJ108" s="1"/>
      <c r="BAK108" s="1"/>
      <c r="BAL108" s="1"/>
      <c r="BAM108" s="1"/>
      <c r="BAN108" s="1"/>
      <c r="BAO108" s="1"/>
      <c r="BAP108" s="1"/>
      <c r="BAQ108" s="1"/>
      <c r="BAR108" s="1"/>
      <c r="BAS108" s="1"/>
      <c r="BAT108" s="1"/>
      <c r="BAU108" s="1"/>
      <c r="BAV108" s="1"/>
      <c r="BAW108" s="1"/>
      <c r="BAX108" s="1"/>
      <c r="BAY108" s="1"/>
      <c r="BAZ108" s="1"/>
      <c r="BBA108" s="1"/>
      <c r="BBB108" s="1"/>
      <c r="BBC108" s="1"/>
      <c r="BBD108" s="1"/>
      <c r="BBE108" s="1"/>
      <c r="BBF108" s="1"/>
      <c r="BBG108" s="1"/>
      <c r="BBH108" s="1"/>
      <c r="BBI108" s="1"/>
      <c r="BBJ108" s="1"/>
      <c r="BBK108" s="1"/>
      <c r="BBL108" s="1"/>
      <c r="BBM108" s="1"/>
      <c r="BBN108" s="1"/>
      <c r="BBO108" s="1"/>
      <c r="BBP108" s="1"/>
      <c r="BBQ108" s="1"/>
      <c r="BBR108" s="1"/>
      <c r="BBS108" s="1"/>
      <c r="BBT108" s="1"/>
      <c r="BBU108" s="1"/>
      <c r="BBV108" s="1"/>
      <c r="BBW108" s="1"/>
      <c r="BBX108" s="1"/>
      <c r="BBY108" s="1"/>
      <c r="BBZ108" s="1"/>
      <c r="BCA108" s="1"/>
      <c r="BCB108" s="1"/>
      <c r="BCC108" s="1"/>
      <c r="BCD108" s="1"/>
      <c r="BCE108" s="1"/>
      <c r="BCF108" s="1"/>
      <c r="BCG108" s="1"/>
      <c r="BCH108" s="1"/>
      <c r="BCI108" s="1"/>
      <c r="BCJ108" s="1"/>
      <c r="BCK108" s="1"/>
      <c r="BCL108" s="1"/>
      <c r="BCM108" s="1"/>
      <c r="BCN108" s="1"/>
      <c r="BCO108" s="1"/>
      <c r="BCP108" s="1"/>
      <c r="BCQ108" s="1"/>
      <c r="BCR108" s="1"/>
      <c r="BCS108" s="1"/>
      <c r="BCT108" s="1"/>
      <c r="BCU108" s="1"/>
      <c r="BCV108" s="1"/>
      <c r="BCW108" s="1"/>
      <c r="BCX108" s="1"/>
      <c r="BCY108" s="1"/>
      <c r="BCZ108" s="1"/>
      <c r="BDA108" s="1"/>
      <c r="BDB108" s="1"/>
      <c r="BDC108" s="1"/>
      <c r="BDD108" s="1"/>
      <c r="BDE108" s="1"/>
      <c r="BDF108" s="1"/>
      <c r="BDG108" s="1"/>
      <c r="BDH108" s="1"/>
      <c r="BDI108" s="1"/>
      <c r="BDJ108" s="1"/>
      <c r="BDK108" s="1"/>
      <c r="BDL108" s="1"/>
      <c r="BDM108" s="1"/>
      <c r="BDN108" s="1"/>
      <c r="BDO108" s="1"/>
      <c r="BDP108" s="1"/>
      <c r="BDQ108" s="1"/>
      <c r="BDR108" s="1"/>
      <c r="BDS108" s="1"/>
      <c r="BDT108" s="1"/>
      <c r="BDU108" s="1"/>
      <c r="BDV108" s="1"/>
      <c r="BDW108" s="1"/>
      <c r="BDX108" s="1"/>
      <c r="BDY108" s="1"/>
      <c r="BDZ108" s="1"/>
      <c r="BEA108" s="1"/>
      <c r="BEB108" s="1"/>
      <c r="BEC108" s="1"/>
      <c r="BED108" s="1"/>
      <c r="BEE108" s="1"/>
      <c r="BEF108" s="1"/>
      <c r="BEG108" s="1"/>
      <c r="BEH108" s="1"/>
      <c r="BEI108" s="1"/>
      <c r="BEJ108" s="1"/>
      <c r="BEK108" s="1"/>
      <c r="BEL108" s="1"/>
      <c r="BEM108" s="1"/>
      <c r="BEN108" s="1"/>
      <c r="BEO108" s="1"/>
      <c r="BEP108" s="1"/>
      <c r="BEQ108" s="1"/>
      <c r="BER108" s="1"/>
      <c r="BES108" s="1"/>
      <c r="BET108" s="1"/>
      <c r="BEU108" s="1"/>
      <c r="BEV108" s="1"/>
      <c r="BEW108" s="1"/>
      <c r="BEX108" s="1"/>
      <c r="BEY108" s="1"/>
      <c r="BEZ108" s="1"/>
      <c r="BFA108" s="1"/>
      <c r="BFB108" s="1"/>
      <c r="BFC108" s="1"/>
      <c r="BFD108" s="1"/>
      <c r="BFE108" s="1"/>
      <c r="BFF108" s="1"/>
      <c r="BFG108" s="1"/>
      <c r="BFH108" s="1"/>
      <c r="BFI108" s="1"/>
      <c r="BFJ108" s="1"/>
      <c r="BFK108" s="1"/>
      <c r="BFL108" s="1"/>
      <c r="BFM108" s="1"/>
      <c r="BFN108" s="1"/>
      <c r="BFO108" s="1"/>
      <c r="BFP108" s="1"/>
      <c r="BFQ108" s="1"/>
      <c r="BFR108" s="1"/>
      <c r="BFS108" s="1"/>
      <c r="BFT108" s="1"/>
      <c r="BFU108" s="1"/>
      <c r="BFV108" s="1"/>
      <c r="BFW108" s="1"/>
      <c r="BFX108" s="1"/>
      <c r="BFY108" s="1"/>
      <c r="BFZ108" s="1"/>
      <c r="BGA108" s="1"/>
      <c r="BGB108" s="1"/>
      <c r="BGC108" s="1"/>
      <c r="BGD108" s="1"/>
      <c r="BGE108" s="1"/>
      <c r="BGF108" s="1"/>
      <c r="BGG108" s="1"/>
      <c r="BGH108" s="1"/>
      <c r="BGI108" s="1"/>
      <c r="BGJ108" s="1"/>
      <c r="BGK108" s="1"/>
      <c r="BGL108" s="1"/>
      <c r="BGM108" s="1"/>
      <c r="BGN108" s="1"/>
      <c r="BGO108" s="1"/>
      <c r="BGP108" s="1"/>
      <c r="BGQ108" s="1"/>
      <c r="BGR108" s="1"/>
      <c r="BGS108" s="1"/>
      <c r="BGT108" s="1"/>
      <c r="BGU108" s="1"/>
      <c r="BGV108" s="1"/>
      <c r="BGW108" s="1"/>
      <c r="BGX108" s="1"/>
      <c r="BGY108" s="1"/>
      <c r="BGZ108" s="1"/>
      <c r="BHA108" s="1"/>
      <c r="BHB108" s="1"/>
      <c r="BHC108" s="1"/>
      <c r="BHD108" s="1"/>
      <c r="BHE108" s="1"/>
      <c r="BHF108" s="1"/>
      <c r="BHG108" s="1"/>
      <c r="BHH108" s="1"/>
      <c r="BHI108" s="1"/>
      <c r="BHJ108" s="1"/>
      <c r="BHK108" s="1"/>
      <c r="BHL108" s="1"/>
      <c r="BHM108" s="1"/>
      <c r="BHN108" s="1"/>
      <c r="BHO108" s="1"/>
      <c r="BHP108" s="1"/>
      <c r="BHQ108" s="1"/>
      <c r="BHR108" s="1"/>
      <c r="BHS108" s="1"/>
      <c r="BHT108" s="1"/>
      <c r="BHU108" s="1"/>
      <c r="BHV108" s="1"/>
      <c r="BHW108" s="1"/>
      <c r="BHX108" s="1"/>
      <c r="BHY108" s="1"/>
      <c r="BHZ108" s="1"/>
      <c r="BIA108" s="1"/>
      <c r="BIB108" s="1"/>
      <c r="BIC108" s="1"/>
      <c r="BID108" s="1"/>
      <c r="BIE108" s="1"/>
      <c r="BIF108" s="1"/>
      <c r="BIG108" s="1"/>
      <c r="BIH108" s="1"/>
      <c r="BII108" s="1"/>
      <c r="BIJ108" s="1"/>
      <c r="BIK108" s="1"/>
      <c r="BIL108" s="1"/>
      <c r="BIM108" s="1"/>
      <c r="BIN108" s="1"/>
      <c r="BIO108" s="1"/>
      <c r="BIP108" s="1"/>
      <c r="BIQ108" s="1"/>
      <c r="BIR108" s="1"/>
      <c r="BIS108" s="1"/>
      <c r="BIT108" s="1"/>
      <c r="BIU108" s="1"/>
      <c r="BIV108" s="1"/>
      <c r="BIW108" s="1"/>
      <c r="BIX108" s="1"/>
      <c r="BIY108" s="1"/>
      <c r="BIZ108" s="1"/>
      <c r="BJA108" s="1"/>
      <c r="BJB108" s="1"/>
      <c r="BJC108" s="1"/>
      <c r="BJD108" s="1"/>
      <c r="BJE108" s="1"/>
      <c r="BJF108" s="1"/>
      <c r="BJG108" s="1"/>
      <c r="BJH108" s="1"/>
      <c r="BJI108" s="1"/>
      <c r="BJJ108" s="1"/>
      <c r="BJK108" s="1"/>
      <c r="BJL108" s="1"/>
      <c r="BJM108" s="1"/>
      <c r="BJN108" s="1"/>
      <c r="BJO108" s="1"/>
      <c r="BJP108" s="1"/>
      <c r="BJQ108" s="1"/>
      <c r="BJR108" s="1"/>
      <c r="BJS108" s="1"/>
      <c r="BJT108" s="1"/>
      <c r="BJU108" s="1"/>
      <c r="BJV108" s="1"/>
      <c r="BJW108" s="1"/>
      <c r="BJX108" s="1"/>
      <c r="BJY108" s="1"/>
      <c r="BJZ108" s="1"/>
      <c r="BKA108" s="1"/>
      <c r="BKB108" s="1"/>
      <c r="BKC108" s="1"/>
      <c r="BKD108" s="1"/>
      <c r="BKE108" s="1"/>
      <c r="BKF108" s="1"/>
      <c r="BKG108" s="1"/>
      <c r="BKH108" s="1"/>
      <c r="BKI108" s="1"/>
      <c r="BKJ108" s="1"/>
      <c r="BKK108" s="1"/>
      <c r="BKL108" s="1"/>
      <c r="BKM108" s="1"/>
      <c r="BKN108" s="1"/>
      <c r="BKO108" s="1"/>
      <c r="BKP108" s="1"/>
      <c r="BKQ108" s="1"/>
      <c r="BKR108" s="1"/>
      <c r="BKS108" s="1"/>
      <c r="BKT108" s="1"/>
      <c r="BKU108" s="1"/>
      <c r="BKV108" s="1"/>
      <c r="BKW108" s="1"/>
      <c r="BKX108" s="1"/>
      <c r="BKY108" s="1"/>
      <c r="BKZ108" s="1"/>
      <c r="BLA108" s="1"/>
      <c r="BLB108" s="1"/>
      <c r="BLC108" s="1"/>
      <c r="BLD108" s="1"/>
      <c r="BLE108" s="1"/>
      <c r="BLF108" s="1"/>
      <c r="BLG108" s="1"/>
      <c r="BLH108" s="1"/>
      <c r="BLI108" s="1"/>
      <c r="BLJ108" s="1"/>
      <c r="BLK108" s="1"/>
      <c r="BLL108" s="1"/>
      <c r="BLM108" s="1"/>
      <c r="BLN108" s="1"/>
      <c r="BLO108" s="1"/>
      <c r="BLP108" s="1"/>
      <c r="BLQ108" s="1"/>
      <c r="BLR108" s="1"/>
      <c r="BLS108" s="1"/>
      <c r="BLT108" s="1"/>
      <c r="BLU108" s="1"/>
      <c r="BLV108" s="1"/>
      <c r="BLW108" s="1"/>
      <c r="BLX108" s="1"/>
      <c r="BLY108" s="1"/>
      <c r="BLZ108" s="1"/>
      <c r="BMA108" s="1"/>
      <c r="BMB108" s="1"/>
      <c r="BMC108" s="1"/>
      <c r="BMD108" s="1"/>
      <c r="BME108" s="1"/>
      <c r="BMF108" s="1"/>
      <c r="BMG108" s="1"/>
      <c r="BMH108" s="1"/>
      <c r="BMI108" s="1"/>
      <c r="BMJ108" s="1"/>
      <c r="BMK108" s="1"/>
      <c r="BML108" s="1"/>
      <c r="BMM108" s="1"/>
      <c r="BMN108" s="1"/>
      <c r="BMO108" s="1"/>
      <c r="BMP108" s="1"/>
      <c r="BMQ108" s="1"/>
      <c r="BMR108" s="1"/>
      <c r="BMS108" s="1"/>
      <c r="BMT108" s="1"/>
      <c r="BMU108" s="1"/>
      <c r="BMV108" s="1"/>
      <c r="BMW108" s="1"/>
      <c r="BMX108" s="1"/>
      <c r="BMY108" s="1"/>
      <c r="BMZ108" s="1"/>
      <c r="BNA108" s="1"/>
      <c r="BNB108" s="1"/>
      <c r="BNC108" s="1"/>
      <c r="BND108" s="1"/>
      <c r="BNE108" s="1"/>
      <c r="BNF108" s="1"/>
      <c r="BNG108" s="1"/>
      <c r="BNH108" s="1"/>
      <c r="BNI108" s="1"/>
      <c r="BNJ108" s="1"/>
      <c r="BNK108" s="1"/>
      <c r="BNL108" s="1"/>
      <c r="BNM108" s="1"/>
      <c r="BNN108" s="1"/>
      <c r="BNO108" s="1"/>
      <c r="BNP108" s="1"/>
      <c r="BNQ108" s="1"/>
      <c r="BNR108" s="1"/>
      <c r="BNS108" s="1"/>
      <c r="BNT108" s="1"/>
      <c r="BNU108" s="1"/>
      <c r="BNV108" s="1"/>
      <c r="BNW108" s="1"/>
      <c r="BNX108" s="1"/>
      <c r="BNY108" s="1"/>
      <c r="BNZ108" s="1"/>
      <c r="BOA108" s="1"/>
      <c r="BOB108" s="1"/>
      <c r="BOC108" s="1"/>
      <c r="BOD108" s="1"/>
      <c r="BOE108" s="1"/>
      <c r="BOF108" s="1"/>
      <c r="BOG108" s="1"/>
      <c r="BOH108" s="1"/>
      <c r="BOI108" s="1"/>
      <c r="BOJ108" s="1"/>
      <c r="BOK108" s="1"/>
      <c r="BOL108" s="1"/>
      <c r="BOM108" s="1"/>
      <c r="BON108" s="1"/>
      <c r="BOO108" s="1"/>
      <c r="BOP108" s="1"/>
      <c r="BOQ108" s="1"/>
      <c r="BOR108" s="1"/>
      <c r="BOS108" s="1"/>
      <c r="BOT108" s="1"/>
      <c r="BOU108" s="1"/>
      <c r="BOV108" s="1"/>
      <c r="BOW108" s="1"/>
      <c r="BOX108" s="1"/>
      <c r="BOY108" s="1"/>
      <c r="BOZ108" s="1"/>
      <c r="BPA108" s="1"/>
      <c r="BPB108" s="1"/>
      <c r="BPC108" s="1"/>
      <c r="BPD108" s="1"/>
      <c r="BPE108" s="1"/>
      <c r="BPF108" s="1"/>
      <c r="BPG108" s="1"/>
      <c r="BPH108" s="1"/>
      <c r="BPI108" s="1"/>
      <c r="BPJ108" s="1"/>
      <c r="BPK108" s="1"/>
      <c r="BPL108" s="1"/>
      <c r="BPM108" s="1"/>
      <c r="BPN108" s="1"/>
      <c r="BPO108" s="1"/>
      <c r="BPP108" s="1"/>
      <c r="BPQ108" s="1"/>
      <c r="BPR108" s="1"/>
      <c r="BPS108" s="1"/>
      <c r="BPT108" s="1"/>
      <c r="BPU108" s="1"/>
      <c r="BPV108" s="1"/>
      <c r="BPW108" s="1"/>
      <c r="BPX108" s="1"/>
      <c r="BPY108" s="1"/>
      <c r="BPZ108" s="1"/>
      <c r="BQA108" s="1"/>
      <c r="BQB108" s="1"/>
      <c r="BQC108" s="1"/>
      <c r="BQD108" s="1"/>
      <c r="BQE108" s="1"/>
      <c r="BQF108" s="1"/>
      <c r="BQG108" s="1"/>
      <c r="BQH108" s="1"/>
      <c r="BQI108" s="1"/>
      <c r="BQJ108" s="1"/>
      <c r="BQK108" s="1"/>
      <c r="BQL108" s="1"/>
      <c r="BQM108" s="1"/>
      <c r="BQN108" s="1"/>
      <c r="BQO108" s="1"/>
      <c r="BQP108" s="1"/>
      <c r="BQQ108" s="1"/>
      <c r="BQR108" s="1"/>
      <c r="BQS108" s="1"/>
      <c r="BQT108" s="1"/>
      <c r="BQU108" s="1"/>
      <c r="BQV108" s="1"/>
      <c r="BQW108" s="1"/>
      <c r="BQX108" s="1"/>
      <c r="BQY108" s="1"/>
      <c r="BQZ108" s="1"/>
      <c r="BRA108" s="1"/>
      <c r="BRB108" s="1"/>
      <c r="BRC108" s="1"/>
      <c r="BRD108" s="1"/>
      <c r="BRE108" s="1"/>
      <c r="BRF108" s="1"/>
      <c r="BRG108" s="1"/>
      <c r="BRH108" s="1"/>
      <c r="BRI108" s="1"/>
      <c r="BRJ108" s="1"/>
      <c r="BRK108" s="1"/>
      <c r="BRL108" s="1"/>
      <c r="BRM108" s="1"/>
      <c r="BRN108" s="1"/>
      <c r="BRO108" s="1"/>
      <c r="BRP108" s="1"/>
      <c r="BRQ108" s="1"/>
      <c r="BRR108" s="1"/>
      <c r="BRS108" s="1"/>
      <c r="BRT108" s="1"/>
      <c r="BRU108" s="1"/>
      <c r="BRV108" s="1"/>
      <c r="BRW108" s="1"/>
      <c r="BRX108" s="1"/>
      <c r="BRY108" s="1"/>
      <c r="BRZ108" s="1"/>
      <c r="BSA108" s="1"/>
      <c r="BSB108" s="1"/>
      <c r="BSC108" s="1"/>
      <c r="BSD108" s="1"/>
      <c r="BSE108" s="1"/>
      <c r="BSF108" s="1"/>
      <c r="BSG108" s="1"/>
      <c r="BSH108" s="1"/>
      <c r="BSI108" s="1"/>
      <c r="BSJ108" s="1"/>
      <c r="BSK108" s="1"/>
      <c r="BSL108" s="1"/>
      <c r="BSM108" s="1"/>
      <c r="BSN108" s="1"/>
      <c r="BSO108" s="1"/>
      <c r="BSP108" s="1"/>
      <c r="BSQ108" s="1"/>
      <c r="BSR108" s="1"/>
      <c r="BSS108" s="1"/>
      <c r="BST108" s="1"/>
      <c r="BSU108" s="1"/>
      <c r="BSV108" s="1"/>
      <c r="BSW108" s="1"/>
      <c r="BSX108" s="1"/>
      <c r="BSY108" s="1"/>
      <c r="BSZ108" s="1"/>
      <c r="BTA108" s="1"/>
      <c r="BTB108" s="1"/>
      <c r="BTC108" s="1"/>
      <c r="BTD108" s="1"/>
      <c r="BTE108" s="1"/>
      <c r="BTF108" s="1"/>
      <c r="BTG108" s="1"/>
      <c r="BTH108" s="1"/>
      <c r="BTI108" s="1"/>
      <c r="BTJ108" s="1"/>
      <c r="BTK108" s="1"/>
      <c r="BTL108" s="1"/>
      <c r="BTM108" s="1"/>
      <c r="BTN108" s="1"/>
      <c r="BTO108" s="1"/>
      <c r="BTP108" s="1"/>
      <c r="BTQ108" s="1"/>
      <c r="BTR108" s="1"/>
      <c r="BTS108" s="1"/>
      <c r="BTT108" s="1"/>
      <c r="BTU108" s="1"/>
      <c r="BTV108" s="1"/>
      <c r="BTW108" s="1"/>
      <c r="BTX108" s="1"/>
      <c r="BTY108" s="1"/>
      <c r="BTZ108" s="1"/>
      <c r="BUA108" s="1"/>
      <c r="BUB108" s="1"/>
      <c r="BUC108" s="1"/>
      <c r="BUD108" s="1"/>
      <c r="BUE108" s="1"/>
      <c r="BUF108" s="1"/>
      <c r="BUG108" s="1"/>
      <c r="BUH108" s="1"/>
      <c r="BUI108" s="1"/>
      <c r="BUJ108" s="1"/>
      <c r="BUK108" s="1"/>
      <c r="BUL108" s="1"/>
      <c r="BUM108" s="1"/>
      <c r="BUN108" s="1"/>
      <c r="BUO108" s="1"/>
      <c r="BUP108" s="1"/>
      <c r="BUQ108" s="1"/>
      <c r="BUR108" s="1"/>
      <c r="BUS108" s="1"/>
      <c r="BUT108" s="1"/>
      <c r="BUU108" s="1"/>
      <c r="BUV108" s="1"/>
      <c r="BUW108" s="1"/>
      <c r="BUX108" s="1"/>
      <c r="BUY108" s="1"/>
      <c r="BUZ108" s="1"/>
      <c r="BVA108" s="1"/>
      <c r="BVB108" s="1"/>
      <c r="BVC108" s="1"/>
      <c r="BVD108" s="1"/>
      <c r="BVE108" s="1"/>
      <c r="BVF108" s="1"/>
      <c r="BVG108" s="1"/>
      <c r="BVH108" s="1"/>
      <c r="BVI108" s="1"/>
      <c r="BVJ108" s="1"/>
      <c r="BVK108" s="1"/>
      <c r="BVL108" s="1"/>
      <c r="BVM108" s="1"/>
      <c r="BVN108" s="1"/>
      <c r="BVO108" s="1"/>
      <c r="BVP108" s="1"/>
      <c r="BVQ108" s="1"/>
      <c r="BVR108" s="1"/>
      <c r="BVS108" s="1"/>
      <c r="BVT108" s="1"/>
      <c r="BVU108" s="1"/>
      <c r="BVV108" s="1"/>
      <c r="BVW108" s="1"/>
      <c r="BVX108" s="1"/>
      <c r="BVY108" s="1"/>
      <c r="BVZ108" s="1"/>
      <c r="BWA108" s="1"/>
      <c r="BWB108" s="1"/>
      <c r="BWC108" s="1"/>
      <c r="BWD108" s="1"/>
      <c r="BWE108" s="1"/>
      <c r="BWF108" s="1"/>
      <c r="BWG108" s="1"/>
      <c r="BWH108" s="1"/>
      <c r="BWI108" s="1"/>
      <c r="BWJ108" s="1"/>
      <c r="BWK108" s="1"/>
      <c r="BWL108" s="1"/>
      <c r="BWM108" s="1"/>
      <c r="BWN108" s="1"/>
      <c r="BWO108" s="1"/>
      <c r="BWP108" s="1"/>
      <c r="BWQ108" s="1"/>
      <c r="BWR108" s="1"/>
      <c r="BWS108" s="1"/>
      <c r="BWT108" s="1"/>
      <c r="BWU108" s="1"/>
      <c r="BWV108" s="1"/>
      <c r="BWW108" s="1"/>
      <c r="BWX108" s="1"/>
      <c r="BWY108" s="1"/>
      <c r="BWZ108" s="1"/>
      <c r="BXA108" s="1"/>
      <c r="BXB108" s="1"/>
      <c r="BXC108" s="1"/>
      <c r="BXD108" s="1"/>
      <c r="BXE108" s="1"/>
      <c r="BXF108" s="1"/>
      <c r="BXG108" s="1"/>
      <c r="BXH108" s="1"/>
      <c r="BXI108" s="1"/>
      <c r="BXJ108" s="1"/>
      <c r="BXK108" s="1"/>
      <c r="BXL108" s="1"/>
      <c r="BXM108" s="1"/>
      <c r="BXN108" s="1"/>
      <c r="BXO108" s="1"/>
      <c r="BXP108" s="1"/>
      <c r="BXQ108" s="1"/>
      <c r="BXR108" s="1"/>
      <c r="BXS108" s="1"/>
      <c r="BXT108" s="1"/>
      <c r="BXU108" s="1"/>
      <c r="BXV108" s="1"/>
      <c r="BXW108" s="1"/>
      <c r="BXX108" s="1"/>
      <c r="BXY108" s="1"/>
      <c r="BXZ108" s="1"/>
      <c r="BYA108" s="1"/>
      <c r="BYB108" s="1"/>
      <c r="BYC108" s="1"/>
      <c r="BYD108" s="1"/>
      <c r="BYE108" s="1"/>
      <c r="BYF108" s="1"/>
      <c r="BYG108" s="1"/>
      <c r="BYH108" s="1"/>
      <c r="BYI108" s="1"/>
      <c r="BYJ108" s="1"/>
      <c r="BYK108" s="1"/>
      <c r="BYL108" s="1"/>
      <c r="BYM108" s="1"/>
      <c r="BYN108" s="1"/>
      <c r="BYO108" s="1"/>
      <c r="BYP108" s="1"/>
      <c r="BYQ108" s="1"/>
      <c r="BYR108" s="1"/>
      <c r="BYS108" s="1"/>
      <c r="BYT108" s="1"/>
      <c r="BYU108" s="1"/>
      <c r="BYV108" s="1"/>
      <c r="BYW108" s="1"/>
      <c r="BYX108" s="1"/>
      <c r="BYY108" s="1"/>
      <c r="BYZ108" s="1"/>
      <c r="BZA108" s="1"/>
      <c r="BZB108" s="1"/>
      <c r="BZC108" s="1"/>
      <c r="BZD108" s="1"/>
      <c r="BZE108" s="1"/>
      <c r="BZF108" s="1"/>
      <c r="BZG108" s="1"/>
      <c r="BZH108" s="1"/>
      <c r="BZI108" s="1"/>
      <c r="BZJ108" s="1"/>
      <c r="BZK108" s="1"/>
      <c r="BZL108" s="1"/>
      <c r="BZM108" s="1"/>
      <c r="BZN108" s="1"/>
      <c r="BZO108" s="1"/>
      <c r="BZP108" s="1"/>
      <c r="BZQ108" s="1"/>
      <c r="BZR108" s="1"/>
      <c r="BZS108" s="1"/>
      <c r="BZT108" s="1"/>
      <c r="BZU108" s="1"/>
      <c r="BZV108" s="1"/>
      <c r="BZW108" s="1"/>
      <c r="BZX108" s="1"/>
      <c r="BZY108" s="1"/>
      <c r="BZZ108" s="1"/>
      <c r="CAA108" s="1"/>
      <c r="CAB108" s="1"/>
      <c r="CAC108" s="1"/>
      <c r="CAD108" s="1"/>
      <c r="CAE108" s="1"/>
      <c r="CAF108" s="1"/>
      <c r="CAG108" s="1"/>
      <c r="CAH108" s="1"/>
      <c r="CAI108" s="1"/>
      <c r="CAJ108" s="1"/>
      <c r="CAK108" s="1"/>
      <c r="CAL108" s="1"/>
      <c r="CAM108" s="1"/>
      <c r="CAN108" s="1"/>
      <c r="CAO108" s="1"/>
      <c r="CAP108" s="1"/>
      <c r="CAQ108" s="1"/>
      <c r="CAR108" s="1"/>
      <c r="CAS108" s="1"/>
      <c r="CAT108" s="1"/>
      <c r="CAU108" s="1"/>
      <c r="CAV108" s="1"/>
      <c r="CAW108" s="1"/>
      <c r="CAX108" s="1"/>
      <c r="CAY108" s="1"/>
      <c r="CAZ108" s="1"/>
      <c r="CBA108" s="1"/>
      <c r="CBB108" s="1"/>
      <c r="CBC108" s="1"/>
      <c r="CBD108" s="1"/>
      <c r="CBE108" s="1"/>
      <c r="CBF108" s="1"/>
      <c r="CBG108" s="1"/>
      <c r="CBH108" s="1"/>
      <c r="CBI108" s="1"/>
      <c r="CBJ108" s="1"/>
      <c r="CBK108" s="1"/>
      <c r="CBL108" s="1"/>
      <c r="CBM108" s="1"/>
      <c r="CBN108" s="1"/>
      <c r="CBO108" s="1"/>
      <c r="CBP108" s="1"/>
      <c r="CBQ108" s="1"/>
      <c r="CBR108" s="1"/>
      <c r="CBS108" s="1"/>
      <c r="CBT108" s="1"/>
      <c r="CBU108" s="1"/>
      <c r="CBV108" s="1"/>
      <c r="CBW108" s="1"/>
      <c r="CBX108" s="1"/>
      <c r="CBY108" s="1"/>
      <c r="CBZ108" s="1"/>
      <c r="CCA108" s="1"/>
      <c r="CCB108" s="1"/>
      <c r="CCC108" s="1"/>
      <c r="CCD108" s="1"/>
      <c r="CCE108" s="1"/>
      <c r="CCF108" s="1"/>
      <c r="CCG108" s="1"/>
      <c r="CCH108" s="1"/>
      <c r="CCI108" s="1"/>
      <c r="CCJ108" s="1"/>
      <c r="CCK108" s="1"/>
      <c r="CCL108" s="1"/>
      <c r="CCM108" s="1"/>
      <c r="CCN108" s="1"/>
      <c r="CCO108" s="1"/>
      <c r="CCP108" s="1"/>
      <c r="CCQ108" s="1"/>
      <c r="CCR108" s="1"/>
      <c r="CCS108" s="1"/>
      <c r="CCT108" s="1"/>
      <c r="CCU108" s="1"/>
      <c r="CCV108" s="1"/>
      <c r="CCW108" s="1"/>
      <c r="CCX108" s="1"/>
      <c r="CCY108" s="1"/>
      <c r="CCZ108" s="1"/>
      <c r="CDA108" s="1"/>
      <c r="CDB108" s="1"/>
      <c r="CDC108" s="1"/>
      <c r="CDD108" s="1"/>
      <c r="CDE108" s="1"/>
      <c r="CDF108" s="1"/>
      <c r="CDG108" s="1"/>
      <c r="CDH108" s="1"/>
      <c r="CDI108" s="1"/>
      <c r="CDJ108" s="1"/>
      <c r="CDK108" s="1"/>
      <c r="CDL108" s="1"/>
      <c r="CDM108" s="1"/>
      <c r="CDN108" s="1"/>
      <c r="CDO108" s="1"/>
      <c r="CDP108" s="1"/>
      <c r="CDQ108" s="1"/>
      <c r="CDR108" s="1"/>
      <c r="CDS108" s="1"/>
      <c r="CDT108" s="1"/>
      <c r="CDU108" s="1"/>
      <c r="CDV108" s="1"/>
      <c r="CDW108" s="1"/>
      <c r="CDX108" s="1"/>
      <c r="CDY108" s="1"/>
      <c r="CDZ108" s="1"/>
      <c r="CEA108" s="1"/>
      <c r="CEB108" s="1"/>
      <c r="CEC108" s="1"/>
      <c r="CED108" s="1"/>
      <c r="CEE108" s="1"/>
      <c r="CEF108" s="1"/>
      <c r="CEG108" s="1"/>
      <c r="CEH108" s="1"/>
      <c r="CEI108" s="1"/>
      <c r="CEJ108" s="1"/>
      <c r="CEK108" s="1"/>
      <c r="CEL108" s="1"/>
      <c r="CEM108" s="1"/>
      <c r="CEN108" s="1"/>
      <c r="CEO108" s="1"/>
      <c r="CEP108" s="1"/>
      <c r="CEQ108" s="1"/>
      <c r="CER108" s="1"/>
      <c r="CES108" s="1"/>
      <c r="CET108" s="1"/>
      <c r="CEU108" s="1"/>
      <c r="CEV108" s="1"/>
      <c r="CEW108" s="1"/>
      <c r="CEX108" s="1"/>
      <c r="CEY108" s="1"/>
      <c r="CEZ108" s="1"/>
      <c r="CFA108" s="1"/>
      <c r="CFB108" s="1"/>
      <c r="CFC108" s="1"/>
      <c r="CFD108" s="1"/>
      <c r="CFE108" s="1"/>
      <c r="CFF108" s="1"/>
      <c r="CFG108" s="1"/>
      <c r="CFH108" s="1"/>
      <c r="CFI108" s="1"/>
      <c r="CFJ108" s="1"/>
      <c r="CFK108" s="1"/>
      <c r="CFL108" s="1"/>
      <c r="CFM108" s="1"/>
      <c r="CFN108" s="1"/>
      <c r="CFO108" s="1"/>
      <c r="CFP108" s="1"/>
      <c r="CFQ108" s="1"/>
      <c r="CFR108" s="1"/>
      <c r="CFS108" s="1"/>
      <c r="CFT108" s="1"/>
      <c r="CFU108" s="1"/>
      <c r="CFV108" s="1"/>
      <c r="CFW108" s="1"/>
      <c r="CFX108" s="1"/>
      <c r="CFY108" s="1"/>
      <c r="CFZ108" s="1"/>
      <c r="CGA108" s="1"/>
      <c r="CGB108" s="1"/>
      <c r="CGC108" s="1"/>
      <c r="CGD108" s="1"/>
      <c r="CGE108" s="1"/>
      <c r="CGF108" s="1"/>
      <c r="CGG108" s="1"/>
      <c r="CGH108" s="1"/>
      <c r="CGI108" s="1"/>
      <c r="CGJ108" s="1"/>
      <c r="CGK108" s="1"/>
      <c r="CGL108" s="1"/>
      <c r="CGM108" s="1"/>
      <c r="CGN108" s="1"/>
      <c r="CGO108" s="1"/>
      <c r="CGP108" s="1"/>
      <c r="CGQ108" s="1"/>
      <c r="CGR108" s="1"/>
      <c r="CGS108" s="1"/>
      <c r="CGT108" s="1"/>
      <c r="CGU108" s="1"/>
      <c r="CGV108" s="1"/>
      <c r="CGW108" s="1"/>
      <c r="CGX108" s="1"/>
      <c r="CGY108" s="1"/>
      <c r="CGZ108" s="1"/>
      <c r="CHA108" s="1"/>
      <c r="CHB108" s="1"/>
      <c r="CHC108" s="1"/>
      <c r="CHD108" s="1"/>
      <c r="CHE108" s="1"/>
      <c r="CHF108" s="1"/>
      <c r="CHG108" s="1"/>
      <c r="CHH108" s="1"/>
      <c r="CHI108" s="1"/>
      <c r="CHJ108" s="1"/>
      <c r="CHK108" s="1"/>
      <c r="CHL108" s="1"/>
      <c r="CHM108" s="1"/>
      <c r="CHN108" s="1"/>
      <c r="CHO108" s="1"/>
      <c r="CHP108" s="1"/>
      <c r="CHQ108" s="1"/>
      <c r="CHR108" s="1"/>
      <c r="CHS108" s="1"/>
      <c r="CHT108" s="1"/>
      <c r="CHU108" s="1"/>
      <c r="CHV108" s="1"/>
      <c r="CHW108" s="1"/>
      <c r="CHX108" s="1"/>
      <c r="CHY108" s="1"/>
      <c r="CHZ108" s="1"/>
      <c r="CIA108" s="1"/>
      <c r="CIB108" s="1"/>
      <c r="CIC108" s="1"/>
      <c r="CID108" s="1"/>
      <c r="CIE108" s="1"/>
      <c r="CIF108" s="1"/>
      <c r="CIG108" s="1"/>
      <c r="CIH108" s="1"/>
      <c r="CII108" s="1"/>
      <c r="CIJ108" s="1"/>
      <c r="CIK108" s="1"/>
      <c r="CIL108" s="1"/>
      <c r="CIM108" s="1"/>
      <c r="CIN108" s="1"/>
      <c r="CIO108" s="1"/>
      <c r="CIP108" s="1"/>
      <c r="CIQ108" s="1"/>
      <c r="CIR108" s="1"/>
      <c r="CIS108" s="1"/>
      <c r="CIT108" s="1"/>
      <c r="CIU108" s="1"/>
      <c r="CIV108" s="1"/>
      <c r="CIW108" s="1"/>
      <c r="CIX108" s="1"/>
      <c r="CIY108" s="1"/>
      <c r="CIZ108" s="1"/>
      <c r="CJA108" s="1"/>
      <c r="CJB108" s="1"/>
      <c r="CJC108" s="1"/>
      <c r="CJD108" s="1"/>
      <c r="CJE108" s="1"/>
      <c r="CJF108" s="1"/>
      <c r="CJG108" s="1"/>
      <c r="CJH108" s="1"/>
      <c r="CJI108" s="1"/>
      <c r="CJJ108" s="1"/>
      <c r="CJK108" s="1"/>
      <c r="CJL108" s="1"/>
      <c r="CJM108" s="1"/>
      <c r="CJN108" s="1"/>
      <c r="CJO108" s="1"/>
      <c r="CJP108" s="1"/>
      <c r="CJQ108" s="1"/>
      <c r="CJR108" s="1"/>
      <c r="CJS108" s="1"/>
      <c r="CJT108" s="1"/>
      <c r="CJU108" s="1"/>
      <c r="CJV108" s="1"/>
      <c r="CJW108" s="1"/>
      <c r="CJX108" s="1"/>
      <c r="CJY108" s="1"/>
      <c r="CJZ108" s="1"/>
      <c r="CKA108" s="1"/>
      <c r="CKB108" s="1"/>
      <c r="CKC108" s="1"/>
      <c r="CKD108" s="1"/>
      <c r="CKE108" s="1"/>
      <c r="CKF108" s="1"/>
      <c r="CKG108" s="1"/>
      <c r="CKH108" s="1"/>
      <c r="CKI108" s="1"/>
      <c r="CKJ108" s="1"/>
      <c r="CKK108" s="1"/>
      <c r="CKL108" s="1"/>
      <c r="CKM108" s="1"/>
      <c r="CKN108" s="1"/>
      <c r="CKO108" s="1"/>
      <c r="CKP108" s="1"/>
      <c r="CKQ108" s="1"/>
      <c r="CKR108" s="1"/>
      <c r="CKS108" s="1"/>
      <c r="CKT108" s="1"/>
      <c r="CKU108" s="1"/>
      <c r="CKV108" s="1"/>
      <c r="CKW108" s="1"/>
      <c r="CKX108" s="1"/>
      <c r="CKY108" s="1"/>
      <c r="CKZ108" s="1"/>
      <c r="CLA108" s="1"/>
      <c r="CLB108" s="1"/>
      <c r="CLC108" s="1"/>
      <c r="CLD108" s="1"/>
      <c r="CLE108" s="1"/>
      <c r="CLF108" s="1"/>
      <c r="CLG108" s="1"/>
      <c r="CLH108" s="1"/>
      <c r="CLI108" s="1"/>
      <c r="CLJ108" s="1"/>
      <c r="CLK108" s="1"/>
      <c r="CLL108" s="1"/>
      <c r="CLM108" s="1"/>
      <c r="CLN108" s="1"/>
      <c r="CLO108" s="1"/>
      <c r="CLP108" s="1"/>
      <c r="CLQ108" s="1"/>
      <c r="CLR108" s="1"/>
      <c r="CLS108" s="1"/>
      <c r="CLT108" s="1"/>
      <c r="CLU108" s="1"/>
      <c r="CLV108" s="1"/>
      <c r="CLW108" s="1"/>
      <c r="CLX108" s="1"/>
      <c r="CLY108" s="1"/>
      <c r="CLZ108" s="1"/>
      <c r="CMA108" s="1"/>
      <c r="CMB108" s="1"/>
      <c r="CMC108" s="1"/>
      <c r="CMD108" s="1"/>
      <c r="CME108" s="1"/>
      <c r="CMF108" s="1"/>
      <c r="CMG108" s="1"/>
      <c r="CMH108" s="1"/>
      <c r="CMI108" s="1"/>
      <c r="CMJ108" s="1"/>
      <c r="CMK108" s="1"/>
      <c r="CML108" s="1"/>
      <c r="CMM108" s="1"/>
      <c r="CMN108" s="1"/>
      <c r="CMO108" s="1"/>
      <c r="CMP108" s="1"/>
      <c r="CMQ108" s="1"/>
      <c r="CMR108" s="1"/>
      <c r="CMS108" s="1"/>
      <c r="CMT108" s="1"/>
      <c r="CMU108" s="1"/>
      <c r="CMV108" s="1"/>
      <c r="CMW108" s="1"/>
      <c r="CMX108" s="1"/>
      <c r="CMY108" s="1"/>
      <c r="CMZ108" s="1"/>
      <c r="CNA108" s="1"/>
      <c r="CNB108" s="1"/>
      <c r="CNC108" s="1"/>
      <c r="CND108" s="1"/>
      <c r="CNE108" s="1"/>
      <c r="CNF108" s="1"/>
      <c r="CNG108" s="1"/>
      <c r="CNH108" s="1"/>
      <c r="CNI108" s="1"/>
      <c r="CNJ108" s="1"/>
      <c r="CNK108" s="1"/>
      <c r="CNL108" s="1"/>
      <c r="CNM108" s="1"/>
      <c r="CNN108" s="1"/>
      <c r="CNO108" s="1"/>
      <c r="CNP108" s="1"/>
      <c r="CNQ108" s="1"/>
      <c r="CNR108" s="1"/>
      <c r="CNS108" s="1"/>
      <c r="CNT108" s="1"/>
      <c r="CNU108" s="1"/>
      <c r="CNV108" s="1"/>
      <c r="CNW108" s="1"/>
      <c r="CNX108" s="1"/>
      <c r="CNY108" s="1"/>
      <c r="CNZ108" s="1"/>
      <c r="COA108" s="1"/>
      <c r="COB108" s="1"/>
      <c r="COC108" s="1"/>
      <c r="COD108" s="1"/>
      <c r="COE108" s="1"/>
      <c r="COF108" s="1"/>
      <c r="COG108" s="1"/>
      <c r="COH108" s="1"/>
      <c r="COI108" s="1"/>
      <c r="COJ108" s="1"/>
      <c r="COK108" s="1"/>
      <c r="COL108" s="1"/>
      <c r="COM108" s="1"/>
      <c r="CON108" s="1"/>
      <c r="COO108" s="1"/>
      <c r="COP108" s="1"/>
      <c r="COQ108" s="1"/>
      <c r="COR108" s="1"/>
      <c r="COS108" s="1"/>
      <c r="COT108" s="1"/>
      <c r="COU108" s="1"/>
      <c r="COV108" s="1"/>
      <c r="COW108" s="1"/>
      <c r="COX108" s="1"/>
      <c r="COY108" s="1"/>
      <c r="COZ108" s="1"/>
      <c r="CPA108" s="1"/>
      <c r="CPB108" s="1"/>
      <c r="CPC108" s="1"/>
      <c r="CPD108" s="1"/>
      <c r="CPE108" s="1"/>
      <c r="CPF108" s="1"/>
      <c r="CPG108" s="1"/>
      <c r="CPH108" s="1"/>
      <c r="CPI108" s="1"/>
      <c r="CPJ108" s="1"/>
      <c r="CPK108" s="1"/>
      <c r="CPL108" s="1"/>
      <c r="CPM108" s="1"/>
      <c r="CPN108" s="1"/>
      <c r="CPO108" s="1"/>
      <c r="CPP108" s="1"/>
      <c r="CPQ108" s="1"/>
      <c r="CPR108" s="1"/>
      <c r="CPS108" s="1"/>
      <c r="CPT108" s="1"/>
      <c r="CPU108" s="1"/>
      <c r="CPV108" s="1"/>
      <c r="CPW108" s="1"/>
      <c r="CPX108" s="1"/>
      <c r="CPY108" s="1"/>
      <c r="CPZ108" s="1"/>
      <c r="CQA108" s="1"/>
      <c r="CQB108" s="1"/>
      <c r="CQC108" s="1"/>
      <c r="CQD108" s="1"/>
      <c r="CQE108" s="1"/>
      <c r="CQF108" s="1"/>
      <c r="CQG108" s="1"/>
      <c r="CQH108" s="1"/>
      <c r="CQI108" s="1"/>
      <c r="CQJ108" s="1"/>
      <c r="CQK108" s="1"/>
      <c r="CQL108" s="1"/>
      <c r="CQM108" s="1"/>
      <c r="CQN108" s="1"/>
      <c r="CQO108" s="1"/>
      <c r="CQP108" s="1"/>
      <c r="CQQ108" s="1"/>
      <c r="CQR108" s="1"/>
      <c r="CQS108" s="1"/>
      <c r="CQT108" s="1"/>
      <c r="CQU108" s="1"/>
      <c r="CQV108" s="1"/>
      <c r="CQW108" s="1"/>
      <c r="CQX108" s="1"/>
      <c r="CQY108" s="1"/>
      <c r="CQZ108" s="1"/>
      <c r="CRA108" s="1"/>
      <c r="CRB108" s="1"/>
      <c r="CRC108" s="1"/>
      <c r="CRD108" s="1"/>
      <c r="CRE108" s="1"/>
      <c r="CRF108" s="1"/>
      <c r="CRG108" s="1"/>
      <c r="CRH108" s="1"/>
      <c r="CRI108" s="1"/>
      <c r="CRJ108" s="1"/>
      <c r="CRK108" s="1"/>
      <c r="CRL108" s="1"/>
      <c r="CRM108" s="1"/>
      <c r="CRN108" s="1"/>
      <c r="CRO108" s="1"/>
      <c r="CRP108" s="1"/>
      <c r="CRQ108" s="1"/>
      <c r="CRR108" s="1"/>
      <c r="CRS108" s="1"/>
      <c r="CRT108" s="1"/>
      <c r="CRU108" s="1"/>
      <c r="CRV108" s="1"/>
      <c r="CRW108" s="1"/>
      <c r="CRX108" s="1"/>
      <c r="CRY108" s="1"/>
      <c r="CRZ108" s="1"/>
      <c r="CSA108" s="1"/>
      <c r="CSB108" s="1"/>
      <c r="CSC108" s="1"/>
      <c r="CSD108" s="1"/>
      <c r="CSE108" s="1"/>
      <c r="CSF108" s="1"/>
      <c r="CSG108" s="1"/>
      <c r="CSH108" s="1"/>
      <c r="CSI108" s="1"/>
      <c r="CSJ108" s="1"/>
      <c r="CSK108" s="1"/>
      <c r="CSL108" s="1"/>
      <c r="CSM108" s="1"/>
      <c r="CSN108" s="1"/>
      <c r="CSO108" s="1"/>
      <c r="CSP108" s="1"/>
      <c r="CSQ108" s="1"/>
      <c r="CSR108" s="1"/>
      <c r="CSS108" s="1"/>
      <c r="CST108" s="1"/>
      <c r="CSU108" s="1"/>
      <c r="CSV108" s="1"/>
      <c r="CSW108" s="1"/>
      <c r="CSX108" s="1"/>
      <c r="CSY108" s="1"/>
      <c r="CSZ108" s="1"/>
      <c r="CTA108" s="1"/>
      <c r="CTB108" s="1"/>
      <c r="CTC108" s="1"/>
      <c r="CTD108" s="1"/>
      <c r="CTE108" s="1"/>
      <c r="CTF108" s="1"/>
      <c r="CTG108" s="1"/>
      <c r="CTH108" s="1"/>
      <c r="CTI108" s="1"/>
      <c r="CTJ108" s="1"/>
      <c r="CTK108" s="1"/>
      <c r="CTL108" s="1"/>
      <c r="CTM108" s="1"/>
      <c r="CTN108" s="1"/>
      <c r="CTO108" s="1"/>
      <c r="CTP108" s="1"/>
      <c r="CTQ108" s="1"/>
      <c r="CTR108" s="1"/>
      <c r="CTS108" s="1"/>
      <c r="CTT108" s="1"/>
      <c r="CTU108" s="1"/>
      <c r="CTV108" s="1"/>
      <c r="CTW108" s="1"/>
      <c r="CTX108" s="1"/>
      <c r="CTY108" s="1"/>
      <c r="CTZ108" s="1"/>
      <c r="CUA108" s="1"/>
      <c r="CUB108" s="1"/>
      <c r="CUC108" s="1"/>
      <c r="CUD108" s="1"/>
      <c r="CUE108" s="1"/>
      <c r="CUF108" s="1"/>
      <c r="CUG108" s="1"/>
      <c r="CUH108" s="1"/>
      <c r="CUI108" s="1"/>
      <c r="CUJ108" s="1"/>
      <c r="CUK108" s="1"/>
      <c r="CUL108" s="1"/>
      <c r="CUM108" s="1"/>
      <c r="CUN108" s="1"/>
      <c r="CUO108" s="1"/>
      <c r="CUP108" s="1"/>
      <c r="CUQ108" s="1"/>
      <c r="CUR108" s="1"/>
      <c r="CUS108" s="1"/>
      <c r="CUT108" s="1"/>
      <c r="CUU108" s="1"/>
      <c r="CUV108" s="1"/>
      <c r="CUW108" s="1"/>
      <c r="CUX108" s="1"/>
      <c r="CUY108" s="1"/>
      <c r="CUZ108" s="1"/>
      <c r="CVA108" s="1"/>
      <c r="CVB108" s="1"/>
      <c r="CVC108" s="1"/>
      <c r="CVD108" s="1"/>
      <c r="CVE108" s="1"/>
      <c r="CVF108" s="1"/>
      <c r="CVG108" s="1"/>
      <c r="CVH108" s="1"/>
      <c r="CVI108" s="1"/>
      <c r="CVJ108" s="1"/>
      <c r="CVK108" s="1"/>
      <c r="CVL108" s="1"/>
      <c r="CVM108" s="1"/>
      <c r="CVN108" s="1"/>
      <c r="CVO108" s="1"/>
      <c r="CVP108" s="1"/>
      <c r="CVQ108" s="1"/>
      <c r="CVR108" s="1"/>
      <c r="CVS108" s="1"/>
      <c r="CVT108" s="1"/>
      <c r="CVU108" s="1"/>
      <c r="CVV108" s="1"/>
      <c r="CVW108" s="1"/>
      <c r="CVX108" s="1"/>
      <c r="CVY108" s="1"/>
      <c r="CVZ108" s="1"/>
      <c r="CWA108" s="1"/>
      <c r="CWB108" s="1"/>
      <c r="CWC108" s="1"/>
      <c r="CWD108" s="1"/>
      <c r="CWE108" s="1"/>
      <c r="CWF108" s="1"/>
      <c r="CWG108" s="1"/>
      <c r="CWH108" s="1"/>
      <c r="CWI108" s="1"/>
      <c r="CWJ108" s="1"/>
      <c r="CWK108" s="1"/>
      <c r="CWL108" s="1"/>
      <c r="CWM108" s="1"/>
      <c r="CWN108" s="1"/>
      <c r="CWO108" s="1"/>
      <c r="CWP108" s="1"/>
      <c r="CWQ108" s="1"/>
      <c r="CWR108" s="1"/>
      <c r="CWS108" s="1"/>
      <c r="CWT108" s="1"/>
      <c r="CWU108" s="1"/>
      <c r="CWV108" s="1"/>
      <c r="CWW108" s="1"/>
      <c r="CWX108" s="1"/>
      <c r="CWY108" s="1"/>
      <c r="CWZ108" s="1"/>
      <c r="CXA108" s="1"/>
      <c r="CXB108" s="1"/>
      <c r="CXC108" s="1"/>
      <c r="CXD108" s="1"/>
      <c r="CXE108" s="1"/>
      <c r="CXF108" s="1"/>
      <c r="CXG108" s="1"/>
      <c r="CXH108" s="1"/>
      <c r="CXI108" s="1"/>
      <c r="CXJ108" s="1"/>
      <c r="CXK108" s="1"/>
      <c r="CXL108" s="1"/>
      <c r="CXM108" s="1"/>
      <c r="CXN108" s="1"/>
      <c r="CXO108" s="1"/>
      <c r="CXP108" s="1"/>
      <c r="CXQ108" s="1"/>
      <c r="CXR108" s="1"/>
      <c r="CXS108" s="1"/>
      <c r="CXT108" s="1"/>
      <c r="CXU108" s="1"/>
      <c r="CXV108" s="1"/>
      <c r="CXW108" s="1"/>
      <c r="CXX108" s="1"/>
      <c r="CXY108" s="1"/>
      <c r="CXZ108" s="1"/>
      <c r="CYA108" s="1"/>
      <c r="CYB108" s="1"/>
      <c r="CYC108" s="1"/>
      <c r="CYD108" s="1"/>
      <c r="CYE108" s="1"/>
      <c r="CYF108" s="1"/>
      <c r="CYG108" s="1"/>
      <c r="CYH108" s="1"/>
      <c r="CYI108" s="1"/>
      <c r="CYJ108" s="1"/>
      <c r="CYK108" s="1"/>
      <c r="CYL108" s="1"/>
      <c r="CYM108" s="1"/>
      <c r="CYN108" s="1"/>
      <c r="CYO108" s="1"/>
      <c r="CYP108" s="1"/>
      <c r="CYQ108" s="1"/>
      <c r="CYR108" s="1"/>
      <c r="CYS108" s="1"/>
      <c r="CYT108" s="1"/>
      <c r="CYU108" s="1"/>
      <c r="CYV108" s="1"/>
      <c r="CYW108" s="1"/>
      <c r="CYX108" s="1"/>
      <c r="CYY108" s="1"/>
      <c r="CYZ108" s="1"/>
      <c r="CZA108" s="1"/>
      <c r="CZB108" s="1"/>
      <c r="CZC108" s="1"/>
      <c r="CZD108" s="1"/>
      <c r="CZE108" s="1"/>
      <c r="CZF108" s="1"/>
      <c r="CZG108" s="1"/>
      <c r="CZH108" s="1"/>
      <c r="CZI108" s="1"/>
      <c r="CZJ108" s="1"/>
      <c r="CZK108" s="1"/>
      <c r="CZL108" s="1"/>
      <c r="CZM108" s="1"/>
      <c r="CZN108" s="1"/>
      <c r="CZO108" s="1"/>
      <c r="CZP108" s="1"/>
      <c r="CZQ108" s="1"/>
      <c r="CZR108" s="1"/>
      <c r="CZS108" s="1"/>
      <c r="CZT108" s="1"/>
      <c r="CZU108" s="1"/>
      <c r="CZV108" s="1"/>
      <c r="CZW108" s="1"/>
      <c r="CZX108" s="1"/>
      <c r="CZY108" s="1"/>
      <c r="CZZ108" s="1"/>
      <c r="DAA108" s="1"/>
      <c r="DAB108" s="1"/>
      <c r="DAC108" s="1"/>
      <c r="DAD108" s="1"/>
      <c r="DAE108" s="1"/>
      <c r="DAF108" s="1"/>
      <c r="DAG108" s="1"/>
      <c r="DAH108" s="1"/>
      <c r="DAI108" s="1"/>
      <c r="DAJ108" s="1"/>
      <c r="DAK108" s="1"/>
      <c r="DAL108" s="1"/>
      <c r="DAM108" s="1"/>
      <c r="DAN108" s="1"/>
      <c r="DAO108" s="1"/>
      <c r="DAP108" s="1"/>
      <c r="DAQ108" s="1"/>
      <c r="DAR108" s="1"/>
      <c r="DAS108" s="1"/>
      <c r="DAT108" s="1"/>
      <c r="DAU108" s="1"/>
      <c r="DAV108" s="1"/>
      <c r="DAW108" s="1"/>
      <c r="DAX108" s="1"/>
      <c r="DAY108" s="1"/>
      <c r="DAZ108" s="1"/>
      <c r="DBA108" s="1"/>
      <c r="DBB108" s="1"/>
      <c r="DBC108" s="1"/>
      <c r="DBD108" s="1"/>
      <c r="DBE108" s="1"/>
      <c r="DBF108" s="1"/>
      <c r="DBG108" s="1"/>
      <c r="DBH108" s="1"/>
      <c r="DBI108" s="1"/>
      <c r="DBJ108" s="1"/>
      <c r="DBK108" s="1"/>
      <c r="DBL108" s="1"/>
      <c r="DBM108" s="1"/>
      <c r="DBN108" s="1"/>
      <c r="DBO108" s="1"/>
      <c r="DBP108" s="1"/>
      <c r="DBQ108" s="1"/>
      <c r="DBR108" s="1"/>
      <c r="DBS108" s="1"/>
      <c r="DBT108" s="1"/>
      <c r="DBU108" s="1"/>
      <c r="DBV108" s="1"/>
      <c r="DBW108" s="1"/>
      <c r="DBX108" s="1"/>
      <c r="DBY108" s="1"/>
      <c r="DBZ108" s="1"/>
      <c r="DCA108" s="1"/>
      <c r="DCB108" s="1"/>
      <c r="DCC108" s="1"/>
      <c r="DCD108" s="1"/>
      <c r="DCE108" s="1"/>
      <c r="DCF108" s="1"/>
      <c r="DCG108" s="1"/>
      <c r="DCH108" s="1"/>
      <c r="DCI108" s="1"/>
      <c r="DCJ108" s="1"/>
      <c r="DCK108" s="1"/>
      <c r="DCL108" s="1"/>
      <c r="DCM108" s="1"/>
      <c r="DCN108" s="1"/>
      <c r="DCO108" s="1"/>
      <c r="DCP108" s="1"/>
      <c r="DCQ108" s="1"/>
      <c r="DCR108" s="1"/>
      <c r="DCS108" s="1"/>
      <c r="DCT108" s="1"/>
      <c r="DCU108" s="1"/>
      <c r="DCV108" s="1"/>
      <c r="DCW108" s="1"/>
      <c r="DCX108" s="1"/>
      <c r="DCY108" s="1"/>
      <c r="DCZ108" s="1"/>
      <c r="DDA108" s="1"/>
      <c r="DDB108" s="1"/>
      <c r="DDC108" s="1"/>
      <c r="DDD108" s="1"/>
      <c r="DDE108" s="1"/>
      <c r="DDF108" s="1"/>
      <c r="DDG108" s="1"/>
      <c r="DDH108" s="1"/>
      <c r="DDI108" s="1"/>
      <c r="DDJ108" s="1"/>
      <c r="DDK108" s="1"/>
      <c r="DDL108" s="1"/>
      <c r="DDM108" s="1"/>
      <c r="DDN108" s="1"/>
      <c r="DDO108" s="1"/>
      <c r="DDP108" s="1"/>
      <c r="DDQ108" s="1"/>
      <c r="DDR108" s="1"/>
      <c r="DDS108" s="1"/>
      <c r="DDT108" s="1"/>
      <c r="DDU108" s="1"/>
      <c r="DDV108" s="1"/>
      <c r="DDW108" s="1"/>
      <c r="DDX108" s="1"/>
      <c r="DDY108" s="1"/>
      <c r="DDZ108" s="1"/>
      <c r="DEA108" s="1"/>
      <c r="DEB108" s="1"/>
      <c r="DEC108" s="1"/>
      <c r="DED108" s="1"/>
      <c r="DEE108" s="1"/>
      <c r="DEF108" s="1"/>
      <c r="DEG108" s="1"/>
      <c r="DEH108" s="1"/>
      <c r="DEI108" s="1"/>
      <c r="DEJ108" s="1"/>
      <c r="DEK108" s="1"/>
      <c r="DEL108" s="1"/>
      <c r="DEM108" s="1"/>
      <c r="DEN108" s="1"/>
      <c r="DEO108" s="1"/>
      <c r="DEP108" s="1"/>
      <c r="DEQ108" s="1"/>
      <c r="DER108" s="1"/>
      <c r="DES108" s="1"/>
      <c r="DET108" s="1"/>
      <c r="DEU108" s="1"/>
      <c r="DEV108" s="1"/>
      <c r="DEW108" s="1"/>
      <c r="DEX108" s="1"/>
      <c r="DEY108" s="1"/>
      <c r="DEZ108" s="1"/>
      <c r="DFA108" s="1"/>
      <c r="DFB108" s="1"/>
      <c r="DFC108" s="1"/>
      <c r="DFD108" s="1"/>
      <c r="DFE108" s="1"/>
      <c r="DFF108" s="1"/>
      <c r="DFG108" s="1"/>
      <c r="DFH108" s="1"/>
      <c r="DFI108" s="1"/>
      <c r="DFJ108" s="1"/>
      <c r="DFK108" s="1"/>
      <c r="DFL108" s="1"/>
      <c r="DFM108" s="1"/>
      <c r="DFN108" s="1"/>
      <c r="DFO108" s="1"/>
      <c r="DFP108" s="1"/>
      <c r="DFQ108" s="1"/>
      <c r="DFR108" s="1"/>
      <c r="DFS108" s="1"/>
      <c r="DFT108" s="1"/>
      <c r="DFU108" s="1"/>
      <c r="DFV108" s="1"/>
      <c r="DFW108" s="1"/>
      <c r="DFX108" s="1"/>
      <c r="DFY108" s="1"/>
      <c r="DFZ108" s="1"/>
      <c r="DGA108" s="1"/>
      <c r="DGB108" s="1"/>
      <c r="DGC108" s="1"/>
      <c r="DGD108" s="1"/>
      <c r="DGE108" s="1"/>
      <c r="DGF108" s="1"/>
      <c r="DGG108" s="1"/>
      <c r="DGH108" s="1"/>
      <c r="DGI108" s="1"/>
      <c r="DGJ108" s="1"/>
      <c r="DGK108" s="1"/>
      <c r="DGL108" s="1"/>
      <c r="DGM108" s="1"/>
      <c r="DGN108" s="1"/>
      <c r="DGO108" s="1"/>
      <c r="DGP108" s="1"/>
      <c r="DGQ108" s="1"/>
      <c r="DGR108" s="1"/>
      <c r="DGS108" s="1"/>
      <c r="DGT108" s="1"/>
      <c r="DGU108" s="1"/>
      <c r="DGV108" s="1"/>
      <c r="DGW108" s="1"/>
      <c r="DGX108" s="1"/>
      <c r="DGY108" s="1"/>
      <c r="DGZ108" s="1"/>
      <c r="DHA108" s="1"/>
      <c r="DHB108" s="1"/>
      <c r="DHC108" s="1"/>
      <c r="DHD108" s="1"/>
      <c r="DHE108" s="1"/>
      <c r="DHF108" s="1"/>
      <c r="DHG108" s="1"/>
      <c r="DHH108" s="1"/>
      <c r="DHI108" s="1"/>
      <c r="DHJ108" s="1"/>
      <c r="DHK108" s="1"/>
      <c r="DHL108" s="1"/>
      <c r="DHM108" s="1"/>
      <c r="DHN108" s="1"/>
      <c r="DHO108" s="1"/>
      <c r="DHP108" s="1"/>
      <c r="DHQ108" s="1"/>
      <c r="DHR108" s="1"/>
      <c r="DHS108" s="1"/>
      <c r="DHT108" s="1"/>
      <c r="DHU108" s="1"/>
      <c r="DHV108" s="1"/>
      <c r="DHW108" s="1"/>
      <c r="DHX108" s="1"/>
      <c r="DHY108" s="1"/>
      <c r="DHZ108" s="1"/>
      <c r="DIA108" s="1"/>
      <c r="DIB108" s="1"/>
      <c r="DIC108" s="1"/>
      <c r="DID108" s="1"/>
      <c r="DIE108" s="1"/>
      <c r="DIF108" s="1"/>
      <c r="DIG108" s="1"/>
      <c r="DIH108" s="1"/>
      <c r="DII108" s="1"/>
      <c r="DIJ108" s="1"/>
      <c r="DIK108" s="1"/>
      <c r="DIL108" s="1"/>
      <c r="DIM108" s="1"/>
      <c r="DIN108" s="1"/>
      <c r="DIO108" s="1"/>
      <c r="DIP108" s="1"/>
      <c r="DIQ108" s="1"/>
      <c r="DIR108" s="1"/>
      <c r="DIS108" s="1"/>
      <c r="DIT108" s="1"/>
      <c r="DIU108" s="1"/>
      <c r="DIV108" s="1"/>
      <c r="DIW108" s="1"/>
      <c r="DIX108" s="1"/>
      <c r="DIY108" s="1"/>
      <c r="DIZ108" s="1"/>
      <c r="DJA108" s="1"/>
      <c r="DJB108" s="1"/>
      <c r="DJC108" s="1"/>
      <c r="DJD108" s="1"/>
      <c r="DJE108" s="1"/>
      <c r="DJF108" s="1"/>
      <c r="DJG108" s="1"/>
      <c r="DJH108" s="1"/>
      <c r="DJI108" s="1"/>
      <c r="DJJ108" s="1"/>
      <c r="DJK108" s="1"/>
      <c r="DJL108" s="1"/>
      <c r="DJM108" s="1"/>
      <c r="DJN108" s="1"/>
      <c r="DJO108" s="1"/>
      <c r="DJP108" s="1"/>
      <c r="DJQ108" s="1"/>
      <c r="DJR108" s="1"/>
      <c r="DJS108" s="1"/>
      <c r="DJT108" s="1"/>
      <c r="DJU108" s="1"/>
      <c r="DJV108" s="1"/>
      <c r="DJW108" s="1"/>
      <c r="DJX108" s="1"/>
      <c r="DJY108" s="1"/>
      <c r="DJZ108" s="1"/>
      <c r="DKA108" s="1"/>
      <c r="DKB108" s="1"/>
      <c r="DKC108" s="1"/>
      <c r="DKD108" s="1"/>
      <c r="DKE108" s="1"/>
      <c r="DKF108" s="1"/>
      <c r="DKG108" s="1"/>
      <c r="DKH108" s="1"/>
      <c r="DKI108" s="1"/>
      <c r="DKJ108" s="1"/>
      <c r="DKK108" s="1"/>
      <c r="DKL108" s="1"/>
      <c r="DKM108" s="1"/>
      <c r="DKN108" s="1"/>
      <c r="DKO108" s="1"/>
      <c r="DKP108" s="1"/>
      <c r="DKQ108" s="1"/>
      <c r="DKR108" s="1"/>
      <c r="DKS108" s="1"/>
      <c r="DKT108" s="1"/>
      <c r="DKU108" s="1"/>
      <c r="DKV108" s="1"/>
      <c r="DKW108" s="1"/>
      <c r="DKX108" s="1"/>
      <c r="DKY108" s="1"/>
      <c r="DKZ108" s="1"/>
      <c r="DLA108" s="1"/>
      <c r="DLB108" s="1"/>
      <c r="DLC108" s="1"/>
      <c r="DLD108" s="1"/>
      <c r="DLE108" s="1"/>
      <c r="DLF108" s="1"/>
      <c r="DLG108" s="1"/>
      <c r="DLH108" s="1"/>
      <c r="DLI108" s="1"/>
      <c r="DLJ108" s="1"/>
      <c r="DLK108" s="1"/>
      <c r="DLL108" s="1"/>
      <c r="DLM108" s="1"/>
      <c r="DLN108" s="1"/>
      <c r="DLO108" s="1"/>
      <c r="DLP108" s="1"/>
      <c r="DLQ108" s="1"/>
      <c r="DLR108" s="1"/>
      <c r="DLS108" s="1"/>
      <c r="DLT108" s="1"/>
      <c r="DLU108" s="1"/>
      <c r="DLV108" s="1"/>
      <c r="DLW108" s="1"/>
      <c r="DLX108" s="1"/>
      <c r="DLY108" s="1"/>
      <c r="DLZ108" s="1"/>
      <c r="DMA108" s="1"/>
      <c r="DMB108" s="1"/>
      <c r="DMC108" s="1"/>
      <c r="DMD108" s="1"/>
      <c r="DME108" s="1"/>
      <c r="DMF108" s="1"/>
      <c r="DMG108" s="1"/>
      <c r="DMH108" s="1"/>
      <c r="DMI108" s="1"/>
      <c r="DMJ108" s="1"/>
      <c r="DMK108" s="1"/>
      <c r="DML108" s="1"/>
      <c r="DMM108" s="1"/>
      <c r="DMN108" s="1"/>
      <c r="DMO108" s="1"/>
      <c r="DMP108" s="1"/>
      <c r="DMQ108" s="1"/>
      <c r="DMR108" s="1"/>
      <c r="DMS108" s="1"/>
      <c r="DMT108" s="1"/>
      <c r="DMU108" s="1"/>
      <c r="DMV108" s="1"/>
      <c r="DMW108" s="1"/>
      <c r="DMX108" s="1"/>
      <c r="DMY108" s="1"/>
      <c r="DMZ108" s="1"/>
      <c r="DNA108" s="1"/>
      <c r="DNB108" s="1"/>
      <c r="DNC108" s="1"/>
      <c r="DND108" s="1"/>
      <c r="DNE108" s="1"/>
      <c r="DNF108" s="1"/>
      <c r="DNG108" s="1"/>
      <c r="DNH108" s="1"/>
      <c r="DNI108" s="1"/>
      <c r="DNJ108" s="1"/>
      <c r="DNK108" s="1"/>
      <c r="DNL108" s="1"/>
      <c r="DNM108" s="1"/>
      <c r="DNN108" s="1"/>
      <c r="DNO108" s="1"/>
      <c r="DNP108" s="1"/>
      <c r="DNQ108" s="1"/>
      <c r="DNR108" s="1"/>
      <c r="DNS108" s="1"/>
      <c r="DNT108" s="1"/>
      <c r="DNU108" s="1"/>
      <c r="DNV108" s="1"/>
      <c r="DNW108" s="1"/>
      <c r="DNX108" s="1"/>
      <c r="DNY108" s="1"/>
      <c r="DNZ108" s="1"/>
      <c r="DOA108" s="1"/>
      <c r="DOB108" s="1"/>
      <c r="DOC108" s="1"/>
      <c r="DOD108" s="1"/>
      <c r="DOE108" s="1"/>
      <c r="DOF108" s="1"/>
      <c r="DOG108" s="1"/>
      <c r="DOH108" s="1"/>
      <c r="DOI108" s="1"/>
      <c r="DOJ108" s="1"/>
      <c r="DOK108" s="1"/>
      <c r="DOL108" s="1"/>
      <c r="DOM108" s="1"/>
      <c r="DON108" s="1"/>
      <c r="DOO108" s="1"/>
      <c r="DOP108" s="1"/>
      <c r="DOQ108" s="1"/>
      <c r="DOR108" s="1"/>
      <c r="DOS108" s="1"/>
      <c r="DOT108" s="1"/>
      <c r="DOU108" s="1"/>
      <c r="DOV108" s="1"/>
      <c r="DOW108" s="1"/>
      <c r="DOX108" s="1"/>
      <c r="DOY108" s="1"/>
      <c r="DOZ108" s="1"/>
      <c r="DPA108" s="1"/>
      <c r="DPB108" s="1"/>
      <c r="DPC108" s="1"/>
      <c r="DPD108" s="1"/>
      <c r="DPE108" s="1"/>
      <c r="DPF108" s="1"/>
      <c r="DPG108" s="1"/>
      <c r="DPH108" s="1"/>
      <c r="DPI108" s="1"/>
      <c r="DPJ108" s="1"/>
      <c r="DPK108" s="1"/>
      <c r="DPL108" s="1"/>
      <c r="DPM108" s="1"/>
      <c r="DPN108" s="1"/>
      <c r="DPO108" s="1"/>
      <c r="DPP108" s="1"/>
      <c r="DPQ108" s="1"/>
      <c r="DPR108" s="1"/>
      <c r="DPS108" s="1"/>
      <c r="DPT108" s="1"/>
      <c r="DPU108" s="1"/>
      <c r="DPV108" s="1"/>
      <c r="DPW108" s="1"/>
      <c r="DPX108" s="1"/>
      <c r="DPY108" s="1"/>
      <c r="DPZ108" s="1"/>
      <c r="DQA108" s="1"/>
      <c r="DQB108" s="1"/>
    </row>
    <row r="109" spans="2:3148" x14ac:dyDescent="0.5">
      <c r="B109" s="14">
        <v>96</v>
      </c>
      <c r="D109" s="6">
        <v>2.6916434451969763E-2</v>
      </c>
      <c r="E109" s="7">
        <v>3.727215775502065E-2</v>
      </c>
      <c r="F109" s="7">
        <v>7.7623599108154091E-3</v>
      </c>
      <c r="G109" s="7">
        <v>-0.11180359271311716</v>
      </c>
      <c r="H109" s="7">
        <v>7.8660423309751134E-4</v>
      </c>
      <c r="I109" s="8">
        <v>-9.4795722332474718E-4</v>
      </c>
      <c r="J109" s="20">
        <v>3.3577970912211257E-2</v>
      </c>
      <c r="L109" s="1">
        <f ca="1"/>
        <v>2.6916434451969763E-2</v>
      </c>
      <c r="M109" s="1">
        <f ca="1"/>
        <v>3.727215775502065E-2</v>
      </c>
      <c r="N109" s="1">
        <f ca="1"/>
        <v>7.7623599108154091E-3</v>
      </c>
      <c r="O109" s="1">
        <f ca="1"/>
        <v>-0.11180359271311716</v>
      </c>
      <c r="P109" s="1">
        <f ca="1"/>
        <v>7.8660423309751134E-4</v>
      </c>
      <c r="Q109" s="1">
        <f ca="1"/>
        <v>-9.4795722332474718E-4</v>
      </c>
      <c r="R109" s="1">
        <f ca="1"/>
        <v>3.3577970912211257E-2</v>
      </c>
      <c r="T109" s="1">
        <f ca="1"/>
        <v>-1.5083071154239272E-2</v>
      </c>
      <c r="U109" s="1">
        <f ca="1"/>
        <v>5.3216055064002427E-2</v>
      </c>
      <c r="V109" s="1">
        <f ca="1"/>
        <v>-4.3703896087407691E-2</v>
      </c>
      <c r="W109" s="1">
        <f ca="1"/>
        <v>3.7472365428820706E-3</v>
      </c>
      <c r="X109" s="1">
        <f ca="1"/>
        <v>3.6244709774764699E-3</v>
      </c>
      <c r="Y109" s="1">
        <f ca="1"/>
        <v>9.522170403557035E-3</v>
      </c>
      <c r="Z109" s="1">
        <f ca="1"/>
        <v>-6.9276882288593364E-3</v>
      </c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  <c r="NR109" s="1"/>
      <c r="NS109" s="1"/>
      <c r="NT109" s="1"/>
      <c r="NU109" s="1"/>
      <c r="NV109" s="1"/>
      <c r="NW109" s="1"/>
      <c r="NX109" s="1"/>
      <c r="NY109" s="1"/>
      <c r="NZ109" s="1"/>
      <c r="OA109" s="1"/>
      <c r="OB109" s="1"/>
      <c r="OC109" s="1"/>
      <c r="OD109" s="1"/>
      <c r="OE109" s="1"/>
      <c r="OF109" s="1"/>
      <c r="OG109" s="1"/>
      <c r="OH109" s="1"/>
      <c r="OI109" s="1"/>
      <c r="OJ109" s="1"/>
      <c r="OK109" s="1"/>
      <c r="OL109" s="1"/>
      <c r="OM109" s="1"/>
      <c r="ON109" s="1"/>
      <c r="OO109" s="1"/>
      <c r="OP109" s="1"/>
      <c r="OQ109" s="1"/>
      <c r="OR109" s="1"/>
      <c r="OS109" s="1"/>
      <c r="OT109" s="1"/>
      <c r="OU109" s="1"/>
      <c r="OV109" s="1"/>
      <c r="OW109" s="1"/>
      <c r="OX109" s="1"/>
      <c r="OY109" s="1"/>
      <c r="OZ109" s="1"/>
      <c r="PA109" s="1"/>
      <c r="PB109" s="1"/>
      <c r="PC109" s="1"/>
      <c r="PD109" s="1"/>
      <c r="PE109" s="1"/>
      <c r="PF109" s="1"/>
      <c r="PG109" s="1"/>
      <c r="PH109" s="1"/>
      <c r="PI109" s="1"/>
      <c r="PJ109" s="1"/>
      <c r="PK109" s="1"/>
      <c r="PL109" s="1"/>
      <c r="PM109" s="1"/>
      <c r="PN109" s="1"/>
      <c r="PO109" s="1"/>
      <c r="PP109" s="1"/>
      <c r="PQ109" s="1"/>
      <c r="PR109" s="1"/>
      <c r="PS109" s="1"/>
      <c r="PT109" s="1"/>
      <c r="PU109" s="1"/>
      <c r="PV109" s="1"/>
      <c r="PW109" s="1"/>
      <c r="PX109" s="1"/>
      <c r="PY109" s="1"/>
      <c r="PZ109" s="1"/>
      <c r="QA109" s="1"/>
      <c r="QB109" s="1"/>
      <c r="QC109" s="1"/>
      <c r="QD109" s="1"/>
      <c r="QE109" s="1"/>
      <c r="QF109" s="1"/>
      <c r="QG109" s="1"/>
      <c r="QH109" s="1"/>
      <c r="QI109" s="1"/>
      <c r="QJ109" s="1"/>
      <c r="QK109" s="1"/>
      <c r="QL109" s="1"/>
      <c r="QM109" s="1"/>
      <c r="QN109" s="1"/>
      <c r="QO109" s="1"/>
      <c r="QP109" s="1"/>
      <c r="QQ109" s="1"/>
      <c r="QR109" s="1"/>
      <c r="QS109" s="1"/>
      <c r="QT109" s="1"/>
      <c r="QU109" s="1"/>
      <c r="QV109" s="1"/>
      <c r="QW109" s="1"/>
      <c r="QX109" s="1"/>
      <c r="QY109" s="1"/>
      <c r="QZ109" s="1"/>
      <c r="RA109" s="1"/>
      <c r="RB109" s="1"/>
      <c r="RC109" s="1"/>
      <c r="RD109" s="1"/>
      <c r="RE109" s="1"/>
      <c r="RF109" s="1"/>
      <c r="RG109" s="1"/>
      <c r="RH109" s="1"/>
      <c r="RI109" s="1"/>
      <c r="RJ109" s="1"/>
      <c r="RK109" s="1"/>
      <c r="RL109" s="1"/>
      <c r="RM109" s="1"/>
      <c r="RN109" s="1"/>
      <c r="RO109" s="1"/>
      <c r="RP109" s="1"/>
      <c r="RQ109" s="1"/>
      <c r="RR109" s="1"/>
      <c r="RS109" s="1"/>
      <c r="RT109" s="1"/>
      <c r="RU109" s="1"/>
      <c r="RV109" s="1"/>
      <c r="RW109" s="1"/>
      <c r="RX109" s="1"/>
      <c r="RY109" s="1"/>
      <c r="RZ109" s="1"/>
      <c r="SA109" s="1"/>
      <c r="SB109" s="1"/>
      <c r="SC109" s="1"/>
      <c r="SD109" s="1"/>
      <c r="SE109" s="1"/>
      <c r="SF109" s="1"/>
      <c r="SG109" s="1"/>
      <c r="SH109" s="1"/>
      <c r="SI109" s="1"/>
      <c r="SJ109" s="1"/>
      <c r="SK109" s="1"/>
      <c r="SL109" s="1"/>
      <c r="SM109" s="1"/>
      <c r="SN109" s="1"/>
      <c r="SO109" s="1"/>
      <c r="SP109" s="1"/>
      <c r="SQ109" s="1"/>
      <c r="SR109" s="1"/>
      <c r="SS109" s="1"/>
      <c r="ST109" s="1"/>
      <c r="SU109" s="1"/>
      <c r="SV109" s="1"/>
      <c r="SW109" s="1"/>
      <c r="SX109" s="1"/>
      <c r="SY109" s="1"/>
      <c r="SZ109" s="1"/>
      <c r="TA109" s="1"/>
      <c r="TB109" s="1"/>
      <c r="TC109" s="1"/>
      <c r="TD109" s="1"/>
      <c r="TE109" s="1"/>
      <c r="TF109" s="1"/>
      <c r="TG109" s="1"/>
      <c r="TH109" s="1"/>
      <c r="TI109" s="1"/>
      <c r="TJ109" s="1"/>
      <c r="TK109" s="1"/>
      <c r="TL109" s="1"/>
      <c r="TM109" s="1"/>
      <c r="TN109" s="1"/>
      <c r="TO109" s="1"/>
      <c r="TP109" s="1"/>
      <c r="TQ109" s="1"/>
      <c r="TR109" s="1"/>
      <c r="TS109" s="1"/>
      <c r="TT109" s="1"/>
      <c r="TU109" s="1"/>
      <c r="TV109" s="1"/>
      <c r="TW109" s="1"/>
      <c r="TX109" s="1"/>
      <c r="TY109" s="1"/>
      <c r="TZ109" s="1"/>
      <c r="UA109" s="1"/>
      <c r="UB109" s="1"/>
      <c r="UC109" s="1"/>
      <c r="UD109" s="1"/>
      <c r="UE109" s="1"/>
      <c r="UF109" s="1"/>
      <c r="UG109" s="1"/>
      <c r="UH109" s="1"/>
      <c r="UI109" s="1"/>
      <c r="UJ109" s="1"/>
      <c r="UK109" s="1"/>
      <c r="UL109" s="1"/>
      <c r="UM109" s="1"/>
      <c r="UN109" s="1"/>
      <c r="UO109" s="1"/>
      <c r="UP109" s="1"/>
      <c r="UQ109" s="1"/>
      <c r="UR109" s="1"/>
      <c r="US109" s="1"/>
      <c r="UT109" s="1"/>
      <c r="UU109" s="1"/>
      <c r="UV109" s="1"/>
      <c r="UW109" s="1"/>
      <c r="UX109" s="1"/>
      <c r="UY109" s="1"/>
      <c r="UZ109" s="1"/>
      <c r="VA109" s="1"/>
      <c r="VB109" s="1"/>
      <c r="VC109" s="1"/>
      <c r="VD109" s="1"/>
      <c r="VE109" s="1"/>
      <c r="VF109" s="1"/>
      <c r="VG109" s="1"/>
      <c r="VH109" s="1"/>
      <c r="VI109" s="1"/>
      <c r="VJ109" s="1"/>
      <c r="VK109" s="1"/>
      <c r="VL109" s="1"/>
      <c r="VM109" s="1"/>
      <c r="VN109" s="1"/>
      <c r="VO109" s="1"/>
      <c r="VP109" s="1"/>
      <c r="VQ109" s="1"/>
      <c r="VR109" s="1"/>
      <c r="VS109" s="1"/>
      <c r="VT109" s="1"/>
      <c r="VU109" s="1"/>
      <c r="VV109" s="1"/>
      <c r="VW109" s="1"/>
      <c r="VX109" s="1"/>
      <c r="VY109" s="1"/>
      <c r="VZ109" s="1"/>
      <c r="WA109" s="1"/>
      <c r="WB109" s="1"/>
      <c r="WC109" s="1"/>
      <c r="WD109" s="1"/>
      <c r="WE109" s="1"/>
      <c r="WF109" s="1"/>
      <c r="WG109" s="1"/>
      <c r="WH109" s="1"/>
      <c r="WI109" s="1"/>
      <c r="WJ109" s="1"/>
      <c r="WK109" s="1"/>
      <c r="WL109" s="1"/>
      <c r="WM109" s="1"/>
      <c r="WN109" s="1"/>
      <c r="WO109" s="1"/>
      <c r="WP109" s="1"/>
      <c r="WQ109" s="1"/>
      <c r="WR109" s="1"/>
      <c r="WS109" s="1"/>
      <c r="WT109" s="1"/>
      <c r="WU109" s="1"/>
      <c r="WV109" s="1"/>
      <c r="WW109" s="1"/>
      <c r="WX109" s="1"/>
      <c r="WY109" s="1"/>
      <c r="WZ109" s="1"/>
      <c r="XA109" s="1"/>
      <c r="XB109" s="1"/>
      <c r="XC109" s="1"/>
      <c r="XD109" s="1"/>
      <c r="XE109" s="1"/>
      <c r="XF109" s="1"/>
      <c r="XG109" s="1"/>
      <c r="XH109" s="1"/>
      <c r="XI109" s="1"/>
      <c r="XJ109" s="1"/>
      <c r="XK109" s="1"/>
      <c r="XL109" s="1"/>
      <c r="XM109" s="1"/>
      <c r="XN109" s="1"/>
      <c r="XO109" s="1"/>
      <c r="XP109" s="1"/>
      <c r="XQ109" s="1"/>
      <c r="XR109" s="1"/>
      <c r="XS109" s="1"/>
      <c r="XT109" s="1"/>
      <c r="XU109" s="1"/>
      <c r="XV109" s="1"/>
      <c r="XW109" s="1"/>
      <c r="XX109" s="1"/>
      <c r="XY109" s="1"/>
      <c r="XZ109" s="1"/>
      <c r="YA109" s="1"/>
      <c r="YB109" s="1"/>
      <c r="YC109" s="1"/>
      <c r="YD109" s="1"/>
      <c r="YE109" s="1"/>
      <c r="YF109" s="1"/>
      <c r="YG109" s="1"/>
      <c r="YH109" s="1"/>
      <c r="YI109" s="1"/>
      <c r="YJ109" s="1"/>
      <c r="YK109" s="1"/>
      <c r="YL109" s="1"/>
      <c r="YM109" s="1"/>
      <c r="YN109" s="1"/>
      <c r="YO109" s="1"/>
      <c r="YP109" s="1"/>
      <c r="YQ109" s="1"/>
      <c r="YR109" s="1"/>
      <c r="YS109" s="1"/>
      <c r="YT109" s="1"/>
      <c r="YU109" s="1"/>
      <c r="YV109" s="1"/>
      <c r="YW109" s="1"/>
      <c r="YX109" s="1"/>
      <c r="YY109" s="1"/>
      <c r="YZ109" s="1"/>
      <c r="ZA109" s="1"/>
      <c r="ZB109" s="1"/>
      <c r="ZC109" s="1"/>
      <c r="ZD109" s="1"/>
      <c r="ZE109" s="1"/>
      <c r="ZF109" s="1"/>
      <c r="ZG109" s="1"/>
      <c r="ZH109" s="1"/>
      <c r="ZI109" s="1"/>
      <c r="ZJ109" s="1"/>
      <c r="ZK109" s="1"/>
      <c r="ZL109" s="1"/>
      <c r="ZM109" s="1"/>
      <c r="ZN109" s="1"/>
      <c r="ZO109" s="1"/>
      <c r="ZP109" s="1"/>
      <c r="ZQ109" s="1"/>
      <c r="ZR109" s="1"/>
      <c r="ZS109" s="1"/>
      <c r="ZT109" s="1"/>
      <c r="ZU109" s="1"/>
      <c r="ZV109" s="1"/>
      <c r="ZW109" s="1"/>
      <c r="ZX109" s="1"/>
      <c r="ZY109" s="1"/>
      <c r="ZZ109" s="1"/>
      <c r="AAA109" s="1"/>
      <c r="AAB109" s="1"/>
      <c r="AAC109" s="1"/>
      <c r="AAD109" s="1"/>
      <c r="AAE109" s="1"/>
      <c r="AAF109" s="1"/>
      <c r="AAG109" s="1"/>
      <c r="AAH109" s="1"/>
      <c r="AAI109" s="1"/>
      <c r="AAJ109" s="1"/>
      <c r="AAK109" s="1"/>
      <c r="AAL109" s="1"/>
      <c r="AAM109" s="1"/>
      <c r="AAN109" s="1"/>
      <c r="AAO109" s="1"/>
      <c r="AAP109" s="1"/>
      <c r="AAQ109" s="1"/>
      <c r="AAR109" s="1"/>
      <c r="AAS109" s="1"/>
      <c r="AAT109" s="1"/>
      <c r="AAU109" s="1"/>
      <c r="AAV109" s="1"/>
      <c r="AAW109" s="1"/>
      <c r="AAX109" s="1"/>
      <c r="AAY109" s="1"/>
      <c r="AAZ109" s="1"/>
      <c r="ABA109" s="1"/>
      <c r="ABB109" s="1"/>
      <c r="ABC109" s="1"/>
      <c r="ABD109" s="1"/>
      <c r="ABE109" s="1"/>
      <c r="ABF109" s="1"/>
      <c r="ABG109" s="1"/>
      <c r="ABH109" s="1"/>
      <c r="ABI109" s="1"/>
      <c r="ABJ109" s="1"/>
      <c r="ABK109" s="1"/>
      <c r="ABL109" s="1"/>
      <c r="ABM109" s="1"/>
      <c r="ABN109" s="1"/>
      <c r="ABO109" s="1"/>
      <c r="ABP109" s="1"/>
      <c r="ABQ109" s="1"/>
      <c r="ABR109" s="1"/>
      <c r="ABS109" s="1"/>
      <c r="ABT109" s="1"/>
      <c r="ABU109" s="1"/>
      <c r="ABV109" s="1"/>
      <c r="ABW109" s="1"/>
      <c r="ABX109" s="1"/>
      <c r="ABY109" s="1"/>
      <c r="ABZ109" s="1"/>
      <c r="ACA109" s="1"/>
      <c r="ACB109" s="1"/>
      <c r="ACC109" s="1"/>
      <c r="ACD109" s="1"/>
      <c r="ACE109" s="1"/>
      <c r="ACF109" s="1"/>
      <c r="ACG109" s="1"/>
      <c r="ACH109" s="1"/>
      <c r="ACI109" s="1"/>
      <c r="ACJ109" s="1"/>
      <c r="ACK109" s="1"/>
      <c r="ACL109" s="1"/>
      <c r="ACM109" s="1"/>
      <c r="ACN109" s="1"/>
      <c r="ACO109" s="1"/>
      <c r="ACP109" s="1"/>
      <c r="ACQ109" s="1"/>
      <c r="ACR109" s="1"/>
      <c r="ACS109" s="1"/>
      <c r="ACT109" s="1"/>
      <c r="ACU109" s="1"/>
      <c r="ACV109" s="1"/>
      <c r="ACW109" s="1"/>
      <c r="ACX109" s="1"/>
      <c r="ACY109" s="1"/>
      <c r="ACZ109" s="1"/>
      <c r="ADA109" s="1"/>
      <c r="ADB109" s="1"/>
      <c r="ADC109" s="1"/>
      <c r="ADD109" s="1"/>
      <c r="ADE109" s="1"/>
      <c r="ADF109" s="1"/>
      <c r="ADG109" s="1"/>
      <c r="ADH109" s="1"/>
      <c r="ADI109" s="1"/>
      <c r="ADJ109" s="1"/>
      <c r="ADK109" s="1"/>
      <c r="ADL109" s="1"/>
      <c r="ADM109" s="1"/>
      <c r="ADN109" s="1"/>
      <c r="ADO109" s="1"/>
      <c r="ADP109" s="1"/>
      <c r="ADQ109" s="1"/>
      <c r="ADR109" s="1"/>
      <c r="ADS109" s="1"/>
      <c r="ADT109" s="1"/>
      <c r="ADU109" s="1"/>
      <c r="ADV109" s="1"/>
      <c r="ADW109" s="1"/>
      <c r="ADX109" s="1"/>
      <c r="ADY109" s="1"/>
      <c r="ADZ109" s="1"/>
      <c r="AEA109" s="1"/>
      <c r="AEB109" s="1"/>
      <c r="AEC109" s="1"/>
      <c r="AED109" s="1"/>
      <c r="AEE109" s="1"/>
      <c r="AEF109" s="1"/>
      <c r="AEG109" s="1"/>
      <c r="AEH109" s="1"/>
      <c r="AEI109" s="1"/>
      <c r="AEJ109" s="1"/>
      <c r="AEK109" s="1"/>
      <c r="AEL109" s="1"/>
      <c r="AEM109" s="1"/>
      <c r="AEN109" s="1"/>
      <c r="AEO109" s="1"/>
      <c r="AEP109" s="1"/>
      <c r="AEQ109" s="1"/>
      <c r="AER109" s="1"/>
      <c r="AES109" s="1"/>
      <c r="AET109" s="1"/>
      <c r="AEU109" s="1"/>
      <c r="AEV109" s="1"/>
      <c r="AEW109" s="1"/>
      <c r="AEX109" s="1"/>
      <c r="AEY109" s="1"/>
      <c r="AEZ109" s="1"/>
      <c r="AFA109" s="1"/>
      <c r="AFB109" s="1"/>
      <c r="AFC109" s="1"/>
      <c r="AFD109" s="1"/>
      <c r="AFE109" s="1"/>
      <c r="AFF109" s="1"/>
      <c r="AFG109" s="1"/>
      <c r="AFH109" s="1"/>
      <c r="AFI109" s="1"/>
      <c r="AFJ109" s="1"/>
      <c r="AFK109" s="1"/>
      <c r="AFL109" s="1"/>
      <c r="AFM109" s="1"/>
      <c r="AFN109" s="1"/>
      <c r="AFO109" s="1"/>
      <c r="AFP109" s="1"/>
      <c r="AFQ109" s="1"/>
      <c r="AFR109" s="1"/>
      <c r="AFS109" s="1"/>
      <c r="AFT109" s="1"/>
      <c r="AFU109" s="1"/>
      <c r="AFV109" s="1"/>
      <c r="AFW109" s="1"/>
      <c r="AFX109" s="1"/>
      <c r="AFY109" s="1"/>
      <c r="AFZ109" s="1"/>
      <c r="AGA109" s="1"/>
      <c r="AGB109" s="1"/>
      <c r="AGC109" s="1"/>
      <c r="AGD109" s="1"/>
      <c r="AGE109" s="1"/>
      <c r="AGF109" s="1"/>
      <c r="AGG109" s="1"/>
      <c r="AGH109" s="1"/>
      <c r="AGI109" s="1"/>
      <c r="AGJ109" s="1"/>
      <c r="AGK109" s="1"/>
      <c r="AGL109" s="1"/>
      <c r="AGM109" s="1"/>
      <c r="AGN109" s="1"/>
      <c r="AGO109" s="1"/>
      <c r="AGP109" s="1"/>
      <c r="AGQ109" s="1"/>
      <c r="AGR109" s="1"/>
      <c r="AGS109" s="1"/>
      <c r="AGT109" s="1"/>
      <c r="AGU109" s="1"/>
      <c r="AGV109" s="1"/>
      <c r="AGW109" s="1"/>
      <c r="AGX109" s="1"/>
      <c r="AGY109" s="1"/>
      <c r="AGZ109" s="1"/>
      <c r="AHA109" s="1"/>
      <c r="AHB109" s="1"/>
      <c r="AHC109" s="1"/>
      <c r="AHD109" s="1"/>
      <c r="AHE109" s="1"/>
      <c r="AHF109" s="1"/>
      <c r="AHG109" s="1"/>
      <c r="AHH109" s="1"/>
      <c r="AHI109" s="1"/>
      <c r="AHJ109" s="1"/>
      <c r="AHK109" s="1"/>
      <c r="AHL109" s="1"/>
      <c r="AHM109" s="1"/>
      <c r="AHN109" s="1"/>
      <c r="AHO109" s="1"/>
      <c r="AHP109" s="1"/>
      <c r="AHQ109" s="1"/>
      <c r="AHR109" s="1"/>
      <c r="AHS109" s="1"/>
      <c r="AHT109" s="1"/>
      <c r="AHU109" s="1"/>
      <c r="AHV109" s="1"/>
      <c r="AHW109" s="1"/>
      <c r="AHX109" s="1"/>
      <c r="AHY109" s="1"/>
      <c r="AHZ109" s="1"/>
      <c r="AIA109" s="1"/>
      <c r="AIB109" s="1"/>
      <c r="AIC109" s="1"/>
      <c r="AID109" s="1"/>
      <c r="AIE109" s="1"/>
      <c r="AIF109" s="1"/>
      <c r="AIG109" s="1"/>
      <c r="AIH109" s="1"/>
      <c r="AII109" s="1"/>
      <c r="AIJ109" s="1"/>
      <c r="AIK109" s="1"/>
      <c r="AIL109" s="1"/>
      <c r="AIM109" s="1"/>
      <c r="AIN109" s="1"/>
      <c r="AIO109" s="1"/>
      <c r="AIP109" s="1"/>
      <c r="AIQ109" s="1"/>
      <c r="AIR109" s="1"/>
      <c r="AIS109" s="1"/>
      <c r="AIT109" s="1"/>
      <c r="AIU109" s="1"/>
      <c r="AIV109" s="1"/>
      <c r="AIW109" s="1"/>
      <c r="AIX109" s="1"/>
      <c r="AIY109" s="1"/>
      <c r="AIZ109" s="1"/>
      <c r="AJA109" s="1"/>
      <c r="AJB109" s="1"/>
      <c r="AJC109" s="1"/>
      <c r="AJD109" s="1"/>
      <c r="AJE109" s="1"/>
      <c r="AJF109" s="1"/>
      <c r="AJG109" s="1"/>
      <c r="AJH109" s="1"/>
      <c r="AJI109" s="1"/>
      <c r="AJJ109" s="1"/>
      <c r="AJK109" s="1"/>
      <c r="AJL109" s="1"/>
      <c r="AJM109" s="1"/>
      <c r="AJN109" s="1"/>
      <c r="AJO109" s="1"/>
      <c r="AJP109" s="1"/>
      <c r="AJQ109" s="1"/>
      <c r="AJR109" s="1"/>
      <c r="AJS109" s="1"/>
      <c r="AJT109" s="1"/>
      <c r="AJU109" s="1"/>
      <c r="AJV109" s="1"/>
      <c r="AJW109" s="1"/>
      <c r="AJX109" s="1"/>
      <c r="AJY109" s="1"/>
      <c r="AJZ109" s="1"/>
      <c r="AKA109" s="1"/>
      <c r="AKB109" s="1"/>
      <c r="AKC109" s="1"/>
      <c r="AKD109" s="1"/>
      <c r="AKE109" s="1"/>
      <c r="AKF109" s="1"/>
      <c r="AKG109" s="1"/>
      <c r="AKH109" s="1"/>
      <c r="AKI109" s="1"/>
      <c r="AKJ109" s="1"/>
      <c r="AKK109" s="1"/>
      <c r="AKL109" s="1"/>
      <c r="AKM109" s="1"/>
      <c r="AKN109" s="1"/>
      <c r="AKO109" s="1"/>
      <c r="AKP109" s="1"/>
      <c r="AKQ109" s="1"/>
      <c r="AKR109" s="1"/>
      <c r="AKS109" s="1"/>
      <c r="AKT109" s="1"/>
      <c r="AKU109" s="1"/>
      <c r="AKV109" s="1"/>
      <c r="AKW109" s="1"/>
      <c r="AKX109" s="1"/>
      <c r="AKY109" s="1"/>
      <c r="AKZ109" s="1"/>
      <c r="ALA109" s="1"/>
      <c r="ALB109" s="1"/>
      <c r="ALC109" s="1"/>
      <c r="ALD109" s="1"/>
      <c r="ALE109" s="1"/>
      <c r="ALF109" s="1"/>
      <c r="ALG109" s="1"/>
      <c r="ALH109" s="1"/>
      <c r="ALI109" s="1"/>
      <c r="ALJ109" s="1"/>
      <c r="ALK109" s="1"/>
      <c r="ALL109" s="1"/>
      <c r="ALM109" s="1"/>
      <c r="ALN109" s="1"/>
      <c r="ALO109" s="1"/>
      <c r="ALP109" s="1"/>
      <c r="ALQ109" s="1"/>
      <c r="ALR109" s="1"/>
      <c r="ALS109" s="1"/>
      <c r="ALT109" s="1"/>
      <c r="ALU109" s="1"/>
      <c r="ALV109" s="1"/>
      <c r="ALW109" s="1"/>
      <c r="ALX109" s="1"/>
      <c r="ALY109" s="1"/>
      <c r="ALZ109" s="1"/>
      <c r="AMA109" s="1"/>
      <c r="AMB109" s="1"/>
      <c r="AMC109" s="1"/>
      <c r="AMD109" s="1"/>
      <c r="AME109" s="1"/>
      <c r="AMF109" s="1"/>
      <c r="AMG109" s="1"/>
      <c r="AMH109" s="1"/>
      <c r="AMI109" s="1"/>
      <c r="AMJ109" s="1"/>
      <c r="AMK109" s="1"/>
      <c r="AML109" s="1"/>
      <c r="AMM109" s="1"/>
      <c r="AMN109" s="1"/>
      <c r="AMO109" s="1"/>
      <c r="AMP109" s="1"/>
      <c r="AMQ109" s="1"/>
      <c r="AMR109" s="1"/>
      <c r="AMS109" s="1"/>
      <c r="AMT109" s="1"/>
      <c r="AMU109" s="1"/>
      <c r="AMV109" s="1"/>
      <c r="AMW109" s="1"/>
      <c r="AMX109" s="1"/>
      <c r="AMY109" s="1"/>
      <c r="AMZ109" s="1"/>
      <c r="ANA109" s="1"/>
      <c r="ANB109" s="1"/>
      <c r="ANC109" s="1"/>
      <c r="AND109" s="1"/>
      <c r="ANE109" s="1"/>
      <c r="ANF109" s="1"/>
      <c r="ANG109" s="1"/>
      <c r="ANH109" s="1"/>
      <c r="ANI109" s="1"/>
      <c r="ANJ109" s="1"/>
      <c r="ANK109" s="1"/>
      <c r="ANL109" s="1"/>
      <c r="ANM109" s="1"/>
      <c r="ANN109" s="1"/>
      <c r="ANO109" s="1"/>
      <c r="ANP109" s="1"/>
      <c r="ANQ109" s="1"/>
      <c r="ANR109" s="1"/>
      <c r="ANS109" s="1"/>
      <c r="ANT109" s="1"/>
      <c r="ANU109" s="1"/>
      <c r="ANV109" s="1"/>
      <c r="ANW109" s="1"/>
      <c r="ANX109" s="1"/>
      <c r="ANY109" s="1"/>
      <c r="ANZ109" s="1"/>
      <c r="AOA109" s="1"/>
      <c r="AOB109" s="1"/>
      <c r="AOC109" s="1"/>
      <c r="AOD109" s="1"/>
      <c r="AOE109" s="1"/>
      <c r="AOF109" s="1"/>
      <c r="AOG109" s="1"/>
      <c r="AOH109" s="1"/>
      <c r="AOI109" s="1"/>
      <c r="AOJ109" s="1"/>
      <c r="AOK109" s="1"/>
      <c r="AOL109" s="1"/>
      <c r="AOM109" s="1"/>
      <c r="AON109" s="1"/>
      <c r="AOO109" s="1"/>
      <c r="AOP109" s="1"/>
      <c r="AOQ109" s="1"/>
      <c r="AOR109" s="1"/>
      <c r="AOS109" s="1"/>
      <c r="AOT109" s="1"/>
      <c r="AOU109" s="1"/>
      <c r="AOV109" s="1"/>
      <c r="AOW109" s="1"/>
      <c r="AOX109" s="1"/>
      <c r="AOY109" s="1"/>
      <c r="AOZ109" s="1"/>
      <c r="APA109" s="1"/>
      <c r="APB109" s="1"/>
      <c r="APC109" s="1"/>
      <c r="APD109" s="1"/>
      <c r="APE109" s="1"/>
      <c r="APF109" s="1"/>
      <c r="APG109" s="1"/>
      <c r="APH109" s="1"/>
      <c r="API109" s="1"/>
      <c r="APJ109" s="1"/>
      <c r="APK109" s="1"/>
      <c r="APL109" s="1"/>
      <c r="APM109" s="1"/>
      <c r="APN109" s="1"/>
      <c r="APO109" s="1"/>
      <c r="APP109" s="1"/>
      <c r="APQ109" s="1"/>
      <c r="APR109" s="1"/>
      <c r="APS109" s="1"/>
      <c r="APT109" s="1"/>
      <c r="APU109" s="1"/>
      <c r="APV109" s="1"/>
      <c r="APW109" s="1"/>
      <c r="APX109" s="1"/>
      <c r="APY109" s="1"/>
      <c r="APZ109" s="1"/>
      <c r="AQA109" s="1"/>
      <c r="AQB109" s="1"/>
      <c r="AQC109" s="1"/>
      <c r="AQD109" s="1"/>
      <c r="AQE109" s="1"/>
      <c r="AQF109" s="1"/>
      <c r="AQG109" s="1"/>
      <c r="AQH109" s="1"/>
      <c r="AQI109" s="1"/>
      <c r="AQJ109" s="1"/>
      <c r="AQK109" s="1"/>
      <c r="AQL109" s="1"/>
      <c r="AQM109" s="1"/>
      <c r="AQN109" s="1"/>
      <c r="AQO109" s="1"/>
      <c r="AQP109" s="1"/>
      <c r="AQQ109" s="1"/>
      <c r="AQR109" s="1"/>
      <c r="AQS109" s="1"/>
      <c r="AQT109" s="1"/>
      <c r="AQU109" s="1"/>
      <c r="AQV109" s="1"/>
      <c r="AQW109" s="1"/>
      <c r="AQX109" s="1"/>
      <c r="AQY109" s="1"/>
      <c r="AQZ109" s="1"/>
      <c r="ARA109" s="1"/>
      <c r="ARB109" s="1"/>
      <c r="ARC109" s="1"/>
      <c r="ARD109" s="1"/>
      <c r="ARE109" s="1"/>
      <c r="ARF109" s="1"/>
      <c r="ARG109" s="1"/>
      <c r="ARH109" s="1"/>
      <c r="ARI109" s="1"/>
      <c r="ARJ109" s="1"/>
      <c r="ARK109" s="1"/>
      <c r="ARL109" s="1"/>
      <c r="ARM109" s="1"/>
      <c r="ARN109" s="1"/>
      <c r="ARO109" s="1"/>
      <c r="ARP109" s="1"/>
      <c r="ARQ109" s="1"/>
      <c r="ARR109" s="1"/>
      <c r="ARS109" s="1"/>
      <c r="ART109" s="1"/>
      <c r="ARU109" s="1"/>
      <c r="ARV109" s="1"/>
      <c r="ARW109" s="1"/>
      <c r="ARX109" s="1"/>
      <c r="ARY109" s="1"/>
      <c r="ARZ109" s="1"/>
      <c r="ASA109" s="1"/>
      <c r="ASB109" s="1"/>
      <c r="ASC109" s="1"/>
      <c r="ASD109" s="1"/>
      <c r="ASE109" s="1"/>
      <c r="ASF109" s="1"/>
      <c r="ASG109" s="1"/>
      <c r="ASH109" s="1"/>
      <c r="ASI109" s="1"/>
      <c r="ASJ109" s="1"/>
      <c r="ASK109" s="1"/>
      <c r="ASL109" s="1"/>
      <c r="ASM109" s="1"/>
      <c r="ASN109" s="1"/>
      <c r="ASO109" s="1"/>
      <c r="ASP109" s="1"/>
      <c r="ASQ109" s="1"/>
      <c r="ASR109" s="1"/>
      <c r="ASS109" s="1"/>
      <c r="AST109" s="1"/>
      <c r="ASU109" s="1"/>
      <c r="ASV109" s="1"/>
      <c r="ASW109" s="1"/>
      <c r="ASX109" s="1"/>
      <c r="ASY109" s="1"/>
      <c r="ASZ109" s="1"/>
      <c r="ATA109" s="1"/>
      <c r="ATB109" s="1"/>
      <c r="ATC109" s="1"/>
      <c r="ATD109" s="1"/>
      <c r="ATE109" s="1"/>
      <c r="ATF109" s="1"/>
      <c r="ATG109" s="1"/>
      <c r="ATH109" s="1"/>
      <c r="ATI109" s="1"/>
      <c r="ATJ109" s="1"/>
      <c r="ATK109" s="1"/>
      <c r="ATL109" s="1"/>
      <c r="ATM109" s="1"/>
      <c r="ATN109" s="1"/>
      <c r="ATO109" s="1"/>
      <c r="ATP109" s="1"/>
      <c r="ATQ109" s="1"/>
      <c r="ATR109" s="1"/>
      <c r="ATS109" s="1"/>
      <c r="ATT109" s="1"/>
      <c r="ATU109" s="1"/>
      <c r="ATV109" s="1"/>
      <c r="ATW109" s="1"/>
      <c r="ATX109" s="1"/>
      <c r="ATY109" s="1"/>
      <c r="ATZ109" s="1"/>
      <c r="AUA109" s="1"/>
      <c r="AUB109" s="1"/>
      <c r="AUC109" s="1"/>
      <c r="AUD109" s="1"/>
      <c r="AUE109" s="1"/>
      <c r="AUF109" s="1"/>
      <c r="AUG109" s="1"/>
      <c r="AUH109" s="1"/>
      <c r="AUI109" s="1"/>
      <c r="AUJ109" s="1"/>
      <c r="AUK109" s="1"/>
      <c r="AUL109" s="1"/>
      <c r="AUM109" s="1"/>
      <c r="AUN109" s="1"/>
      <c r="AUO109" s="1"/>
      <c r="AUP109" s="1"/>
      <c r="AUQ109" s="1"/>
      <c r="AUR109" s="1"/>
      <c r="AUS109" s="1"/>
      <c r="AUT109" s="1"/>
      <c r="AUU109" s="1"/>
      <c r="AUV109" s="1"/>
      <c r="AUW109" s="1"/>
      <c r="AUX109" s="1"/>
      <c r="AUY109" s="1"/>
      <c r="AUZ109" s="1"/>
      <c r="AVA109" s="1"/>
      <c r="AVB109" s="1"/>
      <c r="AVC109" s="1"/>
      <c r="AVD109" s="1"/>
      <c r="AVE109" s="1"/>
      <c r="AVF109" s="1"/>
      <c r="AVG109" s="1"/>
      <c r="AVH109" s="1"/>
      <c r="AVI109" s="1"/>
      <c r="AVJ109" s="1"/>
      <c r="AVK109" s="1"/>
      <c r="AVL109" s="1"/>
      <c r="AVM109" s="1"/>
      <c r="AVN109" s="1"/>
      <c r="AVO109" s="1"/>
      <c r="AVP109" s="1"/>
      <c r="AVQ109" s="1"/>
      <c r="AVR109" s="1"/>
      <c r="AVS109" s="1"/>
      <c r="AVT109" s="1"/>
      <c r="AVU109" s="1"/>
      <c r="AVV109" s="1"/>
      <c r="AVW109" s="1"/>
      <c r="AVX109" s="1"/>
      <c r="AVY109" s="1"/>
      <c r="AVZ109" s="1"/>
      <c r="AWA109" s="1"/>
      <c r="AWB109" s="1"/>
      <c r="AWC109" s="1"/>
      <c r="AWD109" s="1"/>
      <c r="AWE109" s="1"/>
      <c r="AWF109" s="1"/>
      <c r="AWG109" s="1"/>
      <c r="AWH109" s="1"/>
      <c r="AWI109" s="1"/>
      <c r="AWJ109" s="1"/>
      <c r="AWK109" s="1"/>
      <c r="AWL109" s="1"/>
      <c r="AWM109" s="1"/>
      <c r="AWN109" s="1"/>
      <c r="AWO109" s="1"/>
      <c r="AWP109" s="1"/>
      <c r="AWQ109" s="1"/>
      <c r="AWR109" s="1"/>
      <c r="AWS109" s="1"/>
      <c r="AWT109" s="1"/>
      <c r="AWU109" s="1"/>
      <c r="AWV109" s="1"/>
      <c r="AWW109" s="1"/>
      <c r="AWX109" s="1"/>
      <c r="AWY109" s="1"/>
      <c r="AWZ109" s="1"/>
      <c r="AXA109" s="1"/>
      <c r="AXB109" s="1"/>
      <c r="AXC109" s="1"/>
      <c r="AXD109" s="1"/>
      <c r="AXE109" s="1"/>
      <c r="AXF109" s="1"/>
      <c r="AXG109" s="1"/>
      <c r="AXH109" s="1"/>
      <c r="AXI109" s="1"/>
      <c r="AXJ109" s="1"/>
      <c r="AXK109" s="1"/>
      <c r="AXL109" s="1"/>
      <c r="AXM109" s="1"/>
      <c r="AXN109" s="1"/>
      <c r="AXO109" s="1"/>
      <c r="AXP109" s="1"/>
      <c r="AXQ109" s="1"/>
      <c r="AXR109" s="1"/>
      <c r="AXS109" s="1"/>
      <c r="AXT109" s="1"/>
      <c r="AXU109" s="1"/>
      <c r="AXV109" s="1"/>
      <c r="AXW109" s="1"/>
      <c r="AXX109" s="1"/>
      <c r="AXY109" s="1"/>
      <c r="AXZ109" s="1"/>
      <c r="AYA109" s="1"/>
      <c r="AYB109" s="1"/>
      <c r="AYC109" s="1"/>
      <c r="AYD109" s="1"/>
      <c r="AYE109" s="1"/>
      <c r="AYF109" s="1"/>
      <c r="AYG109" s="1"/>
      <c r="AYH109" s="1"/>
      <c r="AYI109" s="1"/>
      <c r="AYJ109" s="1"/>
      <c r="AYK109" s="1"/>
      <c r="AYL109" s="1"/>
      <c r="AYM109" s="1"/>
      <c r="AYN109" s="1"/>
      <c r="AYO109" s="1"/>
      <c r="AYP109" s="1"/>
      <c r="AYQ109" s="1"/>
      <c r="AYR109" s="1"/>
      <c r="AYS109" s="1"/>
      <c r="AYT109" s="1"/>
      <c r="AYU109" s="1"/>
      <c r="AYV109" s="1"/>
      <c r="AYW109" s="1"/>
      <c r="AYX109" s="1"/>
      <c r="AYY109" s="1"/>
      <c r="AYZ109" s="1"/>
      <c r="AZA109" s="1"/>
      <c r="AZB109" s="1"/>
      <c r="AZC109" s="1"/>
      <c r="AZD109" s="1"/>
      <c r="AZE109" s="1"/>
      <c r="AZF109" s="1"/>
      <c r="AZG109" s="1"/>
      <c r="AZH109" s="1"/>
      <c r="AZI109" s="1"/>
      <c r="AZJ109" s="1"/>
      <c r="AZK109" s="1"/>
      <c r="AZL109" s="1"/>
      <c r="AZM109" s="1"/>
      <c r="AZN109" s="1"/>
      <c r="AZO109" s="1"/>
      <c r="AZP109" s="1"/>
      <c r="AZQ109" s="1"/>
      <c r="AZR109" s="1"/>
      <c r="AZS109" s="1"/>
      <c r="AZT109" s="1"/>
      <c r="AZU109" s="1"/>
      <c r="AZV109" s="1"/>
      <c r="AZW109" s="1"/>
      <c r="AZX109" s="1"/>
      <c r="AZY109" s="1"/>
      <c r="AZZ109" s="1"/>
      <c r="BAA109" s="1"/>
      <c r="BAB109" s="1"/>
      <c r="BAC109" s="1"/>
      <c r="BAD109" s="1"/>
      <c r="BAE109" s="1"/>
      <c r="BAF109" s="1"/>
      <c r="BAG109" s="1"/>
      <c r="BAH109" s="1"/>
      <c r="BAI109" s="1"/>
      <c r="BAJ109" s="1"/>
      <c r="BAK109" s="1"/>
      <c r="BAL109" s="1"/>
      <c r="BAM109" s="1"/>
      <c r="BAN109" s="1"/>
      <c r="BAO109" s="1"/>
      <c r="BAP109" s="1"/>
      <c r="BAQ109" s="1"/>
      <c r="BAR109" s="1"/>
      <c r="BAS109" s="1"/>
      <c r="BAT109" s="1"/>
      <c r="BAU109" s="1"/>
      <c r="BAV109" s="1"/>
      <c r="BAW109" s="1"/>
      <c r="BAX109" s="1"/>
      <c r="BAY109" s="1"/>
      <c r="BAZ109" s="1"/>
      <c r="BBA109" s="1"/>
      <c r="BBB109" s="1"/>
      <c r="BBC109" s="1"/>
      <c r="BBD109" s="1"/>
      <c r="BBE109" s="1"/>
      <c r="BBF109" s="1"/>
      <c r="BBG109" s="1"/>
      <c r="BBH109" s="1"/>
      <c r="BBI109" s="1"/>
      <c r="BBJ109" s="1"/>
      <c r="BBK109" s="1"/>
      <c r="BBL109" s="1"/>
      <c r="BBM109" s="1"/>
      <c r="BBN109" s="1"/>
      <c r="BBO109" s="1"/>
      <c r="BBP109" s="1"/>
      <c r="BBQ109" s="1"/>
      <c r="BBR109" s="1"/>
      <c r="BBS109" s="1"/>
      <c r="BBT109" s="1"/>
      <c r="BBU109" s="1"/>
      <c r="BBV109" s="1"/>
      <c r="BBW109" s="1"/>
      <c r="BBX109" s="1"/>
      <c r="BBY109" s="1"/>
      <c r="BBZ109" s="1"/>
      <c r="BCA109" s="1"/>
      <c r="BCB109" s="1"/>
      <c r="BCC109" s="1"/>
      <c r="BCD109" s="1"/>
      <c r="BCE109" s="1"/>
      <c r="BCF109" s="1"/>
      <c r="BCG109" s="1"/>
      <c r="BCH109" s="1"/>
      <c r="BCI109" s="1"/>
      <c r="BCJ109" s="1"/>
      <c r="BCK109" s="1"/>
      <c r="BCL109" s="1"/>
      <c r="BCM109" s="1"/>
      <c r="BCN109" s="1"/>
      <c r="BCO109" s="1"/>
      <c r="BCP109" s="1"/>
      <c r="BCQ109" s="1"/>
      <c r="BCR109" s="1"/>
      <c r="BCS109" s="1"/>
      <c r="BCT109" s="1"/>
      <c r="BCU109" s="1"/>
      <c r="BCV109" s="1"/>
      <c r="BCW109" s="1"/>
      <c r="BCX109" s="1"/>
      <c r="BCY109" s="1"/>
      <c r="BCZ109" s="1"/>
      <c r="BDA109" s="1"/>
      <c r="BDB109" s="1"/>
      <c r="BDC109" s="1"/>
      <c r="BDD109" s="1"/>
      <c r="BDE109" s="1"/>
      <c r="BDF109" s="1"/>
      <c r="BDG109" s="1"/>
      <c r="BDH109" s="1"/>
      <c r="BDI109" s="1"/>
      <c r="BDJ109" s="1"/>
      <c r="BDK109" s="1"/>
      <c r="BDL109" s="1"/>
      <c r="BDM109" s="1"/>
      <c r="BDN109" s="1"/>
      <c r="BDO109" s="1"/>
      <c r="BDP109" s="1"/>
      <c r="BDQ109" s="1"/>
      <c r="BDR109" s="1"/>
      <c r="BDS109" s="1"/>
      <c r="BDT109" s="1"/>
      <c r="BDU109" s="1"/>
      <c r="BDV109" s="1"/>
      <c r="BDW109" s="1"/>
      <c r="BDX109" s="1"/>
      <c r="BDY109" s="1"/>
      <c r="BDZ109" s="1"/>
      <c r="BEA109" s="1"/>
      <c r="BEB109" s="1"/>
      <c r="BEC109" s="1"/>
      <c r="BED109" s="1"/>
      <c r="BEE109" s="1"/>
      <c r="BEF109" s="1"/>
      <c r="BEG109" s="1"/>
      <c r="BEH109" s="1"/>
      <c r="BEI109" s="1"/>
      <c r="BEJ109" s="1"/>
      <c r="BEK109" s="1"/>
      <c r="BEL109" s="1"/>
      <c r="BEM109" s="1"/>
      <c r="BEN109" s="1"/>
      <c r="BEO109" s="1"/>
      <c r="BEP109" s="1"/>
      <c r="BEQ109" s="1"/>
      <c r="BER109" s="1"/>
      <c r="BES109" s="1"/>
      <c r="BET109" s="1"/>
      <c r="BEU109" s="1"/>
      <c r="BEV109" s="1"/>
      <c r="BEW109" s="1"/>
      <c r="BEX109" s="1"/>
      <c r="BEY109" s="1"/>
      <c r="BEZ109" s="1"/>
      <c r="BFA109" s="1"/>
      <c r="BFB109" s="1"/>
      <c r="BFC109" s="1"/>
      <c r="BFD109" s="1"/>
      <c r="BFE109" s="1"/>
      <c r="BFF109" s="1"/>
      <c r="BFG109" s="1"/>
      <c r="BFH109" s="1"/>
      <c r="BFI109" s="1"/>
      <c r="BFJ109" s="1"/>
      <c r="BFK109" s="1"/>
      <c r="BFL109" s="1"/>
      <c r="BFM109" s="1"/>
      <c r="BFN109" s="1"/>
      <c r="BFO109" s="1"/>
      <c r="BFP109" s="1"/>
      <c r="BFQ109" s="1"/>
      <c r="BFR109" s="1"/>
      <c r="BFS109" s="1"/>
      <c r="BFT109" s="1"/>
      <c r="BFU109" s="1"/>
      <c r="BFV109" s="1"/>
      <c r="BFW109" s="1"/>
      <c r="BFX109" s="1"/>
      <c r="BFY109" s="1"/>
      <c r="BFZ109" s="1"/>
      <c r="BGA109" s="1"/>
      <c r="BGB109" s="1"/>
      <c r="BGC109" s="1"/>
      <c r="BGD109" s="1"/>
      <c r="BGE109" s="1"/>
      <c r="BGF109" s="1"/>
      <c r="BGG109" s="1"/>
      <c r="BGH109" s="1"/>
      <c r="BGI109" s="1"/>
      <c r="BGJ109" s="1"/>
      <c r="BGK109" s="1"/>
      <c r="BGL109" s="1"/>
      <c r="BGM109" s="1"/>
      <c r="BGN109" s="1"/>
      <c r="BGO109" s="1"/>
      <c r="BGP109" s="1"/>
      <c r="BGQ109" s="1"/>
      <c r="BGR109" s="1"/>
      <c r="BGS109" s="1"/>
      <c r="BGT109" s="1"/>
      <c r="BGU109" s="1"/>
      <c r="BGV109" s="1"/>
      <c r="BGW109" s="1"/>
      <c r="BGX109" s="1"/>
      <c r="BGY109" s="1"/>
      <c r="BGZ109" s="1"/>
      <c r="BHA109" s="1"/>
      <c r="BHB109" s="1"/>
      <c r="BHC109" s="1"/>
      <c r="BHD109" s="1"/>
      <c r="BHE109" s="1"/>
      <c r="BHF109" s="1"/>
      <c r="BHG109" s="1"/>
      <c r="BHH109" s="1"/>
      <c r="BHI109" s="1"/>
      <c r="BHJ109" s="1"/>
      <c r="BHK109" s="1"/>
      <c r="BHL109" s="1"/>
      <c r="BHM109" s="1"/>
      <c r="BHN109" s="1"/>
      <c r="BHO109" s="1"/>
      <c r="BHP109" s="1"/>
      <c r="BHQ109" s="1"/>
      <c r="BHR109" s="1"/>
      <c r="BHS109" s="1"/>
      <c r="BHT109" s="1"/>
      <c r="BHU109" s="1"/>
      <c r="BHV109" s="1"/>
      <c r="BHW109" s="1"/>
      <c r="BHX109" s="1"/>
      <c r="BHY109" s="1"/>
      <c r="BHZ109" s="1"/>
      <c r="BIA109" s="1"/>
      <c r="BIB109" s="1"/>
      <c r="BIC109" s="1"/>
      <c r="BID109" s="1"/>
      <c r="BIE109" s="1"/>
      <c r="BIF109" s="1"/>
      <c r="BIG109" s="1"/>
      <c r="BIH109" s="1"/>
      <c r="BII109" s="1"/>
      <c r="BIJ109" s="1"/>
      <c r="BIK109" s="1"/>
      <c r="BIL109" s="1"/>
      <c r="BIM109" s="1"/>
      <c r="BIN109" s="1"/>
      <c r="BIO109" s="1"/>
      <c r="BIP109" s="1"/>
      <c r="BIQ109" s="1"/>
      <c r="BIR109" s="1"/>
      <c r="BIS109" s="1"/>
      <c r="BIT109" s="1"/>
      <c r="BIU109" s="1"/>
      <c r="BIV109" s="1"/>
      <c r="BIW109" s="1"/>
      <c r="BIX109" s="1"/>
      <c r="BIY109" s="1"/>
      <c r="BIZ109" s="1"/>
      <c r="BJA109" s="1"/>
      <c r="BJB109" s="1"/>
      <c r="BJC109" s="1"/>
      <c r="BJD109" s="1"/>
      <c r="BJE109" s="1"/>
      <c r="BJF109" s="1"/>
      <c r="BJG109" s="1"/>
      <c r="BJH109" s="1"/>
      <c r="BJI109" s="1"/>
      <c r="BJJ109" s="1"/>
      <c r="BJK109" s="1"/>
      <c r="BJL109" s="1"/>
      <c r="BJM109" s="1"/>
      <c r="BJN109" s="1"/>
      <c r="BJO109" s="1"/>
      <c r="BJP109" s="1"/>
      <c r="BJQ109" s="1"/>
      <c r="BJR109" s="1"/>
      <c r="BJS109" s="1"/>
      <c r="BJT109" s="1"/>
      <c r="BJU109" s="1"/>
      <c r="BJV109" s="1"/>
      <c r="BJW109" s="1"/>
      <c r="BJX109" s="1"/>
      <c r="BJY109" s="1"/>
      <c r="BJZ109" s="1"/>
      <c r="BKA109" s="1"/>
      <c r="BKB109" s="1"/>
      <c r="BKC109" s="1"/>
      <c r="BKD109" s="1"/>
      <c r="BKE109" s="1"/>
      <c r="BKF109" s="1"/>
      <c r="BKG109" s="1"/>
      <c r="BKH109" s="1"/>
      <c r="BKI109" s="1"/>
      <c r="BKJ109" s="1"/>
      <c r="BKK109" s="1"/>
      <c r="BKL109" s="1"/>
      <c r="BKM109" s="1"/>
      <c r="BKN109" s="1"/>
      <c r="BKO109" s="1"/>
      <c r="BKP109" s="1"/>
      <c r="BKQ109" s="1"/>
      <c r="BKR109" s="1"/>
      <c r="BKS109" s="1"/>
      <c r="BKT109" s="1"/>
      <c r="BKU109" s="1"/>
      <c r="BKV109" s="1"/>
      <c r="BKW109" s="1"/>
      <c r="BKX109" s="1"/>
      <c r="BKY109" s="1"/>
      <c r="BKZ109" s="1"/>
      <c r="BLA109" s="1"/>
      <c r="BLB109" s="1"/>
      <c r="BLC109" s="1"/>
      <c r="BLD109" s="1"/>
      <c r="BLE109" s="1"/>
      <c r="BLF109" s="1"/>
      <c r="BLG109" s="1"/>
      <c r="BLH109" s="1"/>
      <c r="BLI109" s="1"/>
      <c r="BLJ109" s="1"/>
      <c r="BLK109" s="1"/>
      <c r="BLL109" s="1"/>
      <c r="BLM109" s="1"/>
      <c r="BLN109" s="1"/>
      <c r="BLO109" s="1"/>
      <c r="BLP109" s="1"/>
      <c r="BLQ109" s="1"/>
      <c r="BLR109" s="1"/>
      <c r="BLS109" s="1"/>
      <c r="BLT109" s="1"/>
      <c r="BLU109" s="1"/>
      <c r="BLV109" s="1"/>
      <c r="BLW109" s="1"/>
      <c r="BLX109" s="1"/>
      <c r="BLY109" s="1"/>
      <c r="BLZ109" s="1"/>
      <c r="BMA109" s="1"/>
      <c r="BMB109" s="1"/>
      <c r="BMC109" s="1"/>
      <c r="BMD109" s="1"/>
      <c r="BME109" s="1"/>
      <c r="BMF109" s="1"/>
      <c r="BMG109" s="1"/>
      <c r="BMH109" s="1"/>
      <c r="BMI109" s="1"/>
      <c r="BMJ109" s="1"/>
      <c r="BMK109" s="1"/>
      <c r="BML109" s="1"/>
      <c r="BMM109" s="1"/>
      <c r="BMN109" s="1"/>
      <c r="BMO109" s="1"/>
      <c r="BMP109" s="1"/>
      <c r="BMQ109" s="1"/>
      <c r="BMR109" s="1"/>
      <c r="BMS109" s="1"/>
      <c r="BMT109" s="1"/>
      <c r="BMU109" s="1"/>
      <c r="BMV109" s="1"/>
      <c r="BMW109" s="1"/>
      <c r="BMX109" s="1"/>
      <c r="BMY109" s="1"/>
      <c r="BMZ109" s="1"/>
      <c r="BNA109" s="1"/>
      <c r="BNB109" s="1"/>
      <c r="BNC109" s="1"/>
      <c r="BND109" s="1"/>
      <c r="BNE109" s="1"/>
      <c r="BNF109" s="1"/>
      <c r="BNG109" s="1"/>
      <c r="BNH109" s="1"/>
      <c r="BNI109" s="1"/>
      <c r="BNJ109" s="1"/>
      <c r="BNK109" s="1"/>
      <c r="BNL109" s="1"/>
      <c r="BNM109" s="1"/>
      <c r="BNN109" s="1"/>
      <c r="BNO109" s="1"/>
      <c r="BNP109" s="1"/>
      <c r="BNQ109" s="1"/>
      <c r="BNR109" s="1"/>
      <c r="BNS109" s="1"/>
      <c r="BNT109" s="1"/>
      <c r="BNU109" s="1"/>
      <c r="BNV109" s="1"/>
      <c r="BNW109" s="1"/>
      <c r="BNX109" s="1"/>
      <c r="BNY109" s="1"/>
      <c r="BNZ109" s="1"/>
      <c r="BOA109" s="1"/>
      <c r="BOB109" s="1"/>
      <c r="BOC109" s="1"/>
      <c r="BOD109" s="1"/>
      <c r="BOE109" s="1"/>
      <c r="BOF109" s="1"/>
      <c r="BOG109" s="1"/>
      <c r="BOH109" s="1"/>
      <c r="BOI109" s="1"/>
      <c r="BOJ109" s="1"/>
      <c r="BOK109" s="1"/>
      <c r="BOL109" s="1"/>
      <c r="BOM109" s="1"/>
      <c r="BON109" s="1"/>
      <c r="BOO109" s="1"/>
      <c r="BOP109" s="1"/>
      <c r="BOQ109" s="1"/>
      <c r="BOR109" s="1"/>
      <c r="BOS109" s="1"/>
      <c r="BOT109" s="1"/>
      <c r="BOU109" s="1"/>
      <c r="BOV109" s="1"/>
      <c r="BOW109" s="1"/>
      <c r="BOX109" s="1"/>
      <c r="BOY109" s="1"/>
      <c r="BOZ109" s="1"/>
      <c r="BPA109" s="1"/>
      <c r="BPB109" s="1"/>
      <c r="BPC109" s="1"/>
      <c r="BPD109" s="1"/>
      <c r="BPE109" s="1"/>
      <c r="BPF109" s="1"/>
      <c r="BPG109" s="1"/>
      <c r="BPH109" s="1"/>
      <c r="BPI109" s="1"/>
      <c r="BPJ109" s="1"/>
      <c r="BPK109" s="1"/>
      <c r="BPL109" s="1"/>
      <c r="BPM109" s="1"/>
      <c r="BPN109" s="1"/>
      <c r="BPO109" s="1"/>
      <c r="BPP109" s="1"/>
      <c r="BPQ109" s="1"/>
      <c r="BPR109" s="1"/>
      <c r="BPS109" s="1"/>
      <c r="BPT109" s="1"/>
      <c r="BPU109" s="1"/>
      <c r="BPV109" s="1"/>
      <c r="BPW109" s="1"/>
      <c r="BPX109" s="1"/>
      <c r="BPY109" s="1"/>
      <c r="BPZ109" s="1"/>
      <c r="BQA109" s="1"/>
      <c r="BQB109" s="1"/>
      <c r="BQC109" s="1"/>
      <c r="BQD109" s="1"/>
      <c r="BQE109" s="1"/>
      <c r="BQF109" s="1"/>
      <c r="BQG109" s="1"/>
      <c r="BQH109" s="1"/>
      <c r="BQI109" s="1"/>
      <c r="BQJ109" s="1"/>
      <c r="BQK109" s="1"/>
      <c r="BQL109" s="1"/>
      <c r="BQM109" s="1"/>
      <c r="BQN109" s="1"/>
      <c r="BQO109" s="1"/>
      <c r="BQP109" s="1"/>
      <c r="BQQ109" s="1"/>
      <c r="BQR109" s="1"/>
      <c r="BQS109" s="1"/>
      <c r="BQT109" s="1"/>
      <c r="BQU109" s="1"/>
      <c r="BQV109" s="1"/>
      <c r="BQW109" s="1"/>
      <c r="BQX109" s="1"/>
      <c r="BQY109" s="1"/>
      <c r="BQZ109" s="1"/>
      <c r="BRA109" s="1"/>
      <c r="BRB109" s="1"/>
      <c r="BRC109" s="1"/>
      <c r="BRD109" s="1"/>
      <c r="BRE109" s="1"/>
      <c r="BRF109" s="1"/>
      <c r="BRG109" s="1"/>
      <c r="BRH109" s="1"/>
      <c r="BRI109" s="1"/>
      <c r="BRJ109" s="1"/>
      <c r="BRK109" s="1"/>
      <c r="BRL109" s="1"/>
      <c r="BRM109" s="1"/>
      <c r="BRN109" s="1"/>
      <c r="BRO109" s="1"/>
      <c r="BRP109" s="1"/>
      <c r="BRQ109" s="1"/>
      <c r="BRR109" s="1"/>
      <c r="BRS109" s="1"/>
      <c r="BRT109" s="1"/>
      <c r="BRU109" s="1"/>
      <c r="BRV109" s="1"/>
      <c r="BRW109" s="1"/>
      <c r="BRX109" s="1"/>
      <c r="BRY109" s="1"/>
      <c r="BRZ109" s="1"/>
      <c r="BSA109" s="1"/>
      <c r="BSB109" s="1"/>
      <c r="BSC109" s="1"/>
      <c r="BSD109" s="1"/>
      <c r="BSE109" s="1"/>
      <c r="BSF109" s="1"/>
      <c r="BSG109" s="1"/>
      <c r="BSH109" s="1"/>
      <c r="BSI109" s="1"/>
      <c r="BSJ109" s="1"/>
      <c r="BSK109" s="1"/>
      <c r="BSL109" s="1"/>
      <c r="BSM109" s="1"/>
      <c r="BSN109" s="1"/>
      <c r="BSO109" s="1"/>
      <c r="BSP109" s="1"/>
      <c r="BSQ109" s="1"/>
      <c r="BSR109" s="1"/>
      <c r="BSS109" s="1"/>
      <c r="BST109" s="1"/>
      <c r="BSU109" s="1"/>
      <c r="BSV109" s="1"/>
      <c r="BSW109" s="1"/>
      <c r="BSX109" s="1"/>
      <c r="BSY109" s="1"/>
      <c r="BSZ109" s="1"/>
      <c r="BTA109" s="1"/>
      <c r="BTB109" s="1"/>
      <c r="BTC109" s="1"/>
      <c r="BTD109" s="1"/>
      <c r="BTE109" s="1"/>
      <c r="BTF109" s="1"/>
      <c r="BTG109" s="1"/>
      <c r="BTH109" s="1"/>
      <c r="BTI109" s="1"/>
      <c r="BTJ109" s="1"/>
      <c r="BTK109" s="1"/>
      <c r="BTL109" s="1"/>
      <c r="BTM109" s="1"/>
      <c r="BTN109" s="1"/>
      <c r="BTO109" s="1"/>
      <c r="BTP109" s="1"/>
      <c r="BTQ109" s="1"/>
      <c r="BTR109" s="1"/>
      <c r="BTS109" s="1"/>
      <c r="BTT109" s="1"/>
      <c r="BTU109" s="1"/>
      <c r="BTV109" s="1"/>
      <c r="BTW109" s="1"/>
      <c r="BTX109" s="1"/>
      <c r="BTY109" s="1"/>
      <c r="BTZ109" s="1"/>
      <c r="BUA109" s="1"/>
      <c r="BUB109" s="1"/>
      <c r="BUC109" s="1"/>
      <c r="BUD109" s="1"/>
      <c r="BUE109" s="1"/>
      <c r="BUF109" s="1"/>
      <c r="BUG109" s="1"/>
      <c r="BUH109" s="1"/>
      <c r="BUI109" s="1"/>
      <c r="BUJ109" s="1"/>
      <c r="BUK109" s="1"/>
      <c r="BUL109" s="1"/>
      <c r="BUM109" s="1"/>
      <c r="BUN109" s="1"/>
      <c r="BUO109" s="1"/>
      <c r="BUP109" s="1"/>
      <c r="BUQ109" s="1"/>
      <c r="BUR109" s="1"/>
      <c r="BUS109" s="1"/>
      <c r="BUT109" s="1"/>
      <c r="BUU109" s="1"/>
      <c r="BUV109" s="1"/>
      <c r="BUW109" s="1"/>
      <c r="BUX109" s="1"/>
      <c r="BUY109" s="1"/>
      <c r="BUZ109" s="1"/>
      <c r="BVA109" s="1"/>
      <c r="BVB109" s="1"/>
      <c r="BVC109" s="1"/>
      <c r="BVD109" s="1"/>
      <c r="BVE109" s="1"/>
      <c r="BVF109" s="1"/>
      <c r="BVG109" s="1"/>
      <c r="BVH109" s="1"/>
      <c r="BVI109" s="1"/>
      <c r="BVJ109" s="1"/>
      <c r="BVK109" s="1"/>
      <c r="BVL109" s="1"/>
      <c r="BVM109" s="1"/>
      <c r="BVN109" s="1"/>
      <c r="BVO109" s="1"/>
      <c r="BVP109" s="1"/>
      <c r="BVQ109" s="1"/>
      <c r="BVR109" s="1"/>
      <c r="BVS109" s="1"/>
      <c r="BVT109" s="1"/>
      <c r="BVU109" s="1"/>
      <c r="BVV109" s="1"/>
      <c r="BVW109" s="1"/>
      <c r="BVX109" s="1"/>
      <c r="BVY109" s="1"/>
      <c r="BVZ109" s="1"/>
      <c r="BWA109" s="1"/>
      <c r="BWB109" s="1"/>
      <c r="BWC109" s="1"/>
      <c r="BWD109" s="1"/>
      <c r="BWE109" s="1"/>
      <c r="BWF109" s="1"/>
      <c r="BWG109" s="1"/>
      <c r="BWH109" s="1"/>
      <c r="BWI109" s="1"/>
      <c r="BWJ109" s="1"/>
      <c r="BWK109" s="1"/>
      <c r="BWL109" s="1"/>
      <c r="BWM109" s="1"/>
      <c r="BWN109" s="1"/>
      <c r="BWO109" s="1"/>
      <c r="BWP109" s="1"/>
      <c r="BWQ109" s="1"/>
      <c r="BWR109" s="1"/>
      <c r="BWS109" s="1"/>
      <c r="BWT109" s="1"/>
      <c r="BWU109" s="1"/>
      <c r="BWV109" s="1"/>
      <c r="BWW109" s="1"/>
      <c r="BWX109" s="1"/>
      <c r="BWY109" s="1"/>
      <c r="BWZ109" s="1"/>
      <c r="BXA109" s="1"/>
      <c r="BXB109" s="1"/>
      <c r="BXC109" s="1"/>
      <c r="BXD109" s="1"/>
      <c r="BXE109" s="1"/>
      <c r="BXF109" s="1"/>
      <c r="BXG109" s="1"/>
      <c r="BXH109" s="1"/>
      <c r="BXI109" s="1"/>
      <c r="BXJ109" s="1"/>
      <c r="BXK109" s="1"/>
      <c r="BXL109" s="1"/>
      <c r="BXM109" s="1"/>
      <c r="BXN109" s="1"/>
      <c r="BXO109" s="1"/>
      <c r="BXP109" s="1"/>
      <c r="BXQ109" s="1"/>
      <c r="BXR109" s="1"/>
      <c r="BXS109" s="1"/>
      <c r="BXT109" s="1"/>
      <c r="BXU109" s="1"/>
      <c r="BXV109" s="1"/>
      <c r="BXW109" s="1"/>
      <c r="BXX109" s="1"/>
      <c r="BXY109" s="1"/>
      <c r="BXZ109" s="1"/>
      <c r="BYA109" s="1"/>
      <c r="BYB109" s="1"/>
      <c r="BYC109" s="1"/>
      <c r="BYD109" s="1"/>
      <c r="BYE109" s="1"/>
      <c r="BYF109" s="1"/>
      <c r="BYG109" s="1"/>
      <c r="BYH109" s="1"/>
      <c r="BYI109" s="1"/>
      <c r="BYJ109" s="1"/>
      <c r="BYK109" s="1"/>
      <c r="BYL109" s="1"/>
      <c r="BYM109" s="1"/>
      <c r="BYN109" s="1"/>
      <c r="BYO109" s="1"/>
      <c r="BYP109" s="1"/>
      <c r="BYQ109" s="1"/>
      <c r="BYR109" s="1"/>
      <c r="BYS109" s="1"/>
      <c r="BYT109" s="1"/>
      <c r="BYU109" s="1"/>
      <c r="BYV109" s="1"/>
      <c r="BYW109" s="1"/>
      <c r="BYX109" s="1"/>
      <c r="BYY109" s="1"/>
      <c r="BYZ109" s="1"/>
      <c r="BZA109" s="1"/>
      <c r="BZB109" s="1"/>
      <c r="BZC109" s="1"/>
      <c r="BZD109" s="1"/>
      <c r="BZE109" s="1"/>
      <c r="BZF109" s="1"/>
      <c r="BZG109" s="1"/>
      <c r="BZH109" s="1"/>
      <c r="BZI109" s="1"/>
      <c r="BZJ109" s="1"/>
      <c r="BZK109" s="1"/>
      <c r="BZL109" s="1"/>
      <c r="BZM109" s="1"/>
      <c r="BZN109" s="1"/>
      <c r="BZO109" s="1"/>
      <c r="BZP109" s="1"/>
      <c r="BZQ109" s="1"/>
      <c r="BZR109" s="1"/>
      <c r="BZS109" s="1"/>
      <c r="BZT109" s="1"/>
      <c r="BZU109" s="1"/>
      <c r="BZV109" s="1"/>
      <c r="BZW109" s="1"/>
      <c r="BZX109" s="1"/>
      <c r="BZY109" s="1"/>
      <c r="BZZ109" s="1"/>
      <c r="CAA109" s="1"/>
      <c r="CAB109" s="1"/>
      <c r="CAC109" s="1"/>
      <c r="CAD109" s="1"/>
      <c r="CAE109" s="1"/>
      <c r="CAF109" s="1"/>
      <c r="CAG109" s="1"/>
      <c r="CAH109" s="1"/>
      <c r="CAI109" s="1"/>
      <c r="CAJ109" s="1"/>
      <c r="CAK109" s="1"/>
      <c r="CAL109" s="1"/>
      <c r="CAM109" s="1"/>
      <c r="CAN109" s="1"/>
      <c r="CAO109" s="1"/>
      <c r="CAP109" s="1"/>
      <c r="CAQ109" s="1"/>
      <c r="CAR109" s="1"/>
      <c r="CAS109" s="1"/>
      <c r="CAT109" s="1"/>
      <c r="CAU109" s="1"/>
      <c r="CAV109" s="1"/>
      <c r="CAW109" s="1"/>
      <c r="CAX109" s="1"/>
      <c r="CAY109" s="1"/>
      <c r="CAZ109" s="1"/>
      <c r="CBA109" s="1"/>
      <c r="CBB109" s="1"/>
      <c r="CBC109" s="1"/>
      <c r="CBD109" s="1"/>
      <c r="CBE109" s="1"/>
      <c r="CBF109" s="1"/>
      <c r="CBG109" s="1"/>
      <c r="CBH109" s="1"/>
      <c r="CBI109" s="1"/>
      <c r="CBJ109" s="1"/>
      <c r="CBK109" s="1"/>
      <c r="CBL109" s="1"/>
      <c r="CBM109" s="1"/>
      <c r="CBN109" s="1"/>
      <c r="CBO109" s="1"/>
      <c r="CBP109" s="1"/>
      <c r="CBQ109" s="1"/>
      <c r="CBR109" s="1"/>
      <c r="CBS109" s="1"/>
      <c r="CBT109" s="1"/>
      <c r="CBU109" s="1"/>
      <c r="CBV109" s="1"/>
      <c r="CBW109" s="1"/>
      <c r="CBX109" s="1"/>
      <c r="CBY109" s="1"/>
      <c r="CBZ109" s="1"/>
      <c r="CCA109" s="1"/>
      <c r="CCB109" s="1"/>
      <c r="CCC109" s="1"/>
      <c r="CCD109" s="1"/>
      <c r="CCE109" s="1"/>
      <c r="CCF109" s="1"/>
      <c r="CCG109" s="1"/>
      <c r="CCH109" s="1"/>
      <c r="CCI109" s="1"/>
      <c r="CCJ109" s="1"/>
      <c r="CCK109" s="1"/>
      <c r="CCL109" s="1"/>
      <c r="CCM109" s="1"/>
      <c r="CCN109" s="1"/>
      <c r="CCO109" s="1"/>
      <c r="CCP109" s="1"/>
      <c r="CCQ109" s="1"/>
      <c r="CCR109" s="1"/>
      <c r="CCS109" s="1"/>
      <c r="CCT109" s="1"/>
      <c r="CCU109" s="1"/>
      <c r="CCV109" s="1"/>
      <c r="CCW109" s="1"/>
      <c r="CCX109" s="1"/>
      <c r="CCY109" s="1"/>
      <c r="CCZ109" s="1"/>
      <c r="CDA109" s="1"/>
      <c r="CDB109" s="1"/>
      <c r="CDC109" s="1"/>
      <c r="CDD109" s="1"/>
      <c r="CDE109" s="1"/>
      <c r="CDF109" s="1"/>
      <c r="CDG109" s="1"/>
      <c r="CDH109" s="1"/>
      <c r="CDI109" s="1"/>
      <c r="CDJ109" s="1"/>
      <c r="CDK109" s="1"/>
      <c r="CDL109" s="1"/>
      <c r="CDM109" s="1"/>
      <c r="CDN109" s="1"/>
      <c r="CDO109" s="1"/>
      <c r="CDP109" s="1"/>
      <c r="CDQ109" s="1"/>
      <c r="CDR109" s="1"/>
      <c r="CDS109" s="1"/>
      <c r="CDT109" s="1"/>
      <c r="CDU109" s="1"/>
      <c r="CDV109" s="1"/>
      <c r="CDW109" s="1"/>
      <c r="CDX109" s="1"/>
      <c r="CDY109" s="1"/>
      <c r="CDZ109" s="1"/>
      <c r="CEA109" s="1"/>
      <c r="CEB109" s="1"/>
      <c r="CEC109" s="1"/>
      <c r="CED109" s="1"/>
      <c r="CEE109" s="1"/>
      <c r="CEF109" s="1"/>
      <c r="CEG109" s="1"/>
      <c r="CEH109" s="1"/>
      <c r="CEI109" s="1"/>
      <c r="CEJ109" s="1"/>
      <c r="CEK109" s="1"/>
      <c r="CEL109" s="1"/>
      <c r="CEM109" s="1"/>
      <c r="CEN109" s="1"/>
      <c r="CEO109" s="1"/>
      <c r="CEP109" s="1"/>
      <c r="CEQ109" s="1"/>
      <c r="CER109" s="1"/>
      <c r="CES109" s="1"/>
      <c r="CET109" s="1"/>
      <c r="CEU109" s="1"/>
      <c r="CEV109" s="1"/>
      <c r="CEW109" s="1"/>
      <c r="CEX109" s="1"/>
      <c r="CEY109" s="1"/>
      <c r="CEZ109" s="1"/>
      <c r="CFA109" s="1"/>
      <c r="CFB109" s="1"/>
      <c r="CFC109" s="1"/>
      <c r="CFD109" s="1"/>
      <c r="CFE109" s="1"/>
      <c r="CFF109" s="1"/>
      <c r="CFG109" s="1"/>
      <c r="CFH109" s="1"/>
      <c r="CFI109" s="1"/>
      <c r="CFJ109" s="1"/>
      <c r="CFK109" s="1"/>
      <c r="CFL109" s="1"/>
      <c r="CFM109" s="1"/>
      <c r="CFN109" s="1"/>
      <c r="CFO109" s="1"/>
      <c r="CFP109" s="1"/>
      <c r="CFQ109" s="1"/>
      <c r="CFR109" s="1"/>
      <c r="CFS109" s="1"/>
      <c r="CFT109" s="1"/>
      <c r="CFU109" s="1"/>
      <c r="CFV109" s="1"/>
      <c r="CFW109" s="1"/>
      <c r="CFX109" s="1"/>
      <c r="CFY109" s="1"/>
      <c r="CFZ109" s="1"/>
      <c r="CGA109" s="1"/>
      <c r="CGB109" s="1"/>
      <c r="CGC109" s="1"/>
      <c r="CGD109" s="1"/>
      <c r="CGE109" s="1"/>
      <c r="CGF109" s="1"/>
      <c r="CGG109" s="1"/>
      <c r="CGH109" s="1"/>
      <c r="CGI109" s="1"/>
      <c r="CGJ109" s="1"/>
      <c r="CGK109" s="1"/>
      <c r="CGL109" s="1"/>
      <c r="CGM109" s="1"/>
      <c r="CGN109" s="1"/>
      <c r="CGO109" s="1"/>
      <c r="CGP109" s="1"/>
      <c r="CGQ109" s="1"/>
      <c r="CGR109" s="1"/>
      <c r="CGS109" s="1"/>
      <c r="CGT109" s="1"/>
      <c r="CGU109" s="1"/>
      <c r="CGV109" s="1"/>
      <c r="CGW109" s="1"/>
      <c r="CGX109" s="1"/>
      <c r="CGY109" s="1"/>
      <c r="CGZ109" s="1"/>
      <c r="CHA109" s="1"/>
      <c r="CHB109" s="1"/>
      <c r="CHC109" s="1"/>
      <c r="CHD109" s="1"/>
      <c r="CHE109" s="1"/>
      <c r="CHF109" s="1"/>
      <c r="CHG109" s="1"/>
      <c r="CHH109" s="1"/>
      <c r="CHI109" s="1"/>
      <c r="CHJ109" s="1"/>
      <c r="CHK109" s="1"/>
      <c r="CHL109" s="1"/>
      <c r="CHM109" s="1"/>
      <c r="CHN109" s="1"/>
      <c r="CHO109" s="1"/>
      <c r="CHP109" s="1"/>
      <c r="CHQ109" s="1"/>
      <c r="CHR109" s="1"/>
      <c r="CHS109" s="1"/>
      <c r="CHT109" s="1"/>
      <c r="CHU109" s="1"/>
      <c r="CHV109" s="1"/>
      <c r="CHW109" s="1"/>
      <c r="CHX109" s="1"/>
      <c r="CHY109" s="1"/>
      <c r="CHZ109" s="1"/>
      <c r="CIA109" s="1"/>
      <c r="CIB109" s="1"/>
      <c r="CIC109" s="1"/>
      <c r="CID109" s="1"/>
      <c r="CIE109" s="1"/>
      <c r="CIF109" s="1"/>
      <c r="CIG109" s="1"/>
      <c r="CIH109" s="1"/>
      <c r="CII109" s="1"/>
      <c r="CIJ109" s="1"/>
      <c r="CIK109" s="1"/>
      <c r="CIL109" s="1"/>
      <c r="CIM109" s="1"/>
      <c r="CIN109" s="1"/>
      <c r="CIO109" s="1"/>
      <c r="CIP109" s="1"/>
      <c r="CIQ109" s="1"/>
      <c r="CIR109" s="1"/>
      <c r="CIS109" s="1"/>
      <c r="CIT109" s="1"/>
      <c r="CIU109" s="1"/>
      <c r="CIV109" s="1"/>
      <c r="CIW109" s="1"/>
      <c r="CIX109" s="1"/>
      <c r="CIY109" s="1"/>
      <c r="CIZ109" s="1"/>
      <c r="CJA109" s="1"/>
      <c r="CJB109" s="1"/>
      <c r="CJC109" s="1"/>
      <c r="CJD109" s="1"/>
      <c r="CJE109" s="1"/>
      <c r="CJF109" s="1"/>
      <c r="CJG109" s="1"/>
      <c r="CJH109" s="1"/>
      <c r="CJI109" s="1"/>
      <c r="CJJ109" s="1"/>
      <c r="CJK109" s="1"/>
      <c r="CJL109" s="1"/>
      <c r="CJM109" s="1"/>
      <c r="CJN109" s="1"/>
      <c r="CJO109" s="1"/>
      <c r="CJP109" s="1"/>
      <c r="CJQ109" s="1"/>
      <c r="CJR109" s="1"/>
      <c r="CJS109" s="1"/>
      <c r="CJT109" s="1"/>
      <c r="CJU109" s="1"/>
      <c r="CJV109" s="1"/>
      <c r="CJW109" s="1"/>
      <c r="CJX109" s="1"/>
      <c r="CJY109" s="1"/>
      <c r="CJZ109" s="1"/>
      <c r="CKA109" s="1"/>
      <c r="CKB109" s="1"/>
      <c r="CKC109" s="1"/>
      <c r="CKD109" s="1"/>
      <c r="CKE109" s="1"/>
      <c r="CKF109" s="1"/>
      <c r="CKG109" s="1"/>
      <c r="CKH109" s="1"/>
      <c r="CKI109" s="1"/>
      <c r="CKJ109" s="1"/>
      <c r="CKK109" s="1"/>
      <c r="CKL109" s="1"/>
      <c r="CKM109" s="1"/>
      <c r="CKN109" s="1"/>
      <c r="CKO109" s="1"/>
      <c r="CKP109" s="1"/>
      <c r="CKQ109" s="1"/>
      <c r="CKR109" s="1"/>
      <c r="CKS109" s="1"/>
      <c r="CKT109" s="1"/>
      <c r="CKU109" s="1"/>
      <c r="CKV109" s="1"/>
      <c r="CKW109" s="1"/>
      <c r="CKX109" s="1"/>
      <c r="CKY109" s="1"/>
      <c r="CKZ109" s="1"/>
      <c r="CLA109" s="1"/>
      <c r="CLB109" s="1"/>
      <c r="CLC109" s="1"/>
      <c r="CLD109" s="1"/>
      <c r="CLE109" s="1"/>
      <c r="CLF109" s="1"/>
      <c r="CLG109" s="1"/>
      <c r="CLH109" s="1"/>
      <c r="CLI109" s="1"/>
      <c r="CLJ109" s="1"/>
      <c r="CLK109" s="1"/>
      <c r="CLL109" s="1"/>
      <c r="CLM109" s="1"/>
      <c r="CLN109" s="1"/>
      <c r="CLO109" s="1"/>
      <c r="CLP109" s="1"/>
      <c r="CLQ109" s="1"/>
      <c r="CLR109" s="1"/>
      <c r="CLS109" s="1"/>
      <c r="CLT109" s="1"/>
      <c r="CLU109" s="1"/>
      <c r="CLV109" s="1"/>
      <c r="CLW109" s="1"/>
      <c r="CLX109" s="1"/>
      <c r="CLY109" s="1"/>
      <c r="CLZ109" s="1"/>
      <c r="CMA109" s="1"/>
      <c r="CMB109" s="1"/>
      <c r="CMC109" s="1"/>
      <c r="CMD109" s="1"/>
      <c r="CME109" s="1"/>
      <c r="CMF109" s="1"/>
      <c r="CMG109" s="1"/>
      <c r="CMH109" s="1"/>
      <c r="CMI109" s="1"/>
      <c r="CMJ109" s="1"/>
      <c r="CMK109" s="1"/>
      <c r="CML109" s="1"/>
      <c r="CMM109" s="1"/>
      <c r="CMN109" s="1"/>
      <c r="CMO109" s="1"/>
      <c r="CMP109" s="1"/>
      <c r="CMQ109" s="1"/>
      <c r="CMR109" s="1"/>
      <c r="CMS109" s="1"/>
      <c r="CMT109" s="1"/>
      <c r="CMU109" s="1"/>
      <c r="CMV109" s="1"/>
      <c r="CMW109" s="1"/>
      <c r="CMX109" s="1"/>
      <c r="CMY109" s="1"/>
      <c r="CMZ109" s="1"/>
      <c r="CNA109" s="1"/>
      <c r="CNB109" s="1"/>
      <c r="CNC109" s="1"/>
      <c r="CND109" s="1"/>
      <c r="CNE109" s="1"/>
      <c r="CNF109" s="1"/>
      <c r="CNG109" s="1"/>
      <c r="CNH109" s="1"/>
      <c r="CNI109" s="1"/>
      <c r="CNJ109" s="1"/>
      <c r="CNK109" s="1"/>
      <c r="CNL109" s="1"/>
      <c r="CNM109" s="1"/>
      <c r="CNN109" s="1"/>
      <c r="CNO109" s="1"/>
      <c r="CNP109" s="1"/>
      <c r="CNQ109" s="1"/>
      <c r="CNR109" s="1"/>
      <c r="CNS109" s="1"/>
      <c r="CNT109" s="1"/>
      <c r="CNU109" s="1"/>
      <c r="CNV109" s="1"/>
      <c r="CNW109" s="1"/>
      <c r="CNX109" s="1"/>
      <c r="CNY109" s="1"/>
      <c r="CNZ109" s="1"/>
      <c r="COA109" s="1"/>
      <c r="COB109" s="1"/>
      <c r="COC109" s="1"/>
      <c r="COD109" s="1"/>
      <c r="COE109" s="1"/>
      <c r="COF109" s="1"/>
      <c r="COG109" s="1"/>
      <c r="COH109" s="1"/>
      <c r="COI109" s="1"/>
      <c r="COJ109" s="1"/>
      <c r="COK109" s="1"/>
      <c r="COL109" s="1"/>
      <c r="COM109" s="1"/>
      <c r="CON109" s="1"/>
      <c r="COO109" s="1"/>
      <c r="COP109" s="1"/>
      <c r="COQ109" s="1"/>
      <c r="COR109" s="1"/>
      <c r="COS109" s="1"/>
      <c r="COT109" s="1"/>
      <c r="COU109" s="1"/>
      <c r="COV109" s="1"/>
      <c r="COW109" s="1"/>
      <c r="COX109" s="1"/>
      <c r="COY109" s="1"/>
      <c r="COZ109" s="1"/>
      <c r="CPA109" s="1"/>
      <c r="CPB109" s="1"/>
      <c r="CPC109" s="1"/>
      <c r="CPD109" s="1"/>
      <c r="CPE109" s="1"/>
      <c r="CPF109" s="1"/>
      <c r="CPG109" s="1"/>
      <c r="CPH109" s="1"/>
      <c r="CPI109" s="1"/>
      <c r="CPJ109" s="1"/>
      <c r="CPK109" s="1"/>
      <c r="CPL109" s="1"/>
      <c r="CPM109" s="1"/>
      <c r="CPN109" s="1"/>
      <c r="CPO109" s="1"/>
      <c r="CPP109" s="1"/>
      <c r="CPQ109" s="1"/>
      <c r="CPR109" s="1"/>
      <c r="CPS109" s="1"/>
      <c r="CPT109" s="1"/>
      <c r="CPU109" s="1"/>
      <c r="CPV109" s="1"/>
      <c r="CPW109" s="1"/>
      <c r="CPX109" s="1"/>
      <c r="CPY109" s="1"/>
      <c r="CPZ109" s="1"/>
      <c r="CQA109" s="1"/>
      <c r="CQB109" s="1"/>
      <c r="CQC109" s="1"/>
      <c r="CQD109" s="1"/>
      <c r="CQE109" s="1"/>
      <c r="CQF109" s="1"/>
      <c r="CQG109" s="1"/>
      <c r="CQH109" s="1"/>
      <c r="CQI109" s="1"/>
      <c r="CQJ109" s="1"/>
      <c r="CQK109" s="1"/>
      <c r="CQL109" s="1"/>
      <c r="CQM109" s="1"/>
      <c r="CQN109" s="1"/>
      <c r="CQO109" s="1"/>
      <c r="CQP109" s="1"/>
      <c r="CQQ109" s="1"/>
      <c r="CQR109" s="1"/>
      <c r="CQS109" s="1"/>
      <c r="CQT109" s="1"/>
      <c r="CQU109" s="1"/>
      <c r="CQV109" s="1"/>
      <c r="CQW109" s="1"/>
      <c r="CQX109" s="1"/>
      <c r="CQY109" s="1"/>
      <c r="CQZ109" s="1"/>
      <c r="CRA109" s="1"/>
      <c r="CRB109" s="1"/>
      <c r="CRC109" s="1"/>
      <c r="CRD109" s="1"/>
      <c r="CRE109" s="1"/>
      <c r="CRF109" s="1"/>
      <c r="CRG109" s="1"/>
      <c r="CRH109" s="1"/>
      <c r="CRI109" s="1"/>
      <c r="CRJ109" s="1"/>
      <c r="CRK109" s="1"/>
      <c r="CRL109" s="1"/>
      <c r="CRM109" s="1"/>
      <c r="CRN109" s="1"/>
      <c r="CRO109" s="1"/>
      <c r="CRP109" s="1"/>
      <c r="CRQ109" s="1"/>
      <c r="CRR109" s="1"/>
      <c r="CRS109" s="1"/>
      <c r="CRT109" s="1"/>
      <c r="CRU109" s="1"/>
      <c r="CRV109" s="1"/>
      <c r="CRW109" s="1"/>
      <c r="CRX109" s="1"/>
      <c r="CRY109" s="1"/>
      <c r="CRZ109" s="1"/>
      <c r="CSA109" s="1"/>
      <c r="CSB109" s="1"/>
      <c r="CSC109" s="1"/>
      <c r="CSD109" s="1"/>
      <c r="CSE109" s="1"/>
      <c r="CSF109" s="1"/>
      <c r="CSG109" s="1"/>
      <c r="CSH109" s="1"/>
      <c r="CSI109" s="1"/>
      <c r="CSJ109" s="1"/>
      <c r="CSK109" s="1"/>
      <c r="CSL109" s="1"/>
      <c r="CSM109" s="1"/>
      <c r="CSN109" s="1"/>
      <c r="CSO109" s="1"/>
      <c r="CSP109" s="1"/>
      <c r="CSQ109" s="1"/>
      <c r="CSR109" s="1"/>
      <c r="CSS109" s="1"/>
      <c r="CST109" s="1"/>
      <c r="CSU109" s="1"/>
      <c r="CSV109" s="1"/>
      <c r="CSW109" s="1"/>
      <c r="CSX109" s="1"/>
      <c r="CSY109" s="1"/>
      <c r="CSZ109" s="1"/>
      <c r="CTA109" s="1"/>
      <c r="CTB109" s="1"/>
      <c r="CTC109" s="1"/>
      <c r="CTD109" s="1"/>
      <c r="CTE109" s="1"/>
      <c r="CTF109" s="1"/>
      <c r="CTG109" s="1"/>
      <c r="CTH109" s="1"/>
      <c r="CTI109" s="1"/>
      <c r="CTJ109" s="1"/>
      <c r="CTK109" s="1"/>
      <c r="CTL109" s="1"/>
      <c r="CTM109" s="1"/>
      <c r="CTN109" s="1"/>
      <c r="CTO109" s="1"/>
      <c r="CTP109" s="1"/>
      <c r="CTQ109" s="1"/>
      <c r="CTR109" s="1"/>
      <c r="CTS109" s="1"/>
      <c r="CTT109" s="1"/>
      <c r="CTU109" s="1"/>
      <c r="CTV109" s="1"/>
      <c r="CTW109" s="1"/>
      <c r="CTX109" s="1"/>
      <c r="CTY109" s="1"/>
      <c r="CTZ109" s="1"/>
      <c r="CUA109" s="1"/>
      <c r="CUB109" s="1"/>
      <c r="CUC109" s="1"/>
      <c r="CUD109" s="1"/>
      <c r="CUE109" s="1"/>
      <c r="CUF109" s="1"/>
      <c r="CUG109" s="1"/>
      <c r="CUH109" s="1"/>
      <c r="CUI109" s="1"/>
      <c r="CUJ109" s="1"/>
      <c r="CUK109" s="1"/>
      <c r="CUL109" s="1"/>
      <c r="CUM109" s="1"/>
      <c r="CUN109" s="1"/>
      <c r="CUO109" s="1"/>
      <c r="CUP109" s="1"/>
      <c r="CUQ109" s="1"/>
      <c r="CUR109" s="1"/>
      <c r="CUS109" s="1"/>
      <c r="CUT109" s="1"/>
      <c r="CUU109" s="1"/>
      <c r="CUV109" s="1"/>
      <c r="CUW109" s="1"/>
      <c r="CUX109" s="1"/>
      <c r="CUY109" s="1"/>
      <c r="CUZ109" s="1"/>
      <c r="CVA109" s="1"/>
      <c r="CVB109" s="1"/>
      <c r="CVC109" s="1"/>
      <c r="CVD109" s="1"/>
      <c r="CVE109" s="1"/>
      <c r="CVF109" s="1"/>
      <c r="CVG109" s="1"/>
      <c r="CVH109" s="1"/>
      <c r="CVI109" s="1"/>
      <c r="CVJ109" s="1"/>
      <c r="CVK109" s="1"/>
      <c r="CVL109" s="1"/>
      <c r="CVM109" s="1"/>
      <c r="CVN109" s="1"/>
      <c r="CVO109" s="1"/>
      <c r="CVP109" s="1"/>
      <c r="CVQ109" s="1"/>
      <c r="CVR109" s="1"/>
      <c r="CVS109" s="1"/>
      <c r="CVT109" s="1"/>
      <c r="CVU109" s="1"/>
      <c r="CVV109" s="1"/>
      <c r="CVW109" s="1"/>
      <c r="CVX109" s="1"/>
      <c r="CVY109" s="1"/>
      <c r="CVZ109" s="1"/>
      <c r="CWA109" s="1"/>
      <c r="CWB109" s="1"/>
      <c r="CWC109" s="1"/>
      <c r="CWD109" s="1"/>
      <c r="CWE109" s="1"/>
      <c r="CWF109" s="1"/>
      <c r="CWG109" s="1"/>
      <c r="CWH109" s="1"/>
      <c r="CWI109" s="1"/>
      <c r="CWJ109" s="1"/>
      <c r="CWK109" s="1"/>
      <c r="CWL109" s="1"/>
      <c r="CWM109" s="1"/>
      <c r="CWN109" s="1"/>
      <c r="CWO109" s="1"/>
      <c r="CWP109" s="1"/>
      <c r="CWQ109" s="1"/>
      <c r="CWR109" s="1"/>
      <c r="CWS109" s="1"/>
      <c r="CWT109" s="1"/>
      <c r="CWU109" s="1"/>
      <c r="CWV109" s="1"/>
      <c r="CWW109" s="1"/>
      <c r="CWX109" s="1"/>
      <c r="CWY109" s="1"/>
      <c r="CWZ109" s="1"/>
      <c r="CXA109" s="1"/>
      <c r="CXB109" s="1"/>
      <c r="CXC109" s="1"/>
      <c r="CXD109" s="1"/>
      <c r="CXE109" s="1"/>
      <c r="CXF109" s="1"/>
      <c r="CXG109" s="1"/>
      <c r="CXH109" s="1"/>
      <c r="CXI109" s="1"/>
      <c r="CXJ109" s="1"/>
      <c r="CXK109" s="1"/>
      <c r="CXL109" s="1"/>
      <c r="CXM109" s="1"/>
      <c r="CXN109" s="1"/>
      <c r="CXO109" s="1"/>
      <c r="CXP109" s="1"/>
      <c r="CXQ109" s="1"/>
      <c r="CXR109" s="1"/>
      <c r="CXS109" s="1"/>
      <c r="CXT109" s="1"/>
      <c r="CXU109" s="1"/>
      <c r="CXV109" s="1"/>
      <c r="CXW109" s="1"/>
      <c r="CXX109" s="1"/>
      <c r="CXY109" s="1"/>
      <c r="CXZ109" s="1"/>
      <c r="CYA109" s="1"/>
      <c r="CYB109" s="1"/>
      <c r="CYC109" s="1"/>
      <c r="CYD109" s="1"/>
      <c r="CYE109" s="1"/>
      <c r="CYF109" s="1"/>
      <c r="CYG109" s="1"/>
      <c r="CYH109" s="1"/>
      <c r="CYI109" s="1"/>
      <c r="CYJ109" s="1"/>
      <c r="CYK109" s="1"/>
      <c r="CYL109" s="1"/>
      <c r="CYM109" s="1"/>
      <c r="CYN109" s="1"/>
      <c r="CYO109" s="1"/>
      <c r="CYP109" s="1"/>
      <c r="CYQ109" s="1"/>
      <c r="CYR109" s="1"/>
      <c r="CYS109" s="1"/>
      <c r="CYT109" s="1"/>
      <c r="CYU109" s="1"/>
      <c r="CYV109" s="1"/>
      <c r="CYW109" s="1"/>
      <c r="CYX109" s="1"/>
      <c r="CYY109" s="1"/>
      <c r="CYZ109" s="1"/>
      <c r="CZA109" s="1"/>
      <c r="CZB109" s="1"/>
      <c r="CZC109" s="1"/>
      <c r="CZD109" s="1"/>
      <c r="CZE109" s="1"/>
      <c r="CZF109" s="1"/>
      <c r="CZG109" s="1"/>
      <c r="CZH109" s="1"/>
      <c r="CZI109" s="1"/>
      <c r="CZJ109" s="1"/>
      <c r="CZK109" s="1"/>
      <c r="CZL109" s="1"/>
      <c r="CZM109" s="1"/>
      <c r="CZN109" s="1"/>
      <c r="CZO109" s="1"/>
      <c r="CZP109" s="1"/>
      <c r="CZQ109" s="1"/>
      <c r="CZR109" s="1"/>
      <c r="CZS109" s="1"/>
      <c r="CZT109" s="1"/>
      <c r="CZU109" s="1"/>
      <c r="CZV109" s="1"/>
      <c r="CZW109" s="1"/>
      <c r="CZX109" s="1"/>
      <c r="CZY109" s="1"/>
      <c r="CZZ109" s="1"/>
      <c r="DAA109" s="1"/>
      <c r="DAB109" s="1"/>
      <c r="DAC109" s="1"/>
      <c r="DAD109" s="1"/>
      <c r="DAE109" s="1"/>
      <c r="DAF109" s="1"/>
      <c r="DAG109" s="1"/>
      <c r="DAH109" s="1"/>
      <c r="DAI109" s="1"/>
      <c r="DAJ109" s="1"/>
      <c r="DAK109" s="1"/>
      <c r="DAL109" s="1"/>
      <c r="DAM109" s="1"/>
      <c r="DAN109" s="1"/>
      <c r="DAO109" s="1"/>
      <c r="DAP109" s="1"/>
      <c r="DAQ109" s="1"/>
      <c r="DAR109" s="1"/>
      <c r="DAS109" s="1"/>
      <c r="DAT109" s="1"/>
      <c r="DAU109" s="1"/>
      <c r="DAV109" s="1"/>
      <c r="DAW109" s="1"/>
      <c r="DAX109" s="1"/>
      <c r="DAY109" s="1"/>
      <c r="DAZ109" s="1"/>
      <c r="DBA109" s="1"/>
      <c r="DBB109" s="1"/>
      <c r="DBC109" s="1"/>
      <c r="DBD109" s="1"/>
      <c r="DBE109" s="1"/>
      <c r="DBF109" s="1"/>
      <c r="DBG109" s="1"/>
      <c r="DBH109" s="1"/>
      <c r="DBI109" s="1"/>
      <c r="DBJ109" s="1"/>
      <c r="DBK109" s="1"/>
      <c r="DBL109" s="1"/>
      <c r="DBM109" s="1"/>
      <c r="DBN109" s="1"/>
      <c r="DBO109" s="1"/>
      <c r="DBP109" s="1"/>
      <c r="DBQ109" s="1"/>
      <c r="DBR109" s="1"/>
      <c r="DBS109" s="1"/>
      <c r="DBT109" s="1"/>
      <c r="DBU109" s="1"/>
      <c r="DBV109" s="1"/>
      <c r="DBW109" s="1"/>
      <c r="DBX109" s="1"/>
      <c r="DBY109" s="1"/>
      <c r="DBZ109" s="1"/>
      <c r="DCA109" s="1"/>
      <c r="DCB109" s="1"/>
      <c r="DCC109" s="1"/>
      <c r="DCD109" s="1"/>
      <c r="DCE109" s="1"/>
      <c r="DCF109" s="1"/>
      <c r="DCG109" s="1"/>
      <c r="DCH109" s="1"/>
      <c r="DCI109" s="1"/>
      <c r="DCJ109" s="1"/>
      <c r="DCK109" s="1"/>
      <c r="DCL109" s="1"/>
      <c r="DCM109" s="1"/>
      <c r="DCN109" s="1"/>
      <c r="DCO109" s="1"/>
      <c r="DCP109" s="1"/>
      <c r="DCQ109" s="1"/>
      <c r="DCR109" s="1"/>
      <c r="DCS109" s="1"/>
      <c r="DCT109" s="1"/>
      <c r="DCU109" s="1"/>
      <c r="DCV109" s="1"/>
      <c r="DCW109" s="1"/>
      <c r="DCX109" s="1"/>
      <c r="DCY109" s="1"/>
      <c r="DCZ109" s="1"/>
      <c r="DDA109" s="1"/>
      <c r="DDB109" s="1"/>
      <c r="DDC109" s="1"/>
      <c r="DDD109" s="1"/>
      <c r="DDE109" s="1"/>
      <c r="DDF109" s="1"/>
      <c r="DDG109" s="1"/>
      <c r="DDH109" s="1"/>
      <c r="DDI109" s="1"/>
      <c r="DDJ109" s="1"/>
      <c r="DDK109" s="1"/>
      <c r="DDL109" s="1"/>
      <c r="DDM109" s="1"/>
      <c r="DDN109" s="1"/>
      <c r="DDO109" s="1"/>
      <c r="DDP109" s="1"/>
      <c r="DDQ109" s="1"/>
      <c r="DDR109" s="1"/>
      <c r="DDS109" s="1"/>
      <c r="DDT109" s="1"/>
      <c r="DDU109" s="1"/>
      <c r="DDV109" s="1"/>
      <c r="DDW109" s="1"/>
      <c r="DDX109" s="1"/>
      <c r="DDY109" s="1"/>
      <c r="DDZ109" s="1"/>
      <c r="DEA109" s="1"/>
      <c r="DEB109" s="1"/>
      <c r="DEC109" s="1"/>
      <c r="DED109" s="1"/>
      <c r="DEE109" s="1"/>
      <c r="DEF109" s="1"/>
      <c r="DEG109" s="1"/>
      <c r="DEH109" s="1"/>
      <c r="DEI109" s="1"/>
      <c r="DEJ109" s="1"/>
      <c r="DEK109" s="1"/>
      <c r="DEL109" s="1"/>
      <c r="DEM109" s="1"/>
      <c r="DEN109" s="1"/>
      <c r="DEO109" s="1"/>
      <c r="DEP109" s="1"/>
      <c r="DEQ109" s="1"/>
      <c r="DER109" s="1"/>
      <c r="DES109" s="1"/>
      <c r="DET109" s="1"/>
      <c r="DEU109" s="1"/>
      <c r="DEV109" s="1"/>
      <c r="DEW109" s="1"/>
      <c r="DEX109" s="1"/>
      <c r="DEY109" s="1"/>
      <c r="DEZ109" s="1"/>
      <c r="DFA109" s="1"/>
      <c r="DFB109" s="1"/>
      <c r="DFC109" s="1"/>
      <c r="DFD109" s="1"/>
      <c r="DFE109" s="1"/>
      <c r="DFF109" s="1"/>
      <c r="DFG109" s="1"/>
      <c r="DFH109" s="1"/>
      <c r="DFI109" s="1"/>
      <c r="DFJ109" s="1"/>
      <c r="DFK109" s="1"/>
      <c r="DFL109" s="1"/>
      <c r="DFM109" s="1"/>
      <c r="DFN109" s="1"/>
      <c r="DFO109" s="1"/>
      <c r="DFP109" s="1"/>
      <c r="DFQ109" s="1"/>
      <c r="DFR109" s="1"/>
      <c r="DFS109" s="1"/>
      <c r="DFT109" s="1"/>
      <c r="DFU109" s="1"/>
      <c r="DFV109" s="1"/>
      <c r="DFW109" s="1"/>
      <c r="DFX109" s="1"/>
      <c r="DFY109" s="1"/>
      <c r="DFZ109" s="1"/>
      <c r="DGA109" s="1"/>
      <c r="DGB109" s="1"/>
      <c r="DGC109" s="1"/>
      <c r="DGD109" s="1"/>
      <c r="DGE109" s="1"/>
      <c r="DGF109" s="1"/>
      <c r="DGG109" s="1"/>
      <c r="DGH109" s="1"/>
      <c r="DGI109" s="1"/>
      <c r="DGJ109" s="1"/>
      <c r="DGK109" s="1"/>
      <c r="DGL109" s="1"/>
      <c r="DGM109" s="1"/>
      <c r="DGN109" s="1"/>
      <c r="DGO109" s="1"/>
      <c r="DGP109" s="1"/>
      <c r="DGQ109" s="1"/>
      <c r="DGR109" s="1"/>
      <c r="DGS109" s="1"/>
      <c r="DGT109" s="1"/>
      <c r="DGU109" s="1"/>
      <c r="DGV109" s="1"/>
      <c r="DGW109" s="1"/>
      <c r="DGX109" s="1"/>
      <c r="DGY109" s="1"/>
      <c r="DGZ109" s="1"/>
      <c r="DHA109" s="1"/>
      <c r="DHB109" s="1"/>
      <c r="DHC109" s="1"/>
      <c r="DHD109" s="1"/>
      <c r="DHE109" s="1"/>
      <c r="DHF109" s="1"/>
      <c r="DHG109" s="1"/>
      <c r="DHH109" s="1"/>
      <c r="DHI109" s="1"/>
      <c r="DHJ109" s="1"/>
      <c r="DHK109" s="1"/>
      <c r="DHL109" s="1"/>
      <c r="DHM109" s="1"/>
      <c r="DHN109" s="1"/>
      <c r="DHO109" s="1"/>
      <c r="DHP109" s="1"/>
      <c r="DHQ109" s="1"/>
      <c r="DHR109" s="1"/>
      <c r="DHS109" s="1"/>
      <c r="DHT109" s="1"/>
      <c r="DHU109" s="1"/>
      <c r="DHV109" s="1"/>
      <c r="DHW109" s="1"/>
      <c r="DHX109" s="1"/>
      <c r="DHY109" s="1"/>
      <c r="DHZ109" s="1"/>
      <c r="DIA109" s="1"/>
      <c r="DIB109" s="1"/>
      <c r="DIC109" s="1"/>
      <c r="DID109" s="1"/>
      <c r="DIE109" s="1"/>
      <c r="DIF109" s="1"/>
      <c r="DIG109" s="1"/>
      <c r="DIH109" s="1"/>
      <c r="DII109" s="1"/>
      <c r="DIJ109" s="1"/>
      <c r="DIK109" s="1"/>
      <c r="DIL109" s="1"/>
      <c r="DIM109" s="1"/>
      <c r="DIN109" s="1"/>
      <c r="DIO109" s="1"/>
      <c r="DIP109" s="1"/>
      <c r="DIQ109" s="1"/>
      <c r="DIR109" s="1"/>
      <c r="DIS109" s="1"/>
      <c r="DIT109" s="1"/>
      <c r="DIU109" s="1"/>
      <c r="DIV109" s="1"/>
      <c r="DIW109" s="1"/>
      <c r="DIX109" s="1"/>
      <c r="DIY109" s="1"/>
      <c r="DIZ109" s="1"/>
      <c r="DJA109" s="1"/>
      <c r="DJB109" s="1"/>
      <c r="DJC109" s="1"/>
      <c r="DJD109" s="1"/>
      <c r="DJE109" s="1"/>
      <c r="DJF109" s="1"/>
      <c r="DJG109" s="1"/>
      <c r="DJH109" s="1"/>
      <c r="DJI109" s="1"/>
      <c r="DJJ109" s="1"/>
      <c r="DJK109" s="1"/>
      <c r="DJL109" s="1"/>
      <c r="DJM109" s="1"/>
      <c r="DJN109" s="1"/>
      <c r="DJO109" s="1"/>
      <c r="DJP109" s="1"/>
      <c r="DJQ109" s="1"/>
      <c r="DJR109" s="1"/>
      <c r="DJS109" s="1"/>
      <c r="DJT109" s="1"/>
      <c r="DJU109" s="1"/>
      <c r="DJV109" s="1"/>
      <c r="DJW109" s="1"/>
      <c r="DJX109" s="1"/>
      <c r="DJY109" s="1"/>
      <c r="DJZ109" s="1"/>
      <c r="DKA109" s="1"/>
      <c r="DKB109" s="1"/>
      <c r="DKC109" s="1"/>
      <c r="DKD109" s="1"/>
      <c r="DKE109" s="1"/>
      <c r="DKF109" s="1"/>
      <c r="DKG109" s="1"/>
      <c r="DKH109" s="1"/>
      <c r="DKI109" s="1"/>
      <c r="DKJ109" s="1"/>
      <c r="DKK109" s="1"/>
      <c r="DKL109" s="1"/>
      <c r="DKM109" s="1"/>
      <c r="DKN109" s="1"/>
      <c r="DKO109" s="1"/>
      <c r="DKP109" s="1"/>
      <c r="DKQ109" s="1"/>
      <c r="DKR109" s="1"/>
      <c r="DKS109" s="1"/>
      <c r="DKT109" s="1"/>
      <c r="DKU109" s="1"/>
      <c r="DKV109" s="1"/>
      <c r="DKW109" s="1"/>
      <c r="DKX109" s="1"/>
      <c r="DKY109" s="1"/>
      <c r="DKZ109" s="1"/>
      <c r="DLA109" s="1"/>
      <c r="DLB109" s="1"/>
      <c r="DLC109" s="1"/>
      <c r="DLD109" s="1"/>
      <c r="DLE109" s="1"/>
      <c r="DLF109" s="1"/>
      <c r="DLG109" s="1"/>
      <c r="DLH109" s="1"/>
      <c r="DLI109" s="1"/>
      <c r="DLJ109" s="1"/>
      <c r="DLK109" s="1"/>
      <c r="DLL109" s="1"/>
      <c r="DLM109" s="1"/>
      <c r="DLN109" s="1"/>
      <c r="DLO109" s="1"/>
      <c r="DLP109" s="1"/>
      <c r="DLQ109" s="1"/>
      <c r="DLR109" s="1"/>
      <c r="DLS109" s="1"/>
      <c r="DLT109" s="1"/>
      <c r="DLU109" s="1"/>
      <c r="DLV109" s="1"/>
      <c r="DLW109" s="1"/>
      <c r="DLX109" s="1"/>
      <c r="DLY109" s="1"/>
      <c r="DLZ109" s="1"/>
      <c r="DMA109" s="1"/>
      <c r="DMB109" s="1"/>
      <c r="DMC109" s="1"/>
      <c r="DMD109" s="1"/>
      <c r="DME109" s="1"/>
      <c r="DMF109" s="1"/>
      <c r="DMG109" s="1"/>
      <c r="DMH109" s="1"/>
      <c r="DMI109" s="1"/>
      <c r="DMJ109" s="1"/>
      <c r="DMK109" s="1"/>
      <c r="DML109" s="1"/>
      <c r="DMM109" s="1"/>
      <c r="DMN109" s="1"/>
      <c r="DMO109" s="1"/>
      <c r="DMP109" s="1"/>
      <c r="DMQ109" s="1"/>
      <c r="DMR109" s="1"/>
      <c r="DMS109" s="1"/>
      <c r="DMT109" s="1"/>
      <c r="DMU109" s="1"/>
      <c r="DMV109" s="1"/>
      <c r="DMW109" s="1"/>
      <c r="DMX109" s="1"/>
      <c r="DMY109" s="1"/>
      <c r="DMZ109" s="1"/>
      <c r="DNA109" s="1"/>
      <c r="DNB109" s="1"/>
      <c r="DNC109" s="1"/>
      <c r="DND109" s="1"/>
      <c r="DNE109" s="1"/>
      <c r="DNF109" s="1"/>
      <c r="DNG109" s="1"/>
      <c r="DNH109" s="1"/>
      <c r="DNI109" s="1"/>
      <c r="DNJ109" s="1"/>
      <c r="DNK109" s="1"/>
      <c r="DNL109" s="1"/>
      <c r="DNM109" s="1"/>
      <c r="DNN109" s="1"/>
      <c r="DNO109" s="1"/>
      <c r="DNP109" s="1"/>
      <c r="DNQ109" s="1"/>
      <c r="DNR109" s="1"/>
      <c r="DNS109" s="1"/>
      <c r="DNT109" s="1"/>
      <c r="DNU109" s="1"/>
      <c r="DNV109" s="1"/>
      <c r="DNW109" s="1"/>
      <c r="DNX109" s="1"/>
      <c r="DNY109" s="1"/>
      <c r="DNZ109" s="1"/>
      <c r="DOA109" s="1"/>
      <c r="DOB109" s="1"/>
      <c r="DOC109" s="1"/>
      <c r="DOD109" s="1"/>
      <c r="DOE109" s="1"/>
      <c r="DOF109" s="1"/>
      <c r="DOG109" s="1"/>
      <c r="DOH109" s="1"/>
      <c r="DOI109" s="1"/>
      <c r="DOJ109" s="1"/>
      <c r="DOK109" s="1"/>
      <c r="DOL109" s="1"/>
      <c r="DOM109" s="1"/>
      <c r="DON109" s="1"/>
      <c r="DOO109" s="1"/>
      <c r="DOP109" s="1"/>
      <c r="DOQ109" s="1"/>
      <c r="DOR109" s="1"/>
      <c r="DOS109" s="1"/>
      <c r="DOT109" s="1"/>
      <c r="DOU109" s="1"/>
      <c r="DOV109" s="1"/>
      <c r="DOW109" s="1"/>
      <c r="DOX109" s="1"/>
      <c r="DOY109" s="1"/>
      <c r="DOZ109" s="1"/>
      <c r="DPA109" s="1"/>
      <c r="DPB109" s="1"/>
      <c r="DPC109" s="1"/>
      <c r="DPD109" s="1"/>
      <c r="DPE109" s="1"/>
      <c r="DPF109" s="1"/>
      <c r="DPG109" s="1"/>
      <c r="DPH109" s="1"/>
      <c r="DPI109" s="1"/>
      <c r="DPJ109" s="1"/>
      <c r="DPK109" s="1"/>
      <c r="DPL109" s="1"/>
      <c r="DPM109" s="1"/>
      <c r="DPN109" s="1"/>
      <c r="DPO109" s="1"/>
      <c r="DPP109" s="1"/>
      <c r="DPQ109" s="1"/>
      <c r="DPR109" s="1"/>
      <c r="DPS109" s="1"/>
      <c r="DPT109" s="1"/>
      <c r="DPU109" s="1"/>
      <c r="DPV109" s="1"/>
      <c r="DPW109" s="1"/>
      <c r="DPX109" s="1"/>
      <c r="DPY109" s="1"/>
      <c r="DPZ109" s="1"/>
      <c r="DQA109" s="1"/>
      <c r="DQB109" s="1"/>
    </row>
    <row r="110" spans="2:3148" x14ac:dyDescent="0.5">
      <c r="B110" s="14">
        <v>97</v>
      </c>
      <c r="D110" s="6">
        <v>-3.3269740895163047E-2</v>
      </c>
      <c r="E110" s="7">
        <v>1.5074760555030719E-2</v>
      </c>
      <c r="F110" s="7">
        <v>3.141537421179251E-2</v>
      </c>
      <c r="G110" s="7">
        <v>0.18674774169951605</v>
      </c>
      <c r="H110" s="7">
        <v>1.4858013139526047E-4</v>
      </c>
      <c r="I110" s="8">
        <v>8.5320192880172395E-4</v>
      </c>
      <c r="J110" s="20">
        <v>-4.3484956179058613E-2</v>
      </c>
      <c r="L110" s="1">
        <f ca="1"/>
        <v>-3.3269740895163047E-2</v>
      </c>
      <c r="M110" s="1">
        <f ca="1"/>
        <v>1.5074760555030719E-2</v>
      </c>
      <c r="N110" s="1">
        <f ca="1"/>
        <v>3.141537421179251E-2</v>
      </c>
      <c r="O110" s="1">
        <f ca="1"/>
        <v>0.18674774169951605</v>
      </c>
      <c r="P110" s="1">
        <f ca="1"/>
        <v>1.4858013139526047E-4</v>
      </c>
      <c r="Q110" s="1">
        <f ca="1"/>
        <v>8.5320192880172395E-4</v>
      </c>
      <c r="R110" s="1">
        <f ca="1"/>
        <v>-4.3484956179058613E-2</v>
      </c>
      <c r="T110" s="1">
        <f ca="1"/>
        <v>3.4222125594141846E-2</v>
      </c>
      <c r="U110" s="1">
        <f ca="1"/>
        <v>-9.6272872241249879E-4</v>
      </c>
      <c r="V110" s="1">
        <f ca="1"/>
        <v>-2.8385790902608092E-3</v>
      </c>
      <c r="W110" s="1">
        <f ca="1"/>
        <v>-9.854560195405021E-2</v>
      </c>
      <c r="X110" s="1">
        <f ca="1"/>
        <v>1.4926639937703865E-3</v>
      </c>
      <c r="Y110" s="1">
        <f ca="1"/>
        <v>-1.7897096499716097E-3</v>
      </c>
      <c r="Z110" s="1">
        <f ca="1"/>
        <v>1.6724595594876764E-2</v>
      </c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  <c r="JW110" s="1"/>
      <c r="JX110" s="1"/>
      <c r="JY110" s="1"/>
      <c r="JZ110" s="1"/>
      <c r="KA110" s="1"/>
      <c r="KB110" s="1"/>
      <c r="KC110" s="1"/>
      <c r="KD110" s="1"/>
      <c r="KE110" s="1"/>
      <c r="KF110" s="1"/>
      <c r="KG110" s="1"/>
      <c r="KH110" s="1"/>
      <c r="KI110" s="1"/>
      <c r="KJ110" s="1"/>
      <c r="KK110" s="1"/>
      <c r="KL110" s="1"/>
      <c r="KM110" s="1"/>
      <c r="KN110" s="1"/>
      <c r="KO110" s="1"/>
      <c r="KP110" s="1"/>
      <c r="KQ110" s="1"/>
      <c r="KR110" s="1"/>
      <c r="KS110" s="1"/>
      <c r="KT110" s="1"/>
      <c r="KU110" s="1"/>
      <c r="KV110" s="1"/>
      <c r="KW110" s="1"/>
      <c r="KX110" s="1"/>
      <c r="KY110" s="1"/>
      <c r="KZ110" s="1"/>
      <c r="LA110" s="1"/>
      <c r="LB110" s="1"/>
      <c r="LC110" s="1"/>
      <c r="LD110" s="1"/>
      <c r="LE110" s="1"/>
      <c r="LF110" s="1"/>
      <c r="LG110" s="1"/>
      <c r="LH110" s="1"/>
      <c r="LI110" s="1"/>
      <c r="LJ110" s="1"/>
      <c r="LK110" s="1"/>
      <c r="LL110" s="1"/>
      <c r="LM110" s="1"/>
      <c r="LN110" s="1"/>
      <c r="LO110" s="1"/>
      <c r="LP110" s="1"/>
      <c r="LQ110" s="1"/>
      <c r="LR110" s="1"/>
      <c r="LS110" s="1"/>
      <c r="LT110" s="1"/>
      <c r="LU110" s="1"/>
      <c r="LV110" s="1"/>
      <c r="LW110" s="1"/>
      <c r="LX110" s="1"/>
      <c r="LY110" s="1"/>
      <c r="LZ110" s="1"/>
      <c r="MA110" s="1"/>
      <c r="MB110" s="1"/>
      <c r="MC110" s="1"/>
      <c r="MD110" s="1"/>
      <c r="ME110" s="1"/>
      <c r="MF110" s="1"/>
      <c r="MG110" s="1"/>
      <c r="MH110" s="1"/>
      <c r="MI110" s="1"/>
      <c r="MJ110" s="1"/>
      <c r="MK110" s="1"/>
      <c r="ML110" s="1"/>
      <c r="MM110" s="1"/>
      <c r="MN110" s="1"/>
      <c r="MO110" s="1"/>
      <c r="MP110" s="1"/>
      <c r="MQ110" s="1"/>
      <c r="MR110" s="1"/>
      <c r="MS110" s="1"/>
      <c r="MT110" s="1"/>
      <c r="MU110" s="1"/>
      <c r="MV110" s="1"/>
      <c r="MW110" s="1"/>
      <c r="MX110" s="1"/>
      <c r="MY110" s="1"/>
      <c r="MZ110" s="1"/>
      <c r="NA110" s="1"/>
      <c r="NB110" s="1"/>
      <c r="NC110" s="1"/>
      <c r="ND110" s="1"/>
      <c r="NE110" s="1"/>
      <c r="NF110" s="1"/>
      <c r="NG110" s="1"/>
      <c r="NH110" s="1"/>
      <c r="NI110" s="1"/>
      <c r="NJ110" s="1"/>
      <c r="NK110" s="1"/>
      <c r="NL110" s="1"/>
      <c r="NM110" s="1"/>
      <c r="NN110" s="1"/>
      <c r="NO110" s="1"/>
      <c r="NP110" s="1"/>
      <c r="NQ110" s="1"/>
      <c r="NR110" s="1"/>
      <c r="NS110" s="1"/>
      <c r="NT110" s="1"/>
      <c r="NU110" s="1"/>
      <c r="NV110" s="1"/>
      <c r="NW110" s="1"/>
      <c r="NX110" s="1"/>
      <c r="NY110" s="1"/>
      <c r="NZ110" s="1"/>
      <c r="OA110" s="1"/>
      <c r="OB110" s="1"/>
      <c r="OC110" s="1"/>
      <c r="OD110" s="1"/>
      <c r="OE110" s="1"/>
      <c r="OF110" s="1"/>
      <c r="OG110" s="1"/>
      <c r="OH110" s="1"/>
      <c r="OI110" s="1"/>
      <c r="OJ110" s="1"/>
      <c r="OK110" s="1"/>
      <c r="OL110" s="1"/>
      <c r="OM110" s="1"/>
      <c r="ON110" s="1"/>
      <c r="OO110" s="1"/>
      <c r="OP110" s="1"/>
      <c r="OQ110" s="1"/>
      <c r="OR110" s="1"/>
      <c r="OS110" s="1"/>
      <c r="OT110" s="1"/>
      <c r="OU110" s="1"/>
      <c r="OV110" s="1"/>
      <c r="OW110" s="1"/>
      <c r="OX110" s="1"/>
      <c r="OY110" s="1"/>
      <c r="OZ110" s="1"/>
      <c r="PA110" s="1"/>
      <c r="PB110" s="1"/>
      <c r="PC110" s="1"/>
      <c r="PD110" s="1"/>
      <c r="PE110" s="1"/>
      <c r="PF110" s="1"/>
      <c r="PG110" s="1"/>
      <c r="PH110" s="1"/>
      <c r="PI110" s="1"/>
      <c r="PJ110" s="1"/>
      <c r="PK110" s="1"/>
      <c r="PL110" s="1"/>
      <c r="PM110" s="1"/>
      <c r="PN110" s="1"/>
      <c r="PO110" s="1"/>
      <c r="PP110" s="1"/>
      <c r="PQ110" s="1"/>
      <c r="PR110" s="1"/>
      <c r="PS110" s="1"/>
      <c r="PT110" s="1"/>
      <c r="PU110" s="1"/>
      <c r="PV110" s="1"/>
      <c r="PW110" s="1"/>
      <c r="PX110" s="1"/>
      <c r="PY110" s="1"/>
      <c r="PZ110" s="1"/>
      <c r="QA110" s="1"/>
      <c r="QB110" s="1"/>
      <c r="QC110" s="1"/>
      <c r="QD110" s="1"/>
      <c r="QE110" s="1"/>
      <c r="QF110" s="1"/>
      <c r="QG110" s="1"/>
      <c r="QH110" s="1"/>
      <c r="QI110" s="1"/>
      <c r="QJ110" s="1"/>
      <c r="QK110" s="1"/>
      <c r="QL110" s="1"/>
      <c r="QM110" s="1"/>
      <c r="QN110" s="1"/>
      <c r="QO110" s="1"/>
      <c r="QP110" s="1"/>
      <c r="QQ110" s="1"/>
      <c r="QR110" s="1"/>
      <c r="QS110" s="1"/>
      <c r="QT110" s="1"/>
      <c r="QU110" s="1"/>
      <c r="QV110" s="1"/>
      <c r="QW110" s="1"/>
      <c r="QX110" s="1"/>
      <c r="QY110" s="1"/>
      <c r="QZ110" s="1"/>
      <c r="RA110" s="1"/>
      <c r="RB110" s="1"/>
      <c r="RC110" s="1"/>
      <c r="RD110" s="1"/>
      <c r="RE110" s="1"/>
      <c r="RF110" s="1"/>
      <c r="RG110" s="1"/>
      <c r="RH110" s="1"/>
      <c r="RI110" s="1"/>
      <c r="RJ110" s="1"/>
      <c r="RK110" s="1"/>
      <c r="RL110" s="1"/>
      <c r="RM110" s="1"/>
      <c r="RN110" s="1"/>
      <c r="RO110" s="1"/>
      <c r="RP110" s="1"/>
      <c r="RQ110" s="1"/>
      <c r="RR110" s="1"/>
      <c r="RS110" s="1"/>
      <c r="RT110" s="1"/>
      <c r="RU110" s="1"/>
      <c r="RV110" s="1"/>
      <c r="RW110" s="1"/>
      <c r="RX110" s="1"/>
      <c r="RY110" s="1"/>
      <c r="RZ110" s="1"/>
      <c r="SA110" s="1"/>
      <c r="SB110" s="1"/>
      <c r="SC110" s="1"/>
      <c r="SD110" s="1"/>
      <c r="SE110" s="1"/>
      <c r="SF110" s="1"/>
      <c r="SG110" s="1"/>
      <c r="SH110" s="1"/>
      <c r="SI110" s="1"/>
      <c r="SJ110" s="1"/>
      <c r="SK110" s="1"/>
      <c r="SL110" s="1"/>
      <c r="SM110" s="1"/>
      <c r="SN110" s="1"/>
      <c r="SO110" s="1"/>
      <c r="SP110" s="1"/>
      <c r="SQ110" s="1"/>
      <c r="SR110" s="1"/>
      <c r="SS110" s="1"/>
      <c r="ST110" s="1"/>
      <c r="SU110" s="1"/>
      <c r="SV110" s="1"/>
      <c r="SW110" s="1"/>
      <c r="SX110" s="1"/>
      <c r="SY110" s="1"/>
      <c r="SZ110" s="1"/>
      <c r="TA110" s="1"/>
      <c r="TB110" s="1"/>
      <c r="TC110" s="1"/>
      <c r="TD110" s="1"/>
      <c r="TE110" s="1"/>
      <c r="TF110" s="1"/>
      <c r="TG110" s="1"/>
      <c r="TH110" s="1"/>
      <c r="TI110" s="1"/>
      <c r="TJ110" s="1"/>
      <c r="TK110" s="1"/>
      <c r="TL110" s="1"/>
      <c r="TM110" s="1"/>
      <c r="TN110" s="1"/>
      <c r="TO110" s="1"/>
      <c r="TP110" s="1"/>
      <c r="TQ110" s="1"/>
      <c r="TR110" s="1"/>
      <c r="TS110" s="1"/>
      <c r="TT110" s="1"/>
      <c r="TU110" s="1"/>
      <c r="TV110" s="1"/>
      <c r="TW110" s="1"/>
      <c r="TX110" s="1"/>
      <c r="TY110" s="1"/>
      <c r="TZ110" s="1"/>
      <c r="UA110" s="1"/>
      <c r="UB110" s="1"/>
      <c r="UC110" s="1"/>
      <c r="UD110" s="1"/>
      <c r="UE110" s="1"/>
      <c r="UF110" s="1"/>
      <c r="UG110" s="1"/>
      <c r="UH110" s="1"/>
      <c r="UI110" s="1"/>
      <c r="UJ110" s="1"/>
      <c r="UK110" s="1"/>
      <c r="UL110" s="1"/>
      <c r="UM110" s="1"/>
      <c r="UN110" s="1"/>
      <c r="UO110" s="1"/>
      <c r="UP110" s="1"/>
      <c r="UQ110" s="1"/>
      <c r="UR110" s="1"/>
      <c r="US110" s="1"/>
      <c r="UT110" s="1"/>
      <c r="UU110" s="1"/>
      <c r="UV110" s="1"/>
      <c r="UW110" s="1"/>
      <c r="UX110" s="1"/>
      <c r="UY110" s="1"/>
      <c r="UZ110" s="1"/>
      <c r="VA110" s="1"/>
      <c r="VB110" s="1"/>
      <c r="VC110" s="1"/>
      <c r="VD110" s="1"/>
      <c r="VE110" s="1"/>
      <c r="VF110" s="1"/>
      <c r="VG110" s="1"/>
      <c r="VH110" s="1"/>
      <c r="VI110" s="1"/>
      <c r="VJ110" s="1"/>
      <c r="VK110" s="1"/>
      <c r="VL110" s="1"/>
      <c r="VM110" s="1"/>
      <c r="VN110" s="1"/>
      <c r="VO110" s="1"/>
      <c r="VP110" s="1"/>
      <c r="VQ110" s="1"/>
      <c r="VR110" s="1"/>
      <c r="VS110" s="1"/>
      <c r="VT110" s="1"/>
      <c r="VU110" s="1"/>
      <c r="VV110" s="1"/>
      <c r="VW110" s="1"/>
      <c r="VX110" s="1"/>
      <c r="VY110" s="1"/>
      <c r="VZ110" s="1"/>
      <c r="WA110" s="1"/>
      <c r="WB110" s="1"/>
      <c r="WC110" s="1"/>
      <c r="WD110" s="1"/>
      <c r="WE110" s="1"/>
      <c r="WF110" s="1"/>
      <c r="WG110" s="1"/>
      <c r="WH110" s="1"/>
      <c r="WI110" s="1"/>
      <c r="WJ110" s="1"/>
      <c r="WK110" s="1"/>
      <c r="WL110" s="1"/>
      <c r="WM110" s="1"/>
      <c r="WN110" s="1"/>
      <c r="WO110" s="1"/>
      <c r="WP110" s="1"/>
      <c r="WQ110" s="1"/>
      <c r="WR110" s="1"/>
      <c r="WS110" s="1"/>
      <c r="WT110" s="1"/>
      <c r="WU110" s="1"/>
      <c r="WV110" s="1"/>
      <c r="WW110" s="1"/>
      <c r="WX110" s="1"/>
      <c r="WY110" s="1"/>
      <c r="WZ110" s="1"/>
      <c r="XA110" s="1"/>
      <c r="XB110" s="1"/>
      <c r="XC110" s="1"/>
      <c r="XD110" s="1"/>
      <c r="XE110" s="1"/>
      <c r="XF110" s="1"/>
      <c r="XG110" s="1"/>
      <c r="XH110" s="1"/>
      <c r="XI110" s="1"/>
      <c r="XJ110" s="1"/>
      <c r="XK110" s="1"/>
      <c r="XL110" s="1"/>
      <c r="XM110" s="1"/>
      <c r="XN110" s="1"/>
      <c r="XO110" s="1"/>
      <c r="XP110" s="1"/>
      <c r="XQ110" s="1"/>
      <c r="XR110" s="1"/>
      <c r="XS110" s="1"/>
      <c r="XT110" s="1"/>
      <c r="XU110" s="1"/>
      <c r="XV110" s="1"/>
      <c r="XW110" s="1"/>
      <c r="XX110" s="1"/>
      <c r="XY110" s="1"/>
      <c r="XZ110" s="1"/>
      <c r="YA110" s="1"/>
      <c r="YB110" s="1"/>
      <c r="YC110" s="1"/>
      <c r="YD110" s="1"/>
      <c r="YE110" s="1"/>
      <c r="YF110" s="1"/>
      <c r="YG110" s="1"/>
      <c r="YH110" s="1"/>
      <c r="YI110" s="1"/>
      <c r="YJ110" s="1"/>
      <c r="YK110" s="1"/>
      <c r="YL110" s="1"/>
      <c r="YM110" s="1"/>
      <c r="YN110" s="1"/>
      <c r="YO110" s="1"/>
      <c r="YP110" s="1"/>
      <c r="YQ110" s="1"/>
      <c r="YR110" s="1"/>
      <c r="YS110" s="1"/>
      <c r="YT110" s="1"/>
      <c r="YU110" s="1"/>
      <c r="YV110" s="1"/>
      <c r="YW110" s="1"/>
      <c r="YX110" s="1"/>
      <c r="YY110" s="1"/>
      <c r="YZ110" s="1"/>
      <c r="ZA110" s="1"/>
      <c r="ZB110" s="1"/>
      <c r="ZC110" s="1"/>
      <c r="ZD110" s="1"/>
      <c r="ZE110" s="1"/>
      <c r="ZF110" s="1"/>
      <c r="ZG110" s="1"/>
      <c r="ZH110" s="1"/>
      <c r="ZI110" s="1"/>
      <c r="ZJ110" s="1"/>
      <c r="ZK110" s="1"/>
      <c r="ZL110" s="1"/>
      <c r="ZM110" s="1"/>
      <c r="ZN110" s="1"/>
      <c r="ZO110" s="1"/>
      <c r="ZP110" s="1"/>
      <c r="ZQ110" s="1"/>
      <c r="ZR110" s="1"/>
      <c r="ZS110" s="1"/>
      <c r="ZT110" s="1"/>
      <c r="ZU110" s="1"/>
      <c r="ZV110" s="1"/>
      <c r="ZW110" s="1"/>
      <c r="ZX110" s="1"/>
      <c r="ZY110" s="1"/>
      <c r="ZZ110" s="1"/>
      <c r="AAA110" s="1"/>
      <c r="AAB110" s="1"/>
      <c r="AAC110" s="1"/>
      <c r="AAD110" s="1"/>
      <c r="AAE110" s="1"/>
      <c r="AAF110" s="1"/>
      <c r="AAG110" s="1"/>
      <c r="AAH110" s="1"/>
      <c r="AAI110" s="1"/>
      <c r="AAJ110" s="1"/>
      <c r="AAK110" s="1"/>
      <c r="AAL110" s="1"/>
      <c r="AAM110" s="1"/>
      <c r="AAN110" s="1"/>
      <c r="AAO110" s="1"/>
      <c r="AAP110" s="1"/>
      <c r="AAQ110" s="1"/>
      <c r="AAR110" s="1"/>
      <c r="AAS110" s="1"/>
      <c r="AAT110" s="1"/>
      <c r="AAU110" s="1"/>
      <c r="AAV110" s="1"/>
      <c r="AAW110" s="1"/>
      <c r="AAX110" s="1"/>
      <c r="AAY110" s="1"/>
      <c r="AAZ110" s="1"/>
      <c r="ABA110" s="1"/>
      <c r="ABB110" s="1"/>
      <c r="ABC110" s="1"/>
      <c r="ABD110" s="1"/>
      <c r="ABE110" s="1"/>
      <c r="ABF110" s="1"/>
      <c r="ABG110" s="1"/>
      <c r="ABH110" s="1"/>
      <c r="ABI110" s="1"/>
      <c r="ABJ110" s="1"/>
      <c r="ABK110" s="1"/>
      <c r="ABL110" s="1"/>
      <c r="ABM110" s="1"/>
      <c r="ABN110" s="1"/>
      <c r="ABO110" s="1"/>
      <c r="ABP110" s="1"/>
      <c r="ABQ110" s="1"/>
      <c r="ABR110" s="1"/>
      <c r="ABS110" s="1"/>
      <c r="ABT110" s="1"/>
      <c r="ABU110" s="1"/>
      <c r="ABV110" s="1"/>
      <c r="ABW110" s="1"/>
      <c r="ABX110" s="1"/>
      <c r="ABY110" s="1"/>
      <c r="ABZ110" s="1"/>
      <c r="ACA110" s="1"/>
      <c r="ACB110" s="1"/>
      <c r="ACC110" s="1"/>
      <c r="ACD110" s="1"/>
      <c r="ACE110" s="1"/>
      <c r="ACF110" s="1"/>
      <c r="ACG110" s="1"/>
      <c r="ACH110" s="1"/>
      <c r="ACI110" s="1"/>
      <c r="ACJ110" s="1"/>
      <c r="ACK110" s="1"/>
      <c r="ACL110" s="1"/>
      <c r="ACM110" s="1"/>
      <c r="ACN110" s="1"/>
      <c r="ACO110" s="1"/>
      <c r="ACP110" s="1"/>
      <c r="ACQ110" s="1"/>
      <c r="ACR110" s="1"/>
      <c r="ACS110" s="1"/>
      <c r="ACT110" s="1"/>
      <c r="ACU110" s="1"/>
      <c r="ACV110" s="1"/>
      <c r="ACW110" s="1"/>
      <c r="ACX110" s="1"/>
      <c r="ACY110" s="1"/>
      <c r="ACZ110" s="1"/>
      <c r="ADA110" s="1"/>
      <c r="ADB110" s="1"/>
      <c r="ADC110" s="1"/>
      <c r="ADD110" s="1"/>
      <c r="ADE110" s="1"/>
      <c r="ADF110" s="1"/>
      <c r="ADG110" s="1"/>
      <c r="ADH110" s="1"/>
      <c r="ADI110" s="1"/>
      <c r="ADJ110" s="1"/>
      <c r="ADK110" s="1"/>
      <c r="ADL110" s="1"/>
      <c r="ADM110" s="1"/>
      <c r="ADN110" s="1"/>
      <c r="ADO110" s="1"/>
      <c r="ADP110" s="1"/>
      <c r="ADQ110" s="1"/>
      <c r="ADR110" s="1"/>
      <c r="ADS110" s="1"/>
      <c r="ADT110" s="1"/>
      <c r="ADU110" s="1"/>
      <c r="ADV110" s="1"/>
      <c r="ADW110" s="1"/>
      <c r="ADX110" s="1"/>
      <c r="ADY110" s="1"/>
      <c r="ADZ110" s="1"/>
      <c r="AEA110" s="1"/>
      <c r="AEB110" s="1"/>
      <c r="AEC110" s="1"/>
      <c r="AED110" s="1"/>
      <c r="AEE110" s="1"/>
      <c r="AEF110" s="1"/>
      <c r="AEG110" s="1"/>
      <c r="AEH110" s="1"/>
      <c r="AEI110" s="1"/>
      <c r="AEJ110" s="1"/>
      <c r="AEK110" s="1"/>
      <c r="AEL110" s="1"/>
      <c r="AEM110" s="1"/>
      <c r="AEN110" s="1"/>
      <c r="AEO110" s="1"/>
      <c r="AEP110" s="1"/>
      <c r="AEQ110" s="1"/>
      <c r="AER110" s="1"/>
      <c r="AES110" s="1"/>
      <c r="AET110" s="1"/>
      <c r="AEU110" s="1"/>
      <c r="AEV110" s="1"/>
      <c r="AEW110" s="1"/>
      <c r="AEX110" s="1"/>
      <c r="AEY110" s="1"/>
      <c r="AEZ110" s="1"/>
      <c r="AFA110" s="1"/>
      <c r="AFB110" s="1"/>
      <c r="AFC110" s="1"/>
      <c r="AFD110" s="1"/>
      <c r="AFE110" s="1"/>
      <c r="AFF110" s="1"/>
      <c r="AFG110" s="1"/>
      <c r="AFH110" s="1"/>
      <c r="AFI110" s="1"/>
      <c r="AFJ110" s="1"/>
      <c r="AFK110" s="1"/>
      <c r="AFL110" s="1"/>
      <c r="AFM110" s="1"/>
      <c r="AFN110" s="1"/>
      <c r="AFO110" s="1"/>
      <c r="AFP110" s="1"/>
      <c r="AFQ110" s="1"/>
      <c r="AFR110" s="1"/>
      <c r="AFS110" s="1"/>
      <c r="AFT110" s="1"/>
      <c r="AFU110" s="1"/>
      <c r="AFV110" s="1"/>
      <c r="AFW110" s="1"/>
      <c r="AFX110" s="1"/>
      <c r="AFY110" s="1"/>
      <c r="AFZ110" s="1"/>
      <c r="AGA110" s="1"/>
      <c r="AGB110" s="1"/>
      <c r="AGC110" s="1"/>
      <c r="AGD110" s="1"/>
      <c r="AGE110" s="1"/>
      <c r="AGF110" s="1"/>
      <c r="AGG110" s="1"/>
      <c r="AGH110" s="1"/>
      <c r="AGI110" s="1"/>
      <c r="AGJ110" s="1"/>
      <c r="AGK110" s="1"/>
      <c r="AGL110" s="1"/>
      <c r="AGM110" s="1"/>
      <c r="AGN110" s="1"/>
      <c r="AGO110" s="1"/>
      <c r="AGP110" s="1"/>
      <c r="AGQ110" s="1"/>
      <c r="AGR110" s="1"/>
      <c r="AGS110" s="1"/>
      <c r="AGT110" s="1"/>
      <c r="AGU110" s="1"/>
      <c r="AGV110" s="1"/>
      <c r="AGW110" s="1"/>
      <c r="AGX110" s="1"/>
      <c r="AGY110" s="1"/>
      <c r="AGZ110" s="1"/>
      <c r="AHA110" s="1"/>
      <c r="AHB110" s="1"/>
      <c r="AHC110" s="1"/>
      <c r="AHD110" s="1"/>
      <c r="AHE110" s="1"/>
      <c r="AHF110" s="1"/>
      <c r="AHG110" s="1"/>
      <c r="AHH110" s="1"/>
      <c r="AHI110" s="1"/>
      <c r="AHJ110" s="1"/>
      <c r="AHK110" s="1"/>
      <c r="AHL110" s="1"/>
      <c r="AHM110" s="1"/>
      <c r="AHN110" s="1"/>
      <c r="AHO110" s="1"/>
      <c r="AHP110" s="1"/>
      <c r="AHQ110" s="1"/>
      <c r="AHR110" s="1"/>
      <c r="AHS110" s="1"/>
      <c r="AHT110" s="1"/>
      <c r="AHU110" s="1"/>
      <c r="AHV110" s="1"/>
      <c r="AHW110" s="1"/>
      <c r="AHX110" s="1"/>
      <c r="AHY110" s="1"/>
      <c r="AHZ110" s="1"/>
      <c r="AIA110" s="1"/>
      <c r="AIB110" s="1"/>
      <c r="AIC110" s="1"/>
      <c r="AID110" s="1"/>
      <c r="AIE110" s="1"/>
      <c r="AIF110" s="1"/>
      <c r="AIG110" s="1"/>
      <c r="AIH110" s="1"/>
      <c r="AII110" s="1"/>
      <c r="AIJ110" s="1"/>
      <c r="AIK110" s="1"/>
      <c r="AIL110" s="1"/>
      <c r="AIM110" s="1"/>
      <c r="AIN110" s="1"/>
      <c r="AIO110" s="1"/>
      <c r="AIP110" s="1"/>
      <c r="AIQ110" s="1"/>
      <c r="AIR110" s="1"/>
      <c r="AIS110" s="1"/>
      <c r="AIT110" s="1"/>
      <c r="AIU110" s="1"/>
      <c r="AIV110" s="1"/>
      <c r="AIW110" s="1"/>
      <c r="AIX110" s="1"/>
      <c r="AIY110" s="1"/>
      <c r="AIZ110" s="1"/>
      <c r="AJA110" s="1"/>
      <c r="AJB110" s="1"/>
      <c r="AJC110" s="1"/>
      <c r="AJD110" s="1"/>
      <c r="AJE110" s="1"/>
      <c r="AJF110" s="1"/>
      <c r="AJG110" s="1"/>
      <c r="AJH110" s="1"/>
      <c r="AJI110" s="1"/>
      <c r="AJJ110" s="1"/>
      <c r="AJK110" s="1"/>
      <c r="AJL110" s="1"/>
      <c r="AJM110" s="1"/>
      <c r="AJN110" s="1"/>
      <c r="AJO110" s="1"/>
      <c r="AJP110" s="1"/>
      <c r="AJQ110" s="1"/>
      <c r="AJR110" s="1"/>
      <c r="AJS110" s="1"/>
      <c r="AJT110" s="1"/>
      <c r="AJU110" s="1"/>
      <c r="AJV110" s="1"/>
      <c r="AJW110" s="1"/>
      <c r="AJX110" s="1"/>
      <c r="AJY110" s="1"/>
      <c r="AJZ110" s="1"/>
      <c r="AKA110" s="1"/>
      <c r="AKB110" s="1"/>
      <c r="AKC110" s="1"/>
      <c r="AKD110" s="1"/>
      <c r="AKE110" s="1"/>
      <c r="AKF110" s="1"/>
      <c r="AKG110" s="1"/>
      <c r="AKH110" s="1"/>
      <c r="AKI110" s="1"/>
      <c r="AKJ110" s="1"/>
      <c r="AKK110" s="1"/>
      <c r="AKL110" s="1"/>
      <c r="AKM110" s="1"/>
      <c r="AKN110" s="1"/>
      <c r="AKO110" s="1"/>
      <c r="AKP110" s="1"/>
      <c r="AKQ110" s="1"/>
      <c r="AKR110" s="1"/>
      <c r="AKS110" s="1"/>
      <c r="AKT110" s="1"/>
      <c r="AKU110" s="1"/>
      <c r="AKV110" s="1"/>
      <c r="AKW110" s="1"/>
      <c r="AKX110" s="1"/>
      <c r="AKY110" s="1"/>
      <c r="AKZ110" s="1"/>
      <c r="ALA110" s="1"/>
      <c r="ALB110" s="1"/>
      <c r="ALC110" s="1"/>
      <c r="ALD110" s="1"/>
      <c r="ALE110" s="1"/>
      <c r="ALF110" s="1"/>
      <c r="ALG110" s="1"/>
      <c r="ALH110" s="1"/>
      <c r="ALI110" s="1"/>
      <c r="ALJ110" s="1"/>
      <c r="ALK110" s="1"/>
      <c r="ALL110" s="1"/>
      <c r="ALM110" s="1"/>
      <c r="ALN110" s="1"/>
      <c r="ALO110" s="1"/>
      <c r="ALP110" s="1"/>
      <c r="ALQ110" s="1"/>
      <c r="ALR110" s="1"/>
      <c r="ALS110" s="1"/>
      <c r="ALT110" s="1"/>
      <c r="ALU110" s="1"/>
      <c r="ALV110" s="1"/>
      <c r="ALW110" s="1"/>
      <c r="ALX110" s="1"/>
      <c r="ALY110" s="1"/>
      <c r="ALZ110" s="1"/>
      <c r="AMA110" s="1"/>
      <c r="AMB110" s="1"/>
      <c r="AMC110" s="1"/>
      <c r="AMD110" s="1"/>
      <c r="AME110" s="1"/>
      <c r="AMF110" s="1"/>
      <c r="AMG110" s="1"/>
      <c r="AMH110" s="1"/>
      <c r="AMI110" s="1"/>
      <c r="AMJ110" s="1"/>
      <c r="AMK110" s="1"/>
      <c r="AML110" s="1"/>
      <c r="AMM110" s="1"/>
      <c r="AMN110" s="1"/>
      <c r="AMO110" s="1"/>
      <c r="AMP110" s="1"/>
      <c r="AMQ110" s="1"/>
      <c r="AMR110" s="1"/>
      <c r="AMS110" s="1"/>
      <c r="AMT110" s="1"/>
      <c r="AMU110" s="1"/>
      <c r="AMV110" s="1"/>
      <c r="AMW110" s="1"/>
      <c r="AMX110" s="1"/>
      <c r="AMY110" s="1"/>
      <c r="AMZ110" s="1"/>
      <c r="ANA110" s="1"/>
      <c r="ANB110" s="1"/>
      <c r="ANC110" s="1"/>
      <c r="AND110" s="1"/>
      <c r="ANE110" s="1"/>
      <c r="ANF110" s="1"/>
      <c r="ANG110" s="1"/>
      <c r="ANH110" s="1"/>
      <c r="ANI110" s="1"/>
      <c r="ANJ110" s="1"/>
      <c r="ANK110" s="1"/>
      <c r="ANL110" s="1"/>
      <c r="ANM110" s="1"/>
      <c r="ANN110" s="1"/>
      <c r="ANO110" s="1"/>
      <c r="ANP110" s="1"/>
      <c r="ANQ110" s="1"/>
      <c r="ANR110" s="1"/>
      <c r="ANS110" s="1"/>
      <c r="ANT110" s="1"/>
      <c r="ANU110" s="1"/>
      <c r="ANV110" s="1"/>
      <c r="ANW110" s="1"/>
      <c r="ANX110" s="1"/>
      <c r="ANY110" s="1"/>
      <c r="ANZ110" s="1"/>
      <c r="AOA110" s="1"/>
      <c r="AOB110" s="1"/>
      <c r="AOC110" s="1"/>
      <c r="AOD110" s="1"/>
      <c r="AOE110" s="1"/>
      <c r="AOF110" s="1"/>
      <c r="AOG110" s="1"/>
      <c r="AOH110" s="1"/>
      <c r="AOI110" s="1"/>
      <c r="AOJ110" s="1"/>
      <c r="AOK110" s="1"/>
      <c r="AOL110" s="1"/>
      <c r="AOM110" s="1"/>
      <c r="AON110" s="1"/>
      <c r="AOO110" s="1"/>
      <c r="AOP110" s="1"/>
      <c r="AOQ110" s="1"/>
      <c r="AOR110" s="1"/>
      <c r="AOS110" s="1"/>
      <c r="AOT110" s="1"/>
      <c r="AOU110" s="1"/>
      <c r="AOV110" s="1"/>
      <c r="AOW110" s="1"/>
      <c r="AOX110" s="1"/>
      <c r="AOY110" s="1"/>
      <c r="AOZ110" s="1"/>
      <c r="APA110" s="1"/>
      <c r="APB110" s="1"/>
      <c r="APC110" s="1"/>
      <c r="APD110" s="1"/>
      <c r="APE110" s="1"/>
      <c r="APF110" s="1"/>
      <c r="APG110" s="1"/>
      <c r="APH110" s="1"/>
      <c r="API110" s="1"/>
      <c r="APJ110" s="1"/>
      <c r="APK110" s="1"/>
      <c r="APL110" s="1"/>
      <c r="APM110" s="1"/>
      <c r="APN110" s="1"/>
      <c r="APO110" s="1"/>
      <c r="APP110" s="1"/>
      <c r="APQ110" s="1"/>
      <c r="APR110" s="1"/>
      <c r="APS110" s="1"/>
      <c r="APT110" s="1"/>
      <c r="APU110" s="1"/>
      <c r="APV110" s="1"/>
      <c r="APW110" s="1"/>
      <c r="APX110" s="1"/>
      <c r="APY110" s="1"/>
      <c r="APZ110" s="1"/>
      <c r="AQA110" s="1"/>
      <c r="AQB110" s="1"/>
      <c r="AQC110" s="1"/>
      <c r="AQD110" s="1"/>
      <c r="AQE110" s="1"/>
      <c r="AQF110" s="1"/>
      <c r="AQG110" s="1"/>
      <c r="AQH110" s="1"/>
      <c r="AQI110" s="1"/>
      <c r="AQJ110" s="1"/>
      <c r="AQK110" s="1"/>
      <c r="AQL110" s="1"/>
      <c r="AQM110" s="1"/>
      <c r="AQN110" s="1"/>
      <c r="AQO110" s="1"/>
      <c r="AQP110" s="1"/>
      <c r="AQQ110" s="1"/>
      <c r="AQR110" s="1"/>
      <c r="AQS110" s="1"/>
      <c r="AQT110" s="1"/>
      <c r="AQU110" s="1"/>
      <c r="AQV110" s="1"/>
      <c r="AQW110" s="1"/>
      <c r="AQX110" s="1"/>
      <c r="AQY110" s="1"/>
      <c r="AQZ110" s="1"/>
      <c r="ARA110" s="1"/>
      <c r="ARB110" s="1"/>
      <c r="ARC110" s="1"/>
      <c r="ARD110" s="1"/>
      <c r="ARE110" s="1"/>
      <c r="ARF110" s="1"/>
      <c r="ARG110" s="1"/>
      <c r="ARH110" s="1"/>
      <c r="ARI110" s="1"/>
      <c r="ARJ110" s="1"/>
      <c r="ARK110" s="1"/>
      <c r="ARL110" s="1"/>
      <c r="ARM110" s="1"/>
      <c r="ARN110" s="1"/>
      <c r="ARO110" s="1"/>
      <c r="ARP110" s="1"/>
      <c r="ARQ110" s="1"/>
      <c r="ARR110" s="1"/>
      <c r="ARS110" s="1"/>
      <c r="ART110" s="1"/>
      <c r="ARU110" s="1"/>
      <c r="ARV110" s="1"/>
      <c r="ARW110" s="1"/>
      <c r="ARX110" s="1"/>
      <c r="ARY110" s="1"/>
      <c r="ARZ110" s="1"/>
      <c r="ASA110" s="1"/>
      <c r="ASB110" s="1"/>
      <c r="ASC110" s="1"/>
      <c r="ASD110" s="1"/>
      <c r="ASE110" s="1"/>
      <c r="ASF110" s="1"/>
      <c r="ASG110" s="1"/>
      <c r="ASH110" s="1"/>
      <c r="ASI110" s="1"/>
      <c r="ASJ110" s="1"/>
      <c r="ASK110" s="1"/>
      <c r="ASL110" s="1"/>
      <c r="ASM110" s="1"/>
      <c r="ASN110" s="1"/>
      <c r="ASO110" s="1"/>
      <c r="ASP110" s="1"/>
      <c r="ASQ110" s="1"/>
      <c r="ASR110" s="1"/>
      <c r="ASS110" s="1"/>
      <c r="AST110" s="1"/>
      <c r="ASU110" s="1"/>
      <c r="ASV110" s="1"/>
      <c r="ASW110" s="1"/>
      <c r="ASX110" s="1"/>
      <c r="ASY110" s="1"/>
      <c r="ASZ110" s="1"/>
      <c r="ATA110" s="1"/>
      <c r="ATB110" s="1"/>
      <c r="ATC110" s="1"/>
      <c r="ATD110" s="1"/>
      <c r="ATE110" s="1"/>
      <c r="ATF110" s="1"/>
      <c r="ATG110" s="1"/>
      <c r="ATH110" s="1"/>
      <c r="ATI110" s="1"/>
      <c r="ATJ110" s="1"/>
      <c r="ATK110" s="1"/>
      <c r="ATL110" s="1"/>
      <c r="ATM110" s="1"/>
      <c r="ATN110" s="1"/>
      <c r="ATO110" s="1"/>
      <c r="ATP110" s="1"/>
      <c r="ATQ110" s="1"/>
      <c r="ATR110" s="1"/>
      <c r="ATS110" s="1"/>
      <c r="ATT110" s="1"/>
      <c r="ATU110" s="1"/>
      <c r="ATV110" s="1"/>
      <c r="ATW110" s="1"/>
      <c r="ATX110" s="1"/>
      <c r="ATY110" s="1"/>
      <c r="ATZ110" s="1"/>
      <c r="AUA110" s="1"/>
      <c r="AUB110" s="1"/>
      <c r="AUC110" s="1"/>
      <c r="AUD110" s="1"/>
      <c r="AUE110" s="1"/>
      <c r="AUF110" s="1"/>
      <c r="AUG110" s="1"/>
      <c r="AUH110" s="1"/>
      <c r="AUI110" s="1"/>
      <c r="AUJ110" s="1"/>
      <c r="AUK110" s="1"/>
      <c r="AUL110" s="1"/>
      <c r="AUM110" s="1"/>
      <c r="AUN110" s="1"/>
      <c r="AUO110" s="1"/>
      <c r="AUP110" s="1"/>
      <c r="AUQ110" s="1"/>
      <c r="AUR110" s="1"/>
      <c r="AUS110" s="1"/>
      <c r="AUT110" s="1"/>
      <c r="AUU110" s="1"/>
      <c r="AUV110" s="1"/>
      <c r="AUW110" s="1"/>
      <c r="AUX110" s="1"/>
      <c r="AUY110" s="1"/>
      <c r="AUZ110" s="1"/>
      <c r="AVA110" s="1"/>
      <c r="AVB110" s="1"/>
      <c r="AVC110" s="1"/>
      <c r="AVD110" s="1"/>
      <c r="AVE110" s="1"/>
      <c r="AVF110" s="1"/>
      <c r="AVG110" s="1"/>
      <c r="AVH110" s="1"/>
      <c r="AVI110" s="1"/>
      <c r="AVJ110" s="1"/>
      <c r="AVK110" s="1"/>
      <c r="AVL110" s="1"/>
      <c r="AVM110" s="1"/>
      <c r="AVN110" s="1"/>
      <c r="AVO110" s="1"/>
      <c r="AVP110" s="1"/>
      <c r="AVQ110" s="1"/>
      <c r="AVR110" s="1"/>
      <c r="AVS110" s="1"/>
      <c r="AVT110" s="1"/>
      <c r="AVU110" s="1"/>
      <c r="AVV110" s="1"/>
      <c r="AVW110" s="1"/>
      <c r="AVX110" s="1"/>
      <c r="AVY110" s="1"/>
      <c r="AVZ110" s="1"/>
      <c r="AWA110" s="1"/>
      <c r="AWB110" s="1"/>
      <c r="AWC110" s="1"/>
      <c r="AWD110" s="1"/>
      <c r="AWE110" s="1"/>
      <c r="AWF110" s="1"/>
      <c r="AWG110" s="1"/>
      <c r="AWH110" s="1"/>
      <c r="AWI110" s="1"/>
      <c r="AWJ110" s="1"/>
      <c r="AWK110" s="1"/>
      <c r="AWL110" s="1"/>
      <c r="AWM110" s="1"/>
      <c r="AWN110" s="1"/>
      <c r="AWO110" s="1"/>
      <c r="AWP110" s="1"/>
      <c r="AWQ110" s="1"/>
      <c r="AWR110" s="1"/>
      <c r="AWS110" s="1"/>
      <c r="AWT110" s="1"/>
      <c r="AWU110" s="1"/>
      <c r="AWV110" s="1"/>
      <c r="AWW110" s="1"/>
      <c r="AWX110" s="1"/>
      <c r="AWY110" s="1"/>
      <c r="AWZ110" s="1"/>
      <c r="AXA110" s="1"/>
      <c r="AXB110" s="1"/>
      <c r="AXC110" s="1"/>
      <c r="AXD110" s="1"/>
      <c r="AXE110" s="1"/>
      <c r="AXF110" s="1"/>
      <c r="AXG110" s="1"/>
      <c r="AXH110" s="1"/>
      <c r="AXI110" s="1"/>
      <c r="AXJ110" s="1"/>
      <c r="AXK110" s="1"/>
      <c r="AXL110" s="1"/>
      <c r="AXM110" s="1"/>
      <c r="AXN110" s="1"/>
      <c r="AXO110" s="1"/>
      <c r="AXP110" s="1"/>
      <c r="AXQ110" s="1"/>
      <c r="AXR110" s="1"/>
      <c r="AXS110" s="1"/>
      <c r="AXT110" s="1"/>
      <c r="AXU110" s="1"/>
      <c r="AXV110" s="1"/>
      <c r="AXW110" s="1"/>
      <c r="AXX110" s="1"/>
      <c r="AXY110" s="1"/>
      <c r="AXZ110" s="1"/>
      <c r="AYA110" s="1"/>
      <c r="AYB110" s="1"/>
      <c r="AYC110" s="1"/>
      <c r="AYD110" s="1"/>
      <c r="AYE110" s="1"/>
      <c r="AYF110" s="1"/>
      <c r="AYG110" s="1"/>
      <c r="AYH110" s="1"/>
      <c r="AYI110" s="1"/>
      <c r="AYJ110" s="1"/>
      <c r="AYK110" s="1"/>
      <c r="AYL110" s="1"/>
      <c r="AYM110" s="1"/>
      <c r="AYN110" s="1"/>
      <c r="AYO110" s="1"/>
      <c r="AYP110" s="1"/>
      <c r="AYQ110" s="1"/>
      <c r="AYR110" s="1"/>
      <c r="AYS110" s="1"/>
      <c r="AYT110" s="1"/>
      <c r="AYU110" s="1"/>
      <c r="AYV110" s="1"/>
      <c r="AYW110" s="1"/>
      <c r="AYX110" s="1"/>
      <c r="AYY110" s="1"/>
      <c r="AYZ110" s="1"/>
      <c r="AZA110" s="1"/>
      <c r="AZB110" s="1"/>
      <c r="AZC110" s="1"/>
      <c r="AZD110" s="1"/>
      <c r="AZE110" s="1"/>
      <c r="AZF110" s="1"/>
      <c r="AZG110" s="1"/>
      <c r="AZH110" s="1"/>
      <c r="AZI110" s="1"/>
      <c r="AZJ110" s="1"/>
      <c r="AZK110" s="1"/>
      <c r="AZL110" s="1"/>
      <c r="AZM110" s="1"/>
      <c r="AZN110" s="1"/>
      <c r="AZO110" s="1"/>
      <c r="AZP110" s="1"/>
      <c r="AZQ110" s="1"/>
      <c r="AZR110" s="1"/>
      <c r="AZS110" s="1"/>
      <c r="AZT110" s="1"/>
      <c r="AZU110" s="1"/>
      <c r="AZV110" s="1"/>
      <c r="AZW110" s="1"/>
      <c r="AZX110" s="1"/>
      <c r="AZY110" s="1"/>
      <c r="AZZ110" s="1"/>
      <c r="BAA110" s="1"/>
      <c r="BAB110" s="1"/>
      <c r="BAC110" s="1"/>
      <c r="BAD110" s="1"/>
      <c r="BAE110" s="1"/>
      <c r="BAF110" s="1"/>
      <c r="BAG110" s="1"/>
      <c r="BAH110" s="1"/>
      <c r="BAI110" s="1"/>
      <c r="BAJ110" s="1"/>
      <c r="BAK110" s="1"/>
      <c r="BAL110" s="1"/>
      <c r="BAM110" s="1"/>
      <c r="BAN110" s="1"/>
      <c r="BAO110" s="1"/>
      <c r="BAP110" s="1"/>
      <c r="BAQ110" s="1"/>
      <c r="BAR110" s="1"/>
      <c r="BAS110" s="1"/>
      <c r="BAT110" s="1"/>
      <c r="BAU110" s="1"/>
      <c r="BAV110" s="1"/>
      <c r="BAW110" s="1"/>
      <c r="BAX110" s="1"/>
      <c r="BAY110" s="1"/>
      <c r="BAZ110" s="1"/>
      <c r="BBA110" s="1"/>
      <c r="BBB110" s="1"/>
      <c r="BBC110" s="1"/>
      <c r="BBD110" s="1"/>
      <c r="BBE110" s="1"/>
      <c r="BBF110" s="1"/>
      <c r="BBG110" s="1"/>
      <c r="BBH110" s="1"/>
      <c r="BBI110" s="1"/>
      <c r="BBJ110" s="1"/>
      <c r="BBK110" s="1"/>
      <c r="BBL110" s="1"/>
      <c r="BBM110" s="1"/>
      <c r="BBN110" s="1"/>
      <c r="BBO110" s="1"/>
      <c r="BBP110" s="1"/>
      <c r="BBQ110" s="1"/>
      <c r="BBR110" s="1"/>
      <c r="BBS110" s="1"/>
      <c r="BBT110" s="1"/>
      <c r="BBU110" s="1"/>
      <c r="BBV110" s="1"/>
      <c r="BBW110" s="1"/>
      <c r="BBX110" s="1"/>
      <c r="BBY110" s="1"/>
      <c r="BBZ110" s="1"/>
      <c r="BCA110" s="1"/>
      <c r="BCB110" s="1"/>
      <c r="BCC110" s="1"/>
      <c r="BCD110" s="1"/>
      <c r="BCE110" s="1"/>
      <c r="BCF110" s="1"/>
      <c r="BCG110" s="1"/>
      <c r="BCH110" s="1"/>
      <c r="BCI110" s="1"/>
      <c r="BCJ110" s="1"/>
      <c r="BCK110" s="1"/>
      <c r="BCL110" s="1"/>
      <c r="BCM110" s="1"/>
      <c r="BCN110" s="1"/>
      <c r="BCO110" s="1"/>
      <c r="BCP110" s="1"/>
      <c r="BCQ110" s="1"/>
      <c r="BCR110" s="1"/>
      <c r="BCS110" s="1"/>
      <c r="BCT110" s="1"/>
      <c r="BCU110" s="1"/>
      <c r="BCV110" s="1"/>
      <c r="BCW110" s="1"/>
      <c r="BCX110" s="1"/>
      <c r="BCY110" s="1"/>
      <c r="BCZ110" s="1"/>
      <c r="BDA110" s="1"/>
      <c r="BDB110" s="1"/>
      <c r="BDC110" s="1"/>
      <c r="BDD110" s="1"/>
      <c r="BDE110" s="1"/>
      <c r="BDF110" s="1"/>
      <c r="BDG110" s="1"/>
      <c r="BDH110" s="1"/>
      <c r="BDI110" s="1"/>
      <c r="BDJ110" s="1"/>
      <c r="BDK110" s="1"/>
      <c r="BDL110" s="1"/>
      <c r="BDM110" s="1"/>
      <c r="BDN110" s="1"/>
      <c r="BDO110" s="1"/>
      <c r="BDP110" s="1"/>
      <c r="BDQ110" s="1"/>
      <c r="BDR110" s="1"/>
      <c r="BDS110" s="1"/>
      <c r="BDT110" s="1"/>
      <c r="BDU110" s="1"/>
      <c r="BDV110" s="1"/>
      <c r="BDW110" s="1"/>
      <c r="BDX110" s="1"/>
      <c r="BDY110" s="1"/>
      <c r="BDZ110" s="1"/>
      <c r="BEA110" s="1"/>
      <c r="BEB110" s="1"/>
      <c r="BEC110" s="1"/>
      <c r="BED110" s="1"/>
      <c r="BEE110" s="1"/>
      <c r="BEF110" s="1"/>
      <c r="BEG110" s="1"/>
      <c r="BEH110" s="1"/>
      <c r="BEI110" s="1"/>
      <c r="BEJ110" s="1"/>
      <c r="BEK110" s="1"/>
      <c r="BEL110" s="1"/>
      <c r="BEM110" s="1"/>
      <c r="BEN110" s="1"/>
      <c r="BEO110" s="1"/>
      <c r="BEP110" s="1"/>
      <c r="BEQ110" s="1"/>
      <c r="BER110" s="1"/>
      <c r="BES110" s="1"/>
      <c r="BET110" s="1"/>
      <c r="BEU110" s="1"/>
      <c r="BEV110" s="1"/>
      <c r="BEW110" s="1"/>
      <c r="BEX110" s="1"/>
      <c r="BEY110" s="1"/>
      <c r="BEZ110" s="1"/>
      <c r="BFA110" s="1"/>
      <c r="BFB110" s="1"/>
      <c r="BFC110" s="1"/>
      <c r="BFD110" s="1"/>
      <c r="BFE110" s="1"/>
      <c r="BFF110" s="1"/>
      <c r="BFG110" s="1"/>
      <c r="BFH110" s="1"/>
      <c r="BFI110" s="1"/>
      <c r="BFJ110" s="1"/>
      <c r="BFK110" s="1"/>
      <c r="BFL110" s="1"/>
      <c r="BFM110" s="1"/>
      <c r="BFN110" s="1"/>
      <c r="BFO110" s="1"/>
      <c r="BFP110" s="1"/>
      <c r="BFQ110" s="1"/>
      <c r="BFR110" s="1"/>
      <c r="BFS110" s="1"/>
      <c r="BFT110" s="1"/>
      <c r="BFU110" s="1"/>
      <c r="BFV110" s="1"/>
      <c r="BFW110" s="1"/>
      <c r="BFX110" s="1"/>
      <c r="BFY110" s="1"/>
      <c r="BFZ110" s="1"/>
      <c r="BGA110" s="1"/>
      <c r="BGB110" s="1"/>
      <c r="BGC110" s="1"/>
      <c r="BGD110" s="1"/>
      <c r="BGE110" s="1"/>
      <c r="BGF110" s="1"/>
      <c r="BGG110" s="1"/>
      <c r="BGH110" s="1"/>
      <c r="BGI110" s="1"/>
      <c r="BGJ110" s="1"/>
      <c r="BGK110" s="1"/>
      <c r="BGL110" s="1"/>
      <c r="BGM110" s="1"/>
      <c r="BGN110" s="1"/>
      <c r="BGO110" s="1"/>
      <c r="BGP110" s="1"/>
      <c r="BGQ110" s="1"/>
      <c r="BGR110" s="1"/>
      <c r="BGS110" s="1"/>
      <c r="BGT110" s="1"/>
      <c r="BGU110" s="1"/>
      <c r="BGV110" s="1"/>
      <c r="BGW110" s="1"/>
      <c r="BGX110" s="1"/>
      <c r="BGY110" s="1"/>
      <c r="BGZ110" s="1"/>
      <c r="BHA110" s="1"/>
      <c r="BHB110" s="1"/>
      <c r="BHC110" s="1"/>
      <c r="BHD110" s="1"/>
      <c r="BHE110" s="1"/>
      <c r="BHF110" s="1"/>
      <c r="BHG110" s="1"/>
      <c r="BHH110" s="1"/>
      <c r="BHI110" s="1"/>
      <c r="BHJ110" s="1"/>
      <c r="BHK110" s="1"/>
      <c r="BHL110" s="1"/>
      <c r="BHM110" s="1"/>
      <c r="BHN110" s="1"/>
      <c r="BHO110" s="1"/>
      <c r="BHP110" s="1"/>
      <c r="BHQ110" s="1"/>
      <c r="BHR110" s="1"/>
      <c r="BHS110" s="1"/>
      <c r="BHT110" s="1"/>
      <c r="BHU110" s="1"/>
      <c r="BHV110" s="1"/>
      <c r="BHW110" s="1"/>
      <c r="BHX110" s="1"/>
      <c r="BHY110" s="1"/>
      <c r="BHZ110" s="1"/>
      <c r="BIA110" s="1"/>
      <c r="BIB110" s="1"/>
      <c r="BIC110" s="1"/>
      <c r="BID110" s="1"/>
      <c r="BIE110" s="1"/>
      <c r="BIF110" s="1"/>
      <c r="BIG110" s="1"/>
      <c r="BIH110" s="1"/>
      <c r="BII110" s="1"/>
      <c r="BIJ110" s="1"/>
      <c r="BIK110" s="1"/>
      <c r="BIL110" s="1"/>
      <c r="BIM110" s="1"/>
      <c r="BIN110" s="1"/>
      <c r="BIO110" s="1"/>
      <c r="BIP110" s="1"/>
      <c r="BIQ110" s="1"/>
      <c r="BIR110" s="1"/>
      <c r="BIS110" s="1"/>
      <c r="BIT110" s="1"/>
      <c r="BIU110" s="1"/>
      <c r="BIV110" s="1"/>
      <c r="BIW110" s="1"/>
      <c r="BIX110" s="1"/>
      <c r="BIY110" s="1"/>
      <c r="BIZ110" s="1"/>
      <c r="BJA110" s="1"/>
      <c r="BJB110" s="1"/>
      <c r="BJC110" s="1"/>
      <c r="BJD110" s="1"/>
      <c r="BJE110" s="1"/>
      <c r="BJF110" s="1"/>
      <c r="BJG110" s="1"/>
      <c r="BJH110" s="1"/>
      <c r="BJI110" s="1"/>
      <c r="BJJ110" s="1"/>
      <c r="BJK110" s="1"/>
      <c r="BJL110" s="1"/>
      <c r="BJM110" s="1"/>
      <c r="BJN110" s="1"/>
      <c r="BJO110" s="1"/>
      <c r="BJP110" s="1"/>
      <c r="BJQ110" s="1"/>
      <c r="BJR110" s="1"/>
      <c r="BJS110" s="1"/>
      <c r="BJT110" s="1"/>
      <c r="BJU110" s="1"/>
      <c r="BJV110" s="1"/>
      <c r="BJW110" s="1"/>
      <c r="BJX110" s="1"/>
      <c r="BJY110" s="1"/>
      <c r="BJZ110" s="1"/>
      <c r="BKA110" s="1"/>
      <c r="BKB110" s="1"/>
      <c r="BKC110" s="1"/>
      <c r="BKD110" s="1"/>
      <c r="BKE110" s="1"/>
      <c r="BKF110" s="1"/>
      <c r="BKG110" s="1"/>
      <c r="BKH110" s="1"/>
      <c r="BKI110" s="1"/>
      <c r="BKJ110" s="1"/>
      <c r="BKK110" s="1"/>
      <c r="BKL110" s="1"/>
      <c r="BKM110" s="1"/>
      <c r="BKN110" s="1"/>
      <c r="BKO110" s="1"/>
      <c r="BKP110" s="1"/>
      <c r="BKQ110" s="1"/>
      <c r="BKR110" s="1"/>
      <c r="BKS110" s="1"/>
      <c r="BKT110" s="1"/>
      <c r="BKU110" s="1"/>
      <c r="BKV110" s="1"/>
      <c r="BKW110" s="1"/>
      <c r="BKX110" s="1"/>
      <c r="BKY110" s="1"/>
      <c r="BKZ110" s="1"/>
      <c r="BLA110" s="1"/>
      <c r="BLB110" s="1"/>
      <c r="BLC110" s="1"/>
      <c r="BLD110" s="1"/>
      <c r="BLE110" s="1"/>
      <c r="BLF110" s="1"/>
      <c r="BLG110" s="1"/>
      <c r="BLH110" s="1"/>
      <c r="BLI110" s="1"/>
      <c r="BLJ110" s="1"/>
      <c r="BLK110" s="1"/>
      <c r="BLL110" s="1"/>
      <c r="BLM110" s="1"/>
      <c r="BLN110" s="1"/>
      <c r="BLO110" s="1"/>
      <c r="BLP110" s="1"/>
      <c r="BLQ110" s="1"/>
      <c r="BLR110" s="1"/>
      <c r="BLS110" s="1"/>
      <c r="BLT110" s="1"/>
      <c r="BLU110" s="1"/>
      <c r="BLV110" s="1"/>
      <c r="BLW110" s="1"/>
      <c r="BLX110" s="1"/>
      <c r="BLY110" s="1"/>
      <c r="BLZ110" s="1"/>
      <c r="BMA110" s="1"/>
      <c r="BMB110" s="1"/>
      <c r="BMC110" s="1"/>
      <c r="BMD110" s="1"/>
      <c r="BME110" s="1"/>
      <c r="BMF110" s="1"/>
      <c r="BMG110" s="1"/>
      <c r="BMH110" s="1"/>
      <c r="BMI110" s="1"/>
      <c r="BMJ110" s="1"/>
      <c r="BMK110" s="1"/>
      <c r="BML110" s="1"/>
      <c r="BMM110" s="1"/>
      <c r="BMN110" s="1"/>
      <c r="BMO110" s="1"/>
      <c r="BMP110" s="1"/>
      <c r="BMQ110" s="1"/>
      <c r="BMR110" s="1"/>
      <c r="BMS110" s="1"/>
      <c r="BMT110" s="1"/>
      <c r="BMU110" s="1"/>
      <c r="BMV110" s="1"/>
      <c r="BMW110" s="1"/>
      <c r="BMX110" s="1"/>
      <c r="BMY110" s="1"/>
      <c r="BMZ110" s="1"/>
      <c r="BNA110" s="1"/>
      <c r="BNB110" s="1"/>
      <c r="BNC110" s="1"/>
      <c r="BND110" s="1"/>
      <c r="BNE110" s="1"/>
      <c r="BNF110" s="1"/>
      <c r="BNG110" s="1"/>
      <c r="BNH110" s="1"/>
      <c r="BNI110" s="1"/>
      <c r="BNJ110" s="1"/>
      <c r="BNK110" s="1"/>
      <c r="BNL110" s="1"/>
      <c r="BNM110" s="1"/>
      <c r="BNN110" s="1"/>
      <c r="BNO110" s="1"/>
      <c r="BNP110" s="1"/>
      <c r="BNQ110" s="1"/>
      <c r="BNR110" s="1"/>
      <c r="BNS110" s="1"/>
      <c r="BNT110" s="1"/>
      <c r="BNU110" s="1"/>
      <c r="BNV110" s="1"/>
      <c r="BNW110" s="1"/>
      <c r="BNX110" s="1"/>
      <c r="BNY110" s="1"/>
      <c r="BNZ110" s="1"/>
      <c r="BOA110" s="1"/>
      <c r="BOB110" s="1"/>
      <c r="BOC110" s="1"/>
      <c r="BOD110" s="1"/>
      <c r="BOE110" s="1"/>
      <c r="BOF110" s="1"/>
      <c r="BOG110" s="1"/>
      <c r="BOH110" s="1"/>
      <c r="BOI110" s="1"/>
      <c r="BOJ110" s="1"/>
      <c r="BOK110" s="1"/>
      <c r="BOL110" s="1"/>
      <c r="BOM110" s="1"/>
      <c r="BON110" s="1"/>
      <c r="BOO110" s="1"/>
      <c r="BOP110" s="1"/>
      <c r="BOQ110" s="1"/>
      <c r="BOR110" s="1"/>
      <c r="BOS110" s="1"/>
      <c r="BOT110" s="1"/>
      <c r="BOU110" s="1"/>
      <c r="BOV110" s="1"/>
      <c r="BOW110" s="1"/>
      <c r="BOX110" s="1"/>
      <c r="BOY110" s="1"/>
      <c r="BOZ110" s="1"/>
      <c r="BPA110" s="1"/>
      <c r="BPB110" s="1"/>
      <c r="BPC110" s="1"/>
      <c r="BPD110" s="1"/>
      <c r="BPE110" s="1"/>
      <c r="BPF110" s="1"/>
      <c r="BPG110" s="1"/>
      <c r="BPH110" s="1"/>
      <c r="BPI110" s="1"/>
      <c r="BPJ110" s="1"/>
      <c r="BPK110" s="1"/>
      <c r="BPL110" s="1"/>
      <c r="BPM110" s="1"/>
      <c r="BPN110" s="1"/>
      <c r="BPO110" s="1"/>
      <c r="BPP110" s="1"/>
      <c r="BPQ110" s="1"/>
      <c r="BPR110" s="1"/>
      <c r="BPS110" s="1"/>
      <c r="BPT110" s="1"/>
      <c r="BPU110" s="1"/>
      <c r="BPV110" s="1"/>
      <c r="BPW110" s="1"/>
      <c r="BPX110" s="1"/>
      <c r="BPY110" s="1"/>
      <c r="BPZ110" s="1"/>
      <c r="BQA110" s="1"/>
      <c r="BQB110" s="1"/>
      <c r="BQC110" s="1"/>
      <c r="BQD110" s="1"/>
      <c r="BQE110" s="1"/>
      <c r="BQF110" s="1"/>
      <c r="BQG110" s="1"/>
      <c r="BQH110" s="1"/>
      <c r="BQI110" s="1"/>
      <c r="BQJ110" s="1"/>
      <c r="BQK110" s="1"/>
      <c r="BQL110" s="1"/>
      <c r="BQM110" s="1"/>
      <c r="BQN110" s="1"/>
      <c r="BQO110" s="1"/>
      <c r="BQP110" s="1"/>
      <c r="BQQ110" s="1"/>
      <c r="BQR110" s="1"/>
      <c r="BQS110" s="1"/>
      <c r="BQT110" s="1"/>
      <c r="BQU110" s="1"/>
      <c r="BQV110" s="1"/>
      <c r="BQW110" s="1"/>
      <c r="BQX110" s="1"/>
      <c r="BQY110" s="1"/>
      <c r="BQZ110" s="1"/>
      <c r="BRA110" s="1"/>
      <c r="BRB110" s="1"/>
      <c r="BRC110" s="1"/>
      <c r="BRD110" s="1"/>
      <c r="BRE110" s="1"/>
      <c r="BRF110" s="1"/>
      <c r="BRG110" s="1"/>
      <c r="BRH110" s="1"/>
      <c r="BRI110" s="1"/>
      <c r="BRJ110" s="1"/>
      <c r="BRK110" s="1"/>
      <c r="BRL110" s="1"/>
      <c r="BRM110" s="1"/>
      <c r="BRN110" s="1"/>
      <c r="BRO110" s="1"/>
      <c r="BRP110" s="1"/>
      <c r="BRQ110" s="1"/>
      <c r="BRR110" s="1"/>
      <c r="BRS110" s="1"/>
      <c r="BRT110" s="1"/>
      <c r="BRU110" s="1"/>
      <c r="BRV110" s="1"/>
      <c r="BRW110" s="1"/>
      <c r="BRX110" s="1"/>
      <c r="BRY110" s="1"/>
      <c r="BRZ110" s="1"/>
      <c r="BSA110" s="1"/>
      <c r="BSB110" s="1"/>
      <c r="BSC110" s="1"/>
      <c r="BSD110" s="1"/>
      <c r="BSE110" s="1"/>
      <c r="BSF110" s="1"/>
      <c r="BSG110" s="1"/>
      <c r="BSH110" s="1"/>
      <c r="BSI110" s="1"/>
      <c r="BSJ110" s="1"/>
      <c r="BSK110" s="1"/>
      <c r="BSL110" s="1"/>
      <c r="BSM110" s="1"/>
      <c r="BSN110" s="1"/>
      <c r="BSO110" s="1"/>
      <c r="BSP110" s="1"/>
      <c r="BSQ110" s="1"/>
      <c r="BSR110" s="1"/>
      <c r="BSS110" s="1"/>
      <c r="BST110" s="1"/>
      <c r="BSU110" s="1"/>
      <c r="BSV110" s="1"/>
      <c r="BSW110" s="1"/>
      <c r="BSX110" s="1"/>
      <c r="BSY110" s="1"/>
      <c r="BSZ110" s="1"/>
      <c r="BTA110" s="1"/>
      <c r="BTB110" s="1"/>
      <c r="BTC110" s="1"/>
      <c r="BTD110" s="1"/>
      <c r="BTE110" s="1"/>
      <c r="BTF110" s="1"/>
      <c r="BTG110" s="1"/>
      <c r="BTH110" s="1"/>
      <c r="BTI110" s="1"/>
      <c r="BTJ110" s="1"/>
      <c r="BTK110" s="1"/>
      <c r="BTL110" s="1"/>
      <c r="BTM110" s="1"/>
      <c r="BTN110" s="1"/>
      <c r="BTO110" s="1"/>
      <c r="BTP110" s="1"/>
      <c r="BTQ110" s="1"/>
      <c r="BTR110" s="1"/>
      <c r="BTS110" s="1"/>
      <c r="BTT110" s="1"/>
      <c r="BTU110" s="1"/>
      <c r="BTV110" s="1"/>
      <c r="BTW110" s="1"/>
      <c r="BTX110" s="1"/>
      <c r="BTY110" s="1"/>
      <c r="BTZ110" s="1"/>
      <c r="BUA110" s="1"/>
      <c r="BUB110" s="1"/>
      <c r="BUC110" s="1"/>
      <c r="BUD110" s="1"/>
      <c r="BUE110" s="1"/>
      <c r="BUF110" s="1"/>
      <c r="BUG110" s="1"/>
      <c r="BUH110" s="1"/>
      <c r="BUI110" s="1"/>
      <c r="BUJ110" s="1"/>
      <c r="BUK110" s="1"/>
      <c r="BUL110" s="1"/>
      <c r="BUM110" s="1"/>
      <c r="BUN110" s="1"/>
      <c r="BUO110" s="1"/>
      <c r="BUP110" s="1"/>
      <c r="BUQ110" s="1"/>
      <c r="BUR110" s="1"/>
      <c r="BUS110" s="1"/>
      <c r="BUT110" s="1"/>
      <c r="BUU110" s="1"/>
      <c r="BUV110" s="1"/>
      <c r="BUW110" s="1"/>
      <c r="BUX110" s="1"/>
      <c r="BUY110" s="1"/>
      <c r="BUZ110" s="1"/>
      <c r="BVA110" s="1"/>
      <c r="BVB110" s="1"/>
      <c r="BVC110" s="1"/>
      <c r="BVD110" s="1"/>
      <c r="BVE110" s="1"/>
      <c r="BVF110" s="1"/>
      <c r="BVG110" s="1"/>
      <c r="BVH110" s="1"/>
      <c r="BVI110" s="1"/>
      <c r="BVJ110" s="1"/>
      <c r="BVK110" s="1"/>
      <c r="BVL110" s="1"/>
      <c r="BVM110" s="1"/>
      <c r="BVN110" s="1"/>
      <c r="BVO110" s="1"/>
      <c r="BVP110" s="1"/>
      <c r="BVQ110" s="1"/>
      <c r="BVR110" s="1"/>
      <c r="BVS110" s="1"/>
      <c r="BVT110" s="1"/>
      <c r="BVU110" s="1"/>
      <c r="BVV110" s="1"/>
      <c r="BVW110" s="1"/>
      <c r="BVX110" s="1"/>
      <c r="BVY110" s="1"/>
      <c r="BVZ110" s="1"/>
      <c r="BWA110" s="1"/>
      <c r="BWB110" s="1"/>
      <c r="BWC110" s="1"/>
      <c r="BWD110" s="1"/>
      <c r="BWE110" s="1"/>
      <c r="BWF110" s="1"/>
      <c r="BWG110" s="1"/>
      <c r="BWH110" s="1"/>
      <c r="BWI110" s="1"/>
      <c r="BWJ110" s="1"/>
      <c r="BWK110" s="1"/>
      <c r="BWL110" s="1"/>
      <c r="BWM110" s="1"/>
      <c r="BWN110" s="1"/>
      <c r="BWO110" s="1"/>
      <c r="BWP110" s="1"/>
      <c r="BWQ110" s="1"/>
      <c r="BWR110" s="1"/>
      <c r="BWS110" s="1"/>
      <c r="BWT110" s="1"/>
      <c r="BWU110" s="1"/>
      <c r="BWV110" s="1"/>
      <c r="BWW110" s="1"/>
      <c r="BWX110" s="1"/>
      <c r="BWY110" s="1"/>
      <c r="BWZ110" s="1"/>
      <c r="BXA110" s="1"/>
      <c r="BXB110" s="1"/>
      <c r="BXC110" s="1"/>
      <c r="BXD110" s="1"/>
      <c r="BXE110" s="1"/>
      <c r="BXF110" s="1"/>
      <c r="BXG110" s="1"/>
      <c r="BXH110" s="1"/>
      <c r="BXI110" s="1"/>
      <c r="BXJ110" s="1"/>
      <c r="BXK110" s="1"/>
      <c r="BXL110" s="1"/>
      <c r="BXM110" s="1"/>
      <c r="BXN110" s="1"/>
      <c r="BXO110" s="1"/>
      <c r="BXP110" s="1"/>
      <c r="BXQ110" s="1"/>
      <c r="BXR110" s="1"/>
      <c r="BXS110" s="1"/>
      <c r="BXT110" s="1"/>
      <c r="BXU110" s="1"/>
      <c r="BXV110" s="1"/>
      <c r="BXW110" s="1"/>
      <c r="BXX110" s="1"/>
      <c r="BXY110" s="1"/>
      <c r="BXZ110" s="1"/>
      <c r="BYA110" s="1"/>
      <c r="BYB110" s="1"/>
      <c r="BYC110" s="1"/>
      <c r="BYD110" s="1"/>
      <c r="BYE110" s="1"/>
      <c r="BYF110" s="1"/>
      <c r="BYG110" s="1"/>
      <c r="BYH110" s="1"/>
      <c r="BYI110" s="1"/>
      <c r="BYJ110" s="1"/>
      <c r="BYK110" s="1"/>
      <c r="BYL110" s="1"/>
      <c r="BYM110" s="1"/>
      <c r="BYN110" s="1"/>
      <c r="BYO110" s="1"/>
      <c r="BYP110" s="1"/>
      <c r="BYQ110" s="1"/>
      <c r="BYR110" s="1"/>
      <c r="BYS110" s="1"/>
      <c r="BYT110" s="1"/>
      <c r="BYU110" s="1"/>
      <c r="BYV110" s="1"/>
      <c r="BYW110" s="1"/>
      <c r="BYX110" s="1"/>
      <c r="BYY110" s="1"/>
      <c r="BYZ110" s="1"/>
      <c r="BZA110" s="1"/>
      <c r="BZB110" s="1"/>
      <c r="BZC110" s="1"/>
      <c r="BZD110" s="1"/>
      <c r="BZE110" s="1"/>
      <c r="BZF110" s="1"/>
      <c r="BZG110" s="1"/>
      <c r="BZH110" s="1"/>
      <c r="BZI110" s="1"/>
      <c r="BZJ110" s="1"/>
      <c r="BZK110" s="1"/>
      <c r="BZL110" s="1"/>
      <c r="BZM110" s="1"/>
      <c r="BZN110" s="1"/>
      <c r="BZO110" s="1"/>
      <c r="BZP110" s="1"/>
      <c r="BZQ110" s="1"/>
      <c r="BZR110" s="1"/>
      <c r="BZS110" s="1"/>
      <c r="BZT110" s="1"/>
      <c r="BZU110" s="1"/>
      <c r="BZV110" s="1"/>
      <c r="BZW110" s="1"/>
      <c r="BZX110" s="1"/>
      <c r="BZY110" s="1"/>
      <c r="BZZ110" s="1"/>
      <c r="CAA110" s="1"/>
      <c r="CAB110" s="1"/>
      <c r="CAC110" s="1"/>
      <c r="CAD110" s="1"/>
      <c r="CAE110" s="1"/>
      <c r="CAF110" s="1"/>
      <c r="CAG110" s="1"/>
      <c r="CAH110" s="1"/>
      <c r="CAI110" s="1"/>
      <c r="CAJ110" s="1"/>
      <c r="CAK110" s="1"/>
      <c r="CAL110" s="1"/>
      <c r="CAM110" s="1"/>
      <c r="CAN110" s="1"/>
      <c r="CAO110" s="1"/>
      <c r="CAP110" s="1"/>
      <c r="CAQ110" s="1"/>
      <c r="CAR110" s="1"/>
      <c r="CAS110" s="1"/>
      <c r="CAT110" s="1"/>
      <c r="CAU110" s="1"/>
      <c r="CAV110" s="1"/>
      <c r="CAW110" s="1"/>
      <c r="CAX110" s="1"/>
      <c r="CAY110" s="1"/>
      <c r="CAZ110" s="1"/>
      <c r="CBA110" s="1"/>
      <c r="CBB110" s="1"/>
      <c r="CBC110" s="1"/>
      <c r="CBD110" s="1"/>
      <c r="CBE110" s="1"/>
      <c r="CBF110" s="1"/>
      <c r="CBG110" s="1"/>
      <c r="CBH110" s="1"/>
      <c r="CBI110" s="1"/>
      <c r="CBJ110" s="1"/>
      <c r="CBK110" s="1"/>
      <c r="CBL110" s="1"/>
      <c r="CBM110" s="1"/>
      <c r="CBN110" s="1"/>
      <c r="CBO110" s="1"/>
      <c r="CBP110" s="1"/>
      <c r="CBQ110" s="1"/>
      <c r="CBR110" s="1"/>
      <c r="CBS110" s="1"/>
      <c r="CBT110" s="1"/>
      <c r="CBU110" s="1"/>
      <c r="CBV110" s="1"/>
      <c r="CBW110" s="1"/>
      <c r="CBX110" s="1"/>
      <c r="CBY110" s="1"/>
      <c r="CBZ110" s="1"/>
      <c r="CCA110" s="1"/>
      <c r="CCB110" s="1"/>
      <c r="CCC110" s="1"/>
      <c r="CCD110" s="1"/>
      <c r="CCE110" s="1"/>
      <c r="CCF110" s="1"/>
      <c r="CCG110" s="1"/>
      <c r="CCH110" s="1"/>
      <c r="CCI110" s="1"/>
      <c r="CCJ110" s="1"/>
      <c r="CCK110" s="1"/>
      <c r="CCL110" s="1"/>
      <c r="CCM110" s="1"/>
      <c r="CCN110" s="1"/>
      <c r="CCO110" s="1"/>
      <c r="CCP110" s="1"/>
      <c r="CCQ110" s="1"/>
      <c r="CCR110" s="1"/>
      <c r="CCS110" s="1"/>
      <c r="CCT110" s="1"/>
      <c r="CCU110" s="1"/>
      <c r="CCV110" s="1"/>
      <c r="CCW110" s="1"/>
      <c r="CCX110" s="1"/>
      <c r="CCY110" s="1"/>
      <c r="CCZ110" s="1"/>
      <c r="CDA110" s="1"/>
      <c r="CDB110" s="1"/>
      <c r="CDC110" s="1"/>
      <c r="CDD110" s="1"/>
      <c r="CDE110" s="1"/>
      <c r="CDF110" s="1"/>
      <c r="CDG110" s="1"/>
      <c r="CDH110" s="1"/>
      <c r="CDI110" s="1"/>
      <c r="CDJ110" s="1"/>
      <c r="CDK110" s="1"/>
      <c r="CDL110" s="1"/>
      <c r="CDM110" s="1"/>
      <c r="CDN110" s="1"/>
      <c r="CDO110" s="1"/>
      <c r="CDP110" s="1"/>
      <c r="CDQ110" s="1"/>
      <c r="CDR110" s="1"/>
      <c r="CDS110" s="1"/>
      <c r="CDT110" s="1"/>
      <c r="CDU110" s="1"/>
      <c r="CDV110" s="1"/>
      <c r="CDW110" s="1"/>
      <c r="CDX110" s="1"/>
      <c r="CDY110" s="1"/>
      <c r="CDZ110" s="1"/>
      <c r="CEA110" s="1"/>
      <c r="CEB110" s="1"/>
      <c r="CEC110" s="1"/>
      <c r="CED110" s="1"/>
      <c r="CEE110" s="1"/>
      <c r="CEF110" s="1"/>
      <c r="CEG110" s="1"/>
      <c r="CEH110" s="1"/>
      <c r="CEI110" s="1"/>
      <c r="CEJ110" s="1"/>
      <c r="CEK110" s="1"/>
      <c r="CEL110" s="1"/>
      <c r="CEM110" s="1"/>
      <c r="CEN110" s="1"/>
      <c r="CEO110" s="1"/>
      <c r="CEP110" s="1"/>
      <c r="CEQ110" s="1"/>
      <c r="CER110" s="1"/>
      <c r="CES110" s="1"/>
      <c r="CET110" s="1"/>
      <c r="CEU110" s="1"/>
      <c r="CEV110" s="1"/>
      <c r="CEW110" s="1"/>
      <c r="CEX110" s="1"/>
      <c r="CEY110" s="1"/>
      <c r="CEZ110" s="1"/>
      <c r="CFA110" s="1"/>
      <c r="CFB110" s="1"/>
      <c r="CFC110" s="1"/>
      <c r="CFD110" s="1"/>
      <c r="CFE110" s="1"/>
      <c r="CFF110" s="1"/>
      <c r="CFG110" s="1"/>
      <c r="CFH110" s="1"/>
      <c r="CFI110" s="1"/>
      <c r="CFJ110" s="1"/>
      <c r="CFK110" s="1"/>
      <c r="CFL110" s="1"/>
      <c r="CFM110" s="1"/>
      <c r="CFN110" s="1"/>
      <c r="CFO110" s="1"/>
      <c r="CFP110" s="1"/>
      <c r="CFQ110" s="1"/>
      <c r="CFR110" s="1"/>
      <c r="CFS110" s="1"/>
      <c r="CFT110" s="1"/>
      <c r="CFU110" s="1"/>
      <c r="CFV110" s="1"/>
      <c r="CFW110" s="1"/>
      <c r="CFX110" s="1"/>
      <c r="CFY110" s="1"/>
      <c r="CFZ110" s="1"/>
      <c r="CGA110" s="1"/>
      <c r="CGB110" s="1"/>
      <c r="CGC110" s="1"/>
      <c r="CGD110" s="1"/>
      <c r="CGE110" s="1"/>
      <c r="CGF110" s="1"/>
      <c r="CGG110" s="1"/>
      <c r="CGH110" s="1"/>
      <c r="CGI110" s="1"/>
      <c r="CGJ110" s="1"/>
      <c r="CGK110" s="1"/>
      <c r="CGL110" s="1"/>
      <c r="CGM110" s="1"/>
      <c r="CGN110" s="1"/>
      <c r="CGO110" s="1"/>
      <c r="CGP110" s="1"/>
      <c r="CGQ110" s="1"/>
      <c r="CGR110" s="1"/>
      <c r="CGS110" s="1"/>
      <c r="CGT110" s="1"/>
      <c r="CGU110" s="1"/>
      <c r="CGV110" s="1"/>
      <c r="CGW110" s="1"/>
      <c r="CGX110" s="1"/>
      <c r="CGY110" s="1"/>
      <c r="CGZ110" s="1"/>
      <c r="CHA110" s="1"/>
      <c r="CHB110" s="1"/>
      <c r="CHC110" s="1"/>
      <c r="CHD110" s="1"/>
      <c r="CHE110" s="1"/>
      <c r="CHF110" s="1"/>
      <c r="CHG110" s="1"/>
      <c r="CHH110" s="1"/>
      <c r="CHI110" s="1"/>
      <c r="CHJ110" s="1"/>
      <c r="CHK110" s="1"/>
      <c r="CHL110" s="1"/>
      <c r="CHM110" s="1"/>
      <c r="CHN110" s="1"/>
      <c r="CHO110" s="1"/>
      <c r="CHP110" s="1"/>
      <c r="CHQ110" s="1"/>
      <c r="CHR110" s="1"/>
      <c r="CHS110" s="1"/>
      <c r="CHT110" s="1"/>
      <c r="CHU110" s="1"/>
      <c r="CHV110" s="1"/>
      <c r="CHW110" s="1"/>
      <c r="CHX110" s="1"/>
      <c r="CHY110" s="1"/>
      <c r="CHZ110" s="1"/>
      <c r="CIA110" s="1"/>
      <c r="CIB110" s="1"/>
      <c r="CIC110" s="1"/>
      <c r="CID110" s="1"/>
      <c r="CIE110" s="1"/>
      <c r="CIF110" s="1"/>
      <c r="CIG110" s="1"/>
      <c r="CIH110" s="1"/>
      <c r="CII110" s="1"/>
      <c r="CIJ110" s="1"/>
      <c r="CIK110" s="1"/>
      <c r="CIL110" s="1"/>
      <c r="CIM110" s="1"/>
      <c r="CIN110" s="1"/>
      <c r="CIO110" s="1"/>
      <c r="CIP110" s="1"/>
      <c r="CIQ110" s="1"/>
      <c r="CIR110" s="1"/>
      <c r="CIS110" s="1"/>
      <c r="CIT110" s="1"/>
      <c r="CIU110" s="1"/>
      <c r="CIV110" s="1"/>
      <c r="CIW110" s="1"/>
      <c r="CIX110" s="1"/>
      <c r="CIY110" s="1"/>
      <c r="CIZ110" s="1"/>
      <c r="CJA110" s="1"/>
      <c r="CJB110" s="1"/>
      <c r="CJC110" s="1"/>
      <c r="CJD110" s="1"/>
      <c r="CJE110" s="1"/>
      <c r="CJF110" s="1"/>
      <c r="CJG110" s="1"/>
      <c r="CJH110" s="1"/>
      <c r="CJI110" s="1"/>
      <c r="CJJ110" s="1"/>
      <c r="CJK110" s="1"/>
      <c r="CJL110" s="1"/>
      <c r="CJM110" s="1"/>
      <c r="CJN110" s="1"/>
      <c r="CJO110" s="1"/>
      <c r="CJP110" s="1"/>
      <c r="CJQ110" s="1"/>
      <c r="CJR110" s="1"/>
      <c r="CJS110" s="1"/>
      <c r="CJT110" s="1"/>
      <c r="CJU110" s="1"/>
      <c r="CJV110" s="1"/>
      <c r="CJW110" s="1"/>
      <c r="CJX110" s="1"/>
      <c r="CJY110" s="1"/>
      <c r="CJZ110" s="1"/>
      <c r="CKA110" s="1"/>
      <c r="CKB110" s="1"/>
      <c r="CKC110" s="1"/>
      <c r="CKD110" s="1"/>
      <c r="CKE110" s="1"/>
      <c r="CKF110" s="1"/>
      <c r="CKG110" s="1"/>
      <c r="CKH110" s="1"/>
      <c r="CKI110" s="1"/>
      <c r="CKJ110" s="1"/>
      <c r="CKK110" s="1"/>
      <c r="CKL110" s="1"/>
      <c r="CKM110" s="1"/>
      <c r="CKN110" s="1"/>
      <c r="CKO110" s="1"/>
      <c r="CKP110" s="1"/>
      <c r="CKQ110" s="1"/>
      <c r="CKR110" s="1"/>
      <c r="CKS110" s="1"/>
      <c r="CKT110" s="1"/>
      <c r="CKU110" s="1"/>
      <c r="CKV110" s="1"/>
      <c r="CKW110" s="1"/>
      <c r="CKX110" s="1"/>
      <c r="CKY110" s="1"/>
      <c r="CKZ110" s="1"/>
      <c r="CLA110" s="1"/>
      <c r="CLB110" s="1"/>
      <c r="CLC110" s="1"/>
      <c r="CLD110" s="1"/>
      <c r="CLE110" s="1"/>
      <c r="CLF110" s="1"/>
      <c r="CLG110" s="1"/>
      <c r="CLH110" s="1"/>
      <c r="CLI110" s="1"/>
      <c r="CLJ110" s="1"/>
      <c r="CLK110" s="1"/>
      <c r="CLL110" s="1"/>
      <c r="CLM110" s="1"/>
      <c r="CLN110" s="1"/>
      <c r="CLO110" s="1"/>
      <c r="CLP110" s="1"/>
      <c r="CLQ110" s="1"/>
      <c r="CLR110" s="1"/>
      <c r="CLS110" s="1"/>
      <c r="CLT110" s="1"/>
      <c r="CLU110" s="1"/>
      <c r="CLV110" s="1"/>
      <c r="CLW110" s="1"/>
      <c r="CLX110" s="1"/>
      <c r="CLY110" s="1"/>
      <c r="CLZ110" s="1"/>
      <c r="CMA110" s="1"/>
      <c r="CMB110" s="1"/>
      <c r="CMC110" s="1"/>
      <c r="CMD110" s="1"/>
      <c r="CME110" s="1"/>
      <c r="CMF110" s="1"/>
      <c r="CMG110" s="1"/>
      <c r="CMH110" s="1"/>
      <c r="CMI110" s="1"/>
      <c r="CMJ110" s="1"/>
      <c r="CMK110" s="1"/>
      <c r="CML110" s="1"/>
      <c r="CMM110" s="1"/>
      <c r="CMN110" s="1"/>
      <c r="CMO110" s="1"/>
      <c r="CMP110" s="1"/>
      <c r="CMQ110" s="1"/>
      <c r="CMR110" s="1"/>
      <c r="CMS110" s="1"/>
      <c r="CMT110" s="1"/>
      <c r="CMU110" s="1"/>
      <c r="CMV110" s="1"/>
      <c r="CMW110" s="1"/>
      <c r="CMX110" s="1"/>
      <c r="CMY110" s="1"/>
      <c r="CMZ110" s="1"/>
      <c r="CNA110" s="1"/>
      <c r="CNB110" s="1"/>
      <c r="CNC110" s="1"/>
      <c r="CND110" s="1"/>
      <c r="CNE110" s="1"/>
      <c r="CNF110" s="1"/>
      <c r="CNG110" s="1"/>
      <c r="CNH110" s="1"/>
      <c r="CNI110" s="1"/>
      <c r="CNJ110" s="1"/>
      <c r="CNK110" s="1"/>
      <c r="CNL110" s="1"/>
      <c r="CNM110" s="1"/>
      <c r="CNN110" s="1"/>
      <c r="CNO110" s="1"/>
      <c r="CNP110" s="1"/>
      <c r="CNQ110" s="1"/>
      <c r="CNR110" s="1"/>
      <c r="CNS110" s="1"/>
      <c r="CNT110" s="1"/>
      <c r="CNU110" s="1"/>
      <c r="CNV110" s="1"/>
      <c r="CNW110" s="1"/>
      <c r="CNX110" s="1"/>
      <c r="CNY110" s="1"/>
      <c r="CNZ110" s="1"/>
      <c r="COA110" s="1"/>
      <c r="COB110" s="1"/>
      <c r="COC110" s="1"/>
      <c r="COD110" s="1"/>
      <c r="COE110" s="1"/>
      <c r="COF110" s="1"/>
      <c r="COG110" s="1"/>
      <c r="COH110" s="1"/>
      <c r="COI110" s="1"/>
      <c r="COJ110" s="1"/>
      <c r="COK110" s="1"/>
      <c r="COL110" s="1"/>
      <c r="COM110" s="1"/>
      <c r="CON110" s="1"/>
      <c r="COO110" s="1"/>
      <c r="COP110" s="1"/>
      <c r="COQ110" s="1"/>
      <c r="COR110" s="1"/>
      <c r="COS110" s="1"/>
      <c r="COT110" s="1"/>
      <c r="COU110" s="1"/>
      <c r="COV110" s="1"/>
      <c r="COW110" s="1"/>
      <c r="COX110" s="1"/>
      <c r="COY110" s="1"/>
      <c r="COZ110" s="1"/>
      <c r="CPA110" s="1"/>
      <c r="CPB110" s="1"/>
      <c r="CPC110" s="1"/>
      <c r="CPD110" s="1"/>
      <c r="CPE110" s="1"/>
      <c r="CPF110" s="1"/>
      <c r="CPG110" s="1"/>
      <c r="CPH110" s="1"/>
      <c r="CPI110" s="1"/>
      <c r="CPJ110" s="1"/>
      <c r="CPK110" s="1"/>
      <c r="CPL110" s="1"/>
      <c r="CPM110" s="1"/>
      <c r="CPN110" s="1"/>
      <c r="CPO110" s="1"/>
      <c r="CPP110" s="1"/>
      <c r="CPQ110" s="1"/>
      <c r="CPR110" s="1"/>
      <c r="CPS110" s="1"/>
      <c r="CPT110" s="1"/>
      <c r="CPU110" s="1"/>
      <c r="CPV110" s="1"/>
      <c r="CPW110" s="1"/>
      <c r="CPX110" s="1"/>
      <c r="CPY110" s="1"/>
      <c r="CPZ110" s="1"/>
      <c r="CQA110" s="1"/>
      <c r="CQB110" s="1"/>
      <c r="CQC110" s="1"/>
      <c r="CQD110" s="1"/>
      <c r="CQE110" s="1"/>
      <c r="CQF110" s="1"/>
      <c r="CQG110" s="1"/>
      <c r="CQH110" s="1"/>
      <c r="CQI110" s="1"/>
      <c r="CQJ110" s="1"/>
      <c r="CQK110" s="1"/>
      <c r="CQL110" s="1"/>
      <c r="CQM110" s="1"/>
      <c r="CQN110" s="1"/>
      <c r="CQO110" s="1"/>
      <c r="CQP110" s="1"/>
      <c r="CQQ110" s="1"/>
      <c r="CQR110" s="1"/>
      <c r="CQS110" s="1"/>
      <c r="CQT110" s="1"/>
      <c r="CQU110" s="1"/>
      <c r="CQV110" s="1"/>
      <c r="CQW110" s="1"/>
      <c r="CQX110" s="1"/>
      <c r="CQY110" s="1"/>
      <c r="CQZ110" s="1"/>
      <c r="CRA110" s="1"/>
      <c r="CRB110" s="1"/>
      <c r="CRC110" s="1"/>
      <c r="CRD110" s="1"/>
      <c r="CRE110" s="1"/>
      <c r="CRF110" s="1"/>
      <c r="CRG110" s="1"/>
      <c r="CRH110" s="1"/>
      <c r="CRI110" s="1"/>
      <c r="CRJ110" s="1"/>
      <c r="CRK110" s="1"/>
      <c r="CRL110" s="1"/>
      <c r="CRM110" s="1"/>
      <c r="CRN110" s="1"/>
      <c r="CRO110" s="1"/>
      <c r="CRP110" s="1"/>
      <c r="CRQ110" s="1"/>
      <c r="CRR110" s="1"/>
      <c r="CRS110" s="1"/>
      <c r="CRT110" s="1"/>
      <c r="CRU110" s="1"/>
      <c r="CRV110" s="1"/>
      <c r="CRW110" s="1"/>
      <c r="CRX110" s="1"/>
      <c r="CRY110" s="1"/>
      <c r="CRZ110" s="1"/>
      <c r="CSA110" s="1"/>
      <c r="CSB110" s="1"/>
      <c r="CSC110" s="1"/>
      <c r="CSD110" s="1"/>
      <c r="CSE110" s="1"/>
      <c r="CSF110" s="1"/>
      <c r="CSG110" s="1"/>
      <c r="CSH110" s="1"/>
      <c r="CSI110" s="1"/>
      <c r="CSJ110" s="1"/>
      <c r="CSK110" s="1"/>
      <c r="CSL110" s="1"/>
      <c r="CSM110" s="1"/>
      <c r="CSN110" s="1"/>
      <c r="CSO110" s="1"/>
      <c r="CSP110" s="1"/>
      <c r="CSQ110" s="1"/>
      <c r="CSR110" s="1"/>
      <c r="CSS110" s="1"/>
      <c r="CST110" s="1"/>
      <c r="CSU110" s="1"/>
      <c r="CSV110" s="1"/>
      <c r="CSW110" s="1"/>
      <c r="CSX110" s="1"/>
      <c r="CSY110" s="1"/>
      <c r="CSZ110" s="1"/>
      <c r="CTA110" s="1"/>
      <c r="CTB110" s="1"/>
      <c r="CTC110" s="1"/>
      <c r="CTD110" s="1"/>
      <c r="CTE110" s="1"/>
      <c r="CTF110" s="1"/>
      <c r="CTG110" s="1"/>
      <c r="CTH110" s="1"/>
      <c r="CTI110" s="1"/>
      <c r="CTJ110" s="1"/>
      <c r="CTK110" s="1"/>
      <c r="CTL110" s="1"/>
      <c r="CTM110" s="1"/>
      <c r="CTN110" s="1"/>
      <c r="CTO110" s="1"/>
      <c r="CTP110" s="1"/>
      <c r="CTQ110" s="1"/>
      <c r="CTR110" s="1"/>
      <c r="CTS110" s="1"/>
      <c r="CTT110" s="1"/>
      <c r="CTU110" s="1"/>
      <c r="CTV110" s="1"/>
      <c r="CTW110" s="1"/>
      <c r="CTX110" s="1"/>
      <c r="CTY110" s="1"/>
      <c r="CTZ110" s="1"/>
      <c r="CUA110" s="1"/>
      <c r="CUB110" s="1"/>
      <c r="CUC110" s="1"/>
      <c r="CUD110" s="1"/>
      <c r="CUE110" s="1"/>
      <c r="CUF110" s="1"/>
      <c r="CUG110" s="1"/>
      <c r="CUH110" s="1"/>
      <c r="CUI110" s="1"/>
      <c r="CUJ110" s="1"/>
      <c r="CUK110" s="1"/>
      <c r="CUL110" s="1"/>
      <c r="CUM110" s="1"/>
      <c r="CUN110" s="1"/>
      <c r="CUO110" s="1"/>
      <c r="CUP110" s="1"/>
      <c r="CUQ110" s="1"/>
      <c r="CUR110" s="1"/>
      <c r="CUS110" s="1"/>
      <c r="CUT110" s="1"/>
      <c r="CUU110" s="1"/>
      <c r="CUV110" s="1"/>
      <c r="CUW110" s="1"/>
      <c r="CUX110" s="1"/>
      <c r="CUY110" s="1"/>
      <c r="CUZ110" s="1"/>
      <c r="CVA110" s="1"/>
      <c r="CVB110" s="1"/>
      <c r="CVC110" s="1"/>
      <c r="CVD110" s="1"/>
      <c r="CVE110" s="1"/>
      <c r="CVF110" s="1"/>
      <c r="CVG110" s="1"/>
      <c r="CVH110" s="1"/>
      <c r="CVI110" s="1"/>
      <c r="CVJ110" s="1"/>
      <c r="CVK110" s="1"/>
      <c r="CVL110" s="1"/>
      <c r="CVM110" s="1"/>
      <c r="CVN110" s="1"/>
      <c r="CVO110" s="1"/>
      <c r="CVP110" s="1"/>
      <c r="CVQ110" s="1"/>
      <c r="CVR110" s="1"/>
      <c r="CVS110" s="1"/>
      <c r="CVT110" s="1"/>
      <c r="CVU110" s="1"/>
      <c r="CVV110" s="1"/>
      <c r="CVW110" s="1"/>
      <c r="CVX110" s="1"/>
      <c r="CVY110" s="1"/>
      <c r="CVZ110" s="1"/>
      <c r="CWA110" s="1"/>
      <c r="CWB110" s="1"/>
      <c r="CWC110" s="1"/>
      <c r="CWD110" s="1"/>
      <c r="CWE110" s="1"/>
      <c r="CWF110" s="1"/>
      <c r="CWG110" s="1"/>
      <c r="CWH110" s="1"/>
      <c r="CWI110" s="1"/>
      <c r="CWJ110" s="1"/>
      <c r="CWK110" s="1"/>
      <c r="CWL110" s="1"/>
      <c r="CWM110" s="1"/>
      <c r="CWN110" s="1"/>
      <c r="CWO110" s="1"/>
      <c r="CWP110" s="1"/>
      <c r="CWQ110" s="1"/>
      <c r="CWR110" s="1"/>
      <c r="CWS110" s="1"/>
      <c r="CWT110" s="1"/>
      <c r="CWU110" s="1"/>
      <c r="CWV110" s="1"/>
      <c r="CWW110" s="1"/>
      <c r="CWX110" s="1"/>
      <c r="CWY110" s="1"/>
      <c r="CWZ110" s="1"/>
      <c r="CXA110" s="1"/>
      <c r="CXB110" s="1"/>
      <c r="CXC110" s="1"/>
      <c r="CXD110" s="1"/>
      <c r="CXE110" s="1"/>
      <c r="CXF110" s="1"/>
      <c r="CXG110" s="1"/>
      <c r="CXH110" s="1"/>
      <c r="CXI110" s="1"/>
      <c r="CXJ110" s="1"/>
      <c r="CXK110" s="1"/>
      <c r="CXL110" s="1"/>
      <c r="CXM110" s="1"/>
      <c r="CXN110" s="1"/>
      <c r="CXO110" s="1"/>
      <c r="CXP110" s="1"/>
      <c r="CXQ110" s="1"/>
      <c r="CXR110" s="1"/>
      <c r="CXS110" s="1"/>
      <c r="CXT110" s="1"/>
      <c r="CXU110" s="1"/>
      <c r="CXV110" s="1"/>
      <c r="CXW110" s="1"/>
      <c r="CXX110" s="1"/>
      <c r="CXY110" s="1"/>
      <c r="CXZ110" s="1"/>
      <c r="CYA110" s="1"/>
      <c r="CYB110" s="1"/>
      <c r="CYC110" s="1"/>
      <c r="CYD110" s="1"/>
      <c r="CYE110" s="1"/>
      <c r="CYF110" s="1"/>
      <c r="CYG110" s="1"/>
      <c r="CYH110" s="1"/>
      <c r="CYI110" s="1"/>
      <c r="CYJ110" s="1"/>
      <c r="CYK110" s="1"/>
      <c r="CYL110" s="1"/>
      <c r="CYM110" s="1"/>
      <c r="CYN110" s="1"/>
      <c r="CYO110" s="1"/>
      <c r="CYP110" s="1"/>
      <c r="CYQ110" s="1"/>
      <c r="CYR110" s="1"/>
      <c r="CYS110" s="1"/>
      <c r="CYT110" s="1"/>
      <c r="CYU110" s="1"/>
      <c r="CYV110" s="1"/>
      <c r="CYW110" s="1"/>
      <c r="CYX110" s="1"/>
      <c r="CYY110" s="1"/>
      <c r="CYZ110" s="1"/>
      <c r="CZA110" s="1"/>
      <c r="CZB110" s="1"/>
      <c r="CZC110" s="1"/>
      <c r="CZD110" s="1"/>
      <c r="CZE110" s="1"/>
      <c r="CZF110" s="1"/>
      <c r="CZG110" s="1"/>
      <c r="CZH110" s="1"/>
      <c r="CZI110" s="1"/>
      <c r="CZJ110" s="1"/>
      <c r="CZK110" s="1"/>
      <c r="CZL110" s="1"/>
      <c r="CZM110" s="1"/>
      <c r="CZN110" s="1"/>
      <c r="CZO110" s="1"/>
      <c r="CZP110" s="1"/>
      <c r="CZQ110" s="1"/>
      <c r="CZR110" s="1"/>
      <c r="CZS110" s="1"/>
      <c r="CZT110" s="1"/>
      <c r="CZU110" s="1"/>
      <c r="CZV110" s="1"/>
      <c r="CZW110" s="1"/>
      <c r="CZX110" s="1"/>
      <c r="CZY110" s="1"/>
      <c r="CZZ110" s="1"/>
      <c r="DAA110" s="1"/>
      <c r="DAB110" s="1"/>
      <c r="DAC110" s="1"/>
      <c r="DAD110" s="1"/>
      <c r="DAE110" s="1"/>
      <c r="DAF110" s="1"/>
      <c r="DAG110" s="1"/>
      <c r="DAH110" s="1"/>
      <c r="DAI110" s="1"/>
      <c r="DAJ110" s="1"/>
      <c r="DAK110" s="1"/>
      <c r="DAL110" s="1"/>
      <c r="DAM110" s="1"/>
      <c r="DAN110" s="1"/>
      <c r="DAO110" s="1"/>
      <c r="DAP110" s="1"/>
      <c r="DAQ110" s="1"/>
      <c r="DAR110" s="1"/>
      <c r="DAS110" s="1"/>
      <c r="DAT110" s="1"/>
      <c r="DAU110" s="1"/>
      <c r="DAV110" s="1"/>
      <c r="DAW110" s="1"/>
      <c r="DAX110" s="1"/>
      <c r="DAY110" s="1"/>
      <c r="DAZ110" s="1"/>
      <c r="DBA110" s="1"/>
      <c r="DBB110" s="1"/>
      <c r="DBC110" s="1"/>
      <c r="DBD110" s="1"/>
      <c r="DBE110" s="1"/>
      <c r="DBF110" s="1"/>
      <c r="DBG110" s="1"/>
      <c r="DBH110" s="1"/>
      <c r="DBI110" s="1"/>
      <c r="DBJ110" s="1"/>
      <c r="DBK110" s="1"/>
      <c r="DBL110" s="1"/>
      <c r="DBM110" s="1"/>
      <c r="DBN110" s="1"/>
      <c r="DBO110" s="1"/>
      <c r="DBP110" s="1"/>
      <c r="DBQ110" s="1"/>
      <c r="DBR110" s="1"/>
      <c r="DBS110" s="1"/>
      <c r="DBT110" s="1"/>
      <c r="DBU110" s="1"/>
      <c r="DBV110" s="1"/>
      <c r="DBW110" s="1"/>
      <c r="DBX110" s="1"/>
      <c r="DBY110" s="1"/>
      <c r="DBZ110" s="1"/>
      <c r="DCA110" s="1"/>
      <c r="DCB110" s="1"/>
      <c r="DCC110" s="1"/>
      <c r="DCD110" s="1"/>
      <c r="DCE110" s="1"/>
      <c r="DCF110" s="1"/>
      <c r="DCG110" s="1"/>
      <c r="DCH110" s="1"/>
      <c r="DCI110" s="1"/>
      <c r="DCJ110" s="1"/>
      <c r="DCK110" s="1"/>
      <c r="DCL110" s="1"/>
      <c r="DCM110" s="1"/>
      <c r="DCN110" s="1"/>
      <c r="DCO110" s="1"/>
      <c r="DCP110" s="1"/>
      <c r="DCQ110" s="1"/>
      <c r="DCR110" s="1"/>
      <c r="DCS110" s="1"/>
      <c r="DCT110" s="1"/>
      <c r="DCU110" s="1"/>
      <c r="DCV110" s="1"/>
      <c r="DCW110" s="1"/>
      <c r="DCX110" s="1"/>
      <c r="DCY110" s="1"/>
      <c r="DCZ110" s="1"/>
      <c r="DDA110" s="1"/>
      <c r="DDB110" s="1"/>
      <c r="DDC110" s="1"/>
      <c r="DDD110" s="1"/>
      <c r="DDE110" s="1"/>
      <c r="DDF110" s="1"/>
      <c r="DDG110" s="1"/>
      <c r="DDH110" s="1"/>
      <c r="DDI110" s="1"/>
      <c r="DDJ110" s="1"/>
      <c r="DDK110" s="1"/>
      <c r="DDL110" s="1"/>
      <c r="DDM110" s="1"/>
      <c r="DDN110" s="1"/>
      <c r="DDO110" s="1"/>
      <c r="DDP110" s="1"/>
      <c r="DDQ110" s="1"/>
      <c r="DDR110" s="1"/>
      <c r="DDS110" s="1"/>
      <c r="DDT110" s="1"/>
      <c r="DDU110" s="1"/>
      <c r="DDV110" s="1"/>
      <c r="DDW110" s="1"/>
      <c r="DDX110" s="1"/>
      <c r="DDY110" s="1"/>
      <c r="DDZ110" s="1"/>
      <c r="DEA110" s="1"/>
      <c r="DEB110" s="1"/>
      <c r="DEC110" s="1"/>
      <c r="DED110" s="1"/>
      <c r="DEE110" s="1"/>
      <c r="DEF110" s="1"/>
      <c r="DEG110" s="1"/>
      <c r="DEH110" s="1"/>
      <c r="DEI110" s="1"/>
      <c r="DEJ110" s="1"/>
      <c r="DEK110" s="1"/>
      <c r="DEL110" s="1"/>
      <c r="DEM110" s="1"/>
      <c r="DEN110" s="1"/>
      <c r="DEO110" s="1"/>
      <c r="DEP110" s="1"/>
      <c r="DEQ110" s="1"/>
      <c r="DER110" s="1"/>
      <c r="DES110" s="1"/>
      <c r="DET110" s="1"/>
      <c r="DEU110" s="1"/>
      <c r="DEV110" s="1"/>
      <c r="DEW110" s="1"/>
      <c r="DEX110" s="1"/>
      <c r="DEY110" s="1"/>
      <c r="DEZ110" s="1"/>
      <c r="DFA110" s="1"/>
      <c r="DFB110" s="1"/>
      <c r="DFC110" s="1"/>
      <c r="DFD110" s="1"/>
      <c r="DFE110" s="1"/>
      <c r="DFF110" s="1"/>
      <c r="DFG110" s="1"/>
      <c r="DFH110" s="1"/>
      <c r="DFI110" s="1"/>
      <c r="DFJ110" s="1"/>
      <c r="DFK110" s="1"/>
      <c r="DFL110" s="1"/>
      <c r="DFM110" s="1"/>
      <c r="DFN110" s="1"/>
      <c r="DFO110" s="1"/>
      <c r="DFP110" s="1"/>
      <c r="DFQ110" s="1"/>
      <c r="DFR110" s="1"/>
      <c r="DFS110" s="1"/>
      <c r="DFT110" s="1"/>
      <c r="DFU110" s="1"/>
      <c r="DFV110" s="1"/>
      <c r="DFW110" s="1"/>
      <c r="DFX110" s="1"/>
      <c r="DFY110" s="1"/>
      <c r="DFZ110" s="1"/>
      <c r="DGA110" s="1"/>
      <c r="DGB110" s="1"/>
      <c r="DGC110" s="1"/>
      <c r="DGD110" s="1"/>
      <c r="DGE110" s="1"/>
      <c r="DGF110" s="1"/>
      <c r="DGG110" s="1"/>
      <c r="DGH110" s="1"/>
      <c r="DGI110" s="1"/>
      <c r="DGJ110" s="1"/>
      <c r="DGK110" s="1"/>
      <c r="DGL110" s="1"/>
      <c r="DGM110" s="1"/>
      <c r="DGN110" s="1"/>
      <c r="DGO110" s="1"/>
      <c r="DGP110" s="1"/>
      <c r="DGQ110" s="1"/>
      <c r="DGR110" s="1"/>
      <c r="DGS110" s="1"/>
      <c r="DGT110" s="1"/>
      <c r="DGU110" s="1"/>
      <c r="DGV110" s="1"/>
      <c r="DGW110" s="1"/>
      <c r="DGX110" s="1"/>
      <c r="DGY110" s="1"/>
      <c r="DGZ110" s="1"/>
      <c r="DHA110" s="1"/>
      <c r="DHB110" s="1"/>
      <c r="DHC110" s="1"/>
      <c r="DHD110" s="1"/>
      <c r="DHE110" s="1"/>
      <c r="DHF110" s="1"/>
      <c r="DHG110" s="1"/>
      <c r="DHH110" s="1"/>
      <c r="DHI110" s="1"/>
      <c r="DHJ110" s="1"/>
      <c r="DHK110" s="1"/>
      <c r="DHL110" s="1"/>
      <c r="DHM110" s="1"/>
      <c r="DHN110" s="1"/>
      <c r="DHO110" s="1"/>
      <c r="DHP110" s="1"/>
      <c r="DHQ110" s="1"/>
      <c r="DHR110" s="1"/>
      <c r="DHS110" s="1"/>
      <c r="DHT110" s="1"/>
      <c r="DHU110" s="1"/>
      <c r="DHV110" s="1"/>
      <c r="DHW110" s="1"/>
      <c r="DHX110" s="1"/>
      <c r="DHY110" s="1"/>
      <c r="DHZ110" s="1"/>
      <c r="DIA110" s="1"/>
      <c r="DIB110" s="1"/>
      <c r="DIC110" s="1"/>
      <c r="DID110" s="1"/>
      <c r="DIE110" s="1"/>
      <c r="DIF110" s="1"/>
      <c r="DIG110" s="1"/>
      <c r="DIH110" s="1"/>
      <c r="DII110" s="1"/>
      <c r="DIJ110" s="1"/>
      <c r="DIK110" s="1"/>
      <c r="DIL110" s="1"/>
      <c r="DIM110" s="1"/>
      <c r="DIN110" s="1"/>
      <c r="DIO110" s="1"/>
      <c r="DIP110" s="1"/>
      <c r="DIQ110" s="1"/>
      <c r="DIR110" s="1"/>
      <c r="DIS110" s="1"/>
      <c r="DIT110" s="1"/>
      <c r="DIU110" s="1"/>
      <c r="DIV110" s="1"/>
      <c r="DIW110" s="1"/>
      <c r="DIX110" s="1"/>
      <c r="DIY110" s="1"/>
      <c r="DIZ110" s="1"/>
      <c r="DJA110" s="1"/>
      <c r="DJB110" s="1"/>
      <c r="DJC110" s="1"/>
      <c r="DJD110" s="1"/>
      <c r="DJE110" s="1"/>
      <c r="DJF110" s="1"/>
      <c r="DJG110" s="1"/>
      <c r="DJH110" s="1"/>
      <c r="DJI110" s="1"/>
      <c r="DJJ110" s="1"/>
      <c r="DJK110" s="1"/>
      <c r="DJL110" s="1"/>
      <c r="DJM110" s="1"/>
      <c r="DJN110" s="1"/>
      <c r="DJO110" s="1"/>
      <c r="DJP110" s="1"/>
      <c r="DJQ110" s="1"/>
      <c r="DJR110" s="1"/>
      <c r="DJS110" s="1"/>
      <c r="DJT110" s="1"/>
      <c r="DJU110" s="1"/>
      <c r="DJV110" s="1"/>
      <c r="DJW110" s="1"/>
      <c r="DJX110" s="1"/>
      <c r="DJY110" s="1"/>
      <c r="DJZ110" s="1"/>
      <c r="DKA110" s="1"/>
      <c r="DKB110" s="1"/>
      <c r="DKC110" s="1"/>
      <c r="DKD110" s="1"/>
      <c r="DKE110" s="1"/>
      <c r="DKF110" s="1"/>
      <c r="DKG110" s="1"/>
      <c r="DKH110" s="1"/>
      <c r="DKI110" s="1"/>
      <c r="DKJ110" s="1"/>
      <c r="DKK110" s="1"/>
      <c r="DKL110" s="1"/>
      <c r="DKM110" s="1"/>
      <c r="DKN110" s="1"/>
      <c r="DKO110" s="1"/>
      <c r="DKP110" s="1"/>
      <c r="DKQ110" s="1"/>
      <c r="DKR110" s="1"/>
      <c r="DKS110" s="1"/>
      <c r="DKT110" s="1"/>
      <c r="DKU110" s="1"/>
      <c r="DKV110" s="1"/>
      <c r="DKW110" s="1"/>
      <c r="DKX110" s="1"/>
      <c r="DKY110" s="1"/>
      <c r="DKZ110" s="1"/>
      <c r="DLA110" s="1"/>
      <c r="DLB110" s="1"/>
      <c r="DLC110" s="1"/>
      <c r="DLD110" s="1"/>
      <c r="DLE110" s="1"/>
      <c r="DLF110" s="1"/>
      <c r="DLG110" s="1"/>
      <c r="DLH110" s="1"/>
      <c r="DLI110" s="1"/>
      <c r="DLJ110" s="1"/>
      <c r="DLK110" s="1"/>
      <c r="DLL110" s="1"/>
      <c r="DLM110" s="1"/>
      <c r="DLN110" s="1"/>
      <c r="DLO110" s="1"/>
      <c r="DLP110" s="1"/>
      <c r="DLQ110" s="1"/>
      <c r="DLR110" s="1"/>
      <c r="DLS110" s="1"/>
      <c r="DLT110" s="1"/>
      <c r="DLU110" s="1"/>
      <c r="DLV110" s="1"/>
      <c r="DLW110" s="1"/>
      <c r="DLX110" s="1"/>
      <c r="DLY110" s="1"/>
      <c r="DLZ110" s="1"/>
      <c r="DMA110" s="1"/>
      <c r="DMB110" s="1"/>
      <c r="DMC110" s="1"/>
      <c r="DMD110" s="1"/>
      <c r="DME110" s="1"/>
      <c r="DMF110" s="1"/>
      <c r="DMG110" s="1"/>
      <c r="DMH110" s="1"/>
      <c r="DMI110" s="1"/>
      <c r="DMJ110" s="1"/>
      <c r="DMK110" s="1"/>
      <c r="DML110" s="1"/>
      <c r="DMM110" s="1"/>
      <c r="DMN110" s="1"/>
      <c r="DMO110" s="1"/>
      <c r="DMP110" s="1"/>
      <c r="DMQ110" s="1"/>
      <c r="DMR110" s="1"/>
      <c r="DMS110" s="1"/>
      <c r="DMT110" s="1"/>
      <c r="DMU110" s="1"/>
      <c r="DMV110" s="1"/>
      <c r="DMW110" s="1"/>
      <c r="DMX110" s="1"/>
      <c r="DMY110" s="1"/>
      <c r="DMZ110" s="1"/>
      <c r="DNA110" s="1"/>
      <c r="DNB110" s="1"/>
      <c r="DNC110" s="1"/>
      <c r="DND110" s="1"/>
      <c r="DNE110" s="1"/>
      <c r="DNF110" s="1"/>
      <c r="DNG110" s="1"/>
      <c r="DNH110" s="1"/>
      <c r="DNI110" s="1"/>
      <c r="DNJ110" s="1"/>
      <c r="DNK110" s="1"/>
      <c r="DNL110" s="1"/>
      <c r="DNM110" s="1"/>
      <c r="DNN110" s="1"/>
      <c r="DNO110" s="1"/>
      <c r="DNP110" s="1"/>
      <c r="DNQ110" s="1"/>
      <c r="DNR110" s="1"/>
      <c r="DNS110" s="1"/>
      <c r="DNT110" s="1"/>
      <c r="DNU110" s="1"/>
      <c r="DNV110" s="1"/>
      <c r="DNW110" s="1"/>
      <c r="DNX110" s="1"/>
      <c r="DNY110" s="1"/>
      <c r="DNZ110" s="1"/>
      <c r="DOA110" s="1"/>
      <c r="DOB110" s="1"/>
      <c r="DOC110" s="1"/>
      <c r="DOD110" s="1"/>
      <c r="DOE110" s="1"/>
      <c r="DOF110" s="1"/>
      <c r="DOG110" s="1"/>
      <c r="DOH110" s="1"/>
      <c r="DOI110" s="1"/>
      <c r="DOJ110" s="1"/>
      <c r="DOK110" s="1"/>
      <c r="DOL110" s="1"/>
      <c r="DOM110" s="1"/>
      <c r="DON110" s="1"/>
      <c r="DOO110" s="1"/>
      <c r="DOP110" s="1"/>
      <c r="DOQ110" s="1"/>
      <c r="DOR110" s="1"/>
      <c r="DOS110" s="1"/>
      <c r="DOT110" s="1"/>
      <c r="DOU110" s="1"/>
      <c r="DOV110" s="1"/>
      <c r="DOW110" s="1"/>
      <c r="DOX110" s="1"/>
      <c r="DOY110" s="1"/>
      <c r="DOZ110" s="1"/>
      <c r="DPA110" s="1"/>
      <c r="DPB110" s="1"/>
      <c r="DPC110" s="1"/>
      <c r="DPD110" s="1"/>
      <c r="DPE110" s="1"/>
      <c r="DPF110" s="1"/>
      <c r="DPG110" s="1"/>
      <c r="DPH110" s="1"/>
      <c r="DPI110" s="1"/>
      <c r="DPJ110" s="1"/>
      <c r="DPK110" s="1"/>
      <c r="DPL110" s="1"/>
      <c r="DPM110" s="1"/>
      <c r="DPN110" s="1"/>
      <c r="DPO110" s="1"/>
      <c r="DPP110" s="1"/>
      <c r="DPQ110" s="1"/>
      <c r="DPR110" s="1"/>
      <c r="DPS110" s="1"/>
      <c r="DPT110" s="1"/>
      <c r="DPU110" s="1"/>
      <c r="DPV110" s="1"/>
      <c r="DPW110" s="1"/>
      <c r="DPX110" s="1"/>
      <c r="DPY110" s="1"/>
      <c r="DPZ110" s="1"/>
      <c r="DQA110" s="1"/>
      <c r="DQB110" s="1"/>
    </row>
    <row r="111" spans="2:3148" x14ac:dyDescent="0.5">
      <c r="B111" s="14">
        <v>98</v>
      </c>
      <c r="D111" s="6">
        <v>5.4709054495451588E-3</v>
      </c>
      <c r="E111" s="7">
        <v>-4.816398728516838E-2</v>
      </c>
      <c r="F111" s="7">
        <v>4.2782617513270893E-2</v>
      </c>
      <c r="G111" s="7">
        <v>-0.13970936752169907</v>
      </c>
      <c r="H111" s="7">
        <v>3.423602696374622E-3</v>
      </c>
      <c r="I111" s="8">
        <v>2.082545243388564E-3</v>
      </c>
      <c r="J111" s="20">
        <v>1.2730001353306623E-3</v>
      </c>
      <c r="L111" s="1">
        <f ca="1"/>
        <v>5.4709054495451588E-3</v>
      </c>
      <c r="M111" s="1">
        <f ca="1"/>
        <v>-4.816398728516838E-2</v>
      </c>
      <c r="N111" s="1">
        <f ca="1"/>
        <v>4.2782617513270893E-2</v>
      </c>
      <c r="O111" s="1">
        <f ca="1"/>
        <v>-0.13970936752169907</v>
      </c>
      <c r="P111" s="1">
        <f ca="1"/>
        <v>3.423602696374622E-3</v>
      </c>
      <c r="Q111" s="1">
        <f ca="1"/>
        <v>2.082545243388564E-3</v>
      </c>
      <c r="R111" s="1">
        <f ca="1"/>
        <v>1.2730001353306623E-3</v>
      </c>
      <c r="T111" s="1">
        <f ca="1"/>
        <v>4.3375942737814581E-2</v>
      </c>
      <c r="U111" s="1">
        <f ca="1"/>
        <v>1.0198931623748589E-2</v>
      </c>
      <c r="V111" s="1">
        <f ca="1"/>
        <v>5.2492614483449142E-2</v>
      </c>
      <c r="W111" s="1">
        <f ca="1"/>
        <v>-0.14036249790705901</v>
      </c>
      <c r="X111" s="1">
        <f ca="1"/>
        <v>-1.2966909738610756E-3</v>
      </c>
      <c r="Y111" s="1">
        <f ca="1"/>
        <v>-4.3983734118640035E-3</v>
      </c>
      <c r="Z111" s="1">
        <f ca="1"/>
        <v>2.2518040317646829E-2</v>
      </c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  <c r="NR111" s="1"/>
      <c r="NS111" s="1"/>
      <c r="NT111" s="1"/>
      <c r="NU111" s="1"/>
      <c r="NV111" s="1"/>
      <c r="NW111" s="1"/>
      <c r="NX111" s="1"/>
      <c r="NY111" s="1"/>
      <c r="NZ111" s="1"/>
      <c r="OA111" s="1"/>
      <c r="OB111" s="1"/>
      <c r="OC111" s="1"/>
      <c r="OD111" s="1"/>
      <c r="OE111" s="1"/>
      <c r="OF111" s="1"/>
      <c r="OG111" s="1"/>
      <c r="OH111" s="1"/>
      <c r="OI111" s="1"/>
      <c r="OJ111" s="1"/>
      <c r="OK111" s="1"/>
      <c r="OL111" s="1"/>
      <c r="OM111" s="1"/>
      <c r="ON111" s="1"/>
      <c r="OO111" s="1"/>
      <c r="OP111" s="1"/>
      <c r="OQ111" s="1"/>
      <c r="OR111" s="1"/>
      <c r="OS111" s="1"/>
      <c r="OT111" s="1"/>
      <c r="OU111" s="1"/>
      <c r="OV111" s="1"/>
      <c r="OW111" s="1"/>
      <c r="OX111" s="1"/>
      <c r="OY111" s="1"/>
      <c r="OZ111" s="1"/>
      <c r="PA111" s="1"/>
      <c r="PB111" s="1"/>
      <c r="PC111" s="1"/>
      <c r="PD111" s="1"/>
      <c r="PE111" s="1"/>
      <c r="PF111" s="1"/>
      <c r="PG111" s="1"/>
      <c r="PH111" s="1"/>
      <c r="PI111" s="1"/>
      <c r="PJ111" s="1"/>
      <c r="PK111" s="1"/>
      <c r="PL111" s="1"/>
      <c r="PM111" s="1"/>
      <c r="PN111" s="1"/>
      <c r="PO111" s="1"/>
      <c r="PP111" s="1"/>
      <c r="PQ111" s="1"/>
      <c r="PR111" s="1"/>
      <c r="PS111" s="1"/>
      <c r="PT111" s="1"/>
      <c r="PU111" s="1"/>
      <c r="PV111" s="1"/>
      <c r="PW111" s="1"/>
      <c r="PX111" s="1"/>
      <c r="PY111" s="1"/>
      <c r="PZ111" s="1"/>
      <c r="QA111" s="1"/>
      <c r="QB111" s="1"/>
      <c r="QC111" s="1"/>
      <c r="QD111" s="1"/>
      <c r="QE111" s="1"/>
      <c r="QF111" s="1"/>
      <c r="QG111" s="1"/>
      <c r="QH111" s="1"/>
      <c r="QI111" s="1"/>
      <c r="QJ111" s="1"/>
      <c r="QK111" s="1"/>
      <c r="QL111" s="1"/>
      <c r="QM111" s="1"/>
      <c r="QN111" s="1"/>
      <c r="QO111" s="1"/>
      <c r="QP111" s="1"/>
      <c r="QQ111" s="1"/>
      <c r="QR111" s="1"/>
      <c r="QS111" s="1"/>
      <c r="QT111" s="1"/>
      <c r="QU111" s="1"/>
      <c r="QV111" s="1"/>
      <c r="QW111" s="1"/>
      <c r="QX111" s="1"/>
      <c r="QY111" s="1"/>
      <c r="QZ111" s="1"/>
      <c r="RA111" s="1"/>
      <c r="RB111" s="1"/>
      <c r="RC111" s="1"/>
      <c r="RD111" s="1"/>
      <c r="RE111" s="1"/>
      <c r="RF111" s="1"/>
      <c r="RG111" s="1"/>
      <c r="RH111" s="1"/>
      <c r="RI111" s="1"/>
      <c r="RJ111" s="1"/>
      <c r="RK111" s="1"/>
      <c r="RL111" s="1"/>
      <c r="RM111" s="1"/>
      <c r="RN111" s="1"/>
      <c r="RO111" s="1"/>
      <c r="RP111" s="1"/>
      <c r="RQ111" s="1"/>
      <c r="RR111" s="1"/>
      <c r="RS111" s="1"/>
      <c r="RT111" s="1"/>
      <c r="RU111" s="1"/>
      <c r="RV111" s="1"/>
      <c r="RW111" s="1"/>
      <c r="RX111" s="1"/>
      <c r="RY111" s="1"/>
      <c r="RZ111" s="1"/>
      <c r="SA111" s="1"/>
      <c r="SB111" s="1"/>
      <c r="SC111" s="1"/>
      <c r="SD111" s="1"/>
      <c r="SE111" s="1"/>
      <c r="SF111" s="1"/>
      <c r="SG111" s="1"/>
      <c r="SH111" s="1"/>
      <c r="SI111" s="1"/>
      <c r="SJ111" s="1"/>
      <c r="SK111" s="1"/>
      <c r="SL111" s="1"/>
      <c r="SM111" s="1"/>
      <c r="SN111" s="1"/>
      <c r="SO111" s="1"/>
      <c r="SP111" s="1"/>
      <c r="SQ111" s="1"/>
      <c r="SR111" s="1"/>
      <c r="SS111" s="1"/>
      <c r="ST111" s="1"/>
      <c r="SU111" s="1"/>
      <c r="SV111" s="1"/>
      <c r="SW111" s="1"/>
      <c r="SX111" s="1"/>
      <c r="SY111" s="1"/>
      <c r="SZ111" s="1"/>
      <c r="TA111" s="1"/>
      <c r="TB111" s="1"/>
      <c r="TC111" s="1"/>
      <c r="TD111" s="1"/>
      <c r="TE111" s="1"/>
      <c r="TF111" s="1"/>
      <c r="TG111" s="1"/>
      <c r="TH111" s="1"/>
      <c r="TI111" s="1"/>
      <c r="TJ111" s="1"/>
      <c r="TK111" s="1"/>
      <c r="TL111" s="1"/>
      <c r="TM111" s="1"/>
      <c r="TN111" s="1"/>
      <c r="TO111" s="1"/>
      <c r="TP111" s="1"/>
      <c r="TQ111" s="1"/>
      <c r="TR111" s="1"/>
      <c r="TS111" s="1"/>
      <c r="TT111" s="1"/>
      <c r="TU111" s="1"/>
      <c r="TV111" s="1"/>
      <c r="TW111" s="1"/>
      <c r="TX111" s="1"/>
      <c r="TY111" s="1"/>
      <c r="TZ111" s="1"/>
      <c r="UA111" s="1"/>
      <c r="UB111" s="1"/>
      <c r="UC111" s="1"/>
      <c r="UD111" s="1"/>
      <c r="UE111" s="1"/>
      <c r="UF111" s="1"/>
      <c r="UG111" s="1"/>
      <c r="UH111" s="1"/>
      <c r="UI111" s="1"/>
      <c r="UJ111" s="1"/>
      <c r="UK111" s="1"/>
      <c r="UL111" s="1"/>
      <c r="UM111" s="1"/>
      <c r="UN111" s="1"/>
      <c r="UO111" s="1"/>
      <c r="UP111" s="1"/>
      <c r="UQ111" s="1"/>
      <c r="UR111" s="1"/>
      <c r="US111" s="1"/>
      <c r="UT111" s="1"/>
      <c r="UU111" s="1"/>
      <c r="UV111" s="1"/>
      <c r="UW111" s="1"/>
      <c r="UX111" s="1"/>
      <c r="UY111" s="1"/>
      <c r="UZ111" s="1"/>
      <c r="VA111" s="1"/>
      <c r="VB111" s="1"/>
      <c r="VC111" s="1"/>
      <c r="VD111" s="1"/>
      <c r="VE111" s="1"/>
      <c r="VF111" s="1"/>
      <c r="VG111" s="1"/>
      <c r="VH111" s="1"/>
      <c r="VI111" s="1"/>
      <c r="VJ111" s="1"/>
      <c r="VK111" s="1"/>
      <c r="VL111" s="1"/>
      <c r="VM111" s="1"/>
      <c r="VN111" s="1"/>
      <c r="VO111" s="1"/>
      <c r="VP111" s="1"/>
      <c r="VQ111" s="1"/>
      <c r="VR111" s="1"/>
      <c r="VS111" s="1"/>
      <c r="VT111" s="1"/>
      <c r="VU111" s="1"/>
      <c r="VV111" s="1"/>
      <c r="VW111" s="1"/>
      <c r="VX111" s="1"/>
      <c r="VY111" s="1"/>
      <c r="VZ111" s="1"/>
      <c r="WA111" s="1"/>
      <c r="WB111" s="1"/>
      <c r="WC111" s="1"/>
      <c r="WD111" s="1"/>
      <c r="WE111" s="1"/>
      <c r="WF111" s="1"/>
      <c r="WG111" s="1"/>
      <c r="WH111" s="1"/>
      <c r="WI111" s="1"/>
      <c r="WJ111" s="1"/>
      <c r="WK111" s="1"/>
      <c r="WL111" s="1"/>
      <c r="WM111" s="1"/>
      <c r="WN111" s="1"/>
      <c r="WO111" s="1"/>
      <c r="WP111" s="1"/>
      <c r="WQ111" s="1"/>
      <c r="WR111" s="1"/>
      <c r="WS111" s="1"/>
      <c r="WT111" s="1"/>
      <c r="WU111" s="1"/>
      <c r="WV111" s="1"/>
      <c r="WW111" s="1"/>
      <c r="WX111" s="1"/>
      <c r="WY111" s="1"/>
      <c r="WZ111" s="1"/>
      <c r="XA111" s="1"/>
      <c r="XB111" s="1"/>
      <c r="XC111" s="1"/>
      <c r="XD111" s="1"/>
      <c r="XE111" s="1"/>
      <c r="XF111" s="1"/>
      <c r="XG111" s="1"/>
      <c r="XH111" s="1"/>
      <c r="XI111" s="1"/>
      <c r="XJ111" s="1"/>
      <c r="XK111" s="1"/>
      <c r="XL111" s="1"/>
      <c r="XM111" s="1"/>
      <c r="XN111" s="1"/>
      <c r="XO111" s="1"/>
      <c r="XP111" s="1"/>
      <c r="XQ111" s="1"/>
      <c r="XR111" s="1"/>
      <c r="XS111" s="1"/>
      <c r="XT111" s="1"/>
      <c r="XU111" s="1"/>
      <c r="XV111" s="1"/>
      <c r="XW111" s="1"/>
      <c r="XX111" s="1"/>
      <c r="XY111" s="1"/>
      <c r="XZ111" s="1"/>
      <c r="YA111" s="1"/>
      <c r="YB111" s="1"/>
      <c r="YC111" s="1"/>
      <c r="YD111" s="1"/>
      <c r="YE111" s="1"/>
      <c r="YF111" s="1"/>
      <c r="YG111" s="1"/>
      <c r="YH111" s="1"/>
      <c r="YI111" s="1"/>
      <c r="YJ111" s="1"/>
      <c r="YK111" s="1"/>
      <c r="YL111" s="1"/>
      <c r="YM111" s="1"/>
      <c r="YN111" s="1"/>
      <c r="YO111" s="1"/>
      <c r="YP111" s="1"/>
      <c r="YQ111" s="1"/>
      <c r="YR111" s="1"/>
      <c r="YS111" s="1"/>
      <c r="YT111" s="1"/>
      <c r="YU111" s="1"/>
      <c r="YV111" s="1"/>
      <c r="YW111" s="1"/>
      <c r="YX111" s="1"/>
      <c r="YY111" s="1"/>
      <c r="YZ111" s="1"/>
      <c r="ZA111" s="1"/>
      <c r="ZB111" s="1"/>
      <c r="ZC111" s="1"/>
      <c r="ZD111" s="1"/>
      <c r="ZE111" s="1"/>
      <c r="ZF111" s="1"/>
      <c r="ZG111" s="1"/>
      <c r="ZH111" s="1"/>
      <c r="ZI111" s="1"/>
      <c r="ZJ111" s="1"/>
      <c r="ZK111" s="1"/>
      <c r="ZL111" s="1"/>
      <c r="ZM111" s="1"/>
      <c r="ZN111" s="1"/>
      <c r="ZO111" s="1"/>
      <c r="ZP111" s="1"/>
      <c r="ZQ111" s="1"/>
      <c r="ZR111" s="1"/>
      <c r="ZS111" s="1"/>
      <c r="ZT111" s="1"/>
      <c r="ZU111" s="1"/>
      <c r="ZV111" s="1"/>
      <c r="ZW111" s="1"/>
      <c r="ZX111" s="1"/>
      <c r="ZY111" s="1"/>
      <c r="ZZ111" s="1"/>
      <c r="AAA111" s="1"/>
      <c r="AAB111" s="1"/>
      <c r="AAC111" s="1"/>
      <c r="AAD111" s="1"/>
      <c r="AAE111" s="1"/>
      <c r="AAF111" s="1"/>
      <c r="AAG111" s="1"/>
      <c r="AAH111" s="1"/>
      <c r="AAI111" s="1"/>
      <c r="AAJ111" s="1"/>
      <c r="AAK111" s="1"/>
      <c r="AAL111" s="1"/>
      <c r="AAM111" s="1"/>
      <c r="AAN111" s="1"/>
      <c r="AAO111" s="1"/>
      <c r="AAP111" s="1"/>
      <c r="AAQ111" s="1"/>
      <c r="AAR111" s="1"/>
      <c r="AAS111" s="1"/>
      <c r="AAT111" s="1"/>
      <c r="AAU111" s="1"/>
      <c r="AAV111" s="1"/>
      <c r="AAW111" s="1"/>
      <c r="AAX111" s="1"/>
      <c r="AAY111" s="1"/>
      <c r="AAZ111" s="1"/>
      <c r="ABA111" s="1"/>
      <c r="ABB111" s="1"/>
      <c r="ABC111" s="1"/>
      <c r="ABD111" s="1"/>
      <c r="ABE111" s="1"/>
      <c r="ABF111" s="1"/>
      <c r="ABG111" s="1"/>
      <c r="ABH111" s="1"/>
      <c r="ABI111" s="1"/>
      <c r="ABJ111" s="1"/>
      <c r="ABK111" s="1"/>
      <c r="ABL111" s="1"/>
      <c r="ABM111" s="1"/>
      <c r="ABN111" s="1"/>
      <c r="ABO111" s="1"/>
      <c r="ABP111" s="1"/>
      <c r="ABQ111" s="1"/>
      <c r="ABR111" s="1"/>
      <c r="ABS111" s="1"/>
      <c r="ABT111" s="1"/>
      <c r="ABU111" s="1"/>
      <c r="ABV111" s="1"/>
      <c r="ABW111" s="1"/>
      <c r="ABX111" s="1"/>
      <c r="ABY111" s="1"/>
      <c r="ABZ111" s="1"/>
      <c r="ACA111" s="1"/>
      <c r="ACB111" s="1"/>
      <c r="ACC111" s="1"/>
      <c r="ACD111" s="1"/>
      <c r="ACE111" s="1"/>
      <c r="ACF111" s="1"/>
      <c r="ACG111" s="1"/>
      <c r="ACH111" s="1"/>
      <c r="ACI111" s="1"/>
      <c r="ACJ111" s="1"/>
      <c r="ACK111" s="1"/>
      <c r="ACL111" s="1"/>
      <c r="ACM111" s="1"/>
      <c r="ACN111" s="1"/>
      <c r="ACO111" s="1"/>
      <c r="ACP111" s="1"/>
      <c r="ACQ111" s="1"/>
      <c r="ACR111" s="1"/>
      <c r="ACS111" s="1"/>
      <c r="ACT111" s="1"/>
      <c r="ACU111" s="1"/>
      <c r="ACV111" s="1"/>
      <c r="ACW111" s="1"/>
      <c r="ACX111" s="1"/>
      <c r="ACY111" s="1"/>
      <c r="ACZ111" s="1"/>
      <c r="ADA111" s="1"/>
      <c r="ADB111" s="1"/>
      <c r="ADC111" s="1"/>
      <c r="ADD111" s="1"/>
      <c r="ADE111" s="1"/>
      <c r="ADF111" s="1"/>
      <c r="ADG111" s="1"/>
      <c r="ADH111" s="1"/>
      <c r="ADI111" s="1"/>
      <c r="ADJ111" s="1"/>
      <c r="ADK111" s="1"/>
      <c r="ADL111" s="1"/>
      <c r="ADM111" s="1"/>
      <c r="ADN111" s="1"/>
      <c r="ADO111" s="1"/>
      <c r="ADP111" s="1"/>
      <c r="ADQ111" s="1"/>
      <c r="ADR111" s="1"/>
      <c r="ADS111" s="1"/>
      <c r="ADT111" s="1"/>
      <c r="ADU111" s="1"/>
      <c r="ADV111" s="1"/>
      <c r="ADW111" s="1"/>
      <c r="ADX111" s="1"/>
      <c r="ADY111" s="1"/>
      <c r="ADZ111" s="1"/>
      <c r="AEA111" s="1"/>
      <c r="AEB111" s="1"/>
      <c r="AEC111" s="1"/>
      <c r="AED111" s="1"/>
      <c r="AEE111" s="1"/>
      <c r="AEF111" s="1"/>
      <c r="AEG111" s="1"/>
      <c r="AEH111" s="1"/>
      <c r="AEI111" s="1"/>
      <c r="AEJ111" s="1"/>
      <c r="AEK111" s="1"/>
      <c r="AEL111" s="1"/>
      <c r="AEM111" s="1"/>
      <c r="AEN111" s="1"/>
      <c r="AEO111" s="1"/>
      <c r="AEP111" s="1"/>
      <c r="AEQ111" s="1"/>
      <c r="AER111" s="1"/>
      <c r="AES111" s="1"/>
      <c r="AET111" s="1"/>
      <c r="AEU111" s="1"/>
      <c r="AEV111" s="1"/>
      <c r="AEW111" s="1"/>
      <c r="AEX111" s="1"/>
      <c r="AEY111" s="1"/>
      <c r="AEZ111" s="1"/>
      <c r="AFA111" s="1"/>
      <c r="AFB111" s="1"/>
      <c r="AFC111" s="1"/>
      <c r="AFD111" s="1"/>
      <c r="AFE111" s="1"/>
      <c r="AFF111" s="1"/>
      <c r="AFG111" s="1"/>
      <c r="AFH111" s="1"/>
      <c r="AFI111" s="1"/>
      <c r="AFJ111" s="1"/>
      <c r="AFK111" s="1"/>
      <c r="AFL111" s="1"/>
      <c r="AFM111" s="1"/>
      <c r="AFN111" s="1"/>
      <c r="AFO111" s="1"/>
      <c r="AFP111" s="1"/>
      <c r="AFQ111" s="1"/>
      <c r="AFR111" s="1"/>
      <c r="AFS111" s="1"/>
      <c r="AFT111" s="1"/>
      <c r="AFU111" s="1"/>
      <c r="AFV111" s="1"/>
      <c r="AFW111" s="1"/>
      <c r="AFX111" s="1"/>
      <c r="AFY111" s="1"/>
      <c r="AFZ111" s="1"/>
      <c r="AGA111" s="1"/>
      <c r="AGB111" s="1"/>
      <c r="AGC111" s="1"/>
      <c r="AGD111" s="1"/>
      <c r="AGE111" s="1"/>
      <c r="AGF111" s="1"/>
      <c r="AGG111" s="1"/>
      <c r="AGH111" s="1"/>
      <c r="AGI111" s="1"/>
      <c r="AGJ111" s="1"/>
      <c r="AGK111" s="1"/>
      <c r="AGL111" s="1"/>
      <c r="AGM111" s="1"/>
      <c r="AGN111" s="1"/>
      <c r="AGO111" s="1"/>
      <c r="AGP111" s="1"/>
      <c r="AGQ111" s="1"/>
      <c r="AGR111" s="1"/>
      <c r="AGS111" s="1"/>
      <c r="AGT111" s="1"/>
      <c r="AGU111" s="1"/>
      <c r="AGV111" s="1"/>
      <c r="AGW111" s="1"/>
      <c r="AGX111" s="1"/>
      <c r="AGY111" s="1"/>
      <c r="AGZ111" s="1"/>
      <c r="AHA111" s="1"/>
      <c r="AHB111" s="1"/>
      <c r="AHC111" s="1"/>
      <c r="AHD111" s="1"/>
      <c r="AHE111" s="1"/>
      <c r="AHF111" s="1"/>
      <c r="AHG111" s="1"/>
      <c r="AHH111" s="1"/>
      <c r="AHI111" s="1"/>
      <c r="AHJ111" s="1"/>
      <c r="AHK111" s="1"/>
      <c r="AHL111" s="1"/>
      <c r="AHM111" s="1"/>
      <c r="AHN111" s="1"/>
      <c r="AHO111" s="1"/>
      <c r="AHP111" s="1"/>
      <c r="AHQ111" s="1"/>
      <c r="AHR111" s="1"/>
      <c r="AHS111" s="1"/>
      <c r="AHT111" s="1"/>
      <c r="AHU111" s="1"/>
      <c r="AHV111" s="1"/>
      <c r="AHW111" s="1"/>
      <c r="AHX111" s="1"/>
      <c r="AHY111" s="1"/>
      <c r="AHZ111" s="1"/>
      <c r="AIA111" s="1"/>
      <c r="AIB111" s="1"/>
      <c r="AIC111" s="1"/>
      <c r="AID111" s="1"/>
      <c r="AIE111" s="1"/>
      <c r="AIF111" s="1"/>
      <c r="AIG111" s="1"/>
      <c r="AIH111" s="1"/>
      <c r="AII111" s="1"/>
      <c r="AIJ111" s="1"/>
      <c r="AIK111" s="1"/>
      <c r="AIL111" s="1"/>
      <c r="AIM111" s="1"/>
      <c r="AIN111" s="1"/>
      <c r="AIO111" s="1"/>
      <c r="AIP111" s="1"/>
      <c r="AIQ111" s="1"/>
      <c r="AIR111" s="1"/>
      <c r="AIS111" s="1"/>
      <c r="AIT111" s="1"/>
      <c r="AIU111" s="1"/>
      <c r="AIV111" s="1"/>
      <c r="AIW111" s="1"/>
      <c r="AIX111" s="1"/>
      <c r="AIY111" s="1"/>
      <c r="AIZ111" s="1"/>
      <c r="AJA111" s="1"/>
      <c r="AJB111" s="1"/>
      <c r="AJC111" s="1"/>
      <c r="AJD111" s="1"/>
      <c r="AJE111" s="1"/>
      <c r="AJF111" s="1"/>
      <c r="AJG111" s="1"/>
      <c r="AJH111" s="1"/>
      <c r="AJI111" s="1"/>
      <c r="AJJ111" s="1"/>
      <c r="AJK111" s="1"/>
      <c r="AJL111" s="1"/>
      <c r="AJM111" s="1"/>
      <c r="AJN111" s="1"/>
      <c r="AJO111" s="1"/>
      <c r="AJP111" s="1"/>
      <c r="AJQ111" s="1"/>
      <c r="AJR111" s="1"/>
      <c r="AJS111" s="1"/>
      <c r="AJT111" s="1"/>
      <c r="AJU111" s="1"/>
      <c r="AJV111" s="1"/>
      <c r="AJW111" s="1"/>
      <c r="AJX111" s="1"/>
      <c r="AJY111" s="1"/>
      <c r="AJZ111" s="1"/>
      <c r="AKA111" s="1"/>
      <c r="AKB111" s="1"/>
      <c r="AKC111" s="1"/>
      <c r="AKD111" s="1"/>
      <c r="AKE111" s="1"/>
      <c r="AKF111" s="1"/>
      <c r="AKG111" s="1"/>
      <c r="AKH111" s="1"/>
      <c r="AKI111" s="1"/>
      <c r="AKJ111" s="1"/>
      <c r="AKK111" s="1"/>
      <c r="AKL111" s="1"/>
      <c r="AKM111" s="1"/>
      <c r="AKN111" s="1"/>
      <c r="AKO111" s="1"/>
      <c r="AKP111" s="1"/>
      <c r="AKQ111" s="1"/>
      <c r="AKR111" s="1"/>
      <c r="AKS111" s="1"/>
      <c r="AKT111" s="1"/>
      <c r="AKU111" s="1"/>
      <c r="AKV111" s="1"/>
      <c r="AKW111" s="1"/>
      <c r="AKX111" s="1"/>
      <c r="AKY111" s="1"/>
      <c r="AKZ111" s="1"/>
      <c r="ALA111" s="1"/>
      <c r="ALB111" s="1"/>
      <c r="ALC111" s="1"/>
      <c r="ALD111" s="1"/>
      <c r="ALE111" s="1"/>
      <c r="ALF111" s="1"/>
      <c r="ALG111" s="1"/>
      <c r="ALH111" s="1"/>
      <c r="ALI111" s="1"/>
      <c r="ALJ111" s="1"/>
      <c r="ALK111" s="1"/>
      <c r="ALL111" s="1"/>
      <c r="ALM111" s="1"/>
      <c r="ALN111" s="1"/>
      <c r="ALO111" s="1"/>
      <c r="ALP111" s="1"/>
      <c r="ALQ111" s="1"/>
      <c r="ALR111" s="1"/>
      <c r="ALS111" s="1"/>
      <c r="ALT111" s="1"/>
      <c r="ALU111" s="1"/>
      <c r="ALV111" s="1"/>
      <c r="ALW111" s="1"/>
      <c r="ALX111" s="1"/>
      <c r="ALY111" s="1"/>
      <c r="ALZ111" s="1"/>
      <c r="AMA111" s="1"/>
      <c r="AMB111" s="1"/>
      <c r="AMC111" s="1"/>
      <c r="AMD111" s="1"/>
      <c r="AME111" s="1"/>
      <c r="AMF111" s="1"/>
      <c r="AMG111" s="1"/>
      <c r="AMH111" s="1"/>
      <c r="AMI111" s="1"/>
      <c r="AMJ111" s="1"/>
      <c r="AMK111" s="1"/>
      <c r="AML111" s="1"/>
      <c r="AMM111" s="1"/>
      <c r="AMN111" s="1"/>
      <c r="AMO111" s="1"/>
      <c r="AMP111" s="1"/>
      <c r="AMQ111" s="1"/>
      <c r="AMR111" s="1"/>
      <c r="AMS111" s="1"/>
      <c r="AMT111" s="1"/>
      <c r="AMU111" s="1"/>
      <c r="AMV111" s="1"/>
      <c r="AMW111" s="1"/>
      <c r="AMX111" s="1"/>
      <c r="AMY111" s="1"/>
      <c r="AMZ111" s="1"/>
      <c r="ANA111" s="1"/>
      <c r="ANB111" s="1"/>
      <c r="ANC111" s="1"/>
      <c r="AND111" s="1"/>
      <c r="ANE111" s="1"/>
      <c r="ANF111" s="1"/>
      <c r="ANG111" s="1"/>
      <c r="ANH111" s="1"/>
      <c r="ANI111" s="1"/>
      <c r="ANJ111" s="1"/>
      <c r="ANK111" s="1"/>
      <c r="ANL111" s="1"/>
      <c r="ANM111" s="1"/>
      <c r="ANN111" s="1"/>
      <c r="ANO111" s="1"/>
      <c r="ANP111" s="1"/>
      <c r="ANQ111" s="1"/>
      <c r="ANR111" s="1"/>
      <c r="ANS111" s="1"/>
      <c r="ANT111" s="1"/>
      <c r="ANU111" s="1"/>
      <c r="ANV111" s="1"/>
      <c r="ANW111" s="1"/>
      <c r="ANX111" s="1"/>
      <c r="ANY111" s="1"/>
      <c r="ANZ111" s="1"/>
      <c r="AOA111" s="1"/>
      <c r="AOB111" s="1"/>
      <c r="AOC111" s="1"/>
      <c r="AOD111" s="1"/>
      <c r="AOE111" s="1"/>
      <c r="AOF111" s="1"/>
      <c r="AOG111" s="1"/>
      <c r="AOH111" s="1"/>
      <c r="AOI111" s="1"/>
      <c r="AOJ111" s="1"/>
      <c r="AOK111" s="1"/>
      <c r="AOL111" s="1"/>
      <c r="AOM111" s="1"/>
      <c r="AON111" s="1"/>
      <c r="AOO111" s="1"/>
      <c r="AOP111" s="1"/>
      <c r="AOQ111" s="1"/>
      <c r="AOR111" s="1"/>
      <c r="AOS111" s="1"/>
      <c r="AOT111" s="1"/>
      <c r="AOU111" s="1"/>
      <c r="AOV111" s="1"/>
      <c r="AOW111" s="1"/>
      <c r="AOX111" s="1"/>
      <c r="AOY111" s="1"/>
      <c r="AOZ111" s="1"/>
      <c r="APA111" s="1"/>
      <c r="APB111" s="1"/>
      <c r="APC111" s="1"/>
      <c r="APD111" s="1"/>
      <c r="APE111" s="1"/>
      <c r="APF111" s="1"/>
      <c r="APG111" s="1"/>
      <c r="APH111" s="1"/>
      <c r="API111" s="1"/>
      <c r="APJ111" s="1"/>
      <c r="APK111" s="1"/>
      <c r="APL111" s="1"/>
      <c r="APM111" s="1"/>
      <c r="APN111" s="1"/>
      <c r="APO111" s="1"/>
      <c r="APP111" s="1"/>
      <c r="APQ111" s="1"/>
      <c r="APR111" s="1"/>
      <c r="APS111" s="1"/>
      <c r="APT111" s="1"/>
      <c r="APU111" s="1"/>
      <c r="APV111" s="1"/>
      <c r="APW111" s="1"/>
      <c r="APX111" s="1"/>
      <c r="APY111" s="1"/>
      <c r="APZ111" s="1"/>
      <c r="AQA111" s="1"/>
      <c r="AQB111" s="1"/>
      <c r="AQC111" s="1"/>
      <c r="AQD111" s="1"/>
      <c r="AQE111" s="1"/>
      <c r="AQF111" s="1"/>
      <c r="AQG111" s="1"/>
      <c r="AQH111" s="1"/>
      <c r="AQI111" s="1"/>
      <c r="AQJ111" s="1"/>
      <c r="AQK111" s="1"/>
      <c r="AQL111" s="1"/>
      <c r="AQM111" s="1"/>
      <c r="AQN111" s="1"/>
      <c r="AQO111" s="1"/>
      <c r="AQP111" s="1"/>
      <c r="AQQ111" s="1"/>
      <c r="AQR111" s="1"/>
      <c r="AQS111" s="1"/>
      <c r="AQT111" s="1"/>
      <c r="AQU111" s="1"/>
      <c r="AQV111" s="1"/>
      <c r="AQW111" s="1"/>
      <c r="AQX111" s="1"/>
      <c r="AQY111" s="1"/>
      <c r="AQZ111" s="1"/>
      <c r="ARA111" s="1"/>
      <c r="ARB111" s="1"/>
      <c r="ARC111" s="1"/>
      <c r="ARD111" s="1"/>
      <c r="ARE111" s="1"/>
      <c r="ARF111" s="1"/>
      <c r="ARG111" s="1"/>
      <c r="ARH111" s="1"/>
      <c r="ARI111" s="1"/>
      <c r="ARJ111" s="1"/>
      <c r="ARK111" s="1"/>
      <c r="ARL111" s="1"/>
      <c r="ARM111" s="1"/>
      <c r="ARN111" s="1"/>
      <c r="ARO111" s="1"/>
      <c r="ARP111" s="1"/>
      <c r="ARQ111" s="1"/>
      <c r="ARR111" s="1"/>
      <c r="ARS111" s="1"/>
      <c r="ART111" s="1"/>
      <c r="ARU111" s="1"/>
      <c r="ARV111" s="1"/>
      <c r="ARW111" s="1"/>
      <c r="ARX111" s="1"/>
      <c r="ARY111" s="1"/>
      <c r="ARZ111" s="1"/>
      <c r="ASA111" s="1"/>
      <c r="ASB111" s="1"/>
      <c r="ASC111" s="1"/>
      <c r="ASD111" s="1"/>
      <c r="ASE111" s="1"/>
      <c r="ASF111" s="1"/>
      <c r="ASG111" s="1"/>
      <c r="ASH111" s="1"/>
      <c r="ASI111" s="1"/>
      <c r="ASJ111" s="1"/>
      <c r="ASK111" s="1"/>
      <c r="ASL111" s="1"/>
      <c r="ASM111" s="1"/>
      <c r="ASN111" s="1"/>
      <c r="ASO111" s="1"/>
      <c r="ASP111" s="1"/>
      <c r="ASQ111" s="1"/>
      <c r="ASR111" s="1"/>
      <c r="ASS111" s="1"/>
      <c r="AST111" s="1"/>
      <c r="ASU111" s="1"/>
      <c r="ASV111" s="1"/>
      <c r="ASW111" s="1"/>
      <c r="ASX111" s="1"/>
      <c r="ASY111" s="1"/>
      <c r="ASZ111" s="1"/>
      <c r="ATA111" s="1"/>
      <c r="ATB111" s="1"/>
      <c r="ATC111" s="1"/>
      <c r="ATD111" s="1"/>
      <c r="ATE111" s="1"/>
      <c r="ATF111" s="1"/>
      <c r="ATG111" s="1"/>
      <c r="ATH111" s="1"/>
      <c r="ATI111" s="1"/>
      <c r="ATJ111" s="1"/>
      <c r="ATK111" s="1"/>
      <c r="ATL111" s="1"/>
      <c r="ATM111" s="1"/>
      <c r="ATN111" s="1"/>
      <c r="ATO111" s="1"/>
      <c r="ATP111" s="1"/>
      <c r="ATQ111" s="1"/>
      <c r="ATR111" s="1"/>
      <c r="ATS111" s="1"/>
      <c r="ATT111" s="1"/>
      <c r="ATU111" s="1"/>
      <c r="ATV111" s="1"/>
      <c r="ATW111" s="1"/>
      <c r="ATX111" s="1"/>
      <c r="ATY111" s="1"/>
      <c r="ATZ111" s="1"/>
      <c r="AUA111" s="1"/>
      <c r="AUB111" s="1"/>
      <c r="AUC111" s="1"/>
      <c r="AUD111" s="1"/>
      <c r="AUE111" s="1"/>
      <c r="AUF111" s="1"/>
      <c r="AUG111" s="1"/>
      <c r="AUH111" s="1"/>
      <c r="AUI111" s="1"/>
      <c r="AUJ111" s="1"/>
      <c r="AUK111" s="1"/>
      <c r="AUL111" s="1"/>
      <c r="AUM111" s="1"/>
      <c r="AUN111" s="1"/>
      <c r="AUO111" s="1"/>
      <c r="AUP111" s="1"/>
      <c r="AUQ111" s="1"/>
      <c r="AUR111" s="1"/>
      <c r="AUS111" s="1"/>
      <c r="AUT111" s="1"/>
      <c r="AUU111" s="1"/>
      <c r="AUV111" s="1"/>
      <c r="AUW111" s="1"/>
      <c r="AUX111" s="1"/>
      <c r="AUY111" s="1"/>
      <c r="AUZ111" s="1"/>
      <c r="AVA111" s="1"/>
      <c r="AVB111" s="1"/>
      <c r="AVC111" s="1"/>
      <c r="AVD111" s="1"/>
      <c r="AVE111" s="1"/>
      <c r="AVF111" s="1"/>
      <c r="AVG111" s="1"/>
      <c r="AVH111" s="1"/>
      <c r="AVI111" s="1"/>
      <c r="AVJ111" s="1"/>
      <c r="AVK111" s="1"/>
      <c r="AVL111" s="1"/>
      <c r="AVM111" s="1"/>
      <c r="AVN111" s="1"/>
      <c r="AVO111" s="1"/>
      <c r="AVP111" s="1"/>
      <c r="AVQ111" s="1"/>
      <c r="AVR111" s="1"/>
      <c r="AVS111" s="1"/>
      <c r="AVT111" s="1"/>
      <c r="AVU111" s="1"/>
      <c r="AVV111" s="1"/>
      <c r="AVW111" s="1"/>
      <c r="AVX111" s="1"/>
      <c r="AVY111" s="1"/>
      <c r="AVZ111" s="1"/>
      <c r="AWA111" s="1"/>
      <c r="AWB111" s="1"/>
      <c r="AWC111" s="1"/>
      <c r="AWD111" s="1"/>
      <c r="AWE111" s="1"/>
      <c r="AWF111" s="1"/>
      <c r="AWG111" s="1"/>
      <c r="AWH111" s="1"/>
      <c r="AWI111" s="1"/>
      <c r="AWJ111" s="1"/>
      <c r="AWK111" s="1"/>
      <c r="AWL111" s="1"/>
      <c r="AWM111" s="1"/>
      <c r="AWN111" s="1"/>
      <c r="AWO111" s="1"/>
      <c r="AWP111" s="1"/>
      <c r="AWQ111" s="1"/>
      <c r="AWR111" s="1"/>
      <c r="AWS111" s="1"/>
      <c r="AWT111" s="1"/>
      <c r="AWU111" s="1"/>
      <c r="AWV111" s="1"/>
      <c r="AWW111" s="1"/>
      <c r="AWX111" s="1"/>
      <c r="AWY111" s="1"/>
      <c r="AWZ111" s="1"/>
      <c r="AXA111" s="1"/>
      <c r="AXB111" s="1"/>
      <c r="AXC111" s="1"/>
      <c r="AXD111" s="1"/>
      <c r="AXE111" s="1"/>
      <c r="AXF111" s="1"/>
      <c r="AXG111" s="1"/>
      <c r="AXH111" s="1"/>
      <c r="AXI111" s="1"/>
      <c r="AXJ111" s="1"/>
      <c r="AXK111" s="1"/>
      <c r="AXL111" s="1"/>
      <c r="AXM111" s="1"/>
      <c r="AXN111" s="1"/>
      <c r="AXO111" s="1"/>
      <c r="AXP111" s="1"/>
      <c r="AXQ111" s="1"/>
      <c r="AXR111" s="1"/>
      <c r="AXS111" s="1"/>
      <c r="AXT111" s="1"/>
      <c r="AXU111" s="1"/>
      <c r="AXV111" s="1"/>
      <c r="AXW111" s="1"/>
      <c r="AXX111" s="1"/>
      <c r="AXY111" s="1"/>
      <c r="AXZ111" s="1"/>
      <c r="AYA111" s="1"/>
      <c r="AYB111" s="1"/>
      <c r="AYC111" s="1"/>
      <c r="AYD111" s="1"/>
      <c r="AYE111" s="1"/>
      <c r="AYF111" s="1"/>
      <c r="AYG111" s="1"/>
      <c r="AYH111" s="1"/>
      <c r="AYI111" s="1"/>
      <c r="AYJ111" s="1"/>
      <c r="AYK111" s="1"/>
      <c r="AYL111" s="1"/>
      <c r="AYM111" s="1"/>
      <c r="AYN111" s="1"/>
      <c r="AYO111" s="1"/>
      <c r="AYP111" s="1"/>
      <c r="AYQ111" s="1"/>
      <c r="AYR111" s="1"/>
      <c r="AYS111" s="1"/>
      <c r="AYT111" s="1"/>
      <c r="AYU111" s="1"/>
      <c r="AYV111" s="1"/>
      <c r="AYW111" s="1"/>
      <c r="AYX111" s="1"/>
      <c r="AYY111" s="1"/>
      <c r="AYZ111" s="1"/>
      <c r="AZA111" s="1"/>
      <c r="AZB111" s="1"/>
      <c r="AZC111" s="1"/>
      <c r="AZD111" s="1"/>
      <c r="AZE111" s="1"/>
      <c r="AZF111" s="1"/>
      <c r="AZG111" s="1"/>
      <c r="AZH111" s="1"/>
      <c r="AZI111" s="1"/>
      <c r="AZJ111" s="1"/>
      <c r="AZK111" s="1"/>
      <c r="AZL111" s="1"/>
      <c r="AZM111" s="1"/>
      <c r="AZN111" s="1"/>
      <c r="AZO111" s="1"/>
      <c r="AZP111" s="1"/>
      <c r="AZQ111" s="1"/>
      <c r="AZR111" s="1"/>
      <c r="AZS111" s="1"/>
      <c r="AZT111" s="1"/>
      <c r="AZU111" s="1"/>
      <c r="AZV111" s="1"/>
      <c r="AZW111" s="1"/>
      <c r="AZX111" s="1"/>
      <c r="AZY111" s="1"/>
      <c r="AZZ111" s="1"/>
      <c r="BAA111" s="1"/>
      <c r="BAB111" s="1"/>
      <c r="BAC111" s="1"/>
      <c r="BAD111" s="1"/>
      <c r="BAE111" s="1"/>
      <c r="BAF111" s="1"/>
      <c r="BAG111" s="1"/>
      <c r="BAH111" s="1"/>
      <c r="BAI111" s="1"/>
      <c r="BAJ111" s="1"/>
      <c r="BAK111" s="1"/>
      <c r="BAL111" s="1"/>
      <c r="BAM111" s="1"/>
      <c r="BAN111" s="1"/>
      <c r="BAO111" s="1"/>
      <c r="BAP111" s="1"/>
      <c r="BAQ111" s="1"/>
      <c r="BAR111" s="1"/>
      <c r="BAS111" s="1"/>
      <c r="BAT111" s="1"/>
      <c r="BAU111" s="1"/>
      <c r="BAV111" s="1"/>
      <c r="BAW111" s="1"/>
      <c r="BAX111" s="1"/>
      <c r="BAY111" s="1"/>
      <c r="BAZ111" s="1"/>
      <c r="BBA111" s="1"/>
      <c r="BBB111" s="1"/>
      <c r="BBC111" s="1"/>
      <c r="BBD111" s="1"/>
      <c r="BBE111" s="1"/>
      <c r="BBF111" s="1"/>
      <c r="BBG111" s="1"/>
      <c r="BBH111" s="1"/>
      <c r="BBI111" s="1"/>
      <c r="BBJ111" s="1"/>
      <c r="BBK111" s="1"/>
      <c r="BBL111" s="1"/>
      <c r="BBM111" s="1"/>
      <c r="BBN111" s="1"/>
      <c r="BBO111" s="1"/>
      <c r="BBP111" s="1"/>
      <c r="BBQ111" s="1"/>
      <c r="BBR111" s="1"/>
      <c r="BBS111" s="1"/>
      <c r="BBT111" s="1"/>
      <c r="BBU111" s="1"/>
      <c r="BBV111" s="1"/>
      <c r="BBW111" s="1"/>
      <c r="BBX111" s="1"/>
      <c r="BBY111" s="1"/>
      <c r="BBZ111" s="1"/>
      <c r="BCA111" s="1"/>
      <c r="BCB111" s="1"/>
      <c r="BCC111" s="1"/>
      <c r="BCD111" s="1"/>
      <c r="BCE111" s="1"/>
      <c r="BCF111" s="1"/>
      <c r="BCG111" s="1"/>
      <c r="BCH111" s="1"/>
      <c r="BCI111" s="1"/>
      <c r="BCJ111" s="1"/>
      <c r="BCK111" s="1"/>
      <c r="BCL111" s="1"/>
      <c r="BCM111" s="1"/>
      <c r="BCN111" s="1"/>
      <c r="BCO111" s="1"/>
      <c r="BCP111" s="1"/>
      <c r="BCQ111" s="1"/>
      <c r="BCR111" s="1"/>
      <c r="BCS111" s="1"/>
      <c r="BCT111" s="1"/>
      <c r="BCU111" s="1"/>
      <c r="BCV111" s="1"/>
      <c r="BCW111" s="1"/>
      <c r="BCX111" s="1"/>
      <c r="BCY111" s="1"/>
      <c r="BCZ111" s="1"/>
      <c r="BDA111" s="1"/>
      <c r="BDB111" s="1"/>
      <c r="BDC111" s="1"/>
      <c r="BDD111" s="1"/>
      <c r="BDE111" s="1"/>
      <c r="BDF111" s="1"/>
      <c r="BDG111" s="1"/>
      <c r="BDH111" s="1"/>
      <c r="BDI111" s="1"/>
      <c r="BDJ111" s="1"/>
      <c r="BDK111" s="1"/>
      <c r="BDL111" s="1"/>
      <c r="BDM111" s="1"/>
      <c r="BDN111" s="1"/>
      <c r="BDO111" s="1"/>
      <c r="BDP111" s="1"/>
      <c r="BDQ111" s="1"/>
      <c r="BDR111" s="1"/>
      <c r="BDS111" s="1"/>
      <c r="BDT111" s="1"/>
      <c r="BDU111" s="1"/>
      <c r="BDV111" s="1"/>
      <c r="BDW111" s="1"/>
      <c r="BDX111" s="1"/>
      <c r="BDY111" s="1"/>
      <c r="BDZ111" s="1"/>
      <c r="BEA111" s="1"/>
      <c r="BEB111" s="1"/>
      <c r="BEC111" s="1"/>
      <c r="BED111" s="1"/>
      <c r="BEE111" s="1"/>
      <c r="BEF111" s="1"/>
      <c r="BEG111" s="1"/>
      <c r="BEH111" s="1"/>
      <c r="BEI111" s="1"/>
      <c r="BEJ111" s="1"/>
      <c r="BEK111" s="1"/>
      <c r="BEL111" s="1"/>
      <c r="BEM111" s="1"/>
      <c r="BEN111" s="1"/>
      <c r="BEO111" s="1"/>
      <c r="BEP111" s="1"/>
      <c r="BEQ111" s="1"/>
      <c r="BER111" s="1"/>
      <c r="BES111" s="1"/>
      <c r="BET111" s="1"/>
      <c r="BEU111" s="1"/>
      <c r="BEV111" s="1"/>
      <c r="BEW111" s="1"/>
      <c r="BEX111" s="1"/>
      <c r="BEY111" s="1"/>
      <c r="BEZ111" s="1"/>
      <c r="BFA111" s="1"/>
      <c r="BFB111" s="1"/>
      <c r="BFC111" s="1"/>
      <c r="BFD111" s="1"/>
      <c r="BFE111" s="1"/>
      <c r="BFF111" s="1"/>
      <c r="BFG111" s="1"/>
      <c r="BFH111" s="1"/>
      <c r="BFI111" s="1"/>
      <c r="BFJ111" s="1"/>
      <c r="BFK111" s="1"/>
      <c r="BFL111" s="1"/>
      <c r="BFM111" s="1"/>
      <c r="BFN111" s="1"/>
      <c r="BFO111" s="1"/>
      <c r="BFP111" s="1"/>
      <c r="BFQ111" s="1"/>
      <c r="BFR111" s="1"/>
      <c r="BFS111" s="1"/>
      <c r="BFT111" s="1"/>
      <c r="BFU111" s="1"/>
      <c r="BFV111" s="1"/>
      <c r="BFW111" s="1"/>
      <c r="BFX111" s="1"/>
      <c r="BFY111" s="1"/>
      <c r="BFZ111" s="1"/>
      <c r="BGA111" s="1"/>
      <c r="BGB111" s="1"/>
      <c r="BGC111" s="1"/>
      <c r="BGD111" s="1"/>
      <c r="BGE111" s="1"/>
      <c r="BGF111" s="1"/>
      <c r="BGG111" s="1"/>
      <c r="BGH111" s="1"/>
      <c r="BGI111" s="1"/>
      <c r="BGJ111" s="1"/>
      <c r="BGK111" s="1"/>
      <c r="BGL111" s="1"/>
      <c r="BGM111" s="1"/>
      <c r="BGN111" s="1"/>
      <c r="BGO111" s="1"/>
      <c r="BGP111" s="1"/>
      <c r="BGQ111" s="1"/>
      <c r="BGR111" s="1"/>
      <c r="BGS111" s="1"/>
      <c r="BGT111" s="1"/>
      <c r="BGU111" s="1"/>
      <c r="BGV111" s="1"/>
      <c r="BGW111" s="1"/>
      <c r="BGX111" s="1"/>
      <c r="BGY111" s="1"/>
      <c r="BGZ111" s="1"/>
      <c r="BHA111" s="1"/>
      <c r="BHB111" s="1"/>
      <c r="BHC111" s="1"/>
      <c r="BHD111" s="1"/>
      <c r="BHE111" s="1"/>
      <c r="BHF111" s="1"/>
      <c r="BHG111" s="1"/>
      <c r="BHH111" s="1"/>
      <c r="BHI111" s="1"/>
      <c r="BHJ111" s="1"/>
      <c r="BHK111" s="1"/>
      <c r="BHL111" s="1"/>
      <c r="BHM111" s="1"/>
      <c r="BHN111" s="1"/>
      <c r="BHO111" s="1"/>
      <c r="BHP111" s="1"/>
      <c r="BHQ111" s="1"/>
      <c r="BHR111" s="1"/>
      <c r="BHS111" s="1"/>
      <c r="BHT111" s="1"/>
      <c r="BHU111" s="1"/>
      <c r="BHV111" s="1"/>
      <c r="BHW111" s="1"/>
      <c r="BHX111" s="1"/>
      <c r="BHY111" s="1"/>
      <c r="BHZ111" s="1"/>
      <c r="BIA111" s="1"/>
      <c r="BIB111" s="1"/>
      <c r="BIC111" s="1"/>
      <c r="BID111" s="1"/>
      <c r="BIE111" s="1"/>
      <c r="BIF111" s="1"/>
      <c r="BIG111" s="1"/>
      <c r="BIH111" s="1"/>
      <c r="BII111" s="1"/>
      <c r="BIJ111" s="1"/>
      <c r="BIK111" s="1"/>
      <c r="BIL111" s="1"/>
      <c r="BIM111" s="1"/>
      <c r="BIN111" s="1"/>
      <c r="BIO111" s="1"/>
      <c r="BIP111" s="1"/>
      <c r="BIQ111" s="1"/>
      <c r="BIR111" s="1"/>
      <c r="BIS111" s="1"/>
      <c r="BIT111" s="1"/>
      <c r="BIU111" s="1"/>
      <c r="BIV111" s="1"/>
      <c r="BIW111" s="1"/>
      <c r="BIX111" s="1"/>
      <c r="BIY111" s="1"/>
      <c r="BIZ111" s="1"/>
      <c r="BJA111" s="1"/>
      <c r="BJB111" s="1"/>
      <c r="BJC111" s="1"/>
      <c r="BJD111" s="1"/>
      <c r="BJE111" s="1"/>
      <c r="BJF111" s="1"/>
      <c r="BJG111" s="1"/>
      <c r="BJH111" s="1"/>
      <c r="BJI111" s="1"/>
      <c r="BJJ111" s="1"/>
      <c r="BJK111" s="1"/>
      <c r="BJL111" s="1"/>
      <c r="BJM111" s="1"/>
      <c r="BJN111" s="1"/>
      <c r="BJO111" s="1"/>
      <c r="BJP111" s="1"/>
      <c r="BJQ111" s="1"/>
      <c r="BJR111" s="1"/>
      <c r="BJS111" s="1"/>
      <c r="BJT111" s="1"/>
      <c r="BJU111" s="1"/>
      <c r="BJV111" s="1"/>
      <c r="BJW111" s="1"/>
      <c r="BJX111" s="1"/>
      <c r="BJY111" s="1"/>
      <c r="BJZ111" s="1"/>
      <c r="BKA111" s="1"/>
      <c r="BKB111" s="1"/>
      <c r="BKC111" s="1"/>
      <c r="BKD111" s="1"/>
      <c r="BKE111" s="1"/>
      <c r="BKF111" s="1"/>
      <c r="BKG111" s="1"/>
      <c r="BKH111" s="1"/>
      <c r="BKI111" s="1"/>
      <c r="BKJ111" s="1"/>
      <c r="BKK111" s="1"/>
      <c r="BKL111" s="1"/>
      <c r="BKM111" s="1"/>
      <c r="BKN111" s="1"/>
      <c r="BKO111" s="1"/>
      <c r="BKP111" s="1"/>
      <c r="BKQ111" s="1"/>
      <c r="BKR111" s="1"/>
      <c r="BKS111" s="1"/>
      <c r="BKT111" s="1"/>
      <c r="BKU111" s="1"/>
      <c r="BKV111" s="1"/>
      <c r="BKW111" s="1"/>
      <c r="BKX111" s="1"/>
      <c r="BKY111" s="1"/>
      <c r="BKZ111" s="1"/>
      <c r="BLA111" s="1"/>
      <c r="BLB111" s="1"/>
      <c r="BLC111" s="1"/>
      <c r="BLD111" s="1"/>
      <c r="BLE111" s="1"/>
      <c r="BLF111" s="1"/>
      <c r="BLG111" s="1"/>
      <c r="BLH111" s="1"/>
      <c r="BLI111" s="1"/>
      <c r="BLJ111" s="1"/>
      <c r="BLK111" s="1"/>
      <c r="BLL111" s="1"/>
      <c r="BLM111" s="1"/>
      <c r="BLN111" s="1"/>
      <c r="BLO111" s="1"/>
      <c r="BLP111" s="1"/>
      <c r="BLQ111" s="1"/>
      <c r="BLR111" s="1"/>
      <c r="BLS111" s="1"/>
      <c r="BLT111" s="1"/>
      <c r="BLU111" s="1"/>
      <c r="BLV111" s="1"/>
      <c r="BLW111" s="1"/>
      <c r="BLX111" s="1"/>
      <c r="BLY111" s="1"/>
      <c r="BLZ111" s="1"/>
      <c r="BMA111" s="1"/>
      <c r="BMB111" s="1"/>
      <c r="BMC111" s="1"/>
      <c r="BMD111" s="1"/>
      <c r="BME111" s="1"/>
      <c r="BMF111" s="1"/>
      <c r="BMG111" s="1"/>
      <c r="BMH111" s="1"/>
      <c r="BMI111" s="1"/>
      <c r="BMJ111" s="1"/>
      <c r="BMK111" s="1"/>
      <c r="BML111" s="1"/>
      <c r="BMM111" s="1"/>
      <c r="BMN111" s="1"/>
      <c r="BMO111" s="1"/>
      <c r="BMP111" s="1"/>
      <c r="BMQ111" s="1"/>
      <c r="BMR111" s="1"/>
      <c r="BMS111" s="1"/>
      <c r="BMT111" s="1"/>
      <c r="BMU111" s="1"/>
      <c r="BMV111" s="1"/>
      <c r="BMW111" s="1"/>
      <c r="BMX111" s="1"/>
      <c r="BMY111" s="1"/>
      <c r="BMZ111" s="1"/>
      <c r="BNA111" s="1"/>
      <c r="BNB111" s="1"/>
      <c r="BNC111" s="1"/>
      <c r="BND111" s="1"/>
      <c r="BNE111" s="1"/>
      <c r="BNF111" s="1"/>
      <c r="BNG111" s="1"/>
      <c r="BNH111" s="1"/>
      <c r="BNI111" s="1"/>
      <c r="BNJ111" s="1"/>
      <c r="BNK111" s="1"/>
      <c r="BNL111" s="1"/>
      <c r="BNM111" s="1"/>
      <c r="BNN111" s="1"/>
      <c r="BNO111" s="1"/>
      <c r="BNP111" s="1"/>
      <c r="BNQ111" s="1"/>
      <c r="BNR111" s="1"/>
      <c r="BNS111" s="1"/>
      <c r="BNT111" s="1"/>
      <c r="BNU111" s="1"/>
      <c r="BNV111" s="1"/>
      <c r="BNW111" s="1"/>
      <c r="BNX111" s="1"/>
      <c r="BNY111" s="1"/>
      <c r="BNZ111" s="1"/>
      <c r="BOA111" s="1"/>
      <c r="BOB111" s="1"/>
      <c r="BOC111" s="1"/>
      <c r="BOD111" s="1"/>
      <c r="BOE111" s="1"/>
      <c r="BOF111" s="1"/>
      <c r="BOG111" s="1"/>
      <c r="BOH111" s="1"/>
      <c r="BOI111" s="1"/>
      <c r="BOJ111" s="1"/>
      <c r="BOK111" s="1"/>
      <c r="BOL111" s="1"/>
      <c r="BOM111" s="1"/>
      <c r="BON111" s="1"/>
      <c r="BOO111" s="1"/>
      <c r="BOP111" s="1"/>
      <c r="BOQ111" s="1"/>
      <c r="BOR111" s="1"/>
      <c r="BOS111" s="1"/>
      <c r="BOT111" s="1"/>
      <c r="BOU111" s="1"/>
      <c r="BOV111" s="1"/>
      <c r="BOW111" s="1"/>
      <c r="BOX111" s="1"/>
      <c r="BOY111" s="1"/>
      <c r="BOZ111" s="1"/>
      <c r="BPA111" s="1"/>
      <c r="BPB111" s="1"/>
      <c r="BPC111" s="1"/>
      <c r="BPD111" s="1"/>
      <c r="BPE111" s="1"/>
      <c r="BPF111" s="1"/>
      <c r="BPG111" s="1"/>
      <c r="BPH111" s="1"/>
      <c r="BPI111" s="1"/>
      <c r="BPJ111" s="1"/>
      <c r="BPK111" s="1"/>
      <c r="BPL111" s="1"/>
      <c r="BPM111" s="1"/>
      <c r="BPN111" s="1"/>
      <c r="BPO111" s="1"/>
      <c r="BPP111" s="1"/>
      <c r="BPQ111" s="1"/>
      <c r="BPR111" s="1"/>
      <c r="BPS111" s="1"/>
      <c r="BPT111" s="1"/>
      <c r="BPU111" s="1"/>
      <c r="BPV111" s="1"/>
      <c r="BPW111" s="1"/>
      <c r="BPX111" s="1"/>
      <c r="BPY111" s="1"/>
      <c r="BPZ111" s="1"/>
      <c r="BQA111" s="1"/>
      <c r="BQB111" s="1"/>
      <c r="BQC111" s="1"/>
      <c r="BQD111" s="1"/>
      <c r="BQE111" s="1"/>
      <c r="BQF111" s="1"/>
      <c r="BQG111" s="1"/>
      <c r="BQH111" s="1"/>
      <c r="BQI111" s="1"/>
      <c r="BQJ111" s="1"/>
      <c r="BQK111" s="1"/>
      <c r="BQL111" s="1"/>
      <c r="BQM111" s="1"/>
      <c r="BQN111" s="1"/>
      <c r="BQO111" s="1"/>
      <c r="BQP111" s="1"/>
      <c r="BQQ111" s="1"/>
      <c r="BQR111" s="1"/>
      <c r="BQS111" s="1"/>
      <c r="BQT111" s="1"/>
      <c r="BQU111" s="1"/>
      <c r="BQV111" s="1"/>
      <c r="BQW111" s="1"/>
      <c r="BQX111" s="1"/>
      <c r="BQY111" s="1"/>
      <c r="BQZ111" s="1"/>
      <c r="BRA111" s="1"/>
      <c r="BRB111" s="1"/>
      <c r="BRC111" s="1"/>
      <c r="BRD111" s="1"/>
      <c r="BRE111" s="1"/>
      <c r="BRF111" s="1"/>
      <c r="BRG111" s="1"/>
      <c r="BRH111" s="1"/>
      <c r="BRI111" s="1"/>
      <c r="BRJ111" s="1"/>
      <c r="BRK111" s="1"/>
      <c r="BRL111" s="1"/>
      <c r="BRM111" s="1"/>
      <c r="BRN111" s="1"/>
      <c r="BRO111" s="1"/>
      <c r="BRP111" s="1"/>
      <c r="BRQ111" s="1"/>
      <c r="BRR111" s="1"/>
      <c r="BRS111" s="1"/>
      <c r="BRT111" s="1"/>
      <c r="BRU111" s="1"/>
      <c r="BRV111" s="1"/>
      <c r="BRW111" s="1"/>
      <c r="BRX111" s="1"/>
      <c r="BRY111" s="1"/>
      <c r="BRZ111" s="1"/>
      <c r="BSA111" s="1"/>
      <c r="BSB111" s="1"/>
      <c r="BSC111" s="1"/>
      <c r="BSD111" s="1"/>
      <c r="BSE111" s="1"/>
      <c r="BSF111" s="1"/>
      <c r="BSG111" s="1"/>
      <c r="BSH111" s="1"/>
      <c r="BSI111" s="1"/>
      <c r="BSJ111" s="1"/>
      <c r="BSK111" s="1"/>
      <c r="BSL111" s="1"/>
      <c r="BSM111" s="1"/>
      <c r="BSN111" s="1"/>
      <c r="BSO111" s="1"/>
      <c r="BSP111" s="1"/>
      <c r="BSQ111" s="1"/>
      <c r="BSR111" s="1"/>
      <c r="BSS111" s="1"/>
      <c r="BST111" s="1"/>
      <c r="BSU111" s="1"/>
      <c r="BSV111" s="1"/>
      <c r="BSW111" s="1"/>
      <c r="BSX111" s="1"/>
      <c r="BSY111" s="1"/>
      <c r="BSZ111" s="1"/>
      <c r="BTA111" s="1"/>
      <c r="BTB111" s="1"/>
      <c r="BTC111" s="1"/>
      <c r="BTD111" s="1"/>
      <c r="BTE111" s="1"/>
      <c r="BTF111" s="1"/>
      <c r="BTG111" s="1"/>
      <c r="BTH111" s="1"/>
      <c r="BTI111" s="1"/>
      <c r="BTJ111" s="1"/>
      <c r="BTK111" s="1"/>
      <c r="BTL111" s="1"/>
      <c r="BTM111" s="1"/>
      <c r="BTN111" s="1"/>
      <c r="BTO111" s="1"/>
      <c r="BTP111" s="1"/>
      <c r="BTQ111" s="1"/>
      <c r="BTR111" s="1"/>
      <c r="BTS111" s="1"/>
      <c r="BTT111" s="1"/>
      <c r="BTU111" s="1"/>
      <c r="BTV111" s="1"/>
      <c r="BTW111" s="1"/>
      <c r="BTX111" s="1"/>
      <c r="BTY111" s="1"/>
      <c r="BTZ111" s="1"/>
      <c r="BUA111" s="1"/>
      <c r="BUB111" s="1"/>
      <c r="BUC111" s="1"/>
      <c r="BUD111" s="1"/>
      <c r="BUE111" s="1"/>
      <c r="BUF111" s="1"/>
      <c r="BUG111" s="1"/>
      <c r="BUH111" s="1"/>
      <c r="BUI111" s="1"/>
      <c r="BUJ111" s="1"/>
      <c r="BUK111" s="1"/>
      <c r="BUL111" s="1"/>
      <c r="BUM111" s="1"/>
      <c r="BUN111" s="1"/>
      <c r="BUO111" s="1"/>
      <c r="BUP111" s="1"/>
      <c r="BUQ111" s="1"/>
      <c r="BUR111" s="1"/>
      <c r="BUS111" s="1"/>
      <c r="BUT111" s="1"/>
      <c r="BUU111" s="1"/>
      <c r="BUV111" s="1"/>
      <c r="BUW111" s="1"/>
      <c r="BUX111" s="1"/>
      <c r="BUY111" s="1"/>
      <c r="BUZ111" s="1"/>
      <c r="BVA111" s="1"/>
      <c r="BVB111" s="1"/>
      <c r="BVC111" s="1"/>
      <c r="BVD111" s="1"/>
      <c r="BVE111" s="1"/>
      <c r="BVF111" s="1"/>
      <c r="BVG111" s="1"/>
      <c r="BVH111" s="1"/>
      <c r="BVI111" s="1"/>
      <c r="BVJ111" s="1"/>
      <c r="BVK111" s="1"/>
      <c r="BVL111" s="1"/>
      <c r="BVM111" s="1"/>
      <c r="BVN111" s="1"/>
      <c r="BVO111" s="1"/>
      <c r="BVP111" s="1"/>
      <c r="BVQ111" s="1"/>
      <c r="BVR111" s="1"/>
      <c r="BVS111" s="1"/>
      <c r="BVT111" s="1"/>
      <c r="BVU111" s="1"/>
      <c r="BVV111" s="1"/>
      <c r="BVW111" s="1"/>
      <c r="BVX111" s="1"/>
      <c r="BVY111" s="1"/>
      <c r="BVZ111" s="1"/>
      <c r="BWA111" s="1"/>
      <c r="BWB111" s="1"/>
      <c r="BWC111" s="1"/>
      <c r="BWD111" s="1"/>
      <c r="BWE111" s="1"/>
      <c r="BWF111" s="1"/>
      <c r="BWG111" s="1"/>
      <c r="BWH111" s="1"/>
      <c r="BWI111" s="1"/>
      <c r="BWJ111" s="1"/>
      <c r="BWK111" s="1"/>
      <c r="BWL111" s="1"/>
      <c r="BWM111" s="1"/>
      <c r="BWN111" s="1"/>
      <c r="BWO111" s="1"/>
      <c r="BWP111" s="1"/>
      <c r="BWQ111" s="1"/>
      <c r="BWR111" s="1"/>
      <c r="BWS111" s="1"/>
      <c r="BWT111" s="1"/>
      <c r="BWU111" s="1"/>
      <c r="BWV111" s="1"/>
      <c r="BWW111" s="1"/>
      <c r="BWX111" s="1"/>
      <c r="BWY111" s="1"/>
      <c r="BWZ111" s="1"/>
      <c r="BXA111" s="1"/>
      <c r="BXB111" s="1"/>
      <c r="BXC111" s="1"/>
      <c r="BXD111" s="1"/>
      <c r="BXE111" s="1"/>
      <c r="BXF111" s="1"/>
      <c r="BXG111" s="1"/>
      <c r="BXH111" s="1"/>
      <c r="BXI111" s="1"/>
      <c r="BXJ111" s="1"/>
      <c r="BXK111" s="1"/>
      <c r="BXL111" s="1"/>
      <c r="BXM111" s="1"/>
      <c r="BXN111" s="1"/>
      <c r="BXO111" s="1"/>
      <c r="BXP111" s="1"/>
      <c r="BXQ111" s="1"/>
      <c r="BXR111" s="1"/>
      <c r="BXS111" s="1"/>
      <c r="BXT111" s="1"/>
      <c r="BXU111" s="1"/>
      <c r="BXV111" s="1"/>
      <c r="BXW111" s="1"/>
      <c r="BXX111" s="1"/>
      <c r="BXY111" s="1"/>
      <c r="BXZ111" s="1"/>
      <c r="BYA111" s="1"/>
      <c r="BYB111" s="1"/>
      <c r="BYC111" s="1"/>
      <c r="BYD111" s="1"/>
      <c r="BYE111" s="1"/>
      <c r="BYF111" s="1"/>
      <c r="BYG111" s="1"/>
      <c r="BYH111" s="1"/>
      <c r="BYI111" s="1"/>
      <c r="BYJ111" s="1"/>
      <c r="BYK111" s="1"/>
      <c r="BYL111" s="1"/>
      <c r="BYM111" s="1"/>
      <c r="BYN111" s="1"/>
      <c r="BYO111" s="1"/>
      <c r="BYP111" s="1"/>
      <c r="BYQ111" s="1"/>
      <c r="BYR111" s="1"/>
      <c r="BYS111" s="1"/>
      <c r="BYT111" s="1"/>
      <c r="BYU111" s="1"/>
      <c r="BYV111" s="1"/>
      <c r="BYW111" s="1"/>
      <c r="BYX111" s="1"/>
      <c r="BYY111" s="1"/>
      <c r="BYZ111" s="1"/>
      <c r="BZA111" s="1"/>
      <c r="BZB111" s="1"/>
      <c r="BZC111" s="1"/>
      <c r="BZD111" s="1"/>
      <c r="BZE111" s="1"/>
      <c r="BZF111" s="1"/>
      <c r="BZG111" s="1"/>
      <c r="BZH111" s="1"/>
      <c r="BZI111" s="1"/>
      <c r="BZJ111" s="1"/>
      <c r="BZK111" s="1"/>
      <c r="BZL111" s="1"/>
      <c r="BZM111" s="1"/>
      <c r="BZN111" s="1"/>
      <c r="BZO111" s="1"/>
      <c r="BZP111" s="1"/>
      <c r="BZQ111" s="1"/>
      <c r="BZR111" s="1"/>
      <c r="BZS111" s="1"/>
      <c r="BZT111" s="1"/>
      <c r="BZU111" s="1"/>
      <c r="BZV111" s="1"/>
      <c r="BZW111" s="1"/>
      <c r="BZX111" s="1"/>
      <c r="BZY111" s="1"/>
      <c r="BZZ111" s="1"/>
      <c r="CAA111" s="1"/>
      <c r="CAB111" s="1"/>
      <c r="CAC111" s="1"/>
      <c r="CAD111" s="1"/>
      <c r="CAE111" s="1"/>
      <c r="CAF111" s="1"/>
      <c r="CAG111" s="1"/>
      <c r="CAH111" s="1"/>
      <c r="CAI111" s="1"/>
      <c r="CAJ111" s="1"/>
      <c r="CAK111" s="1"/>
      <c r="CAL111" s="1"/>
      <c r="CAM111" s="1"/>
      <c r="CAN111" s="1"/>
      <c r="CAO111" s="1"/>
      <c r="CAP111" s="1"/>
      <c r="CAQ111" s="1"/>
      <c r="CAR111" s="1"/>
      <c r="CAS111" s="1"/>
      <c r="CAT111" s="1"/>
      <c r="CAU111" s="1"/>
      <c r="CAV111" s="1"/>
      <c r="CAW111" s="1"/>
      <c r="CAX111" s="1"/>
      <c r="CAY111" s="1"/>
      <c r="CAZ111" s="1"/>
      <c r="CBA111" s="1"/>
      <c r="CBB111" s="1"/>
      <c r="CBC111" s="1"/>
      <c r="CBD111" s="1"/>
      <c r="CBE111" s="1"/>
      <c r="CBF111" s="1"/>
      <c r="CBG111" s="1"/>
      <c r="CBH111" s="1"/>
      <c r="CBI111" s="1"/>
      <c r="CBJ111" s="1"/>
      <c r="CBK111" s="1"/>
      <c r="CBL111" s="1"/>
      <c r="CBM111" s="1"/>
      <c r="CBN111" s="1"/>
      <c r="CBO111" s="1"/>
      <c r="CBP111" s="1"/>
      <c r="CBQ111" s="1"/>
      <c r="CBR111" s="1"/>
      <c r="CBS111" s="1"/>
      <c r="CBT111" s="1"/>
      <c r="CBU111" s="1"/>
      <c r="CBV111" s="1"/>
      <c r="CBW111" s="1"/>
      <c r="CBX111" s="1"/>
      <c r="CBY111" s="1"/>
      <c r="CBZ111" s="1"/>
      <c r="CCA111" s="1"/>
      <c r="CCB111" s="1"/>
      <c r="CCC111" s="1"/>
      <c r="CCD111" s="1"/>
      <c r="CCE111" s="1"/>
      <c r="CCF111" s="1"/>
      <c r="CCG111" s="1"/>
      <c r="CCH111" s="1"/>
      <c r="CCI111" s="1"/>
      <c r="CCJ111" s="1"/>
      <c r="CCK111" s="1"/>
      <c r="CCL111" s="1"/>
      <c r="CCM111" s="1"/>
      <c r="CCN111" s="1"/>
      <c r="CCO111" s="1"/>
      <c r="CCP111" s="1"/>
      <c r="CCQ111" s="1"/>
      <c r="CCR111" s="1"/>
      <c r="CCS111" s="1"/>
      <c r="CCT111" s="1"/>
      <c r="CCU111" s="1"/>
      <c r="CCV111" s="1"/>
      <c r="CCW111" s="1"/>
      <c r="CCX111" s="1"/>
      <c r="CCY111" s="1"/>
      <c r="CCZ111" s="1"/>
      <c r="CDA111" s="1"/>
      <c r="CDB111" s="1"/>
      <c r="CDC111" s="1"/>
      <c r="CDD111" s="1"/>
      <c r="CDE111" s="1"/>
      <c r="CDF111" s="1"/>
      <c r="CDG111" s="1"/>
      <c r="CDH111" s="1"/>
      <c r="CDI111" s="1"/>
      <c r="CDJ111" s="1"/>
      <c r="CDK111" s="1"/>
      <c r="CDL111" s="1"/>
      <c r="CDM111" s="1"/>
      <c r="CDN111" s="1"/>
      <c r="CDO111" s="1"/>
      <c r="CDP111" s="1"/>
      <c r="CDQ111" s="1"/>
      <c r="CDR111" s="1"/>
      <c r="CDS111" s="1"/>
      <c r="CDT111" s="1"/>
      <c r="CDU111" s="1"/>
      <c r="CDV111" s="1"/>
      <c r="CDW111" s="1"/>
      <c r="CDX111" s="1"/>
      <c r="CDY111" s="1"/>
      <c r="CDZ111" s="1"/>
      <c r="CEA111" s="1"/>
      <c r="CEB111" s="1"/>
      <c r="CEC111" s="1"/>
      <c r="CED111" s="1"/>
      <c r="CEE111" s="1"/>
      <c r="CEF111" s="1"/>
      <c r="CEG111" s="1"/>
      <c r="CEH111" s="1"/>
      <c r="CEI111" s="1"/>
      <c r="CEJ111" s="1"/>
      <c r="CEK111" s="1"/>
      <c r="CEL111" s="1"/>
      <c r="CEM111" s="1"/>
      <c r="CEN111" s="1"/>
      <c r="CEO111" s="1"/>
      <c r="CEP111" s="1"/>
      <c r="CEQ111" s="1"/>
      <c r="CER111" s="1"/>
      <c r="CES111" s="1"/>
      <c r="CET111" s="1"/>
      <c r="CEU111" s="1"/>
      <c r="CEV111" s="1"/>
      <c r="CEW111" s="1"/>
      <c r="CEX111" s="1"/>
      <c r="CEY111" s="1"/>
      <c r="CEZ111" s="1"/>
      <c r="CFA111" s="1"/>
      <c r="CFB111" s="1"/>
      <c r="CFC111" s="1"/>
      <c r="CFD111" s="1"/>
      <c r="CFE111" s="1"/>
      <c r="CFF111" s="1"/>
      <c r="CFG111" s="1"/>
      <c r="CFH111" s="1"/>
      <c r="CFI111" s="1"/>
      <c r="CFJ111" s="1"/>
      <c r="CFK111" s="1"/>
      <c r="CFL111" s="1"/>
      <c r="CFM111" s="1"/>
      <c r="CFN111" s="1"/>
      <c r="CFO111" s="1"/>
      <c r="CFP111" s="1"/>
      <c r="CFQ111" s="1"/>
      <c r="CFR111" s="1"/>
      <c r="CFS111" s="1"/>
      <c r="CFT111" s="1"/>
      <c r="CFU111" s="1"/>
      <c r="CFV111" s="1"/>
      <c r="CFW111" s="1"/>
      <c r="CFX111" s="1"/>
      <c r="CFY111" s="1"/>
      <c r="CFZ111" s="1"/>
      <c r="CGA111" s="1"/>
      <c r="CGB111" s="1"/>
      <c r="CGC111" s="1"/>
      <c r="CGD111" s="1"/>
      <c r="CGE111" s="1"/>
      <c r="CGF111" s="1"/>
      <c r="CGG111" s="1"/>
      <c r="CGH111" s="1"/>
      <c r="CGI111" s="1"/>
      <c r="CGJ111" s="1"/>
      <c r="CGK111" s="1"/>
      <c r="CGL111" s="1"/>
      <c r="CGM111" s="1"/>
      <c r="CGN111" s="1"/>
      <c r="CGO111" s="1"/>
      <c r="CGP111" s="1"/>
      <c r="CGQ111" s="1"/>
      <c r="CGR111" s="1"/>
      <c r="CGS111" s="1"/>
      <c r="CGT111" s="1"/>
      <c r="CGU111" s="1"/>
      <c r="CGV111" s="1"/>
      <c r="CGW111" s="1"/>
      <c r="CGX111" s="1"/>
      <c r="CGY111" s="1"/>
      <c r="CGZ111" s="1"/>
      <c r="CHA111" s="1"/>
      <c r="CHB111" s="1"/>
      <c r="CHC111" s="1"/>
      <c r="CHD111" s="1"/>
      <c r="CHE111" s="1"/>
      <c r="CHF111" s="1"/>
      <c r="CHG111" s="1"/>
      <c r="CHH111" s="1"/>
      <c r="CHI111" s="1"/>
      <c r="CHJ111" s="1"/>
      <c r="CHK111" s="1"/>
      <c r="CHL111" s="1"/>
      <c r="CHM111" s="1"/>
      <c r="CHN111" s="1"/>
      <c r="CHO111" s="1"/>
      <c r="CHP111" s="1"/>
      <c r="CHQ111" s="1"/>
      <c r="CHR111" s="1"/>
      <c r="CHS111" s="1"/>
      <c r="CHT111" s="1"/>
      <c r="CHU111" s="1"/>
      <c r="CHV111" s="1"/>
      <c r="CHW111" s="1"/>
      <c r="CHX111" s="1"/>
      <c r="CHY111" s="1"/>
      <c r="CHZ111" s="1"/>
      <c r="CIA111" s="1"/>
      <c r="CIB111" s="1"/>
      <c r="CIC111" s="1"/>
      <c r="CID111" s="1"/>
      <c r="CIE111" s="1"/>
      <c r="CIF111" s="1"/>
      <c r="CIG111" s="1"/>
      <c r="CIH111" s="1"/>
      <c r="CII111" s="1"/>
      <c r="CIJ111" s="1"/>
      <c r="CIK111" s="1"/>
      <c r="CIL111" s="1"/>
      <c r="CIM111" s="1"/>
      <c r="CIN111" s="1"/>
      <c r="CIO111" s="1"/>
      <c r="CIP111" s="1"/>
      <c r="CIQ111" s="1"/>
      <c r="CIR111" s="1"/>
      <c r="CIS111" s="1"/>
      <c r="CIT111" s="1"/>
      <c r="CIU111" s="1"/>
      <c r="CIV111" s="1"/>
      <c r="CIW111" s="1"/>
      <c r="CIX111" s="1"/>
      <c r="CIY111" s="1"/>
      <c r="CIZ111" s="1"/>
      <c r="CJA111" s="1"/>
      <c r="CJB111" s="1"/>
      <c r="CJC111" s="1"/>
      <c r="CJD111" s="1"/>
      <c r="CJE111" s="1"/>
      <c r="CJF111" s="1"/>
      <c r="CJG111" s="1"/>
      <c r="CJH111" s="1"/>
      <c r="CJI111" s="1"/>
      <c r="CJJ111" s="1"/>
      <c r="CJK111" s="1"/>
      <c r="CJL111" s="1"/>
      <c r="CJM111" s="1"/>
      <c r="CJN111" s="1"/>
      <c r="CJO111" s="1"/>
      <c r="CJP111" s="1"/>
      <c r="CJQ111" s="1"/>
      <c r="CJR111" s="1"/>
      <c r="CJS111" s="1"/>
      <c r="CJT111" s="1"/>
      <c r="CJU111" s="1"/>
      <c r="CJV111" s="1"/>
      <c r="CJW111" s="1"/>
      <c r="CJX111" s="1"/>
      <c r="CJY111" s="1"/>
      <c r="CJZ111" s="1"/>
      <c r="CKA111" s="1"/>
      <c r="CKB111" s="1"/>
      <c r="CKC111" s="1"/>
      <c r="CKD111" s="1"/>
      <c r="CKE111" s="1"/>
      <c r="CKF111" s="1"/>
      <c r="CKG111" s="1"/>
      <c r="CKH111" s="1"/>
      <c r="CKI111" s="1"/>
      <c r="CKJ111" s="1"/>
      <c r="CKK111" s="1"/>
      <c r="CKL111" s="1"/>
      <c r="CKM111" s="1"/>
      <c r="CKN111" s="1"/>
      <c r="CKO111" s="1"/>
      <c r="CKP111" s="1"/>
      <c r="CKQ111" s="1"/>
      <c r="CKR111" s="1"/>
      <c r="CKS111" s="1"/>
      <c r="CKT111" s="1"/>
      <c r="CKU111" s="1"/>
      <c r="CKV111" s="1"/>
      <c r="CKW111" s="1"/>
      <c r="CKX111" s="1"/>
      <c r="CKY111" s="1"/>
      <c r="CKZ111" s="1"/>
      <c r="CLA111" s="1"/>
      <c r="CLB111" s="1"/>
      <c r="CLC111" s="1"/>
      <c r="CLD111" s="1"/>
      <c r="CLE111" s="1"/>
      <c r="CLF111" s="1"/>
      <c r="CLG111" s="1"/>
      <c r="CLH111" s="1"/>
      <c r="CLI111" s="1"/>
      <c r="CLJ111" s="1"/>
      <c r="CLK111" s="1"/>
      <c r="CLL111" s="1"/>
      <c r="CLM111" s="1"/>
      <c r="CLN111" s="1"/>
      <c r="CLO111" s="1"/>
      <c r="CLP111" s="1"/>
      <c r="CLQ111" s="1"/>
      <c r="CLR111" s="1"/>
      <c r="CLS111" s="1"/>
      <c r="CLT111" s="1"/>
      <c r="CLU111" s="1"/>
      <c r="CLV111" s="1"/>
      <c r="CLW111" s="1"/>
      <c r="CLX111" s="1"/>
      <c r="CLY111" s="1"/>
      <c r="CLZ111" s="1"/>
      <c r="CMA111" s="1"/>
      <c r="CMB111" s="1"/>
      <c r="CMC111" s="1"/>
      <c r="CMD111" s="1"/>
      <c r="CME111" s="1"/>
      <c r="CMF111" s="1"/>
      <c r="CMG111" s="1"/>
      <c r="CMH111" s="1"/>
      <c r="CMI111" s="1"/>
      <c r="CMJ111" s="1"/>
      <c r="CMK111" s="1"/>
      <c r="CML111" s="1"/>
      <c r="CMM111" s="1"/>
      <c r="CMN111" s="1"/>
      <c r="CMO111" s="1"/>
      <c r="CMP111" s="1"/>
      <c r="CMQ111" s="1"/>
      <c r="CMR111" s="1"/>
      <c r="CMS111" s="1"/>
      <c r="CMT111" s="1"/>
      <c r="CMU111" s="1"/>
      <c r="CMV111" s="1"/>
      <c r="CMW111" s="1"/>
      <c r="CMX111" s="1"/>
      <c r="CMY111" s="1"/>
      <c r="CMZ111" s="1"/>
      <c r="CNA111" s="1"/>
      <c r="CNB111" s="1"/>
      <c r="CNC111" s="1"/>
      <c r="CND111" s="1"/>
      <c r="CNE111" s="1"/>
      <c r="CNF111" s="1"/>
      <c r="CNG111" s="1"/>
      <c r="CNH111" s="1"/>
      <c r="CNI111" s="1"/>
      <c r="CNJ111" s="1"/>
      <c r="CNK111" s="1"/>
      <c r="CNL111" s="1"/>
      <c r="CNM111" s="1"/>
      <c r="CNN111" s="1"/>
      <c r="CNO111" s="1"/>
      <c r="CNP111" s="1"/>
      <c r="CNQ111" s="1"/>
      <c r="CNR111" s="1"/>
      <c r="CNS111" s="1"/>
      <c r="CNT111" s="1"/>
      <c r="CNU111" s="1"/>
      <c r="CNV111" s="1"/>
      <c r="CNW111" s="1"/>
      <c r="CNX111" s="1"/>
      <c r="CNY111" s="1"/>
      <c r="CNZ111" s="1"/>
      <c r="COA111" s="1"/>
      <c r="COB111" s="1"/>
      <c r="COC111" s="1"/>
      <c r="COD111" s="1"/>
      <c r="COE111" s="1"/>
      <c r="COF111" s="1"/>
      <c r="COG111" s="1"/>
      <c r="COH111" s="1"/>
      <c r="COI111" s="1"/>
      <c r="COJ111" s="1"/>
      <c r="COK111" s="1"/>
      <c r="COL111" s="1"/>
      <c r="COM111" s="1"/>
      <c r="CON111" s="1"/>
      <c r="COO111" s="1"/>
      <c r="COP111" s="1"/>
      <c r="COQ111" s="1"/>
      <c r="COR111" s="1"/>
      <c r="COS111" s="1"/>
      <c r="COT111" s="1"/>
      <c r="COU111" s="1"/>
      <c r="COV111" s="1"/>
      <c r="COW111" s="1"/>
      <c r="COX111" s="1"/>
      <c r="COY111" s="1"/>
      <c r="COZ111" s="1"/>
      <c r="CPA111" s="1"/>
      <c r="CPB111" s="1"/>
      <c r="CPC111" s="1"/>
      <c r="CPD111" s="1"/>
      <c r="CPE111" s="1"/>
      <c r="CPF111" s="1"/>
      <c r="CPG111" s="1"/>
      <c r="CPH111" s="1"/>
      <c r="CPI111" s="1"/>
      <c r="CPJ111" s="1"/>
      <c r="CPK111" s="1"/>
      <c r="CPL111" s="1"/>
      <c r="CPM111" s="1"/>
      <c r="CPN111" s="1"/>
      <c r="CPO111" s="1"/>
      <c r="CPP111" s="1"/>
      <c r="CPQ111" s="1"/>
      <c r="CPR111" s="1"/>
      <c r="CPS111" s="1"/>
      <c r="CPT111" s="1"/>
      <c r="CPU111" s="1"/>
      <c r="CPV111" s="1"/>
      <c r="CPW111" s="1"/>
      <c r="CPX111" s="1"/>
      <c r="CPY111" s="1"/>
      <c r="CPZ111" s="1"/>
      <c r="CQA111" s="1"/>
      <c r="CQB111" s="1"/>
      <c r="CQC111" s="1"/>
      <c r="CQD111" s="1"/>
      <c r="CQE111" s="1"/>
      <c r="CQF111" s="1"/>
      <c r="CQG111" s="1"/>
      <c r="CQH111" s="1"/>
      <c r="CQI111" s="1"/>
      <c r="CQJ111" s="1"/>
      <c r="CQK111" s="1"/>
      <c r="CQL111" s="1"/>
      <c r="CQM111" s="1"/>
      <c r="CQN111" s="1"/>
      <c r="CQO111" s="1"/>
      <c r="CQP111" s="1"/>
      <c r="CQQ111" s="1"/>
      <c r="CQR111" s="1"/>
      <c r="CQS111" s="1"/>
      <c r="CQT111" s="1"/>
      <c r="CQU111" s="1"/>
      <c r="CQV111" s="1"/>
      <c r="CQW111" s="1"/>
      <c r="CQX111" s="1"/>
      <c r="CQY111" s="1"/>
      <c r="CQZ111" s="1"/>
      <c r="CRA111" s="1"/>
      <c r="CRB111" s="1"/>
      <c r="CRC111" s="1"/>
      <c r="CRD111" s="1"/>
      <c r="CRE111" s="1"/>
      <c r="CRF111" s="1"/>
      <c r="CRG111" s="1"/>
      <c r="CRH111" s="1"/>
      <c r="CRI111" s="1"/>
      <c r="CRJ111" s="1"/>
      <c r="CRK111" s="1"/>
      <c r="CRL111" s="1"/>
      <c r="CRM111" s="1"/>
      <c r="CRN111" s="1"/>
      <c r="CRO111" s="1"/>
      <c r="CRP111" s="1"/>
      <c r="CRQ111" s="1"/>
      <c r="CRR111" s="1"/>
      <c r="CRS111" s="1"/>
      <c r="CRT111" s="1"/>
      <c r="CRU111" s="1"/>
      <c r="CRV111" s="1"/>
      <c r="CRW111" s="1"/>
      <c r="CRX111" s="1"/>
      <c r="CRY111" s="1"/>
      <c r="CRZ111" s="1"/>
      <c r="CSA111" s="1"/>
      <c r="CSB111" s="1"/>
      <c r="CSC111" s="1"/>
      <c r="CSD111" s="1"/>
      <c r="CSE111" s="1"/>
      <c r="CSF111" s="1"/>
      <c r="CSG111" s="1"/>
      <c r="CSH111" s="1"/>
      <c r="CSI111" s="1"/>
      <c r="CSJ111" s="1"/>
      <c r="CSK111" s="1"/>
      <c r="CSL111" s="1"/>
      <c r="CSM111" s="1"/>
      <c r="CSN111" s="1"/>
      <c r="CSO111" s="1"/>
      <c r="CSP111" s="1"/>
      <c r="CSQ111" s="1"/>
      <c r="CSR111" s="1"/>
      <c r="CSS111" s="1"/>
      <c r="CST111" s="1"/>
      <c r="CSU111" s="1"/>
      <c r="CSV111" s="1"/>
      <c r="CSW111" s="1"/>
      <c r="CSX111" s="1"/>
      <c r="CSY111" s="1"/>
      <c r="CSZ111" s="1"/>
      <c r="CTA111" s="1"/>
      <c r="CTB111" s="1"/>
      <c r="CTC111" s="1"/>
      <c r="CTD111" s="1"/>
      <c r="CTE111" s="1"/>
      <c r="CTF111" s="1"/>
      <c r="CTG111" s="1"/>
      <c r="CTH111" s="1"/>
      <c r="CTI111" s="1"/>
      <c r="CTJ111" s="1"/>
      <c r="CTK111" s="1"/>
      <c r="CTL111" s="1"/>
      <c r="CTM111" s="1"/>
      <c r="CTN111" s="1"/>
      <c r="CTO111" s="1"/>
      <c r="CTP111" s="1"/>
      <c r="CTQ111" s="1"/>
      <c r="CTR111" s="1"/>
      <c r="CTS111" s="1"/>
      <c r="CTT111" s="1"/>
      <c r="CTU111" s="1"/>
      <c r="CTV111" s="1"/>
      <c r="CTW111" s="1"/>
      <c r="CTX111" s="1"/>
      <c r="CTY111" s="1"/>
      <c r="CTZ111" s="1"/>
      <c r="CUA111" s="1"/>
      <c r="CUB111" s="1"/>
      <c r="CUC111" s="1"/>
      <c r="CUD111" s="1"/>
      <c r="CUE111" s="1"/>
      <c r="CUF111" s="1"/>
      <c r="CUG111" s="1"/>
      <c r="CUH111" s="1"/>
      <c r="CUI111" s="1"/>
      <c r="CUJ111" s="1"/>
      <c r="CUK111" s="1"/>
      <c r="CUL111" s="1"/>
      <c r="CUM111" s="1"/>
      <c r="CUN111" s="1"/>
      <c r="CUO111" s="1"/>
      <c r="CUP111" s="1"/>
      <c r="CUQ111" s="1"/>
      <c r="CUR111" s="1"/>
      <c r="CUS111" s="1"/>
      <c r="CUT111" s="1"/>
      <c r="CUU111" s="1"/>
      <c r="CUV111" s="1"/>
      <c r="CUW111" s="1"/>
      <c r="CUX111" s="1"/>
      <c r="CUY111" s="1"/>
      <c r="CUZ111" s="1"/>
      <c r="CVA111" s="1"/>
      <c r="CVB111" s="1"/>
      <c r="CVC111" s="1"/>
      <c r="CVD111" s="1"/>
      <c r="CVE111" s="1"/>
      <c r="CVF111" s="1"/>
      <c r="CVG111" s="1"/>
      <c r="CVH111" s="1"/>
      <c r="CVI111" s="1"/>
      <c r="CVJ111" s="1"/>
      <c r="CVK111" s="1"/>
      <c r="CVL111" s="1"/>
      <c r="CVM111" s="1"/>
      <c r="CVN111" s="1"/>
      <c r="CVO111" s="1"/>
      <c r="CVP111" s="1"/>
      <c r="CVQ111" s="1"/>
      <c r="CVR111" s="1"/>
      <c r="CVS111" s="1"/>
      <c r="CVT111" s="1"/>
      <c r="CVU111" s="1"/>
      <c r="CVV111" s="1"/>
      <c r="CVW111" s="1"/>
      <c r="CVX111" s="1"/>
      <c r="CVY111" s="1"/>
      <c r="CVZ111" s="1"/>
      <c r="CWA111" s="1"/>
      <c r="CWB111" s="1"/>
      <c r="CWC111" s="1"/>
      <c r="CWD111" s="1"/>
      <c r="CWE111" s="1"/>
      <c r="CWF111" s="1"/>
      <c r="CWG111" s="1"/>
      <c r="CWH111" s="1"/>
      <c r="CWI111" s="1"/>
      <c r="CWJ111" s="1"/>
      <c r="CWK111" s="1"/>
      <c r="CWL111" s="1"/>
      <c r="CWM111" s="1"/>
      <c r="CWN111" s="1"/>
      <c r="CWO111" s="1"/>
      <c r="CWP111" s="1"/>
      <c r="CWQ111" s="1"/>
      <c r="CWR111" s="1"/>
      <c r="CWS111" s="1"/>
      <c r="CWT111" s="1"/>
      <c r="CWU111" s="1"/>
      <c r="CWV111" s="1"/>
      <c r="CWW111" s="1"/>
      <c r="CWX111" s="1"/>
      <c r="CWY111" s="1"/>
      <c r="CWZ111" s="1"/>
      <c r="CXA111" s="1"/>
      <c r="CXB111" s="1"/>
      <c r="CXC111" s="1"/>
      <c r="CXD111" s="1"/>
      <c r="CXE111" s="1"/>
      <c r="CXF111" s="1"/>
      <c r="CXG111" s="1"/>
      <c r="CXH111" s="1"/>
      <c r="CXI111" s="1"/>
      <c r="CXJ111" s="1"/>
      <c r="CXK111" s="1"/>
      <c r="CXL111" s="1"/>
      <c r="CXM111" s="1"/>
      <c r="CXN111" s="1"/>
      <c r="CXO111" s="1"/>
      <c r="CXP111" s="1"/>
      <c r="CXQ111" s="1"/>
      <c r="CXR111" s="1"/>
      <c r="CXS111" s="1"/>
      <c r="CXT111" s="1"/>
      <c r="CXU111" s="1"/>
      <c r="CXV111" s="1"/>
      <c r="CXW111" s="1"/>
      <c r="CXX111" s="1"/>
      <c r="CXY111" s="1"/>
      <c r="CXZ111" s="1"/>
      <c r="CYA111" s="1"/>
      <c r="CYB111" s="1"/>
      <c r="CYC111" s="1"/>
      <c r="CYD111" s="1"/>
      <c r="CYE111" s="1"/>
      <c r="CYF111" s="1"/>
      <c r="CYG111" s="1"/>
      <c r="CYH111" s="1"/>
      <c r="CYI111" s="1"/>
      <c r="CYJ111" s="1"/>
      <c r="CYK111" s="1"/>
      <c r="CYL111" s="1"/>
      <c r="CYM111" s="1"/>
      <c r="CYN111" s="1"/>
      <c r="CYO111" s="1"/>
      <c r="CYP111" s="1"/>
      <c r="CYQ111" s="1"/>
      <c r="CYR111" s="1"/>
      <c r="CYS111" s="1"/>
      <c r="CYT111" s="1"/>
      <c r="CYU111" s="1"/>
      <c r="CYV111" s="1"/>
      <c r="CYW111" s="1"/>
      <c r="CYX111" s="1"/>
      <c r="CYY111" s="1"/>
      <c r="CYZ111" s="1"/>
      <c r="CZA111" s="1"/>
      <c r="CZB111" s="1"/>
      <c r="CZC111" s="1"/>
      <c r="CZD111" s="1"/>
      <c r="CZE111" s="1"/>
      <c r="CZF111" s="1"/>
      <c r="CZG111" s="1"/>
      <c r="CZH111" s="1"/>
      <c r="CZI111" s="1"/>
      <c r="CZJ111" s="1"/>
      <c r="CZK111" s="1"/>
      <c r="CZL111" s="1"/>
      <c r="CZM111" s="1"/>
      <c r="CZN111" s="1"/>
      <c r="CZO111" s="1"/>
      <c r="CZP111" s="1"/>
      <c r="CZQ111" s="1"/>
      <c r="CZR111" s="1"/>
      <c r="CZS111" s="1"/>
      <c r="CZT111" s="1"/>
      <c r="CZU111" s="1"/>
      <c r="CZV111" s="1"/>
      <c r="CZW111" s="1"/>
      <c r="CZX111" s="1"/>
      <c r="CZY111" s="1"/>
      <c r="CZZ111" s="1"/>
      <c r="DAA111" s="1"/>
      <c r="DAB111" s="1"/>
      <c r="DAC111" s="1"/>
      <c r="DAD111" s="1"/>
      <c r="DAE111" s="1"/>
      <c r="DAF111" s="1"/>
      <c r="DAG111" s="1"/>
      <c r="DAH111" s="1"/>
      <c r="DAI111" s="1"/>
      <c r="DAJ111" s="1"/>
      <c r="DAK111" s="1"/>
      <c r="DAL111" s="1"/>
      <c r="DAM111" s="1"/>
      <c r="DAN111" s="1"/>
      <c r="DAO111" s="1"/>
      <c r="DAP111" s="1"/>
      <c r="DAQ111" s="1"/>
      <c r="DAR111" s="1"/>
      <c r="DAS111" s="1"/>
      <c r="DAT111" s="1"/>
      <c r="DAU111" s="1"/>
      <c r="DAV111" s="1"/>
      <c r="DAW111" s="1"/>
      <c r="DAX111" s="1"/>
      <c r="DAY111" s="1"/>
      <c r="DAZ111" s="1"/>
      <c r="DBA111" s="1"/>
      <c r="DBB111" s="1"/>
      <c r="DBC111" s="1"/>
      <c r="DBD111" s="1"/>
      <c r="DBE111" s="1"/>
      <c r="DBF111" s="1"/>
      <c r="DBG111" s="1"/>
      <c r="DBH111" s="1"/>
      <c r="DBI111" s="1"/>
      <c r="DBJ111" s="1"/>
      <c r="DBK111" s="1"/>
      <c r="DBL111" s="1"/>
      <c r="DBM111" s="1"/>
      <c r="DBN111" s="1"/>
      <c r="DBO111" s="1"/>
      <c r="DBP111" s="1"/>
      <c r="DBQ111" s="1"/>
      <c r="DBR111" s="1"/>
      <c r="DBS111" s="1"/>
      <c r="DBT111" s="1"/>
      <c r="DBU111" s="1"/>
      <c r="DBV111" s="1"/>
      <c r="DBW111" s="1"/>
      <c r="DBX111" s="1"/>
      <c r="DBY111" s="1"/>
      <c r="DBZ111" s="1"/>
      <c r="DCA111" s="1"/>
      <c r="DCB111" s="1"/>
      <c r="DCC111" s="1"/>
      <c r="DCD111" s="1"/>
      <c r="DCE111" s="1"/>
      <c r="DCF111" s="1"/>
      <c r="DCG111" s="1"/>
      <c r="DCH111" s="1"/>
      <c r="DCI111" s="1"/>
      <c r="DCJ111" s="1"/>
      <c r="DCK111" s="1"/>
      <c r="DCL111" s="1"/>
      <c r="DCM111" s="1"/>
      <c r="DCN111" s="1"/>
      <c r="DCO111" s="1"/>
      <c r="DCP111" s="1"/>
      <c r="DCQ111" s="1"/>
      <c r="DCR111" s="1"/>
      <c r="DCS111" s="1"/>
      <c r="DCT111" s="1"/>
      <c r="DCU111" s="1"/>
      <c r="DCV111" s="1"/>
      <c r="DCW111" s="1"/>
      <c r="DCX111" s="1"/>
      <c r="DCY111" s="1"/>
      <c r="DCZ111" s="1"/>
      <c r="DDA111" s="1"/>
      <c r="DDB111" s="1"/>
      <c r="DDC111" s="1"/>
      <c r="DDD111" s="1"/>
      <c r="DDE111" s="1"/>
      <c r="DDF111" s="1"/>
      <c r="DDG111" s="1"/>
      <c r="DDH111" s="1"/>
      <c r="DDI111" s="1"/>
      <c r="DDJ111" s="1"/>
      <c r="DDK111" s="1"/>
      <c r="DDL111" s="1"/>
      <c r="DDM111" s="1"/>
      <c r="DDN111" s="1"/>
      <c r="DDO111" s="1"/>
      <c r="DDP111" s="1"/>
      <c r="DDQ111" s="1"/>
      <c r="DDR111" s="1"/>
      <c r="DDS111" s="1"/>
      <c r="DDT111" s="1"/>
      <c r="DDU111" s="1"/>
      <c r="DDV111" s="1"/>
      <c r="DDW111" s="1"/>
      <c r="DDX111" s="1"/>
      <c r="DDY111" s="1"/>
      <c r="DDZ111" s="1"/>
      <c r="DEA111" s="1"/>
      <c r="DEB111" s="1"/>
      <c r="DEC111" s="1"/>
      <c r="DED111" s="1"/>
      <c r="DEE111" s="1"/>
      <c r="DEF111" s="1"/>
      <c r="DEG111" s="1"/>
      <c r="DEH111" s="1"/>
      <c r="DEI111" s="1"/>
      <c r="DEJ111" s="1"/>
      <c r="DEK111" s="1"/>
      <c r="DEL111" s="1"/>
      <c r="DEM111" s="1"/>
      <c r="DEN111" s="1"/>
      <c r="DEO111" s="1"/>
      <c r="DEP111" s="1"/>
      <c r="DEQ111" s="1"/>
      <c r="DER111" s="1"/>
      <c r="DES111" s="1"/>
      <c r="DET111" s="1"/>
      <c r="DEU111" s="1"/>
      <c r="DEV111" s="1"/>
      <c r="DEW111" s="1"/>
      <c r="DEX111" s="1"/>
      <c r="DEY111" s="1"/>
      <c r="DEZ111" s="1"/>
      <c r="DFA111" s="1"/>
      <c r="DFB111" s="1"/>
      <c r="DFC111" s="1"/>
      <c r="DFD111" s="1"/>
      <c r="DFE111" s="1"/>
      <c r="DFF111" s="1"/>
      <c r="DFG111" s="1"/>
      <c r="DFH111" s="1"/>
      <c r="DFI111" s="1"/>
      <c r="DFJ111" s="1"/>
      <c r="DFK111" s="1"/>
      <c r="DFL111" s="1"/>
      <c r="DFM111" s="1"/>
      <c r="DFN111" s="1"/>
      <c r="DFO111" s="1"/>
      <c r="DFP111" s="1"/>
      <c r="DFQ111" s="1"/>
      <c r="DFR111" s="1"/>
      <c r="DFS111" s="1"/>
      <c r="DFT111" s="1"/>
      <c r="DFU111" s="1"/>
      <c r="DFV111" s="1"/>
      <c r="DFW111" s="1"/>
      <c r="DFX111" s="1"/>
      <c r="DFY111" s="1"/>
      <c r="DFZ111" s="1"/>
      <c r="DGA111" s="1"/>
      <c r="DGB111" s="1"/>
      <c r="DGC111" s="1"/>
      <c r="DGD111" s="1"/>
      <c r="DGE111" s="1"/>
      <c r="DGF111" s="1"/>
      <c r="DGG111" s="1"/>
      <c r="DGH111" s="1"/>
      <c r="DGI111" s="1"/>
      <c r="DGJ111" s="1"/>
      <c r="DGK111" s="1"/>
      <c r="DGL111" s="1"/>
      <c r="DGM111" s="1"/>
      <c r="DGN111" s="1"/>
      <c r="DGO111" s="1"/>
      <c r="DGP111" s="1"/>
      <c r="DGQ111" s="1"/>
      <c r="DGR111" s="1"/>
      <c r="DGS111" s="1"/>
      <c r="DGT111" s="1"/>
      <c r="DGU111" s="1"/>
      <c r="DGV111" s="1"/>
      <c r="DGW111" s="1"/>
      <c r="DGX111" s="1"/>
      <c r="DGY111" s="1"/>
      <c r="DGZ111" s="1"/>
      <c r="DHA111" s="1"/>
      <c r="DHB111" s="1"/>
      <c r="DHC111" s="1"/>
      <c r="DHD111" s="1"/>
      <c r="DHE111" s="1"/>
      <c r="DHF111" s="1"/>
      <c r="DHG111" s="1"/>
      <c r="DHH111" s="1"/>
      <c r="DHI111" s="1"/>
      <c r="DHJ111" s="1"/>
      <c r="DHK111" s="1"/>
      <c r="DHL111" s="1"/>
      <c r="DHM111" s="1"/>
      <c r="DHN111" s="1"/>
      <c r="DHO111" s="1"/>
      <c r="DHP111" s="1"/>
      <c r="DHQ111" s="1"/>
      <c r="DHR111" s="1"/>
      <c r="DHS111" s="1"/>
      <c r="DHT111" s="1"/>
      <c r="DHU111" s="1"/>
      <c r="DHV111" s="1"/>
      <c r="DHW111" s="1"/>
      <c r="DHX111" s="1"/>
      <c r="DHY111" s="1"/>
      <c r="DHZ111" s="1"/>
      <c r="DIA111" s="1"/>
      <c r="DIB111" s="1"/>
      <c r="DIC111" s="1"/>
      <c r="DID111" s="1"/>
      <c r="DIE111" s="1"/>
      <c r="DIF111" s="1"/>
      <c r="DIG111" s="1"/>
      <c r="DIH111" s="1"/>
      <c r="DII111" s="1"/>
      <c r="DIJ111" s="1"/>
      <c r="DIK111" s="1"/>
      <c r="DIL111" s="1"/>
      <c r="DIM111" s="1"/>
      <c r="DIN111" s="1"/>
      <c r="DIO111" s="1"/>
      <c r="DIP111" s="1"/>
      <c r="DIQ111" s="1"/>
      <c r="DIR111" s="1"/>
      <c r="DIS111" s="1"/>
      <c r="DIT111" s="1"/>
      <c r="DIU111" s="1"/>
      <c r="DIV111" s="1"/>
      <c r="DIW111" s="1"/>
      <c r="DIX111" s="1"/>
      <c r="DIY111" s="1"/>
      <c r="DIZ111" s="1"/>
      <c r="DJA111" s="1"/>
      <c r="DJB111" s="1"/>
      <c r="DJC111" s="1"/>
      <c r="DJD111" s="1"/>
      <c r="DJE111" s="1"/>
      <c r="DJF111" s="1"/>
      <c r="DJG111" s="1"/>
      <c r="DJH111" s="1"/>
      <c r="DJI111" s="1"/>
      <c r="DJJ111" s="1"/>
      <c r="DJK111" s="1"/>
      <c r="DJL111" s="1"/>
      <c r="DJM111" s="1"/>
      <c r="DJN111" s="1"/>
      <c r="DJO111" s="1"/>
      <c r="DJP111" s="1"/>
      <c r="DJQ111" s="1"/>
      <c r="DJR111" s="1"/>
      <c r="DJS111" s="1"/>
      <c r="DJT111" s="1"/>
      <c r="DJU111" s="1"/>
      <c r="DJV111" s="1"/>
      <c r="DJW111" s="1"/>
      <c r="DJX111" s="1"/>
      <c r="DJY111" s="1"/>
      <c r="DJZ111" s="1"/>
      <c r="DKA111" s="1"/>
      <c r="DKB111" s="1"/>
      <c r="DKC111" s="1"/>
      <c r="DKD111" s="1"/>
      <c r="DKE111" s="1"/>
      <c r="DKF111" s="1"/>
      <c r="DKG111" s="1"/>
      <c r="DKH111" s="1"/>
      <c r="DKI111" s="1"/>
      <c r="DKJ111" s="1"/>
      <c r="DKK111" s="1"/>
      <c r="DKL111" s="1"/>
      <c r="DKM111" s="1"/>
      <c r="DKN111" s="1"/>
      <c r="DKO111" s="1"/>
      <c r="DKP111" s="1"/>
      <c r="DKQ111" s="1"/>
      <c r="DKR111" s="1"/>
      <c r="DKS111" s="1"/>
      <c r="DKT111" s="1"/>
      <c r="DKU111" s="1"/>
      <c r="DKV111" s="1"/>
      <c r="DKW111" s="1"/>
      <c r="DKX111" s="1"/>
      <c r="DKY111" s="1"/>
      <c r="DKZ111" s="1"/>
      <c r="DLA111" s="1"/>
      <c r="DLB111" s="1"/>
      <c r="DLC111" s="1"/>
      <c r="DLD111" s="1"/>
      <c r="DLE111" s="1"/>
      <c r="DLF111" s="1"/>
      <c r="DLG111" s="1"/>
      <c r="DLH111" s="1"/>
      <c r="DLI111" s="1"/>
      <c r="DLJ111" s="1"/>
      <c r="DLK111" s="1"/>
      <c r="DLL111" s="1"/>
      <c r="DLM111" s="1"/>
      <c r="DLN111" s="1"/>
      <c r="DLO111" s="1"/>
      <c r="DLP111" s="1"/>
      <c r="DLQ111" s="1"/>
      <c r="DLR111" s="1"/>
      <c r="DLS111" s="1"/>
      <c r="DLT111" s="1"/>
      <c r="DLU111" s="1"/>
      <c r="DLV111" s="1"/>
      <c r="DLW111" s="1"/>
      <c r="DLX111" s="1"/>
      <c r="DLY111" s="1"/>
      <c r="DLZ111" s="1"/>
      <c r="DMA111" s="1"/>
      <c r="DMB111" s="1"/>
      <c r="DMC111" s="1"/>
      <c r="DMD111" s="1"/>
      <c r="DME111" s="1"/>
      <c r="DMF111" s="1"/>
      <c r="DMG111" s="1"/>
      <c r="DMH111" s="1"/>
      <c r="DMI111" s="1"/>
      <c r="DMJ111" s="1"/>
      <c r="DMK111" s="1"/>
      <c r="DML111" s="1"/>
      <c r="DMM111" s="1"/>
      <c r="DMN111" s="1"/>
      <c r="DMO111" s="1"/>
      <c r="DMP111" s="1"/>
      <c r="DMQ111" s="1"/>
      <c r="DMR111" s="1"/>
      <c r="DMS111" s="1"/>
      <c r="DMT111" s="1"/>
      <c r="DMU111" s="1"/>
      <c r="DMV111" s="1"/>
      <c r="DMW111" s="1"/>
      <c r="DMX111" s="1"/>
      <c r="DMY111" s="1"/>
      <c r="DMZ111" s="1"/>
      <c r="DNA111" s="1"/>
      <c r="DNB111" s="1"/>
      <c r="DNC111" s="1"/>
      <c r="DND111" s="1"/>
      <c r="DNE111" s="1"/>
      <c r="DNF111" s="1"/>
      <c r="DNG111" s="1"/>
      <c r="DNH111" s="1"/>
      <c r="DNI111" s="1"/>
      <c r="DNJ111" s="1"/>
      <c r="DNK111" s="1"/>
      <c r="DNL111" s="1"/>
      <c r="DNM111" s="1"/>
      <c r="DNN111" s="1"/>
      <c r="DNO111" s="1"/>
      <c r="DNP111" s="1"/>
      <c r="DNQ111" s="1"/>
      <c r="DNR111" s="1"/>
      <c r="DNS111" s="1"/>
      <c r="DNT111" s="1"/>
      <c r="DNU111" s="1"/>
      <c r="DNV111" s="1"/>
      <c r="DNW111" s="1"/>
      <c r="DNX111" s="1"/>
      <c r="DNY111" s="1"/>
      <c r="DNZ111" s="1"/>
      <c r="DOA111" s="1"/>
      <c r="DOB111" s="1"/>
      <c r="DOC111" s="1"/>
      <c r="DOD111" s="1"/>
      <c r="DOE111" s="1"/>
      <c r="DOF111" s="1"/>
      <c r="DOG111" s="1"/>
      <c r="DOH111" s="1"/>
      <c r="DOI111" s="1"/>
      <c r="DOJ111" s="1"/>
      <c r="DOK111" s="1"/>
      <c r="DOL111" s="1"/>
      <c r="DOM111" s="1"/>
      <c r="DON111" s="1"/>
      <c r="DOO111" s="1"/>
      <c r="DOP111" s="1"/>
      <c r="DOQ111" s="1"/>
      <c r="DOR111" s="1"/>
      <c r="DOS111" s="1"/>
      <c r="DOT111" s="1"/>
      <c r="DOU111" s="1"/>
      <c r="DOV111" s="1"/>
      <c r="DOW111" s="1"/>
      <c r="DOX111" s="1"/>
      <c r="DOY111" s="1"/>
      <c r="DOZ111" s="1"/>
      <c r="DPA111" s="1"/>
      <c r="DPB111" s="1"/>
      <c r="DPC111" s="1"/>
      <c r="DPD111" s="1"/>
      <c r="DPE111" s="1"/>
      <c r="DPF111" s="1"/>
      <c r="DPG111" s="1"/>
      <c r="DPH111" s="1"/>
      <c r="DPI111" s="1"/>
      <c r="DPJ111" s="1"/>
      <c r="DPK111" s="1"/>
      <c r="DPL111" s="1"/>
      <c r="DPM111" s="1"/>
      <c r="DPN111" s="1"/>
      <c r="DPO111" s="1"/>
      <c r="DPP111" s="1"/>
      <c r="DPQ111" s="1"/>
      <c r="DPR111" s="1"/>
      <c r="DPS111" s="1"/>
      <c r="DPT111" s="1"/>
      <c r="DPU111" s="1"/>
      <c r="DPV111" s="1"/>
      <c r="DPW111" s="1"/>
      <c r="DPX111" s="1"/>
      <c r="DPY111" s="1"/>
      <c r="DPZ111" s="1"/>
      <c r="DQA111" s="1"/>
      <c r="DQB111" s="1"/>
    </row>
    <row r="112" spans="2:3148" x14ac:dyDescent="0.5">
      <c r="B112" s="14">
        <v>99</v>
      </c>
      <c r="D112" s="6">
        <v>-4.3063117965022723E-3</v>
      </c>
      <c r="E112" s="7">
        <v>-4.7591580533704769E-2</v>
      </c>
      <c r="F112" s="7">
        <v>1.8887161974801246E-2</v>
      </c>
      <c r="G112" s="7">
        <v>4.6849740317772386E-2</v>
      </c>
      <c r="H112" s="7">
        <v>3.6824062203383964E-3</v>
      </c>
      <c r="I112" s="8">
        <v>5.281536374126438E-3</v>
      </c>
      <c r="J112" s="20">
        <v>-1.9155482018136195E-2</v>
      </c>
      <c r="L112" s="1">
        <f ca="1"/>
        <v>-4.3063117965022723E-3</v>
      </c>
      <c r="M112" s="1">
        <f ca="1"/>
        <v>-4.7591580533704769E-2</v>
      </c>
      <c r="N112" s="1">
        <f ca="1"/>
        <v>1.8887161974801246E-2</v>
      </c>
      <c r="O112" s="1">
        <f ca="1"/>
        <v>4.6849740317772386E-2</v>
      </c>
      <c r="P112" s="1">
        <f ca="1"/>
        <v>3.6824062203383964E-3</v>
      </c>
      <c r="Q112" s="1">
        <f ca="1"/>
        <v>5.281536374126438E-3</v>
      </c>
      <c r="R112" s="1">
        <f ca="1"/>
        <v>-1.9155482018136195E-2</v>
      </c>
      <c r="T112" s="1">
        <f ca="1"/>
        <v>3.2837037681312936E-3</v>
      </c>
      <c r="U112" s="1">
        <f ca="1"/>
        <v>1.9556898173905699E-2</v>
      </c>
      <c r="V112" s="1">
        <f ca="1"/>
        <v>-4.1274008702106534E-3</v>
      </c>
      <c r="W112" s="1">
        <f ca="1"/>
        <v>0.17175935196773104</v>
      </c>
      <c r="X112" s="1">
        <f ca="1"/>
        <v>1.9893344408709723E-3</v>
      </c>
      <c r="Y112" s="1">
        <f ca="1"/>
        <v>2.605454957574904E-3</v>
      </c>
      <c r="Z112" s="1">
        <f ca="1"/>
        <v>6.1708090353351343E-3</v>
      </c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  <c r="KS112" s="1"/>
      <c r="KT112" s="1"/>
      <c r="KU112" s="1"/>
      <c r="KV112" s="1"/>
      <c r="KW112" s="1"/>
      <c r="KX112" s="1"/>
      <c r="KY112" s="1"/>
      <c r="KZ112" s="1"/>
      <c r="LA112" s="1"/>
      <c r="LB112" s="1"/>
      <c r="LC112" s="1"/>
      <c r="LD112" s="1"/>
      <c r="LE112" s="1"/>
      <c r="LF112" s="1"/>
      <c r="LG112" s="1"/>
      <c r="LH112" s="1"/>
      <c r="LI112" s="1"/>
      <c r="LJ112" s="1"/>
      <c r="LK112" s="1"/>
      <c r="LL112" s="1"/>
      <c r="LM112" s="1"/>
      <c r="LN112" s="1"/>
      <c r="LO112" s="1"/>
      <c r="LP112" s="1"/>
      <c r="LQ112" s="1"/>
      <c r="LR112" s="1"/>
      <c r="LS112" s="1"/>
      <c r="LT112" s="1"/>
      <c r="LU112" s="1"/>
      <c r="LV112" s="1"/>
      <c r="LW112" s="1"/>
      <c r="LX112" s="1"/>
      <c r="LY112" s="1"/>
      <c r="LZ112" s="1"/>
      <c r="MA112" s="1"/>
      <c r="MB112" s="1"/>
      <c r="MC112" s="1"/>
      <c r="MD112" s="1"/>
      <c r="ME112" s="1"/>
      <c r="MF112" s="1"/>
      <c r="MG112" s="1"/>
      <c r="MH112" s="1"/>
      <c r="MI112" s="1"/>
      <c r="MJ112" s="1"/>
      <c r="MK112" s="1"/>
      <c r="ML112" s="1"/>
      <c r="MM112" s="1"/>
      <c r="MN112" s="1"/>
      <c r="MO112" s="1"/>
      <c r="MP112" s="1"/>
      <c r="MQ112" s="1"/>
      <c r="MR112" s="1"/>
      <c r="MS112" s="1"/>
      <c r="MT112" s="1"/>
      <c r="MU112" s="1"/>
      <c r="MV112" s="1"/>
      <c r="MW112" s="1"/>
      <c r="MX112" s="1"/>
      <c r="MY112" s="1"/>
      <c r="MZ112" s="1"/>
      <c r="NA112" s="1"/>
      <c r="NB112" s="1"/>
      <c r="NC112" s="1"/>
      <c r="ND112" s="1"/>
      <c r="NE112" s="1"/>
      <c r="NF112" s="1"/>
      <c r="NG112" s="1"/>
      <c r="NH112" s="1"/>
      <c r="NI112" s="1"/>
      <c r="NJ112" s="1"/>
      <c r="NK112" s="1"/>
      <c r="NL112" s="1"/>
      <c r="NM112" s="1"/>
      <c r="NN112" s="1"/>
      <c r="NO112" s="1"/>
      <c r="NP112" s="1"/>
      <c r="NQ112" s="1"/>
      <c r="NR112" s="1"/>
      <c r="NS112" s="1"/>
      <c r="NT112" s="1"/>
      <c r="NU112" s="1"/>
      <c r="NV112" s="1"/>
      <c r="NW112" s="1"/>
      <c r="NX112" s="1"/>
      <c r="NY112" s="1"/>
      <c r="NZ112" s="1"/>
      <c r="OA112" s="1"/>
      <c r="OB112" s="1"/>
      <c r="OC112" s="1"/>
      <c r="OD112" s="1"/>
      <c r="OE112" s="1"/>
      <c r="OF112" s="1"/>
      <c r="OG112" s="1"/>
      <c r="OH112" s="1"/>
      <c r="OI112" s="1"/>
      <c r="OJ112" s="1"/>
      <c r="OK112" s="1"/>
      <c r="OL112" s="1"/>
      <c r="OM112" s="1"/>
      <c r="ON112" s="1"/>
      <c r="OO112" s="1"/>
      <c r="OP112" s="1"/>
      <c r="OQ112" s="1"/>
      <c r="OR112" s="1"/>
      <c r="OS112" s="1"/>
      <c r="OT112" s="1"/>
      <c r="OU112" s="1"/>
      <c r="OV112" s="1"/>
      <c r="OW112" s="1"/>
      <c r="OX112" s="1"/>
      <c r="OY112" s="1"/>
      <c r="OZ112" s="1"/>
      <c r="PA112" s="1"/>
      <c r="PB112" s="1"/>
      <c r="PC112" s="1"/>
      <c r="PD112" s="1"/>
      <c r="PE112" s="1"/>
      <c r="PF112" s="1"/>
      <c r="PG112" s="1"/>
      <c r="PH112" s="1"/>
      <c r="PI112" s="1"/>
      <c r="PJ112" s="1"/>
      <c r="PK112" s="1"/>
      <c r="PL112" s="1"/>
      <c r="PM112" s="1"/>
      <c r="PN112" s="1"/>
      <c r="PO112" s="1"/>
      <c r="PP112" s="1"/>
      <c r="PQ112" s="1"/>
      <c r="PR112" s="1"/>
      <c r="PS112" s="1"/>
      <c r="PT112" s="1"/>
      <c r="PU112" s="1"/>
      <c r="PV112" s="1"/>
      <c r="PW112" s="1"/>
      <c r="PX112" s="1"/>
      <c r="PY112" s="1"/>
      <c r="PZ112" s="1"/>
      <c r="QA112" s="1"/>
      <c r="QB112" s="1"/>
      <c r="QC112" s="1"/>
      <c r="QD112" s="1"/>
      <c r="QE112" s="1"/>
      <c r="QF112" s="1"/>
      <c r="QG112" s="1"/>
      <c r="QH112" s="1"/>
      <c r="QI112" s="1"/>
      <c r="QJ112" s="1"/>
      <c r="QK112" s="1"/>
      <c r="QL112" s="1"/>
      <c r="QM112" s="1"/>
      <c r="QN112" s="1"/>
      <c r="QO112" s="1"/>
      <c r="QP112" s="1"/>
      <c r="QQ112" s="1"/>
      <c r="QR112" s="1"/>
      <c r="QS112" s="1"/>
      <c r="QT112" s="1"/>
      <c r="QU112" s="1"/>
      <c r="QV112" s="1"/>
      <c r="QW112" s="1"/>
      <c r="QX112" s="1"/>
      <c r="QY112" s="1"/>
      <c r="QZ112" s="1"/>
      <c r="RA112" s="1"/>
      <c r="RB112" s="1"/>
      <c r="RC112" s="1"/>
      <c r="RD112" s="1"/>
      <c r="RE112" s="1"/>
      <c r="RF112" s="1"/>
      <c r="RG112" s="1"/>
      <c r="RH112" s="1"/>
      <c r="RI112" s="1"/>
      <c r="RJ112" s="1"/>
      <c r="RK112" s="1"/>
      <c r="RL112" s="1"/>
      <c r="RM112" s="1"/>
      <c r="RN112" s="1"/>
      <c r="RO112" s="1"/>
      <c r="RP112" s="1"/>
      <c r="RQ112" s="1"/>
      <c r="RR112" s="1"/>
      <c r="RS112" s="1"/>
      <c r="RT112" s="1"/>
      <c r="RU112" s="1"/>
      <c r="RV112" s="1"/>
      <c r="RW112" s="1"/>
      <c r="RX112" s="1"/>
      <c r="RY112" s="1"/>
      <c r="RZ112" s="1"/>
      <c r="SA112" s="1"/>
      <c r="SB112" s="1"/>
      <c r="SC112" s="1"/>
      <c r="SD112" s="1"/>
      <c r="SE112" s="1"/>
      <c r="SF112" s="1"/>
      <c r="SG112" s="1"/>
      <c r="SH112" s="1"/>
      <c r="SI112" s="1"/>
      <c r="SJ112" s="1"/>
      <c r="SK112" s="1"/>
      <c r="SL112" s="1"/>
      <c r="SM112" s="1"/>
      <c r="SN112" s="1"/>
      <c r="SO112" s="1"/>
      <c r="SP112" s="1"/>
      <c r="SQ112" s="1"/>
      <c r="SR112" s="1"/>
      <c r="SS112" s="1"/>
      <c r="ST112" s="1"/>
      <c r="SU112" s="1"/>
      <c r="SV112" s="1"/>
      <c r="SW112" s="1"/>
      <c r="SX112" s="1"/>
      <c r="SY112" s="1"/>
      <c r="SZ112" s="1"/>
      <c r="TA112" s="1"/>
      <c r="TB112" s="1"/>
      <c r="TC112" s="1"/>
      <c r="TD112" s="1"/>
      <c r="TE112" s="1"/>
      <c r="TF112" s="1"/>
      <c r="TG112" s="1"/>
      <c r="TH112" s="1"/>
      <c r="TI112" s="1"/>
      <c r="TJ112" s="1"/>
      <c r="TK112" s="1"/>
      <c r="TL112" s="1"/>
      <c r="TM112" s="1"/>
      <c r="TN112" s="1"/>
      <c r="TO112" s="1"/>
      <c r="TP112" s="1"/>
      <c r="TQ112" s="1"/>
      <c r="TR112" s="1"/>
      <c r="TS112" s="1"/>
      <c r="TT112" s="1"/>
      <c r="TU112" s="1"/>
      <c r="TV112" s="1"/>
      <c r="TW112" s="1"/>
      <c r="TX112" s="1"/>
      <c r="TY112" s="1"/>
      <c r="TZ112" s="1"/>
      <c r="UA112" s="1"/>
      <c r="UB112" s="1"/>
      <c r="UC112" s="1"/>
      <c r="UD112" s="1"/>
      <c r="UE112" s="1"/>
      <c r="UF112" s="1"/>
      <c r="UG112" s="1"/>
      <c r="UH112" s="1"/>
      <c r="UI112" s="1"/>
      <c r="UJ112" s="1"/>
      <c r="UK112" s="1"/>
      <c r="UL112" s="1"/>
      <c r="UM112" s="1"/>
      <c r="UN112" s="1"/>
      <c r="UO112" s="1"/>
      <c r="UP112" s="1"/>
      <c r="UQ112" s="1"/>
      <c r="UR112" s="1"/>
      <c r="US112" s="1"/>
      <c r="UT112" s="1"/>
      <c r="UU112" s="1"/>
      <c r="UV112" s="1"/>
      <c r="UW112" s="1"/>
      <c r="UX112" s="1"/>
      <c r="UY112" s="1"/>
      <c r="UZ112" s="1"/>
      <c r="VA112" s="1"/>
      <c r="VB112" s="1"/>
      <c r="VC112" s="1"/>
      <c r="VD112" s="1"/>
      <c r="VE112" s="1"/>
      <c r="VF112" s="1"/>
      <c r="VG112" s="1"/>
      <c r="VH112" s="1"/>
      <c r="VI112" s="1"/>
      <c r="VJ112" s="1"/>
      <c r="VK112" s="1"/>
      <c r="VL112" s="1"/>
      <c r="VM112" s="1"/>
      <c r="VN112" s="1"/>
      <c r="VO112" s="1"/>
      <c r="VP112" s="1"/>
      <c r="VQ112" s="1"/>
      <c r="VR112" s="1"/>
      <c r="VS112" s="1"/>
      <c r="VT112" s="1"/>
      <c r="VU112" s="1"/>
      <c r="VV112" s="1"/>
      <c r="VW112" s="1"/>
      <c r="VX112" s="1"/>
      <c r="VY112" s="1"/>
      <c r="VZ112" s="1"/>
      <c r="WA112" s="1"/>
      <c r="WB112" s="1"/>
      <c r="WC112" s="1"/>
      <c r="WD112" s="1"/>
      <c r="WE112" s="1"/>
      <c r="WF112" s="1"/>
      <c r="WG112" s="1"/>
      <c r="WH112" s="1"/>
      <c r="WI112" s="1"/>
      <c r="WJ112" s="1"/>
      <c r="WK112" s="1"/>
      <c r="WL112" s="1"/>
      <c r="WM112" s="1"/>
      <c r="WN112" s="1"/>
      <c r="WO112" s="1"/>
      <c r="WP112" s="1"/>
      <c r="WQ112" s="1"/>
      <c r="WR112" s="1"/>
      <c r="WS112" s="1"/>
      <c r="WT112" s="1"/>
      <c r="WU112" s="1"/>
      <c r="WV112" s="1"/>
      <c r="WW112" s="1"/>
      <c r="WX112" s="1"/>
      <c r="WY112" s="1"/>
      <c r="WZ112" s="1"/>
      <c r="XA112" s="1"/>
      <c r="XB112" s="1"/>
      <c r="XC112" s="1"/>
      <c r="XD112" s="1"/>
      <c r="XE112" s="1"/>
      <c r="XF112" s="1"/>
      <c r="XG112" s="1"/>
      <c r="XH112" s="1"/>
      <c r="XI112" s="1"/>
      <c r="XJ112" s="1"/>
      <c r="XK112" s="1"/>
      <c r="XL112" s="1"/>
      <c r="XM112" s="1"/>
      <c r="XN112" s="1"/>
      <c r="XO112" s="1"/>
      <c r="XP112" s="1"/>
      <c r="XQ112" s="1"/>
      <c r="XR112" s="1"/>
      <c r="XS112" s="1"/>
      <c r="XT112" s="1"/>
      <c r="XU112" s="1"/>
      <c r="XV112" s="1"/>
      <c r="XW112" s="1"/>
      <c r="XX112" s="1"/>
      <c r="XY112" s="1"/>
      <c r="XZ112" s="1"/>
      <c r="YA112" s="1"/>
      <c r="YB112" s="1"/>
      <c r="YC112" s="1"/>
      <c r="YD112" s="1"/>
      <c r="YE112" s="1"/>
      <c r="YF112" s="1"/>
      <c r="YG112" s="1"/>
      <c r="YH112" s="1"/>
      <c r="YI112" s="1"/>
      <c r="YJ112" s="1"/>
      <c r="YK112" s="1"/>
      <c r="YL112" s="1"/>
      <c r="YM112" s="1"/>
      <c r="YN112" s="1"/>
      <c r="YO112" s="1"/>
      <c r="YP112" s="1"/>
      <c r="YQ112" s="1"/>
      <c r="YR112" s="1"/>
      <c r="YS112" s="1"/>
      <c r="YT112" s="1"/>
      <c r="YU112" s="1"/>
      <c r="YV112" s="1"/>
      <c r="YW112" s="1"/>
      <c r="YX112" s="1"/>
      <c r="YY112" s="1"/>
      <c r="YZ112" s="1"/>
      <c r="ZA112" s="1"/>
      <c r="ZB112" s="1"/>
      <c r="ZC112" s="1"/>
      <c r="ZD112" s="1"/>
      <c r="ZE112" s="1"/>
      <c r="ZF112" s="1"/>
      <c r="ZG112" s="1"/>
      <c r="ZH112" s="1"/>
      <c r="ZI112" s="1"/>
      <c r="ZJ112" s="1"/>
      <c r="ZK112" s="1"/>
      <c r="ZL112" s="1"/>
      <c r="ZM112" s="1"/>
      <c r="ZN112" s="1"/>
      <c r="ZO112" s="1"/>
      <c r="ZP112" s="1"/>
      <c r="ZQ112" s="1"/>
      <c r="ZR112" s="1"/>
      <c r="ZS112" s="1"/>
      <c r="ZT112" s="1"/>
      <c r="ZU112" s="1"/>
      <c r="ZV112" s="1"/>
      <c r="ZW112" s="1"/>
      <c r="ZX112" s="1"/>
      <c r="ZY112" s="1"/>
      <c r="ZZ112" s="1"/>
      <c r="AAA112" s="1"/>
      <c r="AAB112" s="1"/>
      <c r="AAC112" s="1"/>
      <c r="AAD112" s="1"/>
      <c r="AAE112" s="1"/>
      <c r="AAF112" s="1"/>
      <c r="AAG112" s="1"/>
      <c r="AAH112" s="1"/>
      <c r="AAI112" s="1"/>
      <c r="AAJ112" s="1"/>
      <c r="AAK112" s="1"/>
      <c r="AAL112" s="1"/>
      <c r="AAM112" s="1"/>
      <c r="AAN112" s="1"/>
      <c r="AAO112" s="1"/>
      <c r="AAP112" s="1"/>
      <c r="AAQ112" s="1"/>
      <c r="AAR112" s="1"/>
      <c r="AAS112" s="1"/>
      <c r="AAT112" s="1"/>
      <c r="AAU112" s="1"/>
      <c r="AAV112" s="1"/>
      <c r="AAW112" s="1"/>
      <c r="AAX112" s="1"/>
      <c r="AAY112" s="1"/>
      <c r="AAZ112" s="1"/>
      <c r="ABA112" s="1"/>
      <c r="ABB112" s="1"/>
      <c r="ABC112" s="1"/>
      <c r="ABD112" s="1"/>
      <c r="ABE112" s="1"/>
      <c r="ABF112" s="1"/>
      <c r="ABG112" s="1"/>
      <c r="ABH112" s="1"/>
      <c r="ABI112" s="1"/>
      <c r="ABJ112" s="1"/>
      <c r="ABK112" s="1"/>
      <c r="ABL112" s="1"/>
      <c r="ABM112" s="1"/>
      <c r="ABN112" s="1"/>
      <c r="ABO112" s="1"/>
      <c r="ABP112" s="1"/>
      <c r="ABQ112" s="1"/>
      <c r="ABR112" s="1"/>
      <c r="ABS112" s="1"/>
      <c r="ABT112" s="1"/>
      <c r="ABU112" s="1"/>
      <c r="ABV112" s="1"/>
      <c r="ABW112" s="1"/>
      <c r="ABX112" s="1"/>
      <c r="ABY112" s="1"/>
      <c r="ABZ112" s="1"/>
      <c r="ACA112" s="1"/>
      <c r="ACB112" s="1"/>
      <c r="ACC112" s="1"/>
      <c r="ACD112" s="1"/>
      <c r="ACE112" s="1"/>
      <c r="ACF112" s="1"/>
      <c r="ACG112" s="1"/>
      <c r="ACH112" s="1"/>
      <c r="ACI112" s="1"/>
      <c r="ACJ112" s="1"/>
      <c r="ACK112" s="1"/>
      <c r="ACL112" s="1"/>
      <c r="ACM112" s="1"/>
      <c r="ACN112" s="1"/>
      <c r="ACO112" s="1"/>
      <c r="ACP112" s="1"/>
      <c r="ACQ112" s="1"/>
      <c r="ACR112" s="1"/>
      <c r="ACS112" s="1"/>
      <c r="ACT112" s="1"/>
      <c r="ACU112" s="1"/>
      <c r="ACV112" s="1"/>
      <c r="ACW112" s="1"/>
      <c r="ACX112" s="1"/>
      <c r="ACY112" s="1"/>
      <c r="ACZ112" s="1"/>
      <c r="ADA112" s="1"/>
      <c r="ADB112" s="1"/>
      <c r="ADC112" s="1"/>
      <c r="ADD112" s="1"/>
      <c r="ADE112" s="1"/>
      <c r="ADF112" s="1"/>
      <c r="ADG112" s="1"/>
      <c r="ADH112" s="1"/>
      <c r="ADI112" s="1"/>
      <c r="ADJ112" s="1"/>
      <c r="ADK112" s="1"/>
      <c r="ADL112" s="1"/>
      <c r="ADM112" s="1"/>
      <c r="ADN112" s="1"/>
      <c r="ADO112" s="1"/>
      <c r="ADP112" s="1"/>
      <c r="ADQ112" s="1"/>
      <c r="ADR112" s="1"/>
      <c r="ADS112" s="1"/>
      <c r="ADT112" s="1"/>
      <c r="ADU112" s="1"/>
      <c r="ADV112" s="1"/>
      <c r="ADW112" s="1"/>
      <c r="ADX112" s="1"/>
      <c r="ADY112" s="1"/>
      <c r="ADZ112" s="1"/>
      <c r="AEA112" s="1"/>
      <c r="AEB112" s="1"/>
      <c r="AEC112" s="1"/>
      <c r="AED112" s="1"/>
      <c r="AEE112" s="1"/>
      <c r="AEF112" s="1"/>
      <c r="AEG112" s="1"/>
      <c r="AEH112" s="1"/>
      <c r="AEI112" s="1"/>
      <c r="AEJ112" s="1"/>
      <c r="AEK112" s="1"/>
      <c r="AEL112" s="1"/>
      <c r="AEM112" s="1"/>
      <c r="AEN112" s="1"/>
      <c r="AEO112" s="1"/>
      <c r="AEP112" s="1"/>
      <c r="AEQ112" s="1"/>
      <c r="AER112" s="1"/>
      <c r="AES112" s="1"/>
      <c r="AET112" s="1"/>
      <c r="AEU112" s="1"/>
      <c r="AEV112" s="1"/>
      <c r="AEW112" s="1"/>
      <c r="AEX112" s="1"/>
      <c r="AEY112" s="1"/>
      <c r="AEZ112" s="1"/>
      <c r="AFA112" s="1"/>
      <c r="AFB112" s="1"/>
      <c r="AFC112" s="1"/>
      <c r="AFD112" s="1"/>
      <c r="AFE112" s="1"/>
      <c r="AFF112" s="1"/>
      <c r="AFG112" s="1"/>
      <c r="AFH112" s="1"/>
      <c r="AFI112" s="1"/>
      <c r="AFJ112" s="1"/>
      <c r="AFK112" s="1"/>
      <c r="AFL112" s="1"/>
      <c r="AFM112" s="1"/>
      <c r="AFN112" s="1"/>
      <c r="AFO112" s="1"/>
      <c r="AFP112" s="1"/>
      <c r="AFQ112" s="1"/>
      <c r="AFR112" s="1"/>
      <c r="AFS112" s="1"/>
      <c r="AFT112" s="1"/>
      <c r="AFU112" s="1"/>
      <c r="AFV112" s="1"/>
      <c r="AFW112" s="1"/>
      <c r="AFX112" s="1"/>
      <c r="AFY112" s="1"/>
      <c r="AFZ112" s="1"/>
      <c r="AGA112" s="1"/>
      <c r="AGB112" s="1"/>
      <c r="AGC112" s="1"/>
      <c r="AGD112" s="1"/>
      <c r="AGE112" s="1"/>
      <c r="AGF112" s="1"/>
      <c r="AGG112" s="1"/>
      <c r="AGH112" s="1"/>
      <c r="AGI112" s="1"/>
      <c r="AGJ112" s="1"/>
      <c r="AGK112" s="1"/>
      <c r="AGL112" s="1"/>
      <c r="AGM112" s="1"/>
      <c r="AGN112" s="1"/>
      <c r="AGO112" s="1"/>
      <c r="AGP112" s="1"/>
      <c r="AGQ112" s="1"/>
      <c r="AGR112" s="1"/>
      <c r="AGS112" s="1"/>
      <c r="AGT112" s="1"/>
      <c r="AGU112" s="1"/>
      <c r="AGV112" s="1"/>
      <c r="AGW112" s="1"/>
      <c r="AGX112" s="1"/>
      <c r="AGY112" s="1"/>
      <c r="AGZ112" s="1"/>
      <c r="AHA112" s="1"/>
      <c r="AHB112" s="1"/>
      <c r="AHC112" s="1"/>
      <c r="AHD112" s="1"/>
      <c r="AHE112" s="1"/>
      <c r="AHF112" s="1"/>
      <c r="AHG112" s="1"/>
      <c r="AHH112" s="1"/>
      <c r="AHI112" s="1"/>
      <c r="AHJ112" s="1"/>
      <c r="AHK112" s="1"/>
      <c r="AHL112" s="1"/>
      <c r="AHM112" s="1"/>
      <c r="AHN112" s="1"/>
      <c r="AHO112" s="1"/>
      <c r="AHP112" s="1"/>
      <c r="AHQ112" s="1"/>
      <c r="AHR112" s="1"/>
      <c r="AHS112" s="1"/>
      <c r="AHT112" s="1"/>
      <c r="AHU112" s="1"/>
      <c r="AHV112" s="1"/>
      <c r="AHW112" s="1"/>
      <c r="AHX112" s="1"/>
      <c r="AHY112" s="1"/>
      <c r="AHZ112" s="1"/>
      <c r="AIA112" s="1"/>
      <c r="AIB112" s="1"/>
      <c r="AIC112" s="1"/>
      <c r="AID112" s="1"/>
      <c r="AIE112" s="1"/>
      <c r="AIF112" s="1"/>
      <c r="AIG112" s="1"/>
      <c r="AIH112" s="1"/>
      <c r="AII112" s="1"/>
      <c r="AIJ112" s="1"/>
      <c r="AIK112" s="1"/>
      <c r="AIL112" s="1"/>
      <c r="AIM112" s="1"/>
      <c r="AIN112" s="1"/>
      <c r="AIO112" s="1"/>
      <c r="AIP112" s="1"/>
      <c r="AIQ112" s="1"/>
      <c r="AIR112" s="1"/>
      <c r="AIS112" s="1"/>
      <c r="AIT112" s="1"/>
      <c r="AIU112" s="1"/>
      <c r="AIV112" s="1"/>
      <c r="AIW112" s="1"/>
      <c r="AIX112" s="1"/>
      <c r="AIY112" s="1"/>
      <c r="AIZ112" s="1"/>
      <c r="AJA112" s="1"/>
      <c r="AJB112" s="1"/>
      <c r="AJC112" s="1"/>
      <c r="AJD112" s="1"/>
      <c r="AJE112" s="1"/>
      <c r="AJF112" s="1"/>
      <c r="AJG112" s="1"/>
      <c r="AJH112" s="1"/>
      <c r="AJI112" s="1"/>
      <c r="AJJ112" s="1"/>
      <c r="AJK112" s="1"/>
      <c r="AJL112" s="1"/>
      <c r="AJM112" s="1"/>
      <c r="AJN112" s="1"/>
      <c r="AJO112" s="1"/>
      <c r="AJP112" s="1"/>
      <c r="AJQ112" s="1"/>
      <c r="AJR112" s="1"/>
      <c r="AJS112" s="1"/>
      <c r="AJT112" s="1"/>
      <c r="AJU112" s="1"/>
      <c r="AJV112" s="1"/>
      <c r="AJW112" s="1"/>
      <c r="AJX112" s="1"/>
      <c r="AJY112" s="1"/>
      <c r="AJZ112" s="1"/>
      <c r="AKA112" s="1"/>
      <c r="AKB112" s="1"/>
      <c r="AKC112" s="1"/>
      <c r="AKD112" s="1"/>
      <c r="AKE112" s="1"/>
      <c r="AKF112" s="1"/>
      <c r="AKG112" s="1"/>
      <c r="AKH112" s="1"/>
      <c r="AKI112" s="1"/>
      <c r="AKJ112" s="1"/>
      <c r="AKK112" s="1"/>
      <c r="AKL112" s="1"/>
      <c r="AKM112" s="1"/>
      <c r="AKN112" s="1"/>
      <c r="AKO112" s="1"/>
      <c r="AKP112" s="1"/>
      <c r="AKQ112" s="1"/>
      <c r="AKR112" s="1"/>
      <c r="AKS112" s="1"/>
      <c r="AKT112" s="1"/>
      <c r="AKU112" s="1"/>
      <c r="AKV112" s="1"/>
      <c r="AKW112" s="1"/>
      <c r="AKX112" s="1"/>
      <c r="AKY112" s="1"/>
      <c r="AKZ112" s="1"/>
      <c r="ALA112" s="1"/>
      <c r="ALB112" s="1"/>
      <c r="ALC112" s="1"/>
      <c r="ALD112" s="1"/>
      <c r="ALE112" s="1"/>
      <c r="ALF112" s="1"/>
      <c r="ALG112" s="1"/>
      <c r="ALH112" s="1"/>
      <c r="ALI112" s="1"/>
      <c r="ALJ112" s="1"/>
      <c r="ALK112" s="1"/>
      <c r="ALL112" s="1"/>
      <c r="ALM112" s="1"/>
      <c r="ALN112" s="1"/>
      <c r="ALO112" s="1"/>
      <c r="ALP112" s="1"/>
      <c r="ALQ112" s="1"/>
      <c r="ALR112" s="1"/>
      <c r="ALS112" s="1"/>
      <c r="ALT112" s="1"/>
      <c r="ALU112" s="1"/>
      <c r="ALV112" s="1"/>
      <c r="ALW112" s="1"/>
      <c r="ALX112" s="1"/>
      <c r="ALY112" s="1"/>
      <c r="ALZ112" s="1"/>
      <c r="AMA112" s="1"/>
      <c r="AMB112" s="1"/>
      <c r="AMC112" s="1"/>
      <c r="AMD112" s="1"/>
      <c r="AME112" s="1"/>
      <c r="AMF112" s="1"/>
      <c r="AMG112" s="1"/>
      <c r="AMH112" s="1"/>
      <c r="AMI112" s="1"/>
      <c r="AMJ112" s="1"/>
      <c r="AMK112" s="1"/>
      <c r="AML112" s="1"/>
      <c r="AMM112" s="1"/>
      <c r="AMN112" s="1"/>
      <c r="AMO112" s="1"/>
      <c r="AMP112" s="1"/>
      <c r="AMQ112" s="1"/>
      <c r="AMR112" s="1"/>
      <c r="AMS112" s="1"/>
      <c r="AMT112" s="1"/>
      <c r="AMU112" s="1"/>
      <c r="AMV112" s="1"/>
      <c r="AMW112" s="1"/>
      <c r="AMX112" s="1"/>
      <c r="AMY112" s="1"/>
      <c r="AMZ112" s="1"/>
      <c r="ANA112" s="1"/>
      <c r="ANB112" s="1"/>
      <c r="ANC112" s="1"/>
      <c r="AND112" s="1"/>
      <c r="ANE112" s="1"/>
      <c r="ANF112" s="1"/>
      <c r="ANG112" s="1"/>
      <c r="ANH112" s="1"/>
      <c r="ANI112" s="1"/>
      <c r="ANJ112" s="1"/>
      <c r="ANK112" s="1"/>
      <c r="ANL112" s="1"/>
      <c r="ANM112" s="1"/>
      <c r="ANN112" s="1"/>
      <c r="ANO112" s="1"/>
      <c r="ANP112" s="1"/>
      <c r="ANQ112" s="1"/>
      <c r="ANR112" s="1"/>
      <c r="ANS112" s="1"/>
      <c r="ANT112" s="1"/>
      <c r="ANU112" s="1"/>
      <c r="ANV112" s="1"/>
      <c r="ANW112" s="1"/>
      <c r="ANX112" s="1"/>
      <c r="ANY112" s="1"/>
      <c r="ANZ112" s="1"/>
      <c r="AOA112" s="1"/>
      <c r="AOB112" s="1"/>
      <c r="AOC112" s="1"/>
      <c r="AOD112" s="1"/>
      <c r="AOE112" s="1"/>
      <c r="AOF112" s="1"/>
      <c r="AOG112" s="1"/>
      <c r="AOH112" s="1"/>
      <c r="AOI112" s="1"/>
      <c r="AOJ112" s="1"/>
      <c r="AOK112" s="1"/>
      <c r="AOL112" s="1"/>
      <c r="AOM112" s="1"/>
      <c r="AON112" s="1"/>
      <c r="AOO112" s="1"/>
      <c r="AOP112" s="1"/>
      <c r="AOQ112" s="1"/>
      <c r="AOR112" s="1"/>
      <c r="AOS112" s="1"/>
      <c r="AOT112" s="1"/>
      <c r="AOU112" s="1"/>
      <c r="AOV112" s="1"/>
      <c r="AOW112" s="1"/>
      <c r="AOX112" s="1"/>
      <c r="AOY112" s="1"/>
      <c r="AOZ112" s="1"/>
      <c r="APA112" s="1"/>
      <c r="APB112" s="1"/>
      <c r="APC112" s="1"/>
      <c r="APD112" s="1"/>
      <c r="APE112" s="1"/>
      <c r="APF112" s="1"/>
      <c r="APG112" s="1"/>
      <c r="APH112" s="1"/>
      <c r="API112" s="1"/>
      <c r="APJ112" s="1"/>
      <c r="APK112" s="1"/>
      <c r="APL112" s="1"/>
      <c r="APM112" s="1"/>
      <c r="APN112" s="1"/>
      <c r="APO112" s="1"/>
      <c r="APP112" s="1"/>
      <c r="APQ112" s="1"/>
      <c r="APR112" s="1"/>
      <c r="APS112" s="1"/>
      <c r="APT112" s="1"/>
      <c r="APU112" s="1"/>
      <c r="APV112" s="1"/>
      <c r="APW112" s="1"/>
      <c r="APX112" s="1"/>
      <c r="APY112" s="1"/>
      <c r="APZ112" s="1"/>
      <c r="AQA112" s="1"/>
      <c r="AQB112" s="1"/>
      <c r="AQC112" s="1"/>
      <c r="AQD112" s="1"/>
      <c r="AQE112" s="1"/>
      <c r="AQF112" s="1"/>
      <c r="AQG112" s="1"/>
      <c r="AQH112" s="1"/>
      <c r="AQI112" s="1"/>
      <c r="AQJ112" s="1"/>
      <c r="AQK112" s="1"/>
      <c r="AQL112" s="1"/>
      <c r="AQM112" s="1"/>
      <c r="AQN112" s="1"/>
      <c r="AQO112" s="1"/>
      <c r="AQP112" s="1"/>
      <c r="AQQ112" s="1"/>
      <c r="AQR112" s="1"/>
      <c r="AQS112" s="1"/>
      <c r="AQT112" s="1"/>
      <c r="AQU112" s="1"/>
      <c r="AQV112" s="1"/>
      <c r="AQW112" s="1"/>
      <c r="AQX112" s="1"/>
      <c r="AQY112" s="1"/>
      <c r="AQZ112" s="1"/>
      <c r="ARA112" s="1"/>
      <c r="ARB112" s="1"/>
      <c r="ARC112" s="1"/>
      <c r="ARD112" s="1"/>
      <c r="ARE112" s="1"/>
      <c r="ARF112" s="1"/>
      <c r="ARG112" s="1"/>
      <c r="ARH112" s="1"/>
      <c r="ARI112" s="1"/>
      <c r="ARJ112" s="1"/>
      <c r="ARK112" s="1"/>
      <c r="ARL112" s="1"/>
      <c r="ARM112" s="1"/>
      <c r="ARN112" s="1"/>
      <c r="ARO112" s="1"/>
      <c r="ARP112" s="1"/>
      <c r="ARQ112" s="1"/>
      <c r="ARR112" s="1"/>
      <c r="ARS112" s="1"/>
      <c r="ART112" s="1"/>
      <c r="ARU112" s="1"/>
      <c r="ARV112" s="1"/>
      <c r="ARW112" s="1"/>
      <c r="ARX112" s="1"/>
      <c r="ARY112" s="1"/>
      <c r="ARZ112" s="1"/>
      <c r="ASA112" s="1"/>
      <c r="ASB112" s="1"/>
      <c r="ASC112" s="1"/>
      <c r="ASD112" s="1"/>
      <c r="ASE112" s="1"/>
      <c r="ASF112" s="1"/>
      <c r="ASG112" s="1"/>
      <c r="ASH112" s="1"/>
      <c r="ASI112" s="1"/>
      <c r="ASJ112" s="1"/>
      <c r="ASK112" s="1"/>
      <c r="ASL112" s="1"/>
      <c r="ASM112" s="1"/>
      <c r="ASN112" s="1"/>
      <c r="ASO112" s="1"/>
      <c r="ASP112" s="1"/>
      <c r="ASQ112" s="1"/>
      <c r="ASR112" s="1"/>
      <c r="ASS112" s="1"/>
      <c r="AST112" s="1"/>
      <c r="ASU112" s="1"/>
      <c r="ASV112" s="1"/>
      <c r="ASW112" s="1"/>
      <c r="ASX112" s="1"/>
      <c r="ASY112" s="1"/>
      <c r="ASZ112" s="1"/>
      <c r="ATA112" s="1"/>
      <c r="ATB112" s="1"/>
      <c r="ATC112" s="1"/>
      <c r="ATD112" s="1"/>
      <c r="ATE112" s="1"/>
      <c r="ATF112" s="1"/>
      <c r="ATG112" s="1"/>
      <c r="ATH112" s="1"/>
      <c r="ATI112" s="1"/>
      <c r="ATJ112" s="1"/>
      <c r="ATK112" s="1"/>
      <c r="ATL112" s="1"/>
      <c r="ATM112" s="1"/>
      <c r="ATN112" s="1"/>
      <c r="ATO112" s="1"/>
      <c r="ATP112" s="1"/>
      <c r="ATQ112" s="1"/>
      <c r="ATR112" s="1"/>
      <c r="ATS112" s="1"/>
      <c r="ATT112" s="1"/>
      <c r="ATU112" s="1"/>
      <c r="ATV112" s="1"/>
      <c r="ATW112" s="1"/>
      <c r="ATX112" s="1"/>
      <c r="ATY112" s="1"/>
      <c r="ATZ112" s="1"/>
      <c r="AUA112" s="1"/>
      <c r="AUB112" s="1"/>
      <c r="AUC112" s="1"/>
      <c r="AUD112" s="1"/>
      <c r="AUE112" s="1"/>
      <c r="AUF112" s="1"/>
      <c r="AUG112" s="1"/>
      <c r="AUH112" s="1"/>
      <c r="AUI112" s="1"/>
      <c r="AUJ112" s="1"/>
      <c r="AUK112" s="1"/>
      <c r="AUL112" s="1"/>
      <c r="AUM112" s="1"/>
      <c r="AUN112" s="1"/>
      <c r="AUO112" s="1"/>
      <c r="AUP112" s="1"/>
      <c r="AUQ112" s="1"/>
      <c r="AUR112" s="1"/>
      <c r="AUS112" s="1"/>
      <c r="AUT112" s="1"/>
      <c r="AUU112" s="1"/>
      <c r="AUV112" s="1"/>
      <c r="AUW112" s="1"/>
      <c r="AUX112" s="1"/>
      <c r="AUY112" s="1"/>
      <c r="AUZ112" s="1"/>
      <c r="AVA112" s="1"/>
      <c r="AVB112" s="1"/>
      <c r="AVC112" s="1"/>
      <c r="AVD112" s="1"/>
      <c r="AVE112" s="1"/>
      <c r="AVF112" s="1"/>
      <c r="AVG112" s="1"/>
      <c r="AVH112" s="1"/>
      <c r="AVI112" s="1"/>
      <c r="AVJ112" s="1"/>
      <c r="AVK112" s="1"/>
      <c r="AVL112" s="1"/>
      <c r="AVM112" s="1"/>
      <c r="AVN112" s="1"/>
      <c r="AVO112" s="1"/>
      <c r="AVP112" s="1"/>
      <c r="AVQ112" s="1"/>
      <c r="AVR112" s="1"/>
      <c r="AVS112" s="1"/>
      <c r="AVT112" s="1"/>
      <c r="AVU112" s="1"/>
      <c r="AVV112" s="1"/>
      <c r="AVW112" s="1"/>
      <c r="AVX112" s="1"/>
      <c r="AVY112" s="1"/>
      <c r="AVZ112" s="1"/>
      <c r="AWA112" s="1"/>
      <c r="AWB112" s="1"/>
      <c r="AWC112" s="1"/>
      <c r="AWD112" s="1"/>
      <c r="AWE112" s="1"/>
      <c r="AWF112" s="1"/>
      <c r="AWG112" s="1"/>
      <c r="AWH112" s="1"/>
      <c r="AWI112" s="1"/>
      <c r="AWJ112" s="1"/>
      <c r="AWK112" s="1"/>
      <c r="AWL112" s="1"/>
      <c r="AWM112" s="1"/>
      <c r="AWN112" s="1"/>
      <c r="AWO112" s="1"/>
      <c r="AWP112" s="1"/>
      <c r="AWQ112" s="1"/>
      <c r="AWR112" s="1"/>
      <c r="AWS112" s="1"/>
      <c r="AWT112" s="1"/>
      <c r="AWU112" s="1"/>
      <c r="AWV112" s="1"/>
      <c r="AWW112" s="1"/>
      <c r="AWX112" s="1"/>
      <c r="AWY112" s="1"/>
      <c r="AWZ112" s="1"/>
      <c r="AXA112" s="1"/>
      <c r="AXB112" s="1"/>
      <c r="AXC112" s="1"/>
      <c r="AXD112" s="1"/>
      <c r="AXE112" s="1"/>
      <c r="AXF112" s="1"/>
      <c r="AXG112" s="1"/>
      <c r="AXH112" s="1"/>
      <c r="AXI112" s="1"/>
      <c r="AXJ112" s="1"/>
      <c r="AXK112" s="1"/>
      <c r="AXL112" s="1"/>
      <c r="AXM112" s="1"/>
      <c r="AXN112" s="1"/>
      <c r="AXO112" s="1"/>
      <c r="AXP112" s="1"/>
      <c r="AXQ112" s="1"/>
      <c r="AXR112" s="1"/>
      <c r="AXS112" s="1"/>
      <c r="AXT112" s="1"/>
      <c r="AXU112" s="1"/>
      <c r="AXV112" s="1"/>
      <c r="AXW112" s="1"/>
      <c r="AXX112" s="1"/>
      <c r="AXY112" s="1"/>
      <c r="AXZ112" s="1"/>
      <c r="AYA112" s="1"/>
      <c r="AYB112" s="1"/>
      <c r="AYC112" s="1"/>
      <c r="AYD112" s="1"/>
      <c r="AYE112" s="1"/>
      <c r="AYF112" s="1"/>
      <c r="AYG112" s="1"/>
      <c r="AYH112" s="1"/>
      <c r="AYI112" s="1"/>
      <c r="AYJ112" s="1"/>
      <c r="AYK112" s="1"/>
      <c r="AYL112" s="1"/>
      <c r="AYM112" s="1"/>
      <c r="AYN112" s="1"/>
      <c r="AYO112" s="1"/>
      <c r="AYP112" s="1"/>
      <c r="AYQ112" s="1"/>
      <c r="AYR112" s="1"/>
      <c r="AYS112" s="1"/>
      <c r="AYT112" s="1"/>
      <c r="AYU112" s="1"/>
      <c r="AYV112" s="1"/>
      <c r="AYW112" s="1"/>
      <c r="AYX112" s="1"/>
      <c r="AYY112" s="1"/>
      <c r="AYZ112" s="1"/>
      <c r="AZA112" s="1"/>
      <c r="AZB112" s="1"/>
      <c r="AZC112" s="1"/>
      <c r="AZD112" s="1"/>
      <c r="AZE112" s="1"/>
      <c r="AZF112" s="1"/>
      <c r="AZG112" s="1"/>
      <c r="AZH112" s="1"/>
      <c r="AZI112" s="1"/>
      <c r="AZJ112" s="1"/>
      <c r="AZK112" s="1"/>
      <c r="AZL112" s="1"/>
      <c r="AZM112" s="1"/>
      <c r="AZN112" s="1"/>
      <c r="AZO112" s="1"/>
      <c r="AZP112" s="1"/>
      <c r="AZQ112" s="1"/>
      <c r="AZR112" s="1"/>
      <c r="AZS112" s="1"/>
      <c r="AZT112" s="1"/>
      <c r="AZU112" s="1"/>
      <c r="AZV112" s="1"/>
      <c r="AZW112" s="1"/>
      <c r="AZX112" s="1"/>
      <c r="AZY112" s="1"/>
      <c r="AZZ112" s="1"/>
      <c r="BAA112" s="1"/>
      <c r="BAB112" s="1"/>
      <c r="BAC112" s="1"/>
      <c r="BAD112" s="1"/>
      <c r="BAE112" s="1"/>
      <c r="BAF112" s="1"/>
      <c r="BAG112" s="1"/>
      <c r="BAH112" s="1"/>
      <c r="BAI112" s="1"/>
      <c r="BAJ112" s="1"/>
      <c r="BAK112" s="1"/>
      <c r="BAL112" s="1"/>
      <c r="BAM112" s="1"/>
      <c r="BAN112" s="1"/>
      <c r="BAO112" s="1"/>
      <c r="BAP112" s="1"/>
      <c r="BAQ112" s="1"/>
      <c r="BAR112" s="1"/>
      <c r="BAS112" s="1"/>
      <c r="BAT112" s="1"/>
      <c r="BAU112" s="1"/>
      <c r="BAV112" s="1"/>
      <c r="BAW112" s="1"/>
      <c r="BAX112" s="1"/>
      <c r="BAY112" s="1"/>
      <c r="BAZ112" s="1"/>
      <c r="BBA112" s="1"/>
      <c r="BBB112" s="1"/>
      <c r="BBC112" s="1"/>
      <c r="BBD112" s="1"/>
      <c r="BBE112" s="1"/>
      <c r="BBF112" s="1"/>
      <c r="BBG112" s="1"/>
      <c r="BBH112" s="1"/>
      <c r="BBI112" s="1"/>
      <c r="BBJ112" s="1"/>
      <c r="BBK112" s="1"/>
      <c r="BBL112" s="1"/>
      <c r="BBM112" s="1"/>
      <c r="BBN112" s="1"/>
      <c r="BBO112" s="1"/>
      <c r="BBP112" s="1"/>
      <c r="BBQ112" s="1"/>
      <c r="BBR112" s="1"/>
      <c r="BBS112" s="1"/>
      <c r="BBT112" s="1"/>
      <c r="BBU112" s="1"/>
      <c r="BBV112" s="1"/>
      <c r="BBW112" s="1"/>
      <c r="BBX112" s="1"/>
      <c r="BBY112" s="1"/>
      <c r="BBZ112" s="1"/>
      <c r="BCA112" s="1"/>
      <c r="BCB112" s="1"/>
      <c r="BCC112" s="1"/>
      <c r="BCD112" s="1"/>
      <c r="BCE112" s="1"/>
      <c r="BCF112" s="1"/>
      <c r="BCG112" s="1"/>
      <c r="BCH112" s="1"/>
      <c r="BCI112" s="1"/>
      <c r="BCJ112" s="1"/>
      <c r="BCK112" s="1"/>
      <c r="BCL112" s="1"/>
      <c r="BCM112" s="1"/>
      <c r="BCN112" s="1"/>
      <c r="BCO112" s="1"/>
      <c r="BCP112" s="1"/>
      <c r="BCQ112" s="1"/>
      <c r="BCR112" s="1"/>
      <c r="BCS112" s="1"/>
      <c r="BCT112" s="1"/>
      <c r="BCU112" s="1"/>
      <c r="BCV112" s="1"/>
      <c r="BCW112" s="1"/>
      <c r="BCX112" s="1"/>
      <c r="BCY112" s="1"/>
      <c r="BCZ112" s="1"/>
      <c r="BDA112" s="1"/>
      <c r="BDB112" s="1"/>
      <c r="BDC112" s="1"/>
      <c r="BDD112" s="1"/>
      <c r="BDE112" s="1"/>
      <c r="BDF112" s="1"/>
      <c r="BDG112" s="1"/>
      <c r="BDH112" s="1"/>
      <c r="BDI112" s="1"/>
      <c r="BDJ112" s="1"/>
      <c r="BDK112" s="1"/>
      <c r="BDL112" s="1"/>
      <c r="BDM112" s="1"/>
      <c r="BDN112" s="1"/>
      <c r="BDO112" s="1"/>
      <c r="BDP112" s="1"/>
      <c r="BDQ112" s="1"/>
      <c r="BDR112" s="1"/>
      <c r="BDS112" s="1"/>
      <c r="BDT112" s="1"/>
      <c r="BDU112" s="1"/>
      <c r="BDV112" s="1"/>
      <c r="BDW112" s="1"/>
      <c r="BDX112" s="1"/>
      <c r="BDY112" s="1"/>
      <c r="BDZ112" s="1"/>
      <c r="BEA112" s="1"/>
      <c r="BEB112" s="1"/>
      <c r="BEC112" s="1"/>
      <c r="BED112" s="1"/>
      <c r="BEE112" s="1"/>
      <c r="BEF112" s="1"/>
      <c r="BEG112" s="1"/>
      <c r="BEH112" s="1"/>
      <c r="BEI112" s="1"/>
      <c r="BEJ112" s="1"/>
      <c r="BEK112" s="1"/>
      <c r="BEL112" s="1"/>
      <c r="BEM112" s="1"/>
      <c r="BEN112" s="1"/>
      <c r="BEO112" s="1"/>
      <c r="BEP112" s="1"/>
      <c r="BEQ112" s="1"/>
      <c r="BER112" s="1"/>
      <c r="BES112" s="1"/>
      <c r="BET112" s="1"/>
      <c r="BEU112" s="1"/>
      <c r="BEV112" s="1"/>
      <c r="BEW112" s="1"/>
      <c r="BEX112" s="1"/>
      <c r="BEY112" s="1"/>
      <c r="BEZ112" s="1"/>
      <c r="BFA112" s="1"/>
      <c r="BFB112" s="1"/>
      <c r="BFC112" s="1"/>
      <c r="BFD112" s="1"/>
      <c r="BFE112" s="1"/>
      <c r="BFF112" s="1"/>
      <c r="BFG112" s="1"/>
      <c r="BFH112" s="1"/>
      <c r="BFI112" s="1"/>
      <c r="BFJ112" s="1"/>
      <c r="BFK112" s="1"/>
      <c r="BFL112" s="1"/>
      <c r="BFM112" s="1"/>
      <c r="BFN112" s="1"/>
      <c r="BFO112" s="1"/>
      <c r="BFP112" s="1"/>
      <c r="BFQ112" s="1"/>
      <c r="BFR112" s="1"/>
      <c r="BFS112" s="1"/>
      <c r="BFT112" s="1"/>
      <c r="BFU112" s="1"/>
      <c r="BFV112" s="1"/>
      <c r="BFW112" s="1"/>
      <c r="BFX112" s="1"/>
      <c r="BFY112" s="1"/>
      <c r="BFZ112" s="1"/>
      <c r="BGA112" s="1"/>
      <c r="BGB112" s="1"/>
      <c r="BGC112" s="1"/>
      <c r="BGD112" s="1"/>
      <c r="BGE112" s="1"/>
      <c r="BGF112" s="1"/>
      <c r="BGG112" s="1"/>
      <c r="BGH112" s="1"/>
      <c r="BGI112" s="1"/>
      <c r="BGJ112" s="1"/>
      <c r="BGK112" s="1"/>
      <c r="BGL112" s="1"/>
      <c r="BGM112" s="1"/>
      <c r="BGN112" s="1"/>
      <c r="BGO112" s="1"/>
      <c r="BGP112" s="1"/>
      <c r="BGQ112" s="1"/>
      <c r="BGR112" s="1"/>
      <c r="BGS112" s="1"/>
      <c r="BGT112" s="1"/>
      <c r="BGU112" s="1"/>
      <c r="BGV112" s="1"/>
      <c r="BGW112" s="1"/>
      <c r="BGX112" s="1"/>
      <c r="BGY112" s="1"/>
      <c r="BGZ112" s="1"/>
      <c r="BHA112" s="1"/>
      <c r="BHB112" s="1"/>
      <c r="BHC112" s="1"/>
      <c r="BHD112" s="1"/>
      <c r="BHE112" s="1"/>
      <c r="BHF112" s="1"/>
      <c r="BHG112" s="1"/>
      <c r="BHH112" s="1"/>
      <c r="BHI112" s="1"/>
      <c r="BHJ112" s="1"/>
      <c r="BHK112" s="1"/>
      <c r="BHL112" s="1"/>
      <c r="BHM112" s="1"/>
      <c r="BHN112" s="1"/>
      <c r="BHO112" s="1"/>
      <c r="BHP112" s="1"/>
      <c r="BHQ112" s="1"/>
      <c r="BHR112" s="1"/>
      <c r="BHS112" s="1"/>
      <c r="BHT112" s="1"/>
      <c r="BHU112" s="1"/>
      <c r="BHV112" s="1"/>
      <c r="BHW112" s="1"/>
      <c r="BHX112" s="1"/>
      <c r="BHY112" s="1"/>
      <c r="BHZ112" s="1"/>
      <c r="BIA112" s="1"/>
      <c r="BIB112" s="1"/>
      <c r="BIC112" s="1"/>
      <c r="BID112" s="1"/>
      <c r="BIE112" s="1"/>
      <c r="BIF112" s="1"/>
      <c r="BIG112" s="1"/>
      <c r="BIH112" s="1"/>
      <c r="BII112" s="1"/>
      <c r="BIJ112" s="1"/>
      <c r="BIK112" s="1"/>
      <c r="BIL112" s="1"/>
      <c r="BIM112" s="1"/>
      <c r="BIN112" s="1"/>
      <c r="BIO112" s="1"/>
      <c r="BIP112" s="1"/>
      <c r="BIQ112" s="1"/>
      <c r="BIR112" s="1"/>
      <c r="BIS112" s="1"/>
      <c r="BIT112" s="1"/>
      <c r="BIU112" s="1"/>
      <c r="BIV112" s="1"/>
      <c r="BIW112" s="1"/>
      <c r="BIX112" s="1"/>
      <c r="BIY112" s="1"/>
      <c r="BIZ112" s="1"/>
      <c r="BJA112" s="1"/>
      <c r="BJB112" s="1"/>
      <c r="BJC112" s="1"/>
      <c r="BJD112" s="1"/>
      <c r="BJE112" s="1"/>
      <c r="BJF112" s="1"/>
      <c r="BJG112" s="1"/>
      <c r="BJH112" s="1"/>
      <c r="BJI112" s="1"/>
      <c r="BJJ112" s="1"/>
      <c r="BJK112" s="1"/>
      <c r="BJL112" s="1"/>
      <c r="BJM112" s="1"/>
      <c r="BJN112" s="1"/>
      <c r="BJO112" s="1"/>
      <c r="BJP112" s="1"/>
      <c r="BJQ112" s="1"/>
      <c r="BJR112" s="1"/>
      <c r="BJS112" s="1"/>
      <c r="BJT112" s="1"/>
      <c r="BJU112" s="1"/>
      <c r="BJV112" s="1"/>
      <c r="BJW112" s="1"/>
      <c r="BJX112" s="1"/>
      <c r="BJY112" s="1"/>
      <c r="BJZ112" s="1"/>
      <c r="BKA112" s="1"/>
      <c r="BKB112" s="1"/>
      <c r="BKC112" s="1"/>
      <c r="BKD112" s="1"/>
      <c r="BKE112" s="1"/>
      <c r="BKF112" s="1"/>
      <c r="BKG112" s="1"/>
      <c r="BKH112" s="1"/>
      <c r="BKI112" s="1"/>
      <c r="BKJ112" s="1"/>
      <c r="BKK112" s="1"/>
      <c r="BKL112" s="1"/>
      <c r="BKM112" s="1"/>
      <c r="BKN112" s="1"/>
      <c r="BKO112" s="1"/>
      <c r="BKP112" s="1"/>
      <c r="BKQ112" s="1"/>
      <c r="BKR112" s="1"/>
      <c r="BKS112" s="1"/>
      <c r="BKT112" s="1"/>
      <c r="BKU112" s="1"/>
      <c r="BKV112" s="1"/>
      <c r="BKW112" s="1"/>
      <c r="BKX112" s="1"/>
      <c r="BKY112" s="1"/>
      <c r="BKZ112" s="1"/>
      <c r="BLA112" s="1"/>
      <c r="BLB112" s="1"/>
      <c r="BLC112" s="1"/>
      <c r="BLD112" s="1"/>
      <c r="BLE112" s="1"/>
      <c r="BLF112" s="1"/>
      <c r="BLG112" s="1"/>
      <c r="BLH112" s="1"/>
      <c r="BLI112" s="1"/>
      <c r="BLJ112" s="1"/>
      <c r="BLK112" s="1"/>
      <c r="BLL112" s="1"/>
      <c r="BLM112" s="1"/>
      <c r="BLN112" s="1"/>
      <c r="BLO112" s="1"/>
      <c r="BLP112" s="1"/>
      <c r="BLQ112" s="1"/>
      <c r="BLR112" s="1"/>
      <c r="BLS112" s="1"/>
      <c r="BLT112" s="1"/>
      <c r="BLU112" s="1"/>
      <c r="BLV112" s="1"/>
      <c r="BLW112" s="1"/>
      <c r="BLX112" s="1"/>
      <c r="BLY112" s="1"/>
      <c r="BLZ112" s="1"/>
      <c r="BMA112" s="1"/>
      <c r="BMB112" s="1"/>
      <c r="BMC112" s="1"/>
      <c r="BMD112" s="1"/>
      <c r="BME112" s="1"/>
      <c r="BMF112" s="1"/>
      <c r="BMG112" s="1"/>
      <c r="BMH112" s="1"/>
      <c r="BMI112" s="1"/>
      <c r="BMJ112" s="1"/>
      <c r="BMK112" s="1"/>
      <c r="BML112" s="1"/>
      <c r="BMM112" s="1"/>
      <c r="BMN112" s="1"/>
      <c r="BMO112" s="1"/>
      <c r="BMP112" s="1"/>
      <c r="BMQ112" s="1"/>
      <c r="BMR112" s="1"/>
      <c r="BMS112" s="1"/>
      <c r="BMT112" s="1"/>
      <c r="BMU112" s="1"/>
      <c r="BMV112" s="1"/>
      <c r="BMW112" s="1"/>
      <c r="BMX112" s="1"/>
      <c r="BMY112" s="1"/>
      <c r="BMZ112" s="1"/>
      <c r="BNA112" s="1"/>
      <c r="BNB112" s="1"/>
      <c r="BNC112" s="1"/>
      <c r="BND112" s="1"/>
      <c r="BNE112" s="1"/>
      <c r="BNF112" s="1"/>
      <c r="BNG112" s="1"/>
      <c r="BNH112" s="1"/>
      <c r="BNI112" s="1"/>
      <c r="BNJ112" s="1"/>
      <c r="BNK112" s="1"/>
      <c r="BNL112" s="1"/>
      <c r="BNM112" s="1"/>
      <c r="BNN112" s="1"/>
      <c r="BNO112" s="1"/>
      <c r="BNP112" s="1"/>
      <c r="BNQ112" s="1"/>
      <c r="BNR112" s="1"/>
      <c r="BNS112" s="1"/>
      <c r="BNT112" s="1"/>
      <c r="BNU112" s="1"/>
      <c r="BNV112" s="1"/>
      <c r="BNW112" s="1"/>
      <c r="BNX112" s="1"/>
      <c r="BNY112" s="1"/>
      <c r="BNZ112" s="1"/>
      <c r="BOA112" s="1"/>
      <c r="BOB112" s="1"/>
      <c r="BOC112" s="1"/>
      <c r="BOD112" s="1"/>
      <c r="BOE112" s="1"/>
      <c r="BOF112" s="1"/>
      <c r="BOG112" s="1"/>
      <c r="BOH112" s="1"/>
      <c r="BOI112" s="1"/>
      <c r="BOJ112" s="1"/>
      <c r="BOK112" s="1"/>
      <c r="BOL112" s="1"/>
      <c r="BOM112" s="1"/>
      <c r="BON112" s="1"/>
      <c r="BOO112" s="1"/>
      <c r="BOP112" s="1"/>
      <c r="BOQ112" s="1"/>
      <c r="BOR112" s="1"/>
      <c r="BOS112" s="1"/>
      <c r="BOT112" s="1"/>
      <c r="BOU112" s="1"/>
      <c r="BOV112" s="1"/>
      <c r="BOW112" s="1"/>
      <c r="BOX112" s="1"/>
      <c r="BOY112" s="1"/>
      <c r="BOZ112" s="1"/>
      <c r="BPA112" s="1"/>
      <c r="BPB112" s="1"/>
      <c r="BPC112" s="1"/>
      <c r="BPD112" s="1"/>
      <c r="BPE112" s="1"/>
      <c r="BPF112" s="1"/>
      <c r="BPG112" s="1"/>
      <c r="BPH112" s="1"/>
      <c r="BPI112" s="1"/>
      <c r="BPJ112" s="1"/>
      <c r="BPK112" s="1"/>
      <c r="BPL112" s="1"/>
      <c r="BPM112" s="1"/>
      <c r="BPN112" s="1"/>
      <c r="BPO112" s="1"/>
      <c r="BPP112" s="1"/>
      <c r="BPQ112" s="1"/>
      <c r="BPR112" s="1"/>
      <c r="BPS112" s="1"/>
      <c r="BPT112" s="1"/>
      <c r="BPU112" s="1"/>
      <c r="BPV112" s="1"/>
      <c r="BPW112" s="1"/>
      <c r="BPX112" s="1"/>
      <c r="BPY112" s="1"/>
      <c r="BPZ112" s="1"/>
      <c r="BQA112" s="1"/>
      <c r="BQB112" s="1"/>
      <c r="BQC112" s="1"/>
      <c r="BQD112" s="1"/>
      <c r="BQE112" s="1"/>
      <c r="BQF112" s="1"/>
      <c r="BQG112" s="1"/>
      <c r="BQH112" s="1"/>
      <c r="BQI112" s="1"/>
      <c r="BQJ112" s="1"/>
      <c r="BQK112" s="1"/>
      <c r="BQL112" s="1"/>
      <c r="BQM112" s="1"/>
      <c r="BQN112" s="1"/>
      <c r="BQO112" s="1"/>
      <c r="BQP112" s="1"/>
      <c r="BQQ112" s="1"/>
      <c r="BQR112" s="1"/>
      <c r="BQS112" s="1"/>
      <c r="BQT112" s="1"/>
      <c r="BQU112" s="1"/>
      <c r="BQV112" s="1"/>
      <c r="BQW112" s="1"/>
      <c r="BQX112" s="1"/>
      <c r="BQY112" s="1"/>
      <c r="BQZ112" s="1"/>
      <c r="BRA112" s="1"/>
      <c r="BRB112" s="1"/>
      <c r="BRC112" s="1"/>
      <c r="BRD112" s="1"/>
      <c r="BRE112" s="1"/>
      <c r="BRF112" s="1"/>
      <c r="BRG112" s="1"/>
      <c r="BRH112" s="1"/>
      <c r="BRI112" s="1"/>
      <c r="BRJ112" s="1"/>
      <c r="BRK112" s="1"/>
      <c r="BRL112" s="1"/>
      <c r="BRM112" s="1"/>
      <c r="BRN112" s="1"/>
      <c r="BRO112" s="1"/>
      <c r="BRP112" s="1"/>
      <c r="BRQ112" s="1"/>
      <c r="BRR112" s="1"/>
      <c r="BRS112" s="1"/>
      <c r="BRT112" s="1"/>
      <c r="BRU112" s="1"/>
      <c r="BRV112" s="1"/>
      <c r="BRW112" s="1"/>
      <c r="BRX112" s="1"/>
      <c r="BRY112" s="1"/>
      <c r="BRZ112" s="1"/>
      <c r="BSA112" s="1"/>
      <c r="BSB112" s="1"/>
      <c r="BSC112" s="1"/>
      <c r="BSD112" s="1"/>
      <c r="BSE112" s="1"/>
      <c r="BSF112" s="1"/>
      <c r="BSG112" s="1"/>
      <c r="BSH112" s="1"/>
      <c r="BSI112" s="1"/>
      <c r="BSJ112" s="1"/>
      <c r="BSK112" s="1"/>
      <c r="BSL112" s="1"/>
      <c r="BSM112" s="1"/>
      <c r="BSN112" s="1"/>
      <c r="BSO112" s="1"/>
      <c r="BSP112" s="1"/>
      <c r="BSQ112" s="1"/>
      <c r="BSR112" s="1"/>
      <c r="BSS112" s="1"/>
      <c r="BST112" s="1"/>
      <c r="BSU112" s="1"/>
      <c r="BSV112" s="1"/>
      <c r="BSW112" s="1"/>
      <c r="BSX112" s="1"/>
      <c r="BSY112" s="1"/>
      <c r="BSZ112" s="1"/>
      <c r="BTA112" s="1"/>
      <c r="BTB112" s="1"/>
      <c r="BTC112" s="1"/>
      <c r="BTD112" s="1"/>
      <c r="BTE112" s="1"/>
      <c r="BTF112" s="1"/>
      <c r="BTG112" s="1"/>
      <c r="BTH112" s="1"/>
      <c r="BTI112" s="1"/>
      <c r="BTJ112" s="1"/>
      <c r="BTK112" s="1"/>
      <c r="BTL112" s="1"/>
      <c r="BTM112" s="1"/>
      <c r="BTN112" s="1"/>
      <c r="BTO112" s="1"/>
      <c r="BTP112" s="1"/>
      <c r="BTQ112" s="1"/>
      <c r="BTR112" s="1"/>
      <c r="BTS112" s="1"/>
      <c r="BTT112" s="1"/>
      <c r="BTU112" s="1"/>
      <c r="BTV112" s="1"/>
      <c r="BTW112" s="1"/>
      <c r="BTX112" s="1"/>
      <c r="BTY112" s="1"/>
      <c r="BTZ112" s="1"/>
      <c r="BUA112" s="1"/>
      <c r="BUB112" s="1"/>
      <c r="BUC112" s="1"/>
      <c r="BUD112" s="1"/>
      <c r="BUE112" s="1"/>
      <c r="BUF112" s="1"/>
      <c r="BUG112" s="1"/>
      <c r="BUH112" s="1"/>
      <c r="BUI112" s="1"/>
      <c r="BUJ112" s="1"/>
      <c r="BUK112" s="1"/>
      <c r="BUL112" s="1"/>
      <c r="BUM112" s="1"/>
      <c r="BUN112" s="1"/>
      <c r="BUO112" s="1"/>
      <c r="BUP112" s="1"/>
      <c r="BUQ112" s="1"/>
      <c r="BUR112" s="1"/>
      <c r="BUS112" s="1"/>
      <c r="BUT112" s="1"/>
      <c r="BUU112" s="1"/>
      <c r="BUV112" s="1"/>
      <c r="BUW112" s="1"/>
      <c r="BUX112" s="1"/>
      <c r="BUY112" s="1"/>
      <c r="BUZ112" s="1"/>
      <c r="BVA112" s="1"/>
      <c r="BVB112" s="1"/>
      <c r="BVC112" s="1"/>
      <c r="BVD112" s="1"/>
      <c r="BVE112" s="1"/>
      <c r="BVF112" s="1"/>
      <c r="BVG112" s="1"/>
      <c r="BVH112" s="1"/>
      <c r="BVI112" s="1"/>
      <c r="BVJ112" s="1"/>
      <c r="BVK112" s="1"/>
      <c r="BVL112" s="1"/>
      <c r="BVM112" s="1"/>
      <c r="BVN112" s="1"/>
      <c r="BVO112" s="1"/>
      <c r="BVP112" s="1"/>
      <c r="BVQ112" s="1"/>
      <c r="BVR112" s="1"/>
      <c r="BVS112" s="1"/>
      <c r="BVT112" s="1"/>
      <c r="BVU112" s="1"/>
      <c r="BVV112" s="1"/>
      <c r="BVW112" s="1"/>
      <c r="BVX112" s="1"/>
      <c r="BVY112" s="1"/>
      <c r="BVZ112" s="1"/>
      <c r="BWA112" s="1"/>
      <c r="BWB112" s="1"/>
      <c r="BWC112" s="1"/>
      <c r="BWD112" s="1"/>
      <c r="BWE112" s="1"/>
      <c r="BWF112" s="1"/>
      <c r="BWG112" s="1"/>
      <c r="BWH112" s="1"/>
      <c r="BWI112" s="1"/>
      <c r="BWJ112" s="1"/>
      <c r="BWK112" s="1"/>
      <c r="BWL112" s="1"/>
      <c r="BWM112" s="1"/>
      <c r="BWN112" s="1"/>
      <c r="BWO112" s="1"/>
      <c r="BWP112" s="1"/>
      <c r="BWQ112" s="1"/>
      <c r="BWR112" s="1"/>
      <c r="BWS112" s="1"/>
      <c r="BWT112" s="1"/>
      <c r="BWU112" s="1"/>
      <c r="BWV112" s="1"/>
      <c r="BWW112" s="1"/>
      <c r="BWX112" s="1"/>
      <c r="BWY112" s="1"/>
      <c r="BWZ112" s="1"/>
      <c r="BXA112" s="1"/>
      <c r="BXB112" s="1"/>
      <c r="BXC112" s="1"/>
      <c r="BXD112" s="1"/>
      <c r="BXE112" s="1"/>
      <c r="BXF112" s="1"/>
      <c r="BXG112" s="1"/>
      <c r="BXH112" s="1"/>
      <c r="BXI112" s="1"/>
      <c r="BXJ112" s="1"/>
      <c r="BXK112" s="1"/>
      <c r="BXL112" s="1"/>
      <c r="BXM112" s="1"/>
      <c r="BXN112" s="1"/>
      <c r="BXO112" s="1"/>
      <c r="BXP112" s="1"/>
      <c r="BXQ112" s="1"/>
      <c r="BXR112" s="1"/>
      <c r="BXS112" s="1"/>
      <c r="BXT112" s="1"/>
      <c r="BXU112" s="1"/>
      <c r="BXV112" s="1"/>
      <c r="BXW112" s="1"/>
      <c r="BXX112" s="1"/>
      <c r="BXY112" s="1"/>
      <c r="BXZ112" s="1"/>
      <c r="BYA112" s="1"/>
      <c r="BYB112" s="1"/>
      <c r="BYC112" s="1"/>
      <c r="BYD112" s="1"/>
      <c r="BYE112" s="1"/>
      <c r="BYF112" s="1"/>
      <c r="BYG112" s="1"/>
      <c r="BYH112" s="1"/>
      <c r="BYI112" s="1"/>
      <c r="BYJ112" s="1"/>
      <c r="BYK112" s="1"/>
      <c r="BYL112" s="1"/>
      <c r="BYM112" s="1"/>
      <c r="BYN112" s="1"/>
      <c r="BYO112" s="1"/>
      <c r="BYP112" s="1"/>
      <c r="BYQ112" s="1"/>
      <c r="BYR112" s="1"/>
      <c r="BYS112" s="1"/>
      <c r="BYT112" s="1"/>
      <c r="BYU112" s="1"/>
      <c r="BYV112" s="1"/>
      <c r="BYW112" s="1"/>
      <c r="BYX112" s="1"/>
      <c r="BYY112" s="1"/>
      <c r="BYZ112" s="1"/>
      <c r="BZA112" s="1"/>
      <c r="BZB112" s="1"/>
      <c r="BZC112" s="1"/>
      <c r="BZD112" s="1"/>
      <c r="BZE112" s="1"/>
      <c r="BZF112" s="1"/>
      <c r="BZG112" s="1"/>
      <c r="BZH112" s="1"/>
      <c r="BZI112" s="1"/>
      <c r="BZJ112" s="1"/>
      <c r="BZK112" s="1"/>
      <c r="BZL112" s="1"/>
      <c r="BZM112" s="1"/>
      <c r="BZN112" s="1"/>
      <c r="BZO112" s="1"/>
      <c r="BZP112" s="1"/>
      <c r="BZQ112" s="1"/>
      <c r="BZR112" s="1"/>
      <c r="BZS112" s="1"/>
      <c r="BZT112" s="1"/>
      <c r="BZU112" s="1"/>
      <c r="BZV112" s="1"/>
      <c r="BZW112" s="1"/>
      <c r="BZX112" s="1"/>
      <c r="BZY112" s="1"/>
      <c r="BZZ112" s="1"/>
      <c r="CAA112" s="1"/>
      <c r="CAB112" s="1"/>
      <c r="CAC112" s="1"/>
      <c r="CAD112" s="1"/>
      <c r="CAE112" s="1"/>
      <c r="CAF112" s="1"/>
      <c r="CAG112" s="1"/>
      <c r="CAH112" s="1"/>
      <c r="CAI112" s="1"/>
      <c r="CAJ112" s="1"/>
      <c r="CAK112" s="1"/>
      <c r="CAL112" s="1"/>
      <c r="CAM112" s="1"/>
      <c r="CAN112" s="1"/>
      <c r="CAO112" s="1"/>
      <c r="CAP112" s="1"/>
      <c r="CAQ112" s="1"/>
      <c r="CAR112" s="1"/>
      <c r="CAS112" s="1"/>
      <c r="CAT112" s="1"/>
      <c r="CAU112" s="1"/>
      <c r="CAV112" s="1"/>
      <c r="CAW112" s="1"/>
      <c r="CAX112" s="1"/>
      <c r="CAY112" s="1"/>
      <c r="CAZ112" s="1"/>
      <c r="CBA112" s="1"/>
      <c r="CBB112" s="1"/>
      <c r="CBC112" s="1"/>
      <c r="CBD112" s="1"/>
      <c r="CBE112" s="1"/>
      <c r="CBF112" s="1"/>
      <c r="CBG112" s="1"/>
      <c r="CBH112" s="1"/>
      <c r="CBI112" s="1"/>
      <c r="CBJ112" s="1"/>
      <c r="CBK112" s="1"/>
      <c r="CBL112" s="1"/>
      <c r="CBM112" s="1"/>
      <c r="CBN112" s="1"/>
      <c r="CBO112" s="1"/>
      <c r="CBP112" s="1"/>
      <c r="CBQ112" s="1"/>
      <c r="CBR112" s="1"/>
      <c r="CBS112" s="1"/>
      <c r="CBT112" s="1"/>
      <c r="CBU112" s="1"/>
      <c r="CBV112" s="1"/>
      <c r="CBW112" s="1"/>
      <c r="CBX112" s="1"/>
      <c r="CBY112" s="1"/>
      <c r="CBZ112" s="1"/>
      <c r="CCA112" s="1"/>
      <c r="CCB112" s="1"/>
      <c r="CCC112" s="1"/>
      <c r="CCD112" s="1"/>
      <c r="CCE112" s="1"/>
      <c r="CCF112" s="1"/>
      <c r="CCG112" s="1"/>
      <c r="CCH112" s="1"/>
      <c r="CCI112" s="1"/>
      <c r="CCJ112" s="1"/>
      <c r="CCK112" s="1"/>
      <c r="CCL112" s="1"/>
      <c r="CCM112" s="1"/>
      <c r="CCN112" s="1"/>
      <c r="CCO112" s="1"/>
      <c r="CCP112" s="1"/>
      <c r="CCQ112" s="1"/>
      <c r="CCR112" s="1"/>
      <c r="CCS112" s="1"/>
      <c r="CCT112" s="1"/>
      <c r="CCU112" s="1"/>
      <c r="CCV112" s="1"/>
      <c r="CCW112" s="1"/>
      <c r="CCX112" s="1"/>
      <c r="CCY112" s="1"/>
      <c r="CCZ112" s="1"/>
      <c r="CDA112" s="1"/>
      <c r="CDB112" s="1"/>
      <c r="CDC112" s="1"/>
      <c r="CDD112" s="1"/>
      <c r="CDE112" s="1"/>
      <c r="CDF112" s="1"/>
      <c r="CDG112" s="1"/>
      <c r="CDH112" s="1"/>
      <c r="CDI112" s="1"/>
      <c r="CDJ112" s="1"/>
      <c r="CDK112" s="1"/>
      <c r="CDL112" s="1"/>
      <c r="CDM112" s="1"/>
      <c r="CDN112" s="1"/>
      <c r="CDO112" s="1"/>
      <c r="CDP112" s="1"/>
      <c r="CDQ112" s="1"/>
      <c r="CDR112" s="1"/>
      <c r="CDS112" s="1"/>
      <c r="CDT112" s="1"/>
      <c r="CDU112" s="1"/>
      <c r="CDV112" s="1"/>
      <c r="CDW112" s="1"/>
      <c r="CDX112" s="1"/>
      <c r="CDY112" s="1"/>
      <c r="CDZ112" s="1"/>
      <c r="CEA112" s="1"/>
      <c r="CEB112" s="1"/>
      <c r="CEC112" s="1"/>
      <c r="CED112" s="1"/>
      <c r="CEE112" s="1"/>
      <c r="CEF112" s="1"/>
      <c r="CEG112" s="1"/>
      <c r="CEH112" s="1"/>
      <c r="CEI112" s="1"/>
      <c r="CEJ112" s="1"/>
      <c r="CEK112" s="1"/>
      <c r="CEL112" s="1"/>
      <c r="CEM112" s="1"/>
      <c r="CEN112" s="1"/>
      <c r="CEO112" s="1"/>
      <c r="CEP112" s="1"/>
      <c r="CEQ112" s="1"/>
      <c r="CER112" s="1"/>
      <c r="CES112" s="1"/>
      <c r="CET112" s="1"/>
      <c r="CEU112" s="1"/>
      <c r="CEV112" s="1"/>
      <c r="CEW112" s="1"/>
      <c r="CEX112" s="1"/>
      <c r="CEY112" s="1"/>
      <c r="CEZ112" s="1"/>
      <c r="CFA112" s="1"/>
      <c r="CFB112" s="1"/>
      <c r="CFC112" s="1"/>
      <c r="CFD112" s="1"/>
      <c r="CFE112" s="1"/>
      <c r="CFF112" s="1"/>
      <c r="CFG112" s="1"/>
      <c r="CFH112" s="1"/>
      <c r="CFI112" s="1"/>
      <c r="CFJ112" s="1"/>
      <c r="CFK112" s="1"/>
      <c r="CFL112" s="1"/>
      <c r="CFM112" s="1"/>
      <c r="CFN112" s="1"/>
      <c r="CFO112" s="1"/>
      <c r="CFP112" s="1"/>
      <c r="CFQ112" s="1"/>
      <c r="CFR112" s="1"/>
      <c r="CFS112" s="1"/>
      <c r="CFT112" s="1"/>
      <c r="CFU112" s="1"/>
      <c r="CFV112" s="1"/>
      <c r="CFW112" s="1"/>
      <c r="CFX112" s="1"/>
      <c r="CFY112" s="1"/>
      <c r="CFZ112" s="1"/>
      <c r="CGA112" s="1"/>
      <c r="CGB112" s="1"/>
      <c r="CGC112" s="1"/>
      <c r="CGD112" s="1"/>
      <c r="CGE112" s="1"/>
      <c r="CGF112" s="1"/>
      <c r="CGG112" s="1"/>
      <c r="CGH112" s="1"/>
      <c r="CGI112" s="1"/>
      <c r="CGJ112" s="1"/>
      <c r="CGK112" s="1"/>
      <c r="CGL112" s="1"/>
      <c r="CGM112" s="1"/>
      <c r="CGN112" s="1"/>
      <c r="CGO112" s="1"/>
      <c r="CGP112" s="1"/>
      <c r="CGQ112" s="1"/>
      <c r="CGR112" s="1"/>
      <c r="CGS112" s="1"/>
      <c r="CGT112" s="1"/>
      <c r="CGU112" s="1"/>
      <c r="CGV112" s="1"/>
      <c r="CGW112" s="1"/>
      <c r="CGX112" s="1"/>
      <c r="CGY112" s="1"/>
      <c r="CGZ112" s="1"/>
      <c r="CHA112" s="1"/>
      <c r="CHB112" s="1"/>
      <c r="CHC112" s="1"/>
      <c r="CHD112" s="1"/>
      <c r="CHE112" s="1"/>
      <c r="CHF112" s="1"/>
      <c r="CHG112" s="1"/>
      <c r="CHH112" s="1"/>
      <c r="CHI112" s="1"/>
      <c r="CHJ112" s="1"/>
      <c r="CHK112" s="1"/>
      <c r="CHL112" s="1"/>
      <c r="CHM112" s="1"/>
      <c r="CHN112" s="1"/>
      <c r="CHO112" s="1"/>
      <c r="CHP112" s="1"/>
      <c r="CHQ112" s="1"/>
      <c r="CHR112" s="1"/>
      <c r="CHS112" s="1"/>
      <c r="CHT112" s="1"/>
      <c r="CHU112" s="1"/>
      <c r="CHV112" s="1"/>
      <c r="CHW112" s="1"/>
      <c r="CHX112" s="1"/>
      <c r="CHY112" s="1"/>
      <c r="CHZ112" s="1"/>
      <c r="CIA112" s="1"/>
      <c r="CIB112" s="1"/>
      <c r="CIC112" s="1"/>
      <c r="CID112" s="1"/>
      <c r="CIE112" s="1"/>
      <c r="CIF112" s="1"/>
      <c r="CIG112" s="1"/>
      <c r="CIH112" s="1"/>
      <c r="CII112" s="1"/>
      <c r="CIJ112" s="1"/>
      <c r="CIK112" s="1"/>
      <c r="CIL112" s="1"/>
      <c r="CIM112" s="1"/>
      <c r="CIN112" s="1"/>
      <c r="CIO112" s="1"/>
      <c r="CIP112" s="1"/>
      <c r="CIQ112" s="1"/>
      <c r="CIR112" s="1"/>
      <c r="CIS112" s="1"/>
      <c r="CIT112" s="1"/>
      <c r="CIU112" s="1"/>
      <c r="CIV112" s="1"/>
      <c r="CIW112" s="1"/>
      <c r="CIX112" s="1"/>
      <c r="CIY112" s="1"/>
      <c r="CIZ112" s="1"/>
      <c r="CJA112" s="1"/>
      <c r="CJB112" s="1"/>
      <c r="CJC112" s="1"/>
      <c r="CJD112" s="1"/>
      <c r="CJE112" s="1"/>
      <c r="CJF112" s="1"/>
      <c r="CJG112" s="1"/>
      <c r="CJH112" s="1"/>
      <c r="CJI112" s="1"/>
      <c r="CJJ112" s="1"/>
      <c r="CJK112" s="1"/>
      <c r="CJL112" s="1"/>
      <c r="CJM112" s="1"/>
      <c r="CJN112" s="1"/>
      <c r="CJO112" s="1"/>
      <c r="CJP112" s="1"/>
      <c r="CJQ112" s="1"/>
      <c r="CJR112" s="1"/>
      <c r="CJS112" s="1"/>
      <c r="CJT112" s="1"/>
      <c r="CJU112" s="1"/>
      <c r="CJV112" s="1"/>
      <c r="CJW112" s="1"/>
      <c r="CJX112" s="1"/>
      <c r="CJY112" s="1"/>
      <c r="CJZ112" s="1"/>
      <c r="CKA112" s="1"/>
      <c r="CKB112" s="1"/>
      <c r="CKC112" s="1"/>
      <c r="CKD112" s="1"/>
      <c r="CKE112" s="1"/>
      <c r="CKF112" s="1"/>
      <c r="CKG112" s="1"/>
      <c r="CKH112" s="1"/>
      <c r="CKI112" s="1"/>
      <c r="CKJ112" s="1"/>
      <c r="CKK112" s="1"/>
      <c r="CKL112" s="1"/>
      <c r="CKM112" s="1"/>
      <c r="CKN112" s="1"/>
      <c r="CKO112" s="1"/>
      <c r="CKP112" s="1"/>
      <c r="CKQ112" s="1"/>
      <c r="CKR112" s="1"/>
      <c r="CKS112" s="1"/>
      <c r="CKT112" s="1"/>
      <c r="CKU112" s="1"/>
      <c r="CKV112" s="1"/>
      <c r="CKW112" s="1"/>
      <c r="CKX112" s="1"/>
      <c r="CKY112" s="1"/>
      <c r="CKZ112" s="1"/>
      <c r="CLA112" s="1"/>
      <c r="CLB112" s="1"/>
      <c r="CLC112" s="1"/>
      <c r="CLD112" s="1"/>
      <c r="CLE112" s="1"/>
      <c r="CLF112" s="1"/>
      <c r="CLG112" s="1"/>
      <c r="CLH112" s="1"/>
      <c r="CLI112" s="1"/>
      <c r="CLJ112" s="1"/>
      <c r="CLK112" s="1"/>
      <c r="CLL112" s="1"/>
      <c r="CLM112" s="1"/>
      <c r="CLN112" s="1"/>
      <c r="CLO112" s="1"/>
      <c r="CLP112" s="1"/>
      <c r="CLQ112" s="1"/>
      <c r="CLR112" s="1"/>
      <c r="CLS112" s="1"/>
      <c r="CLT112" s="1"/>
      <c r="CLU112" s="1"/>
      <c r="CLV112" s="1"/>
      <c r="CLW112" s="1"/>
      <c r="CLX112" s="1"/>
      <c r="CLY112" s="1"/>
      <c r="CLZ112" s="1"/>
      <c r="CMA112" s="1"/>
      <c r="CMB112" s="1"/>
      <c r="CMC112" s="1"/>
      <c r="CMD112" s="1"/>
      <c r="CME112" s="1"/>
      <c r="CMF112" s="1"/>
      <c r="CMG112" s="1"/>
      <c r="CMH112" s="1"/>
      <c r="CMI112" s="1"/>
      <c r="CMJ112" s="1"/>
      <c r="CMK112" s="1"/>
      <c r="CML112" s="1"/>
      <c r="CMM112" s="1"/>
      <c r="CMN112" s="1"/>
      <c r="CMO112" s="1"/>
      <c r="CMP112" s="1"/>
      <c r="CMQ112" s="1"/>
      <c r="CMR112" s="1"/>
      <c r="CMS112" s="1"/>
      <c r="CMT112" s="1"/>
      <c r="CMU112" s="1"/>
      <c r="CMV112" s="1"/>
      <c r="CMW112" s="1"/>
      <c r="CMX112" s="1"/>
      <c r="CMY112" s="1"/>
      <c r="CMZ112" s="1"/>
      <c r="CNA112" s="1"/>
      <c r="CNB112" s="1"/>
      <c r="CNC112" s="1"/>
      <c r="CND112" s="1"/>
      <c r="CNE112" s="1"/>
      <c r="CNF112" s="1"/>
      <c r="CNG112" s="1"/>
      <c r="CNH112" s="1"/>
      <c r="CNI112" s="1"/>
      <c r="CNJ112" s="1"/>
      <c r="CNK112" s="1"/>
      <c r="CNL112" s="1"/>
      <c r="CNM112" s="1"/>
      <c r="CNN112" s="1"/>
      <c r="CNO112" s="1"/>
      <c r="CNP112" s="1"/>
      <c r="CNQ112" s="1"/>
      <c r="CNR112" s="1"/>
      <c r="CNS112" s="1"/>
      <c r="CNT112" s="1"/>
      <c r="CNU112" s="1"/>
      <c r="CNV112" s="1"/>
      <c r="CNW112" s="1"/>
      <c r="CNX112" s="1"/>
      <c r="CNY112" s="1"/>
      <c r="CNZ112" s="1"/>
      <c r="COA112" s="1"/>
      <c r="COB112" s="1"/>
      <c r="COC112" s="1"/>
      <c r="COD112" s="1"/>
      <c r="COE112" s="1"/>
      <c r="COF112" s="1"/>
      <c r="COG112" s="1"/>
      <c r="COH112" s="1"/>
      <c r="COI112" s="1"/>
      <c r="COJ112" s="1"/>
      <c r="COK112" s="1"/>
      <c r="COL112" s="1"/>
      <c r="COM112" s="1"/>
      <c r="CON112" s="1"/>
      <c r="COO112" s="1"/>
      <c r="COP112" s="1"/>
      <c r="COQ112" s="1"/>
      <c r="COR112" s="1"/>
      <c r="COS112" s="1"/>
      <c r="COT112" s="1"/>
      <c r="COU112" s="1"/>
      <c r="COV112" s="1"/>
      <c r="COW112" s="1"/>
      <c r="COX112" s="1"/>
      <c r="COY112" s="1"/>
      <c r="COZ112" s="1"/>
      <c r="CPA112" s="1"/>
      <c r="CPB112" s="1"/>
      <c r="CPC112" s="1"/>
      <c r="CPD112" s="1"/>
      <c r="CPE112" s="1"/>
      <c r="CPF112" s="1"/>
      <c r="CPG112" s="1"/>
      <c r="CPH112" s="1"/>
      <c r="CPI112" s="1"/>
      <c r="CPJ112" s="1"/>
      <c r="CPK112" s="1"/>
      <c r="CPL112" s="1"/>
      <c r="CPM112" s="1"/>
      <c r="CPN112" s="1"/>
      <c r="CPO112" s="1"/>
      <c r="CPP112" s="1"/>
      <c r="CPQ112" s="1"/>
      <c r="CPR112" s="1"/>
      <c r="CPS112" s="1"/>
      <c r="CPT112" s="1"/>
      <c r="CPU112" s="1"/>
      <c r="CPV112" s="1"/>
      <c r="CPW112" s="1"/>
      <c r="CPX112" s="1"/>
      <c r="CPY112" s="1"/>
      <c r="CPZ112" s="1"/>
      <c r="CQA112" s="1"/>
      <c r="CQB112" s="1"/>
      <c r="CQC112" s="1"/>
      <c r="CQD112" s="1"/>
      <c r="CQE112" s="1"/>
      <c r="CQF112" s="1"/>
      <c r="CQG112" s="1"/>
      <c r="CQH112" s="1"/>
      <c r="CQI112" s="1"/>
      <c r="CQJ112" s="1"/>
      <c r="CQK112" s="1"/>
      <c r="CQL112" s="1"/>
      <c r="CQM112" s="1"/>
      <c r="CQN112" s="1"/>
      <c r="CQO112" s="1"/>
      <c r="CQP112" s="1"/>
      <c r="CQQ112" s="1"/>
      <c r="CQR112" s="1"/>
      <c r="CQS112" s="1"/>
      <c r="CQT112" s="1"/>
      <c r="CQU112" s="1"/>
      <c r="CQV112" s="1"/>
      <c r="CQW112" s="1"/>
      <c r="CQX112" s="1"/>
      <c r="CQY112" s="1"/>
      <c r="CQZ112" s="1"/>
      <c r="CRA112" s="1"/>
      <c r="CRB112" s="1"/>
      <c r="CRC112" s="1"/>
      <c r="CRD112" s="1"/>
      <c r="CRE112" s="1"/>
      <c r="CRF112" s="1"/>
      <c r="CRG112" s="1"/>
      <c r="CRH112" s="1"/>
      <c r="CRI112" s="1"/>
      <c r="CRJ112" s="1"/>
      <c r="CRK112" s="1"/>
      <c r="CRL112" s="1"/>
      <c r="CRM112" s="1"/>
      <c r="CRN112" s="1"/>
      <c r="CRO112" s="1"/>
      <c r="CRP112" s="1"/>
      <c r="CRQ112" s="1"/>
      <c r="CRR112" s="1"/>
      <c r="CRS112" s="1"/>
      <c r="CRT112" s="1"/>
      <c r="CRU112" s="1"/>
      <c r="CRV112" s="1"/>
      <c r="CRW112" s="1"/>
      <c r="CRX112" s="1"/>
      <c r="CRY112" s="1"/>
      <c r="CRZ112" s="1"/>
      <c r="CSA112" s="1"/>
      <c r="CSB112" s="1"/>
      <c r="CSC112" s="1"/>
      <c r="CSD112" s="1"/>
      <c r="CSE112" s="1"/>
      <c r="CSF112" s="1"/>
      <c r="CSG112" s="1"/>
      <c r="CSH112" s="1"/>
      <c r="CSI112" s="1"/>
      <c r="CSJ112" s="1"/>
      <c r="CSK112" s="1"/>
      <c r="CSL112" s="1"/>
      <c r="CSM112" s="1"/>
      <c r="CSN112" s="1"/>
      <c r="CSO112" s="1"/>
      <c r="CSP112" s="1"/>
      <c r="CSQ112" s="1"/>
      <c r="CSR112" s="1"/>
      <c r="CSS112" s="1"/>
      <c r="CST112" s="1"/>
      <c r="CSU112" s="1"/>
      <c r="CSV112" s="1"/>
      <c r="CSW112" s="1"/>
      <c r="CSX112" s="1"/>
      <c r="CSY112" s="1"/>
      <c r="CSZ112" s="1"/>
      <c r="CTA112" s="1"/>
      <c r="CTB112" s="1"/>
      <c r="CTC112" s="1"/>
      <c r="CTD112" s="1"/>
      <c r="CTE112" s="1"/>
      <c r="CTF112" s="1"/>
      <c r="CTG112" s="1"/>
      <c r="CTH112" s="1"/>
      <c r="CTI112" s="1"/>
      <c r="CTJ112" s="1"/>
      <c r="CTK112" s="1"/>
      <c r="CTL112" s="1"/>
      <c r="CTM112" s="1"/>
      <c r="CTN112" s="1"/>
      <c r="CTO112" s="1"/>
      <c r="CTP112" s="1"/>
      <c r="CTQ112" s="1"/>
      <c r="CTR112" s="1"/>
      <c r="CTS112" s="1"/>
      <c r="CTT112" s="1"/>
      <c r="CTU112" s="1"/>
      <c r="CTV112" s="1"/>
      <c r="CTW112" s="1"/>
      <c r="CTX112" s="1"/>
      <c r="CTY112" s="1"/>
      <c r="CTZ112" s="1"/>
      <c r="CUA112" s="1"/>
      <c r="CUB112" s="1"/>
      <c r="CUC112" s="1"/>
      <c r="CUD112" s="1"/>
      <c r="CUE112" s="1"/>
      <c r="CUF112" s="1"/>
      <c r="CUG112" s="1"/>
      <c r="CUH112" s="1"/>
      <c r="CUI112" s="1"/>
      <c r="CUJ112" s="1"/>
      <c r="CUK112" s="1"/>
      <c r="CUL112" s="1"/>
      <c r="CUM112" s="1"/>
      <c r="CUN112" s="1"/>
      <c r="CUO112" s="1"/>
      <c r="CUP112" s="1"/>
      <c r="CUQ112" s="1"/>
      <c r="CUR112" s="1"/>
      <c r="CUS112" s="1"/>
      <c r="CUT112" s="1"/>
      <c r="CUU112" s="1"/>
      <c r="CUV112" s="1"/>
      <c r="CUW112" s="1"/>
      <c r="CUX112" s="1"/>
      <c r="CUY112" s="1"/>
      <c r="CUZ112" s="1"/>
      <c r="CVA112" s="1"/>
      <c r="CVB112" s="1"/>
      <c r="CVC112" s="1"/>
      <c r="CVD112" s="1"/>
      <c r="CVE112" s="1"/>
      <c r="CVF112" s="1"/>
      <c r="CVG112" s="1"/>
      <c r="CVH112" s="1"/>
      <c r="CVI112" s="1"/>
      <c r="CVJ112" s="1"/>
      <c r="CVK112" s="1"/>
      <c r="CVL112" s="1"/>
      <c r="CVM112" s="1"/>
      <c r="CVN112" s="1"/>
      <c r="CVO112" s="1"/>
      <c r="CVP112" s="1"/>
      <c r="CVQ112" s="1"/>
      <c r="CVR112" s="1"/>
      <c r="CVS112" s="1"/>
      <c r="CVT112" s="1"/>
      <c r="CVU112" s="1"/>
      <c r="CVV112" s="1"/>
      <c r="CVW112" s="1"/>
      <c r="CVX112" s="1"/>
      <c r="CVY112" s="1"/>
      <c r="CVZ112" s="1"/>
      <c r="CWA112" s="1"/>
      <c r="CWB112" s="1"/>
      <c r="CWC112" s="1"/>
      <c r="CWD112" s="1"/>
      <c r="CWE112" s="1"/>
      <c r="CWF112" s="1"/>
      <c r="CWG112" s="1"/>
      <c r="CWH112" s="1"/>
      <c r="CWI112" s="1"/>
      <c r="CWJ112" s="1"/>
      <c r="CWK112" s="1"/>
      <c r="CWL112" s="1"/>
      <c r="CWM112" s="1"/>
      <c r="CWN112" s="1"/>
      <c r="CWO112" s="1"/>
      <c r="CWP112" s="1"/>
      <c r="CWQ112" s="1"/>
      <c r="CWR112" s="1"/>
      <c r="CWS112" s="1"/>
      <c r="CWT112" s="1"/>
      <c r="CWU112" s="1"/>
      <c r="CWV112" s="1"/>
      <c r="CWW112" s="1"/>
      <c r="CWX112" s="1"/>
      <c r="CWY112" s="1"/>
      <c r="CWZ112" s="1"/>
      <c r="CXA112" s="1"/>
      <c r="CXB112" s="1"/>
      <c r="CXC112" s="1"/>
      <c r="CXD112" s="1"/>
      <c r="CXE112" s="1"/>
      <c r="CXF112" s="1"/>
      <c r="CXG112" s="1"/>
      <c r="CXH112" s="1"/>
      <c r="CXI112" s="1"/>
      <c r="CXJ112" s="1"/>
      <c r="CXK112" s="1"/>
      <c r="CXL112" s="1"/>
      <c r="CXM112" s="1"/>
      <c r="CXN112" s="1"/>
      <c r="CXO112" s="1"/>
      <c r="CXP112" s="1"/>
      <c r="CXQ112" s="1"/>
      <c r="CXR112" s="1"/>
      <c r="CXS112" s="1"/>
      <c r="CXT112" s="1"/>
      <c r="CXU112" s="1"/>
      <c r="CXV112" s="1"/>
      <c r="CXW112" s="1"/>
      <c r="CXX112" s="1"/>
      <c r="CXY112" s="1"/>
      <c r="CXZ112" s="1"/>
      <c r="CYA112" s="1"/>
      <c r="CYB112" s="1"/>
      <c r="CYC112" s="1"/>
      <c r="CYD112" s="1"/>
      <c r="CYE112" s="1"/>
      <c r="CYF112" s="1"/>
      <c r="CYG112" s="1"/>
      <c r="CYH112" s="1"/>
      <c r="CYI112" s="1"/>
      <c r="CYJ112" s="1"/>
      <c r="CYK112" s="1"/>
      <c r="CYL112" s="1"/>
      <c r="CYM112" s="1"/>
      <c r="CYN112" s="1"/>
      <c r="CYO112" s="1"/>
      <c r="CYP112" s="1"/>
      <c r="CYQ112" s="1"/>
      <c r="CYR112" s="1"/>
      <c r="CYS112" s="1"/>
      <c r="CYT112" s="1"/>
      <c r="CYU112" s="1"/>
      <c r="CYV112" s="1"/>
      <c r="CYW112" s="1"/>
      <c r="CYX112" s="1"/>
      <c r="CYY112" s="1"/>
      <c r="CYZ112" s="1"/>
      <c r="CZA112" s="1"/>
      <c r="CZB112" s="1"/>
      <c r="CZC112" s="1"/>
      <c r="CZD112" s="1"/>
      <c r="CZE112" s="1"/>
      <c r="CZF112" s="1"/>
      <c r="CZG112" s="1"/>
      <c r="CZH112" s="1"/>
      <c r="CZI112" s="1"/>
      <c r="CZJ112" s="1"/>
      <c r="CZK112" s="1"/>
      <c r="CZL112" s="1"/>
      <c r="CZM112" s="1"/>
      <c r="CZN112" s="1"/>
      <c r="CZO112" s="1"/>
      <c r="CZP112" s="1"/>
      <c r="CZQ112" s="1"/>
      <c r="CZR112" s="1"/>
      <c r="CZS112" s="1"/>
      <c r="CZT112" s="1"/>
      <c r="CZU112" s="1"/>
      <c r="CZV112" s="1"/>
      <c r="CZW112" s="1"/>
      <c r="CZX112" s="1"/>
      <c r="CZY112" s="1"/>
      <c r="CZZ112" s="1"/>
      <c r="DAA112" s="1"/>
      <c r="DAB112" s="1"/>
      <c r="DAC112" s="1"/>
      <c r="DAD112" s="1"/>
      <c r="DAE112" s="1"/>
      <c r="DAF112" s="1"/>
      <c r="DAG112" s="1"/>
      <c r="DAH112" s="1"/>
      <c r="DAI112" s="1"/>
      <c r="DAJ112" s="1"/>
      <c r="DAK112" s="1"/>
      <c r="DAL112" s="1"/>
      <c r="DAM112" s="1"/>
      <c r="DAN112" s="1"/>
      <c r="DAO112" s="1"/>
      <c r="DAP112" s="1"/>
      <c r="DAQ112" s="1"/>
      <c r="DAR112" s="1"/>
      <c r="DAS112" s="1"/>
      <c r="DAT112" s="1"/>
      <c r="DAU112" s="1"/>
      <c r="DAV112" s="1"/>
      <c r="DAW112" s="1"/>
      <c r="DAX112" s="1"/>
      <c r="DAY112" s="1"/>
      <c r="DAZ112" s="1"/>
      <c r="DBA112" s="1"/>
      <c r="DBB112" s="1"/>
      <c r="DBC112" s="1"/>
      <c r="DBD112" s="1"/>
      <c r="DBE112" s="1"/>
      <c r="DBF112" s="1"/>
      <c r="DBG112" s="1"/>
      <c r="DBH112" s="1"/>
      <c r="DBI112" s="1"/>
      <c r="DBJ112" s="1"/>
      <c r="DBK112" s="1"/>
      <c r="DBL112" s="1"/>
      <c r="DBM112" s="1"/>
      <c r="DBN112" s="1"/>
      <c r="DBO112" s="1"/>
      <c r="DBP112" s="1"/>
      <c r="DBQ112" s="1"/>
      <c r="DBR112" s="1"/>
      <c r="DBS112" s="1"/>
      <c r="DBT112" s="1"/>
      <c r="DBU112" s="1"/>
      <c r="DBV112" s="1"/>
      <c r="DBW112" s="1"/>
      <c r="DBX112" s="1"/>
      <c r="DBY112" s="1"/>
      <c r="DBZ112" s="1"/>
      <c r="DCA112" s="1"/>
      <c r="DCB112" s="1"/>
      <c r="DCC112" s="1"/>
      <c r="DCD112" s="1"/>
      <c r="DCE112" s="1"/>
      <c r="DCF112" s="1"/>
      <c r="DCG112" s="1"/>
      <c r="DCH112" s="1"/>
      <c r="DCI112" s="1"/>
      <c r="DCJ112" s="1"/>
      <c r="DCK112" s="1"/>
      <c r="DCL112" s="1"/>
      <c r="DCM112" s="1"/>
      <c r="DCN112" s="1"/>
      <c r="DCO112" s="1"/>
      <c r="DCP112" s="1"/>
      <c r="DCQ112" s="1"/>
      <c r="DCR112" s="1"/>
      <c r="DCS112" s="1"/>
      <c r="DCT112" s="1"/>
      <c r="DCU112" s="1"/>
      <c r="DCV112" s="1"/>
      <c r="DCW112" s="1"/>
      <c r="DCX112" s="1"/>
      <c r="DCY112" s="1"/>
      <c r="DCZ112" s="1"/>
      <c r="DDA112" s="1"/>
      <c r="DDB112" s="1"/>
      <c r="DDC112" s="1"/>
      <c r="DDD112" s="1"/>
      <c r="DDE112" s="1"/>
      <c r="DDF112" s="1"/>
      <c r="DDG112" s="1"/>
      <c r="DDH112" s="1"/>
      <c r="DDI112" s="1"/>
      <c r="DDJ112" s="1"/>
      <c r="DDK112" s="1"/>
      <c r="DDL112" s="1"/>
      <c r="DDM112" s="1"/>
      <c r="DDN112" s="1"/>
      <c r="DDO112" s="1"/>
      <c r="DDP112" s="1"/>
      <c r="DDQ112" s="1"/>
      <c r="DDR112" s="1"/>
      <c r="DDS112" s="1"/>
      <c r="DDT112" s="1"/>
      <c r="DDU112" s="1"/>
      <c r="DDV112" s="1"/>
      <c r="DDW112" s="1"/>
      <c r="DDX112" s="1"/>
      <c r="DDY112" s="1"/>
      <c r="DDZ112" s="1"/>
      <c r="DEA112" s="1"/>
      <c r="DEB112" s="1"/>
      <c r="DEC112" s="1"/>
      <c r="DED112" s="1"/>
      <c r="DEE112" s="1"/>
      <c r="DEF112" s="1"/>
      <c r="DEG112" s="1"/>
      <c r="DEH112" s="1"/>
      <c r="DEI112" s="1"/>
      <c r="DEJ112" s="1"/>
      <c r="DEK112" s="1"/>
      <c r="DEL112" s="1"/>
      <c r="DEM112" s="1"/>
      <c r="DEN112" s="1"/>
      <c r="DEO112" s="1"/>
      <c r="DEP112" s="1"/>
      <c r="DEQ112" s="1"/>
      <c r="DER112" s="1"/>
      <c r="DES112" s="1"/>
      <c r="DET112" s="1"/>
      <c r="DEU112" s="1"/>
      <c r="DEV112" s="1"/>
      <c r="DEW112" s="1"/>
      <c r="DEX112" s="1"/>
      <c r="DEY112" s="1"/>
      <c r="DEZ112" s="1"/>
      <c r="DFA112" s="1"/>
      <c r="DFB112" s="1"/>
      <c r="DFC112" s="1"/>
      <c r="DFD112" s="1"/>
      <c r="DFE112" s="1"/>
      <c r="DFF112" s="1"/>
      <c r="DFG112" s="1"/>
      <c r="DFH112" s="1"/>
      <c r="DFI112" s="1"/>
      <c r="DFJ112" s="1"/>
      <c r="DFK112" s="1"/>
      <c r="DFL112" s="1"/>
      <c r="DFM112" s="1"/>
      <c r="DFN112" s="1"/>
      <c r="DFO112" s="1"/>
      <c r="DFP112" s="1"/>
      <c r="DFQ112" s="1"/>
      <c r="DFR112" s="1"/>
      <c r="DFS112" s="1"/>
      <c r="DFT112" s="1"/>
      <c r="DFU112" s="1"/>
      <c r="DFV112" s="1"/>
      <c r="DFW112" s="1"/>
      <c r="DFX112" s="1"/>
      <c r="DFY112" s="1"/>
      <c r="DFZ112" s="1"/>
      <c r="DGA112" s="1"/>
      <c r="DGB112" s="1"/>
      <c r="DGC112" s="1"/>
      <c r="DGD112" s="1"/>
      <c r="DGE112" s="1"/>
      <c r="DGF112" s="1"/>
      <c r="DGG112" s="1"/>
      <c r="DGH112" s="1"/>
      <c r="DGI112" s="1"/>
      <c r="DGJ112" s="1"/>
      <c r="DGK112" s="1"/>
      <c r="DGL112" s="1"/>
      <c r="DGM112" s="1"/>
      <c r="DGN112" s="1"/>
      <c r="DGO112" s="1"/>
      <c r="DGP112" s="1"/>
      <c r="DGQ112" s="1"/>
      <c r="DGR112" s="1"/>
      <c r="DGS112" s="1"/>
      <c r="DGT112" s="1"/>
      <c r="DGU112" s="1"/>
      <c r="DGV112" s="1"/>
      <c r="DGW112" s="1"/>
      <c r="DGX112" s="1"/>
      <c r="DGY112" s="1"/>
      <c r="DGZ112" s="1"/>
      <c r="DHA112" s="1"/>
      <c r="DHB112" s="1"/>
      <c r="DHC112" s="1"/>
      <c r="DHD112" s="1"/>
      <c r="DHE112" s="1"/>
      <c r="DHF112" s="1"/>
      <c r="DHG112" s="1"/>
      <c r="DHH112" s="1"/>
      <c r="DHI112" s="1"/>
      <c r="DHJ112" s="1"/>
      <c r="DHK112" s="1"/>
      <c r="DHL112" s="1"/>
      <c r="DHM112" s="1"/>
      <c r="DHN112" s="1"/>
      <c r="DHO112" s="1"/>
      <c r="DHP112" s="1"/>
      <c r="DHQ112" s="1"/>
      <c r="DHR112" s="1"/>
      <c r="DHS112" s="1"/>
      <c r="DHT112" s="1"/>
      <c r="DHU112" s="1"/>
      <c r="DHV112" s="1"/>
      <c r="DHW112" s="1"/>
      <c r="DHX112" s="1"/>
      <c r="DHY112" s="1"/>
      <c r="DHZ112" s="1"/>
      <c r="DIA112" s="1"/>
      <c r="DIB112" s="1"/>
      <c r="DIC112" s="1"/>
      <c r="DID112" s="1"/>
      <c r="DIE112" s="1"/>
      <c r="DIF112" s="1"/>
      <c r="DIG112" s="1"/>
      <c r="DIH112" s="1"/>
      <c r="DII112" s="1"/>
      <c r="DIJ112" s="1"/>
      <c r="DIK112" s="1"/>
      <c r="DIL112" s="1"/>
      <c r="DIM112" s="1"/>
      <c r="DIN112" s="1"/>
      <c r="DIO112" s="1"/>
      <c r="DIP112" s="1"/>
      <c r="DIQ112" s="1"/>
      <c r="DIR112" s="1"/>
      <c r="DIS112" s="1"/>
      <c r="DIT112" s="1"/>
      <c r="DIU112" s="1"/>
      <c r="DIV112" s="1"/>
      <c r="DIW112" s="1"/>
      <c r="DIX112" s="1"/>
      <c r="DIY112" s="1"/>
      <c r="DIZ112" s="1"/>
      <c r="DJA112" s="1"/>
      <c r="DJB112" s="1"/>
      <c r="DJC112" s="1"/>
      <c r="DJD112" s="1"/>
      <c r="DJE112" s="1"/>
      <c r="DJF112" s="1"/>
      <c r="DJG112" s="1"/>
      <c r="DJH112" s="1"/>
      <c r="DJI112" s="1"/>
      <c r="DJJ112" s="1"/>
      <c r="DJK112" s="1"/>
      <c r="DJL112" s="1"/>
      <c r="DJM112" s="1"/>
      <c r="DJN112" s="1"/>
      <c r="DJO112" s="1"/>
      <c r="DJP112" s="1"/>
      <c r="DJQ112" s="1"/>
      <c r="DJR112" s="1"/>
      <c r="DJS112" s="1"/>
      <c r="DJT112" s="1"/>
      <c r="DJU112" s="1"/>
      <c r="DJV112" s="1"/>
      <c r="DJW112" s="1"/>
      <c r="DJX112" s="1"/>
      <c r="DJY112" s="1"/>
      <c r="DJZ112" s="1"/>
      <c r="DKA112" s="1"/>
      <c r="DKB112" s="1"/>
      <c r="DKC112" s="1"/>
      <c r="DKD112" s="1"/>
      <c r="DKE112" s="1"/>
      <c r="DKF112" s="1"/>
      <c r="DKG112" s="1"/>
      <c r="DKH112" s="1"/>
      <c r="DKI112" s="1"/>
      <c r="DKJ112" s="1"/>
      <c r="DKK112" s="1"/>
      <c r="DKL112" s="1"/>
      <c r="DKM112" s="1"/>
      <c r="DKN112" s="1"/>
      <c r="DKO112" s="1"/>
      <c r="DKP112" s="1"/>
      <c r="DKQ112" s="1"/>
      <c r="DKR112" s="1"/>
      <c r="DKS112" s="1"/>
      <c r="DKT112" s="1"/>
      <c r="DKU112" s="1"/>
      <c r="DKV112" s="1"/>
      <c r="DKW112" s="1"/>
      <c r="DKX112" s="1"/>
      <c r="DKY112" s="1"/>
      <c r="DKZ112" s="1"/>
      <c r="DLA112" s="1"/>
      <c r="DLB112" s="1"/>
      <c r="DLC112" s="1"/>
      <c r="DLD112" s="1"/>
      <c r="DLE112" s="1"/>
      <c r="DLF112" s="1"/>
      <c r="DLG112" s="1"/>
      <c r="DLH112" s="1"/>
      <c r="DLI112" s="1"/>
      <c r="DLJ112" s="1"/>
      <c r="DLK112" s="1"/>
      <c r="DLL112" s="1"/>
      <c r="DLM112" s="1"/>
      <c r="DLN112" s="1"/>
      <c r="DLO112" s="1"/>
      <c r="DLP112" s="1"/>
      <c r="DLQ112" s="1"/>
      <c r="DLR112" s="1"/>
      <c r="DLS112" s="1"/>
      <c r="DLT112" s="1"/>
      <c r="DLU112" s="1"/>
      <c r="DLV112" s="1"/>
      <c r="DLW112" s="1"/>
      <c r="DLX112" s="1"/>
      <c r="DLY112" s="1"/>
      <c r="DLZ112" s="1"/>
      <c r="DMA112" s="1"/>
      <c r="DMB112" s="1"/>
      <c r="DMC112" s="1"/>
      <c r="DMD112" s="1"/>
      <c r="DME112" s="1"/>
      <c r="DMF112" s="1"/>
      <c r="DMG112" s="1"/>
      <c r="DMH112" s="1"/>
      <c r="DMI112" s="1"/>
      <c r="DMJ112" s="1"/>
      <c r="DMK112" s="1"/>
      <c r="DML112" s="1"/>
      <c r="DMM112" s="1"/>
      <c r="DMN112" s="1"/>
      <c r="DMO112" s="1"/>
      <c r="DMP112" s="1"/>
      <c r="DMQ112" s="1"/>
      <c r="DMR112" s="1"/>
      <c r="DMS112" s="1"/>
      <c r="DMT112" s="1"/>
      <c r="DMU112" s="1"/>
      <c r="DMV112" s="1"/>
      <c r="DMW112" s="1"/>
      <c r="DMX112" s="1"/>
      <c r="DMY112" s="1"/>
      <c r="DMZ112" s="1"/>
      <c r="DNA112" s="1"/>
      <c r="DNB112" s="1"/>
      <c r="DNC112" s="1"/>
      <c r="DND112" s="1"/>
      <c r="DNE112" s="1"/>
      <c r="DNF112" s="1"/>
      <c r="DNG112" s="1"/>
      <c r="DNH112" s="1"/>
      <c r="DNI112" s="1"/>
      <c r="DNJ112" s="1"/>
      <c r="DNK112" s="1"/>
      <c r="DNL112" s="1"/>
      <c r="DNM112" s="1"/>
      <c r="DNN112" s="1"/>
      <c r="DNO112" s="1"/>
      <c r="DNP112" s="1"/>
      <c r="DNQ112" s="1"/>
      <c r="DNR112" s="1"/>
      <c r="DNS112" s="1"/>
      <c r="DNT112" s="1"/>
      <c r="DNU112" s="1"/>
      <c r="DNV112" s="1"/>
      <c r="DNW112" s="1"/>
      <c r="DNX112" s="1"/>
      <c r="DNY112" s="1"/>
      <c r="DNZ112" s="1"/>
      <c r="DOA112" s="1"/>
      <c r="DOB112" s="1"/>
      <c r="DOC112" s="1"/>
      <c r="DOD112" s="1"/>
      <c r="DOE112" s="1"/>
      <c r="DOF112" s="1"/>
      <c r="DOG112" s="1"/>
      <c r="DOH112" s="1"/>
      <c r="DOI112" s="1"/>
      <c r="DOJ112" s="1"/>
      <c r="DOK112" s="1"/>
      <c r="DOL112" s="1"/>
      <c r="DOM112" s="1"/>
      <c r="DON112" s="1"/>
      <c r="DOO112" s="1"/>
      <c r="DOP112" s="1"/>
      <c r="DOQ112" s="1"/>
      <c r="DOR112" s="1"/>
      <c r="DOS112" s="1"/>
      <c r="DOT112" s="1"/>
      <c r="DOU112" s="1"/>
      <c r="DOV112" s="1"/>
      <c r="DOW112" s="1"/>
      <c r="DOX112" s="1"/>
      <c r="DOY112" s="1"/>
      <c r="DOZ112" s="1"/>
      <c r="DPA112" s="1"/>
      <c r="DPB112" s="1"/>
      <c r="DPC112" s="1"/>
      <c r="DPD112" s="1"/>
      <c r="DPE112" s="1"/>
      <c r="DPF112" s="1"/>
      <c r="DPG112" s="1"/>
      <c r="DPH112" s="1"/>
      <c r="DPI112" s="1"/>
      <c r="DPJ112" s="1"/>
      <c r="DPK112" s="1"/>
      <c r="DPL112" s="1"/>
      <c r="DPM112" s="1"/>
      <c r="DPN112" s="1"/>
      <c r="DPO112" s="1"/>
      <c r="DPP112" s="1"/>
      <c r="DPQ112" s="1"/>
      <c r="DPR112" s="1"/>
      <c r="DPS112" s="1"/>
      <c r="DPT112" s="1"/>
      <c r="DPU112" s="1"/>
      <c r="DPV112" s="1"/>
      <c r="DPW112" s="1"/>
      <c r="DPX112" s="1"/>
      <c r="DPY112" s="1"/>
      <c r="DPZ112" s="1"/>
      <c r="DQA112" s="1"/>
      <c r="DQB112" s="1"/>
    </row>
    <row r="113" spans="2:3148" x14ac:dyDescent="0.5">
      <c r="B113" s="14">
        <v>100</v>
      </c>
      <c r="D113" s="6">
        <v>-2.0645981714351943E-2</v>
      </c>
      <c r="E113" s="7">
        <v>-5.8320665943414323E-3</v>
      </c>
      <c r="F113" s="7">
        <v>-5.0606739770862774E-2</v>
      </c>
      <c r="G113" s="7">
        <v>5.5361929332666482E-2</v>
      </c>
      <c r="H113" s="7">
        <v>6.8910661624466945E-3</v>
      </c>
      <c r="I113" s="8">
        <v>9.6420124481690159E-3</v>
      </c>
      <c r="J113" s="20">
        <v>-1.9978082591567272E-2</v>
      </c>
      <c r="L113" s="1">
        <f ca="1"/>
        <v>-2.0645981714351943E-2</v>
      </c>
      <c r="M113" s="1">
        <f ca="1"/>
        <v>-5.8320665943414323E-3</v>
      </c>
      <c r="N113" s="1">
        <f ca="1"/>
        <v>-5.0606739770862774E-2</v>
      </c>
      <c r="O113" s="1">
        <f ca="1"/>
        <v>5.5361929332666482E-2</v>
      </c>
      <c r="P113" s="1">
        <f ca="1"/>
        <v>6.8910661624466945E-3</v>
      </c>
      <c r="Q113" s="1">
        <f ca="1"/>
        <v>9.6420124481690159E-3</v>
      </c>
      <c r="R113" s="1">
        <f ca="1"/>
        <v>-1.9978082591567272E-2</v>
      </c>
      <c r="T113" s="1">
        <f ca="1"/>
        <v>-4.8265996471183278E-2</v>
      </c>
      <c r="U113" s="1">
        <f ca="1"/>
        <v>-4.350306362231434E-3</v>
      </c>
      <c r="V113" s="1">
        <f ca="1"/>
        <v>-1.5864832042157624E-3</v>
      </c>
      <c r="W113" s="1">
        <f ca="1"/>
        <v>4.8963309352099797E-2</v>
      </c>
      <c r="X113" s="1">
        <f ca="1"/>
        <v>5.1191187356215244E-3</v>
      </c>
      <c r="Y113" s="1">
        <f ca="1"/>
        <v>4.2082705253479657E-3</v>
      </c>
      <c r="Z113" s="1">
        <f ca="1"/>
        <v>-2.605446696382472E-2</v>
      </c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  <c r="JW113" s="1"/>
      <c r="JX113" s="1"/>
      <c r="JY113" s="1"/>
      <c r="JZ113" s="1"/>
      <c r="KA113" s="1"/>
      <c r="KB113" s="1"/>
      <c r="KC113" s="1"/>
      <c r="KD113" s="1"/>
      <c r="KE113" s="1"/>
      <c r="KF113" s="1"/>
      <c r="KG113" s="1"/>
      <c r="KH113" s="1"/>
      <c r="KI113" s="1"/>
      <c r="KJ113" s="1"/>
      <c r="KK113" s="1"/>
      <c r="KL113" s="1"/>
      <c r="KM113" s="1"/>
      <c r="KN113" s="1"/>
      <c r="KO113" s="1"/>
      <c r="KP113" s="1"/>
      <c r="KQ113" s="1"/>
      <c r="KR113" s="1"/>
      <c r="KS113" s="1"/>
      <c r="KT113" s="1"/>
      <c r="KU113" s="1"/>
      <c r="KV113" s="1"/>
      <c r="KW113" s="1"/>
      <c r="KX113" s="1"/>
      <c r="KY113" s="1"/>
      <c r="KZ113" s="1"/>
      <c r="LA113" s="1"/>
      <c r="LB113" s="1"/>
      <c r="LC113" s="1"/>
      <c r="LD113" s="1"/>
      <c r="LE113" s="1"/>
      <c r="LF113" s="1"/>
      <c r="LG113" s="1"/>
      <c r="LH113" s="1"/>
      <c r="LI113" s="1"/>
      <c r="LJ113" s="1"/>
      <c r="LK113" s="1"/>
      <c r="LL113" s="1"/>
      <c r="LM113" s="1"/>
      <c r="LN113" s="1"/>
      <c r="LO113" s="1"/>
      <c r="LP113" s="1"/>
      <c r="LQ113" s="1"/>
      <c r="LR113" s="1"/>
      <c r="LS113" s="1"/>
      <c r="LT113" s="1"/>
      <c r="LU113" s="1"/>
      <c r="LV113" s="1"/>
      <c r="LW113" s="1"/>
      <c r="LX113" s="1"/>
      <c r="LY113" s="1"/>
      <c r="LZ113" s="1"/>
      <c r="MA113" s="1"/>
      <c r="MB113" s="1"/>
      <c r="MC113" s="1"/>
      <c r="MD113" s="1"/>
      <c r="ME113" s="1"/>
      <c r="MF113" s="1"/>
      <c r="MG113" s="1"/>
      <c r="MH113" s="1"/>
      <c r="MI113" s="1"/>
      <c r="MJ113" s="1"/>
      <c r="MK113" s="1"/>
      <c r="ML113" s="1"/>
      <c r="MM113" s="1"/>
      <c r="MN113" s="1"/>
      <c r="MO113" s="1"/>
      <c r="MP113" s="1"/>
      <c r="MQ113" s="1"/>
      <c r="MR113" s="1"/>
      <c r="MS113" s="1"/>
      <c r="MT113" s="1"/>
      <c r="MU113" s="1"/>
      <c r="MV113" s="1"/>
      <c r="MW113" s="1"/>
      <c r="MX113" s="1"/>
      <c r="MY113" s="1"/>
      <c r="MZ113" s="1"/>
      <c r="NA113" s="1"/>
      <c r="NB113" s="1"/>
      <c r="NC113" s="1"/>
      <c r="ND113" s="1"/>
      <c r="NE113" s="1"/>
      <c r="NF113" s="1"/>
      <c r="NG113" s="1"/>
      <c r="NH113" s="1"/>
      <c r="NI113" s="1"/>
      <c r="NJ113" s="1"/>
      <c r="NK113" s="1"/>
      <c r="NL113" s="1"/>
      <c r="NM113" s="1"/>
      <c r="NN113" s="1"/>
      <c r="NO113" s="1"/>
      <c r="NP113" s="1"/>
      <c r="NQ113" s="1"/>
      <c r="NR113" s="1"/>
      <c r="NS113" s="1"/>
      <c r="NT113" s="1"/>
      <c r="NU113" s="1"/>
      <c r="NV113" s="1"/>
      <c r="NW113" s="1"/>
      <c r="NX113" s="1"/>
      <c r="NY113" s="1"/>
      <c r="NZ113" s="1"/>
      <c r="OA113" s="1"/>
      <c r="OB113" s="1"/>
      <c r="OC113" s="1"/>
      <c r="OD113" s="1"/>
      <c r="OE113" s="1"/>
      <c r="OF113" s="1"/>
      <c r="OG113" s="1"/>
      <c r="OH113" s="1"/>
      <c r="OI113" s="1"/>
      <c r="OJ113" s="1"/>
      <c r="OK113" s="1"/>
      <c r="OL113" s="1"/>
      <c r="OM113" s="1"/>
      <c r="ON113" s="1"/>
      <c r="OO113" s="1"/>
      <c r="OP113" s="1"/>
      <c r="OQ113" s="1"/>
      <c r="OR113" s="1"/>
      <c r="OS113" s="1"/>
      <c r="OT113" s="1"/>
      <c r="OU113" s="1"/>
      <c r="OV113" s="1"/>
      <c r="OW113" s="1"/>
      <c r="OX113" s="1"/>
      <c r="OY113" s="1"/>
      <c r="OZ113" s="1"/>
      <c r="PA113" s="1"/>
      <c r="PB113" s="1"/>
      <c r="PC113" s="1"/>
      <c r="PD113" s="1"/>
      <c r="PE113" s="1"/>
      <c r="PF113" s="1"/>
      <c r="PG113" s="1"/>
      <c r="PH113" s="1"/>
      <c r="PI113" s="1"/>
      <c r="PJ113" s="1"/>
      <c r="PK113" s="1"/>
      <c r="PL113" s="1"/>
      <c r="PM113" s="1"/>
      <c r="PN113" s="1"/>
      <c r="PO113" s="1"/>
      <c r="PP113" s="1"/>
      <c r="PQ113" s="1"/>
      <c r="PR113" s="1"/>
      <c r="PS113" s="1"/>
      <c r="PT113" s="1"/>
      <c r="PU113" s="1"/>
      <c r="PV113" s="1"/>
      <c r="PW113" s="1"/>
      <c r="PX113" s="1"/>
      <c r="PY113" s="1"/>
      <c r="PZ113" s="1"/>
      <c r="QA113" s="1"/>
      <c r="QB113" s="1"/>
      <c r="QC113" s="1"/>
      <c r="QD113" s="1"/>
      <c r="QE113" s="1"/>
      <c r="QF113" s="1"/>
      <c r="QG113" s="1"/>
      <c r="QH113" s="1"/>
      <c r="QI113" s="1"/>
      <c r="QJ113" s="1"/>
      <c r="QK113" s="1"/>
      <c r="QL113" s="1"/>
      <c r="QM113" s="1"/>
      <c r="QN113" s="1"/>
      <c r="QO113" s="1"/>
      <c r="QP113" s="1"/>
      <c r="QQ113" s="1"/>
      <c r="QR113" s="1"/>
      <c r="QS113" s="1"/>
      <c r="QT113" s="1"/>
      <c r="QU113" s="1"/>
      <c r="QV113" s="1"/>
      <c r="QW113" s="1"/>
      <c r="QX113" s="1"/>
      <c r="QY113" s="1"/>
      <c r="QZ113" s="1"/>
      <c r="RA113" s="1"/>
      <c r="RB113" s="1"/>
      <c r="RC113" s="1"/>
      <c r="RD113" s="1"/>
      <c r="RE113" s="1"/>
      <c r="RF113" s="1"/>
      <c r="RG113" s="1"/>
      <c r="RH113" s="1"/>
      <c r="RI113" s="1"/>
      <c r="RJ113" s="1"/>
      <c r="RK113" s="1"/>
      <c r="RL113" s="1"/>
      <c r="RM113" s="1"/>
      <c r="RN113" s="1"/>
      <c r="RO113" s="1"/>
      <c r="RP113" s="1"/>
      <c r="RQ113" s="1"/>
      <c r="RR113" s="1"/>
      <c r="RS113" s="1"/>
      <c r="RT113" s="1"/>
      <c r="RU113" s="1"/>
      <c r="RV113" s="1"/>
      <c r="RW113" s="1"/>
      <c r="RX113" s="1"/>
      <c r="RY113" s="1"/>
      <c r="RZ113" s="1"/>
      <c r="SA113" s="1"/>
      <c r="SB113" s="1"/>
      <c r="SC113" s="1"/>
      <c r="SD113" s="1"/>
      <c r="SE113" s="1"/>
      <c r="SF113" s="1"/>
      <c r="SG113" s="1"/>
      <c r="SH113" s="1"/>
      <c r="SI113" s="1"/>
      <c r="SJ113" s="1"/>
      <c r="SK113" s="1"/>
      <c r="SL113" s="1"/>
      <c r="SM113" s="1"/>
      <c r="SN113" s="1"/>
      <c r="SO113" s="1"/>
      <c r="SP113" s="1"/>
      <c r="SQ113" s="1"/>
      <c r="SR113" s="1"/>
      <c r="SS113" s="1"/>
      <c r="ST113" s="1"/>
      <c r="SU113" s="1"/>
      <c r="SV113" s="1"/>
      <c r="SW113" s="1"/>
      <c r="SX113" s="1"/>
      <c r="SY113" s="1"/>
      <c r="SZ113" s="1"/>
      <c r="TA113" s="1"/>
      <c r="TB113" s="1"/>
      <c r="TC113" s="1"/>
      <c r="TD113" s="1"/>
      <c r="TE113" s="1"/>
      <c r="TF113" s="1"/>
      <c r="TG113" s="1"/>
      <c r="TH113" s="1"/>
      <c r="TI113" s="1"/>
      <c r="TJ113" s="1"/>
      <c r="TK113" s="1"/>
      <c r="TL113" s="1"/>
      <c r="TM113" s="1"/>
      <c r="TN113" s="1"/>
      <c r="TO113" s="1"/>
      <c r="TP113" s="1"/>
      <c r="TQ113" s="1"/>
      <c r="TR113" s="1"/>
      <c r="TS113" s="1"/>
      <c r="TT113" s="1"/>
      <c r="TU113" s="1"/>
      <c r="TV113" s="1"/>
      <c r="TW113" s="1"/>
      <c r="TX113" s="1"/>
      <c r="TY113" s="1"/>
      <c r="TZ113" s="1"/>
      <c r="UA113" s="1"/>
      <c r="UB113" s="1"/>
      <c r="UC113" s="1"/>
      <c r="UD113" s="1"/>
      <c r="UE113" s="1"/>
      <c r="UF113" s="1"/>
      <c r="UG113" s="1"/>
      <c r="UH113" s="1"/>
      <c r="UI113" s="1"/>
      <c r="UJ113" s="1"/>
      <c r="UK113" s="1"/>
      <c r="UL113" s="1"/>
      <c r="UM113" s="1"/>
      <c r="UN113" s="1"/>
      <c r="UO113" s="1"/>
      <c r="UP113" s="1"/>
      <c r="UQ113" s="1"/>
      <c r="UR113" s="1"/>
      <c r="US113" s="1"/>
      <c r="UT113" s="1"/>
      <c r="UU113" s="1"/>
      <c r="UV113" s="1"/>
      <c r="UW113" s="1"/>
      <c r="UX113" s="1"/>
      <c r="UY113" s="1"/>
      <c r="UZ113" s="1"/>
      <c r="VA113" s="1"/>
      <c r="VB113" s="1"/>
      <c r="VC113" s="1"/>
      <c r="VD113" s="1"/>
      <c r="VE113" s="1"/>
      <c r="VF113" s="1"/>
      <c r="VG113" s="1"/>
      <c r="VH113" s="1"/>
      <c r="VI113" s="1"/>
      <c r="VJ113" s="1"/>
      <c r="VK113" s="1"/>
      <c r="VL113" s="1"/>
      <c r="VM113" s="1"/>
      <c r="VN113" s="1"/>
      <c r="VO113" s="1"/>
      <c r="VP113" s="1"/>
      <c r="VQ113" s="1"/>
      <c r="VR113" s="1"/>
      <c r="VS113" s="1"/>
      <c r="VT113" s="1"/>
      <c r="VU113" s="1"/>
      <c r="VV113" s="1"/>
      <c r="VW113" s="1"/>
      <c r="VX113" s="1"/>
      <c r="VY113" s="1"/>
      <c r="VZ113" s="1"/>
      <c r="WA113" s="1"/>
      <c r="WB113" s="1"/>
      <c r="WC113" s="1"/>
      <c r="WD113" s="1"/>
      <c r="WE113" s="1"/>
      <c r="WF113" s="1"/>
      <c r="WG113" s="1"/>
      <c r="WH113" s="1"/>
      <c r="WI113" s="1"/>
      <c r="WJ113" s="1"/>
      <c r="WK113" s="1"/>
      <c r="WL113" s="1"/>
      <c r="WM113" s="1"/>
      <c r="WN113" s="1"/>
      <c r="WO113" s="1"/>
      <c r="WP113" s="1"/>
      <c r="WQ113" s="1"/>
      <c r="WR113" s="1"/>
      <c r="WS113" s="1"/>
      <c r="WT113" s="1"/>
      <c r="WU113" s="1"/>
      <c r="WV113" s="1"/>
      <c r="WW113" s="1"/>
      <c r="WX113" s="1"/>
      <c r="WY113" s="1"/>
      <c r="WZ113" s="1"/>
      <c r="XA113" s="1"/>
      <c r="XB113" s="1"/>
      <c r="XC113" s="1"/>
      <c r="XD113" s="1"/>
      <c r="XE113" s="1"/>
      <c r="XF113" s="1"/>
      <c r="XG113" s="1"/>
      <c r="XH113" s="1"/>
      <c r="XI113" s="1"/>
      <c r="XJ113" s="1"/>
      <c r="XK113" s="1"/>
      <c r="XL113" s="1"/>
      <c r="XM113" s="1"/>
      <c r="XN113" s="1"/>
      <c r="XO113" s="1"/>
      <c r="XP113" s="1"/>
      <c r="XQ113" s="1"/>
      <c r="XR113" s="1"/>
      <c r="XS113" s="1"/>
      <c r="XT113" s="1"/>
      <c r="XU113" s="1"/>
      <c r="XV113" s="1"/>
      <c r="XW113" s="1"/>
      <c r="XX113" s="1"/>
      <c r="XY113" s="1"/>
      <c r="XZ113" s="1"/>
      <c r="YA113" s="1"/>
      <c r="YB113" s="1"/>
      <c r="YC113" s="1"/>
      <c r="YD113" s="1"/>
      <c r="YE113" s="1"/>
      <c r="YF113" s="1"/>
      <c r="YG113" s="1"/>
      <c r="YH113" s="1"/>
      <c r="YI113" s="1"/>
      <c r="YJ113" s="1"/>
      <c r="YK113" s="1"/>
      <c r="YL113" s="1"/>
      <c r="YM113" s="1"/>
      <c r="YN113" s="1"/>
      <c r="YO113" s="1"/>
      <c r="YP113" s="1"/>
      <c r="YQ113" s="1"/>
      <c r="YR113" s="1"/>
      <c r="YS113" s="1"/>
      <c r="YT113" s="1"/>
      <c r="YU113" s="1"/>
      <c r="YV113" s="1"/>
      <c r="YW113" s="1"/>
      <c r="YX113" s="1"/>
      <c r="YY113" s="1"/>
      <c r="YZ113" s="1"/>
      <c r="ZA113" s="1"/>
      <c r="ZB113" s="1"/>
      <c r="ZC113" s="1"/>
      <c r="ZD113" s="1"/>
      <c r="ZE113" s="1"/>
      <c r="ZF113" s="1"/>
      <c r="ZG113" s="1"/>
      <c r="ZH113" s="1"/>
      <c r="ZI113" s="1"/>
      <c r="ZJ113" s="1"/>
      <c r="ZK113" s="1"/>
      <c r="ZL113" s="1"/>
      <c r="ZM113" s="1"/>
      <c r="ZN113" s="1"/>
      <c r="ZO113" s="1"/>
      <c r="ZP113" s="1"/>
      <c r="ZQ113" s="1"/>
      <c r="ZR113" s="1"/>
      <c r="ZS113" s="1"/>
      <c r="ZT113" s="1"/>
      <c r="ZU113" s="1"/>
      <c r="ZV113" s="1"/>
      <c r="ZW113" s="1"/>
      <c r="ZX113" s="1"/>
      <c r="ZY113" s="1"/>
      <c r="ZZ113" s="1"/>
      <c r="AAA113" s="1"/>
      <c r="AAB113" s="1"/>
      <c r="AAC113" s="1"/>
      <c r="AAD113" s="1"/>
      <c r="AAE113" s="1"/>
      <c r="AAF113" s="1"/>
      <c r="AAG113" s="1"/>
      <c r="AAH113" s="1"/>
      <c r="AAI113" s="1"/>
      <c r="AAJ113" s="1"/>
      <c r="AAK113" s="1"/>
      <c r="AAL113" s="1"/>
      <c r="AAM113" s="1"/>
      <c r="AAN113" s="1"/>
      <c r="AAO113" s="1"/>
      <c r="AAP113" s="1"/>
      <c r="AAQ113" s="1"/>
      <c r="AAR113" s="1"/>
      <c r="AAS113" s="1"/>
      <c r="AAT113" s="1"/>
      <c r="AAU113" s="1"/>
      <c r="AAV113" s="1"/>
      <c r="AAW113" s="1"/>
      <c r="AAX113" s="1"/>
      <c r="AAY113" s="1"/>
      <c r="AAZ113" s="1"/>
      <c r="ABA113" s="1"/>
      <c r="ABB113" s="1"/>
      <c r="ABC113" s="1"/>
      <c r="ABD113" s="1"/>
      <c r="ABE113" s="1"/>
      <c r="ABF113" s="1"/>
      <c r="ABG113" s="1"/>
      <c r="ABH113" s="1"/>
      <c r="ABI113" s="1"/>
      <c r="ABJ113" s="1"/>
      <c r="ABK113" s="1"/>
      <c r="ABL113" s="1"/>
      <c r="ABM113" s="1"/>
      <c r="ABN113" s="1"/>
      <c r="ABO113" s="1"/>
      <c r="ABP113" s="1"/>
      <c r="ABQ113" s="1"/>
      <c r="ABR113" s="1"/>
      <c r="ABS113" s="1"/>
      <c r="ABT113" s="1"/>
      <c r="ABU113" s="1"/>
      <c r="ABV113" s="1"/>
      <c r="ABW113" s="1"/>
      <c r="ABX113" s="1"/>
      <c r="ABY113" s="1"/>
      <c r="ABZ113" s="1"/>
      <c r="ACA113" s="1"/>
      <c r="ACB113" s="1"/>
      <c r="ACC113" s="1"/>
      <c r="ACD113" s="1"/>
      <c r="ACE113" s="1"/>
      <c r="ACF113" s="1"/>
      <c r="ACG113" s="1"/>
      <c r="ACH113" s="1"/>
      <c r="ACI113" s="1"/>
      <c r="ACJ113" s="1"/>
      <c r="ACK113" s="1"/>
      <c r="ACL113" s="1"/>
      <c r="ACM113" s="1"/>
      <c r="ACN113" s="1"/>
      <c r="ACO113" s="1"/>
      <c r="ACP113" s="1"/>
      <c r="ACQ113" s="1"/>
      <c r="ACR113" s="1"/>
      <c r="ACS113" s="1"/>
      <c r="ACT113" s="1"/>
      <c r="ACU113" s="1"/>
      <c r="ACV113" s="1"/>
      <c r="ACW113" s="1"/>
      <c r="ACX113" s="1"/>
      <c r="ACY113" s="1"/>
      <c r="ACZ113" s="1"/>
      <c r="ADA113" s="1"/>
      <c r="ADB113" s="1"/>
      <c r="ADC113" s="1"/>
      <c r="ADD113" s="1"/>
      <c r="ADE113" s="1"/>
      <c r="ADF113" s="1"/>
      <c r="ADG113" s="1"/>
      <c r="ADH113" s="1"/>
      <c r="ADI113" s="1"/>
      <c r="ADJ113" s="1"/>
      <c r="ADK113" s="1"/>
      <c r="ADL113" s="1"/>
      <c r="ADM113" s="1"/>
      <c r="ADN113" s="1"/>
      <c r="ADO113" s="1"/>
      <c r="ADP113" s="1"/>
      <c r="ADQ113" s="1"/>
      <c r="ADR113" s="1"/>
      <c r="ADS113" s="1"/>
      <c r="ADT113" s="1"/>
      <c r="ADU113" s="1"/>
      <c r="ADV113" s="1"/>
      <c r="ADW113" s="1"/>
      <c r="ADX113" s="1"/>
      <c r="ADY113" s="1"/>
      <c r="ADZ113" s="1"/>
      <c r="AEA113" s="1"/>
      <c r="AEB113" s="1"/>
      <c r="AEC113" s="1"/>
      <c r="AED113" s="1"/>
      <c r="AEE113" s="1"/>
      <c r="AEF113" s="1"/>
      <c r="AEG113" s="1"/>
      <c r="AEH113" s="1"/>
      <c r="AEI113" s="1"/>
      <c r="AEJ113" s="1"/>
      <c r="AEK113" s="1"/>
      <c r="AEL113" s="1"/>
      <c r="AEM113" s="1"/>
      <c r="AEN113" s="1"/>
      <c r="AEO113" s="1"/>
      <c r="AEP113" s="1"/>
      <c r="AEQ113" s="1"/>
      <c r="AER113" s="1"/>
      <c r="AES113" s="1"/>
      <c r="AET113" s="1"/>
      <c r="AEU113" s="1"/>
      <c r="AEV113" s="1"/>
      <c r="AEW113" s="1"/>
      <c r="AEX113" s="1"/>
      <c r="AEY113" s="1"/>
      <c r="AEZ113" s="1"/>
      <c r="AFA113" s="1"/>
      <c r="AFB113" s="1"/>
      <c r="AFC113" s="1"/>
      <c r="AFD113" s="1"/>
      <c r="AFE113" s="1"/>
      <c r="AFF113" s="1"/>
      <c r="AFG113" s="1"/>
      <c r="AFH113" s="1"/>
      <c r="AFI113" s="1"/>
      <c r="AFJ113" s="1"/>
      <c r="AFK113" s="1"/>
      <c r="AFL113" s="1"/>
      <c r="AFM113" s="1"/>
      <c r="AFN113" s="1"/>
      <c r="AFO113" s="1"/>
      <c r="AFP113" s="1"/>
      <c r="AFQ113" s="1"/>
      <c r="AFR113" s="1"/>
      <c r="AFS113" s="1"/>
      <c r="AFT113" s="1"/>
      <c r="AFU113" s="1"/>
      <c r="AFV113" s="1"/>
      <c r="AFW113" s="1"/>
      <c r="AFX113" s="1"/>
      <c r="AFY113" s="1"/>
      <c r="AFZ113" s="1"/>
      <c r="AGA113" s="1"/>
      <c r="AGB113" s="1"/>
      <c r="AGC113" s="1"/>
      <c r="AGD113" s="1"/>
      <c r="AGE113" s="1"/>
      <c r="AGF113" s="1"/>
      <c r="AGG113" s="1"/>
      <c r="AGH113" s="1"/>
      <c r="AGI113" s="1"/>
      <c r="AGJ113" s="1"/>
      <c r="AGK113" s="1"/>
      <c r="AGL113" s="1"/>
      <c r="AGM113" s="1"/>
      <c r="AGN113" s="1"/>
      <c r="AGO113" s="1"/>
      <c r="AGP113" s="1"/>
      <c r="AGQ113" s="1"/>
      <c r="AGR113" s="1"/>
      <c r="AGS113" s="1"/>
      <c r="AGT113" s="1"/>
      <c r="AGU113" s="1"/>
      <c r="AGV113" s="1"/>
      <c r="AGW113" s="1"/>
      <c r="AGX113" s="1"/>
      <c r="AGY113" s="1"/>
      <c r="AGZ113" s="1"/>
      <c r="AHA113" s="1"/>
      <c r="AHB113" s="1"/>
      <c r="AHC113" s="1"/>
      <c r="AHD113" s="1"/>
      <c r="AHE113" s="1"/>
      <c r="AHF113" s="1"/>
      <c r="AHG113" s="1"/>
      <c r="AHH113" s="1"/>
      <c r="AHI113" s="1"/>
      <c r="AHJ113" s="1"/>
      <c r="AHK113" s="1"/>
      <c r="AHL113" s="1"/>
      <c r="AHM113" s="1"/>
      <c r="AHN113" s="1"/>
      <c r="AHO113" s="1"/>
      <c r="AHP113" s="1"/>
      <c r="AHQ113" s="1"/>
      <c r="AHR113" s="1"/>
      <c r="AHS113" s="1"/>
      <c r="AHT113" s="1"/>
      <c r="AHU113" s="1"/>
      <c r="AHV113" s="1"/>
      <c r="AHW113" s="1"/>
      <c r="AHX113" s="1"/>
      <c r="AHY113" s="1"/>
      <c r="AHZ113" s="1"/>
      <c r="AIA113" s="1"/>
      <c r="AIB113" s="1"/>
      <c r="AIC113" s="1"/>
      <c r="AID113" s="1"/>
      <c r="AIE113" s="1"/>
      <c r="AIF113" s="1"/>
      <c r="AIG113" s="1"/>
      <c r="AIH113" s="1"/>
      <c r="AII113" s="1"/>
      <c r="AIJ113" s="1"/>
      <c r="AIK113" s="1"/>
      <c r="AIL113" s="1"/>
      <c r="AIM113" s="1"/>
      <c r="AIN113" s="1"/>
      <c r="AIO113" s="1"/>
      <c r="AIP113" s="1"/>
      <c r="AIQ113" s="1"/>
      <c r="AIR113" s="1"/>
      <c r="AIS113" s="1"/>
      <c r="AIT113" s="1"/>
      <c r="AIU113" s="1"/>
      <c r="AIV113" s="1"/>
      <c r="AIW113" s="1"/>
      <c r="AIX113" s="1"/>
      <c r="AIY113" s="1"/>
      <c r="AIZ113" s="1"/>
      <c r="AJA113" s="1"/>
      <c r="AJB113" s="1"/>
      <c r="AJC113" s="1"/>
      <c r="AJD113" s="1"/>
      <c r="AJE113" s="1"/>
      <c r="AJF113" s="1"/>
      <c r="AJG113" s="1"/>
      <c r="AJH113" s="1"/>
      <c r="AJI113" s="1"/>
      <c r="AJJ113" s="1"/>
      <c r="AJK113" s="1"/>
      <c r="AJL113" s="1"/>
      <c r="AJM113" s="1"/>
      <c r="AJN113" s="1"/>
      <c r="AJO113" s="1"/>
      <c r="AJP113" s="1"/>
      <c r="AJQ113" s="1"/>
      <c r="AJR113" s="1"/>
      <c r="AJS113" s="1"/>
      <c r="AJT113" s="1"/>
      <c r="AJU113" s="1"/>
      <c r="AJV113" s="1"/>
      <c r="AJW113" s="1"/>
      <c r="AJX113" s="1"/>
      <c r="AJY113" s="1"/>
      <c r="AJZ113" s="1"/>
      <c r="AKA113" s="1"/>
      <c r="AKB113" s="1"/>
      <c r="AKC113" s="1"/>
      <c r="AKD113" s="1"/>
      <c r="AKE113" s="1"/>
      <c r="AKF113" s="1"/>
      <c r="AKG113" s="1"/>
      <c r="AKH113" s="1"/>
      <c r="AKI113" s="1"/>
      <c r="AKJ113" s="1"/>
      <c r="AKK113" s="1"/>
      <c r="AKL113" s="1"/>
      <c r="AKM113" s="1"/>
      <c r="AKN113" s="1"/>
      <c r="AKO113" s="1"/>
      <c r="AKP113" s="1"/>
      <c r="AKQ113" s="1"/>
      <c r="AKR113" s="1"/>
      <c r="AKS113" s="1"/>
      <c r="AKT113" s="1"/>
      <c r="AKU113" s="1"/>
      <c r="AKV113" s="1"/>
      <c r="AKW113" s="1"/>
      <c r="AKX113" s="1"/>
      <c r="AKY113" s="1"/>
      <c r="AKZ113" s="1"/>
      <c r="ALA113" s="1"/>
      <c r="ALB113" s="1"/>
      <c r="ALC113" s="1"/>
      <c r="ALD113" s="1"/>
      <c r="ALE113" s="1"/>
      <c r="ALF113" s="1"/>
      <c r="ALG113" s="1"/>
      <c r="ALH113" s="1"/>
      <c r="ALI113" s="1"/>
      <c r="ALJ113" s="1"/>
      <c r="ALK113" s="1"/>
      <c r="ALL113" s="1"/>
      <c r="ALM113" s="1"/>
      <c r="ALN113" s="1"/>
      <c r="ALO113" s="1"/>
      <c r="ALP113" s="1"/>
      <c r="ALQ113" s="1"/>
      <c r="ALR113" s="1"/>
      <c r="ALS113" s="1"/>
      <c r="ALT113" s="1"/>
      <c r="ALU113" s="1"/>
      <c r="ALV113" s="1"/>
      <c r="ALW113" s="1"/>
      <c r="ALX113" s="1"/>
      <c r="ALY113" s="1"/>
      <c r="ALZ113" s="1"/>
      <c r="AMA113" s="1"/>
      <c r="AMB113" s="1"/>
      <c r="AMC113" s="1"/>
      <c r="AMD113" s="1"/>
      <c r="AME113" s="1"/>
      <c r="AMF113" s="1"/>
      <c r="AMG113" s="1"/>
      <c r="AMH113" s="1"/>
      <c r="AMI113" s="1"/>
      <c r="AMJ113" s="1"/>
      <c r="AMK113" s="1"/>
      <c r="AML113" s="1"/>
      <c r="AMM113" s="1"/>
      <c r="AMN113" s="1"/>
      <c r="AMO113" s="1"/>
      <c r="AMP113" s="1"/>
      <c r="AMQ113" s="1"/>
      <c r="AMR113" s="1"/>
      <c r="AMS113" s="1"/>
      <c r="AMT113" s="1"/>
      <c r="AMU113" s="1"/>
      <c r="AMV113" s="1"/>
      <c r="AMW113" s="1"/>
      <c r="AMX113" s="1"/>
      <c r="AMY113" s="1"/>
      <c r="AMZ113" s="1"/>
      <c r="ANA113" s="1"/>
      <c r="ANB113" s="1"/>
      <c r="ANC113" s="1"/>
      <c r="AND113" s="1"/>
      <c r="ANE113" s="1"/>
      <c r="ANF113" s="1"/>
      <c r="ANG113" s="1"/>
      <c r="ANH113" s="1"/>
      <c r="ANI113" s="1"/>
      <c r="ANJ113" s="1"/>
      <c r="ANK113" s="1"/>
      <c r="ANL113" s="1"/>
      <c r="ANM113" s="1"/>
      <c r="ANN113" s="1"/>
      <c r="ANO113" s="1"/>
      <c r="ANP113" s="1"/>
      <c r="ANQ113" s="1"/>
      <c r="ANR113" s="1"/>
      <c r="ANS113" s="1"/>
      <c r="ANT113" s="1"/>
      <c r="ANU113" s="1"/>
      <c r="ANV113" s="1"/>
      <c r="ANW113" s="1"/>
      <c r="ANX113" s="1"/>
      <c r="ANY113" s="1"/>
      <c r="ANZ113" s="1"/>
      <c r="AOA113" s="1"/>
      <c r="AOB113" s="1"/>
      <c r="AOC113" s="1"/>
      <c r="AOD113" s="1"/>
      <c r="AOE113" s="1"/>
      <c r="AOF113" s="1"/>
      <c r="AOG113" s="1"/>
      <c r="AOH113" s="1"/>
      <c r="AOI113" s="1"/>
      <c r="AOJ113" s="1"/>
      <c r="AOK113" s="1"/>
      <c r="AOL113" s="1"/>
      <c r="AOM113" s="1"/>
      <c r="AON113" s="1"/>
      <c r="AOO113" s="1"/>
      <c r="AOP113" s="1"/>
      <c r="AOQ113" s="1"/>
      <c r="AOR113" s="1"/>
      <c r="AOS113" s="1"/>
      <c r="AOT113" s="1"/>
      <c r="AOU113" s="1"/>
      <c r="AOV113" s="1"/>
      <c r="AOW113" s="1"/>
      <c r="AOX113" s="1"/>
      <c r="AOY113" s="1"/>
      <c r="AOZ113" s="1"/>
      <c r="APA113" s="1"/>
      <c r="APB113" s="1"/>
      <c r="APC113" s="1"/>
      <c r="APD113" s="1"/>
      <c r="APE113" s="1"/>
      <c r="APF113" s="1"/>
      <c r="APG113" s="1"/>
      <c r="APH113" s="1"/>
      <c r="API113" s="1"/>
      <c r="APJ113" s="1"/>
      <c r="APK113" s="1"/>
      <c r="APL113" s="1"/>
      <c r="APM113" s="1"/>
      <c r="APN113" s="1"/>
      <c r="APO113" s="1"/>
      <c r="APP113" s="1"/>
      <c r="APQ113" s="1"/>
      <c r="APR113" s="1"/>
      <c r="APS113" s="1"/>
      <c r="APT113" s="1"/>
      <c r="APU113" s="1"/>
      <c r="APV113" s="1"/>
      <c r="APW113" s="1"/>
      <c r="APX113" s="1"/>
      <c r="APY113" s="1"/>
      <c r="APZ113" s="1"/>
      <c r="AQA113" s="1"/>
      <c r="AQB113" s="1"/>
      <c r="AQC113" s="1"/>
      <c r="AQD113" s="1"/>
      <c r="AQE113" s="1"/>
      <c r="AQF113" s="1"/>
      <c r="AQG113" s="1"/>
      <c r="AQH113" s="1"/>
      <c r="AQI113" s="1"/>
      <c r="AQJ113" s="1"/>
      <c r="AQK113" s="1"/>
      <c r="AQL113" s="1"/>
      <c r="AQM113" s="1"/>
      <c r="AQN113" s="1"/>
      <c r="AQO113" s="1"/>
      <c r="AQP113" s="1"/>
      <c r="AQQ113" s="1"/>
      <c r="AQR113" s="1"/>
      <c r="AQS113" s="1"/>
      <c r="AQT113" s="1"/>
      <c r="AQU113" s="1"/>
      <c r="AQV113" s="1"/>
      <c r="AQW113" s="1"/>
      <c r="AQX113" s="1"/>
      <c r="AQY113" s="1"/>
      <c r="AQZ113" s="1"/>
      <c r="ARA113" s="1"/>
      <c r="ARB113" s="1"/>
      <c r="ARC113" s="1"/>
      <c r="ARD113" s="1"/>
      <c r="ARE113" s="1"/>
      <c r="ARF113" s="1"/>
      <c r="ARG113" s="1"/>
      <c r="ARH113" s="1"/>
      <c r="ARI113" s="1"/>
      <c r="ARJ113" s="1"/>
      <c r="ARK113" s="1"/>
      <c r="ARL113" s="1"/>
      <c r="ARM113" s="1"/>
      <c r="ARN113" s="1"/>
      <c r="ARO113" s="1"/>
      <c r="ARP113" s="1"/>
      <c r="ARQ113" s="1"/>
      <c r="ARR113" s="1"/>
      <c r="ARS113" s="1"/>
      <c r="ART113" s="1"/>
      <c r="ARU113" s="1"/>
      <c r="ARV113" s="1"/>
      <c r="ARW113" s="1"/>
      <c r="ARX113" s="1"/>
      <c r="ARY113" s="1"/>
      <c r="ARZ113" s="1"/>
      <c r="ASA113" s="1"/>
      <c r="ASB113" s="1"/>
      <c r="ASC113" s="1"/>
      <c r="ASD113" s="1"/>
      <c r="ASE113" s="1"/>
      <c r="ASF113" s="1"/>
      <c r="ASG113" s="1"/>
      <c r="ASH113" s="1"/>
      <c r="ASI113" s="1"/>
      <c r="ASJ113" s="1"/>
      <c r="ASK113" s="1"/>
      <c r="ASL113" s="1"/>
      <c r="ASM113" s="1"/>
      <c r="ASN113" s="1"/>
      <c r="ASO113" s="1"/>
      <c r="ASP113" s="1"/>
      <c r="ASQ113" s="1"/>
      <c r="ASR113" s="1"/>
      <c r="ASS113" s="1"/>
      <c r="AST113" s="1"/>
      <c r="ASU113" s="1"/>
      <c r="ASV113" s="1"/>
      <c r="ASW113" s="1"/>
      <c r="ASX113" s="1"/>
      <c r="ASY113" s="1"/>
      <c r="ASZ113" s="1"/>
      <c r="ATA113" s="1"/>
      <c r="ATB113" s="1"/>
      <c r="ATC113" s="1"/>
      <c r="ATD113" s="1"/>
      <c r="ATE113" s="1"/>
      <c r="ATF113" s="1"/>
      <c r="ATG113" s="1"/>
      <c r="ATH113" s="1"/>
      <c r="ATI113" s="1"/>
      <c r="ATJ113" s="1"/>
      <c r="ATK113" s="1"/>
      <c r="ATL113" s="1"/>
      <c r="ATM113" s="1"/>
      <c r="ATN113" s="1"/>
      <c r="ATO113" s="1"/>
      <c r="ATP113" s="1"/>
      <c r="ATQ113" s="1"/>
      <c r="ATR113" s="1"/>
      <c r="ATS113" s="1"/>
      <c r="ATT113" s="1"/>
      <c r="ATU113" s="1"/>
      <c r="ATV113" s="1"/>
      <c r="ATW113" s="1"/>
      <c r="ATX113" s="1"/>
      <c r="ATY113" s="1"/>
      <c r="ATZ113" s="1"/>
      <c r="AUA113" s="1"/>
      <c r="AUB113" s="1"/>
      <c r="AUC113" s="1"/>
      <c r="AUD113" s="1"/>
      <c r="AUE113" s="1"/>
      <c r="AUF113" s="1"/>
      <c r="AUG113" s="1"/>
      <c r="AUH113" s="1"/>
      <c r="AUI113" s="1"/>
      <c r="AUJ113" s="1"/>
      <c r="AUK113" s="1"/>
      <c r="AUL113" s="1"/>
      <c r="AUM113" s="1"/>
      <c r="AUN113" s="1"/>
      <c r="AUO113" s="1"/>
      <c r="AUP113" s="1"/>
      <c r="AUQ113" s="1"/>
      <c r="AUR113" s="1"/>
      <c r="AUS113" s="1"/>
      <c r="AUT113" s="1"/>
      <c r="AUU113" s="1"/>
      <c r="AUV113" s="1"/>
      <c r="AUW113" s="1"/>
      <c r="AUX113" s="1"/>
      <c r="AUY113" s="1"/>
      <c r="AUZ113" s="1"/>
      <c r="AVA113" s="1"/>
      <c r="AVB113" s="1"/>
      <c r="AVC113" s="1"/>
      <c r="AVD113" s="1"/>
      <c r="AVE113" s="1"/>
      <c r="AVF113" s="1"/>
      <c r="AVG113" s="1"/>
      <c r="AVH113" s="1"/>
      <c r="AVI113" s="1"/>
      <c r="AVJ113" s="1"/>
      <c r="AVK113" s="1"/>
      <c r="AVL113" s="1"/>
      <c r="AVM113" s="1"/>
      <c r="AVN113" s="1"/>
      <c r="AVO113" s="1"/>
      <c r="AVP113" s="1"/>
      <c r="AVQ113" s="1"/>
      <c r="AVR113" s="1"/>
      <c r="AVS113" s="1"/>
      <c r="AVT113" s="1"/>
      <c r="AVU113" s="1"/>
      <c r="AVV113" s="1"/>
      <c r="AVW113" s="1"/>
      <c r="AVX113" s="1"/>
      <c r="AVY113" s="1"/>
      <c r="AVZ113" s="1"/>
      <c r="AWA113" s="1"/>
      <c r="AWB113" s="1"/>
      <c r="AWC113" s="1"/>
      <c r="AWD113" s="1"/>
      <c r="AWE113" s="1"/>
      <c r="AWF113" s="1"/>
      <c r="AWG113" s="1"/>
      <c r="AWH113" s="1"/>
      <c r="AWI113" s="1"/>
      <c r="AWJ113" s="1"/>
      <c r="AWK113" s="1"/>
      <c r="AWL113" s="1"/>
      <c r="AWM113" s="1"/>
      <c r="AWN113" s="1"/>
      <c r="AWO113" s="1"/>
      <c r="AWP113" s="1"/>
      <c r="AWQ113" s="1"/>
      <c r="AWR113" s="1"/>
      <c r="AWS113" s="1"/>
      <c r="AWT113" s="1"/>
      <c r="AWU113" s="1"/>
      <c r="AWV113" s="1"/>
      <c r="AWW113" s="1"/>
      <c r="AWX113" s="1"/>
      <c r="AWY113" s="1"/>
      <c r="AWZ113" s="1"/>
      <c r="AXA113" s="1"/>
      <c r="AXB113" s="1"/>
      <c r="AXC113" s="1"/>
      <c r="AXD113" s="1"/>
      <c r="AXE113" s="1"/>
      <c r="AXF113" s="1"/>
      <c r="AXG113" s="1"/>
      <c r="AXH113" s="1"/>
      <c r="AXI113" s="1"/>
      <c r="AXJ113" s="1"/>
      <c r="AXK113" s="1"/>
      <c r="AXL113" s="1"/>
      <c r="AXM113" s="1"/>
      <c r="AXN113" s="1"/>
      <c r="AXO113" s="1"/>
      <c r="AXP113" s="1"/>
      <c r="AXQ113" s="1"/>
      <c r="AXR113" s="1"/>
      <c r="AXS113" s="1"/>
      <c r="AXT113" s="1"/>
      <c r="AXU113" s="1"/>
      <c r="AXV113" s="1"/>
      <c r="AXW113" s="1"/>
      <c r="AXX113" s="1"/>
      <c r="AXY113" s="1"/>
      <c r="AXZ113" s="1"/>
      <c r="AYA113" s="1"/>
      <c r="AYB113" s="1"/>
      <c r="AYC113" s="1"/>
      <c r="AYD113" s="1"/>
      <c r="AYE113" s="1"/>
      <c r="AYF113" s="1"/>
      <c r="AYG113" s="1"/>
      <c r="AYH113" s="1"/>
      <c r="AYI113" s="1"/>
      <c r="AYJ113" s="1"/>
      <c r="AYK113" s="1"/>
      <c r="AYL113" s="1"/>
      <c r="AYM113" s="1"/>
      <c r="AYN113" s="1"/>
      <c r="AYO113" s="1"/>
      <c r="AYP113" s="1"/>
      <c r="AYQ113" s="1"/>
      <c r="AYR113" s="1"/>
      <c r="AYS113" s="1"/>
      <c r="AYT113" s="1"/>
      <c r="AYU113" s="1"/>
      <c r="AYV113" s="1"/>
      <c r="AYW113" s="1"/>
      <c r="AYX113" s="1"/>
      <c r="AYY113" s="1"/>
      <c r="AYZ113" s="1"/>
      <c r="AZA113" s="1"/>
      <c r="AZB113" s="1"/>
      <c r="AZC113" s="1"/>
      <c r="AZD113" s="1"/>
      <c r="AZE113" s="1"/>
      <c r="AZF113" s="1"/>
      <c r="AZG113" s="1"/>
      <c r="AZH113" s="1"/>
      <c r="AZI113" s="1"/>
      <c r="AZJ113" s="1"/>
      <c r="AZK113" s="1"/>
      <c r="AZL113" s="1"/>
      <c r="AZM113" s="1"/>
      <c r="AZN113" s="1"/>
      <c r="AZO113" s="1"/>
      <c r="AZP113" s="1"/>
      <c r="AZQ113" s="1"/>
      <c r="AZR113" s="1"/>
      <c r="AZS113" s="1"/>
      <c r="AZT113" s="1"/>
      <c r="AZU113" s="1"/>
      <c r="AZV113" s="1"/>
      <c r="AZW113" s="1"/>
      <c r="AZX113" s="1"/>
      <c r="AZY113" s="1"/>
      <c r="AZZ113" s="1"/>
      <c r="BAA113" s="1"/>
      <c r="BAB113" s="1"/>
      <c r="BAC113" s="1"/>
      <c r="BAD113" s="1"/>
      <c r="BAE113" s="1"/>
      <c r="BAF113" s="1"/>
      <c r="BAG113" s="1"/>
      <c r="BAH113" s="1"/>
      <c r="BAI113" s="1"/>
      <c r="BAJ113" s="1"/>
      <c r="BAK113" s="1"/>
      <c r="BAL113" s="1"/>
      <c r="BAM113" s="1"/>
      <c r="BAN113" s="1"/>
      <c r="BAO113" s="1"/>
      <c r="BAP113" s="1"/>
      <c r="BAQ113" s="1"/>
      <c r="BAR113" s="1"/>
      <c r="BAS113" s="1"/>
      <c r="BAT113" s="1"/>
      <c r="BAU113" s="1"/>
      <c r="BAV113" s="1"/>
      <c r="BAW113" s="1"/>
      <c r="BAX113" s="1"/>
      <c r="BAY113" s="1"/>
      <c r="BAZ113" s="1"/>
      <c r="BBA113" s="1"/>
      <c r="BBB113" s="1"/>
      <c r="BBC113" s="1"/>
      <c r="BBD113" s="1"/>
      <c r="BBE113" s="1"/>
      <c r="BBF113" s="1"/>
      <c r="BBG113" s="1"/>
      <c r="BBH113" s="1"/>
      <c r="BBI113" s="1"/>
      <c r="BBJ113" s="1"/>
      <c r="BBK113" s="1"/>
      <c r="BBL113" s="1"/>
      <c r="BBM113" s="1"/>
      <c r="BBN113" s="1"/>
      <c r="BBO113" s="1"/>
      <c r="BBP113" s="1"/>
      <c r="BBQ113" s="1"/>
      <c r="BBR113" s="1"/>
      <c r="BBS113" s="1"/>
      <c r="BBT113" s="1"/>
      <c r="BBU113" s="1"/>
      <c r="BBV113" s="1"/>
      <c r="BBW113" s="1"/>
      <c r="BBX113" s="1"/>
      <c r="BBY113" s="1"/>
      <c r="BBZ113" s="1"/>
      <c r="BCA113" s="1"/>
      <c r="BCB113" s="1"/>
      <c r="BCC113" s="1"/>
      <c r="BCD113" s="1"/>
      <c r="BCE113" s="1"/>
      <c r="BCF113" s="1"/>
      <c r="BCG113" s="1"/>
      <c r="BCH113" s="1"/>
      <c r="BCI113" s="1"/>
      <c r="BCJ113" s="1"/>
      <c r="BCK113" s="1"/>
      <c r="BCL113" s="1"/>
      <c r="BCM113" s="1"/>
      <c r="BCN113" s="1"/>
      <c r="BCO113" s="1"/>
      <c r="BCP113" s="1"/>
      <c r="BCQ113" s="1"/>
      <c r="BCR113" s="1"/>
      <c r="BCS113" s="1"/>
      <c r="BCT113" s="1"/>
      <c r="BCU113" s="1"/>
      <c r="BCV113" s="1"/>
      <c r="BCW113" s="1"/>
      <c r="BCX113" s="1"/>
      <c r="BCY113" s="1"/>
      <c r="BCZ113" s="1"/>
      <c r="BDA113" s="1"/>
      <c r="BDB113" s="1"/>
      <c r="BDC113" s="1"/>
      <c r="BDD113" s="1"/>
      <c r="BDE113" s="1"/>
      <c r="BDF113" s="1"/>
      <c r="BDG113" s="1"/>
      <c r="BDH113" s="1"/>
      <c r="BDI113" s="1"/>
      <c r="BDJ113" s="1"/>
      <c r="BDK113" s="1"/>
      <c r="BDL113" s="1"/>
      <c r="BDM113" s="1"/>
      <c r="BDN113" s="1"/>
      <c r="BDO113" s="1"/>
      <c r="BDP113" s="1"/>
      <c r="BDQ113" s="1"/>
      <c r="BDR113" s="1"/>
      <c r="BDS113" s="1"/>
      <c r="BDT113" s="1"/>
      <c r="BDU113" s="1"/>
      <c r="BDV113" s="1"/>
      <c r="BDW113" s="1"/>
      <c r="BDX113" s="1"/>
      <c r="BDY113" s="1"/>
      <c r="BDZ113" s="1"/>
      <c r="BEA113" s="1"/>
      <c r="BEB113" s="1"/>
      <c r="BEC113" s="1"/>
      <c r="BED113" s="1"/>
      <c r="BEE113" s="1"/>
      <c r="BEF113" s="1"/>
      <c r="BEG113" s="1"/>
      <c r="BEH113" s="1"/>
      <c r="BEI113" s="1"/>
      <c r="BEJ113" s="1"/>
      <c r="BEK113" s="1"/>
      <c r="BEL113" s="1"/>
      <c r="BEM113" s="1"/>
      <c r="BEN113" s="1"/>
      <c r="BEO113" s="1"/>
      <c r="BEP113" s="1"/>
      <c r="BEQ113" s="1"/>
      <c r="BER113" s="1"/>
      <c r="BES113" s="1"/>
      <c r="BET113" s="1"/>
      <c r="BEU113" s="1"/>
      <c r="BEV113" s="1"/>
      <c r="BEW113" s="1"/>
      <c r="BEX113" s="1"/>
      <c r="BEY113" s="1"/>
      <c r="BEZ113" s="1"/>
      <c r="BFA113" s="1"/>
      <c r="BFB113" s="1"/>
      <c r="BFC113" s="1"/>
      <c r="BFD113" s="1"/>
      <c r="BFE113" s="1"/>
      <c r="BFF113" s="1"/>
      <c r="BFG113" s="1"/>
      <c r="BFH113" s="1"/>
      <c r="BFI113" s="1"/>
      <c r="BFJ113" s="1"/>
      <c r="BFK113" s="1"/>
      <c r="BFL113" s="1"/>
      <c r="BFM113" s="1"/>
      <c r="BFN113" s="1"/>
      <c r="BFO113" s="1"/>
      <c r="BFP113" s="1"/>
      <c r="BFQ113" s="1"/>
      <c r="BFR113" s="1"/>
      <c r="BFS113" s="1"/>
      <c r="BFT113" s="1"/>
      <c r="BFU113" s="1"/>
      <c r="BFV113" s="1"/>
      <c r="BFW113" s="1"/>
      <c r="BFX113" s="1"/>
      <c r="BFY113" s="1"/>
      <c r="BFZ113" s="1"/>
      <c r="BGA113" s="1"/>
      <c r="BGB113" s="1"/>
      <c r="BGC113" s="1"/>
      <c r="BGD113" s="1"/>
      <c r="BGE113" s="1"/>
      <c r="BGF113" s="1"/>
      <c r="BGG113" s="1"/>
      <c r="BGH113" s="1"/>
      <c r="BGI113" s="1"/>
      <c r="BGJ113" s="1"/>
      <c r="BGK113" s="1"/>
      <c r="BGL113" s="1"/>
      <c r="BGM113" s="1"/>
      <c r="BGN113" s="1"/>
      <c r="BGO113" s="1"/>
      <c r="BGP113" s="1"/>
      <c r="BGQ113" s="1"/>
      <c r="BGR113" s="1"/>
      <c r="BGS113" s="1"/>
      <c r="BGT113" s="1"/>
      <c r="BGU113" s="1"/>
      <c r="BGV113" s="1"/>
      <c r="BGW113" s="1"/>
      <c r="BGX113" s="1"/>
      <c r="BGY113" s="1"/>
      <c r="BGZ113" s="1"/>
      <c r="BHA113" s="1"/>
      <c r="BHB113" s="1"/>
      <c r="BHC113" s="1"/>
      <c r="BHD113" s="1"/>
      <c r="BHE113" s="1"/>
      <c r="BHF113" s="1"/>
      <c r="BHG113" s="1"/>
      <c r="BHH113" s="1"/>
      <c r="BHI113" s="1"/>
      <c r="BHJ113" s="1"/>
      <c r="BHK113" s="1"/>
      <c r="BHL113" s="1"/>
      <c r="BHM113" s="1"/>
      <c r="BHN113" s="1"/>
      <c r="BHO113" s="1"/>
      <c r="BHP113" s="1"/>
      <c r="BHQ113" s="1"/>
      <c r="BHR113" s="1"/>
      <c r="BHS113" s="1"/>
      <c r="BHT113" s="1"/>
      <c r="BHU113" s="1"/>
      <c r="BHV113" s="1"/>
      <c r="BHW113" s="1"/>
      <c r="BHX113" s="1"/>
      <c r="BHY113" s="1"/>
      <c r="BHZ113" s="1"/>
      <c r="BIA113" s="1"/>
      <c r="BIB113" s="1"/>
      <c r="BIC113" s="1"/>
      <c r="BID113" s="1"/>
      <c r="BIE113" s="1"/>
      <c r="BIF113" s="1"/>
      <c r="BIG113" s="1"/>
      <c r="BIH113" s="1"/>
      <c r="BII113" s="1"/>
      <c r="BIJ113" s="1"/>
      <c r="BIK113" s="1"/>
      <c r="BIL113" s="1"/>
      <c r="BIM113" s="1"/>
      <c r="BIN113" s="1"/>
      <c r="BIO113" s="1"/>
      <c r="BIP113" s="1"/>
      <c r="BIQ113" s="1"/>
      <c r="BIR113" s="1"/>
      <c r="BIS113" s="1"/>
      <c r="BIT113" s="1"/>
      <c r="BIU113" s="1"/>
      <c r="BIV113" s="1"/>
      <c r="BIW113" s="1"/>
      <c r="BIX113" s="1"/>
      <c r="BIY113" s="1"/>
      <c r="BIZ113" s="1"/>
      <c r="BJA113" s="1"/>
      <c r="BJB113" s="1"/>
      <c r="BJC113" s="1"/>
      <c r="BJD113" s="1"/>
      <c r="BJE113" s="1"/>
      <c r="BJF113" s="1"/>
      <c r="BJG113" s="1"/>
      <c r="BJH113" s="1"/>
      <c r="BJI113" s="1"/>
      <c r="BJJ113" s="1"/>
      <c r="BJK113" s="1"/>
      <c r="BJL113" s="1"/>
      <c r="BJM113" s="1"/>
      <c r="BJN113" s="1"/>
      <c r="BJO113" s="1"/>
      <c r="BJP113" s="1"/>
      <c r="BJQ113" s="1"/>
      <c r="BJR113" s="1"/>
      <c r="BJS113" s="1"/>
      <c r="BJT113" s="1"/>
      <c r="BJU113" s="1"/>
      <c r="BJV113" s="1"/>
      <c r="BJW113" s="1"/>
      <c r="BJX113" s="1"/>
      <c r="BJY113" s="1"/>
      <c r="BJZ113" s="1"/>
      <c r="BKA113" s="1"/>
      <c r="BKB113" s="1"/>
      <c r="BKC113" s="1"/>
      <c r="BKD113" s="1"/>
      <c r="BKE113" s="1"/>
      <c r="BKF113" s="1"/>
      <c r="BKG113" s="1"/>
      <c r="BKH113" s="1"/>
      <c r="BKI113" s="1"/>
      <c r="BKJ113" s="1"/>
      <c r="BKK113" s="1"/>
      <c r="BKL113" s="1"/>
      <c r="BKM113" s="1"/>
      <c r="BKN113" s="1"/>
      <c r="BKO113" s="1"/>
      <c r="BKP113" s="1"/>
      <c r="BKQ113" s="1"/>
      <c r="BKR113" s="1"/>
      <c r="BKS113" s="1"/>
      <c r="BKT113" s="1"/>
      <c r="BKU113" s="1"/>
      <c r="BKV113" s="1"/>
      <c r="BKW113" s="1"/>
      <c r="BKX113" s="1"/>
      <c r="BKY113" s="1"/>
      <c r="BKZ113" s="1"/>
      <c r="BLA113" s="1"/>
      <c r="BLB113" s="1"/>
      <c r="BLC113" s="1"/>
      <c r="BLD113" s="1"/>
      <c r="BLE113" s="1"/>
      <c r="BLF113" s="1"/>
      <c r="BLG113" s="1"/>
      <c r="BLH113" s="1"/>
      <c r="BLI113" s="1"/>
      <c r="BLJ113" s="1"/>
      <c r="BLK113" s="1"/>
      <c r="BLL113" s="1"/>
      <c r="BLM113" s="1"/>
      <c r="BLN113" s="1"/>
      <c r="BLO113" s="1"/>
      <c r="BLP113" s="1"/>
      <c r="BLQ113" s="1"/>
      <c r="BLR113" s="1"/>
      <c r="BLS113" s="1"/>
      <c r="BLT113" s="1"/>
      <c r="BLU113" s="1"/>
      <c r="BLV113" s="1"/>
      <c r="BLW113" s="1"/>
      <c r="BLX113" s="1"/>
      <c r="BLY113" s="1"/>
      <c r="BLZ113" s="1"/>
      <c r="BMA113" s="1"/>
      <c r="BMB113" s="1"/>
      <c r="BMC113" s="1"/>
      <c r="BMD113" s="1"/>
      <c r="BME113" s="1"/>
      <c r="BMF113" s="1"/>
      <c r="BMG113" s="1"/>
      <c r="BMH113" s="1"/>
      <c r="BMI113" s="1"/>
      <c r="BMJ113" s="1"/>
      <c r="BMK113" s="1"/>
      <c r="BML113" s="1"/>
      <c r="BMM113" s="1"/>
      <c r="BMN113" s="1"/>
      <c r="BMO113" s="1"/>
      <c r="BMP113" s="1"/>
      <c r="BMQ113" s="1"/>
      <c r="BMR113" s="1"/>
      <c r="BMS113" s="1"/>
      <c r="BMT113" s="1"/>
      <c r="BMU113" s="1"/>
      <c r="BMV113" s="1"/>
      <c r="BMW113" s="1"/>
      <c r="BMX113" s="1"/>
      <c r="BMY113" s="1"/>
      <c r="BMZ113" s="1"/>
      <c r="BNA113" s="1"/>
      <c r="BNB113" s="1"/>
      <c r="BNC113" s="1"/>
      <c r="BND113" s="1"/>
      <c r="BNE113" s="1"/>
      <c r="BNF113" s="1"/>
      <c r="BNG113" s="1"/>
      <c r="BNH113" s="1"/>
      <c r="BNI113" s="1"/>
      <c r="BNJ113" s="1"/>
      <c r="BNK113" s="1"/>
      <c r="BNL113" s="1"/>
      <c r="BNM113" s="1"/>
      <c r="BNN113" s="1"/>
      <c r="BNO113" s="1"/>
      <c r="BNP113" s="1"/>
      <c r="BNQ113" s="1"/>
      <c r="BNR113" s="1"/>
      <c r="BNS113" s="1"/>
      <c r="BNT113" s="1"/>
      <c r="BNU113" s="1"/>
      <c r="BNV113" s="1"/>
      <c r="BNW113" s="1"/>
      <c r="BNX113" s="1"/>
      <c r="BNY113" s="1"/>
      <c r="BNZ113" s="1"/>
      <c r="BOA113" s="1"/>
      <c r="BOB113" s="1"/>
      <c r="BOC113" s="1"/>
      <c r="BOD113" s="1"/>
      <c r="BOE113" s="1"/>
      <c r="BOF113" s="1"/>
      <c r="BOG113" s="1"/>
      <c r="BOH113" s="1"/>
      <c r="BOI113" s="1"/>
      <c r="BOJ113" s="1"/>
      <c r="BOK113" s="1"/>
      <c r="BOL113" s="1"/>
      <c r="BOM113" s="1"/>
      <c r="BON113" s="1"/>
      <c r="BOO113" s="1"/>
      <c r="BOP113" s="1"/>
      <c r="BOQ113" s="1"/>
      <c r="BOR113" s="1"/>
      <c r="BOS113" s="1"/>
      <c r="BOT113" s="1"/>
      <c r="BOU113" s="1"/>
      <c r="BOV113" s="1"/>
      <c r="BOW113" s="1"/>
      <c r="BOX113" s="1"/>
      <c r="BOY113" s="1"/>
      <c r="BOZ113" s="1"/>
      <c r="BPA113" s="1"/>
      <c r="BPB113" s="1"/>
      <c r="BPC113" s="1"/>
      <c r="BPD113" s="1"/>
      <c r="BPE113" s="1"/>
      <c r="BPF113" s="1"/>
      <c r="BPG113" s="1"/>
      <c r="BPH113" s="1"/>
      <c r="BPI113" s="1"/>
      <c r="BPJ113" s="1"/>
      <c r="BPK113" s="1"/>
      <c r="BPL113" s="1"/>
      <c r="BPM113" s="1"/>
      <c r="BPN113" s="1"/>
      <c r="BPO113" s="1"/>
      <c r="BPP113" s="1"/>
      <c r="BPQ113" s="1"/>
      <c r="BPR113" s="1"/>
      <c r="BPS113" s="1"/>
      <c r="BPT113" s="1"/>
      <c r="BPU113" s="1"/>
      <c r="BPV113" s="1"/>
      <c r="BPW113" s="1"/>
      <c r="BPX113" s="1"/>
      <c r="BPY113" s="1"/>
      <c r="BPZ113" s="1"/>
      <c r="BQA113" s="1"/>
      <c r="BQB113" s="1"/>
      <c r="BQC113" s="1"/>
      <c r="BQD113" s="1"/>
      <c r="BQE113" s="1"/>
      <c r="BQF113" s="1"/>
      <c r="BQG113" s="1"/>
      <c r="BQH113" s="1"/>
      <c r="BQI113" s="1"/>
      <c r="BQJ113" s="1"/>
      <c r="BQK113" s="1"/>
      <c r="BQL113" s="1"/>
      <c r="BQM113" s="1"/>
      <c r="BQN113" s="1"/>
      <c r="BQO113" s="1"/>
      <c r="BQP113" s="1"/>
      <c r="BQQ113" s="1"/>
      <c r="BQR113" s="1"/>
      <c r="BQS113" s="1"/>
      <c r="BQT113" s="1"/>
      <c r="BQU113" s="1"/>
      <c r="BQV113" s="1"/>
      <c r="BQW113" s="1"/>
      <c r="BQX113" s="1"/>
      <c r="BQY113" s="1"/>
      <c r="BQZ113" s="1"/>
      <c r="BRA113" s="1"/>
      <c r="BRB113" s="1"/>
      <c r="BRC113" s="1"/>
      <c r="BRD113" s="1"/>
      <c r="BRE113" s="1"/>
      <c r="BRF113" s="1"/>
      <c r="BRG113" s="1"/>
      <c r="BRH113" s="1"/>
      <c r="BRI113" s="1"/>
      <c r="BRJ113" s="1"/>
      <c r="BRK113" s="1"/>
      <c r="BRL113" s="1"/>
      <c r="BRM113" s="1"/>
      <c r="BRN113" s="1"/>
      <c r="BRO113" s="1"/>
      <c r="BRP113" s="1"/>
      <c r="BRQ113" s="1"/>
      <c r="BRR113" s="1"/>
      <c r="BRS113" s="1"/>
      <c r="BRT113" s="1"/>
      <c r="BRU113" s="1"/>
      <c r="BRV113" s="1"/>
      <c r="BRW113" s="1"/>
      <c r="BRX113" s="1"/>
      <c r="BRY113" s="1"/>
      <c r="BRZ113" s="1"/>
      <c r="BSA113" s="1"/>
      <c r="BSB113" s="1"/>
      <c r="BSC113" s="1"/>
      <c r="BSD113" s="1"/>
      <c r="BSE113" s="1"/>
      <c r="BSF113" s="1"/>
      <c r="BSG113" s="1"/>
      <c r="BSH113" s="1"/>
      <c r="BSI113" s="1"/>
      <c r="BSJ113" s="1"/>
      <c r="BSK113" s="1"/>
      <c r="BSL113" s="1"/>
      <c r="BSM113" s="1"/>
      <c r="BSN113" s="1"/>
      <c r="BSO113" s="1"/>
      <c r="BSP113" s="1"/>
      <c r="BSQ113" s="1"/>
      <c r="BSR113" s="1"/>
      <c r="BSS113" s="1"/>
      <c r="BST113" s="1"/>
      <c r="BSU113" s="1"/>
      <c r="BSV113" s="1"/>
      <c r="BSW113" s="1"/>
      <c r="BSX113" s="1"/>
      <c r="BSY113" s="1"/>
      <c r="BSZ113" s="1"/>
      <c r="BTA113" s="1"/>
      <c r="BTB113" s="1"/>
      <c r="BTC113" s="1"/>
      <c r="BTD113" s="1"/>
      <c r="BTE113" s="1"/>
      <c r="BTF113" s="1"/>
      <c r="BTG113" s="1"/>
      <c r="BTH113" s="1"/>
      <c r="BTI113" s="1"/>
      <c r="BTJ113" s="1"/>
      <c r="BTK113" s="1"/>
      <c r="BTL113" s="1"/>
      <c r="BTM113" s="1"/>
      <c r="BTN113" s="1"/>
      <c r="BTO113" s="1"/>
      <c r="BTP113" s="1"/>
      <c r="BTQ113" s="1"/>
      <c r="BTR113" s="1"/>
      <c r="BTS113" s="1"/>
      <c r="BTT113" s="1"/>
      <c r="BTU113" s="1"/>
      <c r="BTV113" s="1"/>
      <c r="BTW113" s="1"/>
      <c r="BTX113" s="1"/>
      <c r="BTY113" s="1"/>
      <c r="BTZ113" s="1"/>
      <c r="BUA113" s="1"/>
      <c r="BUB113" s="1"/>
      <c r="BUC113" s="1"/>
      <c r="BUD113" s="1"/>
      <c r="BUE113" s="1"/>
      <c r="BUF113" s="1"/>
      <c r="BUG113" s="1"/>
      <c r="BUH113" s="1"/>
      <c r="BUI113" s="1"/>
      <c r="BUJ113" s="1"/>
      <c r="BUK113" s="1"/>
      <c r="BUL113" s="1"/>
      <c r="BUM113" s="1"/>
      <c r="BUN113" s="1"/>
      <c r="BUO113" s="1"/>
      <c r="BUP113" s="1"/>
      <c r="BUQ113" s="1"/>
      <c r="BUR113" s="1"/>
      <c r="BUS113" s="1"/>
      <c r="BUT113" s="1"/>
      <c r="BUU113" s="1"/>
      <c r="BUV113" s="1"/>
      <c r="BUW113" s="1"/>
      <c r="BUX113" s="1"/>
      <c r="BUY113" s="1"/>
      <c r="BUZ113" s="1"/>
      <c r="BVA113" s="1"/>
      <c r="BVB113" s="1"/>
      <c r="BVC113" s="1"/>
      <c r="BVD113" s="1"/>
      <c r="BVE113" s="1"/>
      <c r="BVF113" s="1"/>
      <c r="BVG113" s="1"/>
      <c r="BVH113" s="1"/>
      <c r="BVI113" s="1"/>
      <c r="BVJ113" s="1"/>
      <c r="BVK113" s="1"/>
      <c r="BVL113" s="1"/>
      <c r="BVM113" s="1"/>
      <c r="BVN113" s="1"/>
      <c r="BVO113" s="1"/>
      <c r="BVP113" s="1"/>
      <c r="BVQ113" s="1"/>
      <c r="BVR113" s="1"/>
      <c r="BVS113" s="1"/>
      <c r="BVT113" s="1"/>
      <c r="BVU113" s="1"/>
      <c r="BVV113" s="1"/>
      <c r="BVW113" s="1"/>
      <c r="BVX113" s="1"/>
      <c r="BVY113" s="1"/>
      <c r="BVZ113" s="1"/>
      <c r="BWA113" s="1"/>
      <c r="BWB113" s="1"/>
      <c r="BWC113" s="1"/>
      <c r="BWD113" s="1"/>
      <c r="BWE113" s="1"/>
      <c r="BWF113" s="1"/>
      <c r="BWG113" s="1"/>
      <c r="BWH113" s="1"/>
      <c r="BWI113" s="1"/>
      <c r="BWJ113" s="1"/>
      <c r="BWK113" s="1"/>
      <c r="BWL113" s="1"/>
      <c r="BWM113" s="1"/>
      <c r="BWN113" s="1"/>
      <c r="BWO113" s="1"/>
      <c r="BWP113" s="1"/>
      <c r="BWQ113" s="1"/>
      <c r="BWR113" s="1"/>
      <c r="BWS113" s="1"/>
      <c r="BWT113" s="1"/>
      <c r="BWU113" s="1"/>
      <c r="BWV113" s="1"/>
      <c r="BWW113" s="1"/>
      <c r="BWX113" s="1"/>
      <c r="BWY113" s="1"/>
      <c r="BWZ113" s="1"/>
      <c r="BXA113" s="1"/>
      <c r="BXB113" s="1"/>
      <c r="BXC113" s="1"/>
      <c r="BXD113" s="1"/>
      <c r="BXE113" s="1"/>
      <c r="BXF113" s="1"/>
      <c r="BXG113" s="1"/>
      <c r="BXH113" s="1"/>
      <c r="BXI113" s="1"/>
      <c r="BXJ113" s="1"/>
      <c r="BXK113" s="1"/>
      <c r="BXL113" s="1"/>
      <c r="BXM113" s="1"/>
      <c r="BXN113" s="1"/>
      <c r="BXO113" s="1"/>
      <c r="BXP113" s="1"/>
      <c r="BXQ113" s="1"/>
      <c r="BXR113" s="1"/>
      <c r="BXS113" s="1"/>
      <c r="BXT113" s="1"/>
      <c r="BXU113" s="1"/>
      <c r="BXV113" s="1"/>
      <c r="BXW113" s="1"/>
      <c r="BXX113" s="1"/>
      <c r="BXY113" s="1"/>
      <c r="BXZ113" s="1"/>
      <c r="BYA113" s="1"/>
      <c r="BYB113" s="1"/>
      <c r="BYC113" s="1"/>
      <c r="BYD113" s="1"/>
      <c r="BYE113" s="1"/>
      <c r="BYF113" s="1"/>
      <c r="BYG113" s="1"/>
      <c r="BYH113" s="1"/>
      <c r="BYI113" s="1"/>
      <c r="BYJ113" s="1"/>
      <c r="BYK113" s="1"/>
      <c r="BYL113" s="1"/>
      <c r="BYM113" s="1"/>
      <c r="BYN113" s="1"/>
      <c r="BYO113" s="1"/>
      <c r="BYP113" s="1"/>
      <c r="BYQ113" s="1"/>
      <c r="BYR113" s="1"/>
      <c r="BYS113" s="1"/>
      <c r="BYT113" s="1"/>
      <c r="BYU113" s="1"/>
      <c r="BYV113" s="1"/>
      <c r="BYW113" s="1"/>
      <c r="BYX113" s="1"/>
      <c r="BYY113" s="1"/>
      <c r="BYZ113" s="1"/>
      <c r="BZA113" s="1"/>
      <c r="BZB113" s="1"/>
      <c r="BZC113" s="1"/>
      <c r="BZD113" s="1"/>
      <c r="BZE113" s="1"/>
      <c r="BZF113" s="1"/>
      <c r="BZG113" s="1"/>
      <c r="BZH113" s="1"/>
      <c r="BZI113" s="1"/>
      <c r="BZJ113" s="1"/>
      <c r="BZK113" s="1"/>
      <c r="BZL113" s="1"/>
      <c r="BZM113" s="1"/>
      <c r="BZN113" s="1"/>
      <c r="BZO113" s="1"/>
      <c r="BZP113" s="1"/>
      <c r="BZQ113" s="1"/>
      <c r="BZR113" s="1"/>
      <c r="BZS113" s="1"/>
      <c r="BZT113" s="1"/>
      <c r="BZU113" s="1"/>
      <c r="BZV113" s="1"/>
      <c r="BZW113" s="1"/>
      <c r="BZX113" s="1"/>
      <c r="BZY113" s="1"/>
      <c r="BZZ113" s="1"/>
      <c r="CAA113" s="1"/>
      <c r="CAB113" s="1"/>
      <c r="CAC113" s="1"/>
      <c r="CAD113" s="1"/>
      <c r="CAE113" s="1"/>
      <c r="CAF113" s="1"/>
      <c r="CAG113" s="1"/>
      <c r="CAH113" s="1"/>
      <c r="CAI113" s="1"/>
      <c r="CAJ113" s="1"/>
      <c r="CAK113" s="1"/>
      <c r="CAL113" s="1"/>
      <c r="CAM113" s="1"/>
      <c r="CAN113" s="1"/>
      <c r="CAO113" s="1"/>
      <c r="CAP113" s="1"/>
      <c r="CAQ113" s="1"/>
      <c r="CAR113" s="1"/>
      <c r="CAS113" s="1"/>
      <c r="CAT113" s="1"/>
      <c r="CAU113" s="1"/>
      <c r="CAV113" s="1"/>
      <c r="CAW113" s="1"/>
      <c r="CAX113" s="1"/>
      <c r="CAY113" s="1"/>
      <c r="CAZ113" s="1"/>
      <c r="CBA113" s="1"/>
      <c r="CBB113" s="1"/>
      <c r="CBC113" s="1"/>
      <c r="CBD113" s="1"/>
      <c r="CBE113" s="1"/>
      <c r="CBF113" s="1"/>
      <c r="CBG113" s="1"/>
      <c r="CBH113" s="1"/>
      <c r="CBI113" s="1"/>
      <c r="CBJ113" s="1"/>
      <c r="CBK113" s="1"/>
      <c r="CBL113" s="1"/>
      <c r="CBM113" s="1"/>
      <c r="CBN113" s="1"/>
      <c r="CBO113" s="1"/>
      <c r="CBP113" s="1"/>
      <c r="CBQ113" s="1"/>
      <c r="CBR113" s="1"/>
      <c r="CBS113" s="1"/>
      <c r="CBT113" s="1"/>
      <c r="CBU113" s="1"/>
      <c r="CBV113" s="1"/>
      <c r="CBW113" s="1"/>
      <c r="CBX113" s="1"/>
      <c r="CBY113" s="1"/>
      <c r="CBZ113" s="1"/>
      <c r="CCA113" s="1"/>
      <c r="CCB113" s="1"/>
      <c r="CCC113" s="1"/>
      <c r="CCD113" s="1"/>
      <c r="CCE113" s="1"/>
      <c r="CCF113" s="1"/>
      <c r="CCG113" s="1"/>
      <c r="CCH113" s="1"/>
      <c r="CCI113" s="1"/>
      <c r="CCJ113" s="1"/>
      <c r="CCK113" s="1"/>
      <c r="CCL113" s="1"/>
      <c r="CCM113" s="1"/>
      <c r="CCN113" s="1"/>
      <c r="CCO113" s="1"/>
      <c r="CCP113" s="1"/>
      <c r="CCQ113" s="1"/>
      <c r="CCR113" s="1"/>
      <c r="CCS113" s="1"/>
      <c r="CCT113" s="1"/>
      <c r="CCU113" s="1"/>
      <c r="CCV113" s="1"/>
      <c r="CCW113" s="1"/>
      <c r="CCX113" s="1"/>
      <c r="CCY113" s="1"/>
      <c r="CCZ113" s="1"/>
      <c r="CDA113" s="1"/>
      <c r="CDB113" s="1"/>
      <c r="CDC113" s="1"/>
      <c r="CDD113" s="1"/>
      <c r="CDE113" s="1"/>
      <c r="CDF113" s="1"/>
      <c r="CDG113" s="1"/>
      <c r="CDH113" s="1"/>
      <c r="CDI113" s="1"/>
      <c r="CDJ113" s="1"/>
      <c r="CDK113" s="1"/>
      <c r="CDL113" s="1"/>
      <c r="CDM113" s="1"/>
      <c r="CDN113" s="1"/>
      <c r="CDO113" s="1"/>
      <c r="CDP113" s="1"/>
      <c r="CDQ113" s="1"/>
      <c r="CDR113" s="1"/>
      <c r="CDS113" s="1"/>
      <c r="CDT113" s="1"/>
      <c r="CDU113" s="1"/>
      <c r="CDV113" s="1"/>
      <c r="CDW113" s="1"/>
      <c r="CDX113" s="1"/>
      <c r="CDY113" s="1"/>
      <c r="CDZ113" s="1"/>
      <c r="CEA113" s="1"/>
      <c r="CEB113" s="1"/>
      <c r="CEC113" s="1"/>
      <c r="CED113" s="1"/>
      <c r="CEE113" s="1"/>
      <c r="CEF113" s="1"/>
      <c r="CEG113" s="1"/>
      <c r="CEH113" s="1"/>
      <c r="CEI113" s="1"/>
      <c r="CEJ113" s="1"/>
      <c r="CEK113" s="1"/>
      <c r="CEL113" s="1"/>
      <c r="CEM113" s="1"/>
      <c r="CEN113" s="1"/>
      <c r="CEO113" s="1"/>
      <c r="CEP113" s="1"/>
      <c r="CEQ113" s="1"/>
      <c r="CER113" s="1"/>
      <c r="CES113" s="1"/>
      <c r="CET113" s="1"/>
      <c r="CEU113" s="1"/>
      <c r="CEV113" s="1"/>
      <c r="CEW113" s="1"/>
      <c r="CEX113" s="1"/>
      <c r="CEY113" s="1"/>
      <c r="CEZ113" s="1"/>
      <c r="CFA113" s="1"/>
      <c r="CFB113" s="1"/>
      <c r="CFC113" s="1"/>
      <c r="CFD113" s="1"/>
      <c r="CFE113" s="1"/>
      <c r="CFF113" s="1"/>
      <c r="CFG113" s="1"/>
      <c r="CFH113" s="1"/>
      <c r="CFI113" s="1"/>
      <c r="CFJ113" s="1"/>
      <c r="CFK113" s="1"/>
      <c r="CFL113" s="1"/>
      <c r="CFM113" s="1"/>
      <c r="CFN113" s="1"/>
      <c r="CFO113" s="1"/>
      <c r="CFP113" s="1"/>
      <c r="CFQ113" s="1"/>
      <c r="CFR113" s="1"/>
      <c r="CFS113" s="1"/>
      <c r="CFT113" s="1"/>
      <c r="CFU113" s="1"/>
      <c r="CFV113" s="1"/>
      <c r="CFW113" s="1"/>
      <c r="CFX113" s="1"/>
      <c r="CFY113" s="1"/>
      <c r="CFZ113" s="1"/>
      <c r="CGA113" s="1"/>
      <c r="CGB113" s="1"/>
      <c r="CGC113" s="1"/>
      <c r="CGD113" s="1"/>
      <c r="CGE113" s="1"/>
      <c r="CGF113" s="1"/>
      <c r="CGG113" s="1"/>
      <c r="CGH113" s="1"/>
      <c r="CGI113" s="1"/>
      <c r="CGJ113" s="1"/>
      <c r="CGK113" s="1"/>
      <c r="CGL113" s="1"/>
      <c r="CGM113" s="1"/>
      <c r="CGN113" s="1"/>
      <c r="CGO113" s="1"/>
      <c r="CGP113" s="1"/>
      <c r="CGQ113" s="1"/>
      <c r="CGR113" s="1"/>
      <c r="CGS113" s="1"/>
      <c r="CGT113" s="1"/>
      <c r="CGU113" s="1"/>
      <c r="CGV113" s="1"/>
      <c r="CGW113" s="1"/>
      <c r="CGX113" s="1"/>
      <c r="CGY113" s="1"/>
      <c r="CGZ113" s="1"/>
      <c r="CHA113" s="1"/>
      <c r="CHB113" s="1"/>
      <c r="CHC113" s="1"/>
      <c r="CHD113" s="1"/>
      <c r="CHE113" s="1"/>
      <c r="CHF113" s="1"/>
      <c r="CHG113" s="1"/>
      <c r="CHH113" s="1"/>
      <c r="CHI113" s="1"/>
      <c r="CHJ113" s="1"/>
      <c r="CHK113" s="1"/>
      <c r="CHL113" s="1"/>
      <c r="CHM113" s="1"/>
      <c r="CHN113" s="1"/>
      <c r="CHO113" s="1"/>
      <c r="CHP113" s="1"/>
      <c r="CHQ113" s="1"/>
      <c r="CHR113" s="1"/>
      <c r="CHS113" s="1"/>
      <c r="CHT113" s="1"/>
      <c r="CHU113" s="1"/>
      <c r="CHV113" s="1"/>
      <c r="CHW113" s="1"/>
      <c r="CHX113" s="1"/>
      <c r="CHY113" s="1"/>
      <c r="CHZ113" s="1"/>
      <c r="CIA113" s="1"/>
      <c r="CIB113" s="1"/>
      <c r="CIC113" s="1"/>
      <c r="CID113" s="1"/>
      <c r="CIE113" s="1"/>
      <c r="CIF113" s="1"/>
      <c r="CIG113" s="1"/>
      <c r="CIH113" s="1"/>
      <c r="CII113" s="1"/>
      <c r="CIJ113" s="1"/>
      <c r="CIK113" s="1"/>
      <c r="CIL113" s="1"/>
      <c r="CIM113" s="1"/>
      <c r="CIN113" s="1"/>
      <c r="CIO113" s="1"/>
      <c r="CIP113" s="1"/>
      <c r="CIQ113" s="1"/>
      <c r="CIR113" s="1"/>
      <c r="CIS113" s="1"/>
      <c r="CIT113" s="1"/>
      <c r="CIU113" s="1"/>
      <c r="CIV113" s="1"/>
      <c r="CIW113" s="1"/>
      <c r="CIX113" s="1"/>
      <c r="CIY113" s="1"/>
      <c r="CIZ113" s="1"/>
      <c r="CJA113" s="1"/>
      <c r="CJB113" s="1"/>
      <c r="CJC113" s="1"/>
      <c r="CJD113" s="1"/>
      <c r="CJE113" s="1"/>
      <c r="CJF113" s="1"/>
      <c r="CJG113" s="1"/>
      <c r="CJH113" s="1"/>
      <c r="CJI113" s="1"/>
      <c r="CJJ113" s="1"/>
      <c r="CJK113" s="1"/>
      <c r="CJL113" s="1"/>
      <c r="CJM113" s="1"/>
      <c r="CJN113" s="1"/>
      <c r="CJO113" s="1"/>
      <c r="CJP113" s="1"/>
      <c r="CJQ113" s="1"/>
      <c r="CJR113" s="1"/>
      <c r="CJS113" s="1"/>
      <c r="CJT113" s="1"/>
      <c r="CJU113" s="1"/>
      <c r="CJV113" s="1"/>
      <c r="CJW113" s="1"/>
      <c r="CJX113" s="1"/>
      <c r="CJY113" s="1"/>
      <c r="CJZ113" s="1"/>
      <c r="CKA113" s="1"/>
      <c r="CKB113" s="1"/>
      <c r="CKC113" s="1"/>
      <c r="CKD113" s="1"/>
      <c r="CKE113" s="1"/>
      <c r="CKF113" s="1"/>
      <c r="CKG113" s="1"/>
      <c r="CKH113" s="1"/>
      <c r="CKI113" s="1"/>
      <c r="CKJ113" s="1"/>
      <c r="CKK113" s="1"/>
      <c r="CKL113" s="1"/>
      <c r="CKM113" s="1"/>
      <c r="CKN113" s="1"/>
      <c r="CKO113" s="1"/>
      <c r="CKP113" s="1"/>
      <c r="CKQ113" s="1"/>
      <c r="CKR113" s="1"/>
      <c r="CKS113" s="1"/>
      <c r="CKT113" s="1"/>
      <c r="CKU113" s="1"/>
      <c r="CKV113" s="1"/>
      <c r="CKW113" s="1"/>
      <c r="CKX113" s="1"/>
      <c r="CKY113" s="1"/>
      <c r="CKZ113" s="1"/>
      <c r="CLA113" s="1"/>
      <c r="CLB113" s="1"/>
      <c r="CLC113" s="1"/>
      <c r="CLD113" s="1"/>
      <c r="CLE113" s="1"/>
      <c r="CLF113" s="1"/>
      <c r="CLG113" s="1"/>
      <c r="CLH113" s="1"/>
      <c r="CLI113" s="1"/>
      <c r="CLJ113" s="1"/>
      <c r="CLK113" s="1"/>
      <c r="CLL113" s="1"/>
      <c r="CLM113" s="1"/>
      <c r="CLN113" s="1"/>
      <c r="CLO113" s="1"/>
      <c r="CLP113" s="1"/>
      <c r="CLQ113" s="1"/>
      <c r="CLR113" s="1"/>
      <c r="CLS113" s="1"/>
      <c r="CLT113" s="1"/>
      <c r="CLU113" s="1"/>
      <c r="CLV113" s="1"/>
      <c r="CLW113" s="1"/>
      <c r="CLX113" s="1"/>
      <c r="CLY113" s="1"/>
      <c r="CLZ113" s="1"/>
      <c r="CMA113" s="1"/>
      <c r="CMB113" s="1"/>
      <c r="CMC113" s="1"/>
      <c r="CMD113" s="1"/>
      <c r="CME113" s="1"/>
      <c r="CMF113" s="1"/>
      <c r="CMG113" s="1"/>
      <c r="CMH113" s="1"/>
      <c r="CMI113" s="1"/>
      <c r="CMJ113" s="1"/>
      <c r="CMK113" s="1"/>
      <c r="CML113" s="1"/>
      <c r="CMM113" s="1"/>
      <c r="CMN113" s="1"/>
      <c r="CMO113" s="1"/>
      <c r="CMP113" s="1"/>
      <c r="CMQ113" s="1"/>
      <c r="CMR113" s="1"/>
      <c r="CMS113" s="1"/>
      <c r="CMT113" s="1"/>
      <c r="CMU113" s="1"/>
      <c r="CMV113" s="1"/>
      <c r="CMW113" s="1"/>
      <c r="CMX113" s="1"/>
      <c r="CMY113" s="1"/>
      <c r="CMZ113" s="1"/>
      <c r="CNA113" s="1"/>
      <c r="CNB113" s="1"/>
      <c r="CNC113" s="1"/>
      <c r="CND113" s="1"/>
      <c r="CNE113" s="1"/>
      <c r="CNF113" s="1"/>
      <c r="CNG113" s="1"/>
      <c r="CNH113" s="1"/>
      <c r="CNI113" s="1"/>
      <c r="CNJ113" s="1"/>
      <c r="CNK113" s="1"/>
      <c r="CNL113" s="1"/>
      <c r="CNM113" s="1"/>
      <c r="CNN113" s="1"/>
      <c r="CNO113" s="1"/>
      <c r="CNP113" s="1"/>
      <c r="CNQ113" s="1"/>
      <c r="CNR113" s="1"/>
      <c r="CNS113" s="1"/>
      <c r="CNT113" s="1"/>
      <c r="CNU113" s="1"/>
      <c r="CNV113" s="1"/>
      <c r="CNW113" s="1"/>
      <c r="CNX113" s="1"/>
      <c r="CNY113" s="1"/>
      <c r="CNZ113" s="1"/>
      <c r="COA113" s="1"/>
      <c r="COB113" s="1"/>
      <c r="COC113" s="1"/>
      <c r="COD113" s="1"/>
      <c r="COE113" s="1"/>
      <c r="COF113" s="1"/>
      <c r="COG113" s="1"/>
      <c r="COH113" s="1"/>
      <c r="COI113" s="1"/>
      <c r="COJ113" s="1"/>
      <c r="COK113" s="1"/>
      <c r="COL113" s="1"/>
      <c r="COM113" s="1"/>
      <c r="CON113" s="1"/>
      <c r="COO113" s="1"/>
      <c r="COP113" s="1"/>
      <c r="COQ113" s="1"/>
      <c r="COR113" s="1"/>
      <c r="COS113" s="1"/>
      <c r="COT113" s="1"/>
      <c r="COU113" s="1"/>
      <c r="COV113" s="1"/>
      <c r="COW113" s="1"/>
      <c r="COX113" s="1"/>
      <c r="COY113" s="1"/>
      <c r="COZ113" s="1"/>
      <c r="CPA113" s="1"/>
      <c r="CPB113" s="1"/>
      <c r="CPC113" s="1"/>
      <c r="CPD113" s="1"/>
      <c r="CPE113" s="1"/>
      <c r="CPF113" s="1"/>
      <c r="CPG113" s="1"/>
      <c r="CPH113" s="1"/>
      <c r="CPI113" s="1"/>
      <c r="CPJ113" s="1"/>
      <c r="CPK113" s="1"/>
      <c r="CPL113" s="1"/>
      <c r="CPM113" s="1"/>
      <c r="CPN113" s="1"/>
      <c r="CPO113" s="1"/>
      <c r="CPP113" s="1"/>
      <c r="CPQ113" s="1"/>
      <c r="CPR113" s="1"/>
      <c r="CPS113" s="1"/>
      <c r="CPT113" s="1"/>
      <c r="CPU113" s="1"/>
      <c r="CPV113" s="1"/>
      <c r="CPW113" s="1"/>
      <c r="CPX113" s="1"/>
      <c r="CPY113" s="1"/>
      <c r="CPZ113" s="1"/>
      <c r="CQA113" s="1"/>
      <c r="CQB113" s="1"/>
      <c r="CQC113" s="1"/>
      <c r="CQD113" s="1"/>
      <c r="CQE113" s="1"/>
      <c r="CQF113" s="1"/>
      <c r="CQG113" s="1"/>
      <c r="CQH113" s="1"/>
      <c r="CQI113" s="1"/>
      <c r="CQJ113" s="1"/>
      <c r="CQK113" s="1"/>
      <c r="CQL113" s="1"/>
      <c r="CQM113" s="1"/>
      <c r="CQN113" s="1"/>
      <c r="CQO113" s="1"/>
      <c r="CQP113" s="1"/>
      <c r="CQQ113" s="1"/>
      <c r="CQR113" s="1"/>
      <c r="CQS113" s="1"/>
      <c r="CQT113" s="1"/>
      <c r="CQU113" s="1"/>
      <c r="CQV113" s="1"/>
      <c r="CQW113" s="1"/>
      <c r="CQX113" s="1"/>
      <c r="CQY113" s="1"/>
      <c r="CQZ113" s="1"/>
      <c r="CRA113" s="1"/>
      <c r="CRB113" s="1"/>
      <c r="CRC113" s="1"/>
      <c r="CRD113" s="1"/>
      <c r="CRE113" s="1"/>
      <c r="CRF113" s="1"/>
      <c r="CRG113" s="1"/>
      <c r="CRH113" s="1"/>
      <c r="CRI113" s="1"/>
      <c r="CRJ113" s="1"/>
      <c r="CRK113" s="1"/>
      <c r="CRL113" s="1"/>
      <c r="CRM113" s="1"/>
      <c r="CRN113" s="1"/>
      <c r="CRO113" s="1"/>
      <c r="CRP113" s="1"/>
      <c r="CRQ113" s="1"/>
      <c r="CRR113" s="1"/>
      <c r="CRS113" s="1"/>
      <c r="CRT113" s="1"/>
      <c r="CRU113" s="1"/>
      <c r="CRV113" s="1"/>
      <c r="CRW113" s="1"/>
      <c r="CRX113" s="1"/>
      <c r="CRY113" s="1"/>
      <c r="CRZ113" s="1"/>
      <c r="CSA113" s="1"/>
      <c r="CSB113" s="1"/>
      <c r="CSC113" s="1"/>
      <c r="CSD113" s="1"/>
      <c r="CSE113" s="1"/>
      <c r="CSF113" s="1"/>
      <c r="CSG113" s="1"/>
      <c r="CSH113" s="1"/>
      <c r="CSI113" s="1"/>
      <c r="CSJ113" s="1"/>
      <c r="CSK113" s="1"/>
      <c r="CSL113" s="1"/>
      <c r="CSM113" s="1"/>
      <c r="CSN113" s="1"/>
      <c r="CSO113" s="1"/>
      <c r="CSP113" s="1"/>
      <c r="CSQ113" s="1"/>
      <c r="CSR113" s="1"/>
      <c r="CSS113" s="1"/>
      <c r="CST113" s="1"/>
      <c r="CSU113" s="1"/>
      <c r="CSV113" s="1"/>
      <c r="CSW113" s="1"/>
      <c r="CSX113" s="1"/>
      <c r="CSY113" s="1"/>
      <c r="CSZ113" s="1"/>
      <c r="CTA113" s="1"/>
      <c r="CTB113" s="1"/>
      <c r="CTC113" s="1"/>
      <c r="CTD113" s="1"/>
      <c r="CTE113" s="1"/>
      <c r="CTF113" s="1"/>
      <c r="CTG113" s="1"/>
      <c r="CTH113" s="1"/>
      <c r="CTI113" s="1"/>
      <c r="CTJ113" s="1"/>
      <c r="CTK113" s="1"/>
      <c r="CTL113" s="1"/>
      <c r="CTM113" s="1"/>
      <c r="CTN113" s="1"/>
      <c r="CTO113" s="1"/>
      <c r="CTP113" s="1"/>
      <c r="CTQ113" s="1"/>
      <c r="CTR113" s="1"/>
      <c r="CTS113" s="1"/>
      <c r="CTT113" s="1"/>
      <c r="CTU113" s="1"/>
      <c r="CTV113" s="1"/>
      <c r="CTW113" s="1"/>
      <c r="CTX113" s="1"/>
      <c r="CTY113" s="1"/>
      <c r="CTZ113" s="1"/>
      <c r="CUA113" s="1"/>
      <c r="CUB113" s="1"/>
      <c r="CUC113" s="1"/>
      <c r="CUD113" s="1"/>
      <c r="CUE113" s="1"/>
      <c r="CUF113" s="1"/>
      <c r="CUG113" s="1"/>
      <c r="CUH113" s="1"/>
      <c r="CUI113" s="1"/>
      <c r="CUJ113" s="1"/>
      <c r="CUK113" s="1"/>
      <c r="CUL113" s="1"/>
      <c r="CUM113" s="1"/>
      <c r="CUN113" s="1"/>
      <c r="CUO113" s="1"/>
      <c r="CUP113" s="1"/>
      <c r="CUQ113" s="1"/>
      <c r="CUR113" s="1"/>
      <c r="CUS113" s="1"/>
      <c r="CUT113" s="1"/>
      <c r="CUU113" s="1"/>
      <c r="CUV113" s="1"/>
      <c r="CUW113" s="1"/>
      <c r="CUX113" s="1"/>
      <c r="CUY113" s="1"/>
      <c r="CUZ113" s="1"/>
      <c r="CVA113" s="1"/>
      <c r="CVB113" s="1"/>
      <c r="CVC113" s="1"/>
      <c r="CVD113" s="1"/>
      <c r="CVE113" s="1"/>
      <c r="CVF113" s="1"/>
      <c r="CVG113" s="1"/>
      <c r="CVH113" s="1"/>
      <c r="CVI113" s="1"/>
      <c r="CVJ113" s="1"/>
      <c r="CVK113" s="1"/>
      <c r="CVL113" s="1"/>
      <c r="CVM113" s="1"/>
      <c r="CVN113" s="1"/>
      <c r="CVO113" s="1"/>
      <c r="CVP113" s="1"/>
      <c r="CVQ113" s="1"/>
      <c r="CVR113" s="1"/>
      <c r="CVS113" s="1"/>
      <c r="CVT113" s="1"/>
      <c r="CVU113" s="1"/>
      <c r="CVV113" s="1"/>
      <c r="CVW113" s="1"/>
      <c r="CVX113" s="1"/>
      <c r="CVY113" s="1"/>
      <c r="CVZ113" s="1"/>
      <c r="CWA113" s="1"/>
      <c r="CWB113" s="1"/>
      <c r="CWC113" s="1"/>
      <c r="CWD113" s="1"/>
      <c r="CWE113" s="1"/>
      <c r="CWF113" s="1"/>
      <c r="CWG113" s="1"/>
      <c r="CWH113" s="1"/>
      <c r="CWI113" s="1"/>
      <c r="CWJ113" s="1"/>
      <c r="CWK113" s="1"/>
      <c r="CWL113" s="1"/>
      <c r="CWM113" s="1"/>
      <c r="CWN113" s="1"/>
      <c r="CWO113" s="1"/>
      <c r="CWP113" s="1"/>
      <c r="CWQ113" s="1"/>
      <c r="CWR113" s="1"/>
      <c r="CWS113" s="1"/>
      <c r="CWT113" s="1"/>
      <c r="CWU113" s="1"/>
      <c r="CWV113" s="1"/>
      <c r="CWW113" s="1"/>
      <c r="CWX113" s="1"/>
      <c r="CWY113" s="1"/>
      <c r="CWZ113" s="1"/>
      <c r="CXA113" s="1"/>
      <c r="CXB113" s="1"/>
      <c r="CXC113" s="1"/>
      <c r="CXD113" s="1"/>
      <c r="CXE113" s="1"/>
      <c r="CXF113" s="1"/>
      <c r="CXG113" s="1"/>
      <c r="CXH113" s="1"/>
      <c r="CXI113" s="1"/>
      <c r="CXJ113" s="1"/>
      <c r="CXK113" s="1"/>
      <c r="CXL113" s="1"/>
      <c r="CXM113" s="1"/>
      <c r="CXN113" s="1"/>
      <c r="CXO113" s="1"/>
      <c r="CXP113" s="1"/>
      <c r="CXQ113" s="1"/>
      <c r="CXR113" s="1"/>
      <c r="CXS113" s="1"/>
      <c r="CXT113" s="1"/>
      <c r="CXU113" s="1"/>
      <c r="CXV113" s="1"/>
      <c r="CXW113" s="1"/>
      <c r="CXX113" s="1"/>
      <c r="CXY113" s="1"/>
      <c r="CXZ113" s="1"/>
      <c r="CYA113" s="1"/>
      <c r="CYB113" s="1"/>
      <c r="CYC113" s="1"/>
      <c r="CYD113" s="1"/>
      <c r="CYE113" s="1"/>
      <c r="CYF113" s="1"/>
      <c r="CYG113" s="1"/>
      <c r="CYH113" s="1"/>
      <c r="CYI113" s="1"/>
      <c r="CYJ113" s="1"/>
      <c r="CYK113" s="1"/>
      <c r="CYL113" s="1"/>
      <c r="CYM113" s="1"/>
      <c r="CYN113" s="1"/>
      <c r="CYO113" s="1"/>
      <c r="CYP113" s="1"/>
      <c r="CYQ113" s="1"/>
      <c r="CYR113" s="1"/>
      <c r="CYS113" s="1"/>
      <c r="CYT113" s="1"/>
      <c r="CYU113" s="1"/>
      <c r="CYV113" s="1"/>
      <c r="CYW113" s="1"/>
      <c r="CYX113" s="1"/>
      <c r="CYY113" s="1"/>
      <c r="CYZ113" s="1"/>
      <c r="CZA113" s="1"/>
      <c r="CZB113" s="1"/>
      <c r="CZC113" s="1"/>
      <c r="CZD113" s="1"/>
      <c r="CZE113" s="1"/>
      <c r="CZF113" s="1"/>
      <c r="CZG113" s="1"/>
      <c r="CZH113" s="1"/>
      <c r="CZI113" s="1"/>
      <c r="CZJ113" s="1"/>
      <c r="CZK113" s="1"/>
      <c r="CZL113" s="1"/>
      <c r="CZM113" s="1"/>
      <c r="CZN113" s="1"/>
      <c r="CZO113" s="1"/>
      <c r="CZP113" s="1"/>
      <c r="CZQ113" s="1"/>
      <c r="CZR113" s="1"/>
      <c r="CZS113" s="1"/>
      <c r="CZT113" s="1"/>
      <c r="CZU113" s="1"/>
      <c r="CZV113" s="1"/>
      <c r="CZW113" s="1"/>
      <c r="CZX113" s="1"/>
      <c r="CZY113" s="1"/>
      <c r="CZZ113" s="1"/>
      <c r="DAA113" s="1"/>
      <c r="DAB113" s="1"/>
      <c r="DAC113" s="1"/>
      <c r="DAD113" s="1"/>
      <c r="DAE113" s="1"/>
      <c r="DAF113" s="1"/>
      <c r="DAG113" s="1"/>
      <c r="DAH113" s="1"/>
      <c r="DAI113" s="1"/>
      <c r="DAJ113" s="1"/>
      <c r="DAK113" s="1"/>
      <c r="DAL113" s="1"/>
      <c r="DAM113" s="1"/>
      <c r="DAN113" s="1"/>
      <c r="DAO113" s="1"/>
      <c r="DAP113" s="1"/>
      <c r="DAQ113" s="1"/>
      <c r="DAR113" s="1"/>
      <c r="DAS113" s="1"/>
      <c r="DAT113" s="1"/>
      <c r="DAU113" s="1"/>
      <c r="DAV113" s="1"/>
      <c r="DAW113" s="1"/>
      <c r="DAX113" s="1"/>
      <c r="DAY113" s="1"/>
      <c r="DAZ113" s="1"/>
      <c r="DBA113" s="1"/>
      <c r="DBB113" s="1"/>
      <c r="DBC113" s="1"/>
      <c r="DBD113" s="1"/>
      <c r="DBE113" s="1"/>
      <c r="DBF113" s="1"/>
      <c r="DBG113" s="1"/>
      <c r="DBH113" s="1"/>
      <c r="DBI113" s="1"/>
      <c r="DBJ113" s="1"/>
      <c r="DBK113" s="1"/>
      <c r="DBL113" s="1"/>
      <c r="DBM113" s="1"/>
      <c r="DBN113" s="1"/>
      <c r="DBO113" s="1"/>
      <c r="DBP113" s="1"/>
      <c r="DBQ113" s="1"/>
      <c r="DBR113" s="1"/>
      <c r="DBS113" s="1"/>
      <c r="DBT113" s="1"/>
      <c r="DBU113" s="1"/>
      <c r="DBV113" s="1"/>
      <c r="DBW113" s="1"/>
      <c r="DBX113" s="1"/>
      <c r="DBY113" s="1"/>
      <c r="DBZ113" s="1"/>
      <c r="DCA113" s="1"/>
      <c r="DCB113" s="1"/>
      <c r="DCC113" s="1"/>
      <c r="DCD113" s="1"/>
      <c r="DCE113" s="1"/>
      <c r="DCF113" s="1"/>
      <c r="DCG113" s="1"/>
      <c r="DCH113" s="1"/>
      <c r="DCI113" s="1"/>
      <c r="DCJ113" s="1"/>
      <c r="DCK113" s="1"/>
      <c r="DCL113" s="1"/>
      <c r="DCM113" s="1"/>
      <c r="DCN113" s="1"/>
      <c r="DCO113" s="1"/>
      <c r="DCP113" s="1"/>
      <c r="DCQ113" s="1"/>
      <c r="DCR113" s="1"/>
      <c r="DCS113" s="1"/>
      <c r="DCT113" s="1"/>
      <c r="DCU113" s="1"/>
      <c r="DCV113" s="1"/>
      <c r="DCW113" s="1"/>
      <c r="DCX113" s="1"/>
      <c r="DCY113" s="1"/>
      <c r="DCZ113" s="1"/>
      <c r="DDA113" s="1"/>
      <c r="DDB113" s="1"/>
      <c r="DDC113" s="1"/>
      <c r="DDD113" s="1"/>
      <c r="DDE113" s="1"/>
      <c r="DDF113" s="1"/>
      <c r="DDG113" s="1"/>
      <c r="DDH113" s="1"/>
      <c r="DDI113" s="1"/>
      <c r="DDJ113" s="1"/>
      <c r="DDK113" s="1"/>
      <c r="DDL113" s="1"/>
      <c r="DDM113" s="1"/>
      <c r="DDN113" s="1"/>
      <c r="DDO113" s="1"/>
      <c r="DDP113" s="1"/>
      <c r="DDQ113" s="1"/>
      <c r="DDR113" s="1"/>
      <c r="DDS113" s="1"/>
      <c r="DDT113" s="1"/>
      <c r="DDU113" s="1"/>
      <c r="DDV113" s="1"/>
      <c r="DDW113" s="1"/>
      <c r="DDX113" s="1"/>
      <c r="DDY113" s="1"/>
      <c r="DDZ113" s="1"/>
      <c r="DEA113" s="1"/>
      <c r="DEB113" s="1"/>
      <c r="DEC113" s="1"/>
      <c r="DED113" s="1"/>
      <c r="DEE113" s="1"/>
      <c r="DEF113" s="1"/>
      <c r="DEG113" s="1"/>
      <c r="DEH113" s="1"/>
      <c r="DEI113" s="1"/>
      <c r="DEJ113" s="1"/>
      <c r="DEK113" s="1"/>
      <c r="DEL113" s="1"/>
      <c r="DEM113" s="1"/>
      <c r="DEN113" s="1"/>
      <c r="DEO113" s="1"/>
      <c r="DEP113" s="1"/>
      <c r="DEQ113" s="1"/>
      <c r="DER113" s="1"/>
      <c r="DES113" s="1"/>
      <c r="DET113" s="1"/>
      <c r="DEU113" s="1"/>
      <c r="DEV113" s="1"/>
      <c r="DEW113" s="1"/>
      <c r="DEX113" s="1"/>
      <c r="DEY113" s="1"/>
      <c r="DEZ113" s="1"/>
      <c r="DFA113" s="1"/>
      <c r="DFB113" s="1"/>
      <c r="DFC113" s="1"/>
      <c r="DFD113" s="1"/>
      <c r="DFE113" s="1"/>
      <c r="DFF113" s="1"/>
      <c r="DFG113" s="1"/>
      <c r="DFH113" s="1"/>
      <c r="DFI113" s="1"/>
      <c r="DFJ113" s="1"/>
      <c r="DFK113" s="1"/>
      <c r="DFL113" s="1"/>
      <c r="DFM113" s="1"/>
      <c r="DFN113" s="1"/>
      <c r="DFO113" s="1"/>
      <c r="DFP113" s="1"/>
      <c r="DFQ113" s="1"/>
      <c r="DFR113" s="1"/>
      <c r="DFS113" s="1"/>
      <c r="DFT113" s="1"/>
      <c r="DFU113" s="1"/>
      <c r="DFV113" s="1"/>
      <c r="DFW113" s="1"/>
      <c r="DFX113" s="1"/>
      <c r="DFY113" s="1"/>
      <c r="DFZ113" s="1"/>
      <c r="DGA113" s="1"/>
      <c r="DGB113" s="1"/>
      <c r="DGC113" s="1"/>
      <c r="DGD113" s="1"/>
      <c r="DGE113" s="1"/>
      <c r="DGF113" s="1"/>
      <c r="DGG113" s="1"/>
      <c r="DGH113" s="1"/>
      <c r="DGI113" s="1"/>
      <c r="DGJ113" s="1"/>
      <c r="DGK113" s="1"/>
      <c r="DGL113" s="1"/>
      <c r="DGM113" s="1"/>
      <c r="DGN113" s="1"/>
      <c r="DGO113" s="1"/>
      <c r="DGP113" s="1"/>
      <c r="DGQ113" s="1"/>
      <c r="DGR113" s="1"/>
      <c r="DGS113" s="1"/>
      <c r="DGT113" s="1"/>
      <c r="DGU113" s="1"/>
      <c r="DGV113" s="1"/>
      <c r="DGW113" s="1"/>
      <c r="DGX113" s="1"/>
      <c r="DGY113" s="1"/>
      <c r="DGZ113" s="1"/>
      <c r="DHA113" s="1"/>
      <c r="DHB113" s="1"/>
      <c r="DHC113" s="1"/>
      <c r="DHD113" s="1"/>
      <c r="DHE113" s="1"/>
      <c r="DHF113" s="1"/>
      <c r="DHG113" s="1"/>
      <c r="DHH113" s="1"/>
      <c r="DHI113" s="1"/>
      <c r="DHJ113" s="1"/>
      <c r="DHK113" s="1"/>
      <c r="DHL113" s="1"/>
      <c r="DHM113" s="1"/>
      <c r="DHN113" s="1"/>
      <c r="DHO113" s="1"/>
      <c r="DHP113" s="1"/>
      <c r="DHQ113" s="1"/>
      <c r="DHR113" s="1"/>
      <c r="DHS113" s="1"/>
      <c r="DHT113" s="1"/>
      <c r="DHU113" s="1"/>
      <c r="DHV113" s="1"/>
      <c r="DHW113" s="1"/>
      <c r="DHX113" s="1"/>
      <c r="DHY113" s="1"/>
      <c r="DHZ113" s="1"/>
      <c r="DIA113" s="1"/>
      <c r="DIB113" s="1"/>
      <c r="DIC113" s="1"/>
      <c r="DID113" s="1"/>
      <c r="DIE113" s="1"/>
      <c r="DIF113" s="1"/>
      <c r="DIG113" s="1"/>
      <c r="DIH113" s="1"/>
      <c r="DII113" s="1"/>
      <c r="DIJ113" s="1"/>
      <c r="DIK113" s="1"/>
      <c r="DIL113" s="1"/>
      <c r="DIM113" s="1"/>
      <c r="DIN113" s="1"/>
      <c r="DIO113" s="1"/>
      <c r="DIP113" s="1"/>
      <c r="DIQ113" s="1"/>
      <c r="DIR113" s="1"/>
      <c r="DIS113" s="1"/>
      <c r="DIT113" s="1"/>
      <c r="DIU113" s="1"/>
      <c r="DIV113" s="1"/>
      <c r="DIW113" s="1"/>
      <c r="DIX113" s="1"/>
      <c r="DIY113" s="1"/>
      <c r="DIZ113" s="1"/>
      <c r="DJA113" s="1"/>
      <c r="DJB113" s="1"/>
      <c r="DJC113" s="1"/>
      <c r="DJD113" s="1"/>
      <c r="DJE113" s="1"/>
      <c r="DJF113" s="1"/>
      <c r="DJG113" s="1"/>
      <c r="DJH113" s="1"/>
      <c r="DJI113" s="1"/>
      <c r="DJJ113" s="1"/>
      <c r="DJK113" s="1"/>
      <c r="DJL113" s="1"/>
      <c r="DJM113" s="1"/>
      <c r="DJN113" s="1"/>
      <c r="DJO113" s="1"/>
      <c r="DJP113" s="1"/>
      <c r="DJQ113" s="1"/>
      <c r="DJR113" s="1"/>
      <c r="DJS113" s="1"/>
      <c r="DJT113" s="1"/>
      <c r="DJU113" s="1"/>
      <c r="DJV113" s="1"/>
      <c r="DJW113" s="1"/>
      <c r="DJX113" s="1"/>
      <c r="DJY113" s="1"/>
      <c r="DJZ113" s="1"/>
      <c r="DKA113" s="1"/>
      <c r="DKB113" s="1"/>
      <c r="DKC113" s="1"/>
      <c r="DKD113" s="1"/>
      <c r="DKE113" s="1"/>
      <c r="DKF113" s="1"/>
      <c r="DKG113" s="1"/>
      <c r="DKH113" s="1"/>
      <c r="DKI113" s="1"/>
      <c r="DKJ113" s="1"/>
      <c r="DKK113" s="1"/>
      <c r="DKL113" s="1"/>
      <c r="DKM113" s="1"/>
      <c r="DKN113" s="1"/>
      <c r="DKO113" s="1"/>
      <c r="DKP113" s="1"/>
      <c r="DKQ113" s="1"/>
      <c r="DKR113" s="1"/>
      <c r="DKS113" s="1"/>
      <c r="DKT113" s="1"/>
      <c r="DKU113" s="1"/>
      <c r="DKV113" s="1"/>
      <c r="DKW113" s="1"/>
      <c r="DKX113" s="1"/>
      <c r="DKY113" s="1"/>
      <c r="DKZ113" s="1"/>
      <c r="DLA113" s="1"/>
      <c r="DLB113" s="1"/>
      <c r="DLC113" s="1"/>
      <c r="DLD113" s="1"/>
      <c r="DLE113" s="1"/>
      <c r="DLF113" s="1"/>
      <c r="DLG113" s="1"/>
      <c r="DLH113" s="1"/>
      <c r="DLI113" s="1"/>
      <c r="DLJ113" s="1"/>
      <c r="DLK113" s="1"/>
      <c r="DLL113" s="1"/>
      <c r="DLM113" s="1"/>
      <c r="DLN113" s="1"/>
      <c r="DLO113" s="1"/>
      <c r="DLP113" s="1"/>
      <c r="DLQ113" s="1"/>
      <c r="DLR113" s="1"/>
      <c r="DLS113" s="1"/>
      <c r="DLT113" s="1"/>
      <c r="DLU113" s="1"/>
      <c r="DLV113" s="1"/>
      <c r="DLW113" s="1"/>
      <c r="DLX113" s="1"/>
      <c r="DLY113" s="1"/>
      <c r="DLZ113" s="1"/>
      <c r="DMA113" s="1"/>
      <c r="DMB113" s="1"/>
      <c r="DMC113" s="1"/>
      <c r="DMD113" s="1"/>
      <c r="DME113" s="1"/>
      <c r="DMF113" s="1"/>
      <c r="DMG113" s="1"/>
      <c r="DMH113" s="1"/>
      <c r="DMI113" s="1"/>
      <c r="DMJ113" s="1"/>
      <c r="DMK113" s="1"/>
      <c r="DML113" s="1"/>
      <c r="DMM113" s="1"/>
      <c r="DMN113" s="1"/>
      <c r="DMO113" s="1"/>
      <c r="DMP113" s="1"/>
      <c r="DMQ113" s="1"/>
      <c r="DMR113" s="1"/>
      <c r="DMS113" s="1"/>
      <c r="DMT113" s="1"/>
      <c r="DMU113" s="1"/>
      <c r="DMV113" s="1"/>
      <c r="DMW113" s="1"/>
      <c r="DMX113" s="1"/>
      <c r="DMY113" s="1"/>
      <c r="DMZ113" s="1"/>
      <c r="DNA113" s="1"/>
      <c r="DNB113" s="1"/>
      <c r="DNC113" s="1"/>
      <c r="DND113" s="1"/>
      <c r="DNE113" s="1"/>
      <c r="DNF113" s="1"/>
      <c r="DNG113" s="1"/>
      <c r="DNH113" s="1"/>
      <c r="DNI113" s="1"/>
      <c r="DNJ113" s="1"/>
      <c r="DNK113" s="1"/>
      <c r="DNL113" s="1"/>
      <c r="DNM113" s="1"/>
      <c r="DNN113" s="1"/>
      <c r="DNO113" s="1"/>
      <c r="DNP113" s="1"/>
      <c r="DNQ113" s="1"/>
      <c r="DNR113" s="1"/>
      <c r="DNS113" s="1"/>
      <c r="DNT113" s="1"/>
      <c r="DNU113" s="1"/>
      <c r="DNV113" s="1"/>
      <c r="DNW113" s="1"/>
      <c r="DNX113" s="1"/>
      <c r="DNY113" s="1"/>
      <c r="DNZ113" s="1"/>
      <c r="DOA113" s="1"/>
      <c r="DOB113" s="1"/>
      <c r="DOC113" s="1"/>
      <c r="DOD113" s="1"/>
      <c r="DOE113" s="1"/>
      <c r="DOF113" s="1"/>
      <c r="DOG113" s="1"/>
      <c r="DOH113" s="1"/>
      <c r="DOI113" s="1"/>
      <c r="DOJ113" s="1"/>
      <c r="DOK113" s="1"/>
      <c r="DOL113" s="1"/>
      <c r="DOM113" s="1"/>
      <c r="DON113" s="1"/>
      <c r="DOO113" s="1"/>
      <c r="DOP113" s="1"/>
      <c r="DOQ113" s="1"/>
      <c r="DOR113" s="1"/>
      <c r="DOS113" s="1"/>
      <c r="DOT113" s="1"/>
      <c r="DOU113" s="1"/>
      <c r="DOV113" s="1"/>
      <c r="DOW113" s="1"/>
      <c r="DOX113" s="1"/>
      <c r="DOY113" s="1"/>
      <c r="DOZ113" s="1"/>
      <c r="DPA113" s="1"/>
      <c r="DPB113" s="1"/>
      <c r="DPC113" s="1"/>
      <c r="DPD113" s="1"/>
      <c r="DPE113" s="1"/>
      <c r="DPF113" s="1"/>
      <c r="DPG113" s="1"/>
      <c r="DPH113" s="1"/>
      <c r="DPI113" s="1"/>
      <c r="DPJ113" s="1"/>
      <c r="DPK113" s="1"/>
      <c r="DPL113" s="1"/>
      <c r="DPM113" s="1"/>
      <c r="DPN113" s="1"/>
      <c r="DPO113" s="1"/>
      <c r="DPP113" s="1"/>
      <c r="DPQ113" s="1"/>
      <c r="DPR113" s="1"/>
      <c r="DPS113" s="1"/>
      <c r="DPT113" s="1"/>
      <c r="DPU113" s="1"/>
      <c r="DPV113" s="1"/>
      <c r="DPW113" s="1"/>
      <c r="DPX113" s="1"/>
      <c r="DPY113" s="1"/>
      <c r="DPZ113" s="1"/>
      <c r="DQA113" s="1"/>
      <c r="DQB113" s="1"/>
    </row>
    <row r="114" spans="2:3148" x14ac:dyDescent="0.5">
      <c r="B114" s="14">
        <v>101</v>
      </c>
      <c r="D114" s="6">
        <v>1.0371159226872121E-2</v>
      </c>
      <c r="E114" s="7">
        <v>2.3447961541434446E-2</v>
      </c>
      <c r="F114" s="7">
        <v>-1.318475414012552E-2</v>
      </c>
      <c r="G114" s="7">
        <v>-0.20395117954131292</v>
      </c>
      <c r="H114" s="7">
        <v>3.35784487329437E-3</v>
      </c>
      <c r="I114" s="8">
        <v>2.6980525275240256E-3</v>
      </c>
      <c r="J114" s="20">
        <v>4.0718889367050343E-2</v>
      </c>
      <c r="L114" s="1">
        <f ca="1"/>
        <v>1.0371159226872121E-2</v>
      </c>
      <c r="M114" s="1">
        <f ca="1"/>
        <v>2.3447961541434446E-2</v>
      </c>
      <c r="N114" s="1">
        <f ca="1"/>
        <v>-1.318475414012552E-2</v>
      </c>
      <c r="O114" s="1">
        <f ca="1"/>
        <v>-0.20395117954131292</v>
      </c>
      <c r="P114" s="1">
        <f ca="1"/>
        <v>3.35784487329437E-3</v>
      </c>
      <c r="Q114" s="1">
        <f ca="1"/>
        <v>2.6980525275240256E-3</v>
      </c>
      <c r="R114" s="1">
        <f ca="1"/>
        <v>4.0718889367050343E-2</v>
      </c>
      <c r="T114" s="1">
        <f ca="1"/>
        <v>-4.1222668329236163E-2</v>
      </c>
      <c r="U114" s="1">
        <f ca="1"/>
        <v>-1.0721974660433287E-2</v>
      </c>
      <c r="V114" s="1">
        <f ca="1"/>
        <v>5.2700182276633846E-2</v>
      </c>
      <c r="W114" s="1">
        <f ca="1"/>
        <v>-2.4536807554091256E-2</v>
      </c>
      <c r="X114" s="1">
        <f ca="1"/>
        <v>6.7971679114505017E-3</v>
      </c>
      <c r="Y114" s="1">
        <f ca="1"/>
        <v>4.1906351729500161E-3</v>
      </c>
      <c r="Z114" s="1">
        <f ca="1"/>
        <v>-2.5255128950251692E-2</v>
      </c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  <c r="JK114" s="1"/>
      <c r="JL114" s="1"/>
      <c r="JM114" s="1"/>
      <c r="JN114" s="1"/>
      <c r="JO114" s="1"/>
      <c r="JP114" s="1"/>
      <c r="JQ114" s="1"/>
      <c r="JR114" s="1"/>
      <c r="JS114" s="1"/>
      <c r="JT114" s="1"/>
      <c r="JU114" s="1"/>
      <c r="JV114" s="1"/>
      <c r="JW114" s="1"/>
      <c r="JX114" s="1"/>
      <c r="JY114" s="1"/>
      <c r="JZ114" s="1"/>
      <c r="KA114" s="1"/>
      <c r="KB114" s="1"/>
      <c r="KC114" s="1"/>
      <c r="KD114" s="1"/>
      <c r="KE114" s="1"/>
      <c r="KF114" s="1"/>
      <c r="KG114" s="1"/>
      <c r="KH114" s="1"/>
      <c r="KI114" s="1"/>
      <c r="KJ114" s="1"/>
      <c r="KK114" s="1"/>
      <c r="KL114" s="1"/>
      <c r="KM114" s="1"/>
      <c r="KN114" s="1"/>
      <c r="KO114" s="1"/>
      <c r="KP114" s="1"/>
      <c r="KQ114" s="1"/>
      <c r="KR114" s="1"/>
      <c r="KS114" s="1"/>
      <c r="KT114" s="1"/>
      <c r="KU114" s="1"/>
      <c r="KV114" s="1"/>
      <c r="KW114" s="1"/>
      <c r="KX114" s="1"/>
      <c r="KY114" s="1"/>
      <c r="KZ114" s="1"/>
      <c r="LA114" s="1"/>
      <c r="LB114" s="1"/>
      <c r="LC114" s="1"/>
      <c r="LD114" s="1"/>
      <c r="LE114" s="1"/>
      <c r="LF114" s="1"/>
      <c r="LG114" s="1"/>
      <c r="LH114" s="1"/>
      <c r="LI114" s="1"/>
      <c r="LJ114" s="1"/>
      <c r="LK114" s="1"/>
      <c r="LL114" s="1"/>
      <c r="LM114" s="1"/>
      <c r="LN114" s="1"/>
      <c r="LO114" s="1"/>
      <c r="LP114" s="1"/>
      <c r="LQ114" s="1"/>
      <c r="LR114" s="1"/>
      <c r="LS114" s="1"/>
      <c r="LT114" s="1"/>
      <c r="LU114" s="1"/>
      <c r="LV114" s="1"/>
      <c r="LW114" s="1"/>
      <c r="LX114" s="1"/>
      <c r="LY114" s="1"/>
      <c r="LZ114" s="1"/>
      <c r="MA114" s="1"/>
      <c r="MB114" s="1"/>
      <c r="MC114" s="1"/>
      <c r="MD114" s="1"/>
      <c r="ME114" s="1"/>
      <c r="MF114" s="1"/>
      <c r="MG114" s="1"/>
      <c r="MH114" s="1"/>
      <c r="MI114" s="1"/>
      <c r="MJ114" s="1"/>
      <c r="MK114" s="1"/>
      <c r="ML114" s="1"/>
      <c r="MM114" s="1"/>
      <c r="MN114" s="1"/>
      <c r="MO114" s="1"/>
      <c r="MP114" s="1"/>
      <c r="MQ114" s="1"/>
      <c r="MR114" s="1"/>
      <c r="MS114" s="1"/>
      <c r="MT114" s="1"/>
      <c r="MU114" s="1"/>
      <c r="MV114" s="1"/>
      <c r="MW114" s="1"/>
      <c r="MX114" s="1"/>
      <c r="MY114" s="1"/>
      <c r="MZ114" s="1"/>
      <c r="NA114" s="1"/>
      <c r="NB114" s="1"/>
      <c r="NC114" s="1"/>
      <c r="ND114" s="1"/>
      <c r="NE114" s="1"/>
      <c r="NF114" s="1"/>
      <c r="NG114" s="1"/>
      <c r="NH114" s="1"/>
      <c r="NI114" s="1"/>
      <c r="NJ114" s="1"/>
      <c r="NK114" s="1"/>
      <c r="NL114" s="1"/>
      <c r="NM114" s="1"/>
      <c r="NN114" s="1"/>
      <c r="NO114" s="1"/>
      <c r="NP114" s="1"/>
      <c r="NQ114" s="1"/>
      <c r="NR114" s="1"/>
      <c r="NS114" s="1"/>
      <c r="NT114" s="1"/>
      <c r="NU114" s="1"/>
      <c r="NV114" s="1"/>
      <c r="NW114" s="1"/>
      <c r="NX114" s="1"/>
      <c r="NY114" s="1"/>
      <c r="NZ114" s="1"/>
      <c r="OA114" s="1"/>
      <c r="OB114" s="1"/>
      <c r="OC114" s="1"/>
      <c r="OD114" s="1"/>
      <c r="OE114" s="1"/>
      <c r="OF114" s="1"/>
      <c r="OG114" s="1"/>
      <c r="OH114" s="1"/>
      <c r="OI114" s="1"/>
      <c r="OJ114" s="1"/>
      <c r="OK114" s="1"/>
      <c r="OL114" s="1"/>
      <c r="OM114" s="1"/>
      <c r="ON114" s="1"/>
      <c r="OO114" s="1"/>
      <c r="OP114" s="1"/>
      <c r="OQ114" s="1"/>
      <c r="OR114" s="1"/>
      <c r="OS114" s="1"/>
      <c r="OT114" s="1"/>
      <c r="OU114" s="1"/>
      <c r="OV114" s="1"/>
      <c r="OW114" s="1"/>
      <c r="OX114" s="1"/>
      <c r="OY114" s="1"/>
      <c r="OZ114" s="1"/>
      <c r="PA114" s="1"/>
      <c r="PB114" s="1"/>
      <c r="PC114" s="1"/>
      <c r="PD114" s="1"/>
      <c r="PE114" s="1"/>
      <c r="PF114" s="1"/>
      <c r="PG114" s="1"/>
      <c r="PH114" s="1"/>
      <c r="PI114" s="1"/>
      <c r="PJ114" s="1"/>
      <c r="PK114" s="1"/>
      <c r="PL114" s="1"/>
      <c r="PM114" s="1"/>
      <c r="PN114" s="1"/>
      <c r="PO114" s="1"/>
      <c r="PP114" s="1"/>
      <c r="PQ114" s="1"/>
      <c r="PR114" s="1"/>
      <c r="PS114" s="1"/>
      <c r="PT114" s="1"/>
      <c r="PU114" s="1"/>
      <c r="PV114" s="1"/>
      <c r="PW114" s="1"/>
      <c r="PX114" s="1"/>
      <c r="PY114" s="1"/>
      <c r="PZ114" s="1"/>
      <c r="QA114" s="1"/>
      <c r="QB114" s="1"/>
      <c r="QC114" s="1"/>
      <c r="QD114" s="1"/>
      <c r="QE114" s="1"/>
      <c r="QF114" s="1"/>
      <c r="QG114" s="1"/>
      <c r="QH114" s="1"/>
      <c r="QI114" s="1"/>
      <c r="QJ114" s="1"/>
      <c r="QK114" s="1"/>
      <c r="QL114" s="1"/>
      <c r="QM114" s="1"/>
      <c r="QN114" s="1"/>
      <c r="QO114" s="1"/>
      <c r="QP114" s="1"/>
      <c r="QQ114" s="1"/>
      <c r="QR114" s="1"/>
      <c r="QS114" s="1"/>
      <c r="QT114" s="1"/>
      <c r="QU114" s="1"/>
      <c r="QV114" s="1"/>
      <c r="QW114" s="1"/>
      <c r="QX114" s="1"/>
      <c r="QY114" s="1"/>
      <c r="QZ114" s="1"/>
      <c r="RA114" s="1"/>
      <c r="RB114" s="1"/>
      <c r="RC114" s="1"/>
      <c r="RD114" s="1"/>
      <c r="RE114" s="1"/>
      <c r="RF114" s="1"/>
      <c r="RG114" s="1"/>
      <c r="RH114" s="1"/>
      <c r="RI114" s="1"/>
      <c r="RJ114" s="1"/>
      <c r="RK114" s="1"/>
      <c r="RL114" s="1"/>
      <c r="RM114" s="1"/>
      <c r="RN114" s="1"/>
      <c r="RO114" s="1"/>
      <c r="RP114" s="1"/>
      <c r="RQ114" s="1"/>
      <c r="RR114" s="1"/>
      <c r="RS114" s="1"/>
      <c r="RT114" s="1"/>
      <c r="RU114" s="1"/>
      <c r="RV114" s="1"/>
      <c r="RW114" s="1"/>
      <c r="RX114" s="1"/>
      <c r="RY114" s="1"/>
      <c r="RZ114" s="1"/>
      <c r="SA114" s="1"/>
      <c r="SB114" s="1"/>
      <c r="SC114" s="1"/>
      <c r="SD114" s="1"/>
      <c r="SE114" s="1"/>
      <c r="SF114" s="1"/>
      <c r="SG114" s="1"/>
      <c r="SH114" s="1"/>
      <c r="SI114" s="1"/>
      <c r="SJ114" s="1"/>
      <c r="SK114" s="1"/>
      <c r="SL114" s="1"/>
      <c r="SM114" s="1"/>
      <c r="SN114" s="1"/>
      <c r="SO114" s="1"/>
      <c r="SP114" s="1"/>
      <c r="SQ114" s="1"/>
      <c r="SR114" s="1"/>
      <c r="SS114" s="1"/>
      <c r="ST114" s="1"/>
      <c r="SU114" s="1"/>
      <c r="SV114" s="1"/>
      <c r="SW114" s="1"/>
      <c r="SX114" s="1"/>
      <c r="SY114" s="1"/>
      <c r="SZ114" s="1"/>
      <c r="TA114" s="1"/>
      <c r="TB114" s="1"/>
      <c r="TC114" s="1"/>
      <c r="TD114" s="1"/>
      <c r="TE114" s="1"/>
      <c r="TF114" s="1"/>
      <c r="TG114" s="1"/>
      <c r="TH114" s="1"/>
      <c r="TI114" s="1"/>
      <c r="TJ114" s="1"/>
      <c r="TK114" s="1"/>
      <c r="TL114" s="1"/>
      <c r="TM114" s="1"/>
      <c r="TN114" s="1"/>
      <c r="TO114" s="1"/>
      <c r="TP114" s="1"/>
      <c r="TQ114" s="1"/>
      <c r="TR114" s="1"/>
      <c r="TS114" s="1"/>
      <c r="TT114" s="1"/>
      <c r="TU114" s="1"/>
      <c r="TV114" s="1"/>
      <c r="TW114" s="1"/>
      <c r="TX114" s="1"/>
      <c r="TY114" s="1"/>
      <c r="TZ114" s="1"/>
      <c r="UA114" s="1"/>
      <c r="UB114" s="1"/>
      <c r="UC114" s="1"/>
      <c r="UD114" s="1"/>
      <c r="UE114" s="1"/>
      <c r="UF114" s="1"/>
      <c r="UG114" s="1"/>
      <c r="UH114" s="1"/>
      <c r="UI114" s="1"/>
      <c r="UJ114" s="1"/>
      <c r="UK114" s="1"/>
      <c r="UL114" s="1"/>
      <c r="UM114" s="1"/>
      <c r="UN114" s="1"/>
      <c r="UO114" s="1"/>
      <c r="UP114" s="1"/>
      <c r="UQ114" s="1"/>
      <c r="UR114" s="1"/>
      <c r="US114" s="1"/>
      <c r="UT114" s="1"/>
      <c r="UU114" s="1"/>
      <c r="UV114" s="1"/>
      <c r="UW114" s="1"/>
      <c r="UX114" s="1"/>
      <c r="UY114" s="1"/>
      <c r="UZ114" s="1"/>
      <c r="VA114" s="1"/>
      <c r="VB114" s="1"/>
      <c r="VC114" s="1"/>
      <c r="VD114" s="1"/>
      <c r="VE114" s="1"/>
      <c r="VF114" s="1"/>
      <c r="VG114" s="1"/>
      <c r="VH114" s="1"/>
      <c r="VI114" s="1"/>
      <c r="VJ114" s="1"/>
      <c r="VK114" s="1"/>
      <c r="VL114" s="1"/>
      <c r="VM114" s="1"/>
      <c r="VN114" s="1"/>
      <c r="VO114" s="1"/>
      <c r="VP114" s="1"/>
      <c r="VQ114" s="1"/>
      <c r="VR114" s="1"/>
      <c r="VS114" s="1"/>
      <c r="VT114" s="1"/>
      <c r="VU114" s="1"/>
      <c r="VV114" s="1"/>
      <c r="VW114" s="1"/>
      <c r="VX114" s="1"/>
      <c r="VY114" s="1"/>
      <c r="VZ114" s="1"/>
      <c r="WA114" s="1"/>
      <c r="WB114" s="1"/>
      <c r="WC114" s="1"/>
      <c r="WD114" s="1"/>
      <c r="WE114" s="1"/>
      <c r="WF114" s="1"/>
      <c r="WG114" s="1"/>
      <c r="WH114" s="1"/>
      <c r="WI114" s="1"/>
      <c r="WJ114" s="1"/>
      <c r="WK114" s="1"/>
      <c r="WL114" s="1"/>
      <c r="WM114" s="1"/>
      <c r="WN114" s="1"/>
      <c r="WO114" s="1"/>
      <c r="WP114" s="1"/>
      <c r="WQ114" s="1"/>
      <c r="WR114" s="1"/>
      <c r="WS114" s="1"/>
      <c r="WT114" s="1"/>
      <c r="WU114" s="1"/>
      <c r="WV114" s="1"/>
      <c r="WW114" s="1"/>
      <c r="WX114" s="1"/>
      <c r="WY114" s="1"/>
      <c r="WZ114" s="1"/>
      <c r="XA114" s="1"/>
      <c r="XB114" s="1"/>
      <c r="XC114" s="1"/>
      <c r="XD114" s="1"/>
      <c r="XE114" s="1"/>
      <c r="XF114" s="1"/>
      <c r="XG114" s="1"/>
      <c r="XH114" s="1"/>
      <c r="XI114" s="1"/>
      <c r="XJ114" s="1"/>
      <c r="XK114" s="1"/>
      <c r="XL114" s="1"/>
      <c r="XM114" s="1"/>
      <c r="XN114" s="1"/>
      <c r="XO114" s="1"/>
      <c r="XP114" s="1"/>
      <c r="XQ114" s="1"/>
      <c r="XR114" s="1"/>
      <c r="XS114" s="1"/>
      <c r="XT114" s="1"/>
      <c r="XU114" s="1"/>
      <c r="XV114" s="1"/>
      <c r="XW114" s="1"/>
      <c r="XX114" s="1"/>
      <c r="XY114" s="1"/>
      <c r="XZ114" s="1"/>
      <c r="YA114" s="1"/>
      <c r="YB114" s="1"/>
      <c r="YC114" s="1"/>
      <c r="YD114" s="1"/>
      <c r="YE114" s="1"/>
      <c r="YF114" s="1"/>
      <c r="YG114" s="1"/>
      <c r="YH114" s="1"/>
      <c r="YI114" s="1"/>
      <c r="YJ114" s="1"/>
      <c r="YK114" s="1"/>
      <c r="YL114" s="1"/>
      <c r="YM114" s="1"/>
      <c r="YN114" s="1"/>
      <c r="YO114" s="1"/>
      <c r="YP114" s="1"/>
      <c r="YQ114" s="1"/>
      <c r="YR114" s="1"/>
      <c r="YS114" s="1"/>
      <c r="YT114" s="1"/>
      <c r="YU114" s="1"/>
      <c r="YV114" s="1"/>
      <c r="YW114" s="1"/>
      <c r="YX114" s="1"/>
      <c r="YY114" s="1"/>
      <c r="YZ114" s="1"/>
      <c r="ZA114" s="1"/>
      <c r="ZB114" s="1"/>
      <c r="ZC114" s="1"/>
      <c r="ZD114" s="1"/>
      <c r="ZE114" s="1"/>
      <c r="ZF114" s="1"/>
      <c r="ZG114" s="1"/>
      <c r="ZH114" s="1"/>
      <c r="ZI114" s="1"/>
      <c r="ZJ114" s="1"/>
      <c r="ZK114" s="1"/>
      <c r="ZL114" s="1"/>
      <c r="ZM114" s="1"/>
      <c r="ZN114" s="1"/>
      <c r="ZO114" s="1"/>
      <c r="ZP114" s="1"/>
      <c r="ZQ114" s="1"/>
      <c r="ZR114" s="1"/>
      <c r="ZS114" s="1"/>
      <c r="ZT114" s="1"/>
      <c r="ZU114" s="1"/>
      <c r="ZV114" s="1"/>
      <c r="ZW114" s="1"/>
      <c r="ZX114" s="1"/>
      <c r="ZY114" s="1"/>
      <c r="ZZ114" s="1"/>
      <c r="AAA114" s="1"/>
      <c r="AAB114" s="1"/>
      <c r="AAC114" s="1"/>
      <c r="AAD114" s="1"/>
      <c r="AAE114" s="1"/>
      <c r="AAF114" s="1"/>
      <c r="AAG114" s="1"/>
      <c r="AAH114" s="1"/>
      <c r="AAI114" s="1"/>
      <c r="AAJ114" s="1"/>
      <c r="AAK114" s="1"/>
      <c r="AAL114" s="1"/>
      <c r="AAM114" s="1"/>
      <c r="AAN114" s="1"/>
      <c r="AAO114" s="1"/>
      <c r="AAP114" s="1"/>
      <c r="AAQ114" s="1"/>
      <c r="AAR114" s="1"/>
      <c r="AAS114" s="1"/>
      <c r="AAT114" s="1"/>
      <c r="AAU114" s="1"/>
      <c r="AAV114" s="1"/>
      <c r="AAW114" s="1"/>
      <c r="AAX114" s="1"/>
      <c r="AAY114" s="1"/>
      <c r="AAZ114" s="1"/>
      <c r="ABA114" s="1"/>
      <c r="ABB114" s="1"/>
      <c r="ABC114" s="1"/>
      <c r="ABD114" s="1"/>
      <c r="ABE114" s="1"/>
      <c r="ABF114" s="1"/>
      <c r="ABG114" s="1"/>
      <c r="ABH114" s="1"/>
      <c r="ABI114" s="1"/>
      <c r="ABJ114" s="1"/>
      <c r="ABK114" s="1"/>
      <c r="ABL114" s="1"/>
      <c r="ABM114" s="1"/>
      <c r="ABN114" s="1"/>
      <c r="ABO114" s="1"/>
      <c r="ABP114" s="1"/>
      <c r="ABQ114" s="1"/>
      <c r="ABR114" s="1"/>
      <c r="ABS114" s="1"/>
      <c r="ABT114" s="1"/>
      <c r="ABU114" s="1"/>
      <c r="ABV114" s="1"/>
      <c r="ABW114" s="1"/>
      <c r="ABX114" s="1"/>
      <c r="ABY114" s="1"/>
      <c r="ABZ114" s="1"/>
      <c r="ACA114" s="1"/>
      <c r="ACB114" s="1"/>
      <c r="ACC114" s="1"/>
      <c r="ACD114" s="1"/>
      <c r="ACE114" s="1"/>
      <c r="ACF114" s="1"/>
      <c r="ACG114" s="1"/>
      <c r="ACH114" s="1"/>
      <c r="ACI114" s="1"/>
      <c r="ACJ114" s="1"/>
      <c r="ACK114" s="1"/>
      <c r="ACL114" s="1"/>
      <c r="ACM114" s="1"/>
      <c r="ACN114" s="1"/>
      <c r="ACO114" s="1"/>
      <c r="ACP114" s="1"/>
      <c r="ACQ114" s="1"/>
      <c r="ACR114" s="1"/>
      <c r="ACS114" s="1"/>
      <c r="ACT114" s="1"/>
      <c r="ACU114" s="1"/>
      <c r="ACV114" s="1"/>
      <c r="ACW114" s="1"/>
      <c r="ACX114" s="1"/>
      <c r="ACY114" s="1"/>
      <c r="ACZ114" s="1"/>
      <c r="ADA114" s="1"/>
      <c r="ADB114" s="1"/>
      <c r="ADC114" s="1"/>
      <c r="ADD114" s="1"/>
      <c r="ADE114" s="1"/>
      <c r="ADF114" s="1"/>
      <c r="ADG114" s="1"/>
      <c r="ADH114" s="1"/>
      <c r="ADI114" s="1"/>
      <c r="ADJ114" s="1"/>
      <c r="ADK114" s="1"/>
      <c r="ADL114" s="1"/>
      <c r="ADM114" s="1"/>
      <c r="ADN114" s="1"/>
      <c r="ADO114" s="1"/>
      <c r="ADP114" s="1"/>
      <c r="ADQ114" s="1"/>
      <c r="ADR114" s="1"/>
      <c r="ADS114" s="1"/>
      <c r="ADT114" s="1"/>
      <c r="ADU114" s="1"/>
      <c r="ADV114" s="1"/>
      <c r="ADW114" s="1"/>
      <c r="ADX114" s="1"/>
      <c r="ADY114" s="1"/>
      <c r="ADZ114" s="1"/>
      <c r="AEA114" s="1"/>
      <c r="AEB114" s="1"/>
      <c r="AEC114" s="1"/>
      <c r="AED114" s="1"/>
      <c r="AEE114" s="1"/>
      <c r="AEF114" s="1"/>
      <c r="AEG114" s="1"/>
      <c r="AEH114" s="1"/>
      <c r="AEI114" s="1"/>
      <c r="AEJ114" s="1"/>
      <c r="AEK114" s="1"/>
      <c r="AEL114" s="1"/>
      <c r="AEM114" s="1"/>
      <c r="AEN114" s="1"/>
      <c r="AEO114" s="1"/>
      <c r="AEP114" s="1"/>
      <c r="AEQ114" s="1"/>
      <c r="AER114" s="1"/>
      <c r="AES114" s="1"/>
      <c r="AET114" s="1"/>
      <c r="AEU114" s="1"/>
      <c r="AEV114" s="1"/>
      <c r="AEW114" s="1"/>
      <c r="AEX114" s="1"/>
      <c r="AEY114" s="1"/>
      <c r="AEZ114" s="1"/>
      <c r="AFA114" s="1"/>
      <c r="AFB114" s="1"/>
      <c r="AFC114" s="1"/>
      <c r="AFD114" s="1"/>
      <c r="AFE114" s="1"/>
      <c r="AFF114" s="1"/>
      <c r="AFG114" s="1"/>
      <c r="AFH114" s="1"/>
      <c r="AFI114" s="1"/>
      <c r="AFJ114" s="1"/>
      <c r="AFK114" s="1"/>
      <c r="AFL114" s="1"/>
      <c r="AFM114" s="1"/>
      <c r="AFN114" s="1"/>
      <c r="AFO114" s="1"/>
      <c r="AFP114" s="1"/>
      <c r="AFQ114" s="1"/>
      <c r="AFR114" s="1"/>
      <c r="AFS114" s="1"/>
      <c r="AFT114" s="1"/>
      <c r="AFU114" s="1"/>
      <c r="AFV114" s="1"/>
      <c r="AFW114" s="1"/>
      <c r="AFX114" s="1"/>
      <c r="AFY114" s="1"/>
      <c r="AFZ114" s="1"/>
      <c r="AGA114" s="1"/>
      <c r="AGB114" s="1"/>
      <c r="AGC114" s="1"/>
      <c r="AGD114" s="1"/>
      <c r="AGE114" s="1"/>
      <c r="AGF114" s="1"/>
      <c r="AGG114" s="1"/>
      <c r="AGH114" s="1"/>
      <c r="AGI114" s="1"/>
      <c r="AGJ114" s="1"/>
      <c r="AGK114" s="1"/>
      <c r="AGL114" s="1"/>
      <c r="AGM114" s="1"/>
      <c r="AGN114" s="1"/>
      <c r="AGO114" s="1"/>
      <c r="AGP114" s="1"/>
      <c r="AGQ114" s="1"/>
      <c r="AGR114" s="1"/>
      <c r="AGS114" s="1"/>
      <c r="AGT114" s="1"/>
      <c r="AGU114" s="1"/>
      <c r="AGV114" s="1"/>
      <c r="AGW114" s="1"/>
      <c r="AGX114" s="1"/>
      <c r="AGY114" s="1"/>
      <c r="AGZ114" s="1"/>
      <c r="AHA114" s="1"/>
      <c r="AHB114" s="1"/>
      <c r="AHC114" s="1"/>
      <c r="AHD114" s="1"/>
      <c r="AHE114" s="1"/>
      <c r="AHF114" s="1"/>
      <c r="AHG114" s="1"/>
      <c r="AHH114" s="1"/>
      <c r="AHI114" s="1"/>
      <c r="AHJ114" s="1"/>
      <c r="AHK114" s="1"/>
      <c r="AHL114" s="1"/>
      <c r="AHM114" s="1"/>
      <c r="AHN114" s="1"/>
      <c r="AHO114" s="1"/>
      <c r="AHP114" s="1"/>
      <c r="AHQ114" s="1"/>
      <c r="AHR114" s="1"/>
      <c r="AHS114" s="1"/>
      <c r="AHT114" s="1"/>
      <c r="AHU114" s="1"/>
      <c r="AHV114" s="1"/>
      <c r="AHW114" s="1"/>
      <c r="AHX114" s="1"/>
      <c r="AHY114" s="1"/>
      <c r="AHZ114" s="1"/>
      <c r="AIA114" s="1"/>
      <c r="AIB114" s="1"/>
      <c r="AIC114" s="1"/>
      <c r="AID114" s="1"/>
      <c r="AIE114" s="1"/>
      <c r="AIF114" s="1"/>
      <c r="AIG114" s="1"/>
      <c r="AIH114" s="1"/>
      <c r="AII114" s="1"/>
      <c r="AIJ114" s="1"/>
      <c r="AIK114" s="1"/>
      <c r="AIL114" s="1"/>
      <c r="AIM114" s="1"/>
      <c r="AIN114" s="1"/>
      <c r="AIO114" s="1"/>
      <c r="AIP114" s="1"/>
      <c r="AIQ114" s="1"/>
      <c r="AIR114" s="1"/>
      <c r="AIS114" s="1"/>
      <c r="AIT114" s="1"/>
      <c r="AIU114" s="1"/>
      <c r="AIV114" s="1"/>
      <c r="AIW114" s="1"/>
      <c r="AIX114" s="1"/>
      <c r="AIY114" s="1"/>
      <c r="AIZ114" s="1"/>
      <c r="AJA114" s="1"/>
      <c r="AJB114" s="1"/>
      <c r="AJC114" s="1"/>
      <c r="AJD114" s="1"/>
      <c r="AJE114" s="1"/>
      <c r="AJF114" s="1"/>
      <c r="AJG114" s="1"/>
      <c r="AJH114" s="1"/>
      <c r="AJI114" s="1"/>
      <c r="AJJ114" s="1"/>
      <c r="AJK114" s="1"/>
      <c r="AJL114" s="1"/>
      <c r="AJM114" s="1"/>
      <c r="AJN114" s="1"/>
      <c r="AJO114" s="1"/>
      <c r="AJP114" s="1"/>
      <c r="AJQ114" s="1"/>
      <c r="AJR114" s="1"/>
      <c r="AJS114" s="1"/>
      <c r="AJT114" s="1"/>
      <c r="AJU114" s="1"/>
      <c r="AJV114" s="1"/>
      <c r="AJW114" s="1"/>
      <c r="AJX114" s="1"/>
      <c r="AJY114" s="1"/>
      <c r="AJZ114" s="1"/>
      <c r="AKA114" s="1"/>
      <c r="AKB114" s="1"/>
      <c r="AKC114" s="1"/>
      <c r="AKD114" s="1"/>
      <c r="AKE114" s="1"/>
      <c r="AKF114" s="1"/>
      <c r="AKG114" s="1"/>
      <c r="AKH114" s="1"/>
      <c r="AKI114" s="1"/>
      <c r="AKJ114" s="1"/>
      <c r="AKK114" s="1"/>
      <c r="AKL114" s="1"/>
      <c r="AKM114" s="1"/>
      <c r="AKN114" s="1"/>
      <c r="AKO114" s="1"/>
      <c r="AKP114" s="1"/>
      <c r="AKQ114" s="1"/>
      <c r="AKR114" s="1"/>
      <c r="AKS114" s="1"/>
      <c r="AKT114" s="1"/>
      <c r="AKU114" s="1"/>
      <c r="AKV114" s="1"/>
      <c r="AKW114" s="1"/>
      <c r="AKX114" s="1"/>
      <c r="AKY114" s="1"/>
      <c r="AKZ114" s="1"/>
      <c r="ALA114" s="1"/>
      <c r="ALB114" s="1"/>
      <c r="ALC114" s="1"/>
      <c r="ALD114" s="1"/>
      <c r="ALE114" s="1"/>
      <c r="ALF114" s="1"/>
      <c r="ALG114" s="1"/>
      <c r="ALH114" s="1"/>
      <c r="ALI114" s="1"/>
      <c r="ALJ114" s="1"/>
      <c r="ALK114" s="1"/>
      <c r="ALL114" s="1"/>
      <c r="ALM114" s="1"/>
      <c r="ALN114" s="1"/>
      <c r="ALO114" s="1"/>
      <c r="ALP114" s="1"/>
      <c r="ALQ114" s="1"/>
      <c r="ALR114" s="1"/>
      <c r="ALS114" s="1"/>
      <c r="ALT114" s="1"/>
      <c r="ALU114" s="1"/>
      <c r="ALV114" s="1"/>
      <c r="ALW114" s="1"/>
      <c r="ALX114" s="1"/>
      <c r="ALY114" s="1"/>
      <c r="ALZ114" s="1"/>
      <c r="AMA114" s="1"/>
      <c r="AMB114" s="1"/>
      <c r="AMC114" s="1"/>
      <c r="AMD114" s="1"/>
      <c r="AME114" s="1"/>
      <c r="AMF114" s="1"/>
      <c r="AMG114" s="1"/>
      <c r="AMH114" s="1"/>
      <c r="AMI114" s="1"/>
      <c r="AMJ114" s="1"/>
      <c r="AMK114" s="1"/>
      <c r="AML114" s="1"/>
      <c r="AMM114" s="1"/>
      <c r="AMN114" s="1"/>
      <c r="AMO114" s="1"/>
      <c r="AMP114" s="1"/>
      <c r="AMQ114" s="1"/>
      <c r="AMR114" s="1"/>
      <c r="AMS114" s="1"/>
      <c r="AMT114" s="1"/>
      <c r="AMU114" s="1"/>
      <c r="AMV114" s="1"/>
      <c r="AMW114" s="1"/>
      <c r="AMX114" s="1"/>
      <c r="AMY114" s="1"/>
      <c r="AMZ114" s="1"/>
      <c r="ANA114" s="1"/>
      <c r="ANB114" s="1"/>
      <c r="ANC114" s="1"/>
      <c r="AND114" s="1"/>
      <c r="ANE114" s="1"/>
      <c r="ANF114" s="1"/>
      <c r="ANG114" s="1"/>
      <c r="ANH114" s="1"/>
      <c r="ANI114" s="1"/>
      <c r="ANJ114" s="1"/>
      <c r="ANK114" s="1"/>
      <c r="ANL114" s="1"/>
      <c r="ANM114" s="1"/>
      <c r="ANN114" s="1"/>
      <c r="ANO114" s="1"/>
      <c r="ANP114" s="1"/>
      <c r="ANQ114" s="1"/>
      <c r="ANR114" s="1"/>
      <c r="ANS114" s="1"/>
      <c r="ANT114" s="1"/>
      <c r="ANU114" s="1"/>
      <c r="ANV114" s="1"/>
      <c r="ANW114" s="1"/>
      <c r="ANX114" s="1"/>
      <c r="ANY114" s="1"/>
      <c r="ANZ114" s="1"/>
      <c r="AOA114" s="1"/>
      <c r="AOB114" s="1"/>
      <c r="AOC114" s="1"/>
      <c r="AOD114" s="1"/>
      <c r="AOE114" s="1"/>
      <c r="AOF114" s="1"/>
      <c r="AOG114" s="1"/>
      <c r="AOH114" s="1"/>
      <c r="AOI114" s="1"/>
      <c r="AOJ114" s="1"/>
      <c r="AOK114" s="1"/>
      <c r="AOL114" s="1"/>
      <c r="AOM114" s="1"/>
      <c r="AON114" s="1"/>
      <c r="AOO114" s="1"/>
      <c r="AOP114" s="1"/>
      <c r="AOQ114" s="1"/>
      <c r="AOR114" s="1"/>
      <c r="AOS114" s="1"/>
      <c r="AOT114" s="1"/>
      <c r="AOU114" s="1"/>
      <c r="AOV114" s="1"/>
      <c r="AOW114" s="1"/>
      <c r="AOX114" s="1"/>
      <c r="AOY114" s="1"/>
      <c r="AOZ114" s="1"/>
      <c r="APA114" s="1"/>
      <c r="APB114" s="1"/>
      <c r="APC114" s="1"/>
      <c r="APD114" s="1"/>
      <c r="APE114" s="1"/>
      <c r="APF114" s="1"/>
      <c r="APG114" s="1"/>
      <c r="APH114" s="1"/>
      <c r="API114" s="1"/>
      <c r="APJ114" s="1"/>
      <c r="APK114" s="1"/>
      <c r="APL114" s="1"/>
      <c r="APM114" s="1"/>
      <c r="APN114" s="1"/>
      <c r="APO114" s="1"/>
      <c r="APP114" s="1"/>
      <c r="APQ114" s="1"/>
      <c r="APR114" s="1"/>
      <c r="APS114" s="1"/>
      <c r="APT114" s="1"/>
      <c r="APU114" s="1"/>
      <c r="APV114" s="1"/>
      <c r="APW114" s="1"/>
      <c r="APX114" s="1"/>
      <c r="APY114" s="1"/>
      <c r="APZ114" s="1"/>
      <c r="AQA114" s="1"/>
      <c r="AQB114" s="1"/>
      <c r="AQC114" s="1"/>
      <c r="AQD114" s="1"/>
      <c r="AQE114" s="1"/>
      <c r="AQF114" s="1"/>
      <c r="AQG114" s="1"/>
      <c r="AQH114" s="1"/>
      <c r="AQI114" s="1"/>
      <c r="AQJ114" s="1"/>
      <c r="AQK114" s="1"/>
      <c r="AQL114" s="1"/>
      <c r="AQM114" s="1"/>
      <c r="AQN114" s="1"/>
      <c r="AQO114" s="1"/>
      <c r="AQP114" s="1"/>
      <c r="AQQ114" s="1"/>
      <c r="AQR114" s="1"/>
      <c r="AQS114" s="1"/>
      <c r="AQT114" s="1"/>
      <c r="AQU114" s="1"/>
      <c r="AQV114" s="1"/>
      <c r="AQW114" s="1"/>
      <c r="AQX114" s="1"/>
      <c r="AQY114" s="1"/>
      <c r="AQZ114" s="1"/>
      <c r="ARA114" s="1"/>
      <c r="ARB114" s="1"/>
      <c r="ARC114" s="1"/>
      <c r="ARD114" s="1"/>
      <c r="ARE114" s="1"/>
      <c r="ARF114" s="1"/>
      <c r="ARG114" s="1"/>
      <c r="ARH114" s="1"/>
      <c r="ARI114" s="1"/>
      <c r="ARJ114" s="1"/>
      <c r="ARK114" s="1"/>
      <c r="ARL114" s="1"/>
      <c r="ARM114" s="1"/>
      <c r="ARN114" s="1"/>
      <c r="ARO114" s="1"/>
      <c r="ARP114" s="1"/>
      <c r="ARQ114" s="1"/>
      <c r="ARR114" s="1"/>
      <c r="ARS114" s="1"/>
      <c r="ART114" s="1"/>
      <c r="ARU114" s="1"/>
      <c r="ARV114" s="1"/>
      <c r="ARW114" s="1"/>
      <c r="ARX114" s="1"/>
      <c r="ARY114" s="1"/>
      <c r="ARZ114" s="1"/>
      <c r="ASA114" s="1"/>
      <c r="ASB114" s="1"/>
      <c r="ASC114" s="1"/>
      <c r="ASD114" s="1"/>
      <c r="ASE114" s="1"/>
      <c r="ASF114" s="1"/>
      <c r="ASG114" s="1"/>
      <c r="ASH114" s="1"/>
      <c r="ASI114" s="1"/>
      <c r="ASJ114" s="1"/>
      <c r="ASK114" s="1"/>
      <c r="ASL114" s="1"/>
      <c r="ASM114" s="1"/>
      <c r="ASN114" s="1"/>
      <c r="ASO114" s="1"/>
      <c r="ASP114" s="1"/>
      <c r="ASQ114" s="1"/>
      <c r="ASR114" s="1"/>
      <c r="ASS114" s="1"/>
      <c r="AST114" s="1"/>
      <c r="ASU114" s="1"/>
      <c r="ASV114" s="1"/>
      <c r="ASW114" s="1"/>
      <c r="ASX114" s="1"/>
      <c r="ASY114" s="1"/>
      <c r="ASZ114" s="1"/>
      <c r="ATA114" s="1"/>
      <c r="ATB114" s="1"/>
      <c r="ATC114" s="1"/>
      <c r="ATD114" s="1"/>
      <c r="ATE114" s="1"/>
      <c r="ATF114" s="1"/>
      <c r="ATG114" s="1"/>
      <c r="ATH114" s="1"/>
      <c r="ATI114" s="1"/>
      <c r="ATJ114" s="1"/>
      <c r="ATK114" s="1"/>
      <c r="ATL114" s="1"/>
      <c r="ATM114" s="1"/>
      <c r="ATN114" s="1"/>
      <c r="ATO114" s="1"/>
      <c r="ATP114" s="1"/>
      <c r="ATQ114" s="1"/>
      <c r="ATR114" s="1"/>
      <c r="ATS114" s="1"/>
      <c r="ATT114" s="1"/>
      <c r="ATU114" s="1"/>
      <c r="ATV114" s="1"/>
      <c r="ATW114" s="1"/>
      <c r="ATX114" s="1"/>
      <c r="ATY114" s="1"/>
      <c r="ATZ114" s="1"/>
      <c r="AUA114" s="1"/>
      <c r="AUB114" s="1"/>
      <c r="AUC114" s="1"/>
      <c r="AUD114" s="1"/>
      <c r="AUE114" s="1"/>
      <c r="AUF114" s="1"/>
      <c r="AUG114" s="1"/>
      <c r="AUH114" s="1"/>
      <c r="AUI114" s="1"/>
      <c r="AUJ114" s="1"/>
      <c r="AUK114" s="1"/>
      <c r="AUL114" s="1"/>
      <c r="AUM114" s="1"/>
      <c r="AUN114" s="1"/>
      <c r="AUO114" s="1"/>
      <c r="AUP114" s="1"/>
      <c r="AUQ114" s="1"/>
      <c r="AUR114" s="1"/>
      <c r="AUS114" s="1"/>
      <c r="AUT114" s="1"/>
      <c r="AUU114" s="1"/>
      <c r="AUV114" s="1"/>
      <c r="AUW114" s="1"/>
      <c r="AUX114" s="1"/>
      <c r="AUY114" s="1"/>
      <c r="AUZ114" s="1"/>
      <c r="AVA114" s="1"/>
      <c r="AVB114" s="1"/>
      <c r="AVC114" s="1"/>
      <c r="AVD114" s="1"/>
      <c r="AVE114" s="1"/>
      <c r="AVF114" s="1"/>
      <c r="AVG114" s="1"/>
      <c r="AVH114" s="1"/>
      <c r="AVI114" s="1"/>
      <c r="AVJ114" s="1"/>
      <c r="AVK114" s="1"/>
      <c r="AVL114" s="1"/>
      <c r="AVM114" s="1"/>
      <c r="AVN114" s="1"/>
      <c r="AVO114" s="1"/>
      <c r="AVP114" s="1"/>
      <c r="AVQ114" s="1"/>
      <c r="AVR114" s="1"/>
      <c r="AVS114" s="1"/>
      <c r="AVT114" s="1"/>
      <c r="AVU114" s="1"/>
      <c r="AVV114" s="1"/>
      <c r="AVW114" s="1"/>
      <c r="AVX114" s="1"/>
      <c r="AVY114" s="1"/>
      <c r="AVZ114" s="1"/>
      <c r="AWA114" s="1"/>
      <c r="AWB114" s="1"/>
      <c r="AWC114" s="1"/>
      <c r="AWD114" s="1"/>
      <c r="AWE114" s="1"/>
      <c r="AWF114" s="1"/>
      <c r="AWG114" s="1"/>
      <c r="AWH114" s="1"/>
      <c r="AWI114" s="1"/>
      <c r="AWJ114" s="1"/>
      <c r="AWK114" s="1"/>
      <c r="AWL114" s="1"/>
      <c r="AWM114" s="1"/>
      <c r="AWN114" s="1"/>
      <c r="AWO114" s="1"/>
      <c r="AWP114" s="1"/>
      <c r="AWQ114" s="1"/>
      <c r="AWR114" s="1"/>
      <c r="AWS114" s="1"/>
      <c r="AWT114" s="1"/>
      <c r="AWU114" s="1"/>
      <c r="AWV114" s="1"/>
      <c r="AWW114" s="1"/>
      <c r="AWX114" s="1"/>
      <c r="AWY114" s="1"/>
      <c r="AWZ114" s="1"/>
      <c r="AXA114" s="1"/>
      <c r="AXB114" s="1"/>
      <c r="AXC114" s="1"/>
      <c r="AXD114" s="1"/>
      <c r="AXE114" s="1"/>
      <c r="AXF114" s="1"/>
      <c r="AXG114" s="1"/>
      <c r="AXH114" s="1"/>
      <c r="AXI114" s="1"/>
      <c r="AXJ114" s="1"/>
      <c r="AXK114" s="1"/>
      <c r="AXL114" s="1"/>
      <c r="AXM114" s="1"/>
      <c r="AXN114" s="1"/>
      <c r="AXO114" s="1"/>
      <c r="AXP114" s="1"/>
      <c r="AXQ114" s="1"/>
      <c r="AXR114" s="1"/>
      <c r="AXS114" s="1"/>
      <c r="AXT114" s="1"/>
      <c r="AXU114" s="1"/>
      <c r="AXV114" s="1"/>
      <c r="AXW114" s="1"/>
      <c r="AXX114" s="1"/>
      <c r="AXY114" s="1"/>
      <c r="AXZ114" s="1"/>
      <c r="AYA114" s="1"/>
      <c r="AYB114" s="1"/>
      <c r="AYC114" s="1"/>
      <c r="AYD114" s="1"/>
      <c r="AYE114" s="1"/>
      <c r="AYF114" s="1"/>
      <c r="AYG114" s="1"/>
      <c r="AYH114" s="1"/>
      <c r="AYI114" s="1"/>
      <c r="AYJ114" s="1"/>
      <c r="AYK114" s="1"/>
      <c r="AYL114" s="1"/>
      <c r="AYM114" s="1"/>
      <c r="AYN114" s="1"/>
      <c r="AYO114" s="1"/>
      <c r="AYP114" s="1"/>
      <c r="AYQ114" s="1"/>
      <c r="AYR114" s="1"/>
      <c r="AYS114" s="1"/>
      <c r="AYT114" s="1"/>
      <c r="AYU114" s="1"/>
      <c r="AYV114" s="1"/>
      <c r="AYW114" s="1"/>
      <c r="AYX114" s="1"/>
      <c r="AYY114" s="1"/>
      <c r="AYZ114" s="1"/>
      <c r="AZA114" s="1"/>
      <c r="AZB114" s="1"/>
      <c r="AZC114" s="1"/>
      <c r="AZD114" s="1"/>
      <c r="AZE114" s="1"/>
      <c r="AZF114" s="1"/>
      <c r="AZG114" s="1"/>
      <c r="AZH114" s="1"/>
      <c r="AZI114" s="1"/>
      <c r="AZJ114" s="1"/>
      <c r="AZK114" s="1"/>
      <c r="AZL114" s="1"/>
      <c r="AZM114" s="1"/>
      <c r="AZN114" s="1"/>
      <c r="AZO114" s="1"/>
      <c r="AZP114" s="1"/>
      <c r="AZQ114" s="1"/>
      <c r="AZR114" s="1"/>
      <c r="AZS114" s="1"/>
      <c r="AZT114" s="1"/>
      <c r="AZU114" s="1"/>
      <c r="AZV114" s="1"/>
      <c r="AZW114" s="1"/>
      <c r="AZX114" s="1"/>
      <c r="AZY114" s="1"/>
      <c r="AZZ114" s="1"/>
      <c r="BAA114" s="1"/>
      <c r="BAB114" s="1"/>
      <c r="BAC114" s="1"/>
      <c r="BAD114" s="1"/>
      <c r="BAE114" s="1"/>
      <c r="BAF114" s="1"/>
      <c r="BAG114" s="1"/>
      <c r="BAH114" s="1"/>
      <c r="BAI114" s="1"/>
      <c r="BAJ114" s="1"/>
      <c r="BAK114" s="1"/>
      <c r="BAL114" s="1"/>
      <c r="BAM114" s="1"/>
      <c r="BAN114" s="1"/>
      <c r="BAO114" s="1"/>
      <c r="BAP114" s="1"/>
      <c r="BAQ114" s="1"/>
      <c r="BAR114" s="1"/>
      <c r="BAS114" s="1"/>
      <c r="BAT114" s="1"/>
      <c r="BAU114" s="1"/>
      <c r="BAV114" s="1"/>
      <c r="BAW114" s="1"/>
      <c r="BAX114" s="1"/>
      <c r="BAY114" s="1"/>
      <c r="BAZ114" s="1"/>
      <c r="BBA114" s="1"/>
      <c r="BBB114" s="1"/>
      <c r="BBC114" s="1"/>
      <c r="BBD114" s="1"/>
      <c r="BBE114" s="1"/>
      <c r="BBF114" s="1"/>
      <c r="BBG114" s="1"/>
      <c r="BBH114" s="1"/>
      <c r="BBI114" s="1"/>
      <c r="BBJ114" s="1"/>
      <c r="BBK114" s="1"/>
      <c r="BBL114" s="1"/>
      <c r="BBM114" s="1"/>
      <c r="BBN114" s="1"/>
      <c r="BBO114" s="1"/>
      <c r="BBP114" s="1"/>
      <c r="BBQ114" s="1"/>
      <c r="BBR114" s="1"/>
      <c r="BBS114" s="1"/>
      <c r="BBT114" s="1"/>
      <c r="BBU114" s="1"/>
      <c r="BBV114" s="1"/>
      <c r="BBW114" s="1"/>
      <c r="BBX114" s="1"/>
      <c r="BBY114" s="1"/>
      <c r="BBZ114" s="1"/>
      <c r="BCA114" s="1"/>
      <c r="BCB114" s="1"/>
      <c r="BCC114" s="1"/>
      <c r="BCD114" s="1"/>
      <c r="BCE114" s="1"/>
      <c r="BCF114" s="1"/>
      <c r="BCG114" s="1"/>
      <c r="BCH114" s="1"/>
      <c r="BCI114" s="1"/>
      <c r="BCJ114" s="1"/>
      <c r="BCK114" s="1"/>
      <c r="BCL114" s="1"/>
      <c r="BCM114" s="1"/>
      <c r="BCN114" s="1"/>
      <c r="BCO114" s="1"/>
      <c r="BCP114" s="1"/>
      <c r="BCQ114" s="1"/>
      <c r="BCR114" s="1"/>
      <c r="BCS114" s="1"/>
      <c r="BCT114" s="1"/>
      <c r="BCU114" s="1"/>
      <c r="BCV114" s="1"/>
      <c r="BCW114" s="1"/>
      <c r="BCX114" s="1"/>
      <c r="BCY114" s="1"/>
      <c r="BCZ114" s="1"/>
      <c r="BDA114" s="1"/>
      <c r="BDB114" s="1"/>
      <c r="BDC114" s="1"/>
      <c r="BDD114" s="1"/>
      <c r="BDE114" s="1"/>
      <c r="BDF114" s="1"/>
      <c r="BDG114" s="1"/>
      <c r="BDH114" s="1"/>
      <c r="BDI114" s="1"/>
      <c r="BDJ114" s="1"/>
      <c r="BDK114" s="1"/>
      <c r="BDL114" s="1"/>
      <c r="BDM114" s="1"/>
      <c r="BDN114" s="1"/>
      <c r="BDO114" s="1"/>
      <c r="BDP114" s="1"/>
      <c r="BDQ114" s="1"/>
      <c r="BDR114" s="1"/>
      <c r="BDS114" s="1"/>
      <c r="BDT114" s="1"/>
      <c r="BDU114" s="1"/>
      <c r="BDV114" s="1"/>
      <c r="BDW114" s="1"/>
      <c r="BDX114" s="1"/>
      <c r="BDY114" s="1"/>
      <c r="BDZ114" s="1"/>
      <c r="BEA114" s="1"/>
      <c r="BEB114" s="1"/>
      <c r="BEC114" s="1"/>
      <c r="BED114" s="1"/>
      <c r="BEE114" s="1"/>
      <c r="BEF114" s="1"/>
      <c r="BEG114" s="1"/>
      <c r="BEH114" s="1"/>
      <c r="BEI114" s="1"/>
      <c r="BEJ114" s="1"/>
      <c r="BEK114" s="1"/>
      <c r="BEL114" s="1"/>
      <c r="BEM114" s="1"/>
      <c r="BEN114" s="1"/>
      <c r="BEO114" s="1"/>
      <c r="BEP114" s="1"/>
      <c r="BEQ114" s="1"/>
      <c r="BER114" s="1"/>
      <c r="BES114" s="1"/>
      <c r="BET114" s="1"/>
      <c r="BEU114" s="1"/>
      <c r="BEV114" s="1"/>
      <c r="BEW114" s="1"/>
      <c r="BEX114" s="1"/>
      <c r="BEY114" s="1"/>
      <c r="BEZ114" s="1"/>
      <c r="BFA114" s="1"/>
      <c r="BFB114" s="1"/>
      <c r="BFC114" s="1"/>
      <c r="BFD114" s="1"/>
      <c r="BFE114" s="1"/>
      <c r="BFF114" s="1"/>
      <c r="BFG114" s="1"/>
      <c r="BFH114" s="1"/>
      <c r="BFI114" s="1"/>
      <c r="BFJ114" s="1"/>
      <c r="BFK114" s="1"/>
      <c r="BFL114" s="1"/>
      <c r="BFM114" s="1"/>
      <c r="BFN114" s="1"/>
      <c r="BFO114" s="1"/>
      <c r="BFP114" s="1"/>
      <c r="BFQ114" s="1"/>
      <c r="BFR114" s="1"/>
      <c r="BFS114" s="1"/>
      <c r="BFT114" s="1"/>
      <c r="BFU114" s="1"/>
      <c r="BFV114" s="1"/>
      <c r="BFW114" s="1"/>
      <c r="BFX114" s="1"/>
      <c r="BFY114" s="1"/>
      <c r="BFZ114" s="1"/>
      <c r="BGA114" s="1"/>
      <c r="BGB114" s="1"/>
      <c r="BGC114" s="1"/>
      <c r="BGD114" s="1"/>
      <c r="BGE114" s="1"/>
      <c r="BGF114" s="1"/>
      <c r="BGG114" s="1"/>
      <c r="BGH114" s="1"/>
      <c r="BGI114" s="1"/>
      <c r="BGJ114" s="1"/>
      <c r="BGK114" s="1"/>
      <c r="BGL114" s="1"/>
      <c r="BGM114" s="1"/>
      <c r="BGN114" s="1"/>
      <c r="BGO114" s="1"/>
      <c r="BGP114" s="1"/>
      <c r="BGQ114" s="1"/>
      <c r="BGR114" s="1"/>
      <c r="BGS114" s="1"/>
      <c r="BGT114" s="1"/>
      <c r="BGU114" s="1"/>
      <c r="BGV114" s="1"/>
      <c r="BGW114" s="1"/>
      <c r="BGX114" s="1"/>
      <c r="BGY114" s="1"/>
      <c r="BGZ114" s="1"/>
      <c r="BHA114" s="1"/>
      <c r="BHB114" s="1"/>
      <c r="BHC114" s="1"/>
      <c r="BHD114" s="1"/>
      <c r="BHE114" s="1"/>
      <c r="BHF114" s="1"/>
      <c r="BHG114" s="1"/>
      <c r="BHH114" s="1"/>
      <c r="BHI114" s="1"/>
      <c r="BHJ114" s="1"/>
      <c r="BHK114" s="1"/>
      <c r="BHL114" s="1"/>
      <c r="BHM114" s="1"/>
      <c r="BHN114" s="1"/>
      <c r="BHO114" s="1"/>
      <c r="BHP114" s="1"/>
      <c r="BHQ114" s="1"/>
      <c r="BHR114" s="1"/>
      <c r="BHS114" s="1"/>
      <c r="BHT114" s="1"/>
      <c r="BHU114" s="1"/>
      <c r="BHV114" s="1"/>
      <c r="BHW114" s="1"/>
      <c r="BHX114" s="1"/>
      <c r="BHY114" s="1"/>
      <c r="BHZ114" s="1"/>
      <c r="BIA114" s="1"/>
      <c r="BIB114" s="1"/>
      <c r="BIC114" s="1"/>
      <c r="BID114" s="1"/>
      <c r="BIE114" s="1"/>
      <c r="BIF114" s="1"/>
      <c r="BIG114" s="1"/>
      <c r="BIH114" s="1"/>
      <c r="BII114" s="1"/>
      <c r="BIJ114" s="1"/>
      <c r="BIK114" s="1"/>
      <c r="BIL114" s="1"/>
      <c r="BIM114" s="1"/>
      <c r="BIN114" s="1"/>
      <c r="BIO114" s="1"/>
      <c r="BIP114" s="1"/>
      <c r="BIQ114" s="1"/>
      <c r="BIR114" s="1"/>
      <c r="BIS114" s="1"/>
      <c r="BIT114" s="1"/>
      <c r="BIU114" s="1"/>
      <c r="BIV114" s="1"/>
      <c r="BIW114" s="1"/>
      <c r="BIX114" s="1"/>
      <c r="BIY114" s="1"/>
      <c r="BIZ114" s="1"/>
      <c r="BJA114" s="1"/>
      <c r="BJB114" s="1"/>
      <c r="BJC114" s="1"/>
      <c r="BJD114" s="1"/>
      <c r="BJE114" s="1"/>
      <c r="BJF114" s="1"/>
      <c r="BJG114" s="1"/>
      <c r="BJH114" s="1"/>
      <c r="BJI114" s="1"/>
      <c r="BJJ114" s="1"/>
      <c r="BJK114" s="1"/>
      <c r="BJL114" s="1"/>
      <c r="BJM114" s="1"/>
      <c r="BJN114" s="1"/>
      <c r="BJO114" s="1"/>
      <c r="BJP114" s="1"/>
      <c r="BJQ114" s="1"/>
      <c r="BJR114" s="1"/>
      <c r="BJS114" s="1"/>
      <c r="BJT114" s="1"/>
      <c r="BJU114" s="1"/>
      <c r="BJV114" s="1"/>
      <c r="BJW114" s="1"/>
      <c r="BJX114" s="1"/>
      <c r="BJY114" s="1"/>
      <c r="BJZ114" s="1"/>
      <c r="BKA114" s="1"/>
      <c r="BKB114" s="1"/>
      <c r="BKC114" s="1"/>
      <c r="BKD114" s="1"/>
      <c r="BKE114" s="1"/>
      <c r="BKF114" s="1"/>
      <c r="BKG114" s="1"/>
      <c r="BKH114" s="1"/>
      <c r="BKI114" s="1"/>
      <c r="BKJ114" s="1"/>
      <c r="BKK114" s="1"/>
      <c r="BKL114" s="1"/>
      <c r="BKM114" s="1"/>
      <c r="BKN114" s="1"/>
      <c r="BKO114" s="1"/>
      <c r="BKP114" s="1"/>
      <c r="BKQ114" s="1"/>
      <c r="BKR114" s="1"/>
      <c r="BKS114" s="1"/>
      <c r="BKT114" s="1"/>
      <c r="BKU114" s="1"/>
      <c r="BKV114" s="1"/>
      <c r="BKW114" s="1"/>
      <c r="BKX114" s="1"/>
      <c r="BKY114" s="1"/>
      <c r="BKZ114" s="1"/>
      <c r="BLA114" s="1"/>
      <c r="BLB114" s="1"/>
      <c r="BLC114" s="1"/>
      <c r="BLD114" s="1"/>
      <c r="BLE114" s="1"/>
      <c r="BLF114" s="1"/>
      <c r="BLG114" s="1"/>
      <c r="BLH114" s="1"/>
      <c r="BLI114" s="1"/>
      <c r="BLJ114" s="1"/>
      <c r="BLK114" s="1"/>
      <c r="BLL114" s="1"/>
      <c r="BLM114" s="1"/>
      <c r="BLN114" s="1"/>
      <c r="BLO114" s="1"/>
      <c r="BLP114" s="1"/>
      <c r="BLQ114" s="1"/>
      <c r="BLR114" s="1"/>
      <c r="BLS114" s="1"/>
      <c r="BLT114" s="1"/>
      <c r="BLU114" s="1"/>
      <c r="BLV114" s="1"/>
      <c r="BLW114" s="1"/>
      <c r="BLX114" s="1"/>
      <c r="BLY114" s="1"/>
      <c r="BLZ114" s="1"/>
      <c r="BMA114" s="1"/>
      <c r="BMB114" s="1"/>
      <c r="BMC114" s="1"/>
      <c r="BMD114" s="1"/>
      <c r="BME114" s="1"/>
      <c r="BMF114" s="1"/>
      <c r="BMG114" s="1"/>
      <c r="BMH114" s="1"/>
      <c r="BMI114" s="1"/>
      <c r="BMJ114" s="1"/>
      <c r="BMK114" s="1"/>
      <c r="BML114" s="1"/>
      <c r="BMM114" s="1"/>
      <c r="BMN114" s="1"/>
      <c r="BMO114" s="1"/>
      <c r="BMP114" s="1"/>
      <c r="BMQ114" s="1"/>
      <c r="BMR114" s="1"/>
      <c r="BMS114" s="1"/>
      <c r="BMT114" s="1"/>
      <c r="BMU114" s="1"/>
      <c r="BMV114" s="1"/>
      <c r="BMW114" s="1"/>
      <c r="BMX114" s="1"/>
      <c r="BMY114" s="1"/>
      <c r="BMZ114" s="1"/>
      <c r="BNA114" s="1"/>
      <c r="BNB114" s="1"/>
      <c r="BNC114" s="1"/>
      <c r="BND114" s="1"/>
      <c r="BNE114" s="1"/>
      <c r="BNF114" s="1"/>
      <c r="BNG114" s="1"/>
      <c r="BNH114" s="1"/>
      <c r="BNI114" s="1"/>
      <c r="BNJ114" s="1"/>
      <c r="BNK114" s="1"/>
      <c r="BNL114" s="1"/>
      <c r="BNM114" s="1"/>
      <c r="BNN114" s="1"/>
      <c r="BNO114" s="1"/>
      <c r="BNP114" s="1"/>
      <c r="BNQ114" s="1"/>
      <c r="BNR114" s="1"/>
      <c r="BNS114" s="1"/>
      <c r="BNT114" s="1"/>
      <c r="BNU114" s="1"/>
      <c r="BNV114" s="1"/>
      <c r="BNW114" s="1"/>
      <c r="BNX114" s="1"/>
      <c r="BNY114" s="1"/>
      <c r="BNZ114" s="1"/>
      <c r="BOA114" s="1"/>
      <c r="BOB114" s="1"/>
      <c r="BOC114" s="1"/>
      <c r="BOD114" s="1"/>
      <c r="BOE114" s="1"/>
      <c r="BOF114" s="1"/>
      <c r="BOG114" s="1"/>
      <c r="BOH114" s="1"/>
      <c r="BOI114" s="1"/>
      <c r="BOJ114" s="1"/>
      <c r="BOK114" s="1"/>
      <c r="BOL114" s="1"/>
      <c r="BOM114" s="1"/>
      <c r="BON114" s="1"/>
      <c r="BOO114" s="1"/>
      <c r="BOP114" s="1"/>
      <c r="BOQ114" s="1"/>
      <c r="BOR114" s="1"/>
      <c r="BOS114" s="1"/>
      <c r="BOT114" s="1"/>
      <c r="BOU114" s="1"/>
      <c r="BOV114" s="1"/>
      <c r="BOW114" s="1"/>
      <c r="BOX114" s="1"/>
      <c r="BOY114" s="1"/>
      <c r="BOZ114" s="1"/>
      <c r="BPA114" s="1"/>
      <c r="BPB114" s="1"/>
      <c r="BPC114" s="1"/>
      <c r="BPD114" s="1"/>
      <c r="BPE114" s="1"/>
      <c r="BPF114" s="1"/>
      <c r="BPG114" s="1"/>
      <c r="BPH114" s="1"/>
      <c r="BPI114" s="1"/>
      <c r="BPJ114" s="1"/>
      <c r="BPK114" s="1"/>
      <c r="BPL114" s="1"/>
      <c r="BPM114" s="1"/>
      <c r="BPN114" s="1"/>
      <c r="BPO114" s="1"/>
      <c r="BPP114" s="1"/>
      <c r="BPQ114" s="1"/>
      <c r="BPR114" s="1"/>
      <c r="BPS114" s="1"/>
      <c r="BPT114" s="1"/>
      <c r="BPU114" s="1"/>
      <c r="BPV114" s="1"/>
      <c r="BPW114" s="1"/>
      <c r="BPX114" s="1"/>
      <c r="BPY114" s="1"/>
      <c r="BPZ114" s="1"/>
      <c r="BQA114" s="1"/>
      <c r="BQB114" s="1"/>
      <c r="BQC114" s="1"/>
      <c r="BQD114" s="1"/>
      <c r="BQE114" s="1"/>
      <c r="BQF114" s="1"/>
      <c r="BQG114" s="1"/>
      <c r="BQH114" s="1"/>
      <c r="BQI114" s="1"/>
      <c r="BQJ114" s="1"/>
      <c r="BQK114" s="1"/>
      <c r="BQL114" s="1"/>
      <c r="BQM114" s="1"/>
      <c r="BQN114" s="1"/>
      <c r="BQO114" s="1"/>
      <c r="BQP114" s="1"/>
      <c r="BQQ114" s="1"/>
      <c r="BQR114" s="1"/>
      <c r="BQS114" s="1"/>
      <c r="BQT114" s="1"/>
      <c r="BQU114" s="1"/>
      <c r="BQV114" s="1"/>
      <c r="BQW114" s="1"/>
      <c r="BQX114" s="1"/>
      <c r="BQY114" s="1"/>
      <c r="BQZ114" s="1"/>
      <c r="BRA114" s="1"/>
      <c r="BRB114" s="1"/>
      <c r="BRC114" s="1"/>
      <c r="BRD114" s="1"/>
      <c r="BRE114" s="1"/>
      <c r="BRF114" s="1"/>
      <c r="BRG114" s="1"/>
      <c r="BRH114" s="1"/>
      <c r="BRI114" s="1"/>
      <c r="BRJ114" s="1"/>
      <c r="BRK114" s="1"/>
      <c r="BRL114" s="1"/>
      <c r="BRM114" s="1"/>
      <c r="BRN114" s="1"/>
      <c r="BRO114" s="1"/>
      <c r="BRP114" s="1"/>
      <c r="BRQ114" s="1"/>
      <c r="BRR114" s="1"/>
      <c r="BRS114" s="1"/>
      <c r="BRT114" s="1"/>
      <c r="BRU114" s="1"/>
      <c r="BRV114" s="1"/>
      <c r="BRW114" s="1"/>
      <c r="BRX114" s="1"/>
      <c r="BRY114" s="1"/>
      <c r="BRZ114" s="1"/>
      <c r="BSA114" s="1"/>
      <c r="BSB114" s="1"/>
      <c r="BSC114" s="1"/>
      <c r="BSD114" s="1"/>
      <c r="BSE114" s="1"/>
      <c r="BSF114" s="1"/>
      <c r="BSG114" s="1"/>
      <c r="BSH114" s="1"/>
      <c r="BSI114" s="1"/>
      <c r="BSJ114" s="1"/>
      <c r="BSK114" s="1"/>
      <c r="BSL114" s="1"/>
      <c r="BSM114" s="1"/>
      <c r="BSN114" s="1"/>
      <c r="BSO114" s="1"/>
      <c r="BSP114" s="1"/>
      <c r="BSQ114" s="1"/>
      <c r="BSR114" s="1"/>
      <c r="BSS114" s="1"/>
      <c r="BST114" s="1"/>
      <c r="BSU114" s="1"/>
      <c r="BSV114" s="1"/>
      <c r="BSW114" s="1"/>
      <c r="BSX114" s="1"/>
      <c r="BSY114" s="1"/>
      <c r="BSZ114" s="1"/>
      <c r="BTA114" s="1"/>
      <c r="BTB114" s="1"/>
      <c r="BTC114" s="1"/>
      <c r="BTD114" s="1"/>
      <c r="BTE114" s="1"/>
      <c r="BTF114" s="1"/>
      <c r="BTG114" s="1"/>
      <c r="BTH114" s="1"/>
      <c r="BTI114" s="1"/>
      <c r="BTJ114" s="1"/>
      <c r="BTK114" s="1"/>
      <c r="BTL114" s="1"/>
      <c r="BTM114" s="1"/>
      <c r="BTN114" s="1"/>
      <c r="BTO114" s="1"/>
      <c r="BTP114" s="1"/>
      <c r="BTQ114" s="1"/>
      <c r="BTR114" s="1"/>
      <c r="BTS114" s="1"/>
      <c r="BTT114" s="1"/>
      <c r="BTU114" s="1"/>
      <c r="BTV114" s="1"/>
      <c r="BTW114" s="1"/>
      <c r="BTX114" s="1"/>
      <c r="BTY114" s="1"/>
      <c r="BTZ114" s="1"/>
      <c r="BUA114" s="1"/>
      <c r="BUB114" s="1"/>
      <c r="BUC114" s="1"/>
      <c r="BUD114" s="1"/>
      <c r="BUE114" s="1"/>
      <c r="BUF114" s="1"/>
      <c r="BUG114" s="1"/>
      <c r="BUH114" s="1"/>
      <c r="BUI114" s="1"/>
      <c r="BUJ114" s="1"/>
      <c r="BUK114" s="1"/>
      <c r="BUL114" s="1"/>
      <c r="BUM114" s="1"/>
      <c r="BUN114" s="1"/>
      <c r="BUO114" s="1"/>
      <c r="BUP114" s="1"/>
      <c r="BUQ114" s="1"/>
      <c r="BUR114" s="1"/>
      <c r="BUS114" s="1"/>
      <c r="BUT114" s="1"/>
      <c r="BUU114" s="1"/>
      <c r="BUV114" s="1"/>
      <c r="BUW114" s="1"/>
      <c r="BUX114" s="1"/>
      <c r="BUY114" s="1"/>
      <c r="BUZ114" s="1"/>
      <c r="BVA114" s="1"/>
      <c r="BVB114" s="1"/>
      <c r="BVC114" s="1"/>
      <c r="BVD114" s="1"/>
      <c r="BVE114" s="1"/>
      <c r="BVF114" s="1"/>
      <c r="BVG114" s="1"/>
      <c r="BVH114" s="1"/>
      <c r="BVI114" s="1"/>
      <c r="BVJ114" s="1"/>
      <c r="BVK114" s="1"/>
      <c r="BVL114" s="1"/>
      <c r="BVM114" s="1"/>
      <c r="BVN114" s="1"/>
      <c r="BVO114" s="1"/>
      <c r="BVP114" s="1"/>
      <c r="BVQ114" s="1"/>
      <c r="BVR114" s="1"/>
      <c r="BVS114" s="1"/>
      <c r="BVT114" s="1"/>
      <c r="BVU114" s="1"/>
      <c r="BVV114" s="1"/>
      <c r="BVW114" s="1"/>
      <c r="BVX114" s="1"/>
      <c r="BVY114" s="1"/>
      <c r="BVZ114" s="1"/>
      <c r="BWA114" s="1"/>
      <c r="BWB114" s="1"/>
      <c r="BWC114" s="1"/>
      <c r="BWD114" s="1"/>
      <c r="BWE114" s="1"/>
      <c r="BWF114" s="1"/>
      <c r="BWG114" s="1"/>
      <c r="BWH114" s="1"/>
      <c r="BWI114" s="1"/>
      <c r="BWJ114" s="1"/>
      <c r="BWK114" s="1"/>
      <c r="BWL114" s="1"/>
      <c r="BWM114" s="1"/>
      <c r="BWN114" s="1"/>
      <c r="BWO114" s="1"/>
      <c r="BWP114" s="1"/>
      <c r="BWQ114" s="1"/>
      <c r="BWR114" s="1"/>
      <c r="BWS114" s="1"/>
      <c r="BWT114" s="1"/>
      <c r="BWU114" s="1"/>
      <c r="BWV114" s="1"/>
      <c r="BWW114" s="1"/>
      <c r="BWX114" s="1"/>
      <c r="BWY114" s="1"/>
      <c r="BWZ114" s="1"/>
      <c r="BXA114" s="1"/>
      <c r="BXB114" s="1"/>
      <c r="BXC114" s="1"/>
      <c r="BXD114" s="1"/>
      <c r="BXE114" s="1"/>
      <c r="BXF114" s="1"/>
      <c r="BXG114" s="1"/>
      <c r="BXH114" s="1"/>
      <c r="BXI114" s="1"/>
      <c r="BXJ114" s="1"/>
      <c r="BXK114" s="1"/>
      <c r="BXL114" s="1"/>
      <c r="BXM114" s="1"/>
      <c r="BXN114" s="1"/>
      <c r="BXO114" s="1"/>
      <c r="BXP114" s="1"/>
      <c r="BXQ114" s="1"/>
      <c r="BXR114" s="1"/>
      <c r="BXS114" s="1"/>
      <c r="BXT114" s="1"/>
      <c r="BXU114" s="1"/>
      <c r="BXV114" s="1"/>
      <c r="BXW114" s="1"/>
      <c r="BXX114" s="1"/>
      <c r="BXY114" s="1"/>
      <c r="BXZ114" s="1"/>
      <c r="BYA114" s="1"/>
      <c r="BYB114" s="1"/>
      <c r="BYC114" s="1"/>
      <c r="BYD114" s="1"/>
      <c r="BYE114" s="1"/>
      <c r="BYF114" s="1"/>
      <c r="BYG114" s="1"/>
      <c r="BYH114" s="1"/>
      <c r="BYI114" s="1"/>
      <c r="BYJ114" s="1"/>
      <c r="BYK114" s="1"/>
      <c r="BYL114" s="1"/>
      <c r="BYM114" s="1"/>
      <c r="BYN114" s="1"/>
      <c r="BYO114" s="1"/>
      <c r="BYP114" s="1"/>
      <c r="BYQ114" s="1"/>
      <c r="BYR114" s="1"/>
      <c r="BYS114" s="1"/>
      <c r="BYT114" s="1"/>
      <c r="BYU114" s="1"/>
      <c r="BYV114" s="1"/>
      <c r="BYW114" s="1"/>
      <c r="BYX114" s="1"/>
      <c r="BYY114" s="1"/>
      <c r="BYZ114" s="1"/>
      <c r="BZA114" s="1"/>
      <c r="BZB114" s="1"/>
      <c r="BZC114" s="1"/>
      <c r="BZD114" s="1"/>
      <c r="BZE114" s="1"/>
      <c r="BZF114" s="1"/>
      <c r="BZG114" s="1"/>
      <c r="BZH114" s="1"/>
      <c r="BZI114" s="1"/>
      <c r="BZJ114" s="1"/>
      <c r="BZK114" s="1"/>
      <c r="BZL114" s="1"/>
      <c r="BZM114" s="1"/>
      <c r="BZN114" s="1"/>
      <c r="BZO114" s="1"/>
      <c r="BZP114" s="1"/>
      <c r="BZQ114" s="1"/>
      <c r="BZR114" s="1"/>
      <c r="BZS114" s="1"/>
      <c r="BZT114" s="1"/>
      <c r="BZU114" s="1"/>
      <c r="BZV114" s="1"/>
      <c r="BZW114" s="1"/>
      <c r="BZX114" s="1"/>
      <c r="BZY114" s="1"/>
      <c r="BZZ114" s="1"/>
      <c r="CAA114" s="1"/>
      <c r="CAB114" s="1"/>
      <c r="CAC114" s="1"/>
      <c r="CAD114" s="1"/>
      <c r="CAE114" s="1"/>
      <c r="CAF114" s="1"/>
      <c r="CAG114" s="1"/>
      <c r="CAH114" s="1"/>
      <c r="CAI114" s="1"/>
      <c r="CAJ114" s="1"/>
      <c r="CAK114" s="1"/>
      <c r="CAL114" s="1"/>
      <c r="CAM114" s="1"/>
      <c r="CAN114" s="1"/>
      <c r="CAO114" s="1"/>
      <c r="CAP114" s="1"/>
      <c r="CAQ114" s="1"/>
      <c r="CAR114" s="1"/>
      <c r="CAS114" s="1"/>
      <c r="CAT114" s="1"/>
      <c r="CAU114" s="1"/>
      <c r="CAV114" s="1"/>
      <c r="CAW114" s="1"/>
      <c r="CAX114" s="1"/>
      <c r="CAY114" s="1"/>
      <c r="CAZ114" s="1"/>
      <c r="CBA114" s="1"/>
      <c r="CBB114" s="1"/>
      <c r="CBC114" s="1"/>
      <c r="CBD114" s="1"/>
      <c r="CBE114" s="1"/>
      <c r="CBF114" s="1"/>
      <c r="CBG114" s="1"/>
      <c r="CBH114" s="1"/>
      <c r="CBI114" s="1"/>
      <c r="CBJ114" s="1"/>
      <c r="CBK114" s="1"/>
      <c r="CBL114" s="1"/>
      <c r="CBM114" s="1"/>
      <c r="CBN114" s="1"/>
      <c r="CBO114" s="1"/>
      <c r="CBP114" s="1"/>
      <c r="CBQ114" s="1"/>
      <c r="CBR114" s="1"/>
      <c r="CBS114" s="1"/>
      <c r="CBT114" s="1"/>
      <c r="CBU114" s="1"/>
      <c r="CBV114" s="1"/>
      <c r="CBW114" s="1"/>
      <c r="CBX114" s="1"/>
      <c r="CBY114" s="1"/>
      <c r="CBZ114" s="1"/>
      <c r="CCA114" s="1"/>
      <c r="CCB114" s="1"/>
      <c r="CCC114" s="1"/>
      <c r="CCD114" s="1"/>
      <c r="CCE114" s="1"/>
      <c r="CCF114" s="1"/>
      <c r="CCG114" s="1"/>
      <c r="CCH114" s="1"/>
      <c r="CCI114" s="1"/>
      <c r="CCJ114" s="1"/>
      <c r="CCK114" s="1"/>
      <c r="CCL114" s="1"/>
      <c r="CCM114" s="1"/>
      <c r="CCN114" s="1"/>
      <c r="CCO114" s="1"/>
      <c r="CCP114" s="1"/>
      <c r="CCQ114" s="1"/>
      <c r="CCR114" s="1"/>
      <c r="CCS114" s="1"/>
      <c r="CCT114" s="1"/>
      <c r="CCU114" s="1"/>
      <c r="CCV114" s="1"/>
      <c r="CCW114" s="1"/>
      <c r="CCX114" s="1"/>
      <c r="CCY114" s="1"/>
      <c r="CCZ114" s="1"/>
      <c r="CDA114" s="1"/>
      <c r="CDB114" s="1"/>
      <c r="CDC114" s="1"/>
      <c r="CDD114" s="1"/>
      <c r="CDE114" s="1"/>
      <c r="CDF114" s="1"/>
      <c r="CDG114" s="1"/>
      <c r="CDH114" s="1"/>
      <c r="CDI114" s="1"/>
      <c r="CDJ114" s="1"/>
      <c r="CDK114" s="1"/>
      <c r="CDL114" s="1"/>
      <c r="CDM114" s="1"/>
      <c r="CDN114" s="1"/>
      <c r="CDO114" s="1"/>
      <c r="CDP114" s="1"/>
      <c r="CDQ114" s="1"/>
      <c r="CDR114" s="1"/>
      <c r="CDS114" s="1"/>
      <c r="CDT114" s="1"/>
      <c r="CDU114" s="1"/>
      <c r="CDV114" s="1"/>
      <c r="CDW114" s="1"/>
      <c r="CDX114" s="1"/>
      <c r="CDY114" s="1"/>
      <c r="CDZ114" s="1"/>
      <c r="CEA114" s="1"/>
      <c r="CEB114" s="1"/>
      <c r="CEC114" s="1"/>
      <c r="CED114" s="1"/>
      <c r="CEE114" s="1"/>
      <c r="CEF114" s="1"/>
      <c r="CEG114" s="1"/>
      <c r="CEH114" s="1"/>
      <c r="CEI114" s="1"/>
      <c r="CEJ114" s="1"/>
      <c r="CEK114" s="1"/>
      <c r="CEL114" s="1"/>
      <c r="CEM114" s="1"/>
      <c r="CEN114" s="1"/>
      <c r="CEO114" s="1"/>
      <c r="CEP114" s="1"/>
      <c r="CEQ114" s="1"/>
      <c r="CER114" s="1"/>
      <c r="CES114" s="1"/>
      <c r="CET114" s="1"/>
      <c r="CEU114" s="1"/>
      <c r="CEV114" s="1"/>
      <c r="CEW114" s="1"/>
      <c r="CEX114" s="1"/>
      <c r="CEY114" s="1"/>
      <c r="CEZ114" s="1"/>
      <c r="CFA114" s="1"/>
      <c r="CFB114" s="1"/>
      <c r="CFC114" s="1"/>
      <c r="CFD114" s="1"/>
      <c r="CFE114" s="1"/>
      <c r="CFF114" s="1"/>
      <c r="CFG114" s="1"/>
      <c r="CFH114" s="1"/>
      <c r="CFI114" s="1"/>
      <c r="CFJ114" s="1"/>
      <c r="CFK114" s="1"/>
      <c r="CFL114" s="1"/>
      <c r="CFM114" s="1"/>
      <c r="CFN114" s="1"/>
      <c r="CFO114" s="1"/>
      <c r="CFP114" s="1"/>
      <c r="CFQ114" s="1"/>
      <c r="CFR114" s="1"/>
      <c r="CFS114" s="1"/>
      <c r="CFT114" s="1"/>
      <c r="CFU114" s="1"/>
      <c r="CFV114" s="1"/>
      <c r="CFW114" s="1"/>
      <c r="CFX114" s="1"/>
      <c r="CFY114" s="1"/>
      <c r="CFZ114" s="1"/>
      <c r="CGA114" s="1"/>
      <c r="CGB114" s="1"/>
      <c r="CGC114" s="1"/>
      <c r="CGD114" s="1"/>
      <c r="CGE114" s="1"/>
      <c r="CGF114" s="1"/>
      <c r="CGG114" s="1"/>
      <c r="CGH114" s="1"/>
      <c r="CGI114" s="1"/>
      <c r="CGJ114" s="1"/>
      <c r="CGK114" s="1"/>
      <c r="CGL114" s="1"/>
      <c r="CGM114" s="1"/>
      <c r="CGN114" s="1"/>
      <c r="CGO114" s="1"/>
      <c r="CGP114" s="1"/>
      <c r="CGQ114" s="1"/>
      <c r="CGR114" s="1"/>
      <c r="CGS114" s="1"/>
      <c r="CGT114" s="1"/>
      <c r="CGU114" s="1"/>
      <c r="CGV114" s="1"/>
      <c r="CGW114" s="1"/>
      <c r="CGX114" s="1"/>
      <c r="CGY114" s="1"/>
      <c r="CGZ114" s="1"/>
      <c r="CHA114" s="1"/>
      <c r="CHB114" s="1"/>
      <c r="CHC114" s="1"/>
      <c r="CHD114" s="1"/>
      <c r="CHE114" s="1"/>
      <c r="CHF114" s="1"/>
      <c r="CHG114" s="1"/>
      <c r="CHH114" s="1"/>
      <c r="CHI114" s="1"/>
      <c r="CHJ114" s="1"/>
      <c r="CHK114" s="1"/>
      <c r="CHL114" s="1"/>
      <c r="CHM114" s="1"/>
      <c r="CHN114" s="1"/>
      <c r="CHO114" s="1"/>
      <c r="CHP114" s="1"/>
      <c r="CHQ114" s="1"/>
      <c r="CHR114" s="1"/>
      <c r="CHS114" s="1"/>
      <c r="CHT114" s="1"/>
      <c r="CHU114" s="1"/>
      <c r="CHV114" s="1"/>
      <c r="CHW114" s="1"/>
      <c r="CHX114" s="1"/>
      <c r="CHY114" s="1"/>
      <c r="CHZ114" s="1"/>
      <c r="CIA114" s="1"/>
      <c r="CIB114" s="1"/>
      <c r="CIC114" s="1"/>
      <c r="CID114" s="1"/>
      <c r="CIE114" s="1"/>
      <c r="CIF114" s="1"/>
      <c r="CIG114" s="1"/>
      <c r="CIH114" s="1"/>
      <c r="CII114" s="1"/>
      <c r="CIJ114" s="1"/>
      <c r="CIK114" s="1"/>
      <c r="CIL114" s="1"/>
      <c r="CIM114" s="1"/>
      <c r="CIN114" s="1"/>
      <c r="CIO114" s="1"/>
      <c r="CIP114" s="1"/>
      <c r="CIQ114" s="1"/>
      <c r="CIR114" s="1"/>
      <c r="CIS114" s="1"/>
      <c r="CIT114" s="1"/>
      <c r="CIU114" s="1"/>
      <c r="CIV114" s="1"/>
      <c r="CIW114" s="1"/>
      <c r="CIX114" s="1"/>
      <c r="CIY114" s="1"/>
      <c r="CIZ114" s="1"/>
      <c r="CJA114" s="1"/>
      <c r="CJB114" s="1"/>
      <c r="CJC114" s="1"/>
      <c r="CJD114" s="1"/>
      <c r="CJE114" s="1"/>
      <c r="CJF114" s="1"/>
      <c r="CJG114" s="1"/>
      <c r="CJH114" s="1"/>
      <c r="CJI114" s="1"/>
      <c r="CJJ114" s="1"/>
      <c r="CJK114" s="1"/>
      <c r="CJL114" s="1"/>
      <c r="CJM114" s="1"/>
      <c r="CJN114" s="1"/>
      <c r="CJO114" s="1"/>
      <c r="CJP114" s="1"/>
      <c r="CJQ114" s="1"/>
      <c r="CJR114" s="1"/>
      <c r="CJS114" s="1"/>
      <c r="CJT114" s="1"/>
      <c r="CJU114" s="1"/>
      <c r="CJV114" s="1"/>
      <c r="CJW114" s="1"/>
      <c r="CJX114" s="1"/>
      <c r="CJY114" s="1"/>
      <c r="CJZ114" s="1"/>
      <c r="CKA114" s="1"/>
      <c r="CKB114" s="1"/>
      <c r="CKC114" s="1"/>
      <c r="CKD114" s="1"/>
      <c r="CKE114" s="1"/>
      <c r="CKF114" s="1"/>
      <c r="CKG114" s="1"/>
      <c r="CKH114" s="1"/>
      <c r="CKI114" s="1"/>
      <c r="CKJ114" s="1"/>
      <c r="CKK114" s="1"/>
      <c r="CKL114" s="1"/>
      <c r="CKM114" s="1"/>
      <c r="CKN114" s="1"/>
      <c r="CKO114" s="1"/>
      <c r="CKP114" s="1"/>
      <c r="CKQ114" s="1"/>
      <c r="CKR114" s="1"/>
      <c r="CKS114" s="1"/>
      <c r="CKT114" s="1"/>
      <c r="CKU114" s="1"/>
      <c r="CKV114" s="1"/>
      <c r="CKW114" s="1"/>
      <c r="CKX114" s="1"/>
      <c r="CKY114" s="1"/>
      <c r="CKZ114" s="1"/>
      <c r="CLA114" s="1"/>
      <c r="CLB114" s="1"/>
      <c r="CLC114" s="1"/>
      <c r="CLD114" s="1"/>
      <c r="CLE114" s="1"/>
      <c r="CLF114" s="1"/>
      <c r="CLG114" s="1"/>
      <c r="CLH114" s="1"/>
      <c r="CLI114" s="1"/>
      <c r="CLJ114" s="1"/>
      <c r="CLK114" s="1"/>
      <c r="CLL114" s="1"/>
      <c r="CLM114" s="1"/>
      <c r="CLN114" s="1"/>
      <c r="CLO114" s="1"/>
      <c r="CLP114" s="1"/>
      <c r="CLQ114" s="1"/>
      <c r="CLR114" s="1"/>
      <c r="CLS114" s="1"/>
      <c r="CLT114" s="1"/>
      <c r="CLU114" s="1"/>
      <c r="CLV114" s="1"/>
      <c r="CLW114" s="1"/>
      <c r="CLX114" s="1"/>
      <c r="CLY114" s="1"/>
      <c r="CLZ114" s="1"/>
      <c r="CMA114" s="1"/>
      <c r="CMB114" s="1"/>
      <c r="CMC114" s="1"/>
      <c r="CMD114" s="1"/>
      <c r="CME114" s="1"/>
      <c r="CMF114" s="1"/>
      <c r="CMG114" s="1"/>
      <c r="CMH114" s="1"/>
      <c r="CMI114" s="1"/>
      <c r="CMJ114" s="1"/>
      <c r="CMK114" s="1"/>
      <c r="CML114" s="1"/>
      <c r="CMM114" s="1"/>
      <c r="CMN114" s="1"/>
      <c r="CMO114" s="1"/>
      <c r="CMP114" s="1"/>
      <c r="CMQ114" s="1"/>
      <c r="CMR114" s="1"/>
      <c r="CMS114" s="1"/>
      <c r="CMT114" s="1"/>
      <c r="CMU114" s="1"/>
      <c r="CMV114" s="1"/>
      <c r="CMW114" s="1"/>
      <c r="CMX114" s="1"/>
      <c r="CMY114" s="1"/>
      <c r="CMZ114" s="1"/>
      <c r="CNA114" s="1"/>
      <c r="CNB114" s="1"/>
      <c r="CNC114" s="1"/>
      <c r="CND114" s="1"/>
      <c r="CNE114" s="1"/>
      <c r="CNF114" s="1"/>
      <c r="CNG114" s="1"/>
      <c r="CNH114" s="1"/>
      <c r="CNI114" s="1"/>
      <c r="CNJ114" s="1"/>
      <c r="CNK114" s="1"/>
      <c r="CNL114" s="1"/>
      <c r="CNM114" s="1"/>
      <c r="CNN114" s="1"/>
      <c r="CNO114" s="1"/>
      <c r="CNP114" s="1"/>
      <c r="CNQ114" s="1"/>
      <c r="CNR114" s="1"/>
      <c r="CNS114" s="1"/>
      <c r="CNT114" s="1"/>
      <c r="CNU114" s="1"/>
      <c r="CNV114" s="1"/>
      <c r="CNW114" s="1"/>
      <c r="CNX114" s="1"/>
      <c r="CNY114" s="1"/>
      <c r="CNZ114" s="1"/>
      <c r="COA114" s="1"/>
      <c r="COB114" s="1"/>
      <c r="COC114" s="1"/>
      <c r="COD114" s="1"/>
      <c r="COE114" s="1"/>
      <c r="COF114" s="1"/>
      <c r="COG114" s="1"/>
      <c r="COH114" s="1"/>
      <c r="COI114" s="1"/>
      <c r="COJ114" s="1"/>
      <c r="COK114" s="1"/>
      <c r="COL114" s="1"/>
      <c r="COM114" s="1"/>
      <c r="CON114" s="1"/>
      <c r="COO114" s="1"/>
      <c r="COP114" s="1"/>
      <c r="COQ114" s="1"/>
      <c r="COR114" s="1"/>
      <c r="COS114" s="1"/>
      <c r="COT114" s="1"/>
      <c r="COU114" s="1"/>
      <c r="COV114" s="1"/>
      <c r="COW114" s="1"/>
      <c r="COX114" s="1"/>
      <c r="COY114" s="1"/>
      <c r="COZ114" s="1"/>
      <c r="CPA114" s="1"/>
      <c r="CPB114" s="1"/>
      <c r="CPC114" s="1"/>
      <c r="CPD114" s="1"/>
      <c r="CPE114" s="1"/>
      <c r="CPF114" s="1"/>
      <c r="CPG114" s="1"/>
      <c r="CPH114" s="1"/>
      <c r="CPI114" s="1"/>
      <c r="CPJ114" s="1"/>
      <c r="CPK114" s="1"/>
      <c r="CPL114" s="1"/>
      <c r="CPM114" s="1"/>
      <c r="CPN114" s="1"/>
      <c r="CPO114" s="1"/>
      <c r="CPP114" s="1"/>
      <c r="CPQ114" s="1"/>
      <c r="CPR114" s="1"/>
      <c r="CPS114" s="1"/>
      <c r="CPT114" s="1"/>
      <c r="CPU114" s="1"/>
      <c r="CPV114" s="1"/>
      <c r="CPW114" s="1"/>
      <c r="CPX114" s="1"/>
      <c r="CPY114" s="1"/>
      <c r="CPZ114" s="1"/>
      <c r="CQA114" s="1"/>
      <c r="CQB114" s="1"/>
      <c r="CQC114" s="1"/>
      <c r="CQD114" s="1"/>
      <c r="CQE114" s="1"/>
      <c r="CQF114" s="1"/>
      <c r="CQG114" s="1"/>
      <c r="CQH114" s="1"/>
      <c r="CQI114" s="1"/>
      <c r="CQJ114" s="1"/>
      <c r="CQK114" s="1"/>
      <c r="CQL114" s="1"/>
      <c r="CQM114" s="1"/>
      <c r="CQN114" s="1"/>
      <c r="CQO114" s="1"/>
      <c r="CQP114" s="1"/>
      <c r="CQQ114" s="1"/>
      <c r="CQR114" s="1"/>
      <c r="CQS114" s="1"/>
      <c r="CQT114" s="1"/>
      <c r="CQU114" s="1"/>
      <c r="CQV114" s="1"/>
      <c r="CQW114" s="1"/>
      <c r="CQX114" s="1"/>
      <c r="CQY114" s="1"/>
      <c r="CQZ114" s="1"/>
      <c r="CRA114" s="1"/>
      <c r="CRB114" s="1"/>
      <c r="CRC114" s="1"/>
      <c r="CRD114" s="1"/>
      <c r="CRE114" s="1"/>
      <c r="CRF114" s="1"/>
      <c r="CRG114" s="1"/>
      <c r="CRH114" s="1"/>
      <c r="CRI114" s="1"/>
      <c r="CRJ114" s="1"/>
      <c r="CRK114" s="1"/>
      <c r="CRL114" s="1"/>
      <c r="CRM114" s="1"/>
      <c r="CRN114" s="1"/>
      <c r="CRO114" s="1"/>
      <c r="CRP114" s="1"/>
      <c r="CRQ114" s="1"/>
      <c r="CRR114" s="1"/>
      <c r="CRS114" s="1"/>
      <c r="CRT114" s="1"/>
      <c r="CRU114" s="1"/>
      <c r="CRV114" s="1"/>
      <c r="CRW114" s="1"/>
      <c r="CRX114" s="1"/>
      <c r="CRY114" s="1"/>
      <c r="CRZ114" s="1"/>
      <c r="CSA114" s="1"/>
      <c r="CSB114" s="1"/>
      <c r="CSC114" s="1"/>
      <c r="CSD114" s="1"/>
      <c r="CSE114" s="1"/>
      <c r="CSF114" s="1"/>
      <c r="CSG114" s="1"/>
      <c r="CSH114" s="1"/>
      <c r="CSI114" s="1"/>
      <c r="CSJ114" s="1"/>
      <c r="CSK114" s="1"/>
      <c r="CSL114" s="1"/>
      <c r="CSM114" s="1"/>
      <c r="CSN114" s="1"/>
      <c r="CSO114" s="1"/>
      <c r="CSP114" s="1"/>
      <c r="CSQ114" s="1"/>
      <c r="CSR114" s="1"/>
      <c r="CSS114" s="1"/>
      <c r="CST114" s="1"/>
      <c r="CSU114" s="1"/>
      <c r="CSV114" s="1"/>
      <c r="CSW114" s="1"/>
      <c r="CSX114" s="1"/>
      <c r="CSY114" s="1"/>
      <c r="CSZ114" s="1"/>
      <c r="CTA114" s="1"/>
      <c r="CTB114" s="1"/>
      <c r="CTC114" s="1"/>
      <c r="CTD114" s="1"/>
      <c r="CTE114" s="1"/>
      <c r="CTF114" s="1"/>
      <c r="CTG114" s="1"/>
      <c r="CTH114" s="1"/>
      <c r="CTI114" s="1"/>
      <c r="CTJ114" s="1"/>
      <c r="CTK114" s="1"/>
      <c r="CTL114" s="1"/>
      <c r="CTM114" s="1"/>
      <c r="CTN114" s="1"/>
      <c r="CTO114" s="1"/>
      <c r="CTP114" s="1"/>
      <c r="CTQ114" s="1"/>
      <c r="CTR114" s="1"/>
      <c r="CTS114" s="1"/>
      <c r="CTT114" s="1"/>
      <c r="CTU114" s="1"/>
      <c r="CTV114" s="1"/>
      <c r="CTW114" s="1"/>
      <c r="CTX114" s="1"/>
      <c r="CTY114" s="1"/>
      <c r="CTZ114" s="1"/>
      <c r="CUA114" s="1"/>
      <c r="CUB114" s="1"/>
      <c r="CUC114" s="1"/>
      <c r="CUD114" s="1"/>
      <c r="CUE114" s="1"/>
      <c r="CUF114" s="1"/>
      <c r="CUG114" s="1"/>
      <c r="CUH114" s="1"/>
      <c r="CUI114" s="1"/>
      <c r="CUJ114" s="1"/>
      <c r="CUK114" s="1"/>
      <c r="CUL114" s="1"/>
      <c r="CUM114" s="1"/>
      <c r="CUN114" s="1"/>
      <c r="CUO114" s="1"/>
      <c r="CUP114" s="1"/>
      <c r="CUQ114" s="1"/>
      <c r="CUR114" s="1"/>
      <c r="CUS114" s="1"/>
      <c r="CUT114" s="1"/>
      <c r="CUU114" s="1"/>
      <c r="CUV114" s="1"/>
      <c r="CUW114" s="1"/>
      <c r="CUX114" s="1"/>
      <c r="CUY114" s="1"/>
      <c r="CUZ114" s="1"/>
      <c r="CVA114" s="1"/>
      <c r="CVB114" s="1"/>
      <c r="CVC114" s="1"/>
      <c r="CVD114" s="1"/>
      <c r="CVE114" s="1"/>
      <c r="CVF114" s="1"/>
      <c r="CVG114" s="1"/>
      <c r="CVH114" s="1"/>
      <c r="CVI114" s="1"/>
      <c r="CVJ114" s="1"/>
      <c r="CVK114" s="1"/>
      <c r="CVL114" s="1"/>
      <c r="CVM114" s="1"/>
      <c r="CVN114" s="1"/>
      <c r="CVO114" s="1"/>
      <c r="CVP114" s="1"/>
      <c r="CVQ114" s="1"/>
      <c r="CVR114" s="1"/>
      <c r="CVS114" s="1"/>
      <c r="CVT114" s="1"/>
      <c r="CVU114" s="1"/>
      <c r="CVV114" s="1"/>
      <c r="CVW114" s="1"/>
      <c r="CVX114" s="1"/>
      <c r="CVY114" s="1"/>
      <c r="CVZ114" s="1"/>
      <c r="CWA114" s="1"/>
      <c r="CWB114" s="1"/>
      <c r="CWC114" s="1"/>
      <c r="CWD114" s="1"/>
      <c r="CWE114" s="1"/>
      <c r="CWF114" s="1"/>
      <c r="CWG114" s="1"/>
      <c r="CWH114" s="1"/>
      <c r="CWI114" s="1"/>
      <c r="CWJ114" s="1"/>
      <c r="CWK114" s="1"/>
      <c r="CWL114" s="1"/>
      <c r="CWM114" s="1"/>
      <c r="CWN114" s="1"/>
      <c r="CWO114" s="1"/>
      <c r="CWP114" s="1"/>
      <c r="CWQ114" s="1"/>
      <c r="CWR114" s="1"/>
      <c r="CWS114" s="1"/>
      <c r="CWT114" s="1"/>
      <c r="CWU114" s="1"/>
      <c r="CWV114" s="1"/>
      <c r="CWW114" s="1"/>
      <c r="CWX114" s="1"/>
      <c r="CWY114" s="1"/>
      <c r="CWZ114" s="1"/>
      <c r="CXA114" s="1"/>
      <c r="CXB114" s="1"/>
      <c r="CXC114" s="1"/>
      <c r="CXD114" s="1"/>
      <c r="CXE114" s="1"/>
      <c r="CXF114" s="1"/>
      <c r="CXG114" s="1"/>
      <c r="CXH114" s="1"/>
      <c r="CXI114" s="1"/>
      <c r="CXJ114" s="1"/>
      <c r="CXK114" s="1"/>
      <c r="CXL114" s="1"/>
      <c r="CXM114" s="1"/>
      <c r="CXN114" s="1"/>
      <c r="CXO114" s="1"/>
      <c r="CXP114" s="1"/>
      <c r="CXQ114" s="1"/>
      <c r="CXR114" s="1"/>
      <c r="CXS114" s="1"/>
      <c r="CXT114" s="1"/>
      <c r="CXU114" s="1"/>
      <c r="CXV114" s="1"/>
      <c r="CXW114" s="1"/>
      <c r="CXX114" s="1"/>
      <c r="CXY114" s="1"/>
      <c r="CXZ114" s="1"/>
      <c r="CYA114" s="1"/>
      <c r="CYB114" s="1"/>
      <c r="CYC114" s="1"/>
      <c r="CYD114" s="1"/>
      <c r="CYE114" s="1"/>
      <c r="CYF114" s="1"/>
      <c r="CYG114" s="1"/>
      <c r="CYH114" s="1"/>
      <c r="CYI114" s="1"/>
      <c r="CYJ114" s="1"/>
      <c r="CYK114" s="1"/>
      <c r="CYL114" s="1"/>
      <c r="CYM114" s="1"/>
      <c r="CYN114" s="1"/>
      <c r="CYO114" s="1"/>
      <c r="CYP114" s="1"/>
      <c r="CYQ114" s="1"/>
      <c r="CYR114" s="1"/>
      <c r="CYS114" s="1"/>
      <c r="CYT114" s="1"/>
      <c r="CYU114" s="1"/>
      <c r="CYV114" s="1"/>
      <c r="CYW114" s="1"/>
      <c r="CYX114" s="1"/>
      <c r="CYY114" s="1"/>
      <c r="CYZ114" s="1"/>
      <c r="CZA114" s="1"/>
      <c r="CZB114" s="1"/>
      <c r="CZC114" s="1"/>
      <c r="CZD114" s="1"/>
      <c r="CZE114" s="1"/>
      <c r="CZF114" s="1"/>
      <c r="CZG114" s="1"/>
      <c r="CZH114" s="1"/>
      <c r="CZI114" s="1"/>
      <c r="CZJ114" s="1"/>
      <c r="CZK114" s="1"/>
      <c r="CZL114" s="1"/>
      <c r="CZM114" s="1"/>
      <c r="CZN114" s="1"/>
      <c r="CZO114" s="1"/>
      <c r="CZP114" s="1"/>
      <c r="CZQ114" s="1"/>
      <c r="CZR114" s="1"/>
      <c r="CZS114" s="1"/>
      <c r="CZT114" s="1"/>
      <c r="CZU114" s="1"/>
      <c r="CZV114" s="1"/>
      <c r="CZW114" s="1"/>
      <c r="CZX114" s="1"/>
      <c r="CZY114" s="1"/>
      <c r="CZZ114" s="1"/>
      <c r="DAA114" s="1"/>
      <c r="DAB114" s="1"/>
      <c r="DAC114" s="1"/>
      <c r="DAD114" s="1"/>
      <c r="DAE114" s="1"/>
      <c r="DAF114" s="1"/>
      <c r="DAG114" s="1"/>
      <c r="DAH114" s="1"/>
      <c r="DAI114" s="1"/>
      <c r="DAJ114" s="1"/>
      <c r="DAK114" s="1"/>
      <c r="DAL114" s="1"/>
      <c r="DAM114" s="1"/>
      <c r="DAN114" s="1"/>
      <c r="DAO114" s="1"/>
      <c r="DAP114" s="1"/>
      <c r="DAQ114" s="1"/>
      <c r="DAR114" s="1"/>
      <c r="DAS114" s="1"/>
      <c r="DAT114" s="1"/>
      <c r="DAU114" s="1"/>
      <c r="DAV114" s="1"/>
      <c r="DAW114" s="1"/>
      <c r="DAX114" s="1"/>
      <c r="DAY114" s="1"/>
      <c r="DAZ114" s="1"/>
      <c r="DBA114" s="1"/>
      <c r="DBB114" s="1"/>
      <c r="DBC114" s="1"/>
      <c r="DBD114" s="1"/>
      <c r="DBE114" s="1"/>
      <c r="DBF114" s="1"/>
      <c r="DBG114" s="1"/>
      <c r="DBH114" s="1"/>
      <c r="DBI114" s="1"/>
      <c r="DBJ114" s="1"/>
      <c r="DBK114" s="1"/>
      <c r="DBL114" s="1"/>
      <c r="DBM114" s="1"/>
      <c r="DBN114" s="1"/>
      <c r="DBO114" s="1"/>
      <c r="DBP114" s="1"/>
      <c r="DBQ114" s="1"/>
      <c r="DBR114" s="1"/>
      <c r="DBS114" s="1"/>
      <c r="DBT114" s="1"/>
      <c r="DBU114" s="1"/>
      <c r="DBV114" s="1"/>
      <c r="DBW114" s="1"/>
      <c r="DBX114" s="1"/>
      <c r="DBY114" s="1"/>
      <c r="DBZ114" s="1"/>
      <c r="DCA114" s="1"/>
      <c r="DCB114" s="1"/>
      <c r="DCC114" s="1"/>
      <c r="DCD114" s="1"/>
      <c r="DCE114" s="1"/>
      <c r="DCF114" s="1"/>
      <c r="DCG114" s="1"/>
      <c r="DCH114" s="1"/>
      <c r="DCI114" s="1"/>
      <c r="DCJ114" s="1"/>
      <c r="DCK114" s="1"/>
      <c r="DCL114" s="1"/>
      <c r="DCM114" s="1"/>
      <c r="DCN114" s="1"/>
      <c r="DCO114" s="1"/>
      <c r="DCP114" s="1"/>
      <c r="DCQ114" s="1"/>
      <c r="DCR114" s="1"/>
      <c r="DCS114" s="1"/>
      <c r="DCT114" s="1"/>
      <c r="DCU114" s="1"/>
      <c r="DCV114" s="1"/>
      <c r="DCW114" s="1"/>
      <c r="DCX114" s="1"/>
      <c r="DCY114" s="1"/>
      <c r="DCZ114" s="1"/>
      <c r="DDA114" s="1"/>
      <c r="DDB114" s="1"/>
      <c r="DDC114" s="1"/>
      <c r="DDD114" s="1"/>
      <c r="DDE114" s="1"/>
      <c r="DDF114" s="1"/>
      <c r="DDG114" s="1"/>
      <c r="DDH114" s="1"/>
      <c r="DDI114" s="1"/>
      <c r="DDJ114" s="1"/>
      <c r="DDK114" s="1"/>
      <c r="DDL114" s="1"/>
      <c r="DDM114" s="1"/>
      <c r="DDN114" s="1"/>
      <c r="DDO114" s="1"/>
      <c r="DDP114" s="1"/>
      <c r="DDQ114" s="1"/>
      <c r="DDR114" s="1"/>
      <c r="DDS114" s="1"/>
      <c r="DDT114" s="1"/>
      <c r="DDU114" s="1"/>
      <c r="DDV114" s="1"/>
      <c r="DDW114" s="1"/>
      <c r="DDX114" s="1"/>
      <c r="DDY114" s="1"/>
      <c r="DDZ114" s="1"/>
      <c r="DEA114" s="1"/>
      <c r="DEB114" s="1"/>
      <c r="DEC114" s="1"/>
      <c r="DED114" s="1"/>
      <c r="DEE114" s="1"/>
      <c r="DEF114" s="1"/>
      <c r="DEG114" s="1"/>
      <c r="DEH114" s="1"/>
      <c r="DEI114" s="1"/>
      <c r="DEJ114" s="1"/>
      <c r="DEK114" s="1"/>
      <c r="DEL114" s="1"/>
      <c r="DEM114" s="1"/>
      <c r="DEN114" s="1"/>
      <c r="DEO114" s="1"/>
      <c r="DEP114" s="1"/>
      <c r="DEQ114" s="1"/>
      <c r="DER114" s="1"/>
      <c r="DES114" s="1"/>
      <c r="DET114" s="1"/>
      <c r="DEU114" s="1"/>
      <c r="DEV114" s="1"/>
      <c r="DEW114" s="1"/>
      <c r="DEX114" s="1"/>
      <c r="DEY114" s="1"/>
      <c r="DEZ114" s="1"/>
      <c r="DFA114" s="1"/>
      <c r="DFB114" s="1"/>
      <c r="DFC114" s="1"/>
      <c r="DFD114" s="1"/>
      <c r="DFE114" s="1"/>
      <c r="DFF114" s="1"/>
      <c r="DFG114" s="1"/>
      <c r="DFH114" s="1"/>
      <c r="DFI114" s="1"/>
      <c r="DFJ114" s="1"/>
      <c r="DFK114" s="1"/>
      <c r="DFL114" s="1"/>
      <c r="DFM114" s="1"/>
      <c r="DFN114" s="1"/>
      <c r="DFO114" s="1"/>
      <c r="DFP114" s="1"/>
      <c r="DFQ114" s="1"/>
      <c r="DFR114" s="1"/>
      <c r="DFS114" s="1"/>
      <c r="DFT114" s="1"/>
      <c r="DFU114" s="1"/>
      <c r="DFV114" s="1"/>
      <c r="DFW114" s="1"/>
      <c r="DFX114" s="1"/>
      <c r="DFY114" s="1"/>
      <c r="DFZ114" s="1"/>
      <c r="DGA114" s="1"/>
      <c r="DGB114" s="1"/>
      <c r="DGC114" s="1"/>
      <c r="DGD114" s="1"/>
      <c r="DGE114" s="1"/>
      <c r="DGF114" s="1"/>
      <c r="DGG114" s="1"/>
      <c r="DGH114" s="1"/>
      <c r="DGI114" s="1"/>
      <c r="DGJ114" s="1"/>
      <c r="DGK114" s="1"/>
      <c r="DGL114" s="1"/>
      <c r="DGM114" s="1"/>
      <c r="DGN114" s="1"/>
      <c r="DGO114" s="1"/>
      <c r="DGP114" s="1"/>
      <c r="DGQ114" s="1"/>
      <c r="DGR114" s="1"/>
      <c r="DGS114" s="1"/>
      <c r="DGT114" s="1"/>
      <c r="DGU114" s="1"/>
      <c r="DGV114" s="1"/>
      <c r="DGW114" s="1"/>
      <c r="DGX114" s="1"/>
      <c r="DGY114" s="1"/>
      <c r="DGZ114" s="1"/>
      <c r="DHA114" s="1"/>
      <c r="DHB114" s="1"/>
      <c r="DHC114" s="1"/>
      <c r="DHD114" s="1"/>
      <c r="DHE114" s="1"/>
      <c r="DHF114" s="1"/>
      <c r="DHG114" s="1"/>
      <c r="DHH114" s="1"/>
      <c r="DHI114" s="1"/>
      <c r="DHJ114" s="1"/>
      <c r="DHK114" s="1"/>
      <c r="DHL114" s="1"/>
      <c r="DHM114" s="1"/>
      <c r="DHN114" s="1"/>
      <c r="DHO114" s="1"/>
      <c r="DHP114" s="1"/>
      <c r="DHQ114" s="1"/>
      <c r="DHR114" s="1"/>
      <c r="DHS114" s="1"/>
      <c r="DHT114" s="1"/>
      <c r="DHU114" s="1"/>
      <c r="DHV114" s="1"/>
      <c r="DHW114" s="1"/>
      <c r="DHX114" s="1"/>
      <c r="DHY114" s="1"/>
      <c r="DHZ114" s="1"/>
      <c r="DIA114" s="1"/>
      <c r="DIB114" s="1"/>
      <c r="DIC114" s="1"/>
      <c r="DID114" s="1"/>
      <c r="DIE114" s="1"/>
      <c r="DIF114" s="1"/>
      <c r="DIG114" s="1"/>
      <c r="DIH114" s="1"/>
      <c r="DII114" s="1"/>
      <c r="DIJ114" s="1"/>
      <c r="DIK114" s="1"/>
      <c r="DIL114" s="1"/>
      <c r="DIM114" s="1"/>
      <c r="DIN114" s="1"/>
      <c r="DIO114" s="1"/>
      <c r="DIP114" s="1"/>
      <c r="DIQ114" s="1"/>
      <c r="DIR114" s="1"/>
      <c r="DIS114" s="1"/>
      <c r="DIT114" s="1"/>
      <c r="DIU114" s="1"/>
      <c r="DIV114" s="1"/>
      <c r="DIW114" s="1"/>
      <c r="DIX114" s="1"/>
      <c r="DIY114" s="1"/>
      <c r="DIZ114" s="1"/>
      <c r="DJA114" s="1"/>
      <c r="DJB114" s="1"/>
      <c r="DJC114" s="1"/>
      <c r="DJD114" s="1"/>
      <c r="DJE114" s="1"/>
      <c r="DJF114" s="1"/>
      <c r="DJG114" s="1"/>
      <c r="DJH114" s="1"/>
      <c r="DJI114" s="1"/>
      <c r="DJJ114" s="1"/>
      <c r="DJK114" s="1"/>
      <c r="DJL114" s="1"/>
      <c r="DJM114" s="1"/>
      <c r="DJN114" s="1"/>
      <c r="DJO114" s="1"/>
      <c r="DJP114" s="1"/>
      <c r="DJQ114" s="1"/>
      <c r="DJR114" s="1"/>
      <c r="DJS114" s="1"/>
      <c r="DJT114" s="1"/>
      <c r="DJU114" s="1"/>
      <c r="DJV114" s="1"/>
      <c r="DJW114" s="1"/>
      <c r="DJX114" s="1"/>
      <c r="DJY114" s="1"/>
      <c r="DJZ114" s="1"/>
      <c r="DKA114" s="1"/>
      <c r="DKB114" s="1"/>
      <c r="DKC114" s="1"/>
      <c r="DKD114" s="1"/>
      <c r="DKE114" s="1"/>
      <c r="DKF114" s="1"/>
      <c r="DKG114" s="1"/>
      <c r="DKH114" s="1"/>
      <c r="DKI114" s="1"/>
      <c r="DKJ114" s="1"/>
      <c r="DKK114" s="1"/>
      <c r="DKL114" s="1"/>
      <c r="DKM114" s="1"/>
      <c r="DKN114" s="1"/>
      <c r="DKO114" s="1"/>
      <c r="DKP114" s="1"/>
      <c r="DKQ114" s="1"/>
      <c r="DKR114" s="1"/>
      <c r="DKS114" s="1"/>
      <c r="DKT114" s="1"/>
      <c r="DKU114" s="1"/>
      <c r="DKV114" s="1"/>
      <c r="DKW114" s="1"/>
      <c r="DKX114" s="1"/>
      <c r="DKY114" s="1"/>
      <c r="DKZ114" s="1"/>
      <c r="DLA114" s="1"/>
      <c r="DLB114" s="1"/>
      <c r="DLC114" s="1"/>
      <c r="DLD114" s="1"/>
      <c r="DLE114" s="1"/>
      <c r="DLF114" s="1"/>
      <c r="DLG114" s="1"/>
      <c r="DLH114" s="1"/>
      <c r="DLI114" s="1"/>
      <c r="DLJ114" s="1"/>
      <c r="DLK114" s="1"/>
      <c r="DLL114" s="1"/>
      <c r="DLM114" s="1"/>
      <c r="DLN114" s="1"/>
      <c r="DLO114" s="1"/>
      <c r="DLP114" s="1"/>
      <c r="DLQ114" s="1"/>
      <c r="DLR114" s="1"/>
      <c r="DLS114" s="1"/>
      <c r="DLT114" s="1"/>
      <c r="DLU114" s="1"/>
      <c r="DLV114" s="1"/>
      <c r="DLW114" s="1"/>
      <c r="DLX114" s="1"/>
      <c r="DLY114" s="1"/>
      <c r="DLZ114" s="1"/>
      <c r="DMA114" s="1"/>
      <c r="DMB114" s="1"/>
      <c r="DMC114" s="1"/>
      <c r="DMD114" s="1"/>
      <c r="DME114" s="1"/>
      <c r="DMF114" s="1"/>
      <c r="DMG114" s="1"/>
      <c r="DMH114" s="1"/>
      <c r="DMI114" s="1"/>
      <c r="DMJ114" s="1"/>
      <c r="DMK114" s="1"/>
      <c r="DML114" s="1"/>
      <c r="DMM114" s="1"/>
      <c r="DMN114" s="1"/>
      <c r="DMO114" s="1"/>
      <c r="DMP114" s="1"/>
      <c r="DMQ114" s="1"/>
      <c r="DMR114" s="1"/>
      <c r="DMS114" s="1"/>
      <c r="DMT114" s="1"/>
      <c r="DMU114" s="1"/>
      <c r="DMV114" s="1"/>
      <c r="DMW114" s="1"/>
      <c r="DMX114" s="1"/>
      <c r="DMY114" s="1"/>
      <c r="DMZ114" s="1"/>
      <c r="DNA114" s="1"/>
      <c r="DNB114" s="1"/>
      <c r="DNC114" s="1"/>
      <c r="DND114" s="1"/>
      <c r="DNE114" s="1"/>
      <c r="DNF114" s="1"/>
      <c r="DNG114" s="1"/>
      <c r="DNH114" s="1"/>
      <c r="DNI114" s="1"/>
      <c r="DNJ114" s="1"/>
      <c r="DNK114" s="1"/>
      <c r="DNL114" s="1"/>
      <c r="DNM114" s="1"/>
      <c r="DNN114" s="1"/>
      <c r="DNO114" s="1"/>
      <c r="DNP114" s="1"/>
      <c r="DNQ114" s="1"/>
      <c r="DNR114" s="1"/>
      <c r="DNS114" s="1"/>
      <c r="DNT114" s="1"/>
      <c r="DNU114" s="1"/>
      <c r="DNV114" s="1"/>
      <c r="DNW114" s="1"/>
      <c r="DNX114" s="1"/>
      <c r="DNY114" s="1"/>
      <c r="DNZ114" s="1"/>
      <c r="DOA114" s="1"/>
      <c r="DOB114" s="1"/>
      <c r="DOC114" s="1"/>
      <c r="DOD114" s="1"/>
      <c r="DOE114" s="1"/>
      <c r="DOF114" s="1"/>
      <c r="DOG114" s="1"/>
      <c r="DOH114" s="1"/>
      <c r="DOI114" s="1"/>
      <c r="DOJ114" s="1"/>
      <c r="DOK114" s="1"/>
      <c r="DOL114" s="1"/>
      <c r="DOM114" s="1"/>
      <c r="DON114" s="1"/>
      <c r="DOO114" s="1"/>
      <c r="DOP114" s="1"/>
      <c r="DOQ114" s="1"/>
      <c r="DOR114" s="1"/>
      <c r="DOS114" s="1"/>
      <c r="DOT114" s="1"/>
      <c r="DOU114" s="1"/>
      <c r="DOV114" s="1"/>
      <c r="DOW114" s="1"/>
      <c r="DOX114" s="1"/>
      <c r="DOY114" s="1"/>
      <c r="DOZ114" s="1"/>
      <c r="DPA114" s="1"/>
      <c r="DPB114" s="1"/>
      <c r="DPC114" s="1"/>
      <c r="DPD114" s="1"/>
      <c r="DPE114" s="1"/>
      <c r="DPF114" s="1"/>
      <c r="DPG114" s="1"/>
      <c r="DPH114" s="1"/>
      <c r="DPI114" s="1"/>
      <c r="DPJ114" s="1"/>
      <c r="DPK114" s="1"/>
      <c r="DPL114" s="1"/>
      <c r="DPM114" s="1"/>
      <c r="DPN114" s="1"/>
      <c r="DPO114" s="1"/>
      <c r="DPP114" s="1"/>
      <c r="DPQ114" s="1"/>
      <c r="DPR114" s="1"/>
      <c r="DPS114" s="1"/>
      <c r="DPT114" s="1"/>
      <c r="DPU114" s="1"/>
      <c r="DPV114" s="1"/>
      <c r="DPW114" s="1"/>
      <c r="DPX114" s="1"/>
      <c r="DPY114" s="1"/>
      <c r="DPZ114" s="1"/>
      <c r="DQA114" s="1"/>
      <c r="DQB114" s="1"/>
    </row>
    <row r="115" spans="2:3148" x14ac:dyDescent="0.5">
      <c r="B115" s="14">
        <v>102</v>
      </c>
      <c r="D115" s="6">
        <v>-3.5750061148195948E-2</v>
      </c>
      <c r="E115" s="7">
        <v>-1.728925767487648E-2</v>
      </c>
      <c r="F115" s="7">
        <v>-1.9877510168071419E-2</v>
      </c>
      <c r="G115" s="7">
        <v>0.16952245987511227</v>
      </c>
      <c r="H115" s="7">
        <v>6.3435673511031687E-3</v>
      </c>
      <c r="I115" s="8">
        <v>7.313154555985339E-3</v>
      </c>
      <c r="J115" s="20">
        <v>-4.3063431390560535E-2</v>
      </c>
      <c r="L115" s="1">
        <f ca="1"/>
        <v>-3.5750061148195948E-2</v>
      </c>
      <c r="M115" s="1">
        <f ca="1"/>
        <v>-1.728925767487648E-2</v>
      </c>
      <c r="N115" s="1">
        <f ca="1"/>
        <v>-1.9877510168071419E-2</v>
      </c>
      <c r="O115" s="1">
        <f ca="1"/>
        <v>0.16952245987511227</v>
      </c>
      <c r="P115" s="1">
        <f ca="1"/>
        <v>6.3435673511031687E-3</v>
      </c>
      <c r="Q115" s="1">
        <f ca="1"/>
        <v>7.313154555985339E-3</v>
      </c>
      <c r="R115" s="1">
        <f ca="1"/>
        <v>-4.3063431390560535E-2</v>
      </c>
      <c r="T115" s="1">
        <f ca="1"/>
        <v>3.9232732996007181E-3</v>
      </c>
      <c r="U115" s="1">
        <f ca="1"/>
        <v>4.3970982396997734E-3</v>
      </c>
      <c r="V115" s="1">
        <f ca="1"/>
        <v>3.0739040525006277E-2</v>
      </c>
      <c r="W115" s="1">
        <f ca="1"/>
        <v>-5.3574479348664633E-2</v>
      </c>
      <c r="X115" s="1">
        <f ca="1"/>
        <v>2.7695286297113163E-3</v>
      </c>
      <c r="Y115" s="1">
        <f ca="1"/>
        <v>3.641373533782662E-3</v>
      </c>
      <c r="Z115" s="1">
        <f ca="1"/>
        <v>7.024333873831853E-3</v>
      </c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  <c r="JK115" s="1"/>
      <c r="JL115" s="1"/>
      <c r="JM115" s="1"/>
      <c r="JN115" s="1"/>
      <c r="JO115" s="1"/>
      <c r="JP115" s="1"/>
      <c r="JQ115" s="1"/>
      <c r="JR115" s="1"/>
      <c r="JS115" s="1"/>
      <c r="JT115" s="1"/>
      <c r="JU115" s="1"/>
      <c r="JV115" s="1"/>
      <c r="JW115" s="1"/>
      <c r="JX115" s="1"/>
      <c r="JY115" s="1"/>
      <c r="JZ115" s="1"/>
      <c r="KA115" s="1"/>
      <c r="KB115" s="1"/>
      <c r="KC115" s="1"/>
      <c r="KD115" s="1"/>
      <c r="KE115" s="1"/>
      <c r="KF115" s="1"/>
      <c r="KG115" s="1"/>
      <c r="KH115" s="1"/>
      <c r="KI115" s="1"/>
      <c r="KJ115" s="1"/>
      <c r="KK115" s="1"/>
      <c r="KL115" s="1"/>
      <c r="KM115" s="1"/>
      <c r="KN115" s="1"/>
      <c r="KO115" s="1"/>
      <c r="KP115" s="1"/>
      <c r="KQ115" s="1"/>
      <c r="KR115" s="1"/>
      <c r="KS115" s="1"/>
      <c r="KT115" s="1"/>
      <c r="KU115" s="1"/>
      <c r="KV115" s="1"/>
      <c r="KW115" s="1"/>
      <c r="KX115" s="1"/>
      <c r="KY115" s="1"/>
      <c r="KZ115" s="1"/>
      <c r="LA115" s="1"/>
      <c r="LB115" s="1"/>
      <c r="LC115" s="1"/>
      <c r="LD115" s="1"/>
      <c r="LE115" s="1"/>
      <c r="LF115" s="1"/>
      <c r="LG115" s="1"/>
      <c r="LH115" s="1"/>
      <c r="LI115" s="1"/>
      <c r="LJ115" s="1"/>
      <c r="LK115" s="1"/>
      <c r="LL115" s="1"/>
      <c r="LM115" s="1"/>
      <c r="LN115" s="1"/>
      <c r="LO115" s="1"/>
      <c r="LP115" s="1"/>
      <c r="LQ115" s="1"/>
      <c r="LR115" s="1"/>
      <c r="LS115" s="1"/>
      <c r="LT115" s="1"/>
      <c r="LU115" s="1"/>
      <c r="LV115" s="1"/>
      <c r="LW115" s="1"/>
      <c r="LX115" s="1"/>
      <c r="LY115" s="1"/>
      <c r="LZ115" s="1"/>
      <c r="MA115" s="1"/>
      <c r="MB115" s="1"/>
      <c r="MC115" s="1"/>
      <c r="MD115" s="1"/>
      <c r="ME115" s="1"/>
      <c r="MF115" s="1"/>
      <c r="MG115" s="1"/>
      <c r="MH115" s="1"/>
      <c r="MI115" s="1"/>
      <c r="MJ115" s="1"/>
      <c r="MK115" s="1"/>
      <c r="ML115" s="1"/>
      <c r="MM115" s="1"/>
      <c r="MN115" s="1"/>
      <c r="MO115" s="1"/>
      <c r="MP115" s="1"/>
      <c r="MQ115" s="1"/>
      <c r="MR115" s="1"/>
      <c r="MS115" s="1"/>
      <c r="MT115" s="1"/>
      <c r="MU115" s="1"/>
      <c r="MV115" s="1"/>
      <c r="MW115" s="1"/>
      <c r="MX115" s="1"/>
      <c r="MY115" s="1"/>
      <c r="MZ115" s="1"/>
      <c r="NA115" s="1"/>
      <c r="NB115" s="1"/>
      <c r="NC115" s="1"/>
      <c r="ND115" s="1"/>
      <c r="NE115" s="1"/>
      <c r="NF115" s="1"/>
      <c r="NG115" s="1"/>
      <c r="NH115" s="1"/>
      <c r="NI115" s="1"/>
      <c r="NJ115" s="1"/>
      <c r="NK115" s="1"/>
      <c r="NL115" s="1"/>
      <c r="NM115" s="1"/>
      <c r="NN115" s="1"/>
      <c r="NO115" s="1"/>
      <c r="NP115" s="1"/>
      <c r="NQ115" s="1"/>
      <c r="NR115" s="1"/>
      <c r="NS115" s="1"/>
      <c r="NT115" s="1"/>
      <c r="NU115" s="1"/>
      <c r="NV115" s="1"/>
      <c r="NW115" s="1"/>
      <c r="NX115" s="1"/>
      <c r="NY115" s="1"/>
      <c r="NZ115" s="1"/>
      <c r="OA115" s="1"/>
      <c r="OB115" s="1"/>
      <c r="OC115" s="1"/>
      <c r="OD115" s="1"/>
      <c r="OE115" s="1"/>
      <c r="OF115" s="1"/>
      <c r="OG115" s="1"/>
      <c r="OH115" s="1"/>
      <c r="OI115" s="1"/>
      <c r="OJ115" s="1"/>
      <c r="OK115" s="1"/>
      <c r="OL115" s="1"/>
      <c r="OM115" s="1"/>
      <c r="ON115" s="1"/>
      <c r="OO115" s="1"/>
      <c r="OP115" s="1"/>
      <c r="OQ115" s="1"/>
      <c r="OR115" s="1"/>
      <c r="OS115" s="1"/>
      <c r="OT115" s="1"/>
      <c r="OU115" s="1"/>
      <c r="OV115" s="1"/>
      <c r="OW115" s="1"/>
      <c r="OX115" s="1"/>
      <c r="OY115" s="1"/>
      <c r="OZ115" s="1"/>
      <c r="PA115" s="1"/>
      <c r="PB115" s="1"/>
      <c r="PC115" s="1"/>
      <c r="PD115" s="1"/>
      <c r="PE115" s="1"/>
      <c r="PF115" s="1"/>
      <c r="PG115" s="1"/>
      <c r="PH115" s="1"/>
      <c r="PI115" s="1"/>
      <c r="PJ115" s="1"/>
      <c r="PK115" s="1"/>
      <c r="PL115" s="1"/>
      <c r="PM115" s="1"/>
      <c r="PN115" s="1"/>
      <c r="PO115" s="1"/>
      <c r="PP115" s="1"/>
      <c r="PQ115" s="1"/>
      <c r="PR115" s="1"/>
      <c r="PS115" s="1"/>
      <c r="PT115" s="1"/>
      <c r="PU115" s="1"/>
      <c r="PV115" s="1"/>
      <c r="PW115" s="1"/>
      <c r="PX115" s="1"/>
      <c r="PY115" s="1"/>
      <c r="PZ115" s="1"/>
      <c r="QA115" s="1"/>
      <c r="QB115" s="1"/>
      <c r="QC115" s="1"/>
      <c r="QD115" s="1"/>
      <c r="QE115" s="1"/>
      <c r="QF115" s="1"/>
      <c r="QG115" s="1"/>
      <c r="QH115" s="1"/>
      <c r="QI115" s="1"/>
      <c r="QJ115" s="1"/>
      <c r="QK115" s="1"/>
      <c r="QL115" s="1"/>
      <c r="QM115" s="1"/>
      <c r="QN115" s="1"/>
      <c r="QO115" s="1"/>
      <c r="QP115" s="1"/>
      <c r="QQ115" s="1"/>
      <c r="QR115" s="1"/>
      <c r="QS115" s="1"/>
      <c r="QT115" s="1"/>
      <c r="QU115" s="1"/>
      <c r="QV115" s="1"/>
      <c r="QW115" s="1"/>
      <c r="QX115" s="1"/>
      <c r="QY115" s="1"/>
      <c r="QZ115" s="1"/>
      <c r="RA115" s="1"/>
      <c r="RB115" s="1"/>
      <c r="RC115" s="1"/>
      <c r="RD115" s="1"/>
      <c r="RE115" s="1"/>
      <c r="RF115" s="1"/>
      <c r="RG115" s="1"/>
      <c r="RH115" s="1"/>
      <c r="RI115" s="1"/>
      <c r="RJ115" s="1"/>
      <c r="RK115" s="1"/>
      <c r="RL115" s="1"/>
      <c r="RM115" s="1"/>
      <c r="RN115" s="1"/>
      <c r="RO115" s="1"/>
      <c r="RP115" s="1"/>
      <c r="RQ115" s="1"/>
      <c r="RR115" s="1"/>
      <c r="RS115" s="1"/>
      <c r="RT115" s="1"/>
      <c r="RU115" s="1"/>
      <c r="RV115" s="1"/>
      <c r="RW115" s="1"/>
      <c r="RX115" s="1"/>
      <c r="RY115" s="1"/>
      <c r="RZ115" s="1"/>
      <c r="SA115" s="1"/>
      <c r="SB115" s="1"/>
      <c r="SC115" s="1"/>
      <c r="SD115" s="1"/>
      <c r="SE115" s="1"/>
      <c r="SF115" s="1"/>
      <c r="SG115" s="1"/>
      <c r="SH115" s="1"/>
      <c r="SI115" s="1"/>
      <c r="SJ115" s="1"/>
      <c r="SK115" s="1"/>
      <c r="SL115" s="1"/>
      <c r="SM115" s="1"/>
      <c r="SN115" s="1"/>
      <c r="SO115" s="1"/>
      <c r="SP115" s="1"/>
      <c r="SQ115" s="1"/>
      <c r="SR115" s="1"/>
      <c r="SS115" s="1"/>
      <c r="ST115" s="1"/>
      <c r="SU115" s="1"/>
      <c r="SV115" s="1"/>
      <c r="SW115" s="1"/>
      <c r="SX115" s="1"/>
      <c r="SY115" s="1"/>
      <c r="SZ115" s="1"/>
      <c r="TA115" s="1"/>
      <c r="TB115" s="1"/>
      <c r="TC115" s="1"/>
      <c r="TD115" s="1"/>
      <c r="TE115" s="1"/>
      <c r="TF115" s="1"/>
      <c r="TG115" s="1"/>
      <c r="TH115" s="1"/>
      <c r="TI115" s="1"/>
      <c r="TJ115" s="1"/>
      <c r="TK115" s="1"/>
      <c r="TL115" s="1"/>
      <c r="TM115" s="1"/>
      <c r="TN115" s="1"/>
      <c r="TO115" s="1"/>
      <c r="TP115" s="1"/>
      <c r="TQ115" s="1"/>
      <c r="TR115" s="1"/>
      <c r="TS115" s="1"/>
      <c r="TT115" s="1"/>
      <c r="TU115" s="1"/>
      <c r="TV115" s="1"/>
      <c r="TW115" s="1"/>
      <c r="TX115" s="1"/>
      <c r="TY115" s="1"/>
      <c r="TZ115" s="1"/>
      <c r="UA115" s="1"/>
      <c r="UB115" s="1"/>
      <c r="UC115" s="1"/>
      <c r="UD115" s="1"/>
      <c r="UE115" s="1"/>
      <c r="UF115" s="1"/>
      <c r="UG115" s="1"/>
      <c r="UH115" s="1"/>
      <c r="UI115" s="1"/>
      <c r="UJ115" s="1"/>
      <c r="UK115" s="1"/>
      <c r="UL115" s="1"/>
      <c r="UM115" s="1"/>
      <c r="UN115" s="1"/>
      <c r="UO115" s="1"/>
      <c r="UP115" s="1"/>
      <c r="UQ115" s="1"/>
      <c r="UR115" s="1"/>
      <c r="US115" s="1"/>
      <c r="UT115" s="1"/>
      <c r="UU115" s="1"/>
      <c r="UV115" s="1"/>
      <c r="UW115" s="1"/>
      <c r="UX115" s="1"/>
      <c r="UY115" s="1"/>
      <c r="UZ115" s="1"/>
      <c r="VA115" s="1"/>
      <c r="VB115" s="1"/>
      <c r="VC115" s="1"/>
      <c r="VD115" s="1"/>
      <c r="VE115" s="1"/>
      <c r="VF115" s="1"/>
      <c r="VG115" s="1"/>
      <c r="VH115" s="1"/>
      <c r="VI115" s="1"/>
      <c r="VJ115" s="1"/>
      <c r="VK115" s="1"/>
      <c r="VL115" s="1"/>
      <c r="VM115" s="1"/>
      <c r="VN115" s="1"/>
      <c r="VO115" s="1"/>
      <c r="VP115" s="1"/>
      <c r="VQ115" s="1"/>
      <c r="VR115" s="1"/>
      <c r="VS115" s="1"/>
      <c r="VT115" s="1"/>
      <c r="VU115" s="1"/>
      <c r="VV115" s="1"/>
      <c r="VW115" s="1"/>
      <c r="VX115" s="1"/>
      <c r="VY115" s="1"/>
      <c r="VZ115" s="1"/>
      <c r="WA115" s="1"/>
      <c r="WB115" s="1"/>
      <c r="WC115" s="1"/>
      <c r="WD115" s="1"/>
      <c r="WE115" s="1"/>
      <c r="WF115" s="1"/>
      <c r="WG115" s="1"/>
      <c r="WH115" s="1"/>
      <c r="WI115" s="1"/>
      <c r="WJ115" s="1"/>
      <c r="WK115" s="1"/>
      <c r="WL115" s="1"/>
      <c r="WM115" s="1"/>
      <c r="WN115" s="1"/>
      <c r="WO115" s="1"/>
      <c r="WP115" s="1"/>
      <c r="WQ115" s="1"/>
      <c r="WR115" s="1"/>
      <c r="WS115" s="1"/>
      <c r="WT115" s="1"/>
      <c r="WU115" s="1"/>
      <c r="WV115" s="1"/>
      <c r="WW115" s="1"/>
      <c r="WX115" s="1"/>
      <c r="WY115" s="1"/>
      <c r="WZ115" s="1"/>
      <c r="XA115" s="1"/>
      <c r="XB115" s="1"/>
      <c r="XC115" s="1"/>
      <c r="XD115" s="1"/>
      <c r="XE115" s="1"/>
      <c r="XF115" s="1"/>
      <c r="XG115" s="1"/>
      <c r="XH115" s="1"/>
      <c r="XI115" s="1"/>
      <c r="XJ115" s="1"/>
      <c r="XK115" s="1"/>
      <c r="XL115" s="1"/>
      <c r="XM115" s="1"/>
      <c r="XN115" s="1"/>
      <c r="XO115" s="1"/>
      <c r="XP115" s="1"/>
      <c r="XQ115" s="1"/>
      <c r="XR115" s="1"/>
      <c r="XS115" s="1"/>
      <c r="XT115" s="1"/>
      <c r="XU115" s="1"/>
      <c r="XV115" s="1"/>
      <c r="XW115" s="1"/>
      <c r="XX115" s="1"/>
      <c r="XY115" s="1"/>
      <c r="XZ115" s="1"/>
      <c r="YA115" s="1"/>
      <c r="YB115" s="1"/>
      <c r="YC115" s="1"/>
      <c r="YD115" s="1"/>
      <c r="YE115" s="1"/>
      <c r="YF115" s="1"/>
      <c r="YG115" s="1"/>
      <c r="YH115" s="1"/>
      <c r="YI115" s="1"/>
      <c r="YJ115" s="1"/>
      <c r="YK115" s="1"/>
      <c r="YL115" s="1"/>
      <c r="YM115" s="1"/>
      <c r="YN115" s="1"/>
      <c r="YO115" s="1"/>
      <c r="YP115" s="1"/>
      <c r="YQ115" s="1"/>
      <c r="YR115" s="1"/>
      <c r="YS115" s="1"/>
      <c r="YT115" s="1"/>
      <c r="YU115" s="1"/>
      <c r="YV115" s="1"/>
      <c r="YW115" s="1"/>
      <c r="YX115" s="1"/>
      <c r="YY115" s="1"/>
      <c r="YZ115" s="1"/>
      <c r="ZA115" s="1"/>
      <c r="ZB115" s="1"/>
      <c r="ZC115" s="1"/>
      <c r="ZD115" s="1"/>
      <c r="ZE115" s="1"/>
      <c r="ZF115" s="1"/>
      <c r="ZG115" s="1"/>
      <c r="ZH115" s="1"/>
      <c r="ZI115" s="1"/>
      <c r="ZJ115" s="1"/>
      <c r="ZK115" s="1"/>
      <c r="ZL115" s="1"/>
      <c r="ZM115" s="1"/>
      <c r="ZN115" s="1"/>
      <c r="ZO115" s="1"/>
      <c r="ZP115" s="1"/>
      <c r="ZQ115" s="1"/>
      <c r="ZR115" s="1"/>
      <c r="ZS115" s="1"/>
      <c r="ZT115" s="1"/>
      <c r="ZU115" s="1"/>
      <c r="ZV115" s="1"/>
      <c r="ZW115" s="1"/>
      <c r="ZX115" s="1"/>
      <c r="ZY115" s="1"/>
      <c r="ZZ115" s="1"/>
      <c r="AAA115" s="1"/>
      <c r="AAB115" s="1"/>
      <c r="AAC115" s="1"/>
      <c r="AAD115" s="1"/>
      <c r="AAE115" s="1"/>
      <c r="AAF115" s="1"/>
      <c r="AAG115" s="1"/>
      <c r="AAH115" s="1"/>
      <c r="AAI115" s="1"/>
      <c r="AAJ115" s="1"/>
      <c r="AAK115" s="1"/>
      <c r="AAL115" s="1"/>
      <c r="AAM115" s="1"/>
      <c r="AAN115" s="1"/>
      <c r="AAO115" s="1"/>
      <c r="AAP115" s="1"/>
      <c r="AAQ115" s="1"/>
      <c r="AAR115" s="1"/>
      <c r="AAS115" s="1"/>
      <c r="AAT115" s="1"/>
      <c r="AAU115" s="1"/>
      <c r="AAV115" s="1"/>
      <c r="AAW115" s="1"/>
      <c r="AAX115" s="1"/>
      <c r="AAY115" s="1"/>
      <c r="AAZ115" s="1"/>
      <c r="ABA115" s="1"/>
      <c r="ABB115" s="1"/>
      <c r="ABC115" s="1"/>
      <c r="ABD115" s="1"/>
      <c r="ABE115" s="1"/>
      <c r="ABF115" s="1"/>
      <c r="ABG115" s="1"/>
      <c r="ABH115" s="1"/>
      <c r="ABI115" s="1"/>
      <c r="ABJ115" s="1"/>
      <c r="ABK115" s="1"/>
      <c r="ABL115" s="1"/>
      <c r="ABM115" s="1"/>
      <c r="ABN115" s="1"/>
      <c r="ABO115" s="1"/>
      <c r="ABP115" s="1"/>
      <c r="ABQ115" s="1"/>
      <c r="ABR115" s="1"/>
      <c r="ABS115" s="1"/>
      <c r="ABT115" s="1"/>
      <c r="ABU115" s="1"/>
      <c r="ABV115" s="1"/>
      <c r="ABW115" s="1"/>
      <c r="ABX115" s="1"/>
      <c r="ABY115" s="1"/>
      <c r="ABZ115" s="1"/>
      <c r="ACA115" s="1"/>
      <c r="ACB115" s="1"/>
      <c r="ACC115" s="1"/>
      <c r="ACD115" s="1"/>
      <c r="ACE115" s="1"/>
      <c r="ACF115" s="1"/>
      <c r="ACG115" s="1"/>
      <c r="ACH115" s="1"/>
      <c r="ACI115" s="1"/>
      <c r="ACJ115" s="1"/>
      <c r="ACK115" s="1"/>
      <c r="ACL115" s="1"/>
      <c r="ACM115" s="1"/>
      <c r="ACN115" s="1"/>
      <c r="ACO115" s="1"/>
      <c r="ACP115" s="1"/>
      <c r="ACQ115" s="1"/>
      <c r="ACR115" s="1"/>
      <c r="ACS115" s="1"/>
      <c r="ACT115" s="1"/>
      <c r="ACU115" s="1"/>
      <c r="ACV115" s="1"/>
      <c r="ACW115" s="1"/>
      <c r="ACX115" s="1"/>
      <c r="ACY115" s="1"/>
      <c r="ACZ115" s="1"/>
      <c r="ADA115" s="1"/>
      <c r="ADB115" s="1"/>
      <c r="ADC115" s="1"/>
      <c r="ADD115" s="1"/>
      <c r="ADE115" s="1"/>
      <c r="ADF115" s="1"/>
      <c r="ADG115" s="1"/>
      <c r="ADH115" s="1"/>
      <c r="ADI115" s="1"/>
      <c r="ADJ115" s="1"/>
      <c r="ADK115" s="1"/>
      <c r="ADL115" s="1"/>
      <c r="ADM115" s="1"/>
      <c r="ADN115" s="1"/>
      <c r="ADO115" s="1"/>
      <c r="ADP115" s="1"/>
      <c r="ADQ115" s="1"/>
      <c r="ADR115" s="1"/>
      <c r="ADS115" s="1"/>
      <c r="ADT115" s="1"/>
      <c r="ADU115" s="1"/>
      <c r="ADV115" s="1"/>
      <c r="ADW115" s="1"/>
      <c r="ADX115" s="1"/>
      <c r="ADY115" s="1"/>
      <c r="ADZ115" s="1"/>
      <c r="AEA115" s="1"/>
      <c r="AEB115" s="1"/>
      <c r="AEC115" s="1"/>
      <c r="AED115" s="1"/>
      <c r="AEE115" s="1"/>
      <c r="AEF115" s="1"/>
      <c r="AEG115" s="1"/>
      <c r="AEH115" s="1"/>
      <c r="AEI115" s="1"/>
      <c r="AEJ115" s="1"/>
      <c r="AEK115" s="1"/>
      <c r="AEL115" s="1"/>
      <c r="AEM115" s="1"/>
      <c r="AEN115" s="1"/>
      <c r="AEO115" s="1"/>
      <c r="AEP115" s="1"/>
      <c r="AEQ115" s="1"/>
      <c r="AER115" s="1"/>
      <c r="AES115" s="1"/>
      <c r="AET115" s="1"/>
      <c r="AEU115" s="1"/>
      <c r="AEV115" s="1"/>
      <c r="AEW115" s="1"/>
      <c r="AEX115" s="1"/>
      <c r="AEY115" s="1"/>
      <c r="AEZ115" s="1"/>
      <c r="AFA115" s="1"/>
      <c r="AFB115" s="1"/>
      <c r="AFC115" s="1"/>
      <c r="AFD115" s="1"/>
      <c r="AFE115" s="1"/>
      <c r="AFF115" s="1"/>
      <c r="AFG115" s="1"/>
      <c r="AFH115" s="1"/>
      <c r="AFI115" s="1"/>
      <c r="AFJ115" s="1"/>
      <c r="AFK115" s="1"/>
      <c r="AFL115" s="1"/>
      <c r="AFM115" s="1"/>
      <c r="AFN115" s="1"/>
      <c r="AFO115" s="1"/>
      <c r="AFP115" s="1"/>
      <c r="AFQ115" s="1"/>
      <c r="AFR115" s="1"/>
      <c r="AFS115" s="1"/>
      <c r="AFT115" s="1"/>
      <c r="AFU115" s="1"/>
      <c r="AFV115" s="1"/>
      <c r="AFW115" s="1"/>
      <c r="AFX115" s="1"/>
      <c r="AFY115" s="1"/>
      <c r="AFZ115" s="1"/>
      <c r="AGA115" s="1"/>
      <c r="AGB115" s="1"/>
      <c r="AGC115" s="1"/>
      <c r="AGD115" s="1"/>
      <c r="AGE115" s="1"/>
      <c r="AGF115" s="1"/>
      <c r="AGG115" s="1"/>
      <c r="AGH115" s="1"/>
      <c r="AGI115" s="1"/>
      <c r="AGJ115" s="1"/>
      <c r="AGK115" s="1"/>
      <c r="AGL115" s="1"/>
      <c r="AGM115" s="1"/>
      <c r="AGN115" s="1"/>
      <c r="AGO115" s="1"/>
      <c r="AGP115" s="1"/>
      <c r="AGQ115" s="1"/>
      <c r="AGR115" s="1"/>
      <c r="AGS115" s="1"/>
      <c r="AGT115" s="1"/>
      <c r="AGU115" s="1"/>
      <c r="AGV115" s="1"/>
      <c r="AGW115" s="1"/>
      <c r="AGX115" s="1"/>
      <c r="AGY115" s="1"/>
      <c r="AGZ115" s="1"/>
      <c r="AHA115" s="1"/>
      <c r="AHB115" s="1"/>
      <c r="AHC115" s="1"/>
      <c r="AHD115" s="1"/>
      <c r="AHE115" s="1"/>
      <c r="AHF115" s="1"/>
      <c r="AHG115" s="1"/>
      <c r="AHH115" s="1"/>
      <c r="AHI115" s="1"/>
      <c r="AHJ115" s="1"/>
      <c r="AHK115" s="1"/>
      <c r="AHL115" s="1"/>
      <c r="AHM115" s="1"/>
      <c r="AHN115" s="1"/>
      <c r="AHO115" s="1"/>
      <c r="AHP115" s="1"/>
      <c r="AHQ115" s="1"/>
      <c r="AHR115" s="1"/>
      <c r="AHS115" s="1"/>
      <c r="AHT115" s="1"/>
      <c r="AHU115" s="1"/>
      <c r="AHV115" s="1"/>
      <c r="AHW115" s="1"/>
      <c r="AHX115" s="1"/>
      <c r="AHY115" s="1"/>
      <c r="AHZ115" s="1"/>
      <c r="AIA115" s="1"/>
      <c r="AIB115" s="1"/>
      <c r="AIC115" s="1"/>
      <c r="AID115" s="1"/>
      <c r="AIE115" s="1"/>
      <c r="AIF115" s="1"/>
      <c r="AIG115" s="1"/>
      <c r="AIH115" s="1"/>
      <c r="AII115" s="1"/>
      <c r="AIJ115" s="1"/>
      <c r="AIK115" s="1"/>
      <c r="AIL115" s="1"/>
      <c r="AIM115" s="1"/>
      <c r="AIN115" s="1"/>
      <c r="AIO115" s="1"/>
      <c r="AIP115" s="1"/>
      <c r="AIQ115" s="1"/>
      <c r="AIR115" s="1"/>
      <c r="AIS115" s="1"/>
      <c r="AIT115" s="1"/>
      <c r="AIU115" s="1"/>
      <c r="AIV115" s="1"/>
      <c r="AIW115" s="1"/>
      <c r="AIX115" s="1"/>
      <c r="AIY115" s="1"/>
      <c r="AIZ115" s="1"/>
      <c r="AJA115" s="1"/>
      <c r="AJB115" s="1"/>
      <c r="AJC115" s="1"/>
      <c r="AJD115" s="1"/>
      <c r="AJE115" s="1"/>
      <c r="AJF115" s="1"/>
      <c r="AJG115" s="1"/>
      <c r="AJH115" s="1"/>
      <c r="AJI115" s="1"/>
      <c r="AJJ115" s="1"/>
      <c r="AJK115" s="1"/>
      <c r="AJL115" s="1"/>
      <c r="AJM115" s="1"/>
      <c r="AJN115" s="1"/>
      <c r="AJO115" s="1"/>
      <c r="AJP115" s="1"/>
      <c r="AJQ115" s="1"/>
      <c r="AJR115" s="1"/>
      <c r="AJS115" s="1"/>
      <c r="AJT115" s="1"/>
      <c r="AJU115" s="1"/>
      <c r="AJV115" s="1"/>
      <c r="AJW115" s="1"/>
      <c r="AJX115" s="1"/>
      <c r="AJY115" s="1"/>
      <c r="AJZ115" s="1"/>
      <c r="AKA115" s="1"/>
      <c r="AKB115" s="1"/>
      <c r="AKC115" s="1"/>
      <c r="AKD115" s="1"/>
      <c r="AKE115" s="1"/>
      <c r="AKF115" s="1"/>
      <c r="AKG115" s="1"/>
      <c r="AKH115" s="1"/>
      <c r="AKI115" s="1"/>
      <c r="AKJ115" s="1"/>
      <c r="AKK115" s="1"/>
      <c r="AKL115" s="1"/>
      <c r="AKM115" s="1"/>
      <c r="AKN115" s="1"/>
      <c r="AKO115" s="1"/>
      <c r="AKP115" s="1"/>
      <c r="AKQ115" s="1"/>
      <c r="AKR115" s="1"/>
      <c r="AKS115" s="1"/>
      <c r="AKT115" s="1"/>
      <c r="AKU115" s="1"/>
      <c r="AKV115" s="1"/>
      <c r="AKW115" s="1"/>
      <c r="AKX115" s="1"/>
      <c r="AKY115" s="1"/>
      <c r="AKZ115" s="1"/>
      <c r="ALA115" s="1"/>
      <c r="ALB115" s="1"/>
      <c r="ALC115" s="1"/>
      <c r="ALD115" s="1"/>
      <c r="ALE115" s="1"/>
      <c r="ALF115" s="1"/>
      <c r="ALG115" s="1"/>
      <c r="ALH115" s="1"/>
      <c r="ALI115" s="1"/>
      <c r="ALJ115" s="1"/>
      <c r="ALK115" s="1"/>
      <c r="ALL115" s="1"/>
      <c r="ALM115" s="1"/>
      <c r="ALN115" s="1"/>
      <c r="ALO115" s="1"/>
      <c r="ALP115" s="1"/>
      <c r="ALQ115" s="1"/>
      <c r="ALR115" s="1"/>
      <c r="ALS115" s="1"/>
      <c r="ALT115" s="1"/>
      <c r="ALU115" s="1"/>
      <c r="ALV115" s="1"/>
      <c r="ALW115" s="1"/>
      <c r="ALX115" s="1"/>
      <c r="ALY115" s="1"/>
      <c r="ALZ115" s="1"/>
      <c r="AMA115" s="1"/>
      <c r="AMB115" s="1"/>
      <c r="AMC115" s="1"/>
      <c r="AMD115" s="1"/>
      <c r="AME115" s="1"/>
      <c r="AMF115" s="1"/>
      <c r="AMG115" s="1"/>
      <c r="AMH115" s="1"/>
      <c r="AMI115" s="1"/>
      <c r="AMJ115" s="1"/>
      <c r="AMK115" s="1"/>
      <c r="AML115" s="1"/>
      <c r="AMM115" s="1"/>
      <c r="AMN115" s="1"/>
      <c r="AMO115" s="1"/>
      <c r="AMP115" s="1"/>
      <c r="AMQ115" s="1"/>
      <c r="AMR115" s="1"/>
      <c r="AMS115" s="1"/>
      <c r="AMT115" s="1"/>
      <c r="AMU115" s="1"/>
      <c r="AMV115" s="1"/>
      <c r="AMW115" s="1"/>
      <c r="AMX115" s="1"/>
      <c r="AMY115" s="1"/>
      <c r="AMZ115" s="1"/>
      <c r="ANA115" s="1"/>
      <c r="ANB115" s="1"/>
      <c r="ANC115" s="1"/>
      <c r="AND115" s="1"/>
      <c r="ANE115" s="1"/>
      <c r="ANF115" s="1"/>
      <c r="ANG115" s="1"/>
      <c r="ANH115" s="1"/>
      <c r="ANI115" s="1"/>
      <c r="ANJ115" s="1"/>
      <c r="ANK115" s="1"/>
      <c r="ANL115" s="1"/>
      <c r="ANM115" s="1"/>
      <c r="ANN115" s="1"/>
      <c r="ANO115" s="1"/>
      <c r="ANP115" s="1"/>
      <c r="ANQ115" s="1"/>
      <c r="ANR115" s="1"/>
      <c r="ANS115" s="1"/>
      <c r="ANT115" s="1"/>
      <c r="ANU115" s="1"/>
      <c r="ANV115" s="1"/>
      <c r="ANW115" s="1"/>
      <c r="ANX115" s="1"/>
      <c r="ANY115" s="1"/>
      <c r="ANZ115" s="1"/>
      <c r="AOA115" s="1"/>
      <c r="AOB115" s="1"/>
      <c r="AOC115" s="1"/>
      <c r="AOD115" s="1"/>
      <c r="AOE115" s="1"/>
      <c r="AOF115" s="1"/>
      <c r="AOG115" s="1"/>
      <c r="AOH115" s="1"/>
      <c r="AOI115" s="1"/>
      <c r="AOJ115" s="1"/>
      <c r="AOK115" s="1"/>
      <c r="AOL115" s="1"/>
      <c r="AOM115" s="1"/>
      <c r="AON115" s="1"/>
      <c r="AOO115" s="1"/>
      <c r="AOP115" s="1"/>
      <c r="AOQ115" s="1"/>
      <c r="AOR115" s="1"/>
      <c r="AOS115" s="1"/>
      <c r="AOT115" s="1"/>
      <c r="AOU115" s="1"/>
      <c r="AOV115" s="1"/>
      <c r="AOW115" s="1"/>
      <c r="AOX115" s="1"/>
      <c r="AOY115" s="1"/>
      <c r="AOZ115" s="1"/>
      <c r="APA115" s="1"/>
      <c r="APB115" s="1"/>
      <c r="APC115" s="1"/>
      <c r="APD115" s="1"/>
      <c r="APE115" s="1"/>
      <c r="APF115" s="1"/>
      <c r="APG115" s="1"/>
      <c r="APH115" s="1"/>
      <c r="API115" s="1"/>
      <c r="APJ115" s="1"/>
      <c r="APK115" s="1"/>
      <c r="APL115" s="1"/>
      <c r="APM115" s="1"/>
      <c r="APN115" s="1"/>
      <c r="APO115" s="1"/>
      <c r="APP115" s="1"/>
      <c r="APQ115" s="1"/>
      <c r="APR115" s="1"/>
      <c r="APS115" s="1"/>
      <c r="APT115" s="1"/>
      <c r="APU115" s="1"/>
      <c r="APV115" s="1"/>
      <c r="APW115" s="1"/>
      <c r="APX115" s="1"/>
      <c r="APY115" s="1"/>
      <c r="APZ115" s="1"/>
      <c r="AQA115" s="1"/>
      <c r="AQB115" s="1"/>
      <c r="AQC115" s="1"/>
      <c r="AQD115" s="1"/>
      <c r="AQE115" s="1"/>
      <c r="AQF115" s="1"/>
      <c r="AQG115" s="1"/>
      <c r="AQH115" s="1"/>
      <c r="AQI115" s="1"/>
      <c r="AQJ115" s="1"/>
      <c r="AQK115" s="1"/>
      <c r="AQL115" s="1"/>
      <c r="AQM115" s="1"/>
      <c r="AQN115" s="1"/>
      <c r="AQO115" s="1"/>
      <c r="AQP115" s="1"/>
      <c r="AQQ115" s="1"/>
      <c r="AQR115" s="1"/>
      <c r="AQS115" s="1"/>
      <c r="AQT115" s="1"/>
      <c r="AQU115" s="1"/>
      <c r="AQV115" s="1"/>
      <c r="AQW115" s="1"/>
      <c r="AQX115" s="1"/>
      <c r="AQY115" s="1"/>
      <c r="AQZ115" s="1"/>
      <c r="ARA115" s="1"/>
      <c r="ARB115" s="1"/>
      <c r="ARC115" s="1"/>
      <c r="ARD115" s="1"/>
      <c r="ARE115" s="1"/>
      <c r="ARF115" s="1"/>
      <c r="ARG115" s="1"/>
      <c r="ARH115" s="1"/>
      <c r="ARI115" s="1"/>
      <c r="ARJ115" s="1"/>
      <c r="ARK115" s="1"/>
      <c r="ARL115" s="1"/>
      <c r="ARM115" s="1"/>
      <c r="ARN115" s="1"/>
      <c r="ARO115" s="1"/>
      <c r="ARP115" s="1"/>
      <c r="ARQ115" s="1"/>
      <c r="ARR115" s="1"/>
      <c r="ARS115" s="1"/>
      <c r="ART115" s="1"/>
      <c r="ARU115" s="1"/>
      <c r="ARV115" s="1"/>
      <c r="ARW115" s="1"/>
      <c r="ARX115" s="1"/>
      <c r="ARY115" s="1"/>
      <c r="ARZ115" s="1"/>
      <c r="ASA115" s="1"/>
      <c r="ASB115" s="1"/>
      <c r="ASC115" s="1"/>
      <c r="ASD115" s="1"/>
      <c r="ASE115" s="1"/>
      <c r="ASF115" s="1"/>
      <c r="ASG115" s="1"/>
      <c r="ASH115" s="1"/>
      <c r="ASI115" s="1"/>
      <c r="ASJ115" s="1"/>
      <c r="ASK115" s="1"/>
      <c r="ASL115" s="1"/>
      <c r="ASM115" s="1"/>
      <c r="ASN115" s="1"/>
      <c r="ASO115" s="1"/>
      <c r="ASP115" s="1"/>
      <c r="ASQ115" s="1"/>
      <c r="ASR115" s="1"/>
      <c r="ASS115" s="1"/>
      <c r="AST115" s="1"/>
      <c r="ASU115" s="1"/>
      <c r="ASV115" s="1"/>
      <c r="ASW115" s="1"/>
      <c r="ASX115" s="1"/>
      <c r="ASY115" s="1"/>
      <c r="ASZ115" s="1"/>
      <c r="ATA115" s="1"/>
      <c r="ATB115" s="1"/>
      <c r="ATC115" s="1"/>
      <c r="ATD115" s="1"/>
      <c r="ATE115" s="1"/>
      <c r="ATF115" s="1"/>
      <c r="ATG115" s="1"/>
      <c r="ATH115" s="1"/>
      <c r="ATI115" s="1"/>
      <c r="ATJ115" s="1"/>
      <c r="ATK115" s="1"/>
      <c r="ATL115" s="1"/>
      <c r="ATM115" s="1"/>
      <c r="ATN115" s="1"/>
      <c r="ATO115" s="1"/>
      <c r="ATP115" s="1"/>
      <c r="ATQ115" s="1"/>
      <c r="ATR115" s="1"/>
      <c r="ATS115" s="1"/>
      <c r="ATT115" s="1"/>
      <c r="ATU115" s="1"/>
      <c r="ATV115" s="1"/>
      <c r="ATW115" s="1"/>
      <c r="ATX115" s="1"/>
      <c r="ATY115" s="1"/>
      <c r="ATZ115" s="1"/>
      <c r="AUA115" s="1"/>
      <c r="AUB115" s="1"/>
      <c r="AUC115" s="1"/>
      <c r="AUD115" s="1"/>
      <c r="AUE115" s="1"/>
      <c r="AUF115" s="1"/>
      <c r="AUG115" s="1"/>
      <c r="AUH115" s="1"/>
      <c r="AUI115" s="1"/>
      <c r="AUJ115" s="1"/>
      <c r="AUK115" s="1"/>
      <c r="AUL115" s="1"/>
      <c r="AUM115" s="1"/>
      <c r="AUN115" s="1"/>
      <c r="AUO115" s="1"/>
      <c r="AUP115" s="1"/>
      <c r="AUQ115" s="1"/>
      <c r="AUR115" s="1"/>
      <c r="AUS115" s="1"/>
      <c r="AUT115" s="1"/>
      <c r="AUU115" s="1"/>
      <c r="AUV115" s="1"/>
      <c r="AUW115" s="1"/>
      <c r="AUX115" s="1"/>
      <c r="AUY115" s="1"/>
      <c r="AUZ115" s="1"/>
      <c r="AVA115" s="1"/>
      <c r="AVB115" s="1"/>
      <c r="AVC115" s="1"/>
      <c r="AVD115" s="1"/>
      <c r="AVE115" s="1"/>
      <c r="AVF115" s="1"/>
      <c r="AVG115" s="1"/>
      <c r="AVH115" s="1"/>
      <c r="AVI115" s="1"/>
      <c r="AVJ115" s="1"/>
      <c r="AVK115" s="1"/>
      <c r="AVL115" s="1"/>
      <c r="AVM115" s="1"/>
      <c r="AVN115" s="1"/>
      <c r="AVO115" s="1"/>
      <c r="AVP115" s="1"/>
      <c r="AVQ115" s="1"/>
      <c r="AVR115" s="1"/>
      <c r="AVS115" s="1"/>
      <c r="AVT115" s="1"/>
      <c r="AVU115" s="1"/>
      <c r="AVV115" s="1"/>
      <c r="AVW115" s="1"/>
      <c r="AVX115" s="1"/>
      <c r="AVY115" s="1"/>
      <c r="AVZ115" s="1"/>
      <c r="AWA115" s="1"/>
      <c r="AWB115" s="1"/>
      <c r="AWC115" s="1"/>
      <c r="AWD115" s="1"/>
      <c r="AWE115" s="1"/>
      <c r="AWF115" s="1"/>
      <c r="AWG115" s="1"/>
      <c r="AWH115" s="1"/>
      <c r="AWI115" s="1"/>
      <c r="AWJ115" s="1"/>
      <c r="AWK115" s="1"/>
      <c r="AWL115" s="1"/>
      <c r="AWM115" s="1"/>
      <c r="AWN115" s="1"/>
      <c r="AWO115" s="1"/>
      <c r="AWP115" s="1"/>
      <c r="AWQ115" s="1"/>
      <c r="AWR115" s="1"/>
      <c r="AWS115" s="1"/>
      <c r="AWT115" s="1"/>
      <c r="AWU115" s="1"/>
      <c r="AWV115" s="1"/>
      <c r="AWW115" s="1"/>
      <c r="AWX115" s="1"/>
      <c r="AWY115" s="1"/>
      <c r="AWZ115" s="1"/>
      <c r="AXA115" s="1"/>
      <c r="AXB115" s="1"/>
      <c r="AXC115" s="1"/>
      <c r="AXD115" s="1"/>
      <c r="AXE115" s="1"/>
      <c r="AXF115" s="1"/>
      <c r="AXG115" s="1"/>
      <c r="AXH115" s="1"/>
      <c r="AXI115" s="1"/>
      <c r="AXJ115" s="1"/>
      <c r="AXK115" s="1"/>
      <c r="AXL115" s="1"/>
      <c r="AXM115" s="1"/>
      <c r="AXN115" s="1"/>
      <c r="AXO115" s="1"/>
      <c r="AXP115" s="1"/>
      <c r="AXQ115" s="1"/>
      <c r="AXR115" s="1"/>
      <c r="AXS115" s="1"/>
      <c r="AXT115" s="1"/>
      <c r="AXU115" s="1"/>
      <c r="AXV115" s="1"/>
      <c r="AXW115" s="1"/>
      <c r="AXX115" s="1"/>
      <c r="AXY115" s="1"/>
      <c r="AXZ115" s="1"/>
      <c r="AYA115" s="1"/>
      <c r="AYB115" s="1"/>
      <c r="AYC115" s="1"/>
      <c r="AYD115" s="1"/>
      <c r="AYE115" s="1"/>
      <c r="AYF115" s="1"/>
      <c r="AYG115" s="1"/>
      <c r="AYH115" s="1"/>
      <c r="AYI115" s="1"/>
      <c r="AYJ115" s="1"/>
      <c r="AYK115" s="1"/>
      <c r="AYL115" s="1"/>
      <c r="AYM115" s="1"/>
      <c r="AYN115" s="1"/>
      <c r="AYO115" s="1"/>
      <c r="AYP115" s="1"/>
      <c r="AYQ115" s="1"/>
      <c r="AYR115" s="1"/>
      <c r="AYS115" s="1"/>
      <c r="AYT115" s="1"/>
      <c r="AYU115" s="1"/>
      <c r="AYV115" s="1"/>
      <c r="AYW115" s="1"/>
      <c r="AYX115" s="1"/>
      <c r="AYY115" s="1"/>
      <c r="AYZ115" s="1"/>
      <c r="AZA115" s="1"/>
      <c r="AZB115" s="1"/>
      <c r="AZC115" s="1"/>
      <c r="AZD115" s="1"/>
      <c r="AZE115" s="1"/>
      <c r="AZF115" s="1"/>
      <c r="AZG115" s="1"/>
      <c r="AZH115" s="1"/>
      <c r="AZI115" s="1"/>
      <c r="AZJ115" s="1"/>
      <c r="AZK115" s="1"/>
      <c r="AZL115" s="1"/>
      <c r="AZM115" s="1"/>
      <c r="AZN115" s="1"/>
      <c r="AZO115" s="1"/>
      <c r="AZP115" s="1"/>
      <c r="AZQ115" s="1"/>
      <c r="AZR115" s="1"/>
      <c r="AZS115" s="1"/>
      <c r="AZT115" s="1"/>
      <c r="AZU115" s="1"/>
      <c r="AZV115" s="1"/>
      <c r="AZW115" s="1"/>
      <c r="AZX115" s="1"/>
      <c r="AZY115" s="1"/>
      <c r="AZZ115" s="1"/>
      <c r="BAA115" s="1"/>
      <c r="BAB115" s="1"/>
      <c r="BAC115" s="1"/>
      <c r="BAD115" s="1"/>
      <c r="BAE115" s="1"/>
      <c r="BAF115" s="1"/>
      <c r="BAG115" s="1"/>
      <c r="BAH115" s="1"/>
      <c r="BAI115" s="1"/>
      <c r="BAJ115" s="1"/>
      <c r="BAK115" s="1"/>
      <c r="BAL115" s="1"/>
      <c r="BAM115" s="1"/>
      <c r="BAN115" s="1"/>
      <c r="BAO115" s="1"/>
      <c r="BAP115" s="1"/>
      <c r="BAQ115" s="1"/>
      <c r="BAR115" s="1"/>
      <c r="BAS115" s="1"/>
      <c r="BAT115" s="1"/>
      <c r="BAU115" s="1"/>
      <c r="BAV115" s="1"/>
      <c r="BAW115" s="1"/>
      <c r="BAX115" s="1"/>
      <c r="BAY115" s="1"/>
      <c r="BAZ115" s="1"/>
      <c r="BBA115" s="1"/>
      <c r="BBB115" s="1"/>
      <c r="BBC115" s="1"/>
      <c r="BBD115" s="1"/>
      <c r="BBE115" s="1"/>
      <c r="BBF115" s="1"/>
      <c r="BBG115" s="1"/>
      <c r="BBH115" s="1"/>
      <c r="BBI115" s="1"/>
      <c r="BBJ115" s="1"/>
      <c r="BBK115" s="1"/>
      <c r="BBL115" s="1"/>
      <c r="BBM115" s="1"/>
      <c r="BBN115" s="1"/>
      <c r="BBO115" s="1"/>
      <c r="BBP115" s="1"/>
      <c r="BBQ115" s="1"/>
      <c r="BBR115" s="1"/>
      <c r="BBS115" s="1"/>
      <c r="BBT115" s="1"/>
      <c r="BBU115" s="1"/>
      <c r="BBV115" s="1"/>
      <c r="BBW115" s="1"/>
      <c r="BBX115" s="1"/>
      <c r="BBY115" s="1"/>
      <c r="BBZ115" s="1"/>
      <c r="BCA115" s="1"/>
      <c r="BCB115" s="1"/>
      <c r="BCC115" s="1"/>
      <c r="BCD115" s="1"/>
      <c r="BCE115" s="1"/>
      <c r="BCF115" s="1"/>
      <c r="BCG115" s="1"/>
      <c r="BCH115" s="1"/>
      <c r="BCI115" s="1"/>
      <c r="BCJ115" s="1"/>
      <c r="BCK115" s="1"/>
      <c r="BCL115" s="1"/>
      <c r="BCM115" s="1"/>
      <c r="BCN115" s="1"/>
      <c r="BCO115" s="1"/>
      <c r="BCP115" s="1"/>
      <c r="BCQ115" s="1"/>
      <c r="BCR115" s="1"/>
      <c r="BCS115" s="1"/>
      <c r="BCT115" s="1"/>
      <c r="BCU115" s="1"/>
      <c r="BCV115" s="1"/>
      <c r="BCW115" s="1"/>
      <c r="BCX115" s="1"/>
      <c r="BCY115" s="1"/>
      <c r="BCZ115" s="1"/>
      <c r="BDA115" s="1"/>
      <c r="BDB115" s="1"/>
      <c r="BDC115" s="1"/>
      <c r="BDD115" s="1"/>
      <c r="BDE115" s="1"/>
      <c r="BDF115" s="1"/>
      <c r="BDG115" s="1"/>
      <c r="BDH115" s="1"/>
      <c r="BDI115" s="1"/>
      <c r="BDJ115" s="1"/>
      <c r="BDK115" s="1"/>
      <c r="BDL115" s="1"/>
      <c r="BDM115" s="1"/>
      <c r="BDN115" s="1"/>
      <c r="BDO115" s="1"/>
      <c r="BDP115" s="1"/>
      <c r="BDQ115" s="1"/>
      <c r="BDR115" s="1"/>
      <c r="BDS115" s="1"/>
      <c r="BDT115" s="1"/>
      <c r="BDU115" s="1"/>
      <c r="BDV115" s="1"/>
      <c r="BDW115" s="1"/>
      <c r="BDX115" s="1"/>
      <c r="BDY115" s="1"/>
      <c r="BDZ115" s="1"/>
      <c r="BEA115" s="1"/>
      <c r="BEB115" s="1"/>
      <c r="BEC115" s="1"/>
      <c r="BED115" s="1"/>
      <c r="BEE115" s="1"/>
      <c r="BEF115" s="1"/>
      <c r="BEG115" s="1"/>
      <c r="BEH115" s="1"/>
      <c r="BEI115" s="1"/>
      <c r="BEJ115" s="1"/>
      <c r="BEK115" s="1"/>
      <c r="BEL115" s="1"/>
      <c r="BEM115" s="1"/>
      <c r="BEN115" s="1"/>
      <c r="BEO115" s="1"/>
      <c r="BEP115" s="1"/>
      <c r="BEQ115" s="1"/>
      <c r="BER115" s="1"/>
      <c r="BES115" s="1"/>
      <c r="BET115" s="1"/>
      <c r="BEU115" s="1"/>
      <c r="BEV115" s="1"/>
      <c r="BEW115" s="1"/>
      <c r="BEX115" s="1"/>
      <c r="BEY115" s="1"/>
      <c r="BEZ115" s="1"/>
      <c r="BFA115" s="1"/>
      <c r="BFB115" s="1"/>
      <c r="BFC115" s="1"/>
      <c r="BFD115" s="1"/>
      <c r="BFE115" s="1"/>
      <c r="BFF115" s="1"/>
      <c r="BFG115" s="1"/>
      <c r="BFH115" s="1"/>
      <c r="BFI115" s="1"/>
      <c r="BFJ115" s="1"/>
      <c r="BFK115" s="1"/>
      <c r="BFL115" s="1"/>
      <c r="BFM115" s="1"/>
      <c r="BFN115" s="1"/>
      <c r="BFO115" s="1"/>
      <c r="BFP115" s="1"/>
      <c r="BFQ115" s="1"/>
      <c r="BFR115" s="1"/>
      <c r="BFS115" s="1"/>
      <c r="BFT115" s="1"/>
      <c r="BFU115" s="1"/>
      <c r="BFV115" s="1"/>
      <c r="BFW115" s="1"/>
      <c r="BFX115" s="1"/>
      <c r="BFY115" s="1"/>
      <c r="BFZ115" s="1"/>
      <c r="BGA115" s="1"/>
      <c r="BGB115" s="1"/>
      <c r="BGC115" s="1"/>
      <c r="BGD115" s="1"/>
      <c r="BGE115" s="1"/>
      <c r="BGF115" s="1"/>
      <c r="BGG115" s="1"/>
      <c r="BGH115" s="1"/>
      <c r="BGI115" s="1"/>
      <c r="BGJ115" s="1"/>
      <c r="BGK115" s="1"/>
      <c r="BGL115" s="1"/>
      <c r="BGM115" s="1"/>
      <c r="BGN115" s="1"/>
      <c r="BGO115" s="1"/>
      <c r="BGP115" s="1"/>
      <c r="BGQ115" s="1"/>
      <c r="BGR115" s="1"/>
      <c r="BGS115" s="1"/>
      <c r="BGT115" s="1"/>
      <c r="BGU115" s="1"/>
      <c r="BGV115" s="1"/>
      <c r="BGW115" s="1"/>
      <c r="BGX115" s="1"/>
      <c r="BGY115" s="1"/>
      <c r="BGZ115" s="1"/>
      <c r="BHA115" s="1"/>
      <c r="BHB115" s="1"/>
      <c r="BHC115" s="1"/>
      <c r="BHD115" s="1"/>
      <c r="BHE115" s="1"/>
      <c r="BHF115" s="1"/>
      <c r="BHG115" s="1"/>
      <c r="BHH115" s="1"/>
      <c r="BHI115" s="1"/>
      <c r="BHJ115" s="1"/>
      <c r="BHK115" s="1"/>
      <c r="BHL115" s="1"/>
      <c r="BHM115" s="1"/>
      <c r="BHN115" s="1"/>
      <c r="BHO115" s="1"/>
      <c r="BHP115" s="1"/>
      <c r="BHQ115" s="1"/>
      <c r="BHR115" s="1"/>
      <c r="BHS115" s="1"/>
      <c r="BHT115" s="1"/>
      <c r="BHU115" s="1"/>
      <c r="BHV115" s="1"/>
      <c r="BHW115" s="1"/>
      <c r="BHX115" s="1"/>
      <c r="BHY115" s="1"/>
      <c r="BHZ115" s="1"/>
      <c r="BIA115" s="1"/>
      <c r="BIB115" s="1"/>
      <c r="BIC115" s="1"/>
      <c r="BID115" s="1"/>
      <c r="BIE115" s="1"/>
      <c r="BIF115" s="1"/>
      <c r="BIG115" s="1"/>
      <c r="BIH115" s="1"/>
      <c r="BII115" s="1"/>
      <c r="BIJ115" s="1"/>
      <c r="BIK115" s="1"/>
      <c r="BIL115" s="1"/>
      <c r="BIM115" s="1"/>
      <c r="BIN115" s="1"/>
      <c r="BIO115" s="1"/>
      <c r="BIP115" s="1"/>
      <c r="BIQ115" s="1"/>
      <c r="BIR115" s="1"/>
      <c r="BIS115" s="1"/>
      <c r="BIT115" s="1"/>
      <c r="BIU115" s="1"/>
      <c r="BIV115" s="1"/>
      <c r="BIW115" s="1"/>
      <c r="BIX115" s="1"/>
      <c r="BIY115" s="1"/>
      <c r="BIZ115" s="1"/>
      <c r="BJA115" s="1"/>
      <c r="BJB115" s="1"/>
      <c r="BJC115" s="1"/>
      <c r="BJD115" s="1"/>
      <c r="BJE115" s="1"/>
      <c r="BJF115" s="1"/>
      <c r="BJG115" s="1"/>
      <c r="BJH115" s="1"/>
      <c r="BJI115" s="1"/>
      <c r="BJJ115" s="1"/>
      <c r="BJK115" s="1"/>
      <c r="BJL115" s="1"/>
      <c r="BJM115" s="1"/>
      <c r="BJN115" s="1"/>
      <c r="BJO115" s="1"/>
      <c r="BJP115" s="1"/>
      <c r="BJQ115" s="1"/>
      <c r="BJR115" s="1"/>
      <c r="BJS115" s="1"/>
      <c r="BJT115" s="1"/>
      <c r="BJU115" s="1"/>
      <c r="BJV115" s="1"/>
      <c r="BJW115" s="1"/>
      <c r="BJX115" s="1"/>
      <c r="BJY115" s="1"/>
      <c r="BJZ115" s="1"/>
      <c r="BKA115" s="1"/>
      <c r="BKB115" s="1"/>
      <c r="BKC115" s="1"/>
      <c r="BKD115" s="1"/>
      <c r="BKE115" s="1"/>
      <c r="BKF115" s="1"/>
      <c r="BKG115" s="1"/>
      <c r="BKH115" s="1"/>
      <c r="BKI115" s="1"/>
      <c r="BKJ115" s="1"/>
      <c r="BKK115" s="1"/>
      <c r="BKL115" s="1"/>
      <c r="BKM115" s="1"/>
      <c r="BKN115" s="1"/>
      <c r="BKO115" s="1"/>
      <c r="BKP115" s="1"/>
      <c r="BKQ115" s="1"/>
      <c r="BKR115" s="1"/>
      <c r="BKS115" s="1"/>
      <c r="BKT115" s="1"/>
      <c r="BKU115" s="1"/>
      <c r="BKV115" s="1"/>
      <c r="BKW115" s="1"/>
      <c r="BKX115" s="1"/>
      <c r="BKY115" s="1"/>
      <c r="BKZ115" s="1"/>
      <c r="BLA115" s="1"/>
      <c r="BLB115" s="1"/>
      <c r="BLC115" s="1"/>
      <c r="BLD115" s="1"/>
      <c r="BLE115" s="1"/>
      <c r="BLF115" s="1"/>
      <c r="BLG115" s="1"/>
      <c r="BLH115" s="1"/>
      <c r="BLI115" s="1"/>
      <c r="BLJ115" s="1"/>
      <c r="BLK115" s="1"/>
      <c r="BLL115" s="1"/>
      <c r="BLM115" s="1"/>
      <c r="BLN115" s="1"/>
      <c r="BLO115" s="1"/>
      <c r="BLP115" s="1"/>
      <c r="BLQ115" s="1"/>
      <c r="BLR115" s="1"/>
      <c r="BLS115" s="1"/>
      <c r="BLT115" s="1"/>
      <c r="BLU115" s="1"/>
      <c r="BLV115" s="1"/>
      <c r="BLW115" s="1"/>
      <c r="BLX115" s="1"/>
      <c r="BLY115" s="1"/>
      <c r="BLZ115" s="1"/>
      <c r="BMA115" s="1"/>
      <c r="BMB115" s="1"/>
      <c r="BMC115" s="1"/>
      <c r="BMD115" s="1"/>
      <c r="BME115" s="1"/>
      <c r="BMF115" s="1"/>
      <c r="BMG115" s="1"/>
      <c r="BMH115" s="1"/>
      <c r="BMI115" s="1"/>
      <c r="BMJ115" s="1"/>
      <c r="BMK115" s="1"/>
      <c r="BML115" s="1"/>
      <c r="BMM115" s="1"/>
      <c r="BMN115" s="1"/>
      <c r="BMO115" s="1"/>
      <c r="BMP115" s="1"/>
      <c r="BMQ115" s="1"/>
      <c r="BMR115" s="1"/>
      <c r="BMS115" s="1"/>
      <c r="BMT115" s="1"/>
      <c r="BMU115" s="1"/>
      <c r="BMV115" s="1"/>
      <c r="BMW115" s="1"/>
      <c r="BMX115" s="1"/>
      <c r="BMY115" s="1"/>
      <c r="BMZ115" s="1"/>
      <c r="BNA115" s="1"/>
      <c r="BNB115" s="1"/>
      <c r="BNC115" s="1"/>
      <c r="BND115" s="1"/>
      <c r="BNE115" s="1"/>
      <c r="BNF115" s="1"/>
      <c r="BNG115" s="1"/>
      <c r="BNH115" s="1"/>
      <c r="BNI115" s="1"/>
      <c r="BNJ115" s="1"/>
      <c r="BNK115" s="1"/>
      <c r="BNL115" s="1"/>
      <c r="BNM115" s="1"/>
      <c r="BNN115" s="1"/>
      <c r="BNO115" s="1"/>
      <c r="BNP115" s="1"/>
      <c r="BNQ115" s="1"/>
      <c r="BNR115" s="1"/>
      <c r="BNS115" s="1"/>
      <c r="BNT115" s="1"/>
      <c r="BNU115" s="1"/>
      <c r="BNV115" s="1"/>
      <c r="BNW115" s="1"/>
      <c r="BNX115" s="1"/>
      <c r="BNY115" s="1"/>
      <c r="BNZ115" s="1"/>
      <c r="BOA115" s="1"/>
      <c r="BOB115" s="1"/>
      <c r="BOC115" s="1"/>
      <c r="BOD115" s="1"/>
      <c r="BOE115" s="1"/>
      <c r="BOF115" s="1"/>
      <c r="BOG115" s="1"/>
      <c r="BOH115" s="1"/>
      <c r="BOI115" s="1"/>
      <c r="BOJ115" s="1"/>
      <c r="BOK115" s="1"/>
      <c r="BOL115" s="1"/>
      <c r="BOM115" s="1"/>
      <c r="BON115" s="1"/>
      <c r="BOO115" s="1"/>
      <c r="BOP115" s="1"/>
      <c r="BOQ115" s="1"/>
      <c r="BOR115" s="1"/>
      <c r="BOS115" s="1"/>
      <c r="BOT115" s="1"/>
      <c r="BOU115" s="1"/>
      <c r="BOV115" s="1"/>
      <c r="BOW115" s="1"/>
      <c r="BOX115" s="1"/>
      <c r="BOY115" s="1"/>
      <c r="BOZ115" s="1"/>
      <c r="BPA115" s="1"/>
      <c r="BPB115" s="1"/>
      <c r="BPC115" s="1"/>
      <c r="BPD115" s="1"/>
      <c r="BPE115" s="1"/>
      <c r="BPF115" s="1"/>
      <c r="BPG115" s="1"/>
      <c r="BPH115" s="1"/>
      <c r="BPI115" s="1"/>
      <c r="BPJ115" s="1"/>
      <c r="BPK115" s="1"/>
      <c r="BPL115" s="1"/>
      <c r="BPM115" s="1"/>
      <c r="BPN115" s="1"/>
      <c r="BPO115" s="1"/>
      <c r="BPP115" s="1"/>
      <c r="BPQ115" s="1"/>
      <c r="BPR115" s="1"/>
      <c r="BPS115" s="1"/>
      <c r="BPT115" s="1"/>
      <c r="BPU115" s="1"/>
      <c r="BPV115" s="1"/>
      <c r="BPW115" s="1"/>
      <c r="BPX115" s="1"/>
      <c r="BPY115" s="1"/>
      <c r="BPZ115" s="1"/>
      <c r="BQA115" s="1"/>
      <c r="BQB115" s="1"/>
      <c r="BQC115" s="1"/>
      <c r="BQD115" s="1"/>
      <c r="BQE115" s="1"/>
      <c r="BQF115" s="1"/>
      <c r="BQG115" s="1"/>
      <c r="BQH115" s="1"/>
      <c r="BQI115" s="1"/>
      <c r="BQJ115" s="1"/>
      <c r="BQK115" s="1"/>
      <c r="BQL115" s="1"/>
      <c r="BQM115" s="1"/>
      <c r="BQN115" s="1"/>
      <c r="BQO115" s="1"/>
      <c r="BQP115" s="1"/>
      <c r="BQQ115" s="1"/>
      <c r="BQR115" s="1"/>
      <c r="BQS115" s="1"/>
      <c r="BQT115" s="1"/>
      <c r="BQU115" s="1"/>
      <c r="BQV115" s="1"/>
      <c r="BQW115" s="1"/>
      <c r="BQX115" s="1"/>
      <c r="BQY115" s="1"/>
      <c r="BQZ115" s="1"/>
      <c r="BRA115" s="1"/>
      <c r="BRB115" s="1"/>
      <c r="BRC115" s="1"/>
      <c r="BRD115" s="1"/>
      <c r="BRE115" s="1"/>
      <c r="BRF115" s="1"/>
      <c r="BRG115" s="1"/>
      <c r="BRH115" s="1"/>
      <c r="BRI115" s="1"/>
      <c r="BRJ115" s="1"/>
      <c r="BRK115" s="1"/>
      <c r="BRL115" s="1"/>
      <c r="BRM115" s="1"/>
      <c r="BRN115" s="1"/>
      <c r="BRO115" s="1"/>
      <c r="BRP115" s="1"/>
      <c r="BRQ115" s="1"/>
      <c r="BRR115" s="1"/>
      <c r="BRS115" s="1"/>
      <c r="BRT115" s="1"/>
      <c r="BRU115" s="1"/>
      <c r="BRV115" s="1"/>
      <c r="BRW115" s="1"/>
      <c r="BRX115" s="1"/>
      <c r="BRY115" s="1"/>
      <c r="BRZ115" s="1"/>
      <c r="BSA115" s="1"/>
      <c r="BSB115" s="1"/>
      <c r="BSC115" s="1"/>
      <c r="BSD115" s="1"/>
      <c r="BSE115" s="1"/>
      <c r="BSF115" s="1"/>
      <c r="BSG115" s="1"/>
      <c r="BSH115" s="1"/>
      <c r="BSI115" s="1"/>
      <c r="BSJ115" s="1"/>
      <c r="BSK115" s="1"/>
      <c r="BSL115" s="1"/>
      <c r="BSM115" s="1"/>
      <c r="BSN115" s="1"/>
      <c r="BSO115" s="1"/>
      <c r="BSP115" s="1"/>
      <c r="BSQ115" s="1"/>
      <c r="BSR115" s="1"/>
      <c r="BSS115" s="1"/>
      <c r="BST115" s="1"/>
      <c r="BSU115" s="1"/>
      <c r="BSV115" s="1"/>
      <c r="BSW115" s="1"/>
      <c r="BSX115" s="1"/>
      <c r="BSY115" s="1"/>
      <c r="BSZ115" s="1"/>
      <c r="BTA115" s="1"/>
      <c r="BTB115" s="1"/>
      <c r="BTC115" s="1"/>
      <c r="BTD115" s="1"/>
      <c r="BTE115" s="1"/>
      <c r="BTF115" s="1"/>
      <c r="BTG115" s="1"/>
      <c r="BTH115" s="1"/>
      <c r="BTI115" s="1"/>
      <c r="BTJ115" s="1"/>
      <c r="BTK115" s="1"/>
      <c r="BTL115" s="1"/>
      <c r="BTM115" s="1"/>
      <c r="BTN115" s="1"/>
      <c r="BTO115" s="1"/>
      <c r="BTP115" s="1"/>
      <c r="BTQ115" s="1"/>
      <c r="BTR115" s="1"/>
      <c r="BTS115" s="1"/>
      <c r="BTT115" s="1"/>
      <c r="BTU115" s="1"/>
      <c r="BTV115" s="1"/>
      <c r="BTW115" s="1"/>
      <c r="BTX115" s="1"/>
      <c r="BTY115" s="1"/>
      <c r="BTZ115" s="1"/>
      <c r="BUA115" s="1"/>
      <c r="BUB115" s="1"/>
      <c r="BUC115" s="1"/>
      <c r="BUD115" s="1"/>
      <c r="BUE115" s="1"/>
      <c r="BUF115" s="1"/>
      <c r="BUG115" s="1"/>
      <c r="BUH115" s="1"/>
      <c r="BUI115" s="1"/>
      <c r="BUJ115" s="1"/>
      <c r="BUK115" s="1"/>
      <c r="BUL115" s="1"/>
      <c r="BUM115" s="1"/>
      <c r="BUN115" s="1"/>
      <c r="BUO115" s="1"/>
      <c r="BUP115" s="1"/>
      <c r="BUQ115" s="1"/>
      <c r="BUR115" s="1"/>
      <c r="BUS115" s="1"/>
      <c r="BUT115" s="1"/>
      <c r="BUU115" s="1"/>
      <c r="BUV115" s="1"/>
      <c r="BUW115" s="1"/>
      <c r="BUX115" s="1"/>
      <c r="BUY115" s="1"/>
      <c r="BUZ115" s="1"/>
      <c r="BVA115" s="1"/>
      <c r="BVB115" s="1"/>
      <c r="BVC115" s="1"/>
      <c r="BVD115" s="1"/>
      <c r="BVE115" s="1"/>
      <c r="BVF115" s="1"/>
      <c r="BVG115" s="1"/>
      <c r="BVH115" s="1"/>
      <c r="BVI115" s="1"/>
      <c r="BVJ115" s="1"/>
      <c r="BVK115" s="1"/>
      <c r="BVL115" s="1"/>
      <c r="BVM115" s="1"/>
      <c r="BVN115" s="1"/>
      <c r="BVO115" s="1"/>
      <c r="BVP115" s="1"/>
      <c r="BVQ115" s="1"/>
      <c r="BVR115" s="1"/>
      <c r="BVS115" s="1"/>
      <c r="BVT115" s="1"/>
      <c r="BVU115" s="1"/>
      <c r="BVV115" s="1"/>
      <c r="BVW115" s="1"/>
      <c r="BVX115" s="1"/>
      <c r="BVY115" s="1"/>
      <c r="BVZ115" s="1"/>
      <c r="BWA115" s="1"/>
      <c r="BWB115" s="1"/>
      <c r="BWC115" s="1"/>
      <c r="BWD115" s="1"/>
      <c r="BWE115" s="1"/>
      <c r="BWF115" s="1"/>
      <c r="BWG115" s="1"/>
      <c r="BWH115" s="1"/>
      <c r="BWI115" s="1"/>
      <c r="BWJ115" s="1"/>
      <c r="BWK115" s="1"/>
      <c r="BWL115" s="1"/>
      <c r="BWM115" s="1"/>
      <c r="BWN115" s="1"/>
      <c r="BWO115" s="1"/>
      <c r="BWP115" s="1"/>
      <c r="BWQ115" s="1"/>
      <c r="BWR115" s="1"/>
      <c r="BWS115" s="1"/>
      <c r="BWT115" s="1"/>
      <c r="BWU115" s="1"/>
      <c r="BWV115" s="1"/>
      <c r="BWW115" s="1"/>
      <c r="BWX115" s="1"/>
      <c r="BWY115" s="1"/>
      <c r="BWZ115" s="1"/>
      <c r="BXA115" s="1"/>
      <c r="BXB115" s="1"/>
      <c r="BXC115" s="1"/>
      <c r="BXD115" s="1"/>
      <c r="BXE115" s="1"/>
      <c r="BXF115" s="1"/>
      <c r="BXG115" s="1"/>
      <c r="BXH115" s="1"/>
      <c r="BXI115" s="1"/>
      <c r="BXJ115" s="1"/>
      <c r="BXK115" s="1"/>
      <c r="BXL115" s="1"/>
      <c r="BXM115" s="1"/>
      <c r="BXN115" s="1"/>
      <c r="BXO115" s="1"/>
      <c r="BXP115" s="1"/>
      <c r="BXQ115" s="1"/>
      <c r="BXR115" s="1"/>
      <c r="BXS115" s="1"/>
      <c r="BXT115" s="1"/>
      <c r="BXU115" s="1"/>
      <c r="BXV115" s="1"/>
      <c r="BXW115" s="1"/>
      <c r="BXX115" s="1"/>
      <c r="BXY115" s="1"/>
      <c r="BXZ115" s="1"/>
      <c r="BYA115" s="1"/>
      <c r="BYB115" s="1"/>
      <c r="BYC115" s="1"/>
      <c r="BYD115" s="1"/>
      <c r="BYE115" s="1"/>
      <c r="BYF115" s="1"/>
      <c r="BYG115" s="1"/>
      <c r="BYH115" s="1"/>
      <c r="BYI115" s="1"/>
      <c r="BYJ115" s="1"/>
      <c r="BYK115" s="1"/>
      <c r="BYL115" s="1"/>
      <c r="BYM115" s="1"/>
      <c r="BYN115" s="1"/>
      <c r="BYO115" s="1"/>
      <c r="BYP115" s="1"/>
      <c r="BYQ115" s="1"/>
      <c r="BYR115" s="1"/>
      <c r="BYS115" s="1"/>
      <c r="BYT115" s="1"/>
      <c r="BYU115" s="1"/>
      <c r="BYV115" s="1"/>
      <c r="BYW115" s="1"/>
      <c r="BYX115" s="1"/>
      <c r="BYY115" s="1"/>
      <c r="BYZ115" s="1"/>
      <c r="BZA115" s="1"/>
      <c r="BZB115" s="1"/>
      <c r="BZC115" s="1"/>
      <c r="BZD115" s="1"/>
      <c r="BZE115" s="1"/>
      <c r="BZF115" s="1"/>
      <c r="BZG115" s="1"/>
      <c r="BZH115" s="1"/>
      <c r="BZI115" s="1"/>
      <c r="BZJ115" s="1"/>
      <c r="BZK115" s="1"/>
      <c r="BZL115" s="1"/>
      <c r="BZM115" s="1"/>
      <c r="BZN115" s="1"/>
      <c r="BZO115" s="1"/>
      <c r="BZP115" s="1"/>
      <c r="BZQ115" s="1"/>
      <c r="BZR115" s="1"/>
      <c r="BZS115" s="1"/>
      <c r="BZT115" s="1"/>
      <c r="BZU115" s="1"/>
      <c r="BZV115" s="1"/>
      <c r="BZW115" s="1"/>
      <c r="BZX115" s="1"/>
      <c r="BZY115" s="1"/>
      <c r="BZZ115" s="1"/>
      <c r="CAA115" s="1"/>
      <c r="CAB115" s="1"/>
      <c r="CAC115" s="1"/>
      <c r="CAD115" s="1"/>
      <c r="CAE115" s="1"/>
      <c r="CAF115" s="1"/>
      <c r="CAG115" s="1"/>
      <c r="CAH115" s="1"/>
      <c r="CAI115" s="1"/>
      <c r="CAJ115" s="1"/>
      <c r="CAK115" s="1"/>
      <c r="CAL115" s="1"/>
      <c r="CAM115" s="1"/>
      <c r="CAN115" s="1"/>
      <c r="CAO115" s="1"/>
      <c r="CAP115" s="1"/>
      <c r="CAQ115" s="1"/>
      <c r="CAR115" s="1"/>
      <c r="CAS115" s="1"/>
      <c r="CAT115" s="1"/>
      <c r="CAU115" s="1"/>
      <c r="CAV115" s="1"/>
      <c r="CAW115" s="1"/>
      <c r="CAX115" s="1"/>
      <c r="CAY115" s="1"/>
      <c r="CAZ115" s="1"/>
      <c r="CBA115" s="1"/>
      <c r="CBB115" s="1"/>
      <c r="CBC115" s="1"/>
      <c r="CBD115" s="1"/>
      <c r="CBE115" s="1"/>
      <c r="CBF115" s="1"/>
      <c r="CBG115" s="1"/>
      <c r="CBH115" s="1"/>
      <c r="CBI115" s="1"/>
      <c r="CBJ115" s="1"/>
      <c r="CBK115" s="1"/>
      <c r="CBL115" s="1"/>
      <c r="CBM115" s="1"/>
      <c r="CBN115" s="1"/>
      <c r="CBO115" s="1"/>
      <c r="CBP115" s="1"/>
      <c r="CBQ115" s="1"/>
      <c r="CBR115" s="1"/>
      <c r="CBS115" s="1"/>
      <c r="CBT115" s="1"/>
      <c r="CBU115" s="1"/>
      <c r="CBV115" s="1"/>
      <c r="CBW115" s="1"/>
      <c r="CBX115" s="1"/>
      <c r="CBY115" s="1"/>
      <c r="CBZ115" s="1"/>
      <c r="CCA115" s="1"/>
      <c r="CCB115" s="1"/>
      <c r="CCC115" s="1"/>
      <c r="CCD115" s="1"/>
      <c r="CCE115" s="1"/>
      <c r="CCF115" s="1"/>
      <c r="CCG115" s="1"/>
      <c r="CCH115" s="1"/>
      <c r="CCI115" s="1"/>
      <c r="CCJ115" s="1"/>
      <c r="CCK115" s="1"/>
      <c r="CCL115" s="1"/>
      <c r="CCM115" s="1"/>
      <c r="CCN115" s="1"/>
      <c r="CCO115" s="1"/>
      <c r="CCP115" s="1"/>
      <c r="CCQ115" s="1"/>
      <c r="CCR115" s="1"/>
      <c r="CCS115" s="1"/>
      <c r="CCT115" s="1"/>
      <c r="CCU115" s="1"/>
      <c r="CCV115" s="1"/>
      <c r="CCW115" s="1"/>
      <c r="CCX115" s="1"/>
      <c r="CCY115" s="1"/>
      <c r="CCZ115" s="1"/>
      <c r="CDA115" s="1"/>
      <c r="CDB115" s="1"/>
      <c r="CDC115" s="1"/>
      <c r="CDD115" s="1"/>
      <c r="CDE115" s="1"/>
      <c r="CDF115" s="1"/>
      <c r="CDG115" s="1"/>
      <c r="CDH115" s="1"/>
      <c r="CDI115" s="1"/>
      <c r="CDJ115" s="1"/>
      <c r="CDK115" s="1"/>
      <c r="CDL115" s="1"/>
      <c r="CDM115" s="1"/>
      <c r="CDN115" s="1"/>
      <c r="CDO115" s="1"/>
      <c r="CDP115" s="1"/>
      <c r="CDQ115" s="1"/>
      <c r="CDR115" s="1"/>
      <c r="CDS115" s="1"/>
      <c r="CDT115" s="1"/>
      <c r="CDU115" s="1"/>
      <c r="CDV115" s="1"/>
      <c r="CDW115" s="1"/>
      <c r="CDX115" s="1"/>
      <c r="CDY115" s="1"/>
      <c r="CDZ115" s="1"/>
      <c r="CEA115" s="1"/>
      <c r="CEB115" s="1"/>
      <c r="CEC115" s="1"/>
      <c r="CED115" s="1"/>
      <c r="CEE115" s="1"/>
      <c r="CEF115" s="1"/>
      <c r="CEG115" s="1"/>
      <c r="CEH115" s="1"/>
      <c r="CEI115" s="1"/>
      <c r="CEJ115" s="1"/>
      <c r="CEK115" s="1"/>
      <c r="CEL115" s="1"/>
      <c r="CEM115" s="1"/>
      <c r="CEN115" s="1"/>
      <c r="CEO115" s="1"/>
      <c r="CEP115" s="1"/>
      <c r="CEQ115" s="1"/>
      <c r="CER115" s="1"/>
      <c r="CES115" s="1"/>
      <c r="CET115" s="1"/>
      <c r="CEU115" s="1"/>
      <c r="CEV115" s="1"/>
      <c r="CEW115" s="1"/>
      <c r="CEX115" s="1"/>
      <c r="CEY115" s="1"/>
      <c r="CEZ115" s="1"/>
      <c r="CFA115" s="1"/>
      <c r="CFB115" s="1"/>
      <c r="CFC115" s="1"/>
      <c r="CFD115" s="1"/>
      <c r="CFE115" s="1"/>
      <c r="CFF115" s="1"/>
      <c r="CFG115" s="1"/>
      <c r="CFH115" s="1"/>
      <c r="CFI115" s="1"/>
      <c r="CFJ115" s="1"/>
      <c r="CFK115" s="1"/>
      <c r="CFL115" s="1"/>
      <c r="CFM115" s="1"/>
      <c r="CFN115" s="1"/>
      <c r="CFO115" s="1"/>
      <c r="CFP115" s="1"/>
      <c r="CFQ115" s="1"/>
      <c r="CFR115" s="1"/>
      <c r="CFS115" s="1"/>
      <c r="CFT115" s="1"/>
      <c r="CFU115" s="1"/>
      <c r="CFV115" s="1"/>
      <c r="CFW115" s="1"/>
      <c r="CFX115" s="1"/>
      <c r="CFY115" s="1"/>
      <c r="CFZ115" s="1"/>
      <c r="CGA115" s="1"/>
      <c r="CGB115" s="1"/>
      <c r="CGC115" s="1"/>
      <c r="CGD115" s="1"/>
      <c r="CGE115" s="1"/>
      <c r="CGF115" s="1"/>
      <c r="CGG115" s="1"/>
      <c r="CGH115" s="1"/>
      <c r="CGI115" s="1"/>
      <c r="CGJ115" s="1"/>
      <c r="CGK115" s="1"/>
      <c r="CGL115" s="1"/>
      <c r="CGM115" s="1"/>
      <c r="CGN115" s="1"/>
      <c r="CGO115" s="1"/>
      <c r="CGP115" s="1"/>
      <c r="CGQ115" s="1"/>
      <c r="CGR115" s="1"/>
      <c r="CGS115" s="1"/>
      <c r="CGT115" s="1"/>
      <c r="CGU115" s="1"/>
      <c r="CGV115" s="1"/>
      <c r="CGW115" s="1"/>
      <c r="CGX115" s="1"/>
      <c r="CGY115" s="1"/>
      <c r="CGZ115" s="1"/>
      <c r="CHA115" s="1"/>
      <c r="CHB115" s="1"/>
      <c r="CHC115" s="1"/>
      <c r="CHD115" s="1"/>
      <c r="CHE115" s="1"/>
      <c r="CHF115" s="1"/>
      <c r="CHG115" s="1"/>
      <c r="CHH115" s="1"/>
      <c r="CHI115" s="1"/>
      <c r="CHJ115" s="1"/>
      <c r="CHK115" s="1"/>
      <c r="CHL115" s="1"/>
      <c r="CHM115" s="1"/>
      <c r="CHN115" s="1"/>
      <c r="CHO115" s="1"/>
      <c r="CHP115" s="1"/>
      <c r="CHQ115" s="1"/>
      <c r="CHR115" s="1"/>
      <c r="CHS115" s="1"/>
      <c r="CHT115" s="1"/>
      <c r="CHU115" s="1"/>
      <c r="CHV115" s="1"/>
      <c r="CHW115" s="1"/>
      <c r="CHX115" s="1"/>
      <c r="CHY115" s="1"/>
      <c r="CHZ115" s="1"/>
      <c r="CIA115" s="1"/>
      <c r="CIB115" s="1"/>
      <c r="CIC115" s="1"/>
      <c r="CID115" s="1"/>
      <c r="CIE115" s="1"/>
      <c r="CIF115" s="1"/>
      <c r="CIG115" s="1"/>
      <c r="CIH115" s="1"/>
      <c r="CII115" s="1"/>
      <c r="CIJ115" s="1"/>
      <c r="CIK115" s="1"/>
      <c r="CIL115" s="1"/>
      <c r="CIM115" s="1"/>
      <c r="CIN115" s="1"/>
      <c r="CIO115" s="1"/>
      <c r="CIP115" s="1"/>
      <c r="CIQ115" s="1"/>
      <c r="CIR115" s="1"/>
      <c r="CIS115" s="1"/>
      <c r="CIT115" s="1"/>
      <c r="CIU115" s="1"/>
      <c r="CIV115" s="1"/>
      <c r="CIW115" s="1"/>
      <c r="CIX115" s="1"/>
      <c r="CIY115" s="1"/>
      <c r="CIZ115" s="1"/>
      <c r="CJA115" s="1"/>
      <c r="CJB115" s="1"/>
      <c r="CJC115" s="1"/>
      <c r="CJD115" s="1"/>
      <c r="CJE115" s="1"/>
      <c r="CJF115" s="1"/>
      <c r="CJG115" s="1"/>
      <c r="CJH115" s="1"/>
      <c r="CJI115" s="1"/>
      <c r="CJJ115" s="1"/>
      <c r="CJK115" s="1"/>
      <c r="CJL115" s="1"/>
      <c r="CJM115" s="1"/>
      <c r="CJN115" s="1"/>
      <c r="CJO115" s="1"/>
      <c r="CJP115" s="1"/>
      <c r="CJQ115" s="1"/>
      <c r="CJR115" s="1"/>
      <c r="CJS115" s="1"/>
      <c r="CJT115" s="1"/>
      <c r="CJU115" s="1"/>
      <c r="CJV115" s="1"/>
      <c r="CJW115" s="1"/>
      <c r="CJX115" s="1"/>
      <c r="CJY115" s="1"/>
      <c r="CJZ115" s="1"/>
      <c r="CKA115" s="1"/>
      <c r="CKB115" s="1"/>
      <c r="CKC115" s="1"/>
      <c r="CKD115" s="1"/>
      <c r="CKE115" s="1"/>
      <c r="CKF115" s="1"/>
      <c r="CKG115" s="1"/>
      <c r="CKH115" s="1"/>
      <c r="CKI115" s="1"/>
      <c r="CKJ115" s="1"/>
      <c r="CKK115" s="1"/>
      <c r="CKL115" s="1"/>
      <c r="CKM115" s="1"/>
      <c r="CKN115" s="1"/>
      <c r="CKO115" s="1"/>
      <c r="CKP115" s="1"/>
      <c r="CKQ115" s="1"/>
      <c r="CKR115" s="1"/>
      <c r="CKS115" s="1"/>
      <c r="CKT115" s="1"/>
      <c r="CKU115" s="1"/>
      <c r="CKV115" s="1"/>
      <c r="CKW115" s="1"/>
      <c r="CKX115" s="1"/>
      <c r="CKY115" s="1"/>
      <c r="CKZ115" s="1"/>
      <c r="CLA115" s="1"/>
      <c r="CLB115" s="1"/>
      <c r="CLC115" s="1"/>
      <c r="CLD115" s="1"/>
      <c r="CLE115" s="1"/>
      <c r="CLF115" s="1"/>
      <c r="CLG115" s="1"/>
      <c r="CLH115" s="1"/>
      <c r="CLI115" s="1"/>
      <c r="CLJ115" s="1"/>
      <c r="CLK115" s="1"/>
      <c r="CLL115" s="1"/>
      <c r="CLM115" s="1"/>
      <c r="CLN115" s="1"/>
      <c r="CLO115" s="1"/>
      <c r="CLP115" s="1"/>
      <c r="CLQ115" s="1"/>
      <c r="CLR115" s="1"/>
      <c r="CLS115" s="1"/>
      <c r="CLT115" s="1"/>
      <c r="CLU115" s="1"/>
      <c r="CLV115" s="1"/>
      <c r="CLW115" s="1"/>
      <c r="CLX115" s="1"/>
      <c r="CLY115" s="1"/>
      <c r="CLZ115" s="1"/>
      <c r="CMA115" s="1"/>
      <c r="CMB115" s="1"/>
      <c r="CMC115" s="1"/>
      <c r="CMD115" s="1"/>
      <c r="CME115" s="1"/>
      <c r="CMF115" s="1"/>
      <c r="CMG115" s="1"/>
      <c r="CMH115" s="1"/>
      <c r="CMI115" s="1"/>
      <c r="CMJ115" s="1"/>
      <c r="CMK115" s="1"/>
      <c r="CML115" s="1"/>
      <c r="CMM115" s="1"/>
      <c r="CMN115" s="1"/>
      <c r="CMO115" s="1"/>
      <c r="CMP115" s="1"/>
      <c r="CMQ115" s="1"/>
      <c r="CMR115" s="1"/>
      <c r="CMS115" s="1"/>
      <c r="CMT115" s="1"/>
      <c r="CMU115" s="1"/>
      <c r="CMV115" s="1"/>
      <c r="CMW115" s="1"/>
      <c r="CMX115" s="1"/>
      <c r="CMY115" s="1"/>
      <c r="CMZ115" s="1"/>
      <c r="CNA115" s="1"/>
      <c r="CNB115" s="1"/>
      <c r="CNC115" s="1"/>
      <c r="CND115" s="1"/>
      <c r="CNE115" s="1"/>
      <c r="CNF115" s="1"/>
      <c r="CNG115" s="1"/>
      <c r="CNH115" s="1"/>
      <c r="CNI115" s="1"/>
      <c r="CNJ115" s="1"/>
      <c r="CNK115" s="1"/>
      <c r="CNL115" s="1"/>
      <c r="CNM115" s="1"/>
      <c r="CNN115" s="1"/>
      <c r="CNO115" s="1"/>
      <c r="CNP115" s="1"/>
      <c r="CNQ115" s="1"/>
      <c r="CNR115" s="1"/>
      <c r="CNS115" s="1"/>
      <c r="CNT115" s="1"/>
      <c r="CNU115" s="1"/>
      <c r="CNV115" s="1"/>
      <c r="CNW115" s="1"/>
      <c r="CNX115" s="1"/>
      <c r="CNY115" s="1"/>
      <c r="CNZ115" s="1"/>
      <c r="COA115" s="1"/>
      <c r="COB115" s="1"/>
      <c r="COC115" s="1"/>
      <c r="COD115" s="1"/>
      <c r="COE115" s="1"/>
      <c r="COF115" s="1"/>
      <c r="COG115" s="1"/>
      <c r="COH115" s="1"/>
      <c r="COI115" s="1"/>
      <c r="COJ115" s="1"/>
      <c r="COK115" s="1"/>
      <c r="COL115" s="1"/>
      <c r="COM115" s="1"/>
      <c r="CON115" s="1"/>
      <c r="COO115" s="1"/>
      <c r="COP115" s="1"/>
      <c r="COQ115" s="1"/>
      <c r="COR115" s="1"/>
      <c r="COS115" s="1"/>
      <c r="COT115" s="1"/>
      <c r="COU115" s="1"/>
      <c r="COV115" s="1"/>
      <c r="COW115" s="1"/>
      <c r="COX115" s="1"/>
      <c r="COY115" s="1"/>
      <c r="COZ115" s="1"/>
      <c r="CPA115" s="1"/>
      <c r="CPB115" s="1"/>
      <c r="CPC115" s="1"/>
      <c r="CPD115" s="1"/>
      <c r="CPE115" s="1"/>
      <c r="CPF115" s="1"/>
      <c r="CPG115" s="1"/>
      <c r="CPH115" s="1"/>
      <c r="CPI115" s="1"/>
      <c r="CPJ115" s="1"/>
      <c r="CPK115" s="1"/>
      <c r="CPL115" s="1"/>
      <c r="CPM115" s="1"/>
      <c r="CPN115" s="1"/>
      <c r="CPO115" s="1"/>
      <c r="CPP115" s="1"/>
      <c r="CPQ115" s="1"/>
      <c r="CPR115" s="1"/>
      <c r="CPS115" s="1"/>
      <c r="CPT115" s="1"/>
      <c r="CPU115" s="1"/>
      <c r="CPV115" s="1"/>
      <c r="CPW115" s="1"/>
      <c r="CPX115" s="1"/>
      <c r="CPY115" s="1"/>
      <c r="CPZ115" s="1"/>
      <c r="CQA115" s="1"/>
      <c r="CQB115" s="1"/>
      <c r="CQC115" s="1"/>
      <c r="CQD115" s="1"/>
      <c r="CQE115" s="1"/>
      <c r="CQF115" s="1"/>
      <c r="CQG115" s="1"/>
      <c r="CQH115" s="1"/>
      <c r="CQI115" s="1"/>
      <c r="CQJ115" s="1"/>
      <c r="CQK115" s="1"/>
      <c r="CQL115" s="1"/>
      <c r="CQM115" s="1"/>
      <c r="CQN115" s="1"/>
      <c r="CQO115" s="1"/>
      <c r="CQP115" s="1"/>
      <c r="CQQ115" s="1"/>
      <c r="CQR115" s="1"/>
      <c r="CQS115" s="1"/>
      <c r="CQT115" s="1"/>
      <c r="CQU115" s="1"/>
      <c r="CQV115" s="1"/>
      <c r="CQW115" s="1"/>
      <c r="CQX115" s="1"/>
      <c r="CQY115" s="1"/>
      <c r="CQZ115" s="1"/>
      <c r="CRA115" s="1"/>
      <c r="CRB115" s="1"/>
      <c r="CRC115" s="1"/>
      <c r="CRD115" s="1"/>
      <c r="CRE115" s="1"/>
      <c r="CRF115" s="1"/>
      <c r="CRG115" s="1"/>
      <c r="CRH115" s="1"/>
      <c r="CRI115" s="1"/>
      <c r="CRJ115" s="1"/>
      <c r="CRK115" s="1"/>
      <c r="CRL115" s="1"/>
      <c r="CRM115" s="1"/>
      <c r="CRN115" s="1"/>
      <c r="CRO115" s="1"/>
      <c r="CRP115" s="1"/>
      <c r="CRQ115" s="1"/>
      <c r="CRR115" s="1"/>
      <c r="CRS115" s="1"/>
      <c r="CRT115" s="1"/>
      <c r="CRU115" s="1"/>
      <c r="CRV115" s="1"/>
      <c r="CRW115" s="1"/>
      <c r="CRX115" s="1"/>
      <c r="CRY115" s="1"/>
      <c r="CRZ115" s="1"/>
      <c r="CSA115" s="1"/>
      <c r="CSB115" s="1"/>
      <c r="CSC115" s="1"/>
      <c r="CSD115" s="1"/>
      <c r="CSE115" s="1"/>
      <c r="CSF115" s="1"/>
      <c r="CSG115" s="1"/>
      <c r="CSH115" s="1"/>
      <c r="CSI115" s="1"/>
      <c r="CSJ115" s="1"/>
      <c r="CSK115" s="1"/>
      <c r="CSL115" s="1"/>
      <c r="CSM115" s="1"/>
      <c r="CSN115" s="1"/>
      <c r="CSO115" s="1"/>
      <c r="CSP115" s="1"/>
      <c r="CSQ115" s="1"/>
      <c r="CSR115" s="1"/>
      <c r="CSS115" s="1"/>
      <c r="CST115" s="1"/>
      <c r="CSU115" s="1"/>
      <c r="CSV115" s="1"/>
      <c r="CSW115" s="1"/>
      <c r="CSX115" s="1"/>
      <c r="CSY115" s="1"/>
      <c r="CSZ115" s="1"/>
      <c r="CTA115" s="1"/>
      <c r="CTB115" s="1"/>
      <c r="CTC115" s="1"/>
      <c r="CTD115" s="1"/>
      <c r="CTE115" s="1"/>
      <c r="CTF115" s="1"/>
      <c r="CTG115" s="1"/>
      <c r="CTH115" s="1"/>
      <c r="CTI115" s="1"/>
      <c r="CTJ115" s="1"/>
      <c r="CTK115" s="1"/>
      <c r="CTL115" s="1"/>
      <c r="CTM115" s="1"/>
      <c r="CTN115" s="1"/>
      <c r="CTO115" s="1"/>
      <c r="CTP115" s="1"/>
      <c r="CTQ115" s="1"/>
      <c r="CTR115" s="1"/>
      <c r="CTS115" s="1"/>
      <c r="CTT115" s="1"/>
      <c r="CTU115" s="1"/>
      <c r="CTV115" s="1"/>
      <c r="CTW115" s="1"/>
      <c r="CTX115" s="1"/>
      <c r="CTY115" s="1"/>
      <c r="CTZ115" s="1"/>
      <c r="CUA115" s="1"/>
      <c r="CUB115" s="1"/>
      <c r="CUC115" s="1"/>
      <c r="CUD115" s="1"/>
      <c r="CUE115" s="1"/>
      <c r="CUF115" s="1"/>
      <c r="CUG115" s="1"/>
      <c r="CUH115" s="1"/>
      <c r="CUI115" s="1"/>
      <c r="CUJ115" s="1"/>
      <c r="CUK115" s="1"/>
      <c r="CUL115" s="1"/>
      <c r="CUM115" s="1"/>
      <c r="CUN115" s="1"/>
      <c r="CUO115" s="1"/>
      <c r="CUP115" s="1"/>
      <c r="CUQ115" s="1"/>
      <c r="CUR115" s="1"/>
      <c r="CUS115" s="1"/>
      <c r="CUT115" s="1"/>
      <c r="CUU115" s="1"/>
      <c r="CUV115" s="1"/>
      <c r="CUW115" s="1"/>
      <c r="CUX115" s="1"/>
      <c r="CUY115" s="1"/>
      <c r="CUZ115" s="1"/>
      <c r="CVA115" s="1"/>
      <c r="CVB115" s="1"/>
      <c r="CVC115" s="1"/>
      <c r="CVD115" s="1"/>
      <c r="CVE115" s="1"/>
      <c r="CVF115" s="1"/>
      <c r="CVG115" s="1"/>
      <c r="CVH115" s="1"/>
      <c r="CVI115" s="1"/>
      <c r="CVJ115" s="1"/>
      <c r="CVK115" s="1"/>
      <c r="CVL115" s="1"/>
      <c r="CVM115" s="1"/>
      <c r="CVN115" s="1"/>
      <c r="CVO115" s="1"/>
      <c r="CVP115" s="1"/>
      <c r="CVQ115" s="1"/>
      <c r="CVR115" s="1"/>
      <c r="CVS115" s="1"/>
      <c r="CVT115" s="1"/>
      <c r="CVU115" s="1"/>
      <c r="CVV115" s="1"/>
      <c r="CVW115" s="1"/>
      <c r="CVX115" s="1"/>
      <c r="CVY115" s="1"/>
      <c r="CVZ115" s="1"/>
      <c r="CWA115" s="1"/>
      <c r="CWB115" s="1"/>
      <c r="CWC115" s="1"/>
      <c r="CWD115" s="1"/>
      <c r="CWE115" s="1"/>
      <c r="CWF115" s="1"/>
      <c r="CWG115" s="1"/>
      <c r="CWH115" s="1"/>
      <c r="CWI115" s="1"/>
      <c r="CWJ115" s="1"/>
      <c r="CWK115" s="1"/>
      <c r="CWL115" s="1"/>
      <c r="CWM115" s="1"/>
      <c r="CWN115" s="1"/>
      <c r="CWO115" s="1"/>
      <c r="CWP115" s="1"/>
      <c r="CWQ115" s="1"/>
      <c r="CWR115" s="1"/>
      <c r="CWS115" s="1"/>
      <c r="CWT115" s="1"/>
      <c r="CWU115" s="1"/>
      <c r="CWV115" s="1"/>
      <c r="CWW115" s="1"/>
      <c r="CWX115" s="1"/>
      <c r="CWY115" s="1"/>
      <c r="CWZ115" s="1"/>
      <c r="CXA115" s="1"/>
      <c r="CXB115" s="1"/>
      <c r="CXC115" s="1"/>
      <c r="CXD115" s="1"/>
      <c r="CXE115" s="1"/>
      <c r="CXF115" s="1"/>
      <c r="CXG115" s="1"/>
      <c r="CXH115" s="1"/>
      <c r="CXI115" s="1"/>
      <c r="CXJ115" s="1"/>
      <c r="CXK115" s="1"/>
      <c r="CXL115" s="1"/>
      <c r="CXM115" s="1"/>
      <c r="CXN115" s="1"/>
      <c r="CXO115" s="1"/>
      <c r="CXP115" s="1"/>
      <c r="CXQ115" s="1"/>
      <c r="CXR115" s="1"/>
      <c r="CXS115" s="1"/>
      <c r="CXT115" s="1"/>
      <c r="CXU115" s="1"/>
      <c r="CXV115" s="1"/>
      <c r="CXW115" s="1"/>
      <c r="CXX115" s="1"/>
      <c r="CXY115" s="1"/>
      <c r="CXZ115" s="1"/>
      <c r="CYA115" s="1"/>
      <c r="CYB115" s="1"/>
      <c r="CYC115" s="1"/>
      <c r="CYD115" s="1"/>
      <c r="CYE115" s="1"/>
      <c r="CYF115" s="1"/>
      <c r="CYG115" s="1"/>
      <c r="CYH115" s="1"/>
      <c r="CYI115" s="1"/>
      <c r="CYJ115" s="1"/>
      <c r="CYK115" s="1"/>
      <c r="CYL115" s="1"/>
      <c r="CYM115" s="1"/>
      <c r="CYN115" s="1"/>
      <c r="CYO115" s="1"/>
      <c r="CYP115" s="1"/>
      <c r="CYQ115" s="1"/>
      <c r="CYR115" s="1"/>
      <c r="CYS115" s="1"/>
      <c r="CYT115" s="1"/>
      <c r="CYU115" s="1"/>
      <c r="CYV115" s="1"/>
      <c r="CYW115" s="1"/>
      <c r="CYX115" s="1"/>
      <c r="CYY115" s="1"/>
      <c r="CYZ115" s="1"/>
      <c r="CZA115" s="1"/>
      <c r="CZB115" s="1"/>
      <c r="CZC115" s="1"/>
      <c r="CZD115" s="1"/>
      <c r="CZE115" s="1"/>
      <c r="CZF115" s="1"/>
      <c r="CZG115" s="1"/>
      <c r="CZH115" s="1"/>
      <c r="CZI115" s="1"/>
      <c r="CZJ115" s="1"/>
      <c r="CZK115" s="1"/>
      <c r="CZL115" s="1"/>
      <c r="CZM115" s="1"/>
      <c r="CZN115" s="1"/>
      <c r="CZO115" s="1"/>
      <c r="CZP115" s="1"/>
      <c r="CZQ115" s="1"/>
      <c r="CZR115" s="1"/>
      <c r="CZS115" s="1"/>
      <c r="CZT115" s="1"/>
      <c r="CZU115" s="1"/>
      <c r="CZV115" s="1"/>
      <c r="CZW115" s="1"/>
      <c r="CZX115" s="1"/>
      <c r="CZY115" s="1"/>
      <c r="CZZ115" s="1"/>
      <c r="DAA115" s="1"/>
      <c r="DAB115" s="1"/>
      <c r="DAC115" s="1"/>
      <c r="DAD115" s="1"/>
      <c r="DAE115" s="1"/>
      <c r="DAF115" s="1"/>
      <c r="DAG115" s="1"/>
      <c r="DAH115" s="1"/>
      <c r="DAI115" s="1"/>
      <c r="DAJ115" s="1"/>
      <c r="DAK115" s="1"/>
      <c r="DAL115" s="1"/>
      <c r="DAM115" s="1"/>
      <c r="DAN115" s="1"/>
      <c r="DAO115" s="1"/>
      <c r="DAP115" s="1"/>
      <c r="DAQ115" s="1"/>
      <c r="DAR115" s="1"/>
      <c r="DAS115" s="1"/>
      <c r="DAT115" s="1"/>
      <c r="DAU115" s="1"/>
      <c r="DAV115" s="1"/>
      <c r="DAW115" s="1"/>
      <c r="DAX115" s="1"/>
      <c r="DAY115" s="1"/>
      <c r="DAZ115" s="1"/>
      <c r="DBA115" s="1"/>
      <c r="DBB115" s="1"/>
      <c r="DBC115" s="1"/>
      <c r="DBD115" s="1"/>
      <c r="DBE115" s="1"/>
      <c r="DBF115" s="1"/>
      <c r="DBG115" s="1"/>
      <c r="DBH115" s="1"/>
      <c r="DBI115" s="1"/>
      <c r="DBJ115" s="1"/>
      <c r="DBK115" s="1"/>
      <c r="DBL115" s="1"/>
      <c r="DBM115" s="1"/>
      <c r="DBN115" s="1"/>
      <c r="DBO115" s="1"/>
      <c r="DBP115" s="1"/>
      <c r="DBQ115" s="1"/>
      <c r="DBR115" s="1"/>
      <c r="DBS115" s="1"/>
      <c r="DBT115" s="1"/>
      <c r="DBU115" s="1"/>
      <c r="DBV115" s="1"/>
      <c r="DBW115" s="1"/>
      <c r="DBX115" s="1"/>
      <c r="DBY115" s="1"/>
      <c r="DBZ115" s="1"/>
      <c r="DCA115" s="1"/>
      <c r="DCB115" s="1"/>
      <c r="DCC115" s="1"/>
      <c r="DCD115" s="1"/>
      <c r="DCE115" s="1"/>
      <c r="DCF115" s="1"/>
      <c r="DCG115" s="1"/>
      <c r="DCH115" s="1"/>
      <c r="DCI115" s="1"/>
      <c r="DCJ115" s="1"/>
      <c r="DCK115" s="1"/>
      <c r="DCL115" s="1"/>
      <c r="DCM115" s="1"/>
      <c r="DCN115" s="1"/>
      <c r="DCO115" s="1"/>
      <c r="DCP115" s="1"/>
      <c r="DCQ115" s="1"/>
      <c r="DCR115" s="1"/>
      <c r="DCS115" s="1"/>
      <c r="DCT115" s="1"/>
      <c r="DCU115" s="1"/>
      <c r="DCV115" s="1"/>
      <c r="DCW115" s="1"/>
      <c r="DCX115" s="1"/>
      <c r="DCY115" s="1"/>
      <c r="DCZ115" s="1"/>
      <c r="DDA115" s="1"/>
      <c r="DDB115" s="1"/>
      <c r="DDC115" s="1"/>
      <c r="DDD115" s="1"/>
      <c r="DDE115" s="1"/>
      <c r="DDF115" s="1"/>
      <c r="DDG115" s="1"/>
      <c r="DDH115" s="1"/>
      <c r="DDI115" s="1"/>
      <c r="DDJ115" s="1"/>
      <c r="DDK115" s="1"/>
      <c r="DDL115" s="1"/>
      <c r="DDM115" s="1"/>
      <c r="DDN115" s="1"/>
      <c r="DDO115" s="1"/>
      <c r="DDP115" s="1"/>
      <c r="DDQ115" s="1"/>
      <c r="DDR115" s="1"/>
      <c r="DDS115" s="1"/>
      <c r="DDT115" s="1"/>
      <c r="DDU115" s="1"/>
      <c r="DDV115" s="1"/>
      <c r="DDW115" s="1"/>
      <c r="DDX115" s="1"/>
      <c r="DDY115" s="1"/>
      <c r="DDZ115" s="1"/>
      <c r="DEA115" s="1"/>
      <c r="DEB115" s="1"/>
      <c r="DEC115" s="1"/>
      <c r="DED115" s="1"/>
      <c r="DEE115" s="1"/>
      <c r="DEF115" s="1"/>
      <c r="DEG115" s="1"/>
      <c r="DEH115" s="1"/>
      <c r="DEI115" s="1"/>
      <c r="DEJ115" s="1"/>
      <c r="DEK115" s="1"/>
      <c r="DEL115" s="1"/>
      <c r="DEM115" s="1"/>
      <c r="DEN115" s="1"/>
      <c r="DEO115" s="1"/>
      <c r="DEP115" s="1"/>
      <c r="DEQ115" s="1"/>
      <c r="DER115" s="1"/>
      <c r="DES115" s="1"/>
      <c r="DET115" s="1"/>
      <c r="DEU115" s="1"/>
      <c r="DEV115" s="1"/>
      <c r="DEW115" s="1"/>
      <c r="DEX115" s="1"/>
      <c r="DEY115" s="1"/>
      <c r="DEZ115" s="1"/>
      <c r="DFA115" s="1"/>
      <c r="DFB115" s="1"/>
      <c r="DFC115" s="1"/>
      <c r="DFD115" s="1"/>
      <c r="DFE115" s="1"/>
      <c r="DFF115" s="1"/>
      <c r="DFG115" s="1"/>
      <c r="DFH115" s="1"/>
      <c r="DFI115" s="1"/>
      <c r="DFJ115" s="1"/>
      <c r="DFK115" s="1"/>
      <c r="DFL115" s="1"/>
      <c r="DFM115" s="1"/>
      <c r="DFN115" s="1"/>
      <c r="DFO115" s="1"/>
      <c r="DFP115" s="1"/>
      <c r="DFQ115" s="1"/>
      <c r="DFR115" s="1"/>
      <c r="DFS115" s="1"/>
      <c r="DFT115" s="1"/>
      <c r="DFU115" s="1"/>
      <c r="DFV115" s="1"/>
      <c r="DFW115" s="1"/>
      <c r="DFX115" s="1"/>
      <c r="DFY115" s="1"/>
      <c r="DFZ115" s="1"/>
      <c r="DGA115" s="1"/>
      <c r="DGB115" s="1"/>
      <c r="DGC115" s="1"/>
      <c r="DGD115" s="1"/>
      <c r="DGE115" s="1"/>
      <c r="DGF115" s="1"/>
      <c r="DGG115" s="1"/>
      <c r="DGH115" s="1"/>
      <c r="DGI115" s="1"/>
      <c r="DGJ115" s="1"/>
      <c r="DGK115" s="1"/>
      <c r="DGL115" s="1"/>
      <c r="DGM115" s="1"/>
      <c r="DGN115" s="1"/>
      <c r="DGO115" s="1"/>
      <c r="DGP115" s="1"/>
      <c r="DGQ115" s="1"/>
      <c r="DGR115" s="1"/>
      <c r="DGS115" s="1"/>
      <c r="DGT115" s="1"/>
      <c r="DGU115" s="1"/>
      <c r="DGV115" s="1"/>
      <c r="DGW115" s="1"/>
      <c r="DGX115" s="1"/>
      <c r="DGY115" s="1"/>
      <c r="DGZ115" s="1"/>
      <c r="DHA115" s="1"/>
      <c r="DHB115" s="1"/>
      <c r="DHC115" s="1"/>
      <c r="DHD115" s="1"/>
      <c r="DHE115" s="1"/>
      <c r="DHF115" s="1"/>
      <c r="DHG115" s="1"/>
      <c r="DHH115" s="1"/>
      <c r="DHI115" s="1"/>
      <c r="DHJ115" s="1"/>
      <c r="DHK115" s="1"/>
      <c r="DHL115" s="1"/>
      <c r="DHM115" s="1"/>
      <c r="DHN115" s="1"/>
      <c r="DHO115" s="1"/>
      <c r="DHP115" s="1"/>
      <c r="DHQ115" s="1"/>
      <c r="DHR115" s="1"/>
      <c r="DHS115" s="1"/>
      <c r="DHT115" s="1"/>
      <c r="DHU115" s="1"/>
      <c r="DHV115" s="1"/>
      <c r="DHW115" s="1"/>
      <c r="DHX115" s="1"/>
      <c r="DHY115" s="1"/>
      <c r="DHZ115" s="1"/>
      <c r="DIA115" s="1"/>
      <c r="DIB115" s="1"/>
      <c r="DIC115" s="1"/>
      <c r="DID115" s="1"/>
      <c r="DIE115" s="1"/>
      <c r="DIF115" s="1"/>
      <c r="DIG115" s="1"/>
      <c r="DIH115" s="1"/>
      <c r="DII115" s="1"/>
      <c r="DIJ115" s="1"/>
      <c r="DIK115" s="1"/>
      <c r="DIL115" s="1"/>
      <c r="DIM115" s="1"/>
      <c r="DIN115" s="1"/>
      <c r="DIO115" s="1"/>
      <c r="DIP115" s="1"/>
      <c r="DIQ115" s="1"/>
      <c r="DIR115" s="1"/>
      <c r="DIS115" s="1"/>
      <c r="DIT115" s="1"/>
      <c r="DIU115" s="1"/>
      <c r="DIV115" s="1"/>
      <c r="DIW115" s="1"/>
      <c r="DIX115" s="1"/>
      <c r="DIY115" s="1"/>
      <c r="DIZ115" s="1"/>
      <c r="DJA115" s="1"/>
      <c r="DJB115" s="1"/>
      <c r="DJC115" s="1"/>
      <c r="DJD115" s="1"/>
      <c r="DJE115" s="1"/>
      <c r="DJF115" s="1"/>
      <c r="DJG115" s="1"/>
      <c r="DJH115" s="1"/>
      <c r="DJI115" s="1"/>
      <c r="DJJ115" s="1"/>
      <c r="DJK115" s="1"/>
      <c r="DJL115" s="1"/>
      <c r="DJM115" s="1"/>
      <c r="DJN115" s="1"/>
      <c r="DJO115" s="1"/>
      <c r="DJP115" s="1"/>
      <c r="DJQ115" s="1"/>
      <c r="DJR115" s="1"/>
      <c r="DJS115" s="1"/>
      <c r="DJT115" s="1"/>
      <c r="DJU115" s="1"/>
      <c r="DJV115" s="1"/>
      <c r="DJW115" s="1"/>
      <c r="DJX115" s="1"/>
      <c r="DJY115" s="1"/>
      <c r="DJZ115" s="1"/>
      <c r="DKA115" s="1"/>
      <c r="DKB115" s="1"/>
      <c r="DKC115" s="1"/>
      <c r="DKD115" s="1"/>
      <c r="DKE115" s="1"/>
      <c r="DKF115" s="1"/>
      <c r="DKG115" s="1"/>
      <c r="DKH115" s="1"/>
      <c r="DKI115" s="1"/>
      <c r="DKJ115" s="1"/>
      <c r="DKK115" s="1"/>
      <c r="DKL115" s="1"/>
      <c r="DKM115" s="1"/>
      <c r="DKN115" s="1"/>
      <c r="DKO115" s="1"/>
      <c r="DKP115" s="1"/>
      <c r="DKQ115" s="1"/>
      <c r="DKR115" s="1"/>
      <c r="DKS115" s="1"/>
      <c r="DKT115" s="1"/>
      <c r="DKU115" s="1"/>
      <c r="DKV115" s="1"/>
      <c r="DKW115" s="1"/>
      <c r="DKX115" s="1"/>
      <c r="DKY115" s="1"/>
      <c r="DKZ115" s="1"/>
      <c r="DLA115" s="1"/>
      <c r="DLB115" s="1"/>
      <c r="DLC115" s="1"/>
      <c r="DLD115" s="1"/>
      <c r="DLE115" s="1"/>
      <c r="DLF115" s="1"/>
      <c r="DLG115" s="1"/>
      <c r="DLH115" s="1"/>
      <c r="DLI115" s="1"/>
      <c r="DLJ115" s="1"/>
      <c r="DLK115" s="1"/>
      <c r="DLL115" s="1"/>
      <c r="DLM115" s="1"/>
      <c r="DLN115" s="1"/>
      <c r="DLO115" s="1"/>
      <c r="DLP115" s="1"/>
      <c r="DLQ115" s="1"/>
      <c r="DLR115" s="1"/>
      <c r="DLS115" s="1"/>
      <c r="DLT115" s="1"/>
      <c r="DLU115" s="1"/>
      <c r="DLV115" s="1"/>
      <c r="DLW115" s="1"/>
      <c r="DLX115" s="1"/>
      <c r="DLY115" s="1"/>
      <c r="DLZ115" s="1"/>
      <c r="DMA115" s="1"/>
      <c r="DMB115" s="1"/>
      <c r="DMC115" s="1"/>
      <c r="DMD115" s="1"/>
      <c r="DME115" s="1"/>
      <c r="DMF115" s="1"/>
      <c r="DMG115" s="1"/>
      <c r="DMH115" s="1"/>
      <c r="DMI115" s="1"/>
      <c r="DMJ115" s="1"/>
      <c r="DMK115" s="1"/>
      <c r="DML115" s="1"/>
      <c r="DMM115" s="1"/>
      <c r="DMN115" s="1"/>
      <c r="DMO115" s="1"/>
      <c r="DMP115" s="1"/>
      <c r="DMQ115" s="1"/>
      <c r="DMR115" s="1"/>
      <c r="DMS115" s="1"/>
      <c r="DMT115" s="1"/>
      <c r="DMU115" s="1"/>
      <c r="DMV115" s="1"/>
      <c r="DMW115" s="1"/>
      <c r="DMX115" s="1"/>
      <c r="DMY115" s="1"/>
      <c r="DMZ115" s="1"/>
      <c r="DNA115" s="1"/>
      <c r="DNB115" s="1"/>
      <c r="DNC115" s="1"/>
      <c r="DND115" s="1"/>
      <c r="DNE115" s="1"/>
      <c r="DNF115" s="1"/>
      <c r="DNG115" s="1"/>
      <c r="DNH115" s="1"/>
      <c r="DNI115" s="1"/>
      <c r="DNJ115" s="1"/>
      <c r="DNK115" s="1"/>
      <c r="DNL115" s="1"/>
      <c r="DNM115" s="1"/>
      <c r="DNN115" s="1"/>
      <c r="DNO115" s="1"/>
      <c r="DNP115" s="1"/>
      <c r="DNQ115" s="1"/>
      <c r="DNR115" s="1"/>
      <c r="DNS115" s="1"/>
      <c r="DNT115" s="1"/>
      <c r="DNU115" s="1"/>
      <c r="DNV115" s="1"/>
      <c r="DNW115" s="1"/>
      <c r="DNX115" s="1"/>
      <c r="DNY115" s="1"/>
      <c r="DNZ115" s="1"/>
      <c r="DOA115" s="1"/>
      <c r="DOB115" s="1"/>
      <c r="DOC115" s="1"/>
      <c r="DOD115" s="1"/>
      <c r="DOE115" s="1"/>
      <c r="DOF115" s="1"/>
      <c r="DOG115" s="1"/>
      <c r="DOH115" s="1"/>
      <c r="DOI115" s="1"/>
      <c r="DOJ115" s="1"/>
      <c r="DOK115" s="1"/>
      <c r="DOL115" s="1"/>
      <c r="DOM115" s="1"/>
      <c r="DON115" s="1"/>
      <c r="DOO115" s="1"/>
      <c r="DOP115" s="1"/>
      <c r="DOQ115" s="1"/>
      <c r="DOR115" s="1"/>
      <c r="DOS115" s="1"/>
      <c r="DOT115" s="1"/>
      <c r="DOU115" s="1"/>
      <c r="DOV115" s="1"/>
      <c r="DOW115" s="1"/>
      <c r="DOX115" s="1"/>
      <c r="DOY115" s="1"/>
      <c r="DOZ115" s="1"/>
      <c r="DPA115" s="1"/>
      <c r="DPB115" s="1"/>
      <c r="DPC115" s="1"/>
      <c r="DPD115" s="1"/>
      <c r="DPE115" s="1"/>
      <c r="DPF115" s="1"/>
      <c r="DPG115" s="1"/>
      <c r="DPH115" s="1"/>
      <c r="DPI115" s="1"/>
      <c r="DPJ115" s="1"/>
      <c r="DPK115" s="1"/>
      <c r="DPL115" s="1"/>
      <c r="DPM115" s="1"/>
      <c r="DPN115" s="1"/>
      <c r="DPO115" s="1"/>
      <c r="DPP115" s="1"/>
      <c r="DPQ115" s="1"/>
      <c r="DPR115" s="1"/>
      <c r="DPS115" s="1"/>
      <c r="DPT115" s="1"/>
      <c r="DPU115" s="1"/>
      <c r="DPV115" s="1"/>
      <c r="DPW115" s="1"/>
      <c r="DPX115" s="1"/>
      <c r="DPY115" s="1"/>
      <c r="DPZ115" s="1"/>
      <c r="DQA115" s="1"/>
      <c r="DQB115" s="1"/>
    </row>
    <row r="116" spans="2:3148" x14ac:dyDescent="0.5">
      <c r="B116" s="14">
        <v>103</v>
      </c>
      <c r="D116" s="6">
        <v>-1.3256191908343221E-2</v>
      </c>
      <c r="E116" s="7">
        <v>-6.4198931515301025E-2</v>
      </c>
      <c r="F116" s="7">
        <v>-1.2463700467356264E-2</v>
      </c>
      <c r="G116" s="7">
        <v>3.6972787910975607E-2</v>
      </c>
      <c r="H116" s="7">
        <v>1.2325019534189078E-3</v>
      </c>
      <c r="I116" s="8">
        <v>-8.3044987471608345E-4</v>
      </c>
      <c r="J116" s="20">
        <v>-4.72095356821542E-3</v>
      </c>
      <c r="L116" s="1">
        <f ca="1"/>
        <v>-1.3256191908343221E-2</v>
      </c>
      <c r="M116" s="1">
        <f ca="1"/>
        <v>-6.4198931515301025E-2</v>
      </c>
      <c r="N116" s="1">
        <f ca="1"/>
        <v>-1.2463700467356264E-2</v>
      </c>
      <c r="O116" s="1">
        <f ca="1"/>
        <v>3.6972787910975607E-2</v>
      </c>
      <c r="P116" s="1">
        <f ca="1"/>
        <v>1.2325019534189078E-3</v>
      </c>
      <c r="Q116" s="1">
        <f ca="1"/>
        <v>-8.3044987471608345E-4</v>
      </c>
      <c r="R116" s="1">
        <f ca="1"/>
        <v>-4.72095356821542E-3</v>
      </c>
      <c r="T116" s="1">
        <f ca="1"/>
        <v>-3.0802025429987775E-2</v>
      </c>
      <c r="U116" s="1">
        <f ca="1"/>
        <v>-2.8550872978417526E-2</v>
      </c>
      <c r="V116" s="1">
        <f ca="1"/>
        <v>3.2084849786853747E-2</v>
      </c>
      <c r="W116" s="1">
        <f ca="1"/>
        <v>0.10104571673023773</v>
      </c>
      <c r="X116" s="1">
        <f ca="1"/>
        <v>3.8364813852542244E-3</v>
      </c>
      <c r="Y116" s="1">
        <f ca="1"/>
        <v>6.626929487608858E-3</v>
      </c>
      <c r="Z116" s="1">
        <f ca="1"/>
        <v>-2.2980431428268271E-2</v>
      </c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  <c r="JI116" s="1"/>
      <c r="JJ116" s="1"/>
      <c r="JK116" s="1"/>
      <c r="JL116" s="1"/>
      <c r="JM116" s="1"/>
      <c r="JN116" s="1"/>
      <c r="JO116" s="1"/>
      <c r="JP116" s="1"/>
      <c r="JQ116" s="1"/>
      <c r="JR116" s="1"/>
      <c r="JS116" s="1"/>
      <c r="JT116" s="1"/>
      <c r="JU116" s="1"/>
      <c r="JV116" s="1"/>
      <c r="JW116" s="1"/>
      <c r="JX116" s="1"/>
      <c r="JY116" s="1"/>
      <c r="JZ116" s="1"/>
      <c r="KA116" s="1"/>
      <c r="KB116" s="1"/>
      <c r="KC116" s="1"/>
      <c r="KD116" s="1"/>
      <c r="KE116" s="1"/>
      <c r="KF116" s="1"/>
      <c r="KG116" s="1"/>
      <c r="KH116" s="1"/>
      <c r="KI116" s="1"/>
      <c r="KJ116" s="1"/>
      <c r="KK116" s="1"/>
      <c r="KL116" s="1"/>
      <c r="KM116" s="1"/>
      <c r="KN116" s="1"/>
      <c r="KO116" s="1"/>
      <c r="KP116" s="1"/>
      <c r="KQ116" s="1"/>
      <c r="KR116" s="1"/>
      <c r="KS116" s="1"/>
      <c r="KT116" s="1"/>
      <c r="KU116" s="1"/>
      <c r="KV116" s="1"/>
      <c r="KW116" s="1"/>
      <c r="KX116" s="1"/>
      <c r="KY116" s="1"/>
      <c r="KZ116" s="1"/>
      <c r="LA116" s="1"/>
      <c r="LB116" s="1"/>
      <c r="LC116" s="1"/>
      <c r="LD116" s="1"/>
      <c r="LE116" s="1"/>
      <c r="LF116" s="1"/>
      <c r="LG116" s="1"/>
      <c r="LH116" s="1"/>
      <c r="LI116" s="1"/>
      <c r="LJ116" s="1"/>
      <c r="LK116" s="1"/>
      <c r="LL116" s="1"/>
      <c r="LM116" s="1"/>
      <c r="LN116" s="1"/>
      <c r="LO116" s="1"/>
      <c r="LP116" s="1"/>
      <c r="LQ116" s="1"/>
      <c r="LR116" s="1"/>
      <c r="LS116" s="1"/>
      <c r="LT116" s="1"/>
      <c r="LU116" s="1"/>
      <c r="LV116" s="1"/>
      <c r="LW116" s="1"/>
      <c r="LX116" s="1"/>
      <c r="LY116" s="1"/>
      <c r="LZ116" s="1"/>
      <c r="MA116" s="1"/>
      <c r="MB116" s="1"/>
      <c r="MC116" s="1"/>
      <c r="MD116" s="1"/>
      <c r="ME116" s="1"/>
      <c r="MF116" s="1"/>
      <c r="MG116" s="1"/>
      <c r="MH116" s="1"/>
      <c r="MI116" s="1"/>
      <c r="MJ116" s="1"/>
      <c r="MK116" s="1"/>
      <c r="ML116" s="1"/>
      <c r="MM116" s="1"/>
      <c r="MN116" s="1"/>
      <c r="MO116" s="1"/>
      <c r="MP116" s="1"/>
      <c r="MQ116" s="1"/>
      <c r="MR116" s="1"/>
      <c r="MS116" s="1"/>
      <c r="MT116" s="1"/>
      <c r="MU116" s="1"/>
      <c r="MV116" s="1"/>
      <c r="MW116" s="1"/>
      <c r="MX116" s="1"/>
      <c r="MY116" s="1"/>
      <c r="MZ116" s="1"/>
      <c r="NA116" s="1"/>
      <c r="NB116" s="1"/>
      <c r="NC116" s="1"/>
      <c r="ND116" s="1"/>
      <c r="NE116" s="1"/>
      <c r="NF116" s="1"/>
      <c r="NG116" s="1"/>
      <c r="NH116" s="1"/>
      <c r="NI116" s="1"/>
      <c r="NJ116" s="1"/>
      <c r="NK116" s="1"/>
      <c r="NL116" s="1"/>
      <c r="NM116" s="1"/>
      <c r="NN116" s="1"/>
      <c r="NO116" s="1"/>
      <c r="NP116" s="1"/>
      <c r="NQ116" s="1"/>
      <c r="NR116" s="1"/>
      <c r="NS116" s="1"/>
      <c r="NT116" s="1"/>
      <c r="NU116" s="1"/>
      <c r="NV116" s="1"/>
      <c r="NW116" s="1"/>
      <c r="NX116" s="1"/>
      <c r="NY116" s="1"/>
      <c r="NZ116" s="1"/>
      <c r="OA116" s="1"/>
      <c r="OB116" s="1"/>
      <c r="OC116" s="1"/>
      <c r="OD116" s="1"/>
      <c r="OE116" s="1"/>
      <c r="OF116" s="1"/>
      <c r="OG116" s="1"/>
      <c r="OH116" s="1"/>
      <c r="OI116" s="1"/>
      <c r="OJ116" s="1"/>
      <c r="OK116" s="1"/>
      <c r="OL116" s="1"/>
      <c r="OM116" s="1"/>
      <c r="ON116" s="1"/>
      <c r="OO116" s="1"/>
      <c r="OP116" s="1"/>
      <c r="OQ116" s="1"/>
      <c r="OR116" s="1"/>
      <c r="OS116" s="1"/>
      <c r="OT116" s="1"/>
      <c r="OU116" s="1"/>
      <c r="OV116" s="1"/>
      <c r="OW116" s="1"/>
      <c r="OX116" s="1"/>
      <c r="OY116" s="1"/>
      <c r="OZ116" s="1"/>
      <c r="PA116" s="1"/>
      <c r="PB116" s="1"/>
      <c r="PC116" s="1"/>
      <c r="PD116" s="1"/>
      <c r="PE116" s="1"/>
      <c r="PF116" s="1"/>
      <c r="PG116" s="1"/>
      <c r="PH116" s="1"/>
      <c r="PI116" s="1"/>
      <c r="PJ116" s="1"/>
      <c r="PK116" s="1"/>
      <c r="PL116" s="1"/>
      <c r="PM116" s="1"/>
      <c r="PN116" s="1"/>
      <c r="PO116" s="1"/>
      <c r="PP116" s="1"/>
      <c r="PQ116" s="1"/>
      <c r="PR116" s="1"/>
      <c r="PS116" s="1"/>
      <c r="PT116" s="1"/>
      <c r="PU116" s="1"/>
      <c r="PV116" s="1"/>
      <c r="PW116" s="1"/>
      <c r="PX116" s="1"/>
      <c r="PY116" s="1"/>
      <c r="PZ116" s="1"/>
      <c r="QA116" s="1"/>
      <c r="QB116" s="1"/>
      <c r="QC116" s="1"/>
      <c r="QD116" s="1"/>
      <c r="QE116" s="1"/>
      <c r="QF116" s="1"/>
      <c r="QG116" s="1"/>
      <c r="QH116" s="1"/>
      <c r="QI116" s="1"/>
      <c r="QJ116" s="1"/>
      <c r="QK116" s="1"/>
      <c r="QL116" s="1"/>
      <c r="QM116" s="1"/>
      <c r="QN116" s="1"/>
      <c r="QO116" s="1"/>
      <c r="QP116" s="1"/>
      <c r="QQ116" s="1"/>
      <c r="QR116" s="1"/>
      <c r="QS116" s="1"/>
      <c r="QT116" s="1"/>
      <c r="QU116" s="1"/>
      <c r="QV116" s="1"/>
      <c r="QW116" s="1"/>
      <c r="QX116" s="1"/>
      <c r="QY116" s="1"/>
      <c r="QZ116" s="1"/>
      <c r="RA116" s="1"/>
      <c r="RB116" s="1"/>
      <c r="RC116" s="1"/>
      <c r="RD116" s="1"/>
      <c r="RE116" s="1"/>
      <c r="RF116" s="1"/>
      <c r="RG116" s="1"/>
      <c r="RH116" s="1"/>
      <c r="RI116" s="1"/>
      <c r="RJ116" s="1"/>
      <c r="RK116" s="1"/>
      <c r="RL116" s="1"/>
      <c r="RM116" s="1"/>
      <c r="RN116" s="1"/>
      <c r="RO116" s="1"/>
      <c r="RP116" s="1"/>
      <c r="RQ116" s="1"/>
      <c r="RR116" s="1"/>
      <c r="RS116" s="1"/>
      <c r="RT116" s="1"/>
      <c r="RU116" s="1"/>
      <c r="RV116" s="1"/>
      <c r="RW116" s="1"/>
      <c r="RX116" s="1"/>
      <c r="RY116" s="1"/>
      <c r="RZ116" s="1"/>
      <c r="SA116" s="1"/>
      <c r="SB116" s="1"/>
      <c r="SC116" s="1"/>
      <c r="SD116" s="1"/>
      <c r="SE116" s="1"/>
      <c r="SF116" s="1"/>
      <c r="SG116" s="1"/>
      <c r="SH116" s="1"/>
      <c r="SI116" s="1"/>
      <c r="SJ116" s="1"/>
      <c r="SK116" s="1"/>
      <c r="SL116" s="1"/>
      <c r="SM116" s="1"/>
      <c r="SN116" s="1"/>
      <c r="SO116" s="1"/>
      <c r="SP116" s="1"/>
      <c r="SQ116" s="1"/>
      <c r="SR116" s="1"/>
      <c r="SS116" s="1"/>
      <c r="ST116" s="1"/>
      <c r="SU116" s="1"/>
      <c r="SV116" s="1"/>
      <c r="SW116" s="1"/>
      <c r="SX116" s="1"/>
      <c r="SY116" s="1"/>
      <c r="SZ116" s="1"/>
      <c r="TA116" s="1"/>
      <c r="TB116" s="1"/>
      <c r="TC116" s="1"/>
      <c r="TD116" s="1"/>
      <c r="TE116" s="1"/>
      <c r="TF116" s="1"/>
      <c r="TG116" s="1"/>
      <c r="TH116" s="1"/>
      <c r="TI116" s="1"/>
      <c r="TJ116" s="1"/>
      <c r="TK116" s="1"/>
      <c r="TL116" s="1"/>
      <c r="TM116" s="1"/>
      <c r="TN116" s="1"/>
      <c r="TO116" s="1"/>
      <c r="TP116" s="1"/>
      <c r="TQ116" s="1"/>
      <c r="TR116" s="1"/>
      <c r="TS116" s="1"/>
      <c r="TT116" s="1"/>
      <c r="TU116" s="1"/>
      <c r="TV116" s="1"/>
      <c r="TW116" s="1"/>
      <c r="TX116" s="1"/>
      <c r="TY116" s="1"/>
      <c r="TZ116" s="1"/>
      <c r="UA116" s="1"/>
      <c r="UB116" s="1"/>
      <c r="UC116" s="1"/>
      <c r="UD116" s="1"/>
      <c r="UE116" s="1"/>
      <c r="UF116" s="1"/>
      <c r="UG116" s="1"/>
      <c r="UH116" s="1"/>
      <c r="UI116" s="1"/>
      <c r="UJ116" s="1"/>
      <c r="UK116" s="1"/>
      <c r="UL116" s="1"/>
      <c r="UM116" s="1"/>
      <c r="UN116" s="1"/>
      <c r="UO116" s="1"/>
      <c r="UP116" s="1"/>
      <c r="UQ116" s="1"/>
      <c r="UR116" s="1"/>
      <c r="US116" s="1"/>
      <c r="UT116" s="1"/>
      <c r="UU116" s="1"/>
      <c r="UV116" s="1"/>
      <c r="UW116" s="1"/>
      <c r="UX116" s="1"/>
      <c r="UY116" s="1"/>
      <c r="UZ116" s="1"/>
      <c r="VA116" s="1"/>
      <c r="VB116" s="1"/>
      <c r="VC116" s="1"/>
      <c r="VD116" s="1"/>
      <c r="VE116" s="1"/>
      <c r="VF116" s="1"/>
      <c r="VG116" s="1"/>
      <c r="VH116" s="1"/>
      <c r="VI116" s="1"/>
      <c r="VJ116" s="1"/>
      <c r="VK116" s="1"/>
      <c r="VL116" s="1"/>
      <c r="VM116" s="1"/>
      <c r="VN116" s="1"/>
      <c r="VO116" s="1"/>
      <c r="VP116" s="1"/>
      <c r="VQ116" s="1"/>
      <c r="VR116" s="1"/>
      <c r="VS116" s="1"/>
      <c r="VT116" s="1"/>
      <c r="VU116" s="1"/>
      <c r="VV116" s="1"/>
      <c r="VW116" s="1"/>
      <c r="VX116" s="1"/>
      <c r="VY116" s="1"/>
      <c r="VZ116" s="1"/>
      <c r="WA116" s="1"/>
      <c r="WB116" s="1"/>
      <c r="WC116" s="1"/>
      <c r="WD116" s="1"/>
      <c r="WE116" s="1"/>
      <c r="WF116" s="1"/>
      <c r="WG116" s="1"/>
      <c r="WH116" s="1"/>
      <c r="WI116" s="1"/>
      <c r="WJ116" s="1"/>
      <c r="WK116" s="1"/>
      <c r="WL116" s="1"/>
      <c r="WM116" s="1"/>
      <c r="WN116" s="1"/>
      <c r="WO116" s="1"/>
      <c r="WP116" s="1"/>
      <c r="WQ116" s="1"/>
      <c r="WR116" s="1"/>
      <c r="WS116" s="1"/>
      <c r="WT116" s="1"/>
      <c r="WU116" s="1"/>
      <c r="WV116" s="1"/>
      <c r="WW116" s="1"/>
      <c r="WX116" s="1"/>
      <c r="WY116" s="1"/>
      <c r="WZ116" s="1"/>
      <c r="XA116" s="1"/>
      <c r="XB116" s="1"/>
      <c r="XC116" s="1"/>
      <c r="XD116" s="1"/>
      <c r="XE116" s="1"/>
      <c r="XF116" s="1"/>
      <c r="XG116" s="1"/>
      <c r="XH116" s="1"/>
      <c r="XI116" s="1"/>
      <c r="XJ116" s="1"/>
      <c r="XK116" s="1"/>
      <c r="XL116" s="1"/>
      <c r="XM116" s="1"/>
      <c r="XN116" s="1"/>
      <c r="XO116" s="1"/>
      <c r="XP116" s="1"/>
      <c r="XQ116" s="1"/>
      <c r="XR116" s="1"/>
      <c r="XS116" s="1"/>
      <c r="XT116" s="1"/>
      <c r="XU116" s="1"/>
      <c r="XV116" s="1"/>
      <c r="XW116" s="1"/>
      <c r="XX116" s="1"/>
      <c r="XY116" s="1"/>
      <c r="XZ116" s="1"/>
      <c r="YA116" s="1"/>
      <c r="YB116" s="1"/>
      <c r="YC116" s="1"/>
      <c r="YD116" s="1"/>
      <c r="YE116" s="1"/>
      <c r="YF116" s="1"/>
      <c r="YG116" s="1"/>
      <c r="YH116" s="1"/>
      <c r="YI116" s="1"/>
      <c r="YJ116" s="1"/>
      <c r="YK116" s="1"/>
      <c r="YL116" s="1"/>
      <c r="YM116" s="1"/>
      <c r="YN116" s="1"/>
      <c r="YO116" s="1"/>
      <c r="YP116" s="1"/>
      <c r="YQ116" s="1"/>
      <c r="YR116" s="1"/>
      <c r="YS116" s="1"/>
      <c r="YT116" s="1"/>
      <c r="YU116" s="1"/>
      <c r="YV116" s="1"/>
      <c r="YW116" s="1"/>
      <c r="YX116" s="1"/>
      <c r="YY116" s="1"/>
      <c r="YZ116" s="1"/>
      <c r="ZA116" s="1"/>
      <c r="ZB116" s="1"/>
      <c r="ZC116" s="1"/>
      <c r="ZD116" s="1"/>
      <c r="ZE116" s="1"/>
      <c r="ZF116" s="1"/>
      <c r="ZG116" s="1"/>
      <c r="ZH116" s="1"/>
      <c r="ZI116" s="1"/>
      <c r="ZJ116" s="1"/>
      <c r="ZK116" s="1"/>
      <c r="ZL116" s="1"/>
      <c r="ZM116" s="1"/>
      <c r="ZN116" s="1"/>
      <c r="ZO116" s="1"/>
      <c r="ZP116" s="1"/>
      <c r="ZQ116" s="1"/>
      <c r="ZR116" s="1"/>
      <c r="ZS116" s="1"/>
      <c r="ZT116" s="1"/>
      <c r="ZU116" s="1"/>
      <c r="ZV116" s="1"/>
      <c r="ZW116" s="1"/>
      <c r="ZX116" s="1"/>
      <c r="ZY116" s="1"/>
      <c r="ZZ116" s="1"/>
      <c r="AAA116" s="1"/>
      <c r="AAB116" s="1"/>
      <c r="AAC116" s="1"/>
      <c r="AAD116" s="1"/>
      <c r="AAE116" s="1"/>
      <c r="AAF116" s="1"/>
      <c r="AAG116" s="1"/>
      <c r="AAH116" s="1"/>
      <c r="AAI116" s="1"/>
      <c r="AAJ116" s="1"/>
      <c r="AAK116" s="1"/>
      <c r="AAL116" s="1"/>
      <c r="AAM116" s="1"/>
      <c r="AAN116" s="1"/>
      <c r="AAO116" s="1"/>
      <c r="AAP116" s="1"/>
      <c r="AAQ116" s="1"/>
      <c r="AAR116" s="1"/>
      <c r="AAS116" s="1"/>
      <c r="AAT116" s="1"/>
      <c r="AAU116" s="1"/>
      <c r="AAV116" s="1"/>
      <c r="AAW116" s="1"/>
      <c r="AAX116" s="1"/>
      <c r="AAY116" s="1"/>
      <c r="AAZ116" s="1"/>
      <c r="ABA116" s="1"/>
      <c r="ABB116" s="1"/>
      <c r="ABC116" s="1"/>
      <c r="ABD116" s="1"/>
      <c r="ABE116" s="1"/>
      <c r="ABF116" s="1"/>
      <c r="ABG116" s="1"/>
      <c r="ABH116" s="1"/>
      <c r="ABI116" s="1"/>
      <c r="ABJ116" s="1"/>
      <c r="ABK116" s="1"/>
      <c r="ABL116" s="1"/>
      <c r="ABM116" s="1"/>
      <c r="ABN116" s="1"/>
      <c r="ABO116" s="1"/>
      <c r="ABP116" s="1"/>
      <c r="ABQ116" s="1"/>
      <c r="ABR116" s="1"/>
      <c r="ABS116" s="1"/>
      <c r="ABT116" s="1"/>
      <c r="ABU116" s="1"/>
      <c r="ABV116" s="1"/>
      <c r="ABW116" s="1"/>
      <c r="ABX116" s="1"/>
      <c r="ABY116" s="1"/>
      <c r="ABZ116" s="1"/>
      <c r="ACA116" s="1"/>
      <c r="ACB116" s="1"/>
      <c r="ACC116" s="1"/>
      <c r="ACD116" s="1"/>
      <c r="ACE116" s="1"/>
      <c r="ACF116" s="1"/>
      <c r="ACG116" s="1"/>
      <c r="ACH116" s="1"/>
      <c r="ACI116" s="1"/>
      <c r="ACJ116" s="1"/>
      <c r="ACK116" s="1"/>
      <c r="ACL116" s="1"/>
      <c r="ACM116" s="1"/>
      <c r="ACN116" s="1"/>
      <c r="ACO116" s="1"/>
      <c r="ACP116" s="1"/>
      <c r="ACQ116" s="1"/>
      <c r="ACR116" s="1"/>
      <c r="ACS116" s="1"/>
      <c r="ACT116" s="1"/>
      <c r="ACU116" s="1"/>
      <c r="ACV116" s="1"/>
      <c r="ACW116" s="1"/>
      <c r="ACX116" s="1"/>
      <c r="ACY116" s="1"/>
      <c r="ACZ116" s="1"/>
      <c r="ADA116" s="1"/>
      <c r="ADB116" s="1"/>
      <c r="ADC116" s="1"/>
      <c r="ADD116" s="1"/>
      <c r="ADE116" s="1"/>
      <c r="ADF116" s="1"/>
      <c r="ADG116" s="1"/>
      <c r="ADH116" s="1"/>
      <c r="ADI116" s="1"/>
      <c r="ADJ116" s="1"/>
      <c r="ADK116" s="1"/>
      <c r="ADL116" s="1"/>
      <c r="ADM116" s="1"/>
      <c r="ADN116" s="1"/>
      <c r="ADO116" s="1"/>
      <c r="ADP116" s="1"/>
      <c r="ADQ116" s="1"/>
      <c r="ADR116" s="1"/>
      <c r="ADS116" s="1"/>
      <c r="ADT116" s="1"/>
      <c r="ADU116" s="1"/>
      <c r="ADV116" s="1"/>
      <c r="ADW116" s="1"/>
      <c r="ADX116" s="1"/>
      <c r="ADY116" s="1"/>
      <c r="ADZ116" s="1"/>
      <c r="AEA116" s="1"/>
      <c r="AEB116" s="1"/>
      <c r="AEC116" s="1"/>
      <c r="AED116" s="1"/>
      <c r="AEE116" s="1"/>
      <c r="AEF116" s="1"/>
      <c r="AEG116" s="1"/>
      <c r="AEH116" s="1"/>
      <c r="AEI116" s="1"/>
      <c r="AEJ116" s="1"/>
      <c r="AEK116" s="1"/>
      <c r="AEL116" s="1"/>
      <c r="AEM116" s="1"/>
      <c r="AEN116" s="1"/>
      <c r="AEO116" s="1"/>
      <c r="AEP116" s="1"/>
      <c r="AEQ116" s="1"/>
      <c r="AER116" s="1"/>
      <c r="AES116" s="1"/>
      <c r="AET116" s="1"/>
      <c r="AEU116" s="1"/>
      <c r="AEV116" s="1"/>
      <c r="AEW116" s="1"/>
      <c r="AEX116" s="1"/>
      <c r="AEY116" s="1"/>
      <c r="AEZ116" s="1"/>
      <c r="AFA116" s="1"/>
      <c r="AFB116" s="1"/>
      <c r="AFC116" s="1"/>
      <c r="AFD116" s="1"/>
      <c r="AFE116" s="1"/>
      <c r="AFF116" s="1"/>
      <c r="AFG116" s="1"/>
      <c r="AFH116" s="1"/>
      <c r="AFI116" s="1"/>
      <c r="AFJ116" s="1"/>
      <c r="AFK116" s="1"/>
      <c r="AFL116" s="1"/>
      <c r="AFM116" s="1"/>
      <c r="AFN116" s="1"/>
      <c r="AFO116" s="1"/>
      <c r="AFP116" s="1"/>
      <c r="AFQ116" s="1"/>
      <c r="AFR116" s="1"/>
      <c r="AFS116" s="1"/>
      <c r="AFT116" s="1"/>
      <c r="AFU116" s="1"/>
      <c r="AFV116" s="1"/>
      <c r="AFW116" s="1"/>
      <c r="AFX116" s="1"/>
      <c r="AFY116" s="1"/>
      <c r="AFZ116" s="1"/>
      <c r="AGA116" s="1"/>
      <c r="AGB116" s="1"/>
      <c r="AGC116" s="1"/>
      <c r="AGD116" s="1"/>
      <c r="AGE116" s="1"/>
      <c r="AGF116" s="1"/>
      <c r="AGG116" s="1"/>
      <c r="AGH116" s="1"/>
      <c r="AGI116" s="1"/>
      <c r="AGJ116" s="1"/>
      <c r="AGK116" s="1"/>
      <c r="AGL116" s="1"/>
      <c r="AGM116" s="1"/>
      <c r="AGN116" s="1"/>
      <c r="AGO116" s="1"/>
      <c r="AGP116" s="1"/>
      <c r="AGQ116" s="1"/>
      <c r="AGR116" s="1"/>
      <c r="AGS116" s="1"/>
      <c r="AGT116" s="1"/>
      <c r="AGU116" s="1"/>
      <c r="AGV116" s="1"/>
      <c r="AGW116" s="1"/>
      <c r="AGX116" s="1"/>
      <c r="AGY116" s="1"/>
      <c r="AGZ116" s="1"/>
      <c r="AHA116" s="1"/>
      <c r="AHB116" s="1"/>
      <c r="AHC116" s="1"/>
      <c r="AHD116" s="1"/>
      <c r="AHE116" s="1"/>
      <c r="AHF116" s="1"/>
      <c r="AHG116" s="1"/>
      <c r="AHH116" s="1"/>
      <c r="AHI116" s="1"/>
      <c r="AHJ116" s="1"/>
      <c r="AHK116" s="1"/>
      <c r="AHL116" s="1"/>
      <c r="AHM116" s="1"/>
      <c r="AHN116" s="1"/>
      <c r="AHO116" s="1"/>
      <c r="AHP116" s="1"/>
      <c r="AHQ116" s="1"/>
      <c r="AHR116" s="1"/>
      <c r="AHS116" s="1"/>
      <c r="AHT116" s="1"/>
      <c r="AHU116" s="1"/>
      <c r="AHV116" s="1"/>
      <c r="AHW116" s="1"/>
      <c r="AHX116" s="1"/>
      <c r="AHY116" s="1"/>
      <c r="AHZ116" s="1"/>
      <c r="AIA116" s="1"/>
      <c r="AIB116" s="1"/>
      <c r="AIC116" s="1"/>
      <c r="AID116" s="1"/>
      <c r="AIE116" s="1"/>
      <c r="AIF116" s="1"/>
      <c r="AIG116" s="1"/>
      <c r="AIH116" s="1"/>
      <c r="AII116" s="1"/>
      <c r="AIJ116" s="1"/>
      <c r="AIK116" s="1"/>
      <c r="AIL116" s="1"/>
      <c r="AIM116" s="1"/>
      <c r="AIN116" s="1"/>
      <c r="AIO116" s="1"/>
      <c r="AIP116" s="1"/>
      <c r="AIQ116" s="1"/>
      <c r="AIR116" s="1"/>
      <c r="AIS116" s="1"/>
      <c r="AIT116" s="1"/>
      <c r="AIU116" s="1"/>
      <c r="AIV116" s="1"/>
      <c r="AIW116" s="1"/>
      <c r="AIX116" s="1"/>
      <c r="AIY116" s="1"/>
      <c r="AIZ116" s="1"/>
      <c r="AJA116" s="1"/>
      <c r="AJB116" s="1"/>
      <c r="AJC116" s="1"/>
      <c r="AJD116" s="1"/>
      <c r="AJE116" s="1"/>
      <c r="AJF116" s="1"/>
      <c r="AJG116" s="1"/>
      <c r="AJH116" s="1"/>
      <c r="AJI116" s="1"/>
      <c r="AJJ116" s="1"/>
      <c r="AJK116" s="1"/>
      <c r="AJL116" s="1"/>
      <c r="AJM116" s="1"/>
      <c r="AJN116" s="1"/>
      <c r="AJO116" s="1"/>
      <c r="AJP116" s="1"/>
      <c r="AJQ116" s="1"/>
      <c r="AJR116" s="1"/>
      <c r="AJS116" s="1"/>
      <c r="AJT116" s="1"/>
      <c r="AJU116" s="1"/>
      <c r="AJV116" s="1"/>
      <c r="AJW116" s="1"/>
      <c r="AJX116" s="1"/>
      <c r="AJY116" s="1"/>
      <c r="AJZ116" s="1"/>
      <c r="AKA116" s="1"/>
      <c r="AKB116" s="1"/>
      <c r="AKC116" s="1"/>
      <c r="AKD116" s="1"/>
      <c r="AKE116" s="1"/>
      <c r="AKF116" s="1"/>
      <c r="AKG116" s="1"/>
      <c r="AKH116" s="1"/>
      <c r="AKI116" s="1"/>
      <c r="AKJ116" s="1"/>
      <c r="AKK116" s="1"/>
      <c r="AKL116" s="1"/>
      <c r="AKM116" s="1"/>
      <c r="AKN116" s="1"/>
      <c r="AKO116" s="1"/>
      <c r="AKP116" s="1"/>
      <c r="AKQ116" s="1"/>
      <c r="AKR116" s="1"/>
      <c r="AKS116" s="1"/>
      <c r="AKT116" s="1"/>
      <c r="AKU116" s="1"/>
      <c r="AKV116" s="1"/>
      <c r="AKW116" s="1"/>
      <c r="AKX116" s="1"/>
      <c r="AKY116" s="1"/>
      <c r="AKZ116" s="1"/>
      <c r="ALA116" s="1"/>
      <c r="ALB116" s="1"/>
      <c r="ALC116" s="1"/>
      <c r="ALD116" s="1"/>
      <c r="ALE116" s="1"/>
      <c r="ALF116" s="1"/>
      <c r="ALG116" s="1"/>
      <c r="ALH116" s="1"/>
      <c r="ALI116" s="1"/>
      <c r="ALJ116" s="1"/>
      <c r="ALK116" s="1"/>
      <c r="ALL116" s="1"/>
      <c r="ALM116" s="1"/>
      <c r="ALN116" s="1"/>
      <c r="ALO116" s="1"/>
      <c r="ALP116" s="1"/>
      <c r="ALQ116" s="1"/>
      <c r="ALR116" s="1"/>
      <c r="ALS116" s="1"/>
      <c r="ALT116" s="1"/>
      <c r="ALU116" s="1"/>
      <c r="ALV116" s="1"/>
      <c r="ALW116" s="1"/>
      <c r="ALX116" s="1"/>
      <c r="ALY116" s="1"/>
      <c r="ALZ116" s="1"/>
      <c r="AMA116" s="1"/>
      <c r="AMB116" s="1"/>
      <c r="AMC116" s="1"/>
      <c r="AMD116" s="1"/>
      <c r="AME116" s="1"/>
      <c r="AMF116" s="1"/>
      <c r="AMG116" s="1"/>
      <c r="AMH116" s="1"/>
      <c r="AMI116" s="1"/>
      <c r="AMJ116" s="1"/>
      <c r="AMK116" s="1"/>
      <c r="AML116" s="1"/>
      <c r="AMM116" s="1"/>
      <c r="AMN116" s="1"/>
      <c r="AMO116" s="1"/>
      <c r="AMP116" s="1"/>
      <c r="AMQ116" s="1"/>
      <c r="AMR116" s="1"/>
      <c r="AMS116" s="1"/>
      <c r="AMT116" s="1"/>
      <c r="AMU116" s="1"/>
      <c r="AMV116" s="1"/>
      <c r="AMW116" s="1"/>
      <c r="AMX116" s="1"/>
      <c r="AMY116" s="1"/>
      <c r="AMZ116" s="1"/>
      <c r="ANA116" s="1"/>
      <c r="ANB116" s="1"/>
      <c r="ANC116" s="1"/>
      <c r="AND116" s="1"/>
      <c r="ANE116" s="1"/>
      <c r="ANF116" s="1"/>
      <c r="ANG116" s="1"/>
      <c r="ANH116" s="1"/>
      <c r="ANI116" s="1"/>
      <c r="ANJ116" s="1"/>
      <c r="ANK116" s="1"/>
      <c r="ANL116" s="1"/>
      <c r="ANM116" s="1"/>
      <c r="ANN116" s="1"/>
      <c r="ANO116" s="1"/>
      <c r="ANP116" s="1"/>
      <c r="ANQ116" s="1"/>
      <c r="ANR116" s="1"/>
      <c r="ANS116" s="1"/>
      <c r="ANT116" s="1"/>
      <c r="ANU116" s="1"/>
      <c r="ANV116" s="1"/>
      <c r="ANW116" s="1"/>
      <c r="ANX116" s="1"/>
      <c r="ANY116" s="1"/>
      <c r="ANZ116" s="1"/>
      <c r="AOA116" s="1"/>
      <c r="AOB116" s="1"/>
      <c r="AOC116" s="1"/>
      <c r="AOD116" s="1"/>
      <c r="AOE116" s="1"/>
      <c r="AOF116" s="1"/>
      <c r="AOG116" s="1"/>
      <c r="AOH116" s="1"/>
      <c r="AOI116" s="1"/>
      <c r="AOJ116" s="1"/>
      <c r="AOK116" s="1"/>
      <c r="AOL116" s="1"/>
      <c r="AOM116" s="1"/>
      <c r="AON116" s="1"/>
      <c r="AOO116" s="1"/>
      <c r="AOP116" s="1"/>
      <c r="AOQ116" s="1"/>
      <c r="AOR116" s="1"/>
      <c r="AOS116" s="1"/>
      <c r="AOT116" s="1"/>
      <c r="AOU116" s="1"/>
      <c r="AOV116" s="1"/>
      <c r="AOW116" s="1"/>
      <c r="AOX116" s="1"/>
      <c r="AOY116" s="1"/>
      <c r="AOZ116" s="1"/>
      <c r="APA116" s="1"/>
      <c r="APB116" s="1"/>
      <c r="APC116" s="1"/>
      <c r="APD116" s="1"/>
      <c r="APE116" s="1"/>
      <c r="APF116" s="1"/>
      <c r="APG116" s="1"/>
      <c r="APH116" s="1"/>
      <c r="API116" s="1"/>
      <c r="APJ116" s="1"/>
      <c r="APK116" s="1"/>
      <c r="APL116" s="1"/>
      <c r="APM116" s="1"/>
      <c r="APN116" s="1"/>
      <c r="APO116" s="1"/>
      <c r="APP116" s="1"/>
      <c r="APQ116" s="1"/>
      <c r="APR116" s="1"/>
      <c r="APS116" s="1"/>
      <c r="APT116" s="1"/>
      <c r="APU116" s="1"/>
      <c r="APV116" s="1"/>
      <c r="APW116" s="1"/>
      <c r="APX116" s="1"/>
      <c r="APY116" s="1"/>
      <c r="APZ116" s="1"/>
      <c r="AQA116" s="1"/>
      <c r="AQB116" s="1"/>
      <c r="AQC116" s="1"/>
      <c r="AQD116" s="1"/>
      <c r="AQE116" s="1"/>
      <c r="AQF116" s="1"/>
      <c r="AQG116" s="1"/>
      <c r="AQH116" s="1"/>
      <c r="AQI116" s="1"/>
      <c r="AQJ116" s="1"/>
      <c r="AQK116" s="1"/>
      <c r="AQL116" s="1"/>
      <c r="AQM116" s="1"/>
      <c r="AQN116" s="1"/>
      <c r="AQO116" s="1"/>
      <c r="AQP116" s="1"/>
      <c r="AQQ116" s="1"/>
      <c r="AQR116" s="1"/>
      <c r="AQS116" s="1"/>
      <c r="AQT116" s="1"/>
      <c r="AQU116" s="1"/>
      <c r="AQV116" s="1"/>
      <c r="AQW116" s="1"/>
      <c r="AQX116" s="1"/>
      <c r="AQY116" s="1"/>
      <c r="AQZ116" s="1"/>
      <c r="ARA116" s="1"/>
      <c r="ARB116" s="1"/>
      <c r="ARC116" s="1"/>
      <c r="ARD116" s="1"/>
      <c r="ARE116" s="1"/>
      <c r="ARF116" s="1"/>
      <c r="ARG116" s="1"/>
      <c r="ARH116" s="1"/>
      <c r="ARI116" s="1"/>
      <c r="ARJ116" s="1"/>
      <c r="ARK116" s="1"/>
      <c r="ARL116" s="1"/>
      <c r="ARM116" s="1"/>
      <c r="ARN116" s="1"/>
      <c r="ARO116" s="1"/>
      <c r="ARP116" s="1"/>
      <c r="ARQ116" s="1"/>
      <c r="ARR116" s="1"/>
      <c r="ARS116" s="1"/>
      <c r="ART116" s="1"/>
      <c r="ARU116" s="1"/>
      <c r="ARV116" s="1"/>
      <c r="ARW116" s="1"/>
      <c r="ARX116" s="1"/>
      <c r="ARY116" s="1"/>
      <c r="ARZ116" s="1"/>
      <c r="ASA116" s="1"/>
      <c r="ASB116" s="1"/>
      <c r="ASC116" s="1"/>
      <c r="ASD116" s="1"/>
      <c r="ASE116" s="1"/>
      <c r="ASF116" s="1"/>
      <c r="ASG116" s="1"/>
      <c r="ASH116" s="1"/>
      <c r="ASI116" s="1"/>
      <c r="ASJ116" s="1"/>
      <c r="ASK116" s="1"/>
      <c r="ASL116" s="1"/>
      <c r="ASM116" s="1"/>
      <c r="ASN116" s="1"/>
      <c r="ASO116" s="1"/>
      <c r="ASP116" s="1"/>
      <c r="ASQ116" s="1"/>
      <c r="ASR116" s="1"/>
      <c r="ASS116" s="1"/>
      <c r="AST116" s="1"/>
      <c r="ASU116" s="1"/>
      <c r="ASV116" s="1"/>
      <c r="ASW116" s="1"/>
      <c r="ASX116" s="1"/>
      <c r="ASY116" s="1"/>
      <c r="ASZ116" s="1"/>
      <c r="ATA116" s="1"/>
      <c r="ATB116" s="1"/>
      <c r="ATC116" s="1"/>
      <c r="ATD116" s="1"/>
      <c r="ATE116" s="1"/>
      <c r="ATF116" s="1"/>
      <c r="ATG116" s="1"/>
      <c r="ATH116" s="1"/>
      <c r="ATI116" s="1"/>
      <c r="ATJ116" s="1"/>
      <c r="ATK116" s="1"/>
      <c r="ATL116" s="1"/>
      <c r="ATM116" s="1"/>
      <c r="ATN116" s="1"/>
      <c r="ATO116" s="1"/>
      <c r="ATP116" s="1"/>
      <c r="ATQ116" s="1"/>
      <c r="ATR116" s="1"/>
      <c r="ATS116" s="1"/>
      <c r="ATT116" s="1"/>
      <c r="ATU116" s="1"/>
      <c r="ATV116" s="1"/>
      <c r="ATW116" s="1"/>
      <c r="ATX116" s="1"/>
      <c r="ATY116" s="1"/>
      <c r="ATZ116" s="1"/>
      <c r="AUA116" s="1"/>
      <c r="AUB116" s="1"/>
      <c r="AUC116" s="1"/>
      <c r="AUD116" s="1"/>
      <c r="AUE116" s="1"/>
      <c r="AUF116" s="1"/>
      <c r="AUG116" s="1"/>
      <c r="AUH116" s="1"/>
      <c r="AUI116" s="1"/>
      <c r="AUJ116" s="1"/>
      <c r="AUK116" s="1"/>
      <c r="AUL116" s="1"/>
      <c r="AUM116" s="1"/>
      <c r="AUN116" s="1"/>
      <c r="AUO116" s="1"/>
      <c r="AUP116" s="1"/>
      <c r="AUQ116" s="1"/>
      <c r="AUR116" s="1"/>
      <c r="AUS116" s="1"/>
      <c r="AUT116" s="1"/>
      <c r="AUU116" s="1"/>
      <c r="AUV116" s="1"/>
      <c r="AUW116" s="1"/>
      <c r="AUX116" s="1"/>
      <c r="AUY116" s="1"/>
      <c r="AUZ116" s="1"/>
      <c r="AVA116" s="1"/>
      <c r="AVB116" s="1"/>
      <c r="AVC116" s="1"/>
      <c r="AVD116" s="1"/>
      <c r="AVE116" s="1"/>
      <c r="AVF116" s="1"/>
      <c r="AVG116" s="1"/>
      <c r="AVH116" s="1"/>
      <c r="AVI116" s="1"/>
      <c r="AVJ116" s="1"/>
      <c r="AVK116" s="1"/>
      <c r="AVL116" s="1"/>
      <c r="AVM116" s="1"/>
      <c r="AVN116" s="1"/>
      <c r="AVO116" s="1"/>
      <c r="AVP116" s="1"/>
      <c r="AVQ116" s="1"/>
      <c r="AVR116" s="1"/>
      <c r="AVS116" s="1"/>
      <c r="AVT116" s="1"/>
      <c r="AVU116" s="1"/>
      <c r="AVV116" s="1"/>
      <c r="AVW116" s="1"/>
      <c r="AVX116" s="1"/>
      <c r="AVY116" s="1"/>
      <c r="AVZ116" s="1"/>
      <c r="AWA116" s="1"/>
      <c r="AWB116" s="1"/>
      <c r="AWC116" s="1"/>
      <c r="AWD116" s="1"/>
      <c r="AWE116" s="1"/>
      <c r="AWF116" s="1"/>
      <c r="AWG116" s="1"/>
      <c r="AWH116" s="1"/>
      <c r="AWI116" s="1"/>
      <c r="AWJ116" s="1"/>
      <c r="AWK116" s="1"/>
      <c r="AWL116" s="1"/>
      <c r="AWM116" s="1"/>
      <c r="AWN116" s="1"/>
      <c r="AWO116" s="1"/>
      <c r="AWP116" s="1"/>
      <c r="AWQ116" s="1"/>
      <c r="AWR116" s="1"/>
      <c r="AWS116" s="1"/>
      <c r="AWT116" s="1"/>
      <c r="AWU116" s="1"/>
      <c r="AWV116" s="1"/>
      <c r="AWW116" s="1"/>
      <c r="AWX116" s="1"/>
      <c r="AWY116" s="1"/>
      <c r="AWZ116" s="1"/>
      <c r="AXA116" s="1"/>
      <c r="AXB116" s="1"/>
      <c r="AXC116" s="1"/>
      <c r="AXD116" s="1"/>
      <c r="AXE116" s="1"/>
      <c r="AXF116" s="1"/>
      <c r="AXG116" s="1"/>
      <c r="AXH116" s="1"/>
      <c r="AXI116" s="1"/>
      <c r="AXJ116" s="1"/>
      <c r="AXK116" s="1"/>
      <c r="AXL116" s="1"/>
      <c r="AXM116" s="1"/>
      <c r="AXN116" s="1"/>
      <c r="AXO116" s="1"/>
      <c r="AXP116" s="1"/>
      <c r="AXQ116" s="1"/>
      <c r="AXR116" s="1"/>
      <c r="AXS116" s="1"/>
      <c r="AXT116" s="1"/>
      <c r="AXU116" s="1"/>
      <c r="AXV116" s="1"/>
      <c r="AXW116" s="1"/>
      <c r="AXX116" s="1"/>
      <c r="AXY116" s="1"/>
      <c r="AXZ116" s="1"/>
      <c r="AYA116" s="1"/>
      <c r="AYB116" s="1"/>
      <c r="AYC116" s="1"/>
      <c r="AYD116" s="1"/>
      <c r="AYE116" s="1"/>
      <c r="AYF116" s="1"/>
      <c r="AYG116" s="1"/>
      <c r="AYH116" s="1"/>
      <c r="AYI116" s="1"/>
      <c r="AYJ116" s="1"/>
      <c r="AYK116" s="1"/>
      <c r="AYL116" s="1"/>
      <c r="AYM116" s="1"/>
      <c r="AYN116" s="1"/>
      <c r="AYO116" s="1"/>
      <c r="AYP116" s="1"/>
      <c r="AYQ116" s="1"/>
      <c r="AYR116" s="1"/>
      <c r="AYS116" s="1"/>
      <c r="AYT116" s="1"/>
      <c r="AYU116" s="1"/>
      <c r="AYV116" s="1"/>
      <c r="AYW116" s="1"/>
      <c r="AYX116" s="1"/>
      <c r="AYY116" s="1"/>
      <c r="AYZ116" s="1"/>
      <c r="AZA116" s="1"/>
      <c r="AZB116" s="1"/>
      <c r="AZC116" s="1"/>
      <c r="AZD116" s="1"/>
      <c r="AZE116" s="1"/>
      <c r="AZF116" s="1"/>
      <c r="AZG116" s="1"/>
      <c r="AZH116" s="1"/>
      <c r="AZI116" s="1"/>
      <c r="AZJ116" s="1"/>
      <c r="AZK116" s="1"/>
      <c r="AZL116" s="1"/>
      <c r="AZM116" s="1"/>
      <c r="AZN116" s="1"/>
      <c r="AZO116" s="1"/>
      <c r="AZP116" s="1"/>
      <c r="AZQ116" s="1"/>
      <c r="AZR116" s="1"/>
      <c r="AZS116" s="1"/>
      <c r="AZT116" s="1"/>
      <c r="AZU116" s="1"/>
      <c r="AZV116" s="1"/>
      <c r="AZW116" s="1"/>
      <c r="AZX116" s="1"/>
      <c r="AZY116" s="1"/>
      <c r="AZZ116" s="1"/>
      <c r="BAA116" s="1"/>
      <c r="BAB116" s="1"/>
      <c r="BAC116" s="1"/>
      <c r="BAD116" s="1"/>
      <c r="BAE116" s="1"/>
      <c r="BAF116" s="1"/>
      <c r="BAG116" s="1"/>
      <c r="BAH116" s="1"/>
      <c r="BAI116" s="1"/>
      <c r="BAJ116" s="1"/>
      <c r="BAK116" s="1"/>
      <c r="BAL116" s="1"/>
      <c r="BAM116" s="1"/>
      <c r="BAN116" s="1"/>
      <c r="BAO116" s="1"/>
      <c r="BAP116" s="1"/>
      <c r="BAQ116" s="1"/>
      <c r="BAR116" s="1"/>
      <c r="BAS116" s="1"/>
      <c r="BAT116" s="1"/>
      <c r="BAU116" s="1"/>
      <c r="BAV116" s="1"/>
      <c r="BAW116" s="1"/>
      <c r="BAX116" s="1"/>
      <c r="BAY116" s="1"/>
      <c r="BAZ116" s="1"/>
      <c r="BBA116" s="1"/>
      <c r="BBB116" s="1"/>
      <c r="BBC116" s="1"/>
      <c r="BBD116" s="1"/>
      <c r="BBE116" s="1"/>
      <c r="BBF116" s="1"/>
      <c r="BBG116" s="1"/>
      <c r="BBH116" s="1"/>
      <c r="BBI116" s="1"/>
      <c r="BBJ116" s="1"/>
      <c r="BBK116" s="1"/>
      <c r="BBL116" s="1"/>
      <c r="BBM116" s="1"/>
      <c r="BBN116" s="1"/>
      <c r="BBO116" s="1"/>
      <c r="BBP116" s="1"/>
      <c r="BBQ116" s="1"/>
      <c r="BBR116" s="1"/>
      <c r="BBS116" s="1"/>
      <c r="BBT116" s="1"/>
      <c r="BBU116" s="1"/>
      <c r="BBV116" s="1"/>
      <c r="BBW116" s="1"/>
      <c r="BBX116" s="1"/>
      <c r="BBY116" s="1"/>
      <c r="BBZ116" s="1"/>
      <c r="BCA116" s="1"/>
      <c r="BCB116" s="1"/>
      <c r="BCC116" s="1"/>
      <c r="BCD116" s="1"/>
      <c r="BCE116" s="1"/>
      <c r="BCF116" s="1"/>
      <c r="BCG116" s="1"/>
      <c r="BCH116" s="1"/>
      <c r="BCI116" s="1"/>
      <c r="BCJ116" s="1"/>
      <c r="BCK116" s="1"/>
      <c r="BCL116" s="1"/>
      <c r="BCM116" s="1"/>
      <c r="BCN116" s="1"/>
      <c r="BCO116" s="1"/>
      <c r="BCP116" s="1"/>
      <c r="BCQ116" s="1"/>
      <c r="BCR116" s="1"/>
      <c r="BCS116" s="1"/>
      <c r="BCT116" s="1"/>
      <c r="BCU116" s="1"/>
      <c r="BCV116" s="1"/>
      <c r="BCW116" s="1"/>
      <c r="BCX116" s="1"/>
      <c r="BCY116" s="1"/>
      <c r="BCZ116" s="1"/>
      <c r="BDA116" s="1"/>
      <c r="BDB116" s="1"/>
      <c r="BDC116" s="1"/>
      <c r="BDD116" s="1"/>
      <c r="BDE116" s="1"/>
      <c r="BDF116" s="1"/>
      <c r="BDG116" s="1"/>
      <c r="BDH116" s="1"/>
      <c r="BDI116" s="1"/>
      <c r="BDJ116" s="1"/>
      <c r="BDK116" s="1"/>
      <c r="BDL116" s="1"/>
      <c r="BDM116" s="1"/>
      <c r="BDN116" s="1"/>
      <c r="BDO116" s="1"/>
      <c r="BDP116" s="1"/>
      <c r="BDQ116" s="1"/>
      <c r="BDR116" s="1"/>
      <c r="BDS116" s="1"/>
      <c r="BDT116" s="1"/>
      <c r="BDU116" s="1"/>
      <c r="BDV116" s="1"/>
      <c r="BDW116" s="1"/>
      <c r="BDX116" s="1"/>
      <c r="BDY116" s="1"/>
      <c r="BDZ116" s="1"/>
      <c r="BEA116" s="1"/>
      <c r="BEB116" s="1"/>
      <c r="BEC116" s="1"/>
      <c r="BED116" s="1"/>
      <c r="BEE116" s="1"/>
      <c r="BEF116" s="1"/>
      <c r="BEG116" s="1"/>
      <c r="BEH116" s="1"/>
      <c r="BEI116" s="1"/>
      <c r="BEJ116" s="1"/>
      <c r="BEK116" s="1"/>
      <c r="BEL116" s="1"/>
      <c r="BEM116" s="1"/>
      <c r="BEN116" s="1"/>
      <c r="BEO116" s="1"/>
      <c r="BEP116" s="1"/>
      <c r="BEQ116" s="1"/>
      <c r="BER116" s="1"/>
      <c r="BES116" s="1"/>
      <c r="BET116" s="1"/>
      <c r="BEU116" s="1"/>
      <c r="BEV116" s="1"/>
      <c r="BEW116" s="1"/>
      <c r="BEX116" s="1"/>
      <c r="BEY116" s="1"/>
      <c r="BEZ116" s="1"/>
      <c r="BFA116" s="1"/>
      <c r="BFB116" s="1"/>
      <c r="BFC116" s="1"/>
      <c r="BFD116" s="1"/>
      <c r="BFE116" s="1"/>
      <c r="BFF116" s="1"/>
      <c r="BFG116" s="1"/>
      <c r="BFH116" s="1"/>
      <c r="BFI116" s="1"/>
      <c r="BFJ116" s="1"/>
      <c r="BFK116" s="1"/>
      <c r="BFL116" s="1"/>
      <c r="BFM116" s="1"/>
      <c r="BFN116" s="1"/>
      <c r="BFO116" s="1"/>
      <c r="BFP116" s="1"/>
      <c r="BFQ116" s="1"/>
      <c r="BFR116" s="1"/>
      <c r="BFS116" s="1"/>
      <c r="BFT116" s="1"/>
      <c r="BFU116" s="1"/>
      <c r="BFV116" s="1"/>
      <c r="BFW116" s="1"/>
      <c r="BFX116" s="1"/>
      <c r="BFY116" s="1"/>
      <c r="BFZ116" s="1"/>
      <c r="BGA116" s="1"/>
      <c r="BGB116" s="1"/>
      <c r="BGC116" s="1"/>
      <c r="BGD116" s="1"/>
      <c r="BGE116" s="1"/>
      <c r="BGF116" s="1"/>
      <c r="BGG116" s="1"/>
      <c r="BGH116" s="1"/>
      <c r="BGI116" s="1"/>
      <c r="BGJ116" s="1"/>
      <c r="BGK116" s="1"/>
      <c r="BGL116" s="1"/>
      <c r="BGM116" s="1"/>
      <c r="BGN116" s="1"/>
      <c r="BGO116" s="1"/>
      <c r="BGP116" s="1"/>
      <c r="BGQ116" s="1"/>
      <c r="BGR116" s="1"/>
      <c r="BGS116" s="1"/>
      <c r="BGT116" s="1"/>
      <c r="BGU116" s="1"/>
      <c r="BGV116" s="1"/>
      <c r="BGW116" s="1"/>
      <c r="BGX116" s="1"/>
      <c r="BGY116" s="1"/>
      <c r="BGZ116" s="1"/>
      <c r="BHA116" s="1"/>
      <c r="BHB116" s="1"/>
      <c r="BHC116" s="1"/>
      <c r="BHD116" s="1"/>
      <c r="BHE116" s="1"/>
      <c r="BHF116" s="1"/>
      <c r="BHG116" s="1"/>
      <c r="BHH116" s="1"/>
      <c r="BHI116" s="1"/>
      <c r="BHJ116" s="1"/>
      <c r="BHK116" s="1"/>
      <c r="BHL116" s="1"/>
      <c r="BHM116" s="1"/>
      <c r="BHN116" s="1"/>
      <c r="BHO116" s="1"/>
      <c r="BHP116" s="1"/>
      <c r="BHQ116" s="1"/>
      <c r="BHR116" s="1"/>
      <c r="BHS116" s="1"/>
      <c r="BHT116" s="1"/>
      <c r="BHU116" s="1"/>
      <c r="BHV116" s="1"/>
      <c r="BHW116" s="1"/>
      <c r="BHX116" s="1"/>
      <c r="BHY116" s="1"/>
      <c r="BHZ116" s="1"/>
      <c r="BIA116" s="1"/>
      <c r="BIB116" s="1"/>
      <c r="BIC116" s="1"/>
      <c r="BID116" s="1"/>
      <c r="BIE116" s="1"/>
      <c r="BIF116" s="1"/>
      <c r="BIG116" s="1"/>
      <c r="BIH116" s="1"/>
      <c r="BII116" s="1"/>
      <c r="BIJ116" s="1"/>
      <c r="BIK116" s="1"/>
      <c r="BIL116" s="1"/>
      <c r="BIM116" s="1"/>
      <c r="BIN116" s="1"/>
      <c r="BIO116" s="1"/>
      <c r="BIP116" s="1"/>
      <c r="BIQ116" s="1"/>
      <c r="BIR116" s="1"/>
      <c r="BIS116" s="1"/>
      <c r="BIT116" s="1"/>
      <c r="BIU116" s="1"/>
      <c r="BIV116" s="1"/>
      <c r="BIW116" s="1"/>
      <c r="BIX116" s="1"/>
      <c r="BIY116" s="1"/>
      <c r="BIZ116" s="1"/>
      <c r="BJA116" s="1"/>
      <c r="BJB116" s="1"/>
      <c r="BJC116" s="1"/>
      <c r="BJD116" s="1"/>
      <c r="BJE116" s="1"/>
      <c r="BJF116" s="1"/>
      <c r="BJG116" s="1"/>
      <c r="BJH116" s="1"/>
      <c r="BJI116" s="1"/>
      <c r="BJJ116" s="1"/>
      <c r="BJK116" s="1"/>
      <c r="BJL116" s="1"/>
      <c r="BJM116" s="1"/>
      <c r="BJN116" s="1"/>
      <c r="BJO116" s="1"/>
      <c r="BJP116" s="1"/>
      <c r="BJQ116" s="1"/>
      <c r="BJR116" s="1"/>
      <c r="BJS116" s="1"/>
      <c r="BJT116" s="1"/>
      <c r="BJU116" s="1"/>
      <c r="BJV116" s="1"/>
      <c r="BJW116" s="1"/>
      <c r="BJX116" s="1"/>
      <c r="BJY116" s="1"/>
      <c r="BJZ116" s="1"/>
      <c r="BKA116" s="1"/>
      <c r="BKB116" s="1"/>
      <c r="BKC116" s="1"/>
      <c r="BKD116" s="1"/>
      <c r="BKE116" s="1"/>
      <c r="BKF116" s="1"/>
      <c r="BKG116" s="1"/>
      <c r="BKH116" s="1"/>
      <c r="BKI116" s="1"/>
      <c r="BKJ116" s="1"/>
      <c r="BKK116" s="1"/>
      <c r="BKL116" s="1"/>
      <c r="BKM116" s="1"/>
      <c r="BKN116" s="1"/>
      <c r="BKO116" s="1"/>
      <c r="BKP116" s="1"/>
      <c r="BKQ116" s="1"/>
      <c r="BKR116" s="1"/>
      <c r="BKS116" s="1"/>
      <c r="BKT116" s="1"/>
      <c r="BKU116" s="1"/>
      <c r="BKV116" s="1"/>
      <c r="BKW116" s="1"/>
      <c r="BKX116" s="1"/>
      <c r="BKY116" s="1"/>
      <c r="BKZ116" s="1"/>
      <c r="BLA116" s="1"/>
      <c r="BLB116" s="1"/>
      <c r="BLC116" s="1"/>
      <c r="BLD116" s="1"/>
      <c r="BLE116" s="1"/>
      <c r="BLF116" s="1"/>
      <c r="BLG116" s="1"/>
      <c r="BLH116" s="1"/>
      <c r="BLI116" s="1"/>
      <c r="BLJ116" s="1"/>
      <c r="BLK116" s="1"/>
      <c r="BLL116" s="1"/>
      <c r="BLM116" s="1"/>
      <c r="BLN116" s="1"/>
      <c r="BLO116" s="1"/>
      <c r="BLP116" s="1"/>
      <c r="BLQ116" s="1"/>
      <c r="BLR116" s="1"/>
      <c r="BLS116" s="1"/>
      <c r="BLT116" s="1"/>
      <c r="BLU116" s="1"/>
      <c r="BLV116" s="1"/>
      <c r="BLW116" s="1"/>
      <c r="BLX116" s="1"/>
      <c r="BLY116" s="1"/>
      <c r="BLZ116" s="1"/>
      <c r="BMA116" s="1"/>
      <c r="BMB116" s="1"/>
      <c r="BMC116" s="1"/>
      <c r="BMD116" s="1"/>
      <c r="BME116" s="1"/>
      <c r="BMF116" s="1"/>
      <c r="BMG116" s="1"/>
      <c r="BMH116" s="1"/>
      <c r="BMI116" s="1"/>
      <c r="BMJ116" s="1"/>
      <c r="BMK116" s="1"/>
      <c r="BML116" s="1"/>
      <c r="BMM116" s="1"/>
      <c r="BMN116" s="1"/>
      <c r="BMO116" s="1"/>
      <c r="BMP116" s="1"/>
      <c r="BMQ116" s="1"/>
      <c r="BMR116" s="1"/>
      <c r="BMS116" s="1"/>
      <c r="BMT116" s="1"/>
      <c r="BMU116" s="1"/>
      <c r="BMV116" s="1"/>
      <c r="BMW116" s="1"/>
      <c r="BMX116" s="1"/>
      <c r="BMY116" s="1"/>
      <c r="BMZ116" s="1"/>
      <c r="BNA116" s="1"/>
      <c r="BNB116" s="1"/>
      <c r="BNC116" s="1"/>
      <c r="BND116" s="1"/>
      <c r="BNE116" s="1"/>
      <c r="BNF116" s="1"/>
      <c r="BNG116" s="1"/>
      <c r="BNH116" s="1"/>
      <c r="BNI116" s="1"/>
      <c r="BNJ116" s="1"/>
      <c r="BNK116" s="1"/>
      <c r="BNL116" s="1"/>
      <c r="BNM116" s="1"/>
      <c r="BNN116" s="1"/>
      <c r="BNO116" s="1"/>
      <c r="BNP116" s="1"/>
      <c r="BNQ116" s="1"/>
      <c r="BNR116" s="1"/>
      <c r="BNS116" s="1"/>
      <c r="BNT116" s="1"/>
      <c r="BNU116" s="1"/>
      <c r="BNV116" s="1"/>
      <c r="BNW116" s="1"/>
      <c r="BNX116" s="1"/>
      <c r="BNY116" s="1"/>
      <c r="BNZ116" s="1"/>
      <c r="BOA116" s="1"/>
      <c r="BOB116" s="1"/>
      <c r="BOC116" s="1"/>
      <c r="BOD116" s="1"/>
      <c r="BOE116" s="1"/>
      <c r="BOF116" s="1"/>
      <c r="BOG116" s="1"/>
      <c r="BOH116" s="1"/>
      <c r="BOI116" s="1"/>
      <c r="BOJ116" s="1"/>
      <c r="BOK116" s="1"/>
      <c r="BOL116" s="1"/>
      <c r="BOM116" s="1"/>
      <c r="BON116" s="1"/>
      <c r="BOO116" s="1"/>
      <c r="BOP116" s="1"/>
      <c r="BOQ116" s="1"/>
      <c r="BOR116" s="1"/>
      <c r="BOS116" s="1"/>
      <c r="BOT116" s="1"/>
      <c r="BOU116" s="1"/>
      <c r="BOV116" s="1"/>
      <c r="BOW116" s="1"/>
      <c r="BOX116" s="1"/>
      <c r="BOY116" s="1"/>
      <c r="BOZ116" s="1"/>
      <c r="BPA116" s="1"/>
      <c r="BPB116" s="1"/>
      <c r="BPC116" s="1"/>
      <c r="BPD116" s="1"/>
      <c r="BPE116" s="1"/>
      <c r="BPF116" s="1"/>
      <c r="BPG116" s="1"/>
      <c r="BPH116" s="1"/>
      <c r="BPI116" s="1"/>
      <c r="BPJ116" s="1"/>
      <c r="BPK116" s="1"/>
      <c r="BPL116" s="1"/>
      <c r="BPM116" s="1"/>
      <c r="BPN116" s="1"/>
      <c r="BPO116" s="1"/>
      <c r="BPP116" s="1"/>
      <c r="BPQ116" s="1"/>
      <c r="BPR116" s="1"/>
      <c r="BPS116" s="1"/>
      <c r="BPT116" s="1"/>
      <c r="BPU116" s="1"/>
      <c r="BPV116" s="1"/>
      <c r="BPW116" s="1"/>
      <c r="BPX116" s="1"/>
      <c r="BPY116" s="1"/>
      <c r="BPZ116" s="1"/>
      <c r="BQA116" s="1"/>
      <c r="BQB116" s="1"/>
      <c r="BQC116" s="1"/>
      <c r="BQD116" s="1"/>
      <c r="BQE116" s="1"/>
      <c r="BQF116" s="1"/>
      <c r="BQG116" s="1"/>
      <c r="BQH116" s="1"/>
      <c r="BQI116" s="1"/>
      <c r="BQJ116" s="1"/>
      <c r="BQK116" s="1"/>
      <c r="BQL116" s="1"/>
      <c r="BQM116" s="1"/>
      <c r="BQN116" s="1"/>
      <c r="BQO116" s="1"/>
      <c r="BQP116" s="1"/>
      <c r="BQQ116" s="1"/>
      <c r="BQR116" s="1"/>
      <c r="BQS116" s="1"/>
      <c r="BQT116" s="1"/>
      <c r="BQU116" s="1"/>
      <c r="BQV116" s="1"/>
      <c r="BQW116" s="1"/>
      <c r="BQX116" s="1"/>
      <c r="BQY116" s="1"/>
      <c r="BQZ116" s="1"/>
      <c r="BRA116" s="1"/>
      <c r="BRB116" s="1"/>
      <c r="BRC116" s="1"/>
      <c r="BRD116" s="1"/>
      <c r="BRE116" s="1"/>
      <c r="BRF116" s="1"/>
      <c r="BRG116" s="1"/>
      <c r="BRH116" s="1"/>
      <c r="BRI116" s="1"/>
      <c r="BRJ116" s="1"/>
      <c r="BRK116" s="1"/>
      <c r="BRL116" s="1"/>
      <c r="BRM116" s="1"/>
      <c r="BRN116" s="1"/>
      <c r="BRO116" s="1"/>
      <c r="BRP116" s="1"/>
      <c r="BRQ116" s="1"/>
      <c r="BRR116" s="1"/>
      <c r="BRS116" s="1"/>
      <c r="BRT116" s="1"/>
      <c r="BRU116" s="1"/>
      <c r="BRV116" s="1"/>
      <c r="BRW116" s="1"/>
      <c r="BRX116" s="1"/>
      <c r="BRY116" s="1"/>
      <c r="BRZ116" s="1"/>
      <c r="BSA116" s="1"/>
      <c r="BSB116" s="1"/>
      <c r="BSC116" s="1"/>
      <c r="BSD116" s="1"/>
      <c r="BSE116" s="1"/>
      <c r="BSF116" s="1"/>
      <c r="BSG116" s="1"/>
      <c r="BSH116" s="1"/>
      <c r="BSI116" s="1"/>
      <c r="BSJ116" s="1"/>
      <c r="BSK116" s="1"/>
      <c r="BSL116" s="1"/>
      <c r="BSM116" s="1"/>
      <c r="BSN116" s="1"/>
      <c r="BSO116" s="1"/>
      <c r="BSP116" s="1"/>
      <c r="BSQ116" s="1"/>
      <c r="BSR116" s="1"/>
      <c r="BSS116" s="1"/>
      <c r="BST116" s="1"/>
      <c r="BSU116" s="1"/>
      <c r="BSV116" s="1"/>
      <c r="BSW116" s="1"/>
      <c r="BSX116" s="1"/>
      <c r="BSY116" s="1"/>
      <c r="BSZ116" s="1"/>
      <c r="BTA116" s="1"/>
      <c r="BTB116" s="1"/>
      <c r="BTC116" s="1"/>
      <c r="BTD116" s="1"/>
      <c r="BTE116" s="1"/>
      <c r="BTF116" s="1"/>
      <c r="BTG116" s="1"/>
      <c r="BTH116" s="1"/>
      <c r="BTI116" s="1"/>
      <c r="BTJ116" s="1"/>
      <c r="BTK116" s="1"/>
      <c r="BTL116" s="1"/>
      <c r="BTM116" s="1"/>
      <c r="BTN116" s="1"/>
      <c r="BTO116" s="1"/>
      <c r="BTP116" s="1"/>
      <c r="BTQ116" s="1"/>
      <c r="BTR116" s="1"/>
      <c r="BTS116" s="1"/>
      <c r="BTT116" s="1"/>
      <c r="BTU116" s="1"/>
      <c r="BTV116" s="1"/>
      <c r="BTW116" s="1"/>
      <c r="BTX116" s="1"/>
      <c r="BTY116" s="1"/>
      <c r="BTZ116" s="1"/>
      <c r="BUA116" s="1"/>
      <c r="BUB116" s="1"/>
      <c r="BUC116" s="1"/>
      <c r="BUD116" s="1"/>
      <c r="BUE116" s="1"/>
      <c r="BUF116" s="1"/>
      <c r="BUG116" s="1"/>
      <c r="BUH116" s="1"/>
      <c r="BUI116" s="1"/>
      <c r="BUJ116" s="1"/>
      <c r="BUK116" s="1"/>
      <c r="BUL116" s="1"/>
      <c r="BUM116" s="1"/>
      <c r="BUN116" s="1"/>
      <c r="BUO116" s="1"/>
      <c r="BUP116" s="1"/>
      <c r="BUQ116" s="1"/>
      <c r="BUR116" s="1"/>
      <c r="BUS116" s="1"/>
      <c r="BUT116" s="1"/>
      <c r="BUU116" s="1"/>
      <c r="BUV116" s="1"/>
      <c r="BUW116" s="1"/>
      <c r="BUX116" s="1"/>
      <c r="BUY116" s="1"/>
      <c r="BUZ116" s="1"/>
      <c r="BVA116" s="1"/>
      <c r="BVB116" s="1"/>
      <c r="BVC116" s="1"/>
      <c r="BVD116" s="1"/>
      <c r="BVE116" s="1"/>
      <c r="BVF116" s="1"/>
      <c r="BVG116" s="1"/>
      <c r="BVH116" s="1"/>
      <c r="BVI116" s="1"/>
      <c r="BVJ116" s="1"/>
      <c r="BVK116" s="1"/>
      <c r="BVL116" s="1"/>
      <c r="BVM116" s="1"/>
      <c r="BVN116" s="1"/>
      <c r="BVO116" s="1"/>
      <c r="BVP116" s="1"/>
      <c r="BVQ116" s="1"/>
      <c r="BVR116" s="1"/>
      <c r="BVS116" s="1"/>
      <c r="BVT116" s="1"/>
      <c r="BVU116" s="1"/>
      <c r="BVV116" s="1"/>
      <c r="BVW116" s="1"/>
      <c r="BVX116" s="1"/>
      <c r="BVY116" s="1"/>
      <c r="BVZ116" s="1"/>
      <c r="BWA116" s="1"/>
      <c r="BWB116" s="1"/>
      <c r="BWC116" s="1"/>
      <c r="BWD116" s="1"/>
      <c r="BWE116" s="1"/>
      <c r="BWF116" s="1"/>
      <c r="BWG116" s="1"/>
      <c r="BWH116" s="1"/>
      <c r="BWI116" s="1"/>
      <c r="BWJ116" s="1"/>
      <c r="BWK116" s="1"/>
      <c r="BWL116" s="1"/>
      <c r="BWM116" s="1"/>
      <c r="BWN116" s="1"/>
      <c r="BWO116" s="1"/>
      <c r="BWP116" s="1"/>
      <c r="BWQ116" s="1"/>
      <c r="BWR116" s="1"/>
      <c r="BWS116" s="1"/>
      <c r="BWT116" s="1"/>
      <c r="BWU116" s="1"/>
      <c r="BWV116" s="1"/>
      <c r="BWW116" s="1"/>
      <c r="BWX116" s="1"/>
      <c r="BWY116" s="1"/>
      <c r="BWZ116" s="1"/>
      <c r="BXA116" s="1"/>
      <c r="BXB116" s="1"/>
      <c r="BXC116" s="1"/>
      <c r="BXD116" s="1"/>
      <c r="BXE116" s="1"/>
      <c r="BXF116" s="1"/>
      <c r="BXG116" s="1"/>
      <c r="BXH116" s="1"/>
      <c r="BXI116" s="1"/>
      <c r="BXJ116" s="1"/>
      <c r="BXK116" s="1"/>
      <c r="BXL116" s="1"/>
      <c r="BXM116" s="1"/>
      <c r="BXN116" s="1"/>
      <c r="BXO116" s="1"/>
      <c r="BXP116" s="1"/>
      <c r="BXQ116" s="1"/>
      <c r="BXR116" s="1"/>
      <c r="BXS116" s="1"/>
      <c r="BXT116" s="1"/>
      <c r="BXU116" s="1"/>
      <c r="BXV116" s="1"/>
      <c r="BXW116" s="1"/>
      <c r="BXX116" s="1"/>
      <c r="BXY116" s="1"/>
      <c r="BXZ116" s="1"/>
      <c r="BYA116" s="1"/>
      <c r="BYB116" s="1"/>
      <c r="BYC116" s="1"/>
      <c r="BYD116" s="1"/>
      <c r="BYE116" s="1"/>
      <c r="BYF116" s="1"/>
      <c r="BYG116" s="1"/>
      <c r="BYH116" s="1"/>
      <c r="BYI116" s="1"/>
      <c r="BYJ116" s="1"/>
      <c r="BYK116" s="1"/>
      <c r="BYL116" s="1"/>
      <c r="BYM116" s="1"/>
      <c r="BYN116" s="1"/>
      <c r="BYO116" s="1"/>
      <c r="BYP116" s="1"/>
      <c r="BYQ116" s="1"/>
      <c r="BYR116" s="1"/>
      <c r="BYS116" s="1"/>
      <c r="BYT116" s="1"/>
      <c r="BYU116" s="1"/>
      <c r="BYV116" s="1"/>
      <c r="BYW116" s="1"/>
      <c r="BYX116" s="1"/>
      <c r="BYY116" s="1"/>
      <c r="BYZ116" s="1"/>
      <c r="BZA116" s="1"/>
      <c r="BZB116" s="1"/>
      <c r="BZC116" s="1"/>
      <c r="BZD116" s="1"/>
      <c r="BZE116" s="1"/>
      <c r="BZF116" s="1"/>
      <c r="BZG116" s="1"/>
      <c r="BZH116" s="1"/>
      <c r="BZI116" s="1"/>
      <c r="BZJ116" s="1"/>
      <c r="BZK116" s="1"/>
      <c r="BZL116" s="1"/>
      <c r="BZM116" s="1"/>
      <c r="BZN116" s="1"/>
      <c r="BZO116" s="1"/>
      <c r="BZP116" s="1"/>
      <c r="BZQ116" s="1"/>
      <c r="BZR116" s="1"/>
      <c r="BZS116" s="1"/>
      <c r="BZT116" s="1"/>
      <c r="BZU116" s="1"/>
      <c r="BZV116" s="1"/>
      <c r="BZW116" s="1"/>
      <c r="BZX116" s="1"/>
      <c r="BZY116" s="1"/>
      <c r="BZZ116" s="1"/>
      <c r="CAA116" s="1"/>
      <c r="CAB116" s="1"/>
      <c r="CAC116" s="1"/>
      <c r="CAD116" s="1"/>
      <c r="CAE116" s="1"/>
      <c r="CAF116" s="1"/>
      <c r="CAG116" s="1"/>
      <c r="CAH116" s="1"/>
      <c r="CAI116" s="1"/>
      <c r="CAJ116" s="1"/>
      <c r="CAK116" s="1"/>
      <c r="CAL116" s="1"/>
      <c r="CAM116" s="1"/>
      <c r="CAN116" s="1"/>
      <c r="CAO116" s="1"/>
      <c r="CAP116" s="1"/>
      <c r="CAQ116" s="1"/>
      <c r="CAR116" s="1"/>
      <c r="CAS116" s="1"/>
      <c r="CAT116" s="1"/>
      <c r="CAU116" s="1"/>
      <c r="CAV116" s="1"/>
      <c r="CAW116" s="1"/>
      <c r="CAX116" s="1"/>
      <c r="CAY116" s="1"/>
      <c r="CAZ116" s="1"/>
      <c r="CBA116" s="1"/>
      <c r="CBB116" s="1"/>
      <c r="CBC116" s="1"/>
      <c r="CBD116" s="1"/>
      <c r="CBE116" s="1"/>
      <c r="CBF116" s="1"/>
      <c r="CBG116" s="1"/>
      <c r="CBH116" s="1"/>
      <c r="CBI116" s="1"/>
      <c r="CBJ116" s="1"/>
      <c r="CBK116" s="1"/>
      <c r="CBL116" s="1"/>
      <c r="CBM116" s="1"/>
      <c r="CBN116" s="1"/>
      <c r="CBO116" s="1"/>
      <c r="CBP116" s="1"/>
      <c r="CBQ116" s="1"/>
      <c r="CBR116" s="1"/>
      <c r="CBS116" s="1"/>
      <c r="CBT116" s="1"/>
      <c r="CBU116" s="1"/>
      <c r="CBV116" s="1"/>
      <c r="CBW116" s="1"/>
      <c r="CBX116" s="1"/>
      <c r="CBY116" s="1"/>
      <c r="CBZ116" s="1"/>
      <c r="CCA116" s="1"/>
      <c r="CCB116" s="1"/>
      <c r="CCC116" s="1"/>
      <c r="CCD116" s="1"/>
      <c r="CCE116" s="1"/>
      <c r="CCF116" s="1"/>
      <c r="CCG116" s="1"/>
      <c r="CCH116" s="1"/>
      <c r="CCI116" s="1"/>
      <c r="CCJ116" s="1"/>
      <c r="CCK116" s="1"/>
      <c r="CCL116" s="1"/>
      <c r="CCM116" s="1"/>
      <c r="CCN116" s="1"/>
      <c r="CCO116" s="1"/>
      <c r="CCP116" s="1"/>
      <c r="CCQ116" s="1"/>
      <c r="CCR116" s="1"/>
      <c r="CCS116" s="1"/>
      <c r="CCT116" s="1"/>
      <c r="CCU116" s="1"/>
      <c r="CCV116" s="1"/>
      <c r="CCW116" s="1"/>
      <c r="CCX116" s="1"/>
      <c r="CCY116" s="1"/>
      <c r="CCZ116" s="1"/>
      <c r="CDA116" s="1"/>
      <c r="CDB116" s="1"/>
      <c r="CDC116" s="1"/>
      <c r="CDD116" s="1"/>
      <c r="CDE116" s="1"/>
      <c r="CDF116" s="1"/>
      <c r="CDG116" s="1"/>
      <c r="CDH116" s="1"/>
      <c r="CDI116" s="1"/>
      <c r="CDJ116" s="1"/>
      <c r="CDK116" s="1"/>
      <c r="CDL116" s="1"/>
      <c r="CDM116" s="1"/>
      <c r="CDN116" s="1"/>
      <c r="CDO116" s="1"/>
      <c r="CDP116" s="1"/>
      <c r="CDQ116" s="1"/>
      <c r="CDR116" s="1"/>
      <c r="CDS116" s="1"/>
      <c r="CDT116" s="1"/>
      <c r="CDU116" s="1"/>
      <c r="CDV116" s="1"/>
      <c r="CDW116" s="1"/>
      <c r="CDX116" s="1"/>
      <c r="CDY116" s="1"/>
      <c r="CDZ116" s="1"/>
      <c r="CEA116" s="1"/>
      <c r="CEB116" s="1"/>
      <c r="CEC116" s="1"/>
      <c r="CED116" s="1"/>
      <c r="CEE116" s="1"/>
      <c r="CEF116" s="1"/>
      <c r="CEG116" s="1"/>
      <c r="CEH116" s="1"/>
      <c r="CEI116" s="1"/>
      <c r="CEJ116" s="1"/>
      <c r="CEK116" s="1"/>
      <c r="CEL116" s="1"/>
      <c r="CEM116" s="1"/>
      <c r="CEN116" s="1"/>
      <c r="CEO116" s="1"/>
      <c r="CEP116" s="1"/>
      <c r="CEQ116" s="1"/>
      <c r="CER116" s="1"/>
      <c r="CES116" s="1"/>
      <c r="CET116" s="1"/>
      <c r="CEU116" s="1"/>
      <c r="CEV116" s="1"/>
      <c r="CEW116" s="1"/>
      <c r="CEX116" s="1"/>
      <c r="CEY116" s="1"/>
      <c r="CEZ116" s="1"/>
      <c r="CFA116" s="1"/>
      <c r="CFB116" s="1"/>
      <c r="CFC116" s="1"/>
      <c r="CFD116" s="1"/>
      <c r="CFE116" s="1"/>
      <c r="CFF116" s="1"/>
      <c r="CFG116" s="1"/>
      <c r="CFH116" s="1"/>
      <c r="CFI116" s="1"/>
      <c r="CFJ116" s="1"/>
      <c r="CFK116" s="1"/>
      <c r="CFL116" s="1"/>
      <c r="CFM116" s="1"/>
      <c r="CFN116" s="1"/>
      <c r="CFO116" s="1"/>
      <c r="CFP116" s="1"/>
      <c r="CFQ116" s="1"/>
      <c r="CFR116" s="1"/>
      <c r="CFS116" s="1"/>
      <c r="CFT116" s="1"/>
      <c r="CFU116" s="1"/>
      <c r="CFV116" s="1"/>
      <c r="CFW116" s="1"/>
      <c r="CFX116" s="1"/>
      <c r="CFY116" s="1"/>
      <c r="CFZ116" s="1"/>
      <c r="CGA116" s="1"/>
      <c r="CGB116" s="1"/>
      <c r="CGC116" s="1"/>
      <c r="CGD116" s="1"/>
      <c r="CGE116" s="1"/>
      <c r="CGF116" s="1"/>
      <c r="CGG116" s="1"/>
      <c r="CGH116" s="1"/>
      <c r="CGI116" s="1"/>
      <c r="CGJ116" s="1"/>
      <c r="CGK116" s="1"/>
      <c r="CGL116" s="1"/>
      <c r="CGM116" s="1"/>
      <c r="CGN116" s="1"/>
      <c r="CGO116" s="1"/>
      <c r="CGP116" s="1"/>
      <c r="CGQ116" s="1"/>
      <c r="CGR116" s="1"/>
      <c r="CGS116" s="1"/>
      <c r="CGT116" s="1"/>
      <c r="CGU116" s="1"/>
      <c r="CGV116" s="1"/>
      <c r="CGW116" s="1"/>
      <c r="CGX116" s="1"/>
      <c r="CGY116" s="1"/>
      <c r="CGZ116" s="1"/>
      <c r="CHA116" s="1"/>
      <c r="CHB116" s="1"/>
      <c r="CHC116" s="1"/>
      <c r="CHD116" s="1"/>
      <c r="CHE116" s="1"/>
      <c r="CHF116" s="1"/>
      <c r="CHG116" s="1"/>
      <c r="CHH116" s="1"/>
      <c r="CHI116" s="1"/>
      <c r="CHJ116" s="1"/>
      <c r="CHK116" s="1"/>
      <c r="CHL116" s="1"/>
      <c r="CHM116" s="1"/>
      <c r="CHN116" s="1"/>
      <c r="CHO116" s="1"/>
      <c r="CHP116" s="1"/>
      <c r="CHQ116" s="1"/>
      <c r="CHR116" s="1"/>
      <c r="CHS116" s="1"/>
      <c r="CHT116" s="1"/>
      <c r="CHU116" s="1"/>
      <c r="CHV116" s="1"/>
      <c r="CHW116" s="1"/>
      <c r="CHX116" s="1"/>
      <c r="CHY116" s="1"/>
      <c r="CHZ116" s="1"/>
      <c r="CIA116" s="1"/>
      <c r="CIB116" s="1"/>
      <c r="CIC116" s="1"/>
      <c r="CID116" s="1"/>
      <c r="CIE116" s="1"/>
      <c r="CIF116" s="1"/>
      <c r="CIG116" s="1"/>
      <c r="CIH116" s="1"/>
      <c r="CII116" s="1"/>
      <c r="CIJ116" s="1"/>
      <c r="CIK116" s="1"/>
      <c r="CIL116" s="1"/>
      <c r="CIM116" s="1"/>
      <c r="CIN116" s="1"/>
      <c r="CIO116" s="1"/>
      <c r="CIP116" s="1"/>
      <c r="CIQ116" s="1"/>
      <c r="CIR116" s="1"/>
      <c r="CIS116" s="1"/>
      <c r="CIT116" s="1"/>
      <c r="CIU116" s="1"/>
      <c r="CIV116" s="1"/>
      <c r="CIW116" s="1"/>
      <c r="CIX116" s="1"/>
      <c r="CIY116" s="1"/>
      <c r="CIZ116" s="1"/>
      <c r="CJA116" s="1"/>
      <c r="CJB116" s="1"/>
      <c r="CJC116" s="1"/>
      <c r="CJD116" s="1"/>
      <c r="CJE116" s="1"/>
      <c r="CJF116" s="1"/>
      <c r="CJG116" s="1"/>
      <c r="CJH116" s="1"/>
      <c r="CJI116" s="1"/>
      <c r="CJJ116" s="1"/>
      <c r="CJK116" s="1"/>
      <c r="CJL116" s="1"/>
      <c r="CJM116" s="1"/>
      <c r="CJN116" s="1"/>
      <c r="CJO116" s="1"/>
      <c r="CJP116" s="1"/>
      <c r="CJQ116" s="1"/>
      <c r="CJR116" s="1"/>
      <c r="CJS116" s="1"/>
      <c r="CJT116" s="1"/>
      <c r="CJU116" s="1"/>
      <c r="CJV116" s="1"/>
      <c r="CJW116" s="1"/>
      <c r="CJX116" s="1"/>
      <c r="CJY116" s="1"/>
      <c r="CJZ116" s="1"/>
      <c r="CKA116" s="1"/>
      <c r="CKB116" s="1"/>
      <c r="CKC116" s="1"/>
      <c r="CKD116" s="1"/>
      <c r="CKE116" s="1"/>
      <c r="CKF116" s="1"/>
      <c r="CKG116" s="1"/>
      <c r="CKH116" s="1"/>
      <c r="CKI116" s="1"/>
      <c r="CKJ116" s="1"/>
      <c r="CKK116" s="1"/>
      <c r="CKL116" s="1"/>
      <c r="CKM116" s="1"/>
      <c r="CKN116" s="1"/>
      <c r="CKO116" s="1"/>
      <c r="CKP116" s="1"/>
      <c r="CKQ116" s="1"/>
      <c r="CKR116" s="1"/>
      <c r="CKS116" s="1"/>
      <c r="CKT116" s="1"/>
      <c r="CKU116" s="1"/>
      <c r="CKV116" s="1"/>
      <c r="CKW116" s="1"/>
      <c r="CKX116" s="1"/>
      <c r="CKY116" s="1"/>
      <c r="CKZ116" s="1"/>
      <c r="CLA116" s="1"/>
      <c r="CLB116" s="1"/>
      <c r="CLC116" s="1"/>
      <c r="CLD116" s="1"/>
      <c r="CLE116" s="1"/>
      <c r="CLF116" s="1"/>
      <c r="CLG116" s="1"/>
      <c r="CLH116" s="1"/>
      <c r="CLI116" s="1"/>
      <c r="CLJ116" s="1"/>
      <c r="CLK116" s="1"/>
      <c r="CLL116" s="1"/>
      <c r="CLM116" s="1"/>
      <c r="CLN116" s="1"/>
      <c r="CLO116" s="1"/>
      <c r="CLP116" s="1"/>
      <c r="CLQ116" s="1"/>
      <c r="CLR116" s="1"/>
      <c r="CLS116" s="1"/>
      <c r="CLT116" s="1"/>
      <c r="CLU116" s="1"/>
      <c r="CLV116" s="1"/>
      <c r="CLW116" s="1"/>
      <c r="CLX116" s="1"/>
      <c r="CLY116" s="1"/>
      <c r="CLZ116" s="1"/>
      <c r="CMA116" s="1"/>
      <c r="CMB116" s="1"/>
      <c r="CMC116" s="1"/>
      <c r="CMD116" s="1"/>
      <c r="CME116" s="1"/>
      <c r="CMF116" s="1"/>
      <c r="CMG116" s="1"/>
      <c r="CMH116" s="1"/>
      <c r="CMI116" s="1"/>
      <c r="CMJ116" s="1"/>
      <c r="CMK116" s="1"/>
      <c r="CML116" s="1"/>
      <c r="CMM116" s="1"/>
      <c r="CMN116" s="1"/>
      <c r="CMO116" s="1"/>
      <c r="CMP116" s="1"/>
      <c r="CMQ116" s="1"/>
      <c r="CMR116" s="1"/>
      <c r="CMS116" s="1"/>
      <c r="CMT116" s="1"/>
      <c r="CMU116" s="1"/>
      <c r="CMV116" s="1"/>
      <c r="CMW116" s="1"/>
      <c r="CMX116" s="1"/>
      <c r="CMY116" s="1"/>
      <c r="CMZ116" s="1"/>
      <c r="CNA116" s="1"/>
      <c r="CNB116" s="1"/>
      <c r="CNC116" s="1"/>
      <c r="CND116" s="1"/>
      <c r="CNE116" s="1"/>
      <c r="CNF116" s="1"/>
      <c r="CNG116" s="1"/>
      <c r="CNH116" s="1"/>
      <c r="CNI116" s="1"/>
      <c r="CNJ116" s="1"/>
      <c r="CNK116" s="1"/>
      <c r="CNL116" s="1"/>
      <c r="CNM116" s="1"/>
      <c r="CNN116" s="1"/>
      <c r="CNO116" s="1"/>
      <c r="CNP116" s="1"/>
      <c r="CNQ116" s="1"/>
      <c r="CNR116" s="1"/>
      <c r="CNS116" s="1"/>
      <c r="CNT116" s="1"/>
      <c r="CNU116" s="1"/>
      <c r="CNV116" s="1"/>
      <c r="CNW116" s="1"/>
      <c r="CNX116" s="1"/>
      <c r="CNY116" s="1"/>
      <c r="CNZ116" s="1"/>
      <c r="COA116" s="1"/>
      <c r="COB116" s="1"/>
      <c r="COC116" s="1"/>
      <c r="COD116" s="1"/>
      <c r="COE116" s="1"/>
      <c r="COF116" s="1"/>
      <c r="COG116" s="1"/>
      <c r="COH116" s="1"/>
      <c r="COI116" s="1"/>
      <c r="COJ116" s="1"/>
      <c r="COK116" s="1"/>
      <c r="COL116" s="1"/>
      <c r="COM116" s="1"/>
      <c r="CON116" s="1"/>
      <c r="COO116" s="1"/>
      <c r="COP116" s="1"/>
      <c r="COQ116" s="1"/>
      <c r="COR116" s="1"/>
      <c r="COS116" s="1"/>
      <c r="COT116" s="1"/>
      <c r="COU116" s="1"/>
      <c r="COV116" s="1"/>
      <c r="COW116" s="1"/>
      <c r="COX116" s="1"/>
      <c r="COY116" s="1"/>
      <c r="COZ116" s="1"/>
      <c r="CPA116" s="1"/>
      <c r="CPB116" s="1"/>
      <c r="CPC116" s="1"/>
      <c r="CPD116" s="1"/>
      <c r="CPE116" s="1"/>
      <c r="CPF116" s="1"/>
      <c r="CPG116" s="1"/>
      <c r="CPH116" s="1"/>
      <c r="CPI116" s="1"/>
      <c r="CPJ116" s="1"/>
      <c r="CPK116" s="1"/>
      <c r="CPL116" s="1"/>
      <c r="CPM116" s="1"/>
      <c r="CPN116" s="1"/>
      <c r="CPO116" s="1"/>
      <c r="CPP116" s="1"/>
      <c r="CPQ116" s="1"/>
      <c r="CPR116" s="1"/>
      <c r="CPS116" s="1"/>
      <c r="CPT116" s="1"/>
      <c r="CPU116" s="1"/>
      <c r="CPV116" s="1"/>
      <c r="CPW116" s="1"/>
      <c r="CPX116" s="1"/>
      <c r="CPY116" s="1"/>
      <c r="CPZ116" s="1"/>
      <c r="CQA116" s="1"/>
      <c r="CQB116" s="1"/>
      <c r="CQC116" s="1"/>
      <c r="CQD116" s="1"/>
      <c r="CQE116" s="1"/>
      <c r="CQF116" s="1"/>
      <c r="CQG116" s="1"/>
      <c r="CQH116" s="1"/>
      <c r="CQI116" s="1"/>
      <c r="CQJ116" s="1"/>
      <c r="CQK116" s="1"/>
      <c r="CQL116" s="1"/>
      <c r="CQM116" s="1"/>
      <c r="CQN116" s="1"/>
      <c r="CQO116" s="1"/>
      <c r="CQP116" s="1"/>
      <c r="CQQ116" s="1"/>
      <c r="CQR116" s="1"/>
      <c r="CQS116" s="1"/>
      <c r="CQT116" s="1"/>
      <c r="CQU116" s="1"/>
      <c r="CQV116" s="1"/>
      <c r="CQW116" s="1"/>
      <c r="CQX116" s="1"/>
      <c r="CQY116" s="1"/>
      <c r="CQZ116" s="1"/>
      <c r="CRA116" s="1"/>
      <c r="CRB116" s="1"/>
      <c r="CRC116" s="1"/>
      <c r="CRD116" s="1"/>
      <c r="CRE116" s="1"/>
      <c r="CRF116" s="1"/>
      <c r="CRG116" s="1"/>
      <c r="CRH116" s="1"/>
      <c r="CRI116" s="1"/>
      <c r="CRJ116" s="1"/>
      <c r="CRK116" s="1"/>
      <c r="CRL116" s="1"/>
      <c r="CRM116" s="1"/>
      <c r="CRN116" s="1"/>
      <c r="CRO116" s="1"/>
      <c r="CRP116" s="1"/>
      <c r="CRQ116" s="1"/>
      <c r="CRR116" s="1"/>
      <c r="CRS116" s="1"/>
      <c r="CRT116" s="1"/>
      <c r="CRU116" s="1"/>
      <c r="CRV116" s="1"/>
      <c r="CRW116" s="1"/>
      <c r="CRX116" s="1"/>
      <c r="CRY116" s="1"/>
      <c r="CRZ116" s="1"/>
      <c r="CSA116" s="1"/>
      <c r="CSB116" s="1"/>
      <c r="CSC116" s="1"/>
      <c r="CSD116" s="1"/>
      <c r="CSE116" s="1"/>
      <c r="CSF116" s="1"/>
      <c r="CSG116" s="1"/>
      <c r="CSH116" s="1"/>
      <c r="CSI116" s="1"/>
      <c r="CSJ116" s="1"/>
      <c r="CSK116" s="1"/>
      <c r="CSL116" s="1"/>
      <c r="CSM116" s="1"/>
      <c r="CSN116" s="1"/>
      <c r="CSO116" s="1"/>
      <c r="CSP116" s="1"/>
      <c r="CSQ116" s="1"/>
      <c r="CSR116" s="1"/>
      <c r="CSS116" s="1"/>
      <c r="CST116" s="1"/>
      <c r="CSU116" s="1"/>
      <c r="CSV116" s="1"/>
      <c r="CSW116" s="1"/>
      <c r="CSX116" s="1"/>
      <c r="CSY116" s="1"/>
      <c r="CSZ116" s="1"/>
      <c r="CTA116" s="1"/>
      <c r="CTB116" s="1"/>
      <c r="CTC116" s="1"/>
      <c r="CTD116" s="1"/>
      <c r="CTE116" s="1"/>
      <c r="CTF116" s="1"/>
      <c r="CTG116" s="1"/>
      <c r="CTH116" s="1"/>
      <c r="CTI116" s="1"/>
      <c r="CTJ116" s="1"/>
      <c r="CTK116" s="1"/>
      <c r="CTL116" s="1"/>
      <c r="CTM116" s="1"/>
      <c r="CTN116" s="1"/>
      <c r="CTO116" s="1"/>
      <c r="CTP116" s="1"/>
      <c r="CTQ116" s="1"/>
      <c r="CTR116" s="1"/>
      <c r="CTS116" s="1"/>
      <c r="CTT116" s="1"/>
      <c r="CTU116" s="1"/>
      <c r="CTV116" s="1"/>
      <c r="CTW116" s="1"/>
      <c r="CTX116" s="1"/>
      <c r="CTY116" s="1"/>
      <c r="CTZ116" s="1"/>
      <c r="CUA116" s="1"/>
      <c r="CUB116" s="1"/>
      <c r="CUC116" s="1"/>
      <c r="CUD116" s="1"/>
      <c r="CUE116" s="1"/>
      <c r="CUF116" s="1"/>
      <c r="CUG116" s="1"/>
      <c r="CUH116" s="1"/>
      <c r="CUI116" s="1"/>
      <c r="CUJ116" s="1"/>
      <c r="CUK116" s="1"/>
      <c r="CUL116" s="1"/>
      <c r="CUM116" s="1"/>
      <c r="CUN116" s="1"/>
      <c r="CUO116" s="1"/>
      <c r="CUP116" s="1"/>
      <c r="CUQ116" s="1"/>
      <c r="CUR116" s="1"/>
      <c r="CUS116" s="1"/>
      <c r="CUT116" s="1"/>
      <c r="CUU116" s="1"/>
      <c r="CUV116" s="1"/>
      <c r="CUW116" s="1"/>
      <c r="CUX116" s="1"/>
      <c r="CUY116" s="1"/>
      <c r="CUZ116" s="1"/>
      <c r="CVA116" s="1"/>
      <c r="CVB116" s="1"/>
      <c r="CVC116" s="1"/>
      <c r="CVD116" s="1"/>
      <c r="CVE116" s="1"/>
      <c r="CVF116" s="1"/>
      <c r="CVG116" s="1"/>
      <c r="CVH116" s="1"/>
      <c r="CVI116" s="1"/>
      <c r="CVJ116" s="1"/>
      <c r="CVK116" s="1"/>
      <c r="CVL116" s="1"/>
      <c r="CVM116" s="1"/>
      <c r="CVN116" s="1"/>
      <c r="CVO116" s="1"/>
      <c r="CVP116" s="1"/>
      <c r="CVQ116" s="1"/>
      <c r="CVR116" s="1"/>
      <c r="CVS116" s="1"/>
      <c r="CVT116" s="1"/>
      <c r="CVU116" s="1"/>
      <c r="CVV116" s="1"/>
      <c r="CVW116" s="1"/>
      <c r="CVX116" s="1"/>
      <c r="CVY116" s="1"/>
      <c r="CVZ116" s="1"/>
      <c r="CWA116" s="1"/>
      <c r="CWB116" s="1"/>
      <c r="CWC116" s="1"/>
      <c r="CWD116" s="1"/>
      <c r="CWE116" s="1"/>
      <c r="CWF116" s="1"/>
      <c r="CWG116" s="1"/>
      <c r="CWH116" s="1"/>
      <c r="CWI116" s="1"/>
      <c r="CWJ116" s="1"/>
      <c r="CWK116" s="1"/>
      <c r="CWL116" s="1"/>
      <c r="CWM116" s="1"/>
      <c r="CWN116" s="1"/>
      <c r="CWO116" s="1"/>
      <c r="CWP116" s="1"/>
      <c r="CWQ116" s="1"/>
      <c r="CWR116" s="1"/>
      <c r="CWS116" s="1"/>
      <c r="CWT116" s="1"/>
      <c r="CWU116" s="1"/>
      <c r="CWV116" s="1"/>
      <c r="CWW116" s="1"/>
      <c r="CWX116" s="1"/>
      <c r="CWY116" s="1"/>
      <c r="CWZ116" s="1"/>
      <c r="CXA116" s="1"/>
      <c r="CXB116" s="1"/>
      <c r="CXC116" s="1"/>
      <c r="CXD116" s="1"/>
      <c r="CXE116" s="1"/>
      <c r="CXF116" s="1"/>
      <c r="CXG116" s="1"/>
      <c r="CXH116" s="1"/>
      <c r="CXI116" s="1"/>
      <c r="CXJ116" s="1"/>
      <c r="CXK116" s="1"/>
      <c r="CXL116" s="1"/>
      <c r="CXM116" s="1"/>
      <c r="CXN116" s="1"/>
      <c r="CXO116" s="1"/>
      <c r="CXP116" s="1"/>
      <c r="CXQ116" s="1"/>
      <c r="CXR116" s="1"/>
      <c r="CXS116" s="1"/>
      <c r="CXT116" s="1"/>
      <c r="CXU116" s="1"/>
      <c r="CXV116" s="1"/>
      <c r="CXW116" s="1"/>
      <c r="CXX116" s="1"/>
      <c r="CXY116" s="1"/>
      <c r="CXZ116" s="1"/>
      <c r="CYA116" s="1"/>
      <c r="CYB116" s="1"/>
      <c r="CYC116" s="1"/>
      <c r="CYD116" s="1"/>
      <c r="CYE116" s="1"/>
      <c r="CYF116" s="1"/>
      <c r="CYG116" s="1"/>
      <c r="CYH116" s="1"/>
      <c r="CYI116" s="1"/>
      <c r="CYJ116" s="1"/>
      <c r="CYK116" s="1"/>
      <c r="CYL116" s="1"/>
      <c r="CYM116" s="1"/>
      <c r="CYN116" s="1"/>
      <c r="CYO116" s="1"/>
      <c r="CYP116" s="1"/>
      <c r="CYQ116" s="1"/>
      <c r="CYR116" s="1"/>
      <c r="CYS116" s="1"/>
      <c r="CYT116" s="1"/>
      <c r="CYU116" s="1"/>
      <c r="CYV116" s="1"/>
      <c r="CYW116" s="1"/>
      <c r="CYX116" s="1"/>
      <c r="CYY116" s="1"/>
      <c r="CYZ116" s="1"/>
      <c r="CZA116" s="1"/>
      <c r="CZB116" s="1"/>
      <c r="CZC116" s="1"/>
      <c r="CZD116" s="1"/>
      <c r="CZE116" s="1"/>
      <c r="CZF116" s="1"/>
      <c r="CZG116" s="1"/>
      <c r="CZH116" s="1"/>
      <c r="CZI116" s="1"/>
      <c r="CZJ116" s="1"/>
      <c r="CZK116" s="1"/>
      <c r="CZL116" s="1"/>
      <c r="CZM116" s="1"/>
      <c r="CZN116" s="1"/>
      <c r="CZO116" s="1"/>
      <c r="CZP116" s="1"/>
      <c r="CZQ116" s="1"/>
      <c r="CZR116" s="1"/>
      <c r="CZS116" s="1"/>
      <c r="CZT116" s="1"/>
      <c r="CZU116" s="1"/>
      <c r="CZV116" s="1"/>
      <c r="CZW116" s="1"/>
      <c r="CZX116" s="1"/>
      <c r="CZY116" s="1"/>
      <c r="CZZ116" s="1"/>
      <c r="DAA116" s="1"/>
      <c r="DAB116" s="1"/>
      <c r="DAC116" s="1"/>
      <c r="DAD116" s="1"/>
      <c r="DAE116" s="1"/>
      <c r="DAF116" s="1"/>
      <c r="DAG116" s="1"/>
      <c r="DAH116" s="1"/>
      <c r="DAI116" s="1"/>
      <c r="DAJ116" s="1"/>
      <c r="DAK116" s="1"/>
      <c r="DAL116" s="1"/>
      <c r="DAM116" s="1"/>
      <c r="DAN116" s="1"/>
      <c r="DAO116" s="1"/>
      <c r="DAP116" s="1"/>
      <c r="DAQ116" s="1"/>
      <c r="DAR116" s="1"/>
      <c r="DAS116" s="1"/>
      <c r="DAT116" s="1"/>
      <c r="DAU116" s="1"/>
      <c r="DAV116" s="1"/>
      <c r="DAW116" s="1"/>
      <c r="DAX116" s="1"/>
      <c r="DAY116" s="1"/>
      <c r="DAZ116" s="1"/>
      <c r="DBA116" s="1"/>
      <c r="DBB116" s="1"/>
      <c r="DBC116" s="1"/>
      <c r="DBD116" s="1"/>
      <c r="DBE116" s="1"/>
      <c r="DBF116" s="1"/>
      <c r="DBG116" s="1"/>
      <c r="DBH116" s="1"/>
      <c r="DBI116" s="1"/>
      <c r="DBJ116" s="1"/>
      <c r="DBK116" s="1"/>
      <c r="DBL116" s="1"/>
      <c r="DBM116" s="1"/>
      <c r="DBN116" s="1"/>
      <c r="DBO116" s="1"/>
      <c r="DBP116" s="1"/>
      <c r="DBQ116" s="1"/>
      <c r="DBR116" s="1"/>
      <c r="DBS116" s="1"/>
      <c r="DBT116" s="1"/>
      <c r="DBU116" s="1"/>
      <c r="DBV116" s="1"/>
      <c r="DBW116" s="1"/>
      <c r="DBX116" s="1"/>
      <c r="DBY116" s="1"/>
      <c r="DBZ116" s="1"/>
      <c r="DCA116" s="1"/>
      <c r="DCB116" s="1"/>
      <c r="DCC116" s="1"/>
      <c r="DCD116" s="1"/>
      <c r="DCE116" s="1"/>
      <c r="DCF116" s="1"/>
      <c r="DCG116" s="1"/>
      <c r="DCH116" s="1"/>
      <c r="DCI116" s="1"/>
      <c r="DCJ116" s="1"/>
      <c r="DCK116" s="1"/>
      <c r="DCL116" s="1"/>
      <c r="DCM116" s="1"/>
      <c r="DCN116" s="1"/>
      <c r="DCO116" s="1"/>
      <c r="DCP116" s="1"/>
      <c r="DCQ116" s="1"/>
      <c r="DCR116" s="1"/>
      <c r="DCS116" s="1"/>
      <c r="DCT116" s="1"/>
      <c r="DCU116" s="1"/>
      <c r="DCV116" s="1"/>
      <c r="DCW116" s="1"/>
      <c r="DCX116" s="1"/>
      <c r="DCY116" s="1"/>
      <c r="DCZ116" s="1"/>
      <c r="DDA116" s="1"/>
      <c r="DDB116" s="1"/>
      <c r="DDC116" s="1"/>
      <c r="DDD116" s="1"/>
      <c r="DDE116" s="1"/>
      <c r="DDF116" s="1"/>
      <c r="DDG116" s="1"/>
      <c r="DDH116" s="1"/>
      <c r="DDI116" s="1"/>
      <c r="DDJ116" s="1"/>
      <c r="DDK116" s="1"/>
      <c r="DDL116" s="1"/>
      <c r="DDM116" s="1"/>
      <c r="DDN116" s="1"/>
      <c r="DDO116" s="1"/>
      <c r="DDP116" s="1"/>
      <c r="DDQ116" s="1"/>
      <c r="DDR116" s="1"/>
      <c r="DDS116" s="1"/>
      <c r="DDT116" s="1"/>
      <c r="DDU116" s="1"/>
      <c r="DDV116" s="1"/>
      <c r="DDW116" s="1"/>
      <c r="DDX116" s="1"/>
      <c r="DDY116" s="1"/>
      <c r="DDZ116" s="1"/>
      <c r="DEA116" s="1"/>
      <c r="DEB116" s="1"/>
      <c r="DEC116" s="1"/>
      <c r="DED116" s="1"/>
      <c r="DEE116" s="1"/>
      <c r="DEF116" s="1"/>
      <c r="DEG116" s="1"/>
      <c r="DEH116" s="1"/>
      <c r="DEI116" s="1"/>
      <c r="DEJ116" s="1"/>
      <c r="DEK116" s="1"/>
      <c r="DEL116" s="1"/>
      <c r="DEM116" s="1"/>
      <c r="DEN116" s="1"/>
      <c r="DEO116" s="1"/>
      <c r="DEP116" s="1"/>
      <c r="DEQ116" s="1"/>
      <c r="DER116" s="1"/>
      <c r="DES116" s="1"/>
      <c r="DET116" s="1"/>
      <c r="DEU116" s="1"/>
      <c r="DEV116" s="1"/>
      <c r="DEW116" s="1"/>
      <c r="DEX116" s="1"/>
      <c r="DEY116" s="1"/>
      <c r="DEZ116" s="1"/>
      <c r="DFA116" s="1"/>
      <c r="DFB116" s="1"/>
      <c r="DFC116" s="1"/>
      <c r="DFD116" s="1"/>
      <c r="DFE116" s="1"/>
      <c r="DFF116" s="1"/>
      <c r="DFG116" s="1"/>
      <c r="DFH116" s="1"/>
      <c r="DFI116" s="1"/>
      <c r="DFJ116" s="1"/>
      <c r="DFK116" s="1"/>
      <c r="DFL116" s="1"/>
      <c r="DFM116" s="1"/>
      <c r="DFN116" s="1"/>
      <c r="DFO116" s="1"/>
      <c r="DFP116" s="1"/>
      <c r="DFQ116" s="1"/>
      <c r="DFR116" s="1"/>
      <c r="DFS116" s="1"/>
      <c r="DFT116" s="1"/>
      <c r="DFU116" s="1"/>
      <c r="DFV116" s="1"/>
      <c r="DFW116" s="1"/>
      <c r="DFX116" s="1"/>
      <c r="DFY116" s="1"/>
      <c r="DFZ116" s="1"/>
      <c r="DGA116" s="1"/>
      <c r="DGB116" s="1"/>
      <c r="DGC116" s="1"/>
      <c r="DGD116" s="1"/>
      <c r="DGE116" s="1"/>
      <c r="DGF116" s="1"/>
      <c r="DGG116" s="1"/>
      <c r="DGH116" s="1"/>
      <c r="DGI116" s="1"/>
      <c r="DGJ116" s="1"/>
      <c r="DGK116" s="1"/>
      <c r="DGL116" s="1"/>
      <c r="DGM116" s="1"/>
      <c r="DGN116" s="1"/>
      <c r="DGO116" s="1"/>
      <c r="DGP116" s="1"/>
      <c r="DGQ116" s="1"/>
      <c r="DGR116" s="1"/>
      <c r="DGS116" s="1"/>
      <c r="DGT116" s="1"/>
      <c r="DGU116" s="1"/>
      <c r="DGV116" s="1"/>
      <c r="DGW116" s="1"/>
      <c r="DGX116" s="1"/>
      <c r="DGY116" s="1"/>
      <c r="DGZ116" s="1"/>
      <c r="DHA116" s="1"/>
      <c r="DHB116" s="1"/>
      <c r="DHC116" s="1"/>
      <c r="DHD116" s="1"/>
      <c r="DHE116" s="1"/>
      <c r="DHF116" s="1"/>
      <c r="DHG116" s="1"/>
      <c r="DHH116" s="1"/>
      <c r="DHI116" s="1"/>
      <c r="DHJ116" s="1"/>
      <c r="DHK116" s="1"/>
      <c r="DHL116" s="1"/>
      <c r="DHM116" s="1"/>
      <c r="DHN116" s="1"/>
      <c r="DHO116" s="1"/>
      <c r="DHP116" s="1"/>
      <c r="DHQ116" s="1"/>
      <c r="DHR116" s="1"/>
      <c r="DHS116" s="1"/>
      <c r="DHT116" s="1"/>
      <c r="DHU116" s="1"/>
      <c r="DHV116" s="1"/>
      <c r="DHW116" s="1"/>
      <c r="DHX116" s="1"/>
      <c r="DHY116" s="1"/>
      <c r="DHZ116" s="1"/>
      <c r="DIA116" s="1"/>
      <c r="DIB116" s="1"/>
      <c r="DIC116" s="1"/>
      <c r="DID116" s="1"/>
      <c r="DIE116" s="1"/>
      <c r="DIF116" s="1"/>
      <c r="DIG116" s="1"/>
      <c r="DIH116" s="1"/>
      <c r="DII116" s="1"/>
      <c r="DIJ116" s="1"/>
      <c r="DIK116" s="1"/>
      <c r="DIL116" s="1"/>
      <c r="DIM116" s="1"/>
      <c r="DIN116" s="1"/>
      <c r="DIO116" s="1"/>
      <c r="DIP116" s="1"/>
      <c r="DIQ116" s="1"/>
      <c r="DIR116" s="1"/>
      <c r="DIS116" s="1"/>
      <c r="DIT116" s="1"/>
      <c r="DIU116" s="1"/>
      <c r="DIV116" s="1"/>
      <c r="DIW116" s="1"/>
      <c r="DIX116" s="1"/>
      <c r="DIY116" s="1"/>
      <c r="DIZ116" s="1"/>
      <c r="DJA116" s="1"/>
      <c r="DJB116" s="1"/>
      <c r="DJC116" s="1"/>
      <c r="DJD116" s="1"/>
      <c r="DJE116" s="1"/>
      <c r="DJF116" s="1"/>
      <c r="DJG116" s="1"/>
      <c r="DJH116" s="1"/>
      <c r="DJI116" s="1"/>
      <c r="DJJ116" s="1"/>
      <c r="DJK116" s="1"/>
      <c r="DJL116" s="1"/>
      <c r="DJM116" s="1"/>
      <c r="DJN116" s="1"/>
      <c r="DJO116" s="1"/>
      <c r="DJP116" s="1"/>
      <c r="DJQ116" s="1"/>
      <c r="DJR116" s="1"/>
      <c r="DJS116" s="1"/>
      <c r="DJT116" s="1"/>
      <c r="DJU116" s="1"/>
      <c r="DJV116" s="1"/>
      <c r="DJW116" s="1"/>
      <c r="DJX116" s="1"/>
      <c r="DJY116" s="1"/>
      <c r="DJZ116" s="1"/>
      <c r="DKA116" s="1"/>
      <c r="DKB116" s="1"/>
      <c r="DKC116" s="1"/>
      <c r="DKD116" s="1"/>
      <c r="DKE116" s="1"/>
      <c r="DKF116" s="1"/>
      <c r="DKG116" s="1"/>
      <c r="DKH116" s="1"/>
      <c r="DKI116" s="1"/>
      <c r="DKJ116" s="1"/>
      <c r="DKK116" s="1"/>
      <c r="DKL116" s="1"/>
      <c r="DKM116" s="1"/>
      <c r="DKN116" s="1"/>
      <c r="DKO116" s="1"/>
      <c r="DKP116" s="1"/>
      <c r="DKQ116" s="1"/>
      <c r="DKR116" s="1"/>
      <c r="DKS116" s="1"/>
      <c r="DKT116" s="1"/>
      <c r="DKU116" s="1"/>
      <c r="DKV116" s="1"/>
      <c r="DKW116" s="1"/>
      <c r="DKX116" s="1"/>
      <c r="DKY116" s="1"/>
      <c r="DKZ116" s="1"/>
      <c r="DLA116" s="1"/>
      <c r="DLB116" s="1"/>
      <c r="DLC116" s="1"/>
      <c r="DLD116" s="1"/>
      <c r="DLE116" s="1"/>
      <c r="DLF116" s="1"/>
      <c r="DLG116" s="1"/>
      <c r="DLH116" s="1"/>
      <c r="DLI116" s="1"/>
      <c r="DLJ116" s="1"/>
      <c r="DLK116" s="1"/>
      <c r="DLL116" s="1"/>
      <c r="DLM116" s="1"/>
      <c r="DLN116" s="1"/>
      <c r="DLO116" s="1"/>
      <c r="DLP116" s="1"/>
      <c r="DLQ116" s="1"/>
      <c r="DLR116" s="1"/>
      <c r="DLS116" s="1"/>
      <c r="DLT116" s="1"/>
      <c r="DLU116" s="1"/>
      <c r="DLV116" s="1"/>
      <c r="DLW116" s="1"/>
      <c r="DLX116" s="1"/>
      <c r="DLY116" s="1"/>
      <c r="DLZ116" s="1"/>
      <c r="DMA116" s="1"/>
      <c r="DMB116" s="1"/>
      <c r="DMC116" s="1"/>
      <c r="DMD116" s="1"/>
      <c r="DME116" s="1"/>
      <c r="DMF116" s="1"/>
      <c r="DMG116" s="1"/>
      <c r="DMH116" s="1"/>
      <c r="DMI116" s="1"/>
      <c r="DMJ116" s="1"/>
      <c r="DMK116" s="1"/>
      <c r="DML116" s="1"/>
      <c r="DMM116" s="1"/>
      <c r="DMN116" s="1"/>
      <c r="DMO116" s="1"/>
      <c r="DMP116" s="1"/>
      <c r="DMQ116" s="1"/>
      <c r="DMR116" s="1"/>
      <c r="DMS116" s="1"/>
      <c r="DMT116" s="1"/>
      <c r="DMU116" s="1"/>
      <c r="DMV116" s="1"/>
      <c r="DMW116" s="1"/>
      <c r="DMX116" s="1"/>
      <c r="DMY116" s="1"/>
      <c r="DMZ116" s="1"/>
      <c r="DNA116" s="1"/>
      <c r="DNB116" s="1"/>
      <c r="DNC116" s="1"/>
      <c r="DND116" s="1"/>
      <c r="DNE116" s="1"/>
      <c r="DNF116" s="1"/>
      <c r="DNG116" s="1"/>
      <c r="DNH116" s="1"/>
      <c r="DNI116" s="1"/>
      <c r="DNJ116" s="1"/>
      <c r="DNK116" s="1"/>
      <c r="DNL116" s="1"/>
      <c r="DNM116" s="1"/>
      <c r="DNN116" s="1"/>
      <c r="DNO116" s="1"/>
      <c r="DNP116" s="1"/>
      <c r="DNQ116" s="1"/>
      <c r="DNR116" s="1"/>
      <c r="DNS116" s="1"/>
      <c r="DNT116" s="1"/>
      <c r="DNU116" s="1"/>
      <c r="DNV116" s="1"/>
      <c r="DNW116" s="1"/>
      <c r="DNX116" s="1"/>
      <c r="DNY116" s="1"/>
      <c r="DNZ116" s="1"/>
      <c r="DOA116" s="1"/>
      <c r="DOB116" s="1"/>
      <c r="DOC116" s="1"/>
      <c r="DOD116" s="1"/>
      <c r="DOE116" s="1"/>
      <c r="DOF116" s="1"/>
      <c r="DOG116" s="1"/>
      <c r="DOH116" s="1"/>
      <c r="DOI116" s="1"/>
      <c r="DOJ116" s="1"/>
      <c r="DOK116" s="1"/>
      <c r="DOL116" s="1"/>
      <c r="DOM116" s="1"/>
      <c r="DON116" s="1"/>
      <c r="DOO116" s="1"/>
      <c r="DOP116" s="1"/>
      <c r="DOQ116" s="1"/>
      <c r="DOR116" s="1"/>
      <c r="DOS116" s="1"/>
      <c r="DOT116" s="1"/>
      <c r="DOU116" s="1"/>
      <c r="DOV116" s="1"/>
      <c r="DOW116" s="1"/>
      <c r="DOX116" s="1"/>
      <c r="DOY116" s="1"/>
      <c r="DOZ116" s="1"/>
      <c r="DPA116" s="1"/>
      <c r="DPB116" s="1"/>
      <c r="DPC116" s="1"/>
      <c r="DPD116" s="1"/>
      <c r="DPE116" s="1"/>
      <c r="DPF116" s="1"/>
      <c r="DPG116" s="1"/>
      <c r="DPH116" s="1"/>
      <c r="DPI116" s="1"/>
      <c r="DPJ116" s="1"/>
      <c r="DPK116" s="1"/>
      <c r="DPL116" s="1"/>
      <c r="DPM116" s="1"/>
      <c r="DPN116" s="1"/>
      <c r="DPO116" s="1"/>
      <c r="DPP116" s="1"/>
      <c r="DPQ116" s="1"/>
      <c r="DPR116" s="1"/>
      <c r="DPS116" s="1"/>
      <c r="DPT116" s="1"/>
      <c r="DPU116" s="1"/>
      <c r="DPV116" s="1"/>
      <c r="DPW116" s="1"/>
      <c r="DPX116" s="1"/>
      <c r="DPY116" s="1"/>
      <c r="DPZ116" s="1"/>
      <c r="DQA116" s="1"/>
      <c r="DQB116" s="1"/>
    </row>
    <row r="117" spans="2:3148" x14ac:dyDescent="0.5">
      <c r="B117" s="14">
        <v>104</v>
      </c>
      <c r="D117" s="6">
        <v>2.471843855839425E-2</v>
      </c>
      <c r="E117" s="7">
        <v>2.0892092419033472E-4</v>
      </c>
      <c r="F117" s="7">
        <v>3.3405262951367844E-2</v>
      </c>
      <c r="G117" s="7">
        <v>-2.5736714644049821E-2</v>
      </c>
      <c r="H117" s="7">
        <v>2.3640815521521609E-3</v>
      </c>
      <c r="I117" s="8">
        <v>1.1071133154073323E-3</v>
      </c>
      <c r="J117" s="20">
        <v>1.0897775628995424E-2</v>
      </c>
      <c r="L117" s="1">
        <f ca="1"/>
        <v>2.471843855839425E-2</v>
      </c>
      <c r="M117" s="1">
        <f ca="1"/>
        <v>2.0892092419033472E-4</v>
      </c>
      <c r="N117" s="1">
        <f ca="1"/>
        <v>3.3405262951367844E-2</v>
      </c>
      <c r="O117" s="1">
        <f ca="1"/>
        <v>-2.5736714644049821E-2</v>
      </c>
      <c r="P117" s="1">
        <f ca="1"/>
        <v>2.3640815521521609E-3</v>
      </c>
      <c r="Q117" s="1">
        <f ca="1"/>
        <v>1.1071133154073323E-3</v>
      </c>
      <c r="R117" s="1">
        <f ca="1"/>
        <v>1.0897775628995424E-2</v>
      </c>
      <c r="T117" s="1">
        <f ca="1"/>
        <v>5.639255480493479E-2</v>
      </c>
      <c r="U117" s="1">
        <f ca="1"/>
        <v>5.8862397716082596E-3</v>
      </c>
      <c r="V117" s="1">
        <f ca="1"/>
        <v>1.2730109441134549E-2</v>
      </c>
      <c r="W117" s="1">
        <f ca="1"/>
        <v>-0.18009054481492018</v>
      </c>
      <c r="X117" s="1">
        <f ca="1"/>
        <v>-4.6232696365237844E-3</v>
      </c>
      <c r="Y117" s="1">
        <f ca="1"/>
        <v>-8.9345545464345217E-3</v>
      </c>
      <c r="Z117" s="1">
        <f ca="1"/>
        <v>3.7213022564732898E-2</v>
      </c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  <c r="JK117" s="1"/>
      <c r="JL117" s="1"/>
      <c r="JM117" s="1"/>
      <c r="JN117" s="1"/>
      <c r="JO117" s="1"/>
      <c r="JP117" s="1"/>
      <c r="JQ117" s="1"/>
      <c r="JR117" s="1"/>
      <c r="JS117" s="1"/>
      <c r="JT117" s="1"/>
      <c r="JU117" s="1"/>
      <c r="JV117" s="1"/>
      <c r="JW117" s="1"/>
      <c r="JX117" s="1"/>
      <c r="JY117" s="1"/>
      <c r="JZ117" s="1"/>
      <c r="KA117" s="1"/>
      <c r="KB117" s="1"/>
      <c r="KC117" s="1"/>
      <c r="KD117" s="1"/>
      <c r="KE117" s="1"/>
      <c r="KF117" s="1"/>
      <c r="KG117" s="1"/>
      <c r="KH117" s="1"/>
      <c r="KI117" s="1"/>
      <c r="KJ117" s="1"/>
      <c r="KK117" s="1"/>
      <c r="KL117" s="1"/>
      <c r="KM117" s="1"/>
      <c r="KN117" s="1"/>
      <c r="KO117" s="1"/>
      <c r="KP117" s="1"/>
      <c r="KQ117" s="1"/>
      <c r="KR117" s="1"/>
      <c r="KS117" s="1"/>
      <c r="KT117" s="1"/>
      <c r="KU117" s="1"/>
      <c r="KV117" s="1"/>
      <c r="KW117" s="1"/>
      <c r="KX117" s="1"/>
      <c r="KY117" s="1"/>
      <c r="KZ117" s="1"/>
      <c r="LA117" s="1"/>
      <c r="LB117" s="1"/>
      <c r="LC117" s="1"/>
      <c r="LD117" s="1"/>
      <c r="LE117" s="1"/>
      <c r="LF117" s="1"/>
      <c r="LG117" s="1"/>
      <c r="LH117" s="1"/>
      <c r="LI117" s="1"/>
      <c r="LJ117" s="1"/>
      <c r="LK117" s="1"/>
      <c r="LL117" s="1"/>
      <c r="LM117" s="1"/>
      <c r="LN117" s="1"/>
      <c r="LO117" s="1"/>
      <c r="LP117" s="1"/>
      <c r="LQ117" s="1"/>
      <c r="LR117" s="1"/>
      <c r="LS117" s="1"/>
      <c r="LT117" s="1"/>
      <c r="LU117" s="1"/>
      <c r="LV117" s="1"/>
      <c r="LW117" s="1"/>
      <c r="LX117" s="1"/>
      <c r="LY117" s="1"/>
      <c r="LZ117" s="1"/>
      <c r="MA117" s="1"/>
      <c r="MB117" s="1"/>
      <c r="MC117" s="1"/>
      <c r="MD117" s="1"/>
      <c r="ME117" s="1"/>
      <c r="MF117" s="1"/>
      <c r="MG117" s="1"/>
      <c r="MH117" s="1"/>
      <c r="MI117" s="1"/>
      <c r="MJ117" s="1"/>
      <c r="MK117" s="1"/>
      <c r="ML117" s="1"/>
      <c r="MM117" s="1"/>
      <c r="MN117" s="1"/>
      <c r="MO117" s="1"/>
      <c r="MP117" s="1"/>
      <c r="MQ117" s="1"/>
      <c r="MR117" s="1"/>
      <c r="MS117" s="1"/>
      <c r="MT117" s="1"/>
      <c r="MU117" s="1"/>
      <c r="MV117" s="1"/>
      <c r="MW117" s="1"/>
      <c r="MX117" s="1"/>
      <c r="MY117" s="1"/>
      <c r="MZ117" s="1"/>
      <c r="NA117" s="1"/>
      <c r="NB117" s="1"/>
      <c r="NC117" s="1"/>
      <c r="ND117" s="1"/>
      <c r="NE117" s="1"/>
      <c r="NF117" s="1"/>
      <c r="NG117" s="1"/>
      <c r="NH117" s="1"/>
      <c r="NI117" s="1"/>
      <c r="NJ117" s="1"/>
      <c r="NK117" s="1"/>
      <c r="NL117" s="1"/>
      <c r="NM117" s="1"/>
      <c r="NN117" s="1"/>
      <c r="NO117" s="1"/>
      <c r="NP117" s="1"/>
      <c r="NQ117" s="1"/>
      <c r="NR117" s="1"/>
      <c r="NS117" s="1"/>
      <c r="NT117" s="1"/>
      <c r="NU117" s="1"/>
      <c r="NV117" s="1"/>
      <c r="NW117" s="1"/>
      <c r="NX117" s="1"/>
      <c r="NY117" s="1"/>
      <c r="NZ117" s="1"/>
      <c r="OA117" s="1"/>
      <c r="OB117" s="1"/>
      <c r="OC117" s="1"/>
      <c r="OD117" s="1"/>
      <c r="OE117" s="1"/>
      <c r="OF117" s="1"/>
      <c r="OG117" s="1"/>
      <c r="OH117" s="1"/>
      <c r="OI117" s="1"/>
      <c r="OJ117" s="1"/>
      <c r="OK117" s="1"/>
      <c r="OL117" s="1"/>
      <c r="OM117" s="1"/>
      <c r="ON117" s="1"/>
      <c r="OO117" s="1"/>
      <c r="OP117" s="1"/>
      <c r="OQ117" s="1"/>
      <c r="OR117" s="1"/>
      <c r="OS117" s="1"/>
      <c r="OT117" s="1"/>
      <c r="OU117" s="1"/>
      <c r="OV117" s="1"/>
      <c r="OW117" s="1"/>
      <c r="OX117" s="1"/>
      <c r="OY117" s="1"/>
      <c r="OZ117" s="1"/>
      <c r="PA117" s="1"/>
      <c r="PB117" s="1"/>
      <c r="PC117" s="1"/>
      <c r="PD117" s="1"/>
      <c r="PE117" s="1"/>
      <c r="PF117" s="1"/>
      <c r="PG117" s="1"/>
      <c r="PH117" s="1"/>
      <c r="PI117" s="1"/>
      <c r="PJ117" s="1"/>
      <c r="PK117" s="1"/>
      <c r="PL117" s="1"/>
      <c r="PM117" s="1"/>
      <c r="PN117" s="1"/>
      <c r="PO117" s="1"/>
      <c r="PP117" s="1"/>
      <c r="PQ117" s="1"/>
      <c r="PR117" s="1"/>
      <c r="PS117" s="1"/>
      <c r="PT117" s="1"/>
      <c r="PU117" s="1"/>
      <c r="PV117" s="1"/>
      <c r="PW117" s="1"/>
      <c r="PX117" s="1"/>
      <c r="PY117" s="1"/>
      <c r="PZ117" s="1"/>
      <c r="QA117" s="1"/>
      <c r="QB117" s="1"/>
      <c r="QC117" s="1"/>
      <c r="QD117" s="1"/>
      <c r="QE117" s="1"/>
      <c r="QF117" s="1"/>
      <c r="QG117" s="1"/>
      <c r="QH117" s="1"/>
      <c r="QI117" s="1"/>
      <c r="QJ117" s="1"/>
      <c r="QK117" s="1"/>
      <c r="QL117" s="1"/>
      <c r="QM117" s="1"/>
      <c r="QN117" s="1"/>
      <c r="QO117" s="1"/>
      <c r="QP117" s="1"/>
      <c r="QQ117" s="1"/>
      <c r="QR117" s="1"/>
      <c r="QS117" s="1"/>
      <c r="QT117" s="1"/>
      <c r="QU117" s="1"/>
      <c r="QV117" s="1"/>
      <c r="QW117" s="1"/>
      <c r="QX117" s="1"/>
      <c r="QY117" s="1"/>
      <c r="QZ117" s="1"/>
      <c r="RA117" s="1"/>
      <c r="RB117" s="1"/>
      <c r="RC117" s="1"/>
      <c r="RD117" s="1"/>
      <c r="RE117" s="1"/>
      <c r="RF117" s="1"/>
      <c r="RG117" s="1"/>
      <c r="RH117" s="1"/>
      <c r="RI117" s="1"/>
      <c r="RJ117" s="1"/>
      <c r="RK117" s="1"/>
      <c r="RL117" s="1"/>
      <c r="RM117" s="1"/>
      <c r="RN117" s="1"/>
      <c r="RO117" s="1"/>
      <c r="RP117" s="1"/>
      <c r="RQ117" s="1"/>
      <c r="RR117" s="1"/>
      <c r="RS117" s="1"/>
      <c r="RT117" s="1"/>
      <c r="RU117" s="1"/>
      <c r="RV117" s="1"/>
      <c r="RW117" s="1"/>
      <c r="RX117" s="1"/>
      <c r="RY117" s="1"/>
      <c r="RZ117" s="1"/>
      <c r="SA117" s="1"/>
      <c r="SB117" s="1"/>
      <c r="SC117" s="1"/>
      <c r="SD117" s="1"/>
      <c r="SE117" s="1"/>
      <c r="SF117" s="1"/>
      <c r="SG117" s="1"/>
      <c r="SH117" s="1"/>
      <c r="SI117" s="1"/>
      <c r="SJ117" s="1"/>
      <c r="SK117" s="1"/>
      <c r="SL117" s="1"/>
      <c r="SM117" s="1"/>
      <c r="SN117" s="1"/>
      <c r="SO117" s="1"/>
      <c r="SP117" s="1"/>
      <c r="SQ117" s="1"/>
      <c r="SR117" s="1"/>
      <c r="SS117" s="1"/>
      <c r="ST117" s="1"/>
      <c r="SU117" s="1"/>
      <c r="SV117" s="1"/>
      <c r="SW117" s="1"/>
      <c r="SX117" s="1"/>
      <c r="SY117" s="1"/>
      <c r="SZ117" s="1"/>
      <c r="TA117" s="1"/>
      <c r="TB117" s="1"/>
      <c r="TC117" s="1"/>
      <c r="TD117" s="1"/>
      <c r="TE117" s="1"/>
      <c r="TF117" s="1"/>
      <c r="TG117" s="1"/>
      <c r="TH117" s="1"/>
      <c r="TI117" s="1"/>
      <c r="TJ117" s="1"/>
      <c r="TK117" s="1"/>
      <c r="TL117" s="1"/>
      <c r="TM117" s="1"/>
      <c r="TN117" s="1"/>
      <c r="TO117" s="1"/>
      <c r="TP117" s="1"/>
      <c r="TQ117" s="1"/>
      <c r="TR117" s="1"/>
      <c r="TS117" s="1"/>
      <c r="TT117" s="1"/>
      <c r="TU117" s="1"/>
      <c r="TV117" s="1"/>
      <c r="TW117" s="1"/>
      <c r="TX117" s="1"/>
      <c r="TY117" s="1"/>
      <c r="TZ117" s="1"/>
      <c r="UA117" s="1"/>
      <c r="UB117" s="1"/>
      <c r="UC117" s="1"/>
      <c r="UD117" s="1"/>
      <c r="UE117" s="1"/>
      <c r="UF117" s="1"/>
      <c r="UG117" s="1"/>
      <c r="UH117" s="1"/>
      <c r="UI117" s="1"/>
      <c r="UJ117" s="1"/>
      <c r="UK117" s="1"/>
      <c r="UL117" s="1"/>
      <c r="UM117" s="1"/>
      <c r="UN117" s="1"/>
      <c r="UO117" s="1"/>
      <c r="UP117" s="1"/>
      <c r="UQ117" s="1"/>
      <c r="UR117" s="1"/>
      <c r="US117" s="1"/>
      <c r="UT117" s="1"/>
      <c r="UU117" s="1"/>
      <c r="UV117" s="1"/>
      <c r="UW117" s="1"/>
      <c r="UX117" s="1"/>
      <c r="UY117" s="1"/>
      <c r="UZ117" s="1"/>
      <c r="VA117" s="1"/>
      <c r="VB117" s="1"/>
      <c r="VC117" s="1"/>
      <c r="VD117" s="1"/>
      <c r="VE117" s="1"/>
      <c r="VF117" s="1"/>
      <c r="VG117" s="1"/>
      <c r="VH117" s="1"/>
      <c r="VI117" s="1"/>
      <c r="VJ117" s="1"/>
      <c r="VK117" s="1"/>
      <c r="VL117" s="1"/>
      <c r="VM117" s="1"/>
      <c r="VN117" s="1"/>
      <c r="VO117" s="1"/>
      <c r="VP117" s="1"/>
      <c r="VQ117" s="1"/>
      <c r="VR117" s="1"/>
      <c r="VS117" s="1"/>
      <c r="VT117" s="1"/>
      <c r="VU117" s="1"/>
      <c r="VV117" s="1"/>
      <c r="VW117" s="1"/>
      <c r="VX117" s="1"/>
      <c r="VY117" s="1"/>
      <c r="VZ117" s="1"/>
      <c r="WA117" s="1"/>
      <c r="WB117" s="1"/>
      <c r="WC117" s="1"/>
      <c r="WD117" s="1"/>
      <c r="WE117" s="1"/>
      <c r="WF117" s="1"/>
      <c r="WG117" s="1"/>
      <c r="WH117" s="1"/>
      <c r="WI117" s="1"/>
      <c r="WJ117" s="1"/>
      <c r="WK117" s="1"/>
      <c r="WL117" s="1"/>
      <c r="WM117" s="1"/>
      <c r="WN117" s="1"/>
      <c r="WO117" s="1"/>
      <c r="WP117" s="1"/>
      <c r="WQ117" s="1"/>
      <c r="WR117" s="1"/>
      <c r="WS117" s="1"/>
      <c r="WT117" s="1"/>
      <c r="WU117" s="1"/>
      <c r="WV117" s="1"/>
      <c r="WW117" s="1"/>
      <c r="WX117" s="1"/>
      <c r="WY117" s="1"/>
      <c r="WZ117" s="1"/>
      <c r="XA117" s="1"/>
      <c r="XB117" s="1"/>
      <c r="XC117" s="1"/>
      <c r="XD117" s="1"/>
      <c r="XE117" s="1"/>
      <c r="XF117" s="1"/>
      <c r="XG117" s="1"/>
      <c r="XH117" s="1"/>
      <c r="XI117" s="1"/>
      <c r="XJ117" s="1"/>
      <c r="XK117" s="1"/>
      <c r="XL117" s="1"/>
      <c r="XM117" s="1"/>
      <c r="XN117" s="1"/>
      <c r="XO117" s="1"/>
      <c r="XP117" s="1"/>
      <c r="XQ117" s="1"/>
      <c r="XR117" s="1"/>
      <c r="XS117" s="1"/>
      <c r="XT117" s="1"/>
      <c r="XU117" s="1"/>
      <c r="XV117" s="1"/>
      <c r="XW117" s="1"/>
      <c r="XX117" s="1"/>
      <c r="XY117" s="1"/>
      <c r="XZ117" s="1"/>
      <c r="YA117" s="1"/>
      <c r="YB117" s="1"/>
      <c r="YC117" s="1"/>
      <c r="YD117" s="1"/>
      <c r="YE117" s="1"/>
      <c r="YF117" s="1"/>
      <c r="YG117" s="1"/>
      <c r="YH117" s="1"/>
      <c r="YI117" s="1"/>
      <c r="YJ117" s="1"/>
      <c r="YK117" s="1"/>
      <c r="YL117" s="1"/>
      <c r="YM117" s="1"/>
      <c r="YN117" s="1"/>
      <c r="YO117" s="1"/>
      <c r="YP117" s="1"/>
      <c r="YQ117" s="1"/>
      <c r="YR117" s="1"/>
      <c r="YS117" s="1"/>
      <c r="YT117" s="1"/>
      <c r="YU117" s="1"/>
      <c r="YV117" s="1"/>
      <c r="YW117" s="1"/>
      <c r="YX117" s="1"/>
      <c r="YY117" s="1"/>
      <c r="YZ117" s="1"/>
      <c r="ZA117" s="1"/>
      <c r="ZB117" s="1"/>
      <c r="ZC117" s="1"/>
      <c r="ZD117" s="1"/>
      <c r="ZE117" s="1"/>
      <c r="ZF117" s="1"/>
      <c r="ZG117" s="1"/>
      <c r="ZH117" s="1"/>
      <c r="ZI117" s="1"/>
      <c r="ZJ117" s="1"/>
      <c r="ZK117" s="1"/>
      <c r="ZL117" s="1"/>
      <c r="ZM117" s="1"/>
      <c r="ZN117" s="1"/>
      <c r="ZO117" s="1"/>
      <c r="ZP117" s="1"/>
      <c r="ZQ117" s="1"/>
      <c r="ZR117" s="1"/>
      <c r="ZS117" s="1"/>
      <c r="ZT117" s="1"/>
      <c r="ZU117" s="1"/>
      <c r="ZV117" s="1"/>
      <c r="ZW117" s="1"/>
      <c r="ZX117" s="1"/>
      <c r="ZY117" s="1"/>
      <c r="ZZ117" s="1"/>
      <c r="AAA117" s="1"/>
      <c r="AAB117" s="1"/>
      <c r="AAC117" s="1"/>
      <c r="AAD117" s="1"/>
      <c r="AAE117" s="1"/>
      <c r="AAF117" s="1"/>
      <c r="AAG117" s="1"/>
      <c r="AAH117" s="1"/>
      <c r="AAI117" s="1"/>
      <c r="AAJ117" s="1"/>
      <c r="AAK117" s="1"/>
      <c r="AAL117" s="1"/>
      <c r="AAM117" s="1"/>
      <c r="AAN117" s="1"/>
      <c r="AAO117" s="1"/>
      <c r="AAP117" s="1"/>
      <c r="AAQ117" s="1"/>
      <c r="AAR117" s="1"/>
      <c r="AAS117" s="1"/>
      <c r="AAT117" s="1"/>
      <c r="AAU117" s="1"/>
      <c r="AAV117" s="1"/>
      <c r="AAW117" s="1"/>
      <c r="AAX117" s="1"/>
      <c r="AAY117" s="1"/>
      <c r="AAZ117" s="1"/>
      <c r="ABA117" s="1"/>
      <c r="ABB117" s="1"/>
      <c r="ABC117" s="1"/>
      <c r="ABD117" s="1"/>
      <c r="ABE117" s="1"/>
      <c r="ABF117" s="1"/>
      <c r="ABG117" s="1"/>
      <c r="ABH117" s="1"/>
      <c r="ABI117" s="1"/>
      <c r="ABJ117" s="1"/>
      <c r="ABK117" s="1"/>
      <c r="ABL117" s="1"/>
      <c r="ABM117" s="1"/>
      <c r="ABN117" s="1"/>
      <c r="ABO117" s="1"/>
      <c r="ABP117" s="1"/>
      <c r="ABQ117" s="1"/>
      <c r="ABR117" s="1"/>
      <c r="ABS117" s="1"/>
      <c r="ABT117" s="1"/>
      <c r="ABU117" s="1"/>
      <c r="ABV117" s="1"/>
      <c r="ABW117" s="1"/>
      <c r="ABX117" s="1"/>
      <c r="ABY117" s="1"/>
      <c r="ABZ117" s="1"/>
      <c r="ACA117" s="1"/>
      <c r="ACB117" s="1"/>
      <c r="ACC117" s="1"/>
      <c r="ACD117" s="1"/>
      <c r="ACE117" s="1"/>
      <c r="ACF117" s="1"/>
      <c r="ACG117" s="1"/>
      <c r="ACH117" s="1"/>
      <c r="ACI117" s="1"/>
      <c r="ACJ117" s="1"/>
      <c r="ACK117" s="1"/>
      <c r="ACL117" s="1"/>
      <c r="ACM117" s="1"/>
      <c r="ACN117" s="1"/>
      <c r="ACO117" s="1"/>
      <c r="ACP117" s="1"/>
      <c r="ACQ117" s="1"/>
      <c r="ACR117" s="1"/>
      <c r="ACS117" s="1"/>
      <c r="ACT117" s="1"/>
      <c r="ACU117" s="1"/>
      <c r="ACV117" s="1"/>
      <c r="ACW117" s="1"/>
      <c r="ACX117" s="1"/>
      <c r="ACY117" s="1"/>
      <c r="ACZ117" s="1"/>
      <c r="ADA117" s="1"/>
      <c r="ADB117" s="1"/>
      <c r="ADC117" s="1"/>
      <c r="ADD117" s="1"/>
      <c r="ADE117" s="1"/>
      <c r="ADF117" s="1"/>
      <c r="ADG117" s="1"/>
      <c r="ADH117" s="1"/>
      <c r="ADI117" s="1"/>
      <c r="ADJ117" s="1"/>
      <c r="ADK117" s="1"/>
      <c r="ADL117" s="1"/>
      <c r="ADM117" s="1"/>
      <c r="ADN117" s="1"/>
      <c r="ADO117" s="1"/>
      <c r="ADP117" s="1"/>
      <c r="ADQ117" s="1"/>
      <c r="ADR117" s="1"/>
      <c r="ADS117" s="1"/>
      <c r="ADT117" s="1"/>
      <c r="ADU117" s="1"/>
      <c r="ADV117" s="1"/>
      <c r="ADW117" s="1"/>
      <c r="ADX117" s="1"/>
      <c r="ADY117" s="1"/>
      <c r="ADZ117" s="1"/>
      <c r="AEA117" s="1"/>
      <c r="AEB117" s="1"/>
      <c r="AEC117" s="1"/>
      <c r="AED117" s="1"/>
      <c r="AEE117" s="1"/>
      <c r="AEF117" s="1"/>
      <c r="AEG117" s="1"/>
      <c r="AEH117" s="1"/>
      <c r="AEI117" s="1"/>
      <c r="AEJ117" s="1"/>
      <c r="AEK117" s="1"/>
      <c r="AEL117" s="1"/>
      <c r="AEM117" s="1"/>
      <c r="AEN117" s="1"/>
      <c r="AEO117" s="1"/>
      <c r="AEP117" s="1"/>
      <c r="AEQ117" s="1"/>
      <c r="AER117" s="1"/>
      <c r="AES117" s="1"/>
      <c r="AET117" s="1"/>
      <c r="AEU117" s="1"/>
      <c r="AEV117" s="1"/>
      <c r="AEW117" s="1"/>
      <c r="AEX117" s="1"/>
      <c r="AEY117" s="1"/>
      <c r="AEZ117" s="1"/>
      <c r="AFA117" s="1"/>
      <c r="AFB117" s="1"/>
      <c r="AFC117" s="1"/>
      <c r="AFD117" s="1"/>
      <c r="AFE117" s="1"/>
      <c r="AFF117" s="1"/>
      <c r="AFG117" s="1"/>
      <c r="AFH117" s="1"/>
      <c r="AFI117" s="1"/>
      <c r="AFJ117" s="1"/>
      <c r="AFK117" s="1"/>
      <c r="AFL117" s="1"/>
      <c r="AFM117" s="1"/>
      <c r="AFN117" s="1"/>
      <c r="AFO117" s="1"/>
      <c r="AFP117" s="1"/>
      <c r="AFQ117" s="1"/>
      <c r="AFR117" s="1"/>
      <c r="AFS117" s="1"/>
      <c r="AFT117" s="1"/>
      <c r="AFU117" s="1"/>
      <c r="AFV117" s="1"/>
      <c r="AFW117" s="1"/>
      <c r="AFX117" s="1"/>
      <c r="AFY117" s="1"/>
      <c r="AFZ117" s="1"/>
      <c r="AGA117" s="1"/>
      <c r="AGB117" s="1"/>
      <c r="AGC117" s="1"/>
      <c r="AGD117" s="1"/>
      <c r="AGE117" s="1"/>
      <c r="AGF117" s="1"/>
      <c r="AGG117" s="1"/>
      <c r="AGH117" s="1"/>
      <c r="AGI117" s="1"/>
      <c r="AGJ117" s="1"/>
      <c r="AGK117" s="1"/>
      <c r="AGL117" s="1"/>
      <c r="AGM117" s="1"/>
      <c r="AGN117" s="1"/>
      <c r="AGO117" s="1"/>
      <c r="AGP117" s="1"/>
      <c r="AGQ117" s="1"/>
      <c r="AGR117" s="1"/>
      <c r="AGS117" s="1"/>
      <c r="AGT117" s="1"/>
      <c r="AGU117" s="1"/>
      <c r="AGV117" s="1"/>
      <c r="AGW117" s="1"/>
      <c r="AGX117" s="1"/>
      <c r="AGY117" s="1"/>
      <c r="AGZ117" s="1"/>
      <c r="AHA117" s="1"/>
      <c r="AHB117" s="1"/>
      <c r="AHC117" s="1"/>
      <c r="AHD117" s="1"/>
      <c r="AHE117" s="1"/>
      <c r="AHF117" s="1"/>
      <c r="AHG117" s="1"/>
      <c r="AHH117" s="1"/>
      <c r="AHI117" s="1"/>
      <c r="AHJ117" s="1"/>
      <c r="AHK117" s="1"/>
      <c r="AHL117" s="1"/>
      <c r="AHM117" s="1"/>
      <c r="AHN117" s="1"/>
      <c r="AHO117" s="1"/>
      <c r="AHP117" s="1"/>
      <c r="AHQ117" s="1"/>
      <c r="AHR117" s="1"/>
      <c r="AHS117" s="1"/>
      <c r="AHT117" s="1"/>
      <c r="AHU117" s="1"/>
      <c r="AHV117" s="1"/>
      <c r="AHW117" s="1"/>
      <c r="AHX117" s="1"/>
      <c r="AHY117" s="1"/>
      <c r="AHZ117" s="1"/>
      <c r="AIA117" s="1"/>
      <c r="AIB117" s="1"/>
      <c r="AIC117" s="1"/>
      <c r="AID117" s="1"/>
      <c r="AIE117" s="1"/>
      <c r="AIF117" s="1"/>
      <c r="AIG117" s="1"/>
      <c r="AIH117" s="1"/>
      <c r="AII117" s="1"/>
      <c r="AIJ117" s="1"/>
      <c r="AIK117" s="1"/>
      <c r="AIL117" s="1"/>
      <c r="AIM117" s="1"/>
      <c r="AIN117" s="1"/>
      <c r="AIO117" s="1"/>
      <c r="AIP117" s="1"/>
      <c r="AIQ117" s="1"/>
      <c r="AIR117" s="1"/>
      <c r="AIS117" s="1"/>
      <c r="AIT117" s="1"/>
      <c r="AIU117" s="1"/>
      <c r="AIV117" s="1"/>
      <c r="AIW117" s="1"/>
      <c r="AIX117" s="1"/>
      <c r="AIY117" s="1"/>
      <c r="AIZ117" s="1"/>
      <c r="AJA117" s="1"/>
      <c r="AJB117" s="1"/>
      <c r="AJC117" s="1"/>
      <c r="AJD117" s="1"/>
      <c r="AJE117" s="1"/>
      <c r="AJF117" s="1"/>
      <c r="AJG117" s="1"/>
      <c r="AJH117" s="1"/>
      <c r="AJI117" s="1"/>
      <c r="AJJ117" s="1"/>
      <c r="AJK117" s="1"/>
      <c r="AJL117" s="1"/>
      <c r="AJM117" s="1"/>
      <c r="AJN117" s="1"/>
      <c r="AJO117" s="1"/>
      <c r="AJP117" s="1"/>
      <c r="AJQ117" s="1"/>
      <c r="AJR117" s="1"/>
      <c r="AJS117" s="1"/>
      <c r="AJT117" s="1"/>
      <c r="AJU117" s="1"/>
      <c r="AJV117" s="1"/>
      <c r="AJW117" s="1"/>
      <c r="AJX117" s="1"/>
      <c r="AJY117" s="1"/>
      <c r="AJZ117" s="1"/>
      <c r="AKA117" s="1"/>
      <c r="AKB117" s="1"/>
      <c r="AKC117" s="1"/>
      <c r="AKD117" s="1"/>
      <c r="AKE117" s="1"/>
      <c r="AKF117" s="1"/>
      <c r="AKG117" s="1"/>
      <c r="AKH117" s="1"/>
      <c r="AKI117" s="1"/>
      <c r="AKJ117" s="1"/>
      <c r="AKK117" s="1"/>
      <c r="AKL117" s="1"/>
      <c r="AKM117" s="1"/>
      <c r="AKN117" s="1"/>
      <c r="AKO117" s="1"/>
      <c r="AKP117" s="1"/>
      <c r="AKQ117" s="1"/>
      <c r="AKR117" s="1"/>
      <c r="AKS117" s="1"/>
      <c r="AKT117" s="1"/>
      <c r="AKU117" s="1"/>
      <c r="AKV117" s="1"/>
      <c r="AKW117" s="1"/>
      <c r="AKX117" s="1"/>
      <c r="AKY117" s="1"/>
      <c r="AKZ117" s="1"/>
      <c r="ALA117" s="1"/>
      <c r="ALB117" s="1"/>
      <c r="ALC117" s="1"/>
      <c r="ALD117" s="1"/>
      <c r="ALE117" s="1"/>
      <c r="ALF117" s="1"/>
      <c r="ALG117" s="1"/>
      <c r="ALH117" s="1"/>
      <c r="ALI117" s="1"/>
      <c r="ALJ117" s="1"/>
      <c r="ALK117" s="1"/>
      <c r="ALL117" s="1"/>
      <c r="ALM117" s="1"/>
      <c r="ALN117" s="1"/>
      <c r="ALO117" s="1"/>
      <c r="ALP117" s="1"/>
      <c r="ALQ117" s="1"/>
      <c r="ALR117" s="1"/>
      <c r="ALS117" s="1"/>
      <c r="ALT117" s="1"/>
      <c r="ALU117" s="1"/>
      <c r="ALV117" s="1"/>
      <c r="ALW117" s="1"/>
      <c r="ALX117" s="1"/>
      <c r="ALY117" s="1"/>
      <c r="ALZ117" s="1"/>
      <c r="AMA117" s="1"/>
      <c r="AMB117" s="1"/>
      <c r="AMC117" s="1"/>
      <c r="AMD117" s="1"/>
      <c r="AME117" s="1"/>
      <c r="AMF117" s="1"/>
      <c r="AMG117" s="1"/>
      <c r="AMH117" s="1"/>
      <c r="AMI117" s="1"/>
      <c r="AMJ117" s="1"/>
      <c r="AMK117" s="1"/>
      <c r="AML117" s="1"/>
      <c r="AMM117" s="1"/>
      <c r="AMN117" s="1"/>
      <c r="AMO117" s="1"/>
      <c r="AMP117" s="1"/>
      <c r="AMQ117" s="1"/>
      <c r="AMR117" s="1"/>
      <c r="AMS117" s="1"/>
      <c r="AMT117" s="1"/>
      <c r="AMU117" s="1"/>
      <c r="AMV117" s="1"/>
      <c r="AMW117" s="1"/>
      <c r="AMX117" s="1"/>
      <c r="AMY117" s="1"/>
      <c r="AMZ117" s="1"/>
      <c r="ANA117" s="1"/>
      <c r="ANB117" s="1"/>
      <c r="ANC117" s="1"/>
      <c r="AND117" s="1"/>
      <c r="ANE117" s="1"/>
      <c r="ANF117" s="1"/>
      <c r="ANG117" s="1"/>
      <c r="ANH117" s="1"/>
      <c r="ANI117" s="1"/>
      <c r="ANJ117" s="1"/>
      <c r="ANK117" s="1"/>
      <c r="ANL117" s="1"/>
      <c r="ANM117" s="1"/>
      <c r="ANN117" s="1"/>
      <c r="ANO117" s="1"/>
      <c r="ANP117" s="1"/>
      <c r="ANQ117" s="1"/>
      <c r="ANR117" s="1"/>
      <c r="ANS117" s="1"/>
      <c r="ANT117" s="1"/>
      <c r="ANU117" s="1"/>
      <c r="ANV117" s="1"/>
      <c r="ANW117" s="1"/>
      <c r="ANX117" s="1"/>
      <c r="ANY117" s="1"/>
      <c r="ANZ117" s="1"/>
      <c r="AOA117" s="1"/>
      <c r="AOB117" s="1"/>
      <c r="AOC117" s="1"/>
      <c r="AOD117" s="1"/>
      <c r="AOE117" s="1"/>
      <c r="AOF117" s="1"/>
      <c r="AOG117" s="1"/>
      <c r="AOH117" s="1"/>
      <c r="AOI117" s="1"/>
      <c r="AOJ117" s="1"/>
      <c r="AOK117" s="1"/>
      <c r="AOL117" s="1"/>
      <c r="AOM117" s="1"/>
      <c r="AON117" s="1"/>
      <c r="AOO117" s="1"/>
      <c r="AOP117" s="1"/>
      <c r="AOQ117" s="1"/>
      <c r="AOR117" s="1"/>
      <c r="AOS117" s="1"/>
      <c r="AOT117" s="1"/>
      <c r="AOU117" s="1"/>
      <c r="AOV117" s="1"/>
      <c r="AOW117" s="1"/>
      <c r="AOX117" s="1"/>
      <c r="AOY117" s="1"/>
      <c r="AOZ117" s="1"/>
      <c r="APA117" s="1"/>
      <c r="APB117" s="1"/>
      <c r="APC117" s="1"/>
      <c r="APD117" s="1"/>
      <c r="APE117" s="1"/>
      <c r="APF117" s="1"/>
      <c r="APG117" s="1"/>
      <c r="APH117" s="1"/>
      <c r="API117" s="1"/>
      <c r="APJ117" s="1"/>
      <c r="APK117" s="1"/>
      <c r="APL117" s="1"/>
      <c r="APM117" s="1"/>
      <c r="APN117" s="1"/>
      <c r="APO117" s="1"/>
      <c r="APP117" s="1"/>
      <c r="APQ117" s="1"/>
      <c r="APR117" s="1"/>
      <c r="APS117" s="1"/>
      <c r="APT117" s="1"/>
      <c r="APU117" s="1"/>
      <c r="APV117" s="1"/>
      <c r="APW117" s="1"/>
      <c r="APX117" s="1"/>
      <c r="APY117" s="1"/>
      <c r="APZ117" s="1"/>
      <c r="AQA117" s="1"/>
      <c r="AQB117" s="1"/>
      <c r="AQC117" s="1"/>
      <c r="AQD117" s="1"/>
      <c r="AQE117" s="1"/>
      <c r="AQF117" s="1"/>
      <c r="AQG117" s="1"/>
      <c r="AQH117" s="1"/>
      <c r="AQI117" s="1"/>
      <c r="AQJ117" s="1"/>
      <c r="AQK117" s="1"/>
      <c r="AQL117" s="1"/>
      <c r="AQM117" s="1"/>
      <c r="AQN117" s="1"/>
      <c r="AQO117" s="1"/>
      <c r="AQP117" s="1"/>
      <c r="AQQ117" s="1"/>
      <c r="AQR117" s="1"/>
      <c r="AQS117" s="1"/>
      <c r="AQT117" s="1"/>
      <c r="AQU117" s="1"/>
      <c r="AQV117" s="1"/>
      <c r="AQW117" s="1"/>
      <c r="AQX117" s="1"/>
      <c r="AQY117" s="1"/>
      <c r="AQZ117" s="1"/>
      <c r="ARA117" s="1"/>
      <c r="ARB117" s="1"/>
      <c r="ARC117" s="1"/>
      <c r="ARD117" s="1"/>
      <c r="ARE117" s="1"/>
      <c r="ARF117" s="1"/>
      <c r="ARG117" s="1"/>
      <c r="ARH117" s="1"/>
      <c r="ARI117" s="1"/>
      <c r="ARJ117" s="1"/>
      <c r="ARK117" s="1"/>
      <c r="ARL117" s="1"/>
      <c r="ARM117" s="1"/>
      <c r="ARN117" s="1"/>
      <c r="ARO117" s="1"/>
      <c r="ARP117" s="1"/>
      <c r="ARQ117" s="1"/>
      <c r="ARR117" s="1"/>
      <c r="ARS117" s="1"/>
      <c r="ART117" s="1"/>
      <c r="ARU117" s="1"/>
      <c r="ARV117" s="1"/>
      <c r="ARW117" s="1"/>
      <c r="ARX117" s="1"/>
      <c r="ARY117" s="1"/>
      <c r="ARZ117" s="1"/>
      <c r="ASA117" s="1"/>
      <c r="ASB117" s="1"/>
      <c r="ASC117" s="1"/>
      <c r="ASD117" s="1"/>
      <c r="ASE117" s="1"/>
      <c r="ASF117" s="1"/>
      <c r="ASG117" s="1"/>
      <c r="ASH117" s="1"/>
      <c r="ASI117" s="1"/>
      <c r="ASJ117" s="1"/>
      <c r="ASK117" s="1"/>
      <c r="ASL117" s="1"/>
      <c r="ASM117" s="1"/>
      <c r="ASN117" s="1"/>
      <c r="ASO117" s="1"/>
      <c r="ASP117" s="1"/>
      <c r="ASQ117" s="1"/>
      <c r="ASR117" s="1"/>
      <c r="ASS117" s="1"/>
      <c r="AST117" s="1"/>
      <c r="ASU117" s="1"/>
      <c r="ASV117" s="1"/>
      <c r="ASW117" s="1"/>
      <c r="ASX117" s="1"/>
      <c r="ASY117" s="1"/>
      <c r="ASZ117" s="1"/>
      <c r="ATA117" s="1"/>
      <c r="ATB117" s="1"/>
      <c r="ATC117" s="1"/>
      <c r="ATD117" s="1"/>
      <c r="ATE117" s="1"/>
      <c r="ATF117" s="1"/>
      <c r="ATG117" s="1"/>
      <c r="ATH117" s="1"/>
      <c r="ATI117" s="1"/>
      <c r="ATJ117" s="1"/>
      <c r="ATK117" s="1"/>
      <c r="ATL117" s="1"/>
      <c r="ATM117" s="1"/>
      <c r="ATN117" s="1"/>
      <c r="ATO117" s="1"/>
      <c r="ATP117" s="1"/>
      <c r="ATQ117" s="1"/>
      <c r="ATR117" s="1"/>
      <c r="ATS117" s="1"/>
      <c r="ATT117" s="1"/>
      <c r="ATU117" s="1"/>
      <c r="ATV117" s="1"/>
      <c r="ATW117" s="1"/>
      <c r="ATX117" s="1"/>
      <c r="ATY117" s="1"/>
      <c r="ATZ117" s="1"/>
      <c r="AUA117" s="1"/>
      <c r="AUB117" s="1"/>
      <c r="AUC117" s="1"/>
      <c r="AUD117" s="1"/>
      <c r="AUE117" s="1"/>
      <c r="AUF117" s="1"/>
      <c r="AUG117" s="1"/>
      <c r="AUH117" s="1"/>
      <c r="AUI117" s="1"/>
      <c r="AUJ117" s="1"/>
      <c r="AUK117" s="1"/>
      <c r="AUL117" s="1"/>
      <c r="AUM117" s="1"/>
      <c r="AUN117" s="1"/>
      <c r="AUO117" s="1"/>
      <c r="AUP117" s="1"/>
      <c r="AUQ117" s="1"/>
      <c r="AUR117" s="1"/>
      <c r="AUS117" s="1"/>
      <c r="AUT117" s="1"/>
      <c r="AUU117" s="1"/>
      <c r="AUV117" s="1"/>
      <c r="AUW117" s="1"/>
      <c r="AUX117" s="1"/>
      <c r="AUY117" s="1"/>
      <c r="AUZ117" s="1"/>
      <c r="AVA117" s="1"/>
      <c r="AVB117" s="1"/>
      <c r="AVC117" s="1"/>
      <c r="AVD117" s="1"/>
      <c r="AVE117" s="1"/>
      <c r="AVF117" s="1"/>
      <c r="AVG117" s="1"/>
      <c r="AVH117" s="1"/>
      <c r="AVI117" s="1"/>
      <c r="AVJ117" s="1"/>
      <c r="AVK117" s="1"/>
      <c r="AVL117" s="1"/>
      <c r="AVM117" s="1"/>
      <c r="AVN117" s="1"/>
      <c r="AVO117" s="1"/>
      <c r="AVP117" s="1"/>
      <c r="AVQ117" s="1"/>
      <c r="AVR117" s="1"/>
      <c r="AVS117" s="1"/>
      <c r="AVT117" s="1"/>
      <c r="AVU117" s="1"/>
      <c r="AVV117" s="1"/>
      <c r="AVW117" s="1"/>
      <c r="AVX117" s="1"/>
      <c r="AVY117" s="1"/>
      <c r="AVZ117" s="1"/>
      <c r="AWA117" s="1"/>
      <c r="AWB117" s="1"/>
      <c r="AWC117" s="1"/>
      <c r="AWD117" s="1"/>
      <c r="AWE117" s="1"/>
      <c r="AWF117" s="1"/>
      <c r="AWG117" s="1"/>
      <c r="AWH117" s="1"/>
      <c r="AWI117" s="1"/>
      <c r="AWJ117" s="1"/>
      <c r="AWK117" s="1"/>
      <c r="AWL117" s="1"/>
      <c r="AWM117" s="1"/>
      <c r="AWN117" s="1"/>
      <c r="AWO117" s="1"/>
      <c r="AWP117" s="1"/>
      <c r="AWQ117" s="1"/>
      <c r="AWR117" s="1"/>
      <c r="AWS117" s="1"/>
      <c r="AWT117" s="1"/>
      <c r="AWU117" s="1"/>
      <c r="AWV117" s="1"/>
      <c r="AWW117" s="1"/>
      <c r="AWX117" s="1"/>
      <c r="AWY117" s="1"/>
      <c r="AWZ117" s="1"/>
      <c r="AXA117" s="1"/>
      <c r="AXB117" s="1"/>
      <c r="AXC117" s="1"/>
      <c r="AXD117" s="1"/>
      <c r="AXE117" s="1"/>
      <c r="AXF117" s="1"/>
      <c r="AXG117" s="1"/>
      <c r="AXH117" s="1"/>
      <c r="AXI117" s="1"/>
      <c r="AXJ117" s="1"/>
      <c r="AXK117" s="1"/>
      <c r="AXL117" s="1"/>
      <c r="AXM117" s="1"/>
      <c r="AXN117" s="1"/>
      <c r="AXO117" s="1"/>
      <c r="AXP117" s="1"/>
      <c r="AXQ117" s="1"/>
      <c r="AXR117" s="1"/>
      <c r="AXS117" s="1"/>
      <c r="AXT117" s="1"/>
      <c r="AXU117" s="1"/>
      <c r="AXV117" s="1"/>
      <c r="AXW117" s="1"/>
      <c r="AXX117" s="1"/>
      <c r="AXY117" s="1"/>
      <c r="AXZ117" s="1"/>
      <c r="AYA117" s="1"/>
      <c r="AYB117" s="1"/>
      <c r="AYC117" s="1"/>
      <c r="AYD117" s="1"/>
      <c r="AYE117" s="1"/>
      <c r="AYF117" s="1"/>
      <c r="AYG117" s="1"/>
      <c r="AYH117" s="1"/>
      <c r="AYI117" s="1"/>
      <c r="AYJ117" s="1"/>
      <c r="AYK117" s="1"/>
      <c r="AYL117" s="1"/>
      <c r="AYM117" s="1"/>
      <c r="AYN117" s="1"/>
      <c r="AYO117" s="1"/>
      <c r="AYP117" s="1"/>
      <c r="AYQ117" s="1"/>
      <c r="AYR117" s="1"/>
      <c r="AYS117" s="1"/>
      <c r="AYT117" s="1"/>
      <c r="AYU117" s="1"/>
      <c r="AYV117" s="1"/>
      <c r="AYW117" s="1"/>
      <c r="AYX117" s="1"/>
      <c r="AYY117" s="1"/>
      <c r="AYZ117" s="1"/>
      <c r="AZA117" s="1"/>
      <c r="AZB117" s="1"/>
      <c r="AZC117" s="1"/>
      <c r="AZD117" s="1"/>
      <c r="AZE117" s="1"/>
      <c r="AZF117" s="1"/>
      <c r="AZG117" s="1"/>
      <c r="AZH117" s="1"/>
      <c r="AZI117" s="1"/>
      <c r="AZJ117" s="1"/>
      <c r="AZK117" s="1"/>
      <c r="AZL117" s="1"/>
      <c r="AZM117" s="1"/>
      <c r="AZN117" s="1"/>
      <c r="AZO117" s="1"/>
      <c r="AZP117" s="1"/>
      <c r="AZQ117" s="1"/>
      <c r="AZR117" s="1"/>
      <c r="AZS117" s="1"/>
      <c r="AZT117" s="1"/>
      <c r="AZU117" s="1"/>
      <c r="AZV117" s="1"/>
      <c r="AZW117" s="1"/>
      <c r="AZX117" s="1"/>
      <c r="AZY117" s="1"/>
      <c r="AZZ117" s="1"/>
      <c r="BAA117" s="1"/>
      <c r="BAB117" s="1"/>
      <c r="BAC117" s="1"/>
      <c r="BAD117" s="1"/>
      <c r="BAE117" s="1"/>
      <c r="BAF117" s="1"/>
      <c r="BAG117" s="1"/>
      <c r="BAH117" s="1"/>
      <c r="BAI117" s="1"/>
      <c r="BAJ117" s="1"/>
      <c r="BAK117" s="1"/>
      <c r="BAL117" s="1"/>
      <c r="BAM117" s="1"/>
      <c r="BAN117" s="1"/>
      <c r="BAO117" s="1"/>
      <c r="BAP117" s="1"/>
      <c r="BAQ117" s="1"/>
      <c r="BAR117" s="1"/>
      <c r="BAS117" s="1"/>
      <c r="BAT117" s="1"/>
      <c r="BAU117" s="1"/>
      <c r="BAV117" s="1"/>
      <c r="BAW117" s="1"/>
      <c r="BAX117" s="1"/>
      <c r="BAY117" s="1"/>
      <c r="BAZ117" s="1"/>
      <c r="BBA117" s="1"/>
      <c r="BBB117" s="1"/>
      <c r="BBC117" s="1"/>
      <c r="BBD117" s="1"/>
      <c r="BBE117" s="1"/>
      <c r="BBF117" s="1"/>
      <c r="BBG117" s="1"/>
      <c r="BBH117" s="1"/>
      <c r="BBI117" s="1"/>
      <c r="BBJ117" s="1"/>
      <c r="BBK117" s="1"/>
      <c r="BBL117" s="1"/>
      <c r="BBM117" s="1"/>
      <c r="BBN117" s="1"/>
      <c r="BBO117" s="1"/>
      <c r="BBP117" s="1"/>
      <c r="BBQ117" s="1"/>
      <c r="BBR117" s="1"/>
      <c r="BBS117" s="1"/>
      <c r="BBT117" s="1"/>
      <c r="BBU117" s="1"/>
      <c r="BBV117" s="1"/>
      <c r="BBW117" s="1"/>
      <c r="BBX117" s="1"/>
      <c r="BBY117" s="1"/>
      <c r="BBZ117" s="1"/>
      <c r="BCA117" s="1"/>
      <c r="BCB117" s="1"/>
      <c r="BCC117" s="1"/>
      <c r="BCD117" s="1"/>
      <c r="BCE117" s="1"/>
      <c r="BCF117" s="1"/>
      <c r="BCG117" s="1"/>
      <c r="BCH117" s="1"/>
      <c r="BCI117" s="1"/>
      <c r="BCJ117" s="1"/>
      <c r="BCK117" s="1"/>
      <c r="BCL117" s="1"/>
      <c r="BCM117" s="1"/>
      <c r="BCN117" s="1"/>
      <c r="BCO117" s="1"/>
      <c r="BCP117" s="1"/>
      <c r="BCQ117" s="1"/>
      <c r="BCR117" s="1"/>
      <c r="BCS117" s="1"/>
      <c r="BCT117" s="1"/>
      <c r="BCU117" s="1"/>
      <c r="BCV117" s="1"/>
      <c r="BCW117" s="1"/>
      <c r="BCX117" s="1"/>
      <c r="BCY117" s="1"/>
      <c r="BCZ117" s="1"/>
      <c r="BDA117" s="1"/>
      <c r="BDB117" s="1"/>
      <c r="BDC117" s="1"/>
      <c r="BDD117" s="1"/>
      <c r="BDE117" s="1"/>
      <c r="BDF117" s="1"/>
      <c r="BDG117" s="1"/>
      <c r="BDH117" s="1"/>
      <c r="BDI117" s="1"/>
      <c r="BDJ117" s="1"/>
      <c r="BDK117" s="1"/>
      <c r="BDL117" s="1"/>
      <c r="BDM117" s="1"/>
      <c r="BDN117" s="1"/>
      <c r="BDO117" s="1"/>
      <c r="BDP117" s="1"/>
      <c r="BDQ117" s="1"/>
      <c r="BDR117" s="1"/>
      <c r="BDS117" s="1"/>
      <c r="BDT117" s="1"/>
      <c r="BDU117" s="1"/>
      <c r="BDV117" s="1"/>
      <c r="BDW117" s="1"/>
      <c r="BDX117" s="1"/>
      <c r="BDY117" s="1"/>
      <c r="BDZ117" s="1"/>
      <c r="BEA117" s="1"/>
      <c r="BEB117" s="1"/>
      <c r="BEC117" s="1"/>
      <c r="BED117" s="1"/>
      <c r="BEE117" s="1"/>
      <c r="BEF117" s="1"/>
      <c r="BEG117" s="1"/>
      <c r="BEH117" s="1"/>
      <c r="BEI117" s="1"/>
      <c r="BEJ117" s="1"/>
      <c r="BEK117" s="1"/>
      <c r="BEL117" s="1"/>
      <c r="BEM117" s="1"/>
      <c r="BEN117" s="1"/>
      <c r="BEO117" s="1"/>
      <c r="BEP117" s="1"/>
      <c r="BEQ117" s="1"/>
      <c r="BER117" s="1"/>
      <c r="BES117" s="1"/>
      <c r="BET117" s="1"/>
      <c r="BEU117" s="1"/>
      <c r="BEV117" s="1"/>
      <c r="BEW117" s="1"/>
      <c r="BEX117" s="1"/>
      <c r="BEY117" s="1"/>
      <c r="BEZ117" s="1"/>
      <c r="BFA117" s="1"/>
      <c r="BFB117" s="1"/>
      <c r="BFC117" s="1"/>
      <c r="BFD117" s="1"/>
      <c r="BFE117" s="1"/>
      <c r="BFF117" s="1"/>
      <c r="BFG117" s="1"/>
      <c r="BFH117" s="1"/>
      <c r="BFI117" s="1"/>
      <c r="BFJ117" s="1"/>
      <c r="BFK117" s="1"/>
      <c r="BFL117" s="1"/>
      <c r="BFM117" s="1"/>
      <c r="BFN117" s="1"/>
      <c r="BFO117" s="1"/>
      <c r="BFP117" s="1"/>
      <c r="BFQ117" s="1"/>
      <c r="BFR117" s="1"/>
      <c r="BFS117" s="1"/>
      <c r="BFT117" s="1"/>
      <c r="BFU117" s="1"/>
      <c r="BFV117" s="1"/>
      <c r="BFW117" s="1"/>
      <c r="BFX117" s="1"/>
      <c r="BFY117" s="1"/>
      <c r="BFZ117" s="1"/>
      <c r="BGA117" s="1"/>
      <c r="BGB117" s="1"/>
      <c r="BGC117" s="1"/>
      <c r="BGD117" s="1"/>
      <c r="BGE117" s="1"/>
      <c r="BGF117" s="1"/>
      <c r="BGG117" s="1"/>
      <c r="BGH117" s="1"/>
      <c r="BGI117" s="1"/>
      <c r="BGJ117" s="1"/>
      <c r="BGK117" s="1"/>
      <c r="BGL117" s="1"/>
      <c r="BGM117" s="1"/>
      <c r="BGN117" s="1"/>
      <c r="BGO117" s="1"/>
      <c r="BGP117" s="1"/>
      <c r="BGQ117" s="1"/>
      <c r="BGR117" s="1"/>
      <c r="BGS117" s="1"/>
      <c r="BGT117" s="1"/>
      <c r="BGU117" s="1"/>
      <c r="BGV117" s="1"/>
      <c r="BGW117" s="1"/>
      <c r="BGX117" s="1"/>
      <c r="BGY117" s="1"/>
      <c r="BGZ117" s="1"/>
      <c r="BHA117" s="1"/>
      <c r="BHB117" s="1"/>
      <c r="BHC117" s="1"/>
      <c r="BHD117" s="1"/>
      <c r="BHE117" s="1"/>
      <c r="BHF117" s="1"/>
      <c r="BHG117" s="1"/>
      <c r="BHH117" s="1"/>
      <c r="BHI117" s="1"/>
      <c r="BHJ117" s="1"/>
      <c r="BHK117" s="1"/>
      <c r="BHL117" s="1"/>
      <c r="BHM117" s="1"/>
      <c r="BHN117" s="1"/>
      <c r="BHO117" s="1"/>
      <c r="BHP117" s="1"/>
      <c r="BHQ117" s="1"/>
      <c r="BHR117" s="1"/>
      <c r="BHS117" s="1"/>
      <c r="BHT117" s="1"/>
      <c r="BHU117" s="1"/>
      <c r="BHV117" s="1"/>
      <c r="BHW117" s="1"/>
      <c r="BHX117" s="1"/>
      <c r="BHY117" s="1"/>
      <c r="BHZ117" s="1"/>
      <c r="BIA117" s="1"/>
      <c r="BIB117" s="1"/>
      <c r="BIC117" s="1"/>
      <c r="BID117" s="1"/>
      <c r="BIE117" s="1"/>
      <c r="BIF117" s="1"/>
      <c r="BIG117" s="1"/>
      <c r="BIH117" s="1"/>
      <c r="BII117" s="1"/>
      <c r="BIJ117" s="1"/>
      <c r="BIK117" s="1"/>
      <c r="BIL117" s="1"/>
      <c r="BIM117" s="1"/>
      <c r="BIN117" s="1"/>
      <c r="BIO117" s="1"/>
      <c r="BIP117" s="1"/>
      <c r="BIQ117" s="1"/>
      <c r="BIR117" s="1"/>
      <c r="BIS117" s="1"/>
      <c r="BIT117" s="1"/>
      <c r="BIU117" s="1"/>
      <c r="BIV117" s="1"/>
      <c r="BIW117" s="1"/>
      <c r="BIX117" s="1"/>
      <c r="BIY117" s="1"/>
      <c r="BIZ117" s="1"/>
      <c r="BJA117" s="1"/>
      <c r="BJB117" s="1"/>
      <c r="BJC117" s="1"/>
      <c r="BJD117" s="1"/>
      <c r="BJE117" s="1"/>
      <c r="BJF117" s="1"/>
      <c r="BJG117" s="1"/>
      <c r="BJH117" s="1"/>
      <c r="BJI117" s="1"/>
      <c r="BJJ117" s="1"/>
      <c r="BJK117" s="1"/>
      <c r="BJL117" s="1"/>
      <c r="BJM117" s="1"/>
      <c r="BJN117" s="1"/>
      <c r="BJO117" s="1"/>
      <c r="BJP117" s="1"/>
      <c r="BJQ117" s="1"/>
      <c r="BJR117" s="1"/>
      <c r="BJS117" s="1"/>
      <c r="BJT117" s="1"/>
      <c r="BJU117" s="1"/>
      <c r="BJV117" s="1"/>
      <c r="BJW117" s="1"/>
      <c r="BJX117" s="1"/>
      <c r="BJY117" s="1"/>
      <c r="BJZ117" s="1"/>
      <c r="BKA117" s="1"/>
      <c r="BKB117" s="1"/>
      <c r="BKC117" s="1"/>
      <c r="BKD117" s="1"/>
      <c r="BKE117" s="1"/>
      <c r="BKF117" s="1"/>
      <c r="BKG117" s="1"/>
      <c r="BKH117" s="1"/>
      <c r="BKI117" s="1"/>
      <c r="BKJ117" s="1"/>
      <c r="BKK117" s="1"/>
      <c r="BKL117" s="1"/>
      <c r="BKM117" s="1"/>
      <c r="BKN117" s="1"/>
      <c r="BKO117" s="1"/>
      <c r="BKP117" s="1"/>
      <c r="BKQ117" s="1"/>
      <c r="BKR117" s="1"/>
      <c r="BKS117" s="1"/>
      <c r="BKT117" s="1"/>
      <c r="BKU117" s="1"/>
      <c r="BKV117" s="1"/>
      <c r="BKW117" s="1"/>
      <c r="BKX117" s="1"/>
      <c r="BKY117" s="1"/>
      <c r="BKZ117" s="1"/>
      <c r="BLA117" s="1"/>
      <c r="BLB117" s="1"/>
      <c r="BLC117" s="1"/>
      <c r="BLD117" s="1"/>
      <c r="BLE117" s="1"/>
      <c r="BLF117" s="1"/>
      <c r="BLG117" s="1"/>
      <c r="BLH117" s="1"/>
      <c r="BLI117" s="1"/>
      <c r="BLJ117" s="1"/>
      <c r="BLK117" s="1"/>
      <c r="BLL117" s="1"/>
      <c r="BLM117" s="1"/>
      <c r="BLN117" s="1"/>
      <c r="BLO117" s="1"/>
      <c r="BLP117" s="1"/>
      <c r="BLQ117" s="1"/>
      <c r="BLR117" s="1"/>
      <c r="BLS117" s="1"/>
      <c r="BLT117" s="1"/>
      <c r="BLU117" s="1"/>
      <c r="BLV117" s="1"/>
      <c r="BLW117" s="1"/>
      <c r="BLX117" s="1"/>
      <c r="BLY117" s="1"/>
      <c r="BLZ117" s="1"/>
      <c r="BMA117" s="1"/>
      <c r="BMB117" s="1"/>
      <c r="BMC117" s="1"/>
      <c r="BMD117" s="1"/>
      <c r="BME117" s="1"/>
      <c r="BMF117" s="1"/>
      <c r="BMG117" s="1"/>
      <c r="BMH117" s="1"/>
      <c r="BMI117" s="1"/>
      <c r="BMJ117" s="1"/>
      <c r="BMK117" s="1"/>
      <c r="BML117" s="1"/>
      <c r="BMM117" s="1"/>
      <c r="BMN117" s="1"/>
      <c r="BMO117" s="1"/>
      <c r="BMP117" s="1"/>
      <c r="BMQ117" s="1"/>
      <c r="BMR117" s="1"/>
      <c r="BMS117" s="1"/>
      <c r="BMT117" s="1"/>
      <c r="BMU117" s="1"/>
      <c r="BMV117" s="1"/>
      <c r="BMW117" s="1"/>
      <c r="BMX117" s="1"/>
      <c r="BMY117" s="1"/>
      <c r="BMZ117" s="1"/>
      <c r="BNA117" s="1"/>
      <c r="BNB117" s="1"/>
      <c r="BNC117" s="1"/>
      <c r="BND117" s="1"/>
      <c r="BNE117" s="1"/>
      <c r="BNF117" s="1"/>
      <c r="BNG117" s="1"/>
      <c r="BNH117" s="1"/>
      <c r="BNI117" s="1"/>
      <c r="BNJ117" s="1"/>
      <c r="BNK117" s="1"/>
      <c r="BNL117" s="1"/>
      <c r="BNM117" s="1"/>
      <c r="BNN117" s="1"/>
      <c r="BNO117" s="1"/>
      <c r="BNP117" s="1"/>
      <c r="BNQ117" s="1"/>
      <c r="BNR117" s="1"/>
      <c r="BNS117" s="1"/>
      <c r="BNT117" s="1"/>
      <c r="BNU117" s="1"/>
      <c r="BNV117" s="1"/>
      <c r="BNW117" s="1"/>
      <c r="BNX117" s="1"/>
      <c r="BNY117" s="1"/>
      <c r="BNZ117" s="1"/>
      <c r="BOA117" s="1"/>
      <c r="BOB117" s="1"/>
      <c r="BOC117" s="1"/>
      <c r="BOD117" s="1"/>
      <c r="BOE117" s="1"/>
      <c r="BOF117" s="1"/>
      <c r="BOG117" s="1"/>
      <c r="BOH117" s="1"/>
      <c r="BOI117" s="1"/>
      <c r="BOJ117" s="1"/>
      <c r="BOK117" s="1"/>
      <c r="BOL117" s="1"/>
      <c r="BOM117" s="1"/>
      <c r="BON117" s="1"/>
      <c r="BOO117" s="1"/>
      <c r="BOP117" s="1"/>
      <c r="BOQ117" s="1"/>
      <c r="BOR117" s="1"/>
      <c r="BOS117" s="1"/>
      <c r="BOT117" s="1"/>
      <c r="BOU117" s="1"/>
      <c r="BOV117" s="1"/>
      <c r="BOW117" s="1"/>
      <c r="BOX117" s="1"/>
      <c r="BOY117" s="1"/>
      <c r="BOZ117" s="1"/>
      <c r="BPA117" s="1"/>
      <c r="BPB117" s="1"/>
      <c r="BPC117" s="1"/>
      <c r="BPD117" s="1"/>
      <c r="BPE117" s="1"/>
      <c r="BPF117" s="1"/>
      <c r="BPG117" s="1"/>
      <c r="BPH117" s="1"/>
      <c r="BPI117" s="1"/>
      <c r="BPJ117" s="1"/>
      <c r="BPK117" s="1"/>
      <c r="BPL117" s="1"/>
      <c r="BPM117" s="1"/>
      <c r="BPN117" s="1"/>
      <c r="BPO117" s="1"/>
      <c r="BPP117" s="1"/>
      <c r="BPQ117" s="1"/>
      <c r="BPR117" s="1"/>
      <c r="BPS117" s="1"/>
      <c r="BPT117" s="1"/>
      <c r="BPU117" s="1"/>
      <c r="BPV117" s="1"/>
      <c r="BPW117" s="1"/>
      <c r="BPX117" s="1"/>
      <c r="BPY117" s="1"/>
      <c r="BPZ117" s="1"/>
      <c r="BQA117" s="1"/>
      <c r="BQB117" s="1"/>
      <c r="BQC117" s="1"/>
      <c r="BQD117" s="1"/>
      <c r="BQE117" s="1"/>
      <c r="BQF117" s="1"/>
      <c r="BQG117" s="1"/>
      <c r="BQH117" s="1"/>
      <c r="BQI117" s="1"/>
      <c r="BQJ117" s="1"/>
      <c r="BQK117" s="1"/>
      <c r="BQL117" s="1"/>
      <c r="BQM117" s="1"/>
      <c r="BQN117" s="1"/>
      <c r="BQO117" s="1"/>
      <c r="BQP117" s="1"/>
      <c r="BQQ117" s="1"/>
      <c r="BQR117" s="1"/>
      <c r="BQS117" s="1"/>
      <c r="BQT117" s="1"/>
      <c r="BQU117" s="1"/>
      <c r="BQV117" s="1"/>
      <c r="BQW117" s="1"/>
      <c r="BQX117" s="1"/>
      <c r="BQY117" s="1"/>
      <c r="BQZ117" s="1"/>
      <c r="BRA117" s="1"/>
      <c r="BRB117" s="1"/>
      <c r="BRC117" s="1"/>
      <c r="BRD117" s="1"/>
      <c r="BRE117" s="1"/>
      <c r="BRF117" s="1"/>
      <c r="BRG117" s="1"/>
      <c r="BRH117" s="1"/>
      <c r="BRI117" s="1"/>
      <c r="BRJ117" s="1"/>
      <c r="BRK117" s="1"/>
      <c r="BRL117" s="1"/>
      <c r="BRM117" s="1"/>
      <c r="BRN117" s="1"/>
      <c r="BRO117" s="1"/>
      <c r="BRP117" s="1"/>
      <c r="BRQ117" s="1"/>
      <c r="BRR117" s="1"/>
      <c r="BRS117" s="1"/>
      <c r="BRT117" s="1"/>
      <c r="BRU117" s="1"/>
      <c r="BRV117" s="1"/>
      <c r="BRW117" s="1"/>
      <c r="BRX117" s="1"/>
      <c r="BRY117" s="1"/>
      <c r="BRZ117" s="1"/>
      <c r="BSA117" s="1"/>
      <c r="BSB117" s="1"/>
      <c r="BSC117" s="1"/>
      <c r="BSD117" s="1"/>
      <c r="BSE117" s="1"/>
      <c r="BSF117" s="1"/>
      <c r="BSG117" s="1"/>
      <c r="BSH117" s="1"/>
      <c r="BSI117" s="1"/>
      <c r="BSJ117" s="1"/>
      <c r="BSK117" s="1"/>
      <c r="BSL117" s="1"/>
      <c r="BSM117" s="1"/>
      <c r="BSN117" s="1"/>
      <c r="BSO117" s="1"/>
      <c r="BSP117" s="1"/>
      <c r="BSQ117" s="1"/>
      <c r="BSR117" s="1"/>
      <c r="BSS117" s="1"/>
      <c r="BST117" s="1"/>
      <c r="BSU117" s="1"/>
      <c r="BSV117" s="1"/>
      <c r="BSW117" s="1"/>
      <c r="BSX117" s="1"/>
      <c r="BSY117" s="1"/>
      <c r="BSZ117" s="1"/>
      <c r="BTA117" s="1"/>
      <c r="BTB117" s="1"/>
      <c r="BTC117" s="1"/>
      <c r="BTD117" s="1"/>
      <c r="BTE117" s="1"/>
      <c r="BTF117" s="1"/>
      <c r="BTG117" s="1"/>
      <c r="BTH117" s="1"/>
      <c r="BTI117" s="1"/>
      <c r="BTJ117" s="1"/>
      <c r="BTK117" s="1"/>
      <c r="BTL117" s="1"/>
      <c r="BTM117" s="1"/>
      <c r="BTN117" s="1"/>
      <c r="BTO117" s="1"/>
      <c r="BTP117" s="1"/>
      <c r="BTQ117" s="1"/>
      <c r="BTR117" s="1"/>
      <c r="BTS117" s="1"/>
      <c r="BTT117" s="1"/>
      <c r="BTU117" s="1"/>
      <c r="BTV117" s="1"/>
      <c r="BTW117" s="1"/>
      <c r="BTX117" s="1"/>
      <c r="BTY117" s="1"/>
      <c r="BTZ117" s="1"/>
      <c r="BUA117" s="1"/>
      <c r="BUB117" s="1"/>
      <c r="BUC117" s="1"/>
      <c r="BUD117" s="1"/>
      <c r="BUE117" s="1"/>
      <c r="BUF117" s="1"/>
      <c r="BUG117" s="1"/>
      <c r="BUH117" s="1"/>
      <c r="BUI117" s="1"/>
      <c r="BUJ117" s="1"/>
      <c r="BUK117" s="1"/>
      <c r="BUL117" s="1"/>
      <c r="BUM117" s="1"/>
      <c r="BUN117" s="1"/>
      <c r="BUO117" s="1"/>
      <c r="BUP117" s="1"/>
      <c r="BUQ117" s="1"/>
      <c r="BUR117" s="1"/>
      <c r="BUS117" s="1"/>
      <c r="BUT117" s="1"/>
      <c r="BUU117" s="1"/>
      <c r="BUV117" s="1"/>
      <c r="BUW117" s="1"/>
      <c r="BUX117" s="1"/>
      <c r="BUY117" s="1"/>
      <c r="BUZ117" s="1"/>
      <c r="BVA117" s="1"/>
      <c r="BVB117" s="1"/>
      <c r="BVC117" s="1"/>
      <c r="BVD117" s="1"/>
      <c r="BVE117" s="1"/>
      <c r="BVF117" s="1"/>
      <c r="BVG117" s="1"/>
      <c r="BVH117" s="1"/>
      <c r="BVI117" s="1"/>
      <c r="BVJ117" s="1"/>
      <c r="BVK117" s="1"/>
      <c r="BVL117" s="1"/>
      <c r="BVM117" s="1"/>
      <c r="BVN117" s="1"/>
      <c r="BVO117" s="1"/>
      <c r="BVP117" s="1"/>
      <c r="BVQ117" s="1"/>
      <c r="BVR117" s="1"/>
      <c r="BVS117" s="1"/>
      <c r="BVT117" s="1"/>
      <c r="BVU117" s="1"/>
      <c r="BVV117" s="1"/>
      <c r="BVW117" s="1"/>
      <c r="BVX117" s="1"/>
      <c r="BVY117" s="1"/>
      <c r="BVZ117" s="1"/>
      <c r="BWA117" s="1"/>
      <c r="BWB117" s="1"/>
      <c r="BWC117" s="1"/>
      <c r="BWD117" s="1"/>
      <c r="BWE117" s="1"/>
      <c r="BWF117" s="1"/>
      <c r="BWG117" s="1"/>
      <c r="BWH117" s="1"/>
      <c r="BWI117" s="1"/>
      <c r="BWJ117" s="1"/>
      <c r="BWK117" s="1"/>
      <c r="BWL117" s="1"/>
      <c r="BWM117" s="1"/>
      <c r="BWN117" s="1"/>
      <c r="BWO117" s="1"/>
      <c r="BWP117" s="1"/>
      <c r="BWQ117" s="1"/>
      <c r="BWR117" s="1"/>
      <c r="BWS117" s="1"/>
      <c r="BWT117" s="1"/>
      <c r="BWU117" s="1"/>
      <c r="BWV117" s="1"/>
      <c r="BWW117" s="1"/>
      <c r="BWX117" s="1"/>
      <c r="BWY117" s="1"/>
      <c r="BWZ117" s="1"/>
      <c r="BXA117" s="1"/>
      <c r="BXB117" s="1"/>
      <c r="BXC117" s="1"/>
      <c r="BXD117" s="1"/>
      <c r="BXE117" s="1"/>
      <c r="BXF117" s="1"/>
      <c r="BXG117" s="1"/>
      <c r="BXH117" s="1"/>
      <c r="BXI117" s="1"/>
      <c r="BXJ117" s="1"/>
      <c r="BXK117" s="1"/>
      <c r="BXL117" s="1"/>
      <c r="BXM117" s="1"/>
      <c r="BXN117" s="1"/>
      <c r="BXO117" s="1"/>
      <c r="BXP117" s="1"/>
      <c r="BXQ117" s="1"/>
      <c r="BXR117" s="1"/>
      <c r="BXS117" s="1"/>
      <c r="BXT117" s="1"/>
      <c r="BXU117" s="1"/>
      <c r="BXV117" s="1"/>
      <c r="BXW117" s="1"/>
      <c r="BXX117" s="1"/>
      <c r="BXY117" s="1"/>
      <c r="BXZ117" s="1"/>
      <c r="BYA117" s="1"/>
      <c r="BYB117" s="1"/>
      <c r="BYC117" s="1"/>
      <c r="BYD117" s="1"/>
      <c r="BYE117" s="1"/>
      <c r="BYF117" s="1"/>
      <c r="BYG117" s="1"/>
      <c r="BYH117" s="1"/>
      <c r="BYI117" s="1"/>
      <c r="BYJ117" s="1"/>
      <c r="BYK117" s="1"/>
      <c r="BYL117" s="1"/>
      <c r="BYM117" s="1"/>
      <c r="BYN117" s="1"/>
      <c r="BYO117" s="1"/>
      <c r="BYP117" s="1"/>
      <c r="BYQ117" s="1"/>
      <c r="BYR117" s="1"/>
      <c r="BYS117" s="1"/>
      <c r="BYT117" s="1"/>
      <c r="BYU117" s="1"/>
      <c r="BYV117" s="1"/>
      <c r="BYW117" s="1"/>
      <c r="BYX117" s="1"/>
      <c r="BYY117" s="1"/>
      <c r="BYZ117" s="1"/>
      <c r="BZA117" s="1"/>
      <c r="BZB117" s="1"/>
      <c r="BZC117" s="1"/>
      <c r="BZD117" s="1"/>
      <c r="BZE117" s="1"/>
      <c r="BZF117" s="1"/>
      <c r="BZG117" s="1"/>
      <c r="BZH117" s="1"/>
      <c r="BZI117" s="1"/>
      <c r="BZJ117" s="1"/>
      <c r="BZK117" s="1"/>
      <c r="BZL117" s="1"/>
      <c r="BZM117" s="1"/>
      <c r="BZN117" s="1"/>
      <c r="BZO117" s="1"/>
      <c r="BZP117" s="1"/>
      <c r="BZQ117" s="1"/>
      <c r="BZR117" s="1"/>
      <c r="BZS117" s="1"/>
      <c r="BZT117" s="1"/>
      <c r="BZU117" s="1"/>
      <c r="BZV117" s="1"/>
      <c r="BZW117" s="1"/>
      <c r="BZX117" s="1"/>
      <c r="BZY117" s="1"/>
      <c r="BZZ117" s="1"/>
      <c r="CAA117" s="1"/>
      <c r="CAB117" s="1"/>
      <c r="CAC117" s="1"/>
      <c r="CAD117" s="1"/>
      <c r="CAE117" s="1"/>
      <c r="CAF117" s="1"/>
      <c r="CAG117" s="1"/>
      <c r="CAH117" s="1"/>
      <c r="CAI117" s="1"/>
      <c r="CAJ117" s="1"/>
      <c r="CAK117" s="1"/>
      <c r="CAL117" s="1"/>
      <c r="CAM117" s="1"/>
      <c r="CAN117" s="1"/>
      <c r="CAO117" s="1"/>
      <c r="CAP117" s="1"/>
      <c r="CAQ117" s="1"/>
      <c r="CAR117" s="1"/>
      <c r="CAS117" s="1"/>
      <c r="CAT117" s="1"/>
      <c r="CAU117" s="1"/>
      <c r="CAV117" s="1"/>
      <c r="CAW117" s="1"/>
      <c r="CAX117" s="1"/>
      <c r="CAY117" s="1"/>
      <c r="CAZ117" s="1"/>
      <c r="CBA117" s="1"/>
      <c r="CBB117" s="1"/>
      <c r="CBC117" s="1"/>
      <c r="CBD117" s="1"/>
      <c r="CBE117" s="1"/>
      <c r="CBF117" s="1"/>
      <c r="CBG117" s="1"/>
      <c r="CBH117" s="1"/>
      <c r="CBI117" s="1"/>
      <c r="CBJ117" s="1"/>
      <c r="CBK117" s="1"/>
      <c r="CBL117" s="1"/>
      <c r="CBM117" s="1"/>
      <c r="CBN117" s="1"/>
      <c r="CBO117" s="1"/>
      <c r="CBP117" s="1"/>
      <c r="CBQ117" s="1"/>
      <c r="CBR117" s="1"/>
      <c r="CBS117" s="1"/>
      <c r="CBT117" s="1"/>
      <c r="CBU117" s="1"/>
      <c r="CBV117" s="1"/>
      <c r="CBW117" s="1"/>
      <c r="CBX117" s="1"/>
      <c r="CBY117" s="1"/>
      <c r="CBZ117" s="1"/>
      <c r="CCA117" s="1"/>
      <c r="CCB117" s="1"/>
      <c r="CCC117" s="1"/>
      <c r="CCD117" s="1"/>
      <c r="CCE117" s="1"/>
      <c r="CCF117" s="1"/>
      <c r="CCG117" s="1"/>
      <c r="CCH117" s="1"/>
      <c r="CCI117" s="1"/>
      <c r="CCJ117" s="1"/>
      <c r="CCK117" s="1"/>
      <c r="CCL117" s="1"/>
      <c r="CCM117" s="1"/>
      <c r="CCN117" s="1"/>
      <c r="CCO117" s="1"/>
      <c r="CCP117" s="1"/>
      <c r="CCQ117" s="1"/>
      <c r="CCR117" s="1"/>
      <c r="CCS117" s="1"/>
      <c r="CCT117" s="1"/>
      <c r="CCU117" s="1"/>
      <c r="CCV117" s="1"/>
      <c r="CCW117" s="1"/>
      <c r="CCX117" s="1"/>
      <c r="CCY117" s="1"/>
      <c r="CCZ117" s="1"/>
      <c r="CDA117" s="1"/>
      <c r="CDB117" s="1"/>
      <c r="CDC117" s="1"/>
      <c r="CDD117" s="1"/>
      <c r="CDE117" s="1"/>
      <c r="CDF117" s="1"/>
      <c r="CDG117" s="1"/>
      <c r="CDH117" s="1"/>
      <c r="CDI117" s="1"/>
      <c r="CDJ117" s="1"/>
      <c r="CDK117" s="1"/>
      <c r="CDL117" s="1"/>
      <c r="CDM117" s="1"/>
      <c r="CDN117" s="1"/>
      <c r="CDO117" s="1"/>
      <c r="CDP117" s="1"/>
      <c r="CDQ117" s="1"/>
      <c r="CDR117" s="1"/>
      <c r="CDS117" s="1"/>
      <c r="CDT117" s="1"/>
      <c r="CDU117" s="1"/>
      <c r="CDV117" s="1"/>
      <c r="CDW117" s="1"/>
      <c r="CDX117" s="1"/>
      <c r="CDY117" s="1"/>
      <c r="CDZ117" s="1"/>
      <c r="CEA117" s="1"/>
      <c r="CEB117" s="1"/>
      <c r="CEC117" s="1"/>
      <c r="CED117" s="1"/>
      <c r="CEE117" s="1"/>
      <c r="CEF117" s="1"/>
      <c r="CEG117" s="1"/>
      <c r="CEH117" s="1"/>
      <c r="CEI117" s="1"/>
      <c r="CEJ117" s="1"/>
      <c r="CEK117" s="1"/>
      <c r="CEL117" s="1"/>
      <c r="CEM117" s="1"/>
      <c r="CEN117" s="1"/>
      <c r="CEO117" s="1"/>
      <c r="CEP117" s="1"/>
      <c r="CEQ117" s="1"/>
      <c r="CER117" s="1"/>
      <c r="CES117" s="1"/>
      <c r="CET117" s="1"/>
      <c r="CEU117" s="1"/>
      <c r="CEV117" s="1"/>
      <c r="CEW117" s="1"/>
      <c r="CEX117" s="1"/>
      <c r="CEY117" s="1"/>
      <c r="CEZ117" s="1"/>
      <c r="CFA117" s="1"/>
      <c r="CFB117" s="1"/>
      <c r="CFC117" s="1"/>
      <c r="CFD117" s="1"/>
      <c r="CFE117" s="1"/>
      <c r="CFF117" s="1"/>
      <c r="CFG117" s="1"/>
      <c r="CFH117" s="1"/>
      <c r="CFI117" s="1"/>
      <c r="CFJ117" s="1"/>
      <c r="CFK117" s="1"/>
      <c r="CFL117" s="1"/>
      <c r="CFM117" s="1"/>
      <c r="CFN117" s="1"/>
      <c r="CFO117" s="1"/>
      <c r="CFP117" s="1"/>
      <c r="CFQ117" s="1"/>
      <c r="CFR117" s="1"/>
      <c r="CFS117" s="1"/>
      <c r="CFT117" s="1"/>
      <c r="CFU117" s="1"/>
      <c r="CFV117" s="1"/>
      <c r="CFW117" s="1"/>
      <c r="CFX117" s="1"/>
      <c r="CFY117" s="1"/>
      <c r="CFZ117" s="1"/>
      <c r="CGA117" s="1"/>
      <c r="CGB117" s="1"/>
      <c r="CGC117" s="1"/>
      <c r="CGD117" s="1"/>
      <c r="CGE117" s="1"/>
      <c r="CGF117" s="1"/>
      <c r="CGG117" s="1"/>
      <c r="CGH117" s="1"/>
      <c r="CGI117" s="1"/>
      <c r="CGJ117" s="1"/>
      <c r="CGK117" s="1"/>
      <c r="CGL117" s="1"/>
      <c r="CGM117" s="1"/>
      <c r="CGN117" s="1"/>
      <c r="CGO117" s="1"/>
      <c r="CGP117" s="1"/>
      <c r="CGQ117" s="1"/>
      <c r="CGR117" s="1"/>
      <c r="CGS117" s="1"/>
      <c r="CGT117" s="1"/>
      <c r="CGU117" s="1"/>
      <c r="CGV117" s="1"/>
      <c r="CGW117" s="1"/>
      <c r="CGX117" s="1"/>
      <c r="CGY117" s="1"/>
      <c r="CGZ117" s="1"/>
      <c r="CHA117" s="1"/>
      <c r="CHB117" s="1"/>
      <c r="CHC117" s="1"/>
      <c r="CHD117" s="1"/>
      <c r="CHE117" s="1"/>
      <c r="CHF117" s="1"/>
      <c r="CHG117" s="1"/>
      <c r="CHH117" s="1"/>
      <c r="CHI117" s="1"/>
      <c r="CHJ117" s="1"/>
      <c r="CHK117" s="1"/>
      <c r="CHL117" s="1"/>
      <c r="CHM117" s="1"/>
      <c r="CHN117" s="1"/>
      <c r="CHO117" s="1"/>
      <c r="CHP117" s="1"/>
      <c r="CHQ117" s="1"/>
      <c r="CHR117" s="1"/>
      <c r="CHS117" s="1"/>
      <c r="CHT117" s="1"/>
      <c r="CHU117" s="1"/>
      <c r="CHV117" s="1"/>
      <c r="CHW117" s="1"/>
      <c r="CHX117" s="1"/>
      <c r="CHY117" s="1"/>
      <c r="CHZ117" s="1"/>
      <c r="CIA117" s="1"/>
      <c r="CIB117" s="1"/>
      <c r="CIC117" s="1"/>
      <c r="CID117" s="1"/>
      <c r="CIE117" s="1"/>
      <c r="CIF117" s="1"/>
      <c r="CIG117" s="1"/>
      <c r="CIH117" s="1"/>
      <c r="CII117" s="1"/>
      <c r="CIJ117" s="1"/>
      <c r="CIK117" s="1"/>
      <c r="CIL117" s="1"/>
      <c r="CIM117" s="1"/>
      <c r="CIN117" s="1"/>
      <c r="CIO117" s="1"/>
      <c r="CIP117" s="1"/>
      <c r="CIQ117" s="1"/>
      <c r="CIR117" s="1"/>
      <c r="CIS117" s="1"/>
      <c r="CIT117" s="1"/>
      <c r="CIU117" s="1"/>
      <c r="CIV117" s="1"/>
      <c r="CIW117" s="1"/>
      <c r="CIX117" s="1"/>
      <c r="CIY117" s="1"/>
      <c r="CIZ117" s="1"/>
      <c r="CJA117" s="1"/>
      <c r="CJB117" s="1"/>
      <c r="CJC117" s="1"/>
      <c r="CJD117" s="1"/>
      <c r="CJE117" s="1"/>
      <c r="CJF117" s="1"/>
      <c r="CJG117" s="1"/>
      <c r="CJH117" s="1"/>
      <c r="CJI117" s="1"/>
      <c r="CJJ117" s="1"/>
      <c r="CJK117" s="1"/>
      <c r="CJL117" s="1"/>
      <c r="CJM117" s="1"/>
      <c r="CJN117" s="1"/>
      <c r="CJO117" s="1"/>
      <c r="CJP117" s="1"/>
      <c r="CJQ117" s="1"/>
      <c r="CJR117" s="1"/>
      <c r="CJS117" s="1"/>
      <c r="CJT117" s="1"/>
      <c r="CJU117" s="1"/>
      <c r="CJV117" s="1"/>
      <c r="CJW117" s="1"/>
      <c r="CJX117" s="1"/>
      <c r="CJY117" s="1"/>
      <c r="CJZ117" s="1"/>
      <c r="CKA117" s="1"/>
      <c r="CKB117" s="1"/>
      <c r="CKC117" s="1"/>
      <c r="CKD117" s="1"/>
      <c r="CKE117" s="1"/>
      <c r="CKF117" s="1"/>
      <c r="CKG117" s="1"/>
      <c r="CKH117" s="1"/>
      <c r="CKI117" s="1"/>
      <c r="CKJ117" s="1"/>
      <c r="CKK117" s="1"/>
      <c r="CKL117" s="1"/>
      <c r="CKM117" s="1"/>
      <c r="CKN117" s="1"/>
      <c r="CKO117" s="1"/>
      <c r="CKP117" s="1"/>
      <c r="CKQ117" s="1"/>
      <c r="CKR117" s="1"/>
      <c r="CKS117" s="1"/>
      <c r="CKT117" s="1"/>
      <c r="CKU117" s="1"/>
      <c r="CKV117" s="1"/>
      <c r="CKW117" s="1"/>
      <c r="CKX117" s="1"/>
      <c r="CKY117" s="1"/>
      <c r="CKZ117" s="1"/>
      <c r="CLA117" s="1"/>
      <c r="CLB117" s="1"/>
      <c r="CLC117" s="1"/>
      <c r="CLD117" s="1"/>
      <c r="CLE117" s="1"/>
      <c r="CLF117" s="1"/>
      <c r="CLG117" s="1"/>
      <c r="CLH117" s="1"/>
      <c r="CLI117" s="1"/>
      <c r="CLJ117" s="1"/>
      <c r="CLK117" s="1"/>
      <c r="CLL117" s="1"/>
      <c r="CLM117" s="1"/>
      <c r="CLN117" s="1"/>
      <c r="CLO117" s="1"/>
      <c r="CLP117" s="1"/>
      <c r="CLQ117" s="1"/>
      <c r="CLR117" s="1"/>
      <c r="CLS117" s="1"/>
      <c r="CLT117" s="1"/>
      <c r="CLU117" s="1"/>
      <c r="CLV117" s="1"/>
      <c r="CLW117" s="1"/>
      <c r="CLX117" s="1"/>
      <c r="CLY117" s="1"/>
      <c r="CLZ117" s="1"/>
      <c r="CMA117" s="1"/>
      <c r="CMB117" s="1"/>
      <c r="CMC117" s="1"/>
      <c r="CMD117" s="1"/>
      <c r="CME117" s="1"/>
      <c r="CMF117" s="1"/>
      <c r="CMG117" s="1"/>
      <c r="CMH117" s="1"/>
      <c r="CMI117" s="1"/>
      <c r="CMJ117" s="1"/>
      <c r="CMK117" s="1"/>
      <c r="CML117" s="1"/>
      <c r="CMM117" s="1"/>
      <c r="CMN117" s="1"/>
      <c r="CMO117" s="1"/>
      <c r="CMP117" s="1"/>
      <c r="CMQ117" s="1"/>
      <c r="CMR117" s="1"/>
      <c r="CMS117" s="1"/>
      <c r="CMT117" s="1"/>
      <c r="CMU117" s="1"/>
      <c r="CMV117" s="1"/>
      <c r="CMW117" s="1"/>
      <c r="CMX117" s="1"/>
      <c r="CMY117" s="1"/>
      <c r="CMZ117" s="1"/>
      <c r="CNA117" s="1"/>
      <c r="CNB117" s="1"/>
      <c r="CNC117" s="1"/>
      <c r="CND117" s="1"/>
      <c r="CNE117" s="1"/>
      <c r="CNF117" s="1"/>
      <c r="CNG117" s="1"/>
      <c r="CNH117" s="1"/>
      <c r="CNI117" s="1"/>
      <c r="CNJ117" s="1"/>
      <c r="CNK117" s="1"/>
      <c r="CNL117" s="1"/>
      <c r="CNM117" s="1"/>
      <c r="CNN117" s="1"/>
      <c r="CNO117" s="1"/>
      <c r="CNP117" s="1"/>
      <c r="CNQ117" s="1"/>
      <c r="CNR117" s="1"/>
      <c r="CNS117" s="1"/>
      <c r="CNT117" s="1"/>
      <c r="CNU117" s="1"/>
      <c r="CNV117" s="1"/>
      <c r="CNW117" s="1"/>
      <c r="CNX117" s="1"/>
      <c r="CNY117" s="1"/>
      <c r="CNZ117" s="1"/>
      <c r="COA117" s="1"/>
      <c r="COB117" s="1"/>
      <c r="COC117" s="1"/>
      <c r="COD117" s="1"/>
      <c r="COE117" s="1"/>
      <c r="COF117" s="1"/>
      <c r="COG117" s="1"/>
      <c r="COH117" s="1"/>
      <c r="COI117" s="1"/>
      <c r="COJ117" s="1"/>
      <c r="COK117" s="1"/>
      <c r="COL117" s="1"/>
      <c r="COM117" s="1"/>
      <c r="CON117" s="1"/>
      <c r="COO117" s="1"/>
      <c r="COP117" s="1"/>
      <c r="COQ117" s="1"/>
      <c r="COR117" s="1"/>
      <c r="COS117" s="1"/>
      <c r="COT117" s="1"/>
      <c r="COU117" s="1"/>
      <c r="COV117" s="1"/>
      <c r="COW117" s="1"/>
      <c r="COX117" s="1"/>
      <c r="COY117" s="1"/>
      <c r="COZ117" s="1"/>
      <c r="CPA117" s="1"/>
      <c r="CPB117" s="1"/>
      <c r="CPC117" s="1"/>
      <c r="CPD117" s="1"/>
      <c r="CPE117" s="1"/>
      <c r="CPF117" s="1"/>
      <c r="CPG117" s="1"/>
      <c r="CPH117" s="1"/>
      <c r="CPI117" s="1"/>
      <c r="CPJ117" s="1"/>
      <c r="CPK117" s="1"/>
      <c r="CPL117" s="1"/>
      <c r="CPM117" s="1"/>
      <c r="CPN117" s="1"/>
      <c r="CPO117" s="1"/>
      <c r="CPP117" s="1"/>
      <c r="CPQ117" s="1"/>
      <c r="CPR117" s="1"/>
      <c r="CPS117" s="1"/>
      <c r="CPT117" s="1"/>
      <c r="CPU117" s="1"/>
      <c r="CPV117" s="1"/>
      <c r="CPW117" s="1"/>
      <c r="CPX117" s="1"/>
      <c r="CPY117" s="1"/>
      <c r="CPZ117" s="1"/>
      <c r="CQA117" s="1"/>
      <c r="CQB117" s="1"/>
      <c r="CQC117" s="1"/>
      <c r="CQD117" s="1"/>
      <c r="CQE117" s="1"/>
      <c r="CQF117" s="1"/>
      <c r="CQG117" s="1"/>
      <c r="CQH117" s="1"/>
      <c r="CQI117" s="1"/>
      <c r="CQJ117" s="1"/>
      <c r="CQK117" s="1"/>
      <c r="CQL117" s="1"/>
      <c r="CQM117" s="1"/>
      <c r="CQN117" s="1"/>
      <c r="CQO117" s="1"/>
      <c r="CQP117" s="1"/>
      <c r="CQQ117" s="1"/>
      <c r="CQR117" s="1"/>
      <c r="CQS117" s="1"/>
      <c r="CQT117" s="1"/>
      <c r="CQU117" s="1"/>
      <c r="CQV117" s="1"/>
      <c r="CQW117" s="1"/>
      <c r="CQX117" s="1"/>
      <c r="CQY117" s="1"/>
      <c r="CQZ117" s="1"/>
      <c r="CRA117" s="1"/>
      <c r="CRB117" s="1"/>
      <c r="CRC117" s="1"/>
      <c r="CRD117" s="1"/>
      <c r="CRE117" s="1"/>
      <c r="CRF117" s="1"/>
      <c r="CRG117" s="1"/>
      <c r="CRH117" s="1"/>
      <c r="CRI117" s="1"/>
      <c r="CRJ117" s="1"/>
      <c r="CRK117" s="1"/>
      <c r="CRL117" s="1"/>
      <c r="CRM117" s="1"/>
      <c r="CRN117" s="1"/>
      <c r="CRO117" s="1"/>
      <c r="CRP117" s="1"/>
      <c r="CRQ117" s="1"/>
      <c r="CRR117" s="1"/>
      <c r="CRS117" s="1"/>
      <c r="CRT117" s="1"/>
      <c r="CRU117" s="1"/>
      <c r="CRV117" s="1"/>
      <c r="CRW117" s="1"/>
      <c r="CRX117" s="1"/>
      <c r="CRY117" s="1"/>
      <c r="CRZ117" s="1"/>
      <c r="CSA117" s="1"/>
      <c r="CSB117" s="1"/>
      <c r="CSC117" s="1"/>
      <c r="CSD117" s="1"/>
      <c r="CSE117" s="1"/>
      <c r="CSF117" s="1"/>
      <c r="CSG117" s="1"/>
      <c r="CSH117" s="1"/>
      <c r="CSI117" s="1"/>
      <c r="CSJ117" s="1"/>
      <c r="CSK117" s="1"/>
      <c r="CSL117" s="1"/>
      <c r="CSM117" s="1"/>
      <c r="CSN117" s="1"/>
      <c r="CSO117" s="1"/>
      <c r="CSP117" s="1"/>
      <c r="CSQ117" s="1"/>
      <c r="CSR117" s="1"/>
      <c r="CSS117" s="1"/>
      <c r="CST117" s="1"/>
      <c r="CSU117" s="1"/>
      <c r="CSV117" s="1"/>
      <c r="CSW117" s="1"/>
      <c r="CSX117" s="1"/>
      <c r="CSY117" s="1"/>
      <c r="CSZ117" s="1"/>
      <c r="CTA117" s="1"/>
      <c r="CTB117" s="1"/>
      <c r="CTC117" s="1"/>
      <c r="CTD117" s="1"/>
      <c r="CTE117" s="1"/>
      <c r="CTF117" s="1"/>
      <c r="CTG117" s="1"/>
      <c r="CTH117" s="1"/>
      <c r="CTI117" s="1"/>
      <c r="CTJ117" s="1"/>
      <c r="CTK117" s="1"/>
      <c r="CTL117" s="1"/>
      <c r="CTM117" s="1"/>
      <c r="CTN117" s="1"/>
      <c r="CTO117" s="1"/>
      <c r="CTP117" s="1"/>
      <c r="CTQ117" s="1"/>
      <c r="CTR117" s="1"/>
      <c r="CTS117" s="1"/>
      <c r="CTT117" s="1"/>
      <c r="CTU117" s="1"/>
      <c r="CTV117" s="1"/>
      <c r="CTW117" s="1"/>
      <c r="CTX117" s="1"/>
      <c r="CTY117" s="1"/>
      <c r="CTZ117" s="1"/>
      <c r="CUA117" s="1"/>
      <c r="CUB117" s="1"/>
      <c r="CUC117" s="1"/>
      <c r="CUD117" s="1"/>
      <c r="CUE117" s="1"/>
      <c r="CUF117" s="1"/>
      <c r="CUG117" s="1"/>
      <c r="CUH117" s="1"/>
      <c r="CUI117" s="1"/>
      <c r="CUJ117" s="1"/>
      <c r="CUK117" s="1"/>
      <c r="CUL117" s="1"/>
      <c r="CUM117" s="1"/>
      <c r="CUN117" s="1"/>
      <c r="CUO117" s="1"/>
      <c r="CUP117" s="1"/>
      <c r="CUQ117" s="1"/>
      <c r="CUR117" s="1"/>
      <c r="CUS117" s="1"/>
      <c r="CUT117" s="1"/>
      <c r="CUU117" s="1"/>
      <c r="CUV117" s="1"/>
      <c r="CUW117" s="1"/>
      <c r="CUX117" s="1"/>
      <c r="CUY117" s="1"/>
      <c r="CUZ117" s="1"/>
      <c r="CVA117" s="1"/>
      <c r="CVB117" s="1"/>
      <c r="CVC117" s="1"/>
      <c r="CVD117" s="1"/>
      <c r="CVE117" s="1"/>
      <c r="CVF117" s="1"/>
      <c r="CVG117" s="1"/>
      <c r="CVH117" s="1"/>
      <c r="CVI117" s="1"/>
      <c r="CVJ117" s="1"/>
      <c r="CVK117" s="1"/>
      <c r="CVL117" s="1"/>
      <c r="CVM117" s="1"/>
      <c r="CVN117" s="1"/>
      <c r="CVO117" s="1"/>
      <c r="CVP117" s="1"/>
      <c r="CVQ117" s="1"/>
      <c r="CVR117" s="1"/>
      <c r="CVS117" s="1"/>
      <c r="CVT117" s="1"/>
      <c r="CVU117" s="1"/>
      <c r="CVV117" s="1"/>
      <c r="CVW117" s="1"/>
      <c r="CVX117" s="1"/>
      <c r="CVY117" s="1"/>
      <c r="CVZ117" s="1"/>
      <c r="CWA117" s="1"/>
      <c r="CWB117" s="1"/>
      <c r="CWC117" s="1"/>
      <c r="CWD117" s="1"/>
      <c r="CWE117" s="1"/>
      <c r="CWF117" s="1"/>
      <c r="CWG117" s="1"/>
      <c r="CWH117" s="1"/>
      <c r="CWI117" s="1"/>
      <c r="CWJ117" s="1"/>
      <c r="CWK117" s="1"/>
      <c r="CWL117" s="1"/>
      <c r="CWM117" s="1"/>
      <c r="CWN117" s="1"/>
      <c r="CWO117" s="1"/>
      <c r="CWP117" s="1"/>
      <c r="CWQ117" s="1"/>
      <c r="CWR117" s="1"/>
      <c r="CWS117" s="1"/>
      <c r="CWT117" s="1"/>
      <c r="CWU117" s="1"/>
      <c r="CWV117" s="1"/>
      <c r="CWW117" s="1"/>
      <c r="CWX117" s="1"/>
      <c r="CWY117" s="1"/>
      <c r="CWZ117" s="1"/>
      <c r="CXA117" s="1"/>
      <c r="CXB117" s="1"/>
      <c r="CXC117" s="1"/>
      <c r="CXD117" s="1"/>
      <c r="CXE117" s="1"/>
      <c r="CXF117" s="1"/>
      <c r="CXG117" s="1"/>
      <c r="CXH117" s="1"/>
      <c r="CXI117" s="1"/>
      <c r="CXJ117" s="1"/>
      <c r="CXK117" s="1"/>
      <c r="CXL117" s="1"/>
      <c r="CXM117" s="1"/>
      <c r="CXN117" s="1"/>
      <c r="CXO117" s="1"/>
      <c r="CXP117" s="1"/>
      <c r="CXQ117" s="1"/>
      <c r="CXR117" s="1"/>
      <c r="CXS117" s="1"/>
      <c r="CXT117" s="1"/>
      <c r="CXU117" s="1"/>
      <c r="CXV117" s="1"/>
      <c r="CXW117" s="1"/>
      <c r="CXX117" s="1"/>
      <c r="CXY117" s="1"/>
      <c r="CXZ117" s="1"/>
      <c r="CYA117" s="1"/>
      <c r="CYB117" s="1"/>
      <c r="CYC117" s="1"/>
      <c r="CYD117" s="1"/>
      <c r="CYE117" s="1"/>
      <c r="CYF117" s="1"/>
      <c r="CYG117" s="1"/>
      <c r="CYH117" s="1"/>
      <c r="CYI117" s="1"/>
      <c r="CYJ117" s="1"/>
      <c r="CYK117" s="1"/>
      <c r="CYL117" s="1"/>
      <c r="CYM117" s="1"/>
      <c r="CYN117" s="1"/>
      <c r="CYO117" s="1"/>
      <c r="CYP117" s="1"/>
      <c r="CYQ117" s="1"/>
      <c r="CYR117" s="1"/>
      <c r="CYS117" s="1"/>
      <c r="CYT117" s="1"/>
      <c r="CYU117" s="1"/>
      <c r="CYV117" s="1"/>
      <c r="CYW117" s="1"/>
      <c r="CYX117" s="1"/>
      <c r="CYY117" s="1"/>
      <c r="CYZ117" s="1"/>
      <c r="CZA117" s="1"/>
      <c r="CZB117" s="1"/>
      <c r="CZC117" s="1"/>
      <c r="CZD117" s="1"/>
      <c r="CZE117" s="1"/>
      <c r="CZF117" s="1"/>
      <c r="CZG117" s="1"/>
      <c r="CZH117" s="1"/>
      <c r="CZI117" s="1"/>
      <c r="CZJ117" s="1"/>
      <c r="CZK117" s="1"/>
      <c r="CZL117" s="1"/>
      <c r="CZM117" s="1"/>
      <c r="CZN117" s="1"/>
      <c r="CZO117" s="1"/>
      <c r="CZP117" s="1"/>
      <c r="CZQ117" s="1"/>
      <c r="CZR117" s="1"/>
      <c r="CZS117" s="1"/>
      <c r="CZT117" s="1"/>
      <c r="CZU117" s="1"/>
      <c r="CZV117" s="1"/>
      <c r="CZW117" s="1"/>
      <c r="CZX117" s="1"/>
      <c r="CZY117" s="1"/>
      <c r="CZZ117" s="1"/>
      <c r="DAA117" s="1"/>
      <c r="DAB117" s="1"/>
      <c r="DAC117" s="1"/>
      <c r="DAD117" s="1"/>
      <c r="DAE117" s="1"/>
      <c r="DAF117" s="1"/>
      <c r="DAG117" s="1"/>
      <c r="DAH117" s="1"/>
      <c r="DAI117" s="1"/>
      <c r="DAJ117" s="1"/>
      <c r="DAK117" s="1"/>
      <c r="DAL117" s="1"/>
      <c r="DAM117" s="1"/>
      <c r="DAN117" s="1"/>
      <c r="DAO117" s="1"/>
      <c r="DAP117" s="1"/>
      <c r="DAQ117" s="1"/>
      <c r="DAR117" s="1"/>
      <c r="DAS117" s="1"/>
      <c r="DAT117" s="1"/>
      <c r="DAU117" s="1"/>
      <c r="DAV117" s="1"/>
      <c r="DAW117" s="1"/>
      <c r="DAX117" s="1"/>
      <c r="DAY117" s="1"/>
      <c r="DAZ117" s="1"/>
      <c r="DBA117" s="1"/>
      <c r="DBB117" s="1"/>
      <c r="DBC117" s="1"/>
      <c r="DBD117" s="1"/>
      <c r="DBE117" s="1"/>
      <c r="DBF117" s="1"/>
      <c r="DBG117" s="1"/>
      <c r="DBH117" s="1"/>
      <c r="DBI117" s="1"/>
      <c r="DBJ117" s="1"/>
      <c r="DBK117" s="1"/>
      <c r="DBL117" s="1"/>
      <c r="DBM117" s="1"/>
      <c r="DBN117" s="1"/>
      <c r="DBO117" s="1"/>
      <c r="DBP117" s="1"/>
      <c r="DBQ117" s="1"/>
      <c r="DBR117" s="1"/>
      <c r="DBS117" s="1"/>
      <c r="DBT117" s="1"/>
      <c r="DBU117" s="1"/>
      <c r="DBV117" s="1"/>
      <c r="DBW117" s="1"/>
      <c r="DBX117" s="1"/>
      <c r="DBY117" s="1"/>
      <c r="DBZ117" s="1"/>
      <c r="DCA117" s="1"/>
      <c r="DCB117" s="1"/>
      <c r="DCC117" s="1"/>
      <c r="DCD117" s="1"/>
      <c r="DCE117" s="1"/>
      <c r="DCF117" s="1"/>
      <c r="DCG117" s="1"/>
      <c r="DCH117" s="1"/>
      <c r="DCI117" s="1"/>
      <c r="DCJ117" s="1"/>
      <c r="DCK117" s="1"/>
      <c r="DCL117" s="1"/>
      <c r="DCM117" s="1"/>
      <c r="DCN117" s="1"/>
      <c r="DCO117" s="1"/>
      <c r="DCP117" s="1"/>
      <c r="DCQ117" s="1"/>
      <c r="DCR117" s="1"/>
      <c r="DCS117" s="1"/>
      <c r="DCT117" s="1"/>
      <c r="DCU117" s="1"/>
      <c r="DCV117" s="1"/>
      <c r="DCW117" s="1"/>
      <c r="DCX117" s="1"/>
      <c r="DCY117" s="1"/>
      <c r="DCZ117" s="1"/>
      <c r="DDA117" s="1"/>
      <c r="DDB117" s="1"/>
      <c r="DDC117" s="1"/>
      <c r="DDD117" s="1"/>
      <c r="DDE117" s="1"/>
      <c r="DDF117" s="1"/>
      <c r="DDG117" s="1"/>
      <c r="DDH117" s="1"/>
      <c r="DDI117" s="1"/>
      <c r="DDJ117" s="1"/>
      <c r="DDK117" s="1"/>
      <c r="DDL117" s="1"/>
      <c r="DDM117" s="1"/>
      <c r="DDN117" s="1"/>
      <c r="DDO117" s="1"/>
      <c r="DDP117" s="1"/>
      <c r="DDQ117" s="1"/>
      <c r="DDR117" s="1"/>
      <c r="DDS117" s="1"/>
      <c r="DDT117" s="1"/>
      <c r="DDU117" s="1"/>
      <c r="DDV117" s="1"/>
      <c r="DDW117" s="1"/>
      <c r="DDX117" s="1"/>
      <c r="DDY117" s="1"/>
      <c r="DDZ117" s="1"/>
      <c r="DEA117" s="1"/>
      <c r="DEB117" s="1"/>
      <c r="DEC117" s="1"/>
      <c r="DED117" s="1"/>
      <c r="DEE117" s="1"/>
      <c r="DEF117" s="1"/>
      <c r="DEG117" s="1"/>
      <c r="DEH117" s="1"/>
      <c r="DEI117" s="1"/>
      <c r="DEJ117" s="1"/>
      <c r="DEK117" s="1"/>
      <c r="DEL117" s="1"/>
      <c r="DEM117" s="1"/>
      <c r="DEN117" s="1"/>
      <c r="DEO117" s="1"/>
      <c r="DEP117" s="1"/>
      <c r="DEQ117" s="1"/>
      <c r="DER117" s="1"/>
      <c r="DES117" s="1"/>
      <c r="DET117" s="1"/>
      <c r="DEU117" s="1"/>
      <c r="DEV117" s="1"/>
      <c r="DEW117" s="1"/>
      <c r="DEX117" s="1"/>
      <c r="DEY117" s="1"/>
      <c r="DEZ117" s="1"/>
      <c r="DFA117" s="1"/>
      <c r="DFB117" s="1"/>
      <c r="DFC117" s="1"/>
      <c r="DFD117" s="1"/>
      <c r="DFE117" s="1"/>
      <c r="DFF117" s="1"/>
      <c r="DFG117" s="1"/>
      <c r="DFH117" s="1"/>
      <c r="DFI117" s="1"/>
      <c r="DFJ117" s="1"/>
      <c r="DFK117" s="1"/>
      <c r="DFL117" s="1"/>
      <c r="DFM117" s="1"/>
      <c r="DFN117" s="1"/>
      <c r="DFO117" s="1"/>
      <c r="DFP117" s="1"/>
      <c r="DFQ117" s="1"/>
      <c r="DFR117" s="1"/>
      <c r="DFS117" s="1"/>
      <c r="DFT117" s="1"/>
      <c r="DFU117" s="1"/>
      <c r="DFV117" s="1"/>
      <c r="DFW117" s="1"/>
      <c r="DFX117" s="1"/>
      <c r="DFY117" s="1"/>
      <c r="DFZ117" s="1"/>
      <c r="DGA117" s="1"/>
      <c r="DGB117" s="1"/>
      <c r="DGC117" s="1"/>
      <c r="DGD117" s="1"/>
      <c r="DGE117" s="1"/>
      <c r="DGF117" s="1"/>
      <c r="DGG117" s="1"/>
      <c r="DGH117" s="1"/>
      <c r="DGI117" s="1"/>
      <c r="DGJ117" s="1"/>
      <c r="DGK117" s="1"/>
      <c r="DGL117" s="1"/>
      <c r="DGM117" s="1"/>
      <c r="DGN117" s="1"/>
      <c r="DGO117" s="1"/>
      <c r="DGP117" s="1"/>
      <c r="DGQ117" s="1"/>
      <c r="DGR117" s="1"/>
      <c r="DGS117" s="1"/>
      <c r="DGT117" s="1"/>
      <c r="DGU117" s="1"/>
      <c r="DGV117" s="1"/>
      <c r="DGW117" s="1"/>
      <c r="DGX117" s="1"/>
      <c r="DGY117" s="1"/>
      <c r="DGZ117" s="1"/>
      <c r="DHA117" s="1"/>
      <c r="DHB117" s="1"/>
      <c r="DHC117" s="1"/>
      <c r="DHD117" s="1"/>
      <c r="DHE117" s="1"/>
      <c r="DHF117" s="1"/>
      <c r="DHG117" s="1"/>
      <c r="DHH117" s="1"/>
      <c r="DHI117" s="1"/>
      <c r="DHJ117" s="1"/>
      <c r="DHK117" s="1"/>
      <c r="DHL117" s="1"/>
      <c r="DHM117" s="1"/>
      <c r="DHN117" s="1"/>
      <c r="DHO117" s="1"/>
      <c r="DHP117" s="1"/>
      <c r="DHQ117" s="1"/>
      <c r="DHR117" s="1"/>
      <c r="DHS117" s="1"/>
      <c r="DHT117" s="1"/>
      <c r="DHU117" s="1"/>
      <c r="DHV117" s="1"/>
      <c r="DHW117" s="1"/>
      <c r="DHX117" s="1"/>
      <c r="DHY117" s="1"/>
      <c r="DHZ117" s="1"/>
      <c r="DIA117" s="1"/>
      <c r="DIB117" s="1"/>
      <c r="DIC117" s="1"/>
      <c r="DID117" s="1"/>
      <c r="DIE117" s="1"/>
      <c r="DIF117" s="1"/>
      <c r="DIG117" s="1"/>
      <c r="DIH117" s="1"/>
      <c r="DII117" s="1"/>
      <c r="DIJ117" s="1"/>
      <c r="DIK117" s="1"/>
      <c r="DIL117" s="1"/>
      <c r="DIM117" s="1"/>
      <c r="DIN117" s="1"/>
      <c r="DIO117" s="1"/>
      <c r="DIP117" s="1"/>
      <c r="DIQ117" s="1"/>
      <c r="DIR117" s="1"/>
      <c r="DIS117" s="1"/>
      <c r="DIT117" s="1"/>
      <c r="DIU117" s="1"/>
      <c r="DIV117" s="1"/>
      <c r="DIW117" s="1"/>
      <c r="DIX117" s="1"/>
      <c r="DIY117" s="1"/>
      <c r="DIZ117" s="1"/>
      <c r="DJA117" s="1"/>
      <c r="DJB117" s="1"/>
      <c r="DJC117" s="1"/>
      <c r="DJD117" s="1"/>
      <c r="DJE117" s="1"/>
      <c r="DJF117" s="1"/>
      <c r="DJG117" s="1"/>
      <c r="DJH117" s="1"/>
      <c r="DJI117" s="1"/>
      <c r="DJJ117" s="1"/>
      <c r="DJK117" s="1"/>
      <c r="DJL117" s="1"/>
      <c r="DJM117" s="1"/>
      <c r="DJN117" s="1"/>
      <c r="DJO117" s="1"/>
      <c r="DJP117" s="1"/>
      <c r="DJQ117" s="1"/>
      <c r="DJR117" s="1"/>
      <c r="DJS117" s="1"/>
      <c r="DJT117" s="1"/>
      <c r="DJU117" s="1"/>
      <c r="DJV117" s="1"/>
      <c r="DJW117" s="1"/>
      <c r="DJX117" s="1"/>
      <c r="DJY117" s="1"/>
      <c r="DJZ117" s="1"/>
      <c r="DKA117" s="1"/>
      <c r="DKB117" s="1"/>
      <c r="DKC117" s="1"/>
      <c r="DKD117" s="1"/>
      <c r="DKE117" s="1"/>
      <c r="DKF117" s="1"/>
      <c r="DKG117" s="1"/>
      <c r="DKH117" s="1"/>
      <c r="DKI117" s="1"/>
      <c r="DKJ117" s="1"/>
      <c r="DKK117" s="1"/>
      <c r="DKL117" s="1"/>
      <c r="DKM117" s="1"/>
      <c r="DKN117" s="1"/>
      <c r="DKO117" s="1"/>
      <c r="DKP117" s="1"/>
      <c r="DKQ117" s="1"/>
      <c r="DKR117" s="1"/>
      <c r="DKS117" s="1"/>
      <c r="DKT117" s="1"/>
      <c r="DKU117" s="1"/>
      <c r="DKV117" s="1"/>
      <c r="DKW117" s="1"/>
      <c r="DKX117" s="1"/>
      <c r="DKY117" s="1"/>
      <c r="DKZ117" s="1"/>
      <c r="DLA117" s="1"/>
      <c r="DLB117" s="1"/>
      <c r="DLC117" s="1"/>
      <c r="DLD117" s="1"/>
      <c r="DLE117" s="1"/>
      <c r="DLF117" s="1"/>
      <c r="DLG117" s="1"/>
      <c r="DLH117" s="1"/>
      <c r="DLI117" s="1"/>
      <c r="DLJ117" s="1"/>
      <c r="DLK117" s="1"/>
      <c r="DLL117" s="1"/>
      <c r="DLM117" s="1"/>
      <c r="DLN117" s="1"/>
      <c r="DLO117" s="1"/>
      <c r="DLP117" s="1"/>
      <c r="DLQ117" s="1"/>
      <c r="DLR117" s="1"/>
      <c r="DLS117" s="1"/>
      <c r="DLT117" s="1"/>
      <c r="DLU117" s="1"/>
      <c r="DLV117" s="1"/>
      <c r="DLW117" s="1"/>
      <c r="DLX117" s="1"/>
      <c r="DLY117" s="1"/>
      <c r="DLZ117" s="1"/>
      <c r="DMA117" s="1"/>
      <c r="DMB117" s="1"/>
      <c r="DMC117" s="1"/>
      <c r="DMD117" s="1"/>
      <c r="DME117" s="1"/>
      <c r="DMF117" s="1"/>
      <c r="DMG117" s="1"/>
      <c r="DMH117" s="1"/>
      <c r="DMI117" s="1"/>
      <c r="DMJ117" s="1"/>
      <c r="DMK117" s="1"/>
      <c r="DML117" s="1"/>
      <c r="DMM117" s="1"/>
      <c r="DMN117" s="1"/>
      <c r="DMO117" s="1"/>
      <c r="DMP117" s="1"/>
      <c r="DMQ117" s="1"/>
      <c r="DMR117" s="1"/>
      <c r="DMS117" s="1"/>
      <c r="DMT117" s="1"/>
      <c r="DMU117" s="1"/>
      <c r="DMV117" s="1"/>
      <c r="DMW117" s="1"/>
      <c r="DMX117" s="1"/>
      <c r="DMY117" s="1"/>
      <c r="DMZ117" s="1"/>
      <c r="DNA117" s="1"/>
      <c r="DNB117" s="1"/>
      <c r="DNC117" s="1"/>
      <c r="DND117" s="1"/>
      <c r="DNE117" s="1"/>
      <c r="DNF117" s="1"/>
      <c r="DNG117" s="1"/>
      <c r="DNH117" s="1"/>
      <c r="DNI117" s="1"/>
      <c r="DNJ117" s="1"/>
      <c r="DNK117" s="1"/>
      <c r="DNL117" s="1"/>
      <c r="DNM117" s="1"/>
      <c r="DNN117" s="1"/>
      <c r="DNO117" s="1"/>
      <c r="DNP117" s="1"/>
      <c r="DNQ117" s="1"/>
      <c r="DNR117" s="1"/>
      <c r="DNS117" s="1"/>
      <c r="DNT117" s="1"/>
      <c r="DNU117" s="1"/>
      <c r="DNV117" s="1"/>
      <c r="DNW117" s="1"/>
      <c r="DNX117" s="1"/>
      <c r="DNY117" s="1"/>
      <c r="DNZ117" s="1"/>
      <c r="DOA117" s="1"/>
      <c r="DOB117" s="1"/>
      <c r="DOC117" s="1"/>
      <c r="DOD117" s="1"/>
      <c r="DOE117" s="1"/>
      <c r="DOF117" s="1"/>
      <c r="DOG117" s="1"/>
      <c r="DOH117" s="1"/>
      <c r="DOI117" s="1"/>
      <c r="DOJ117" s="1"/>
      <c r="DOK117" s="1"/>
      <c r="DOL117" s="1"/>
      <c r="DOM117" s="1"/>
      <c r="DON117" s="1"/>
      <c r="DOO117" s="1"/>
      <c r="DOP117" s="1"/>
      <c r="DOQ117" s="1"/>
      <c r="DOR117" s="1"/>
      <c r="DOS117" s="1"/>
      <c r="DOT117" s="1"/>
      <c r="DOU117" s="1"/>
      <c r="DOV117" s="1"/>
      <c r="DOW117" s="1"/>
      <c r="DOX117" s="1"/>
      <c r="DOY117" s="1"/>
      <c r="DOZ117" s="1"/>
      <c r="DPA117" s="1"/>
      <c r="DPB117" s="1"/>
      <c r="DPC117" s="1"/>
      <c r="DPD117" s="1"/>
      <c r="DPE117" s="1"/>
      <c r="DPF117" s="1"/>
      <c r="DPG117" s="1"/>
      <c r="DPH117" s="1"/>
      <c r="DPI117" s="1"/>
      <c r="DPJ117" s="1"/>
      <c r="DPK117" s="1"/>
      <c r="DPL117" s="1"/>
      <c r="DPM117" s="1"/>
      <c r="DPN117" s="1"/>
      <c r="DPO117" s="1"/>
      <c r="DPP117" s="1"/>
      <c r="DPQ117" s="1"/>
      <c r="DPR117" s="1"/>
      <c r="DPS117" s="1"/>
      <c r="DPT117" s="1"/>
      <c r="DPU117" s="1"/>
      <c r="DPV117" s="1"/>
      <c r="DPW117" s="1"/>
      <c r="DPX117" s="1"/>
      <c r="DPY117" s="1"/>
      <c r="DPZ117" s="1"/>
      <c r="DQA117" s="1"/>
      <c r="DQB117" s="1"/>
    </row>
    <row r="118" spans="2:3148" x14ac:dyDescent="0.5">
      <c r="B118" s="14">
        <v>105</v>
      </c>
      <c r="D118" s="6">
        <v>-7.9753275139485061E-3</v>
      </c>
      <c r="E118" s="7">
        <v>7.7355550499238854E-2</v>
      </c>
      <c r="F118" s="7">
        <v>-2.8766809505845056E-3</v>
      </c>
      <c r="G118" s="7">
        <v>6.5585458940404809E-2</v>
      </c>
      <c r="H118" s="7">
        <v>1.0110691478257499E-2</v>
      </c>
      <c r="I118" s="8">
        <v>9.5439836124501121E-3</v>
      </c>
      <c r="J118" s="20">
        <v>-1.6749607773193804E-2</v>
      </c>
      <c r="L118" s="1">
        <f ca="1"/>
        <v>-7.9753275139485061E-3</v>
      </c>
      <c r="M118" s="1">
        <f ca="1"/>
        <v>7.7355550499238854E-2</v>
      </c>
      <c r="N118" s="1">
        <f ca="1"/>
        <v>-2.8766809505845056E-3</v>
      </c>
      <c r="O118" s="1">
        <f ca="1"/>
        <v>6.5585458940404809E-2</v>
      </c>
      <c r="P118" s="1">
        <f ca="1"/>
        <v>1.0110691478257499E-2</v>
      </c>
      <c r="Q118" s="1">
        <f ca="1"/>
        <v>9.5439836124501121E-3</v>
      </c>
      <c r="R118" s="1">
        <f ca="1"/>
        <v>-1.6749607773193804E-2</v>
      </c>
      <c r="T118" s="1">
        <f ca="1"/>
        <v>-5.2813073549153305E-3</v>
      </c>
      <c r="U118" s="1">
        <f ca="1"/>
        <v>6.4693962731562265E-3</v>
      </c>
      <c r="V118" s="1">
        <f ca="1"/>
        <v>-3.6849684313786345E-2</v>
      </c>
      <c r="W118" s="1">
        <f ca="1"/>
        <v>-1.4694141939220749E-2</v>
      </c>
      <c r="X118" s="1">
        <f ca="1"/>
        <v>6.4065312998328218E-3</v>
      </c>
      <c r="Y118" s="1">
        <f ca="1"/>
        <v>6.2890503580105275E-3</v>
      </c>
      <c r="Z118" s="1">
        <f ca="1"/>
        <v>2.067431601033029E-2</v>
      </c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  <c r="JK118" s="1"/>
      <c r="JL118" s="1"/>
      <c r="JM118" s="1"/>
      <c r="JN118" s="1"/>
      <c r="JO118" s="1"/>
      <c r="JP118" s="1"/>
      <c r="JQ118" s="1"/>
      <c r="JR118" s="1"/>
      <c r="JS118" s="1"/>
      <c r="JT118" s="1"/>
      <c r="JU118" s="1"/>
      <c r="JV118" s="1"/>
      <c r="JW118" s="1"/>
      <c r="JX118" s="1"/>
      <c r="JY118" s="1"/>
      <c r="JZ118" s="1"/>
      <c r="KA118" s="1"/>
      <c r="KB118" s="1"/>
      <c r="KC118" s="1"/>
      <c r="KD118" s="1"/>
      <c r="KE118" s="1"/>
      <c r="KF118" s="1"/>
      <c r="KG118" s="1"/>
      <c r="KH118" s="1"/>
      <c r="KI118" s="1"/>
      <c r="KJ118" s="1"/>
      <c r="KK118" s="1"/>
      <c r="KL118" s="1"/>
      <c r="KM118" s="1"/>
      <c r="KN118" s="1"/>
      <c r="KO118" s="1"/>
      <c r="KP118" s="1"/>
      <c r="KQ118" s="1"/>
      <c r="KR118" s="1"/>
      <c r="KS118" s="1"/>
      <c r="KT118" s="1"/>
      <c r="KU118" s="1"/>
      <c r="KV118" s="1"/>
      <c r="KW118" s="1"/>
      <c r="KX118" s="1"/>
      <c r="KY118" s="1"/>
      <c r="KZ118" s="1"/>
      <c r="LA118" s="1"/>
      <c r="LB118" s="1"/>
      <c r="LC118" s="1"/>
      <c r="LD118" s="1"/>
      <c r="LE118" s="1"/>
      <c r="LF118" s="1"/>
      <c r="LG118" s="1"/>
      <c r="LH118" s="1"/>
      <c r="LI118" s="1"/>
      <c r="LJ118" s="1"/>
      <c r="LK118" s="1"/>
      <c r="LL118" s="1"/>
      <c r="LM118" s="1"/>
      <c r="LN118" s="1"/>
      <c r="LO118" s="1"/>
      <c r="LP118" s="1"/>
      <c r="LQ118" s="1"/>
      <c r="LR118" s="1"/>
      <c r="LS118" s="1"/>
      <c r="LT118" s="1"/>
      <c r="LU118" s="1"/>
      <c r="LV118" s="1"/>
      <c r="LW118" s="1"/>
      <c r="LX118" s="1"/>
      <c r="LY118" s="1"/>
      <c r="LZ118" s="1"/>
      <c r="MA118" s="1"/>
      <c r="MB118" s="1"/>
      <c r="MC118" s="1"/>
      <c r="MD118" s="1"/>
      <c r="ME118" s="1"/>
      <c r="MF118" s="1"/>
      <c r="MG118" s="1"/>
      <c r="MH118" s="1"/>
      <c r="MI118" s="1"/>
      <c r="MJ118" s="1"/>
      <c r="MK118" s="1"/>
      <c r="ML118" s="1"/>
      <c r="MM118" s="1"/>
      <c r="MN118" s="1"/>
      <c r="MO118" s="1"/>
      <c r="MP118" s="1"/>
      <c r="MQ118" s="1"/>
      <c r="MR118" s="1"/>
      <c r="MS118" s="1"/>
      <c r="MT118" s="1"/>
      <c r="MU118" s="1"/>
      <c r="MV118" s="1"/>
      <c r="MW118" s="1"/>
      <c r="MX118" s="1"/>
      <c r="MY118" s="1"/>
      <c r="MZ118" s="1"/>
      <c r="NA118" s="1"/>
      <c r="NB118" s="1"/>
      <c r="NC118" s="1"/>
      <c r="ND118" s="1"/>
      <c r="NE118" s="1"/>
      <c r="NF118" s="1"/>
      <c r="NG118" s="1"/>
      <c r="NH118" s="1"/>
      <c r="NI118" s="1"/>
      <c r="NJ118" s="1"/>
      <c r="NK118" s="1"/>
      <c r="NL118" s="1"/>
      <c r="NM118" s="1"/>
      <c r="NN118" s="1"/>
      <c r="NO118" s="1"/>
      <c r="NP118" s="1"/>
      <c r="NQ118" s="1"/>
      <c r="NR118" s="1"/>
      <c r="NS118" s="1"/>
      <c r="NT118" s="1"/>
      <c r="NU118" s="1"/>
      <c r="NV118" s="1"/>
      <c r="NW118" s="1"/>
      <c r="NX118" s="1"/>
      <c r="NY118" s="1"/>
      <c r="NZ118" s="1"/>
      <c r="OA118" s="1"/>
      <c r="OB118" s="1"/>
      <c r="OC118" s="1"/>
      <c r="OD118" s="1"/>
      <c r="OE118" s="1"/>
      <c r="OF118" s="1"/>
      <c r="OG118" s="1"/>
      <c r="OH118" s="1"/>
      <c r="OI118" s="1"/>
      <c r="OJ118" s="1"/>
      <c r="OK118" s="1"/>
      <c r="OL118" s="1"/>
      <c r="OM118" s="1"/>
      <c r="ON118" s="1"/>
      <c r="OO118" s="1"/>
      <c r="OP118" s="1"/>
      <c r="OQ118" s="1"/>
      <c r="OR118" s="1"/>
      <c r="OS118" s="1"/>
      <c r="OT118" s="1"/>
      <c r="OU118" s="1"/>
      <c r="OV118" s="1"/>
      <c r="OW118" s="1"/>
      <c r="OX118" s="1"/>
      <c r="OY118" s="1"/>
      <c r="OZ118" s="1"/>
      <c r="PA118" s="1"/>
      <c r="PB118" s="1"/>
      <c r="PC118" s="1"/>
      <c r="PD118" s="1"/>
      <c r="PE118" s="1"/>
      <c r="PF118" s="1"/>
      <c r="PG118" s="1"/>
      <c r="PH118" s="1"/>
      <c r="PI118" s="1"/>
      <c r="PJ118" s="1"/>
      <c r="PK118" s="1"/>
      <c r="PL118" s="1"/>
      <c r="PM118" s="1"/>
      <c r="PN118" s="1"/>
      <c r="PO118" s="1"/>
      <c r="PP118" s="1"/>
      <c r="PQ118" s="1"/>
      <c r="PR118" s="1"/>
      <c r="PS118" s="1"/>
      <c r="PT118" s="1"/>
      <c r="PU118" s="1"/>
      <c r="PV118" s="1"/>
      <c r="PW118" s="1"/>
      <c r="PX118" s="1"/>
      <c r="PY118" s="1"/>
      <c r="PZ118" s="1"/>
      <c r="QA118" s="1"/>
      <c r="QB118" s="1"/>
      <c r="QC118" s="1"/>
      <c r="QD118" s="1"/>
      <c r="QE118" s="1"/>
      <c r="QF118" s="1"/>
      <c r="QG118" s="1"/>
      <c r="QH118" s="1"/>
      <c r="QI118" s="1"/>
      <c r="QJ118" s="1"/>
      <c r="QK118" s="1"/>
      <c r="QL118" s="1"/>
      <c r="QM118" s="1"/>
      <c r="QN118" s="1"/>
      <c r="QO118" s="1"/>
      <c r="QP118" s="1"/>
      <c r="QQ118" s="1"/>
      <c r="QR118" s="1"/>
      <c r="QS118" s="1"/>
      <c r="QT118" s="1"/>
      <c r="QU118" s="1"/>
      <c r="QV118" s="1"/>
      <c r="QW118" s="1"/>
      <c r="QX118" s="1"/>
      <c r="QY118" s="1"/>
      <c r="QZ118" s="1"/>
      <c r="RA118" s="1"/>
      <c r="RB118" s="1"/>
      <c r="RC118" s="1"/>
      <c r="RD118" s="1"/>
      <c r="RE118" s="1"/>
      <c r="RF118" s="1"/>
      <c r="RG118" s="1"/>
      <c r="RH118" s="1"/>
      <c r="RI118" s="1"/>
      <c r="RJ118" s="1"/>
      <c r="RK118" s="1"/>
      <c r="RL118" s="1"/>
      <c r="RM118" s="1"/>
      <c r="RN118" s="1"/>
      <c r="RO118" s="1"/>
      <c r="RP118" s="1"/>
      <c r="RQ118" s="1"/>
      <c r="RR118" s="1"/>
      <c r="RS118" s="1"/>
      <c r="RT118" s="1"/>
      <c r="RU118" s="1"/>
      <c r="RV118" s="1"/>
      <c r="RW118" s="1"/>
      <c r="RX118" s="1"/>
      <c r="RY118" s="1"/>
      <c r="RZ118" s="1"/>
      <c r="SA118" s="1"/>
      <c r="SB118" s="1"/>
      <c r="SC118" s="1"/>
      <c r="SD118" s="1"/>
      <c r="SE118" s="1"/>
      <c r="SF118" s="1"/>
      <c r="SG118" s="1"/>
      <c r="SH118" s="1"/>
      <c r="SI118" s="1"/>
      <c r="SJ118" s="1"/>
      <c r="SK118" s="1"/>
      <c r="SL118" s="1"/>
      <c r="SM118" s="1"/>
      <c r="SN118" s="1"/>
      <c r="SO118" s="1"/>
      <c r="SP118" s="1"/>
      <c r="SQ118" s="1"/>
      <c r="SR118" s="1"/>
      <c r="SS118" s="1"/>
      <c r="ST118" s="1"/>
      <c r="SU118" s="1"/>
      <c r="SV118" s="1"/>
      <c r="SW118" s="1"/>
      <c r="SX118" s="1"/>
      <c r="SY118" s="1"/>
      <c r="SZ118" s="1"/>
      <c r="TA118" s="1"/>
      <c r="TB118" s="1"/>
      <c r="TC118" s="1"/>
      <c r="TD118" s="1"/>
      <c r="TE118" s="1"/>
      <c r="TF118" s="1"/>
      <c r="TG118" s="1"/>
      <c r="TH118" s="1"/>
      <c r="TI118" s="1"/>
      <c r="TJ118" s="1"/>
      <c r="TK118" s="1"/>
      <c r="TL118" s="1"/>
      <c r="TM118" s="1"/>
      <c r="TN118" s="1"/>
      <c r="TO118" s="1"/>
      <c r="TP118" s="1"/>
      <c r="TQ118" s="1"/>
      <c r="TR118" s="1"/>
      <c r="TS118" s="1"/>
      <c r="TT118" s="1"/>
      <c r="TU118" s="1"/>
      <c r="TV118" s="1"/>
      <c r="TW118" s="1"/>
      <c r="TX118" s="1"/>
      <c r="TY118" s="1"/>
      <c r="TZ118" s="1"/>
      <c r="UA118" s="1"/>
      <c r="UB118" s="1"/>
      <c r="UC118" s="1"/>
      <c r="UD118" s="1"/>
      <c r="UE118" s="1"/>
      <c r="UF118" s="1"/>
      <c r="UG118" s="1"/>
      <c r="UH118" s="1"/>
      <c r="UI118" s="1"/>
      <c r="UJ118" s="1"/>
      <c r="UK118" s="1"/>
      <c r="UL118" s="1"/>
      <c r="UM118" s="1"/>
      <c r="UN118" s="1"/>
      <c r="UO118" s="1"/>
      <c r="UP118" s="1"/>
      <c r="UQ118" s="1"/>
      <c r="UR118" s="1"/>
      <c r="US118" s="1"/>
      <c r="UT118" s="1"/>
      <c r="UU118" s="1"/>
      <c r="UV118" s="1"/>
      <c r="UW118" s="1"/>
      <c r="UX118" s="1"/>
      <c r="UY118" s="1"/>
      <c r="UZ118" s="1"/>
      <c r="VA118" s="1"/>
      <c r="VB118" s="1"/>
      <c r="VC118" s="1"/>
      <c r="VD118" s="1"/>
      <c r="VE118" s="1"/>
      <c r="VF118" s="1"/>
      <c r="VG118" s="1"/>
      <c r="VH118" s="1"/>
      <c r="VI118" s="1"/>
      <c r="VJ118" s="1"/>
      <c r="VK118" s="1"/>
      <c r="VL118" s="1"/>
      <c r="VM118" s="1"/>
      <c r="VN118" s="1"/>
      <c r="VO118" s="1"/>
      <c r="VP118" s="1"/>
      <c r="VQ118" s="1"/>
      <c r="VR118" s="1"/>
      <c r="VS118" s="1"/>
      <c r="VT118" s="1"/>
      <c r="VU118" s="1"/>
      <c r="VV118" s="1"/>
      <c r="VW118" s="1"/>
      <c r="VX118" s="1"/>
      <c r="VY118" s="1"/>
      <c r="VZ118" s="1"/>
      <c r="WA118" s="1"/>
      <c r="WB118" s="1"/>
      <c r="WC118" s="1"/>
      <c r="WD118" s="1"/>
      <c r="WE118" s="1"/>
      <c r="WF118" s="1"/>
      <c r="WG118" s="1"/>
      <c r="WH118" s="1"/>
      <c r="WI118" s="1"/>
      <c r="WJ118" s="1"/>
      <c r="WK118" s="1"/>
      <c r="WL118" s="1"/>
      <c r="WM118" s="1"/>
      <c r="WN118" s="1"/>
      <c r="WO118" s="1"/>
      <c r="WP118" s="1"/>
      <c r="WQ118" s="1"/>
      <c r="WR118" s="1"/>
      <c r="WS118" s="1"/>
      <c r="WT118" s="1"/>
      <c r="WU118" s="1"/>
      <c r="WV118" s="1"/>
      <c r="WW118" s="1"/>
      <c r="WX118" s="1"/>
      <c r="WY118" s="1"/>
      <c r="WZ118" s="1"/>
      <c r="XA118" s="1"/>
      <c r="XB118" s="1"/>
      <c r="XC118" s="1"/>
      <c r="XD118" s="1"/>
      <c r="XE118" s="1"/>
      <c r="XF118" s="1"/>
      <c r="XG118" s="1"/>
      <c r="XH118" s="1"/>
      <c r="XI118" s="1"/>
      <c r="XJ118" s="1"/>
      <c r="XK118" s="1"/>
      <c r="XL118" s="1"/>
      <c r="XM118" s="1"/>
      <c r="XN118" s="1"/>
      <c r="XO118" s="1"/>
      <c r="XP118" s="1"/>
      <c r="XQ118" s="1"/>
      <c r="XR118" s="1"/>
      <c r="XS118" s="1"/>
      <c r="XT118" s="1"/>
      <c r="XU118" s="1"/>
      <c r="XV118" s="1"/>
      <c r="XW118" s="1"/>
      <c r="XX118" s="1"/>
      <c r="XY118" s="1"/>
      <c r="XZ118" s="1"/>
      <c r="YA118" s="1"/>
      <c r="YB118" s="1"/>
      <c r="YC118" s="1"/>
      <c r="YD118" s="1"/>
      <c r="YE118" s="1"/>
      <c r="YF118" s="1"/>
      <c r="YG118" s="1"/>
      <c r="YH118" s="1"/>
      <c r="YI118" s="1"/>
      <c r="YJ118" s="1"/>
      <c r="YK118" s="1"/>
      <c r="YL118" s="1"/>
      <c r="YM118" s="1"/>
      <c r="YN118" s="1"/>
      <c r="YO118" s="1"/>
      <c r="YP118" s="1"/>
      <c r="YQ118" s="1"/>
      <c r="YR118" s="1"/>
      <c r="YS118" s="1"/>
      <c r="YT118" s="1"/>
      <c r="YU118" s="1"/>
      <c r="YV118" s="1"/>
      <c r="YW118" s="1"/>
      <c r="YX118" s="1"/>
      <c r="YY118" s="1"/>
      <c r="YZ118" s="1"/>
      <c r="ZA118" s="1"/>
      <c r="ZB118" s="1"/>
      <c r="ZC118" s="1"/>
      <c r="ZD118" s="1"/>
      <c r="ZE118" s="1"/>
      <c r="ZF118" s="1"/>
      <c r="ZG118" s="1"/>
      <c r="ZH118" s="1"/>
      <c r="ZI118" s="1"/>
      <c r="ZJ118" s="1"/>
      <c r="ZK118" s="1"/>
      <c r="ZL118" s="1"/>
      <c r="ZM118" s="1"/>
      <c r="ZN118" s="1"/>
      <c r="ZO118" s="1"/>
      <c r="ZP118" s="1"/>
      <c r="ZQ118" s="1"/>
      <c r="ZR118" s="1"/>
      <c r="ZS118" s="1"/>
      <c r="ZT118" s="1"/>
      <c r="ZU118" s="1"/>
      <c r="ZV118" s="1"/>
      <c r="ZW118" s="1"/>
      <c r="ZX118" s="1"/>
      <c r="ZY118" s="1"/>
      <c r="ZZ118" s="1"/>
      <c r="AAA118" s="1"/>
      <c r="AAB118" s="1"/>
      <c r="AAC118" s="1"/>
      <c r="AAD118" s="1"/>
      <c r="AAE118" s="1"/>
      <c r="AAF118" s="1"/>
      <c r="AAG118" s="1"/>
      <c r="AAH118" s="1"/>
      <c r="AAI118" s="1"/>
      <c r="AAJ118" s="1"/>
      <c r="AAK118" s="1"/>
      <c r="AAL118" s="1"/>
      <c r="AAM118" s="1"/>
      <c r="AAN118" s="1"/>
      <c r="AAO118" s="1"/>
      <c r="AAP118" s="1"/>
      <c r="AAQ118" s="1"/>
      <c r="AAR118" s="1"/>
      <c r="AAS118" s="1"/>
      <c r="AAT118" s="1"/>
      <c r="AAU118" s="1"/>
      <c r="AAV118" s="1"/>
      <c r="AAW118" s="1"/>
      <c r="AAX118" s="1"/>
      <c r="AAY118" s="1"/>
      <c r="AAZ118" s="1"/>
      <c r="ABA118" s="1"/>
      <c r="ABB118" s="1"/>
      <c r="ABC118" s="1"/>
      <c r="ABD118" s="1"/>
      <c r="ABE118" s="1"/>
      <c r="ABF118" s="1"/>
      <c r="ABG118" s="1"/>
      <c r="ABH118" s="1"/>
      <c r="ABI118" s="1"/>
      <c r="ABJ118" s="1"/>
      <c r="ABK118" s="1"/>
      <c r="ABL118" s="1"/>
      <c r="ABM118" s="1"/>
      <c r="ABN118" s="1"/>
      <c r="ABO118" s="1"/>
      <c r="ABP118" s="1"/>
      <c r="ABQ118" s="1"/>
      <c r="ABR118" s="1"/>
      <c r="ABS118" s="1"/>
      <c r="ABT118" s="1"/>
      <c r="ABU118" s="1"/>
      <c r="ABV118" s="1"/>
      <c r="ABW118" s="1"/>
      <c r="ABX118" s="1"/>
      <c r="ABY118" s="1"/>
      <c r="ABZ118" s="1"/>
      <c r="ACA118" s="1"/>
      <c r="ACB118" s="1"/>
      <c r="ACC118" s="1"/>
      <c r="ACD118" s="1"/>
      <c r="ACE118" s="1"/>
      <c r="ACF118" s="1"/>
      <c r="ACG118" s="1"/>
      <c r="ACH118" s="1"/>
      <c r="ACI118" s="1"/>
      <c r="ACJ118" s="1"/>
      <c r="ACK118" s="1"/>
      <c r="ACL118" s="1"/>
      <c r="ACM118" s="1"/>
      <c r="ACN118" s="1"/>
      <c r="ACO118" s="1"/>
      <c r="ACP118" s="1"/>
      <c r="ACQ118" s="1"/>
      <c r="ACR118" s="1"/>
      <c r="ACS118" s="1"/>
      <c r="ACT118" s="1"/>
      <c r="ACU118" s="1"/>
      <c r="ACV118" s="1"/>
      <c r="ACW118" s="1"/>
      <c r="ACX118" s="1"/>
      <c r="ACY118" s="1"/>
      <c r="ACZ118" s="1"/>
      <c r="ADA118" s="1"/>
      <c r="ADB118" s="1"/>
      <c r="ADC118" s="1"/>
      <c r="ADD118" s="1"/>
      <c r="ADE118" s="1"/>
      <c r="ADF118" s="1"/>
      <c r="ADG118" s="1"/>
      <c r="ADH118" s="1"/>
      <c r="ADI118" s="1"/>
      <c r="ADJ118" s="1"/>
      <c r="ADK118" s="1"/>
      <c r="ADL118" s="1"/>
      <c r="ADM118" s="1"/>
      <c r="ADN118" s="1"/>
      <c r="ADO118" s="1"/>
      <c r="ADP118" s="1"/>
      <c r="ADQ118" s="1"/>
      <c r="ADR118" s="1"/>
      <c r="ADS118" s="1"/>
      <c r="ADT118" s="1"/>
      <c r="ADU118" s="1"/>
      <c r="ADV118" s="1"/>
      <c r="ADW118" s="1"/>
      <c r="ADX118" s="1"/>
      <c r="ADY118" s="1"/>
      <c r="ADZ118" s="1"/>
      <c r="AEA118" s="1"/>
      <c r="AEB118" s="1"/>
      <c r="AEC118" s="1"/>
      <c r="AED118" s="1"/>
      <c r="AEE118" s="1"/>
      <c r="AEF118" s="1"/>
      <c r="AEG118" s="1"/>
      <c r="AEH118" s="1"/>
      <c r="AEI118" s="1"/>
      <c r="AEJ118" s="1"/>
      <c r="AEK118" s="1"/>
      <c r="AEL118" s="1"/>
      <c r="AEM118" s="1"/>
      <c r="AEN118" s="1"/>
      <c r="AEO118" s="1"/>
      <c r="AEP118" s="1"/>
      <c r="AEQ118" s="1"/>
      <c r="AER118" s="1"/>
      <c r="AES118" s="1"/>
      <c r="AET118" s="1"/>
      <c r="AEU118" s="1"/>
      <c r="AEV118" s="1"/>
      <c r="AEW118" s="1"/>
      <c r="AEX118" s="1"/>
      <c r="AEY118" s="1"/>
      <c r="AEZ118" s="1"/>
      <c r="AFA118" s="1"/>
      <c r="AFB118" s="1"/>
      <c r="AFC118" s="1"/>
      <c r="AFD118" s="1"/>
      <c r="AFE118" s="1"/>
      <c r="AFF118" s="1"/>
      <c r="AFG118" s="1"/>
      <c r="AFH118" s="1"/>
      <c r="AFI118" s="1"/>
      <c r="AFJ118" s="1"/>
      <c r="AFK118" s="1"/>
      <c r="AFL118" s="1"/>
      <c r="AFM118" s="1"/>
      <c r="AFN118" s="1"/>
      <c r="AFO118" s="1"/>
      <c r="AFP118" s="1"/>
      <c r="AFQ118" s="1"/>
      <c r="AFR118" s="1"/>
      <c r="AFS118" s="1"/>
      <c r="AFT118" s="1"/>
      <c r="AFU118" s="1"/>
      <c r="AFV118" s="1"/>
      <c r="AFW118" s="1"/>
      <c r="AFX118" s="1"/>
      <c r="AFY118" s="1"/>
      <c r="AFZ118" s="1"/>
      <c r="AGA118" s="1"/>
      <c r="AGB118" s="1"/>
      <c r="AGC118" s="1"/>
      <c r="AGD118" s="1"/>
      <c r="AGE118" s="1"/>
      <c r="AGF118" s="1"/>
      <c r="AGG118" s="1"/>
      <c r="AGH118" s="1"/>
      <c r="AGI118" s="1"/>
      <c r="AGJ118" s="1"/>
      <c r="AGK118" s="1"/>
      <c r="AGL118" s="1"/>
      <c r="AGM118" s="1"/>
      <c r="AGN118" s="1"/>
      <c r="AGO118" s="1"/>
      <c r="AGP118" s="1"/>
      <c r="AGQ118" s="1"/>
      <c r="AGR118" s="1"/>
      <c r="AGS118" s="1"/>
      <c r="AGT118" s="1"/>
      <c r="AGU118" s="1"/>
      <c r="AGV118" s="1"/>
      <c r="AGW118" s="1"/>
      <c r="AGX118" s="1"/>
      <c r="AGY118" s="1"/>
      <c r="AGZ118" s="1"/>
      <c r="AHA118" s="1"/>
      <c r="AHB118" s="1"/>
      <c r="AHC118" s="1"/>
      <c r="AHD118" s="1"/>
      <c r="AHE118" s="1"/>
      <c r="AHF118" s="1"/>
      <c r="AHG118" s="1"/>
      <c r="AHH118" s="1"/>
      <c r="AHI118" s="1"/>
      <c r="AHJ118" s="1"/>
      <c r="AHK118" s="1"/>
      <c r="AHL118" s="1"/>
      <c r="AHM118" s="1"/>
      <c r="AHN118" s="1"/>
      <c r="AHO118" s="1"/>
      <c r="AHP118" s="1"/>
      <c r="AHQ118" s="1"/>
      <c r="AHR118" s="1"/>
      <c r="AHS118" s="1"/>
      <c r="AHT118" s="1"/>
      <c r="AHU118" s="1"/>
      <c r="AHV118" s="1"/>
      <c r="AHW118" s="1"/>
      <c r="AHX118" s="1"/>
      <c r="AHY118" s="1"/>
      <c r="AHZ118" s="1"/>
      <c r="AIA118" s="1"/>
      <c r="AIB118" s="1"/>
      <c r="AIC118" s="1"/>
      <c r="AID118" s="1"/>
      <c r="AIE118" s="1"/>
      <c r="AIF118" s="1"/>
      <c r="AIG118" s="1"/>
      <c r="AIH118" s="1"/>
      <c r="AII118" s="1"/>
      <c r="AIJ118" s="1"/>
      <c r="AIK118" s="1"/>
      <c r="AIL118" s="1"/>
      <c r="AIM118" s="1"/>
      <c r="AIN118" s="1"/>
      <c r="AIO118" s="1"/>
      <c r="AIP118" s="1"/>
      <c r="AIQ118" s="1"/>
      <c r="AIR118" s="1"/>
      <c r="AIS118" s="1"/>
      <c r="AIT118" s="1"/>
      <c r="AIU118" s="1"/>
      <c r="AIV118" s="1"/>
      <c r="AIW118" s="1"/>
      <c r="AIX118" s="1"/>
      <c r="AIY118" s="1"/>
      <c r="AIZ118" s="1"/>
      <c r="AJA118" s="1"/>
      <c r="AJB118" s="1"/>
      <c r="AJC118" s="1"/>
      <c r="AJD118" s="1"/>
      <c r="AJE118" s="1"/>
      <c r="AJF118" s="1"/>
      <c r="AJG118" s="1"/>
      <c r="AJH118" s="1"/>
      <c r="AJI118" s="1"/>
      <c r="AJJ118" s="1"/>
      <c r="AJK118" s="1"/>
      <c r="AJL118" s="1"/>
      <c r="AJM118" s="1"/>
      <c r="AJN118" s="1"/>
      <c r="AJO118" s="1"/>
      <c r="AJP118" s="1"/>
      <c r="AJQ118" s="1"/>
      <c r="AJR118" s="1"/>
      <c r="AJS118" s="1"/>
      <c r="AJT118" s="1"/>
      <c r="AJU118" s="1"/>
      <c r="AJV118" s="1"/>
      <c r="AJW118" s="1"/>
      <c r="AJX118" s="1"/>
      <c r="AJY118" s="1"/>
      <c r="AJZ118" s="1"/>
      <c r="AKA118" s="1"/>
      <c r="AKB118" s="1"/>
      <c r="AKC118" s="1"/>
      <c r="AKD118" s="1"/>
      <c r="AKE118" s="1"/>
      <c r="AKF118" s="1"/>
      <c r="AKG118" s="1"/>
      <c r="AKH118" s="1"/>
      <c r="AKI118" s="1"/>
      <c r="AKJ118" s="1"/>
      <c r="AKK118" s="1"/>
      <c r="AKL118" s="1"/>
      <c r="AKM118" s="1"/>
      <c r="AKN118" s="1"/>
      <c r="AKO118" s="1"/>
      <c r="AKP118" s="1"/>
      <c r="AKQ118" s="1"/>
      <c r="AKR118" s="1"/>
      <c r="AKS118" s="1"/>
      <c r="AKT118" s="1"/>
      <c r="AKU118" s="1"/>
      <c r="AKV118" s="1"/>
      <c r="AKW118" s="1"/>
      <c r="AKX118" s="1"/>
      <c r="AKY118" s="1"/>
      <c r="AKZ118" s="1"/>
      <c r="ALA118" s="1"/>
      <c r="ALB118" s="1"/>
      <c r="ALC118" s="1"/>
      <c r="ALD118" s="1"/>
      <c r="ALE118" s="1"/>
      <c r="ALF118" s="1"/>
      <c r="ALG118" s="1"/>
      <c r="ALH118" s="1"/>
      <c r="ALI118" s="1"/>
      <c r="ALJ118" s="1"/>
      <c r="ALK118" s="1"/>
      <c r="ALL118" s="1"/>
      <c r="ALM118" s="1"/>
      <c r="ALN118" s="1"/>
      <c r="ALO118" s="1"/>
      <c r="ALP118" s="1"/>
      <c r="ALQ118" s="1"/>
      <c r="ALR118" s="1"/>
      <c r="ALS118" s="1"/>
      <c r="ALT118" s="1"/>
      <c r="ALU118" s="1"/>
      <c r="ALV118" s="1"/>
      <c r="ALW118" s="1"/>
      <c r="ALX118" s="1"/>
      <c r="ALY118" s="1"/>
      <c r="ALZ118" s="1"/>
      <c r="AMA118" s="1"/>
      <c r="AMB118" s="1"/>
      <c r="AMC118" s="1"/>
      <c r="AMD118" s="1"/>
      <c r="AME118" s="1"/>
      <c r="AMF118" s="1"/>
      <c r="AMG118" s="1"/>
      <c r="AMH118" s="1"/>
      <c r="AMI118" s="1"/>
      <c r="AMJ118" s="1"/>
      <c r="AMK118" s="1"/>
      <c r="AML118" s="1"/>
      <c r="AMM118" s="1"/>
      <c r="AMN118" s="1"/>
      <c r="AMO118" s="1"/>
      <c r="AMP118" s="1"/>
      <c r="AMQ118" s="1"/>
      <c r="AMR118" s="1"/>
      <c r="AMS118" s="1"/>
      <c r="AMT118" s="1"/>
      <c r="AMU118" s="1"/>
      <c r="AMV118" s="1"/>
      <c r="AMW118" s="1"/>
      <c r="AMX118" s="1"/>
      <c r="AMY118" s="1"/>
      <c r="AMZ118" s="1"/>
      <c r="ANA118" s="1"/>
      <c r="ANB118" s="1"/>
      <c r="ANC118" s="1"/>
      <c r="AND118" s="1"/>
      <c r="ANE118" s="1"/>
      <c r="ANF118" s="1"/>
      <c r="ANG118" s="1"/>
      <c r="ANH118" s="1"/>
      <c r="ANI118" s="1"/>
      <c r="ANJ118" s="1"/>
      <c r="ANK118" s="1"/>
      <c r="ANL118" s="1"/>
      <c r="ANM118" s="1"/>
      <c r="ANN118" s="1"/>
      <c r="ANO118" s="1"/>
      <c r="ANP118" s="1"/>
      <c r="ANQ118" s="1"/>
      <c r="ANR118" s="1"/>
      <c r="ANS118" s="1"/>
      <c r="ANT118" s="1"/>
      <c r="ANU118" s="1"/>
      <c r="ANV118" s="1"/>
      <c r="ANW118" s="1"/>
      <c r="ANX118" s="1"/>
      <c r="ANY118" s="1"/>
      <c r="ANZ118" s="1"/>
      <c r="AOA118" s="1"/>
      <c r="AOB118" s="1"/>
      <c r="AOC118" s="1"/>
      <c r="AOD118" s="1"/>
      <c r="AOE118" s="1"/>
      <c r="AOF118" s="1"/>
      <c r="AOG118" s="1"/>
      <c r="AOH118" s="1"/>
      <c r="AOI118" s="1"/>
      <c r="AOJ118" s="1"/>
      <c r="AOK118" s="1"/>
      <c r="AOL118" s="1"/>
      <c r="AOM118" s="1"/>
      <c r="AON118" s="1"/>
      <c r="AOO118" s="1"/>
      <c r="AOP118" s="1"/>
      <c r="AOQ118" s="1"/>
      <c r="AOR118" s="1"/>
      <c r="AOS118" s="1"/>
      <c r="AOT118" s="1"/>
      <c r="AOU118" s="1"/>
      <c r="AOV118" s="1"/>
      <c r="AOW118" s="1"/>
      <c r="AOX118" s="1"/>
      <c r="AOY118" s="1"/>
      <c r="AOZ118" s="1"/>
      <c r="APA118" s="1"/>
      <c r="APB118" s="1"/>
      <c r="APC118" s="1"/>
      <c r="APD118" s="1"/>
      <c r="APE118" s="1"/>
      <c r="APF118" s="1"/>
      <c r="APG118" s="1"/>
      <c r="APH118" s="1"/>
      <c r="API118" s="1"/>
      <c r="APJ118" s="1"/>
      <c r="APK118" s="1"/>
      <c r="APL118" s="1"/>
      <c r="APM118" s="1"/>
      <c r="APN118" s="1"/>
      <c r="APO118" s="1"/>
      <c r="APP118" s="1"/>
      <c r="APQ118" s="1"/>
      <c r="APR118" s="1"/>
      <c r="APS118" s="1"/>
      <c r="APT118" s="1"/>
      <c r="APU118" s="1"/>
      <c r="APV118" s="1"/>
      <c r="APW118" s="1"/>
      <c r="APX118" s="1"/>
      <c r="APY118" s="1"/>
      <c r="APZ118" s="1"/>
      <c r="AQA118" s="1"/>
      <c r="AQB118" s="1"/>
      <c r="AQC118" s="1"/>
      <c r="AQD118" s="1"/>
      <c r="AQE118" s="1"/>
      <c r="AQF118" s="1"/>
      <c r="AQG118" s="1"/>
      <c r="AQH118" s="1"/>
      <c r="AQI118" s="1"/>
      <c r="AQJ118" s="1"/>
      <c r="AQK118" s="1"/>
      <c r="AQL118" s="1"/>
      <c r="AQM118" s="1"/>
      <c r="AQN118" s="1"/>
      <c r="AQO118" s="1"/>
      <c r="AQP118" s="1"/>
      <c r="AQQ118" s="1"/>
      <c r="AQR118" s="1"/>
      <c r="AQS118" s="1"/>
      <c r="AQT118" s="1"/>
      <c r="AQU118" s="1"/>
      <c r="AQV118" s="1"/>
      <c r="AQW118" s="1"/>
      <c r="AQX118" s="1"/>
      <c r="AQY118" s="1"/>
      <c r="AQZ118" s="1"/>
      <c r="ARA118" s="1"/>
      <c r="ARB118" s="1"/>
      <c r="ARC118" s="1"/>
      <c r="ARD118" s="1"/>
      <c r="ARE118" s="1"/>
      <c r="ARF118" s="1"/>
      <c r="ARG118" s="1"/>
      <c r="ARH118" s="1"/>
      <c r="ARI118" s="1"/>
      <c r="ARJ118" s="1"/>
      <c r="ARK118" s="1"/>
      <c r="ARL118" s="1"/>
      <c r="ARM118" s="1"/>
      <c r="ARN118" s="1"/>
      <c r="ARO118" s="1"/>
      <c r="ARP118" s="1"/>
      <c r="ARQ118" s="1"/>
      <c r="ARR118" s="1"/>
      <c r="ARS118" s="1"/>
      <c r="ART118" s="1"/>
      <c r="ARU118" s="1"/>
      <c r="ARV118" s="1"/>
      <c r="ARW118" s="1"/>
      <c r="ARX118" s="1"/>
      <c r="ARY118" s="1"/>
      <c r="ARZ118" s="1"/>
      <c r="ASA118" s="1"/>
      <c r="ASB118" s="1"/>
      <c r="ASC118" s="1"/>
      <c r="ASD118" s="1"/>
      <c r="ASE118" s="1"/>
      <c r="ASF118" s="1"/>
      <c r="ASG118" s="1"/>
      <c r="ASH118" s="1"/>
      <c r="ASI118" s="1"/>
      <c r="ASJ118" s="1"/>
      <c r="ASK118" s="1"/>
      <c r="ASL118" s="1"/>
      <c r="ASM118" s="1"/>
      <c r="ASN118" s="1"/>
      <c r="ASO118" s="1"/>
      <c r="ASP118" s="1"/>
      <c r="ASQ118" s="1"/>
      <c r="ASR118" s="1"/>
      <c r="ASS118" s="1"/>
      <c r="AST118" s="1"/>
      <c r="ASU118" s="1"/>
      <c r="ASV118" s="1"/>
      <c r="ASW118" s="1"/>
      <c r="ASX118" s="1"/>
      <c r="ASY118" s="1"/>
      <c r="ASZ118" s="1"/>
      <c r="ATA118" s="1"/>
      <c r="ATB118" s="1"/>
      <c r="ATC118" s="1"/>
      <c r="ATD118" s="1"/>
      <c r="ATE118" s="1"/>
      <c r="ATF118" s="1"/>
      <c r="ATG118" s="1"/>
      <c r="ATH118" s="1"/>
      <c r="ATI118" s="1"/>
      <c r="ATJ118" s="1"/>
      <c r="ATK118" s="1"/>
      <c r="ATL118" s="1"/>
      <c r="ATM118" s="1"/>
      <c r="ATN118" s="1"/>
      <c r="ATO118" s="1"/>
      <c r="ATP118" s="1"/>
      <c r="ATQ118" s="1"/>
      <c r="ATR118" s="1"/>
      <c r="ATS118" s="1"/>
      <c r="ATT118" s="1"/>
      <c r="ATU118" s="1"/>
      <c r="ATV118" s="1"/>
      <c r="ATW118" s="1"/>
      <c r="ATX118" s="1"/>
      <c r="ATY118" s="1"/>
      <c r="ATZ118" s="1"/>
      <c r="AUA118" s="1"/>
      <c r="AUB118" s="1"/>
      <c r="AUC118" s="1"/>
      <c r="AUD118" s="1"/>
      <c r="AUE118" s="1"/>
      <c r="AUF118" s="1"/>
      <c r="AUG118" s="1"/>
      <c r="AUH118" s="1"/>
      <c r="AUI118" s="1"/>
      <c r="AUJ118" s="1"/>
      <c r="AUK118" s="1"/>
      <c r="AUL118" s="1"/>
      <c r="AUM118" s="1"/>
      <c r="AUN118" s="1"/>
      <c r="AUO118" s="1"/>
      <c r="AUP118" s="1"/>
      <c r="AUQ118" s="1"/>
      <c r="AUR118" s="1"/>
      <c r="AUS118" s="1"/>
      <c r="AUT118" s="1"/>
      <c r="AUU118" s="1"/>
      <c r="AUV118" s="1"/>
      <c r="AUW118" s="1"/>
      <c r="AUX118" s="1"/>
      <c r="AUY118" s="1"/>
      <c r="AUZ118" s="1"/>
      <c r="AVA118" s="1"/>
      <c r="AVB118" s="1"/>
      <c r="AVC118" s="1"/>
      <c r="AVD118" s="1"/>
      <c r="AVE118" s="1"/>
      <c r="AVF118" s="1"/>
      <c r="AVG118" s="1"/>
      <c r="AVH118" s="1"/>
      <c r="AVI118" s="1"/>
      <c r="AVJ118" s="1"/>
      <c r="AVK118" s="1"/>
      <c r="AVL118" s="1"/>
      <c r="AVM118" s="1"/>
      <c r="AVN118" s="1"/>
      <c r="AVO118" s="1"/>
      <c r="AVP118" s="1"/>
      <c r="AVQ118" s="1"/>
      <c r="AVR118" s="1"/>
      <c r="AVS118" s="1"/>
      <c r="AVT118" s="1"/>
      <c r="AVU118" s="1"/>
      <c r="AVV118" s="1"/>
      <c r="AVW118" s="1"/>
      <c r="AVX118" s="1"/>
      <c r="AVY118" s="1"/>
      <c r="AVZ118" s="1"/>
      <c r="AWA118" s="1"/>
      <c r="AWB118" s="1"/>
      <c r="AWC118" s="1"/>
      <c r="AWD118" s="1"/>
      <c r="AWE118" s="1"/>
      <c r="AWF118" s="1"/>
      <c r="AWG118" s="1"/>
      <c r="AWH118" s="1"/>
      <c r="AWI118" s="1"/>
      <c r="AWJ118" s="1"/>
      <c r="AWK118" s="1"/>
      <c r="AWL118" s="1"/>
      <c r="AWM118" s="1"/>
      <c r="AWN118" s="1"/>
      <c r="AWO118" s="1"/>
      <c r="AWP118" s="1"/>
      <c r="AWQ118" s="1"/>
      <c r="AWR118" s="1"/>
      <c r="AWS118" s="1"/>
      <c r="AWT118" s="1"/>
      <c r="AWU118" s="1"/>
      <c r="AWV118" s="1"/>
      <c r="AWW118" s="1"/>
      <c r="AWX118" s="1"/>
      <c r="AWY118" s="1"/>
      <c r="AWZ118" s="1"/>
      <c r="AXA118" s="1"/>
      <c r="AXB118" s="1"/>
      <c r="AXC118" s="1"/>
      <c r="AXD118" s="1"/>
      <c r="AXE118" s="1"/>
      <c r="AXF118" s="1"/>
      <c r="AXG118" s="1"/>
      <c r="AXH118" s="1"/>
      <c r="AXI118" s="1"/>
      <c r="AXJ118" s="1"/>
      <c r="AXK118" s="1"/>
      <c r="AXL118" s="1"/>
      <c r="AXM118" s="1"/>
      <c r="AXN118" s="1"/>
      <c r="AXO118" s="1"/>
      <c r="AXP118" s="1"/>
      <c r="AXQ118" s="1"/>
      <c r="AXR118" s="1"/>
      <c r="AXS118" s="1"/>
      <c r="AXT118" s="1"/>
      <c r="AXU118" s="1"/>
      <c r="AXV118" s="1"/>
      <c r="AXW118" s="1"/>
      <c r="AXX118" s="1"/>
      <c r="AXY118" s="1"/>
      <c r="AXZ118" s="1"/>
      <c r="AYA118" s="1"/>
      <c r="AYB118" s="1"/>
      <c r="AYC118" s="1"/>
      <c r="AYD118" s="1"/>
      <c r="AYE118" s="1"/>
      <c r="AYF118" s="1"/>
      <c r="AYG118" s="1"/>
      <c r="AYH118" s="1"/>
      <c r="AYI118" s="1"/>
      <c r="AYJ118" s="1"/>
      <c r="AYK118" s="1"/>
      <c r="AYL118" s="1"/>
      <c r="AYM118" s="1"/>
      <c r="AYN118" s="1"/>
      <c r="AYO118" s="1"/>
      <c r="AYP118" s="1"/>
      <c r="AYQ118" s="1"/>
      <c r="AYR118" s="1"/>
      <c r="AYS118" s="1"/>
      <c r="AYT118" s="1"/>
      <c r="AYU118" s="1"/>
      <c r="AYV118" s="1"/>
      <c r="AYW118" s="1"/>
      <c r="AYX118" s="1"/>
      <c r="AYY118" s="1"/>
      <c r="AYZ118" s="1"/>
      <c r="AZA118" s="1"/>
      <c r="AZB118" s="1"/>
      <c r="AZC118" s="1"/>
      <c r="AZD118" s="1"/>
      <c r="AZE118" s="1"/>
      <c r="AZF118" s="1"/>
      <c r="AZG118" s="1"/>
      <c r="AZH118" s="1"/>
      <c r="AZI118" s="1"/>
      <c r="AZJ118" s="1"/>
      <c r="AZK118" s="1"/>
      <c r="AZL118" s="1"/>
      <c r="AZM118" s="1"/>
      <c r="AZN118" s="1"/>
      <c r="AZO118" s="1"/>
      <c r="AZP118" s="1"/>
      <c r="AZQ118" s="1"/>
      <c r="AZR118" s="1"/>
      <c r="AZS118" s="1"/>
      <c r="AZT118" s="1"/>
      <c r="AZU118" s="1"/>
      <c r="AZV118" s="1"/>
      <c r="AZW118" s="1"/>
      <c r="AZX118" s="1"/>
      <c r="AZY118" s="1"/>
      <c r="AZZ118" s="1"/>
      <c r="BAA118" s="1"/>
      <c r="BAB118" s="1"/>
      <c r="BAC118" s="1"/>
      <c r="BAD118" s="1"/>
      <c r="BAE118" s="1"/>
      <c r="BAF118" s="1"/>
      <c r="BAG118" s="1"/>
      <c r="BAH118" s="1"/>
      <c r="BAI118" s="1"/>
      <c r="BAJ118" s="1"/>
      <c r="BAK118" s="1"/>
      <c r="BAL118" s="1"/>
      <c r="BAM118" s="1"/>
      <c r="BAN118" s="1"/>
      <c r="BAO118" s="1"/>
      <c r="BAP118" s="1"/>
      <c r="BAQ118" s="1"/>
      <c r="BAR118" s="1"/>
      <c r="BAS118" s="1"/>
      <c r="BAT118" s="1"/>
      <c r="BAU118" s="1"/>
      <c r="BAV118" s="1"/>
      <c r="BAW118" s="1"/>
      <c r="BAX118" s="1"/>
      <c r="BAY118" s="1"/>
      <c r="BAZ118" s="1"/>
      <c r="BBA118" s="1"/>
      <c r="BBB118" s="1"/>
      <c r="BBC118" s="1"/>
      <c r="BBD118" s="1"/>
      <c r="BBE118" s="1"/>
      <c r="BBF118" s="1"/>
      <c r="BBG118" s="1"/>
      <c r="BBH118" s="1"/>
      <c r="BBI118" s="1"/>
      <c r="BBJ118" s="1"/>
      <c r="BBK118" s="1"/>
      <c r="BBL118" s="1"/>
      <c r="BBM118" s="1"/>
      <c r="BBN118" s="1"/>
      <c r="BBO118" s="1"/>
      <c r="BBP118" s="1"/>
      <c r="BBQ118" s="1"/>
      <c r="BBR118" s="1"/>
      <c r="BBS118" s="1"/>
      <c r="BBT118" s="1"/>
      <c r="BBU118" s="1"/>
      <c r="BBV118" s="1"/>
      <c r="BBW118" s="1"/>
      <c r="BBX118" s="1"/>
      <c r="BBY118" s="1"/>
      <c r="BBZ118" s="1"/>
      <c r="BCA118" s="1"/>
      <c r="BCB118" s="1"/>
      <c r="BCC118" s="1"/>
      <c r="BCD118" s="1"/>
      <c r="BCE118" s="1"/>
      <c r="BCF118" s="1"/>
      <c r="BCG118" s="1"/>
      <c r="BCH118" s="1"/>
      <c r="BCI118" s="1"/>
      <c r="BCJ118" s="1"/>
      <c r="BCK118" s="1"/>
      <c r="BCL118" s="1"/>
      <c r="BCM118" s="1"/>
      <c r="BCN118" s="1"/>
      <c r="BCO118" s="1"/>
      <c r="BCP118" s="1"/>
      <c r="BCQ118" s="1"/>
      <c r="BCR118" s="1"/>
      <c r="BCS118" s="1"/>
      <c r="BCT118" s="1"/>
      <c r="BCU118" s="1"/>
      <c r="BCV118" s="1"/>
      <c r="BCW118" s="1"/>
      <c r="BCX118" s="1"/>
      <c r="BCY118" s="1"/>
      <c r="BCZ118" s="1"/>
      <c r="BDA118" s="1"/>
      <c r="BDB118" s="1"/>
      <c r="BDC118" s="1"/>
      <c r="BDD118" s="1"/>
      <c r="BDE118" s="1"/>
      <c r="BDF118" s="1"/>
      <c r="BDG118" s="1"/>
      <c r="BDH118" s="1"/>
      <c r="BDI118" s="1"/>
      <c r="BDJ118" s="1"/>
      <c r="BDK118" s="1"/>
      <c r="BDL118" s="1"/>
      <c r="BDM118" s="1"/>
      <c r="BDN118" s="1"/>
      <c r="BDO118" s="1"/>
      <c r="BDP118" s="1"/>
      <c r="BDQ118" s="1"/>
      <c r="BDR118" s="1"/>
      <c r="BDS118" s="1"/>
      <c r="BDT118" s="1"/>
      <c r="BDU118" s="1"/>
      <c r="BDV118" s="1"/>
      <c r="BDW118" s="1"/>
      <c r="BDX118" s="1"/>
      <c r="BDY118" s="1"/>
      <c r="BDZ118" s="1"/>
      <c r="BEA118" s="1"/>
      <c r="BEB118" s="1"/>
      <c r="BEC118" s="1"/>
      <c r="BED118" s="1"/>
      <c r="BEE118" s="1"/>
      <c r="BEF118" s="1"/>
      <c r="BEG118" s="1"/>
      <c r="BEH118" s="1"/>
      <c r="BEI118" s="1"/>
      <c r="BEJ118" s="1"/>
      <c r="BEK118" s="1"/>
      <c r="BEL118" s="1"/>
      <c r="BEM118" s="1"/>
      <c r="BEN118" s="1"/>
      <c r="BEO118" s="1"/>
      <c r="BEP118" s="1"/>
      <c r="BEQ118" s="1"/>
      <c r="BER118" s="1"/>
      <c r="BES118" s="1"/>
      <c r="BET118" s="1"/>
      <c r="BEU118" s="1"/>
      <c r="BEV118" s="1"/>
      <c r="BEW118" s="1"/>
      <c r="BEX118" s="1"/>
      <c r="BEY118" s="1"/>
      <c r="BEZ118" s="1"/>
      <c r="BFA118" s="1"/>
      <c r="BFB118" s="1"/>
      <c r="BFC118" s="1"/>
      <c r="BFD118" s="1"/>
      <c r="BFE118" s="1"/>
      <c r="BFF118" s="1"/>
      <c r="BFG118" s="1"/>
      <c r="BFH118" s="1"/>
      <c r="BFI118" s="1"/>
      <c r="BFJ118" s="1"/>
      <c r="BFK118" s="1"/>
      <c r="BFL118" s="1"/>
      <c r="BFM118" s="1"/>
      <c r="BFN118" s="1"/>
      <c r="BFO118" s="1"/>
      <c r="BFP118" s="1"/>
      <c r="BFQ118" s="1"/>
      <c r="BFR118" s="1"/>
      <c r="BFS118" s="1"/>
      <c r="BFT118" s="1"/>
      <c r="BFU118" s="1"/>
      <c r="BFV118" s="1"/>
      <c r="BFW118" s="1"/>
      <c r="BFX118" s="1"/>
      <c r="BFY118" s="1"/>
      <c r="BFZ118" s="1"/>
      <c r="BGA118" s="1"/>
      <c r="BGB118" s="1"/>
      <c r="BGC118" s="1"/>
      <c r="BGD118" s="1"/>
      <c r="BGE118" s="1"/>
      <c r="BGF118" s="1"/>
      <c r="BGG118" s="1"/>
      <c r="BGH118" s="1"/>
      <c r="BGI118" s="1"/>
      <c r="BGJ118" s="1"/>
      <c r="BGK118" s="1"/>
      <c r="BGL118" s="1"/>
      <c r="BGM118" s="1"/>
      <c r="BGN118" s="1"/>
      <c r="BGO118" s="1"/>
      <c r="BGP118" s="1"/>
      <c r="BGQ118" s="1"/>
      <c r="BGR118" s="1"/>
      <c r="BGS118" s="1"/>
      <c r="BGT118" s="1"/>
      <c r="BGU118" s="1"/>
      <c r="BGV118" s="1"/>
      <c r="BGW118" s="1"/>
      <c r="BGX118" s="1"/>
      <c r="BGY118" s="1"/>
      <c r="BGZ118" s="1"/>
      <c r="BHA118" s="1"/>
      <c r="BHB118" s="1"/>
      <c r="BHC118" s="1"/>
      <c r="BHD118" s="1"/>
      <c r="BHE118" s="1"/>
      <c r="BHF118" s="1"/>
      <c r="BHG118" s="1"/>
      <c r="BHH118" s="1"/>
      <c r="BHI118" s="1"/>
      <c r="BHJ118" s="1"/>
      <c r="BHK118" s="1"/>
      <c r="BHL118" s="1"/>
      <c r="BHM118" s="1"/>
      <c r="BHN118" s="1"/>
      <c r="BHO118" s="1"/>
      <c r="BHP118" s="1"/>
      <c r="BHQ118" s="1"/>
      <c r="BHR118" s="1"/>
      <c r="BHS118" s="1"/>
      <c r="BHT118" s="1"/>
      <c r="BHU118" s="1"/>
      <c r="BHV118" s="1"/>
      <c r="BHW118" s="1"/>
      <c r="BHX118" s="1"/>
      <c r="BHY118" s="1"/>
      <c r="BHZ118" s="1"/>
      <c r="BIA118" s="1"/>
      <c r="BIB118" s="1"/>
      <c r="BIC118" s="1"/>
      <c r="BID118" s="1"/>
      <c r="BIE118" s="1"/>
      <c r="BIF118" s="1"/>
      <c r="BIG118" s="1"/>
      <c r="BIH118" s="1"/>
      <c r="BII118" s="1"/>
      <c r="BIJ118" s="1"/>
      <c r="BIK118" s="1"/>
      <c r="BIL118" s="1"/>
      <c r="BIM118" s="1"/>
      <c r="BIN118" s="1"/>
      <c r="BIO118" s="1"/>
      <c r="BIP118" s="1"/>
      <c r="BIQ118" s="1"/>
      <c r="BIR118" s="1"/>
      <c r="BIS118" s="1"/>
      <c r="BIT118" s="1"/>
      <c r="BIU118" s="1"/>
      <c r="BIV118" s="1"/>
      <c r="BIW118" s="1"/>
      <c r="BIX118" s="1"/>
      <c r="BIY118" s="1"/>
      <c r="BIZ118" s="1"/>
      <c r="BJA118" s="1"/>
      <c r="BJB118" s="1"/>
      <c r="BJC118" s="1"/>
      <c r="BJD118" s="1"/>
      <c r="BJE118" s="1"/>
      <c r="BJF118" s="1"/>
      <c r="BJG118" s="1"/>
      <c r="BJH118" s="1"/>
      <c r="BJI118" s="1"/>
      <c r="BJJ118" s="1"/>
      <c r="BJK118" s="1"/>
      <c r="BJL118" s="1"/>
      <c r="BJM118" s="1"/>
      <c r="BJN118" s="1"/>
      <c r="BJO118" s="1"/>
      <c r="BJP118" s="1"/>
      <c r="BJQ118" s="1"/>
      <c r="BJR118" s="1"/>
      <c r="BJS118" s="1"/>
      <c r="BJT118" s="1"/>
      <c r="BJU118" s="1"/>
      <c r="BJV118" s="1"/>
      <c r="BJW118" s="1"/>
      <c r="BJX118" s="1"/>
      <c r="BJY118" s="1"/>
      <c r="BJZ118" s="1"/>
      <c r="BKA118" s="1"/>
      <c r="BKB118" s="1"/>
      <c r="BKC118" s="1"/>
      <c r="BKD118" s="1"/>
      <c r="BKE118" s="1"/>
      <c r="BKF118" s="1"/>
      <c r="BKG118" s="1"/>
      <c r="BKH118" s="1"/>
      <c r="BKI118" s="1"/>
      <c r="BKJ118" s="1"/>
      <c r="BKK118" s="1"/>
      <c r="BKL118" s="1"/>
      <c r="BKM118" s="1"/>
      <c r="BKN118" s="1"/>
      <c r="BKO118" s="1"/>
      <c r="BKP118" s="1"/>
      <c r="BKQ118" s="1"/>
      <c r="BKR118" s="1"/>
      <c r="BKS118" s="1"/>
      <c r="BKT118" s="1"/>
      <c r="BKU118" s="1"/>
      <c r="BKV118" s="1"/>
      <c r="BKW118" s="1"/>
      <c r="BKX118" s="1"/>
      <c r="BKY118" s="1"/>
      <c r="BKZ118" s="1"/>
      <c r="BLA118" s="1"/>
      <c r="BLB118" s="1"/>
      <c r="BLC118" s="1"/>
      <c r="BLD118" s="1"/>
      <c r="BLE118" s="1"/>
      <c r="BLF118" s="1"/>
      <c r="BLG118" s="1"/>
      <c r="BLH118" s="1"/>
      <c r="BLI118" s="1"/>
      <c r="BLJ118" s="1"/>
      <c r="BLK118" s="1"/>
      <c r="BLL118" s="1"/>
      <c r="BLM118" s="1"/>
      <c r="BLN118" s="1"/>
      <c r="BLO118" s="1"/>
      <c r="BLP118" s="1"/>
      <c r="BLQ118" s="1"/>
      <c r="BLR118" s="1"/>
      <c r="BLS118" s="1"/>
      <c r="BLT118" s="1"/>
      <c r="BLU118" s="1"/>
      <c r="BLV118" s="1"/>
      <c r="BLW118" s="1"/>
      <c r="BLX118" s="1"/>
      <c r="BLY118" s="1"/>
      <c r="BLZ118" s="1"/>
      <c r="BMA118" s="1"/>
      <c r="BMB118" s="1"/>
      <c r="BMC118" s="1"/>
      <c r="BMD118" s="1"/>
      <c r="BME118" s="1"/>
      <c r="BMF118" s="1"/>
      <c r="BMG118" s="1"/>
      <c r="BMH118" s="1"/>
      <c r="BMI118" s="1"/>
      <c r="BMJ118" s="1"/>
      <c r="BMK118" s="1"/>
      <c r="BML118" s="1"/>
      <c r="BMM118" s="1"/>
      <c r="BMN118" s="1"/>
      <c r="BMO118" s="1"/>
      <c r="BMP118" s="1"/>
      <c r="BMQ118" s="1"/>
      <c r="BMR118" s="1"/>
      <c r="BMS118" s="1"/>
      <c r="BMT118" s="1"/>
      <c r="BMU118" s="1"/>
      <c r="BMV118" s="1"/>
      <c r="BMW118" s="1"/>
      <c r="BMX118" s="1"/>
      <c r="BMY118" s="1"/>
      <c r="BMZ118" s="1"/>
      <c r="BNA118" s="1"/>
      <c r="BNB118" s="1"/>
      <c r="BNC118" s="1"/>
      <c r="BND118" s="1"/>
      <c r="BNE118" s="1"/>
      <c r="BNF118" s="1"/>
      <c r="BNG118" s="1"/>
      <c r="BNH118" s="1"/>
      <c r="BNI118" s="1"/>
      <c r="BNJ118" s="1"/>
      <c r="BNK118" s="1"/>
      <c r="BNL118" s="1"/>
      <c r="BNM118" s="1"/>
      <c r="BNN118" s="1"/>
      <c r="BNO118" s="1"/>
      <c r="BNP118" s="1"/>
      <c r="BNQ118" s="1"/>
      <c r="BNR118" s="1"/>
      <c r="BNS118" s="1"/>
      <c r="BNT118" s="1"/>
      <c r="BNU118" s="1"/>
      <c r="BNV118" s="1"/>
      <c r="BNW118" s="1"/>
      <c r="BNX118" s="1"/>
      <c r="BNY118" s="1"/>
      <c r="BNZ118" s="1"/>
      <c r="BOA118" s="1"/>
      <c r="BOB118" s="1"/>
      <c r="BOC118" s="1"/>
      <c r="BOD118" s="1"/>
      <c r="BOE118" s="1"/>
      <c r="BOF118" s="1"/>
      <c r="BOG118" s="1"/>
      <c r="BOH118" s="1"/>
      <c r="BOI118" s="1"/>
      <c r="BOJ118" s="1"/>
      <c r="BOK118" s="1"/>
      <c r="BOL118" s="1"/>
      <c r="BOM118" s="1"/>
      <c r="BON118" s="1"/>
      <c r="BOO118" s="1"/>
      <c r="BOP118" s="1"/>
      <c r="BOQ118" s="1"/>
      <c r="BOR118" s="1"/>
      <c r="BOS118" s="1"/>
      <c r="BOT118" s="1"/>
      <c r="BOU118" s="1"/>
      <c r="BOV118" s="1"/>
      <c r="BOW118" s="1"/>
      <c r="BOX118" s="1"/>
      <c r="BOY118" s="1"/>
      <c r="BOZ118" s="1"/>
      <c r="BPA118" s="1"/>
      <c r="BPB118" s="1"/>
      <c r="BPC118" s="1"/>
      <c r="BPD118" s="1"/>
      <c r="BPE118" s="1"/>
      <c r="BPF118" s="1"/>
      <c r="BPG118" s="1"/>
      <c r="BPH118" s="1"/>
      <c r="BPI118" s="1"/>
      <c r="BPJ118" s="1"/>
      <c r="BPK118" s="1"/>
      <c r="BPL118" s="1"/>
      <c r="BPM118" s="1"/>
      <c r="BPN118" s="1"/>
      <c r="BPO118" s="1"/>
      <c r="BPP118" s="1"/>
      <c r="BPQ118" s="1"/>
      <c r="BPR118" s="1"/>
      <c r="BPS118" s="1"/>
      <c r="BPT118" s="1"/>
      <c r="BPU118" s="1"/>
      <c r="BPV118" s="1"/>
      <c r="BPW118" s="1"/>
      <c r="BPX118" s="1"/>
      <c r="BPY118" s="1"/>
      <c r="BPZ118" s="1"/>
      <c r="BQA118" s="1"/>
      <c r="BQB118" s="1"/>
      <c r="BQC118" s="1"/>
      <c r="BQD118" s="1"/>
      <c r="BQE118" s="1"/>
      <c r="BQF118" s="1"/>
      <c r="BQG118" s="1"/>
      <c r="BQH118" s="1"/>
      <c r="BQI118" s="1"/>
      <c r="BQJ118" s="1"/>
      <c r="BQK118" s="1"/>
      <c r="BQL118" s="1"/>
      <c r="BQM118" s="1"/>
      <c r="BQN118" s="1"/>
      <c r="BQO118" s="1"/>
      <c r="BQP118" s="1"/>
      <c r="BQQ118" s="1"/>
      <c r="BQR118" s="1"/>
      <c r="BQS118" s="1"/>
      <c r="BQT118" s="1"/>
      <c r="BQU118" s="1"/>
      <c r="BQV118" s="1"/>
      <c r="BQW118" s="1"/>
      <c r="BQX118" s="1"/>
      <c r="BQY118" s="1"/>
      <c r="BQZ118" s="1"/>
      <c r="BRA118" s="1"/>
      <c r="BRB118" s="1"/>
      <c r="BRC118" s="1"/>
      <c r="BRD118" s="1"/>
      <c r="BRE118" s="1"/>
      <c r="BRF118" s="1"/>
      <c r="BRG118" s="1"/>
      <c r="BRH118" s="1"/>
      <c r="BRI118" s="1"/>
      <c r="BRJ118" s="1"/>
      <c r="BRK118" s="1"/>
      <c r="BRL118" s="1"/>
      <c r="BRM118" s="1"/>
      <c r="BRN118" s="1"/>
      <c r="BRO118" s="1"/>
      <c r="BRP118" s="1"/>
      <c r="BRQ118" s="1"/>
      <c r="BRR118" s="1"/>
      <c r="BRS118" s="1"/>
      <c r="BRT118" s="1"/>
      <c r="BRU118" s="1"/>
      <c r="BRV118" s="1"/>
      <c r="BRW118" s="1"/>
      <c r="BRX118" s="1"/>
      <c r="BRY118" s="1"/>
      <c r="BRZ118" s="1"/>
      <c r="BSA118" s="1"/>
      <c r="BSB118" s="1"/>
      <c r="BSC118" s="1"/>
      <c r="BSD118" s="1"/>
      <c r="BSE118" s="1"/>
      <c r="BSF118" s="1"/>
      <c r="BSG118" s="1"/>
      <c r="BSH118" s="1"/>
      <c r="BSI118" s="1"/>
      <c r="BSJ118" s="1"/>
      <c r="BSK118" s="1"/>
      <c r="BSL118" s="1"/>
      <c r="BSM118" s="1"/>
      <c r="BSN118" s="1"/>
      <c r="BSO118" s="1"/>
      <c r="BSP118" s="1"/>
      <c r="BSQ118" s="1"/>
      <c r="BSR118" s="1"/>
      <c r="BSS118" s="1"/>
      <c r="BST118" s="1"/>
      <c r="BSU118" s="1"/>
      <c r="BSV118" s="1"/>
      <c r="BSW118" s="1"/>
      <c r="BSX118" s="1"/>
      <c r="BSY118" s="1"/>
      <c r="BSZ118" s="1"/>
      <c r="BTA118" s="1"/>
      <c r="BTB118" s="1"/>
      <c r="BTC118" s="1"/>
      <c r="BTD118" s="1"/>
      <c r="BTE118" s="1"/>
      <c r="BTF118" s="1"/>
      <c r="BTG118" s="1"/>
      <c r="BTH118" s="1"/>
      <c r="BTI118" s="1"/>
      <c r="BTJ118" s="1"/>
      <c r="BTK118" s="1"/>
      <c r="BTL118" s="1"/>
      <c r="BTM118" s="1"/>
      <c r="BTN118" s="1"/>
      <c r="BTO118" s="1"/>
      <c r="BTP118" s="1"/>
      <c r="BTQ118" s="1"/>
      <c r="BTR118" s="1"/>
      <c r="BTS118" s="1"/>
      <c r="BTT118" s="1"/>
      <c r="BTU118" s="1"/>
      <c r="BTV118" s="1"/>
      <c r="BTW118" s="1"/>
      <c r="BTX118" s="1"/>
      <c r="BTY118" s="1"/>
      <c r="BTZ118" s="1"/>
      <c r="BUA118" s="1"/>
      <c r="BUB118" s="1"/>
      <c r="BUC118" s="1"/>
      <c r="BUD118" s="1"/>
      <c r="BUE118" s="1"/>
      <c r="BUF118" s="1"/>
      <c r="BUG118" s="1"/>
      <c r="BUH118" s="1"/>
      <c r="BUI118" s="1"/>
      <c r="BUJ118" s="1"/>
      <c r="BUK118" s="1"/>
      <c r="BUL118" s="1"/>
      <c r="BUM118" s="1"/>
      <c r="BUN118" s="1"/>
      <c r="BUO118" s="1"/>
      <c r="BUP118" s="1"/>
      <c r="BUQ118" s="1"/>
      <c r="BUR118" s="1"/>
      <c r="BUS118" s="1"/>
      <c r="BUT118" s="1"/>
      <c r="BUU118" s="1"/>
      <c r="BUV118" s="1"/>
      <c r="BUW118" s="1"/>
      <c r="BUX118" s="1"/>
      <c r="BUY118" s="1"/>
      <c r="BUZ118" s="1"/>
      <c r="BVA118" s="1"/>
      <c r="BVB118" s="1"/>
      <c r="BVC118" s="1"/>
      <c r="BVD118" s="1"/>
      <c r="BVE118" s="1"/>
      <c r="BVF118" s="1"/>
      <c r="BVG118" s="1"/>
      <c r="BVH118" s="1"/>
      <c r="BVI118" s="1"/>
      <c r="BVJ118" s="1"/>
      <c r="BVK118" s="1"/>
      <c r="BVL118" s="1"/>
      <c r="BVM118" s="1"/>
      <c r="BVN118" s="1"/>
      <c r="BVO118" s="1"/>
      <c r="BVP118" s="1"/>
      <c r="BVQ118" s="1"/>
      <c r="BVR118" s="1"/>
      <c r="BVS118" s="1"/>
      <c r="BVT118" s="1"/>
      <c r="BVU118" s="1"/>
      <c r="BVV118" s="1"/>
      <c r="BVW118" s="1"/>
      <c r="BVX118" s="1"/>
      <c r="BVY118" s="1"/>
      <c r="BVZ118" s="1"/>
      <c r="BWA118" s="1"/>
      <c r="BWB118" s="1"/>
      <c r="BWC118" s="1"/>
      <c r="BWD118" s="1"/>
      <c r="BWE118" s="1"/>
      <c r="BWF118" s="1"/>
      <c r="BWG118" s="1"/>
      <c r="BWH118" s="1"/>
      <c r="BWI118" s="1"/>
      <c r="BWJ118" s="1"/>
      <c r="BWK118" s="1"/>
      <c r="BWL118" s="1"/>
      <c r="BWM118" s="1"/>
      <c r="BWN118" s="1"/>
      <c r="BWO118" s="1"/>
      <c r="BWP118" s="1"/>
      <c r="BWQ118" s="1"/>
      <c r="BWR118" s="1"/>
      <c r="BWS118" s="1"/>
      <c r="BWT118" s="1"/>
      <c r="BWU118" s="1"/>
      <c r="BWV118" s="1"/>
      <c r="BWW118" s="1"/>
      <c r="BWX118" s="1"/>
      <c r="BWY118" s="1"/>
      <c r="BWZ118" s="1"/>
      <c r="BXA118" s="1"/>
      <c r="BXB118" s="1"/>
      <c r="BXC118" s="1"/>
      <c r="BXD118" s="1"/>
      <c r="BXE118" s="1"/>
      <c r="BXF118" s="1"/>
      <c r="BXG118" s="1"/>
      <c r="BXH118" s="1"/>
      <c r="BXI118" s="1"/>
      <c r="BXJ118" s="1"/>
      <c r="BXK118" s="1"/>
      <c r="BXL118" s="1"/>
      <c r="BXM118" s="1"/>
      <c r="BXN118" s="1"/>
      <c r="BXO118" s="1"/>
      <c r="BXP118" s="1"/>
      <c r="BXQ118" s="1"/>
      <c r="BXR118" s="1"/>
      <c r="BXS118" s="1"/>
      <c r="BXT118" s="1"/>
      <c r="BXU118" s="1"/>
      <c r="BXV118" s="1"/>
      <c r="BXW118" s="1"/>
      <c r="BXX118" s="1"/>
      <c r="BXY118" s="1"/>
      <c r="BXZ118" s="1"/>
      <c r="BYA118" s="1"/>
      <c r="BYB118" s="1"/>
      <c r="BYC118" s="1"/>
      <c r="BYD118" s="1"/>
      <c r="BYE118" s="1"/>
      <c r="BYF118" s="1"/>
      <c r="BYG118" s="1"/>
      <c r="BYH118" s="1"/>
      <c r="BYI118" s="1"/>
      <c r="BYJ118" s="1"/>
      <c r="BYK118" s="1"/>
      <c r="BYL118" s="1"/>
      <c r="BYM118" s="1"/>
      <c r="BYN118" s="1"/>
      <c r="BYO118" s="1"/>
      <c r="BYP118" s="1"/>
      <c r="BYQ118" s="1"/>
      <c r="BYR118" s="1"/>
      <c r="BYS118" s="1"/>
      <c r="BYT118" s="1"/>
      <c r="BYU118" s="1"/>
      <c r="BYV118" s="1"/>
      <c r="BYW118" s="1"/>
      <c r="BYX118" s="1"/>
      <c r="BYY118" s="1"/>
      <c r="BYZ118" s="1"/>
      <c r="BZA118" s="1"/>
      <c r="BZB118" s="1"/>
      <c r="BZC118" s="1"/>
      <c r="BZD118" s="1"/>
      <c r="BZE118" s="1"/>
      <c r="BZF118" s="1"/>
      <c r="BZG118" s="1"/>
      <c r="BZH118" s="1"/>
      <c r="BZI118" s="1"/>
      <c r="BZJ118" s="1"/>
      <c r="BZK118" s="1"/>
      <c r="BZL118" s="1"/>
      <c r="BZM118" s="1"/>
      <c r="BZN118" s="1"/>
      <c r="BZO118" s="1"/>
      <c r="BZP118" s="1"/>
      <c r="BZQ118" s="1"/>
      <c r="BZR118" s="1"/>
      <c r="BZS118" s="1"/>
      <c r="BZT118" s="1"/>
      <c r="BZU118" s="1"/>
      <c r="BZV118" s="1"/>
      <c r="BZW118" s="1"/>
      <c r="BZX118" s="1"/>
      <c r="BZY118" s="1"/>
      <c r="BZZ118" s="1"/>
      <c r="CAA118" s="1"/>
      <c r="CAB118" s="1"/>
      <c r="CAC118" s="1"/>
      <c r="CAD118" s="1"/>
      <c r="CAE118" s="1"/>
      <c r="CAF118" s="1"/>
      <c r="CAG118" s="1"/>
      <c r="CAH118" s="1"/>
      <c r="CAI118" s="1"/>
      <c r="CAJ118" s="1"/>
      <c r="CAK118" s="1"/>
      <c r="CAL118" s="1"/>
      <c r="CAM118" s="1"/>
      <c r="CAN118" s="1"/>
      <c r="CAO118" s="1"/>
      <c r="CAP118" s="1"/>
      <c r="CAQ118" s="1"/>
      <c r="CAR118" s="1"/>
      <c r="CAS118" s="1"/>
      <c r="CAT118" s="1"/>
      <c r="CAU118" s="1"/>
      <c r="CAV118" s="1"/>
      <c r="CAW118" s="1"/>
      <c r="CAX118" s="1"/>
      <c r="CAY118" s="1"/>
      <c r="CAZ118" s="1"/>
      <c r="CBA118" s="1"/>
      <c r="CBB118" s="1"/>
      <c r="CBC118" s="1"/>
      <c r="CBD118" s="1"/>
      <c r="CBE118" s="1"/>
      <c r="CBF118" s="1"/>
      <c r="CBG118" s="1"/>
      <c r="CBH118" s="1"/>
      <c r="CBI118" s="1"/>
      <c r="CBJ118" s="1"/>
      <c r="CBK118" s="1"/>
      <c r="CBL118" s="1"/>
      <c r="CBM118" s="1"/>
      <c r="CBN118" s="1"/>
      <c r="CBO118" s="1"/>
      <c r="CBP118" s="1"/>
      <c r="CBQ118" s="1"/>
      <c r="CBR118" s="1"/>
      <c r="CBS118" s="1"/>
      <c r="CBT118" s="1"/>
      <c r="CBU118" s="1"/>
      <c r="CBV118" s="1"/>
      <c r="CBW118" s="1"/>
      <c r="CBX118" s="1"/>
      <c r="CBY118" s="1"/>
      <c r="CBZ118" s="1"/>
      <c r="CCA118" s="1"/>
      <c r="CCB118" s="1"/>
      <c r="CCC118" s="1"/>
      <c r="CCD118" s="1"/>
      <c r="CCE118" s="1"/>
      <c r="CCF118" s="1"/>
      <c r="CCG118" s="1"/>
      <c r="CCH118" s="1"/>
      <c r="CCI118" s="1"/>
      <c r="CCJ118" s="1"/>
      <c r="CCK118" s="1"/>
      <c r="CCL118" s="1"/>
      <c r="CCM118" s="1"/>
      <c r="CCN118" s="1"/>
      <c r="CCO118" s="1"/>
      <c r="CCP118" s="1"/>
      <c r="CCQ118" s="1"/>
      <c r="CCR118" s="1"/>
      <c r="CCS118" s="1"/>
      <c r="CCT118" s="1"/>
      <c r="CCU118" s="1"/>
      <c r="CCV118" s="1"/>
      <c r="CCW118" s="1"/>
      <c r="CCX118" s="1"/>
      <c r="CCY118" s="1"/>
      <c r="CCZ118" s="1"/>
      <c r="CDA118" s="1"/>
      <c r="CDB118" s="1"/>
      <c r="CDC118" s="1"/>
      <c r="CDD118" s="1"/>
      <c r="CDE118" s="1"/>
      <c r="CDF118" s="1"/>
      <c r="CDG118" s="1"/>
      <c r="CDH118" s="1"/>
      <c r="CDI118" s="1"/>
      <c r="CDJ118" s="1"/>
      <c r="CDK118" s="1"/>
      <c r="CDL118" s="1"/>
      <c r="CDM118" s="1"/>
      <c r="CDN118" s="1"/>
      <c r="CDO118" s="1"/>
      <c r="CDP118" s="1"/>
      <c r="CDQ118" s="1"/>
      <c r="CDR118" s="1"/>
      <c r="CDS118" s="1"/>
      <c r="CDT118" s="1"/>
      <c r="CDU118" s="1"/>
      <c r="CDV118" s="1"/>
      <c r="CDW118" s="1"/>
      <c r="CDX118" s="1"/>
      <c r="CDY118" s="1"/>
      <c r="CDZ118" s="1"/>
      <c r="CEA118" s="1"/>
      <c r="CEB118" s="1"/>
      <c r="CEC118" s="1"/>
      <c r="CED118" s="1"/>
      <c r="CEE118" s="1"/>
      <c r="CEF118" s="1"/>
      <c r="CEG118" s="1"/>
      <c r="CEH118" s="1"/>
      <c r="CEI118" s="1"/>
      <c r="CEJ118" s="1"/>
      <c r="CEK118" s="1"/>
      <c r="CEL118" s="1"/>
      <c r="CEM118" s="1"/>
      <c r="CEN118" s="1"/>
      <c r="CEO118" s="1"/>
      <c r="CEP118" s="1"/>
      <c r="CEQ118" s="1"/>
      <c r="CER118" s="1"/>
      <c r="CES118" s="1"/>
      <c r="CET118" s="1"/>
      <c r="CEU118" s="1"/>
      <c r="CEV118" s="1"/>
      <c r="CEW118" s="1"/>
      <c r="CEX118" s="1"/>
      <c r="CEY118" s="1"/>
      <c r="CEZ118" s="1"/>
      <c r="CFA118" s="1"/>
      <c r="CFB118" s="1"/>
      <c r="CFC118" s="1"/>
      <c r="CFD118" s="1"/>
      <c r="CFE118" s="1"/>
      <c r="CFF118" s="1"/>
      <c r="CFG118" s="1"/>
      <c r="CFH118" s="1"/>
      <c r="CFI118" s="1"/>
      <c r="CFJ118" s="1"/>
      <c r="CFK118" s="1"/>
      <c r="CFL118" s="1"/>
      <c r="CFM118" s="1"/>
      <c r="CFN118" s="1"/>
      <c r="CFO118" s="1"/>
      <c r="CFP118" s="1"/>
      <c r="CFQ118" s="1"/>
      <c r="CFR118" s="1"/>
      <c r="CFS118" s="1"/>
      <c r="CFT118" s="1"/>
      <c r="CFU118" s="1"/>
      <c r="CFV118" s="1"/>
      <c r="CFW118" s="1"/>
      <c r="CFX118" s="1"/>
      <c r="CFY118" s="1"/>
      <c r="CFZ118" s="1"/>
      <c r="CGA118" s="1"/>
      <c r="CGB118" s="1"/>
      <c r="CGC118" s="1"/>
      <c r="CGD118" s="1"/>
      <c r="CGE118" s="1"/>
      <c r="CGF118" s="1"/>
      <c r="CGG118" s="1"/>
      <c r="CGH118" s="1"/>
      <c r="CGI118" s="1"/>
      <c r="CGJ118" s="1"/>
      <c r="CGK118" s="1"/>
      <c r="CGL118" s="1"/>
      <c r="CGM118" s="1"/>
      <c r="CGN118" s="1"/>
      <c r="CGO118" s="1"/>
      <c r="CGP118" s="1"/>
      <c r="CGQ118" s="1"/>
      <c r="CGR118" s="1"/>
      <c r="CGS118" s="1"/>
      <c r="CGT118" s="1"/>
      <c r="CGU118" s="1"/>
      <c r="CGV118" s="1"/>
      <c r="CGW118" s="1"/>
      <c r="CGX118" s="1"/>
      <c r="CGY118" s="1"/>
      <c r="CGZ118" s="1"/>
      <c r="CHA118" s="1"/>
      <c r="CHB118" s="1"/>
      <c r="CHC118" s="1"/>
      <c r="CHD118" s="1"/>
      <c r="CHE118" s="1"/>
      <c r="CHF118" s="1"/>
      <c r="CHG118" s="1"/>
      <c r="CHH118" s="1"/>
      <c r="CHI118" s="1"/>
      <c r="CHJ118" s="1"/>
      <c r="CHK118" s="1"/>
      <c r="CHL118" s="1"/>
      <c r="CHM118" s="1"/>
      <c r="CHN118" s="1"/>
      <c r="CHO118" s="1"/>
      <c r="CHP118" s="1"/>
      <c r="CHQ118" s="1"/>
      <c r="CHR118" s="1"/>
      <c r="CHS118" s="1"/>
      <c r="CHT118" s="1"/>
      <c r="CHU118" s="1"/>
      <c r="CHV118" s="1"/>
      <c r="CHW118" s="1"/>
      <c r="CHX118" s="1"/>
      <c r="CHY118" s="1"/>
      <c r="CHZ118" s="1"/>
      <c r="CIA118" s="1"/>
      <c r="CIB118" s="1"/>
      <c r="CIC118" s="1"/>
      <c r="CID118" s="1"/>
      <c r="CIE118" s="1"/>
      <c r="CIF118" s="1"/>
      <c r="CIG118" s="1"/>
      <c r="CIH118" s="1"/>
      <c r="CII118" s="1"/>
      <c r="CIJ118" s="1"/>
      <c r="CIK118" s="1"/>
      <c r="CIL118" s="1"/>
      <c r="CIM118" s="1"/>
      <c r="CIN118" s="1"/>
      <c r="CIO118" s="1"/>
      <c r="CIP118" s="1"/>
      <c r="CIQ118" s="1"/>
      <c r="CIR118" s="1"/>
      <c r="CIS118" s="1"/>
      <c r="CIT118" s="1"/>
      <c r="CIU118" s="1"/>
      <c r="CIV118" s="1"/>
      <c r="CIW118" s="1"/>
      <c r="CIX118" s="1"/>
      <c r="CIY118" s="1"/>
      <c r="CIZ118" s="1"/>
      <c r="CJA118" s="1"/>
      <c r="CJB118" s="1"/>
      <c r="CJC118" s="1"/>
      <c r="CJD118" s="1"/>
      <c r="CJE118" s="1"/>
      <c r="CJF118" s="1"/>
      <c r="CJG118" s="1"/>
      <c r="CJH118" s="1"/>
      <c r="CJI118" s="1"/>
      <c r="CJJ118" s="1"/>
      <c r="CJK118" s="1"/>
      <c r="CJL118" s="1"/>
      <c r="CJM118" s="1"/>
      <c r="CJN118" s="1"/>
      <c r="CJO118" s="1"/>
      <c r="CJP118" s="1"/>
      <c r="CJQ118" s="1"/>
      <c r="CJR118" s="1"/>
      <c r="CJS118" s="1"/>
      <c r="CJT118" s="1"/>
      <c r="CJU118" s="1"/>
      <c r="CJV118" s="1"/>
      <c r="CJW118" s="1"/>
      <c r="CJX118" s="1"/>
      <c r="CJY118" s="1"/>
      <c r="CJZ118" s="1"/>
      <c r="CKA118" s="1"/>
      <c r="CKB118" s="1"/>
      <c r="CKC118" s="1"/>
      <c r="CKD118" s="1"/>
      <c r="CKE118" s="1"/>
      <c r="CKF118" s="1"/>
      <c r="CKG118" s="1"/>
      <c r="CKH118" s="1"/>
      <c r="CKI118" s="1"/>
      <c r="CKJ118" s="1"/>
      <c r="CKK118" s="1"/>
      <c r="CKL118" s="1"/>
      <c r="CKM118" s="1"/>
      <c r="CKN118" s="1"/>
      <c r="CKO118" s="1"/>
      <c r="CKP118" s="1"/>
      <c r="CKQ118" s="1"/>
      <c r="CKR118" s="1"/>
      <c r="CKS118" s="1"/>
      <c r="CKT118" s="1"/>
      <c r="CKU118" s="1"/>
      <c r="CKV118" s="1"/>
      <c r="CKW118" s="1"/>
      <c r="CKX118" s="1"/>
      <c r="CKY118" s="1"/>
      <c r="CKZ118" s="1"/>
      <c r="CLA118" s="1"/>
      <c r="CLB118" s="1"/>
      <c r="CLC118" s="1"/>
      <c r="CLD118" s="1"/>
      <c r="CLE118" s="1"/>
      <c r="CLF118" s="1"/>
      <c r="CLG118" s="1"/>
      <c r="CLH118" s="1"/>
      <c r="CLI118" s="1"/>
      <c r="CLJ118" s="1"/>
      <c r="CLK118" s="1"/>
      <c r="CLL118" s="1"/>
      <c r="CLM118" s="1"/>
      <c r="CLN118" s="1"/>
      <c r="CLO118" s="1"/>
      <c r="CLP118" s="1"/>
      <c r="CLQ118" s="1"/>
      <c r="CLR118" s="1"/>
      <c r="CLS118" s="1"/>
      <c r="CLT118" s="1"/>
      <c r="CLU118" s="1"/>
      <c r="CLV118" s="1"/>
      <c r="CLW118" s="1"/>
      <c r="CLX118" s="1"/>
      <c r="CLY118" s="1"/>
      <c r="CLZ118" s="1"/>
      <c r="CMA118" s="1"/>
      <c r="CMB118" s="1"/>
      <c r="CMC118" s="1"/>
      <c r="CMD118" s="1"/>
      <c r="CME118" s="1"/>
      <c r="CMF118" s="1"/>
      <c r="CMG118" s="1"/>
      <c r="CMH118" s="1"/>
      <c r="CMI118" s="1"/>
      <c r="CMJ118" s="1"/>
      <c r="CMK118" s="1"/>
      <c r="CML118" s="1"/>
      <c r="CMM118" s="1"/>
      <c r="CMN118" s="1"/>
      <c r="CMO118" s="1"/>
      <c r="CMP118" s="1"/>
      <c r="CMQ118" s="1"/>
      <c r="CMR118" s="1"/>
      <c r="CMS118" s="1"/>
      <c r="CMT118" s="1"/>
      <c r="CMU118" s="1"/>
      <c r="CMV118" s="1"/>
      <c r="CMW118" s="1"/>
      <c r="CMX118" s="1"/>
      <c r="CMY118" s="1"/>
      <c r="CMZ118" s="1"/>
      <c r="CNA118" s="1"/>
      <c r="CNB118" s="1"/>
      <c r="CNC118" s="1"/>
      <c r="CND118" s="1"/>
      <c r="CNE118" s="1"/>
      <c r="CNF118" s="1"/>
      <c r="CNG118" s="1"/>
      <c r="CNH118" s="1"/>
      <c r="CNI118" s="1"/>
      <c r="CNJ118" s="1"/>
      <c r="CNK118" s="1"/>
      <c r="CNL118" s="1"/>
      <c r="CNM118" s="1"/>
      <c r="CNN118" s="1"/>
      <c r="CNO118" s="1"/>
      <c r="CNP118" s="1"/>
      <c r="CNQ118" s="1"/>
      <c r="CNR118" s="1"/>
      <c r="CNS118" s="1"/>
      <c r="CNT118" s="1"/>
      <c r="CNU118" s="1"/>
      <c r="CNV118" s="1"/>
      <c r="CNW118" s="1"/>
      <c r="CNX118" s="1"/>
      <c r="CNY118" s="1"/>
      <c r="CNZ118" s="1"/>
      <c r="COA118" s="1"/>
      <c r="COB118" s="1"/>
      <c r="COC118" s="1"/>
      <c r="COD118" s="1"/>
      <c r="COE118" s="1"/>
      <c r="COF118" s="1"/>
      <c r="COG118" s="1"/>
      <c r="COH118" s="1"/>
      <c r="COI118" s="1"/>
      <c r="COJ118" s="1"/>
      <c r="COK118" s="1"/>
      <c r="COL118" s="1"/>
      <c r="COM118" s="1"/>
      <c r="CON118" s="1"/>
      <c r="COO118" s="1"/>
      <c r="COP118" s="1"/>
      <c r="COQ118" s="1"/>
      <c r="COR118" s="1"/>
      <c r="COS118" s="1"/>
      <c r="COT118" s="1"/>
      <c r="COU118" s="1"/>
      <c r="COV118" s="1"/>
      <c r="COW118" s="1"/>
      <c r="COX118" s="1"/>
      <c r="COY118" s="1"/>
      <c r="COZ118" s="1"/>
      <c r="CPA118" s="1"/>
      <c r="CPB118" s="1"/>
      <c r="CPC118" s="1"/>
      <c r="CPD118" s="1"/>
      <c r="CPE118" s="1"/>
      <c r="CPF118" s="1"/>
      <c r="CPG118" s="1"/>
      <c r="CPH118" s="1"/>
      <c r="CPI118" s="1"/>
      <c r="CPJ118" s="1"/>
      <c r="CPK118" s="1"/>
      <c r="CPL118" s="1"/>
      <c r="CPM118" s="1"/>
      <c r="CPN118" s="1"/>
      <c r="CPO118" s="1"/>
      <c r="CPP118" s="1"/>
      <c r="CPQ118" s="1"/>
      <c r="CPR118" s="1"/>
      <c r="CPS118" s="1"/>
      <c r="CPT118" s="1"/>
      <c r="CPU118" s="1"/>
      <c r="CPV118" s="1"/>
      <c r="CPW118" s="1"/>
      <c r="CPX118" s="1"/>
      <c r="CPY118" s="1"/>
      <c r="CPZ118" s="1"/>
      <c r="CQA118" s="1"/>
      <c r="CQB118" s="1"/>
      <c r="CQC118" s="1"/>
      <c r="CQD118" s="1"/>
      <c r="CQE118" s="1"/>
      <c r="CQF118" s="1"/>
      <c r="CQG118" s="1"/>
      <c r="CQH118" s="1"/>
      <c r="CQI118" s="1"/>
      <c r="CQJ118" s="1"/>
      <c r="CQK118" s="1"/>
      <c r="CQL118" s="1"/>
      <c r="CQM118" s="1"/>
      <c r="CQN118" s="1"/>
      <c r="CQO118" s="1"/>
      <c r="CQP118" s="1"/>
      <c r="CQQ118" s="1"/>
      <c r="CQR118" s="1"/>
      <c r="CQS118" s="1"/>
      <c r="CQT118" s="1"/>
      <c r="CQU118" s="1"/>
      <c r="CQV118" s="1"/>
      <c r="CQW118" s="1"/>
      <c r="CQX118" s="1"/>
      <c r="CQY118" s="1"/>
      <c r="CQZ118" s="1"/>
      <c r="CRA118" s="1"/>
      <c r="CRB118" s="1"/>
      <c r="CRC118" s="1"/>
      <c r="CRD118" s="1"/>
      <c r="CRE118" s="1"/>
      <c r="CRF118" s="1"/>
      <c r="CRG118" s="1"/>
      <c r="CRH118" s="1"/>
      <c r="CRI118" s="1"/>
      <c r="CRJ118" s="1"/>
      <c r="CRK118" s="1"/>
      <c r="CRL118" s="1"/>
      <c r="CRM118" s="1"/>
      <c r="CRN118" s="1"/>
      <c r="CRO118" s="1"/>
      <c r="CRP118" s="1"/>
      <c r="CRQ118" s="1"/>
      <c r="CRR118" s="1"/>
      <c r="CRS118" s="1"/>
      <c r="CRT118" s="1"/>
      <c r="CRU118" s="1"/>
      <c r="CRV118" s="1"/>
      <c r="CRW118" s="1"/>
      <c r="CRX118" s="1"/>
      <c r="CRY118" s="1"/>
      <c r="CRZ118" s="1"/>
      <c r="CSA118" s="1"/>
      <c r="CSB118" s="1"/>
      <c r="CSC118" s="1"/>
      <c r="CSD118" s="1"/>
      <c r="CSE118" s="1"/>
      <c r="CSF118" s="1"/>
      <c r="CSG118" s="1"/>
      <c r="CSH118" s="1"/>
      <c r="CSI118" s="1"/>
      <c r="CSJ118" s="1"/>
      <c r="CSK118" s="1"/>
      <c r="CSL118" s="1"/>
      <c r="CSM118" s="1"/>
      <c r="CSN118" s="1"/>
      <c r="CSO118" s="1"/>
      <c r="CSP118" s="1"/>
      <c r="CSQ118" s="1"/>
      <c r="CSR118" s="1"/>
      <c r="CSS118" s="1"/>
      <c r="CST118" s="1"/>
      <c r="CSU118" s="1"/>
      <c r="CSV118" s="1"/>
      <c r="CSW118" s="1"/>
      <c r="CSX118" s="1"/>
      <c r="CSY118" s="1"/>
      <c r="CSZ118" s="1"/>
      <c r="CTA118" s="1"/>
      <c r="CTB118" s="1"/>
      <c r="CTC118" s="1"/>
      <c r="CTD118" s="1"/>
      <c r="CTE118" s="1"/>
      <c r="CTF118" s="1"/>
      <c r="CTG118" s="1"/>
      <c r="CTH118" s="1"/>
      <c r="CTI118" s="1"/>
      <c r="CTJ118" s="1"/>
      <c r="CTK118" s="1"/>
      <c r="CTL118" s="1"/>
      <c r="CTM118" s="1"/>
      <c r="CTN118" s="1"/>
      <c r="CTO118" s="1"/>
      <c r="CTP118" s="1"/>
      <c r="CTQ118" s="1"/>
      <c r="CTR118" s="1"/>
      <c r="CTS118" s="1"/>
      <c r="CTT118" s="1"/>
      <c r="CTU118" s="1"/>
      <c r="CTV118" s="1"/>
      <c r="CTW118" s="1"/>
      <c r="CTX118" s="1"/>
      <c r="CTY118" s="1"/>
      <c r="CTZ118" s="1"/>
      <c r="CUA118" s="1"/>
      <c r="CUB118" s="1"/>
      <c r="CUC118" s="1"/>
      <c r="CUD118" s="1"/>
      <c r="CUE118" s="1"/>
      <c r="CUF118" s="1"/>
      <c r="CUG118" s="1"/>
      <c r="CUH118" s="1"/>
      <c r="CUI118" s="1"/>
      <c r="CUJ118" s="1"/>
      <c r="CUK118" s="1"/>
      <c r="CUL118" s="1"/>
      <c r="CUM118" s="1"/>
      <c r="CUN118" s="1"/>
      <c r="CUO118" s="1"/>
      <c r="CUP118" s="1"/>
      <c r="CUQ118" s="1"/>
      <c r="CUR118" s="1"/>
      <c r="CUS118" s="1"/>
      <c r="CUT118" s="1"/>
      <c r="CUU118" s="1"/>
      <c r="CUV118" s="1"/>
      <c r="CUW118" s="1"/>
      <c r="CUX118" s="1"/>
      <c r="CUY118" s="1"/>
      <c r="CUZ118" s="1"/>
      <c r="CVA118" s="1"/>
      <c r="CVB118" s="1"/>
      <c r="CVC118" s="1"/>
      <c r="CVD118" s="1"/>
      <c r="CVE118" s="1"/>
      <c r="CVF118" s="1"/>
      <c r="CVG118" s="1"/>
      <c r="CVH118" s="1"/>
      <c r="CVI118" s="1"/>
      <c r="CVJ118" s="1"/>
      <c r="CVK118" s="1"/>
      <c r="CVL118" s="1"/>
      <c r="CVM118" s="1"/>
      <c r="CVN118" s="1"/>
      <c r="CVO118" s="1"/>
      <c r="CVP118" s="1"/>
      <c r="CVQ118" s="1"/>
      <c r="CVR118" s="1"/>
      <c r="CVS118" s="1"/>
      <c r="CVT118" s="1"/>
      <c r="CVU118" s="1"/>
      <c r="CVV118" s="1"/>
      <c r="CVW118" s="1"/>
      <c r="CVX118" s="1"/>
      <c r="CVY118" s="1"/>
      <c r="CVZ118" s="1"/>
      <c r="CWA118" s="1"/>
      <c r="CWB118" s="1"/>
      <c r="CWC118" s="1"/>
      <c r="CWD118" s="1"/>
      <c r="CWE118" s="1"/>
      <c r="CWF118" s="1"/>
      <c r="CWG118" s="1"/>
      <c r="CWH118" s="1"/>
      <c r="CWI118" s="1"/>
      <c r="CWJ118" s="1"/>
      <c r="CWK118" s="1"/>
      <c r="CWL118" s="1"/>
      <c r="CWM118" s="1"/>
      <c r="CWN118" s="1"/>
      <c r="CWO118" s="1"/>
      <c r="CWP118" s="1"/>
      <c r="CWQ118" s="1"/>
      <c r="CWR118" s="1"/>
      <c r="CWS118" s="1"/>
      <c r="CWT118" s="1"/>
      <c r="CWU118" s="1"/>
      <c r="CWV118" s="1"/>
      <c r="CWW118" s="1"/>
      <c r="CWX118" s="1"/>
      <c r="CWY118" s="1"/>
      <c r="CWZ118" s="1"/>
      <c r="CXA118" s="1"/>
      <c r="CXB118" s="1"/>
      <c r="CXC118" s="1"/>
      <c r="CXD118" s="1"/>
      <c r="CXE118" s="1"/>
      <c r="CXF118" s="1"/>
      <c r="CXG118" s="1"/>
      <c r="CXH118" s="1"/>
      <c r="CXI118" s="1"/>
      <c r="CXJ118" s="1"/>
      <c r="CXK118" s="1"/>
      <c r="CXL118" s="1"/>
      <c r="CXM118" s="1"/>
      <c r="CXN118" s="1"/>
      <c r="CXO118" s="1"/>
      <c r="CXP118" s="1"/>
      <c r="CXQ118" s="1"/>
      <c r="CXR118" s="1"/>
      <c r="CXS118" s="1"/>
      <c r="CXT118" s="1"/>
      <c r="CXU118" s="1"/>
      <c r="CXV118" s="1"/>
      <c r="CXW118" s="1"/>
      <c r="CXX118" s="1"/>
      <c r="CXY118" s="1"/>
      <c r="CXZ118" s="1"/>
      <c r="CYA118" s="1"/>
      <c r="CYB118" s="1"/>
      <c r="CYC118" s="1"/>
      <c r="CYD118" s="1"/>
      <c r="CYE118" s="1"/>
      <c r="CYF118" s="1"/>
      <c r="CYG118" s="1"/>
      <c r="CYH118" s="1"/>
      <c r="CYI118" s="1"/>
      <c r="CYJ118" s="1"/>
      <c r="CYK118" s="1"/>
      <c r="CYL118" s="1"/>
      <c r="CYM118" s="1"/>
      <c r="CYN118" s="1"/>
      <c r="CYO118" s="1"/>
      <c r="CYP118" s="1"/>
      <c r="CYQ118" s="1"/>
      <c r="CYR118" s="1"/>
      <c r="CYS118" s="1"/>
      <c r="CYT118" s="1"/>
      <c r="CYU118" s="1"/>
      <c r="CYV118" s="1"/>
      <c r="CYW118" s="1"/>
      <c r="CYX118" s="1"/>
      <c r="CYY118" s="1"/>
      <c r="CYZ118" s="1"/>
      <c r="CZA118" s="1"/>
      <c r="CZB118" s="1"/>
      <c r="CZC118" s="1"/>
      <c r="CZD118" s="1"/>
      <c r="CZE118" s="1"/>
      <c r="CZF118" s="1"/>
      <c r="CZG118" s="1"/>
      <c r="CZH118" s="1"/>
      <c r="CZI118" s="1"/>
      <c r="CZJ118" s="1"/>
      <c r="CZK118" s="1"/>
      <c r="CZL118" s="1"/>
      <c r="CZM118" s="1"/>
      <c r="CZN118" s="1"/>
      <c r="CZO118" s="1"/>
      <c r="CZP118" s="1"/>
      <c r="CZQ118" s="1"/>
      <c r="CZR118" s="1"/>
      <c r="CZS118" s="1"/>
      <c r="CZT118" s="1"/>
      <c r="CZU118" s="1"/>
      <c r="CZV118" s="1"/>
      <c r="CZW118" s="1"/>
      <c r="CZX118" s="1"/>
      <c r="CZY118" s="1"/>
      <c r="CZZ118" s="1"/>
      <c r="DAA118" s="1"/>
      <c r="DAB118" s="1"/>
      <c r="DAC118" s="1"/>
      <c r="DAD118" s="1"/>
      <c r="DAE118" s="1"/>
      <c r="DAF118" s="1"/>
      <c r="DAG118" s="1"/>
      <c r="DAH118" s="1"/>
      <c r="DAI118" s="1"/>
      <c r="DAJ118" s="1"/>
      <c r="DAK118" s="1"/>
      <c r="DAL118" s="1"/>
      <c r="DAM118" s="1"/>
      <c r="DAN118" s="1"/>
      <c r="DAO118" s="1"/>
      <c r="DAP118" s="1"/>
      <c r="DAQ118" s="1"/>
      <c r="DAR118" s="1"/>
      <c r="DAS118" s="1"/>
      <c r="DAT118" s="1"/>
      <c r="DAU118" s="1"/>
      <c r="DAV118" s="1"/>
      <c r="DAW118" s="1"/>
      <c r="DAX118" s="1"/>
      <c r="DAY118" s="1"/>
      <c r="DAZ118" s="1"/>
      <c r="DBA118" s="1"/>
      <c r="DBB118" s="1"/>
      <c r="DBC118" s="1"/>
      <c r="DBD118" s="1"/>
      <c r="DBE118" s="1"/>
      <c r="DBF118" s="1"/>
      <c r="DBG118" s="1"/>
      <c r="DBH118" s="1"/>
      <c r="DBI118" s="1"/>
      <c r="DBJ118" s="1"/>
      <c r="DBK118" s="1"/>
      <c r="DBL118" s="1"/>
      <c r="DBM118" s="1"/>
      <c r="DBN118" s="1"/>
      <c r="DBO118" s="1"/>
      <c r="DBP118" s="1"/>
      <c r="DBQ118" s="1"/>
      <c r="DBR118" s="1"/>
      <c r="DBS118" s="1"/>
      <c r="DBT118" s="1"/>
      <c r="DBU118" s="1"/>
      <c r="DBV118" s="1"/>
      <c r="DBW118" s="1"/>
      <c r="DBX118" s="1"/>
      <c r="DBY118" s="1"/>
      <c r="DBZ118" s="1"/>
      <c r="DCA118" s="1"/>
      <c r="DCB118" s="1"/>
      <c r="DCC118" s="1"/>
      <c r="DCD118" s="1"/>
      <c r="DCE118" s="1"/>
      <c r="DCF118" s="1"/>
      <c r="DCG118" s="1"/>
      <c r="DCH118" s="1"/>
      <c r="DCI118" s="1"/>
      <c r="DCJ118" s="1"/>
      <c r="DCK118" s="1"/>
      <c r="DCL118" s="1"/>
      <c r="DCM118" s="1"/>
      <c r="DCN118" s="1"/>
      <c r="DCO118" s="1"/>
      <c r="DCP118" s="1"/>
      <c r="DCQ118" s="1"/>
      <c r="DCR118" s="1"/>
      <c r="DCS118" s="1"/>
      <c r="DCT118" s="1"/>
      <c r="DCU118" s="1"/>
      <c r="DCV118" s="1"/>
      <c r="DCW118" s="1"/>
      <c r="DCX118" s="1"/>
      <c r="DCY118" s="1"/>
      <c r="DCZ118" s="1"/>
      <c r="DDA118" s="1"/>
      <c r="DDB118" s="1"/>
      <c r="DDC118" s="1"/>
      <c r="DDD118" s="1"/>
      <c r="DDE118" s="1"/>
      <c r="DDF118" s="1"/>
      <c r="DDG118" s="1"/>
      <c r="DDH118" s="1"/>
      <c r="DDI118" s="1"/>
      <c r="DDJ118" s="1"/>
      <c r="DDK118" s="1"/>
      <c r="DDL118" s="1"/>
      <c r="DDM118" s="1"/>
      <c r="DDN118" s="1"/>
      <c r="DDO118" s="1"/>
      <c r="DDP118" s="1"/>
      <c r="DDQ118" s="1"/>
      <c r="DDR118" s="1"/>
      <c r="DDS118" s="1"/>
      <c r="DDT118" s="1"/>
      <c r="DDU118" s="1"/>
      <c r="DDV118" s="1"/>
      <c r="DDW118" s="1"/>
      <c r="DDX118" s="1"/>
      <c r="DDY118" s="1"/>
      <c r="DDZ118" s="1"/>
      <c r="DEA118" s="1"/>
      <c r="DEB118" s="1"/>
      <c r="DEC118" s="1"/>
      <c r="DED118" s="1"/>
      <c r="DEE118" s="1"/>
      <c r="DEF118" s="1"/>
      <c r="DEG118" s="1"/>
      <c r="DEH118" s="1"/>
      <c r="DEI118" s="1"/>
      <c r="DEJ118" s="1"/>
      <c r="DEK118" s="1"/>
      <c r="DEL118" s="1"/>
      <c r="DEM118" s="1"/>
      <c r="DEN118" s="1"/>
      <c r="DEO118" s="1"/>
      <c r="DEP118" s="1"/>
      <c r="DEQ118" s="1"/>
      <c r="DER118" s="1"/>
      <c r="DES118" s="1"/>
      <c r="DET118" s="1"/>
      <c r="DEU118" s="1"/>
      <c r="DEV118" s="1"/>
      <c r="DEW118" s="1"/>
      <c r="DEX118" s="1"/>
      <c r="DEY118" s="1"/>
      <c r="DEZ118" s="1"/>
      <c r="DFA118" s="1"/>
      <c r="DFB118" s="1"/>
      <c r="DFC118" s="1"/>
      <c r="DFD118" s="1"/>
      <c r="DFE118" s="1"/>
      <c r="DFF118" s="1"/>
      <c r="DFG118" s="1"/>
      <c r="DFH118" s="1"/>
      <c r="DFI118" s="1"/>
      <c r="DFJ118" s="1"/>
      <c r="DFK118" s="1"/>
      <c r="DFL118" s="1"/>
      <c r="DFM118" s="1"/>
      <c r="DFN118" s="1"/>
      <c r="DFO118" s="1"/>
      <c r="DFP118" s="1"/>
      <c r="DFQ118" s="1"/>
      <c r="DFR118" s="1"/>
      <c r="DFS118" s="1"/>
      <c r="DFT118" s="1"/>
      <c r="DFU118" s="1"/>
      <c r="DFV118" s="1"/>
      <c r="DFW118" s="1"/>
      <c r="DFX118" s="1"/>
      <c r="DFY118" s="1"/>
      <c r="DFZ118" s="1"/>
      <c r="DGA118" s="1"/>
      <c r="DGB118" s="1"/>
      <c r="DGC118" s="1"/>
      <c r="DGD118" s="1"/>
      <c r="DGE118" s="1"/>
      <c r="DGF118" s="1"/>
      <c r="DGG118" s="1"/>
      <c r="DGH118" s="1"/>
      <c r="DGI118" s="1"/>
      <c r="DGJ118" s="1"/>
      <c r="DGK118" s="1"/>
      <c r="DGL118" s="1"/>
      <c r="DGM118" s="1"/>
      <c r="DGN118" s="1"/>
      <c r="DGO118" s="1"/>
      <c r="DGP118" s="1"/>
      <c r="DGQ118" s="1"/>
      <c r="DGR118" s="1"/>
      <c r="DGS118" s="1"/>
      <c r="DGT118" s="1"/>
      <c r="DGU118" s="1"/>
      <c r="DGV118" s="1"/>
      <c r="DGW118" s="1"/>
      <c r="DGX118" s="1"/>
      <c r="DGY118" s="1"/>
      <c r="DGZ118" s="1"/>
      <c r="DHA118" s="1"/>
      <c r="DHB118" s="1"/>
      <c r="DHC118" s="1"/>
      <c r="DHD118" s="1"/>
      <c r="DHE118" s="1"/>
      <c r="DHF118" s="1"/>
      <c r="DHG118" s="1"/>
      <c r="DHH118" s="1"/>
      <c r="DHI118" s="1"/>
      <c r="DHJ118" s="1"/>
      <c r="DHK118" s="1"/>
      <c r="DHL118" s="1"/>
      <c r="DHM118" s="1"/>
      <c r="DHN118" s="1"/>
      <c r="DHO118" s="1"/>
      <c r="DHP118" s="1"/>
      <c r="DHQ118" s="1"/>
      <c r="DHR118" s="1"/>
      <c r="DHS118" s="1"/>
      <c r="DHT118" s="1"/>
      <c r="DHU118" s="1"/>
      <c r="DHV118" s="1"/>
      <c r="DHW118" s="1"/>
      <c r="DHX118" s="1"/>
      <c r="DHY118" s="1"/>
      <c r="DHZ118" s="1"/>
      <c r="DIA118" s="1"/>
      <c r="DIB118" s="1"/>
      <c r="DIC118" s="1"/>
      <c r="DID118" s="1"/>
      <c r="DIE118" s="1"/>
      <c r="DIF118" s="1"/>
      <c r="DIG118" s="1"/>
      <c r="DIH118" s="1"/>
      <c r="DII118" s="1"/>
      <c r="DIJ118" s="1"/>
      <c r="DIK118" s="1"/>
      <c r="DIL118" s="1"/>
      <c r="DIM118" s="1"/>
      <c r="DIN118" s="1"/>
      <c r="DIO118" s="1"/>
      <c r="DIP118" s="1"/>
      <c r="DIQ118" s="1"/>
      <c r="DIR118" s="1"/>
      <c r="DIS118" s="1"/>
      <c r="DIT118" s="1"/>
      <c r="DIU118" s="1"/>
      <c r="DIV118" s="1"/>
      <c r="DIW118" s="1"/>
      <c r="DIX118" s="1"/>
      <c r="DIY118" s="1"/>
      <c r="DIZ118" s="1"/>
      <c r="DJA118" s="1"/>
      <c r="DJB118" s="1"/>
      <c r="DJC118" s="1"/>
      <c r="DJD118" s="1"/>
      <c r="DJE118" s="1"/>
      <c r="DJF118" s="1"/>
      <c r="DJG118" s="1"/>
      <c r="DJH118" s="1"/>
      <c r="DJI118" s="1"/>
      <c r="DJJ118" s="1"/>
      <c r="DJK118" s="1"/>
      <c r="DJL118" s="1"/>
      <c r="DJM118" s="1"/>
      <c r="DJN118" s="1"/>
      <c r="DJO118" s="1"/>
      <c r="DJP118" s="1"/>
      <c r="DJQ118" s="1"/>
      <c r="DJR118" s="1"/>
      <c r="DJS118" s="1"/>
      <c r="DJT118" s="1"/>
      <c r="DJU118" s="1"/>
      <c r="DJV118" s="1"/>
      <c r="DJW118" s="1"/>
      <c r="DJX118" s="1"/>
      <c r="DJY118" s="1"/>
      <c r="DJZ118" s="1"/>
      <c r="DKA118" s="1"/>
      <c r="DKB118" s="1"/>
      <c r="DKC118" s="1"/>
      <c r="DKD118" s="1"/>
      <c r="DKE118" s="1"/>
      <c r="DKF118" s="1"/>
      <c r="DKG118" s="1"/>
      <c r="DKH118" s="1"/>
      <c r="DKI118" s="1"/>
      <c r="DKJ118" s="1"/>
      <c r="DKK118" s="1"/>
      <c r="DKL118" s="1"/>
      <c r="DKM118" s="1"/>
      <c r="DKN118" s="1"/>
      <c r="DKO118" s="1"/>
      <c r="DKP118" s="1"/>
      <c r="DKQ118" s="1"/>
      <c r="DKR118" s="1"/>
      <c r="DKS118" s="1"/>
      <c r="DKT118" s="1"/>
      <c r="DKU118" s="1"/>
      <c r="DKV118" s="1"/>
      <c r="DKW118" s="1"/>
      <c r="DKX118" s="1"/>
      <c r="DKY118" s="1"/>
      <c r="DKZ118" s="1"/>
      <c r="DLA118" s="1"/>
      <c r="DLB118" s="1"/>
      <c r="DLC118" s="1"/>
      <c r="DLD118" s="1"/>
      <c r="DLE118" s="1"/>
      <c r="DLF118" s="1"/>
      <c r="DLG118" s="1"/>
      <c r="DLH118" s="1"/>
      <c r="DLI118" s="1"/>
      <c r="DLJ118" s="1"/>
      <c r="DLK118" s="1"/>
      <c r="DLL118" s="1"/>
      <c r="DLM118" s="1"/>
      <c r="DLN118" s="1"/>
      <c r="DLO118" s="1"/>
      <c r="DLP118" s="1"/>
      <c r="DLQ118" s="1"/>
      <c r="DLR118" s="1"/>
      <c r="DLS118" s="1"/>
      <c r="DLT118" s="1"/>
      <c r="DLU118" s="1"/>
      <c r="DLV118" s="1"/>
      <c r="DLW118" s="1"/>
      <c r="DLX118" s="1"/>
      <c r="DLY118" s="1"/>
      <c r="DLZ118" s="1"/>
      <c r="DMA118" s="1"/>
      <c r="DMB118" s="1"/>
      <c r="DMC118" s="1"/>
      <c r="DMD118" s="1"/>
      <c r="DME118" s="1"/>
      <c r="DMF118" s="1"/>
      <c r="DMG118" s="1"/>
      <c r="DMH118" s="1"/>
      <c r="DMI118" s="1"/>
      <c r="DMJ118" s="1"/>
      <c r="DMK118" s="1"/>
      <c r="DML118" s="1"/>
      <c r="DMM118" s="1"/>
      <c r="DMN118" s="1"/>
      <c r="DMO118" s="1"/>
      <c r="DMP118" s="1"/>
      <c r="DMQ118" s="1"/>
      <c r="DMR118" s="1"/>
      <c r="DMS118" s="1"/>
      <c r="DMT118" s="1"/>
      <c r="DMU118" s="1"/>
      <c r="DMV118" s="1"/>
      <c r="DMW118" s="1"/>
      <c r="DMX118" s="1"/>
      <c r="DMY118" s="1"/>
      <c r="DMZ118" s="1"/>
      <c r="DNA118" s="1"/>
      <c r="DNB118" s="1"/>
      <c r="DNC118" s="1"/>
      <c r="DND118" s="1"/>
      <c r="DNE118" s="1"/>
      <c r="DNF118" s="1"/>
      <c r="DNG118" s="1"/>
      <c r="DNH118" s="1"/>
      <c r="DNI118" s="1"/>
      <c r="DNJ118" s="1"/>
      <c r="DNK118" s="1"/>
      <c r="DNL118" s="1"/>
      <c r="DNM118" s="1"/>
      <c r="DNN118" s="1"/>
      <c r="DNO118" s="1"/>
      <c r="DNP118" s="1"/>
      <c r="DNQ118" s="1"/>
      <c r="DNR118" s="1"/>
      <c r="DNS118" s="1"/>
      <c r="DNT118" s="1"/>
      <c r="DNU118" s="1"/>
      <c r="DNV118" s="1"/>
      <c r="DNW118" s="1"/>
      <c r="DNX118" s="1"/>
      <c r="DNY118" s="1"/>
      <c r="DNZ118" s="1"/>
      <c r="DOA118" s="1"/>
      <c r="DOB118" s="1"/>
      <c r="DOC118" s="1"/>
      <c r="DOD118" s="1"/>
      <c r="DOE118" s="1"/>
      <c r="DOF118" s="1"/>
      <c r="DOG118" s="1"/>
      <c r="DOH118" s="1"/>
      <c r="DOI118" s="1"/>
      <c r="DOJ118" s="1"/>
      <c r="DOK118" s="1"/>
      <c r="DOL118" s="1"/>
      <c r="DOM118" s="1"/>
      <c r="DON118" s="1"/>
      <c r="DOO118" s="1"/>
      <c r="DOP118" s="1"/>
      <c r="DOQ118" s="1"/>
      <c r="DOR118" s="1"/>
      <c r="DOS118" s="1"/>
      <c r="DOT118" s="1"/>
      <c r="DOU118" s="1"/>
      <c r="DOV118" s="1"/>
      <c r="DOW118" s="1"/>
      <c r="DOX118" s="1"/>
      <c r="DOY118" s="1"/>
      <c r="DOZ118" s="1"/>
      <c r="DPA118" s="1"/>
      <c r="DPB118" s="1"/>
      <c r="DPC118" s="1"/>
      <c r="DPD118" s="1"/>
      <c r="DPE118" s="1"/>
      <c r="DPF118" s="1"/>
      <c r="DPG118" s="1"/>
      <c r="DPH118" s="1"/>
      <c r="DPI118" s="1"/>
      <c r="DPJ118" s="1"/>
      <c r="DPK118" s="1"/>
      <c r="DPL118" s="1"/>
      <c r="DPM118" s="1"/>
      <c r="DPN118" s="1"/>
      <c r="DPO118" s="1"/>
      <c r="DPP118" s="1"/>
      <c r="DPQ118" s="1"/>
      <c r="DPR118" s="1"/>
      <c r="DPS118" s="1"/>
      <c r="DPT118" s="1"/>
      <c r="DPU118" s="1"/>
      <c r="DPV118" s="1"/>
      <c r="DPW118" s="1"/>
      <c r="DPX118" s="1"/>
      <c r="DPY118" s="1"/>
      <c r="DPZ118" s="1"/>
      <c r="DQA118" s="1"/>
      <c r="DQB118" s="1"/>
    </row>
    <row r="119" spans="2:3148" x14ac:dyDescent="0.5">
      <c r="B119" s="14">
        <v>106</v>
      </c>
      <c r="D119" s="6">
        <v>7.3265258338542642E-4</v>
      </c>
      <c r="E119" s="7">
        <v>7.3203948556646303E-3</v>
      </c>
      <c r="F119" s="7">
        <v>-1.6482223495157981E-2</v>
      </c>
      <c r="G119" s="7">
        <v>-0.1547321766163369</v>
      </c>
      <c r="H119" s="7">
        <v>-7.2895606142306417E-3</v>
      </c>
      <c r="I119" s="8">
        <v>-9.0830479048191904E-3</v>
      </c>
      <c r="J119" s="20">
        <v>1.5263971177653933E-2</v>
      </c>
      <c r="L119" s="1">
        <f ca="1"/>
        <v>-4.0441058839884442E-2</v>
      </c>
      <c r="M119" s="1">
        <f ca="1"/>
        <v>1.1933722722362369E-2</v>
      </c>
      <c r="N119" s="1">
        <f ca="1"/>
        <v>3.4212144362904581E-2</v>
      </c>
      <c r="O119" s="1">
        <f ca="1"/>
        <v>5.5191934803207915E-2</v>
      </c>
      <c r="P119" s="1">
        <f ca="1"/>
        <v>4.8412483374292358E-3</v>
      </c>
      <c r="Q119" s="1">
        <f ca="1"/>
        <v>6.9514996813279479E-3</v>
      </c>
      <c r="R119" s="1">
        <f ca="1"/>
        <v>-2.819767545729612E-2</v>
      </c>
    </row>
    <row r="120" spans="2:3148" x14ac:dyDescent="0.5">
      <c r="B120" s="14">
        <v>107</v>
      </c>
      <c r="D120" s="6">
        <v>-3.7893971955029102E-3</v>
      </c>
      <c r="E120" s="7">
        <v>6.5917128962232396E-2</v>
      </c>
      <c r="F120" s="7">
        <v>-2.5616053716319637E-3</v>
      </c>
      <c r="G120" s="7">
        <v>-5.5244171295231258E-2</v>
      </c>
      <c r="H120" s="7">
        <v>1.0266232504262903E-3</v>
      </c>
      <c r="I120" s="8">
        <v>-1.3834449981462115E-3</v>
      </c>
      <c r="J120" s="20">
        <v>1.8212591934865009E-2</v>
      </c>
      <c r="L120" s="1">
        <f ca="1"/>
        <v>-6.7399641539748589E-2</v>
      </c>
      <c r="M120" s="1">
        <f ca="1"/>
        <v>-1.4062625081889032E-2</v>
      </c>
      <c r="N120" s="1">
        <f ca="1"/>
        <v>1.0015047157289365E-2</v>
      </c>
      <c r="O120" s="1">
        <f ca="1"/>
        <v>0.20381396386800918</v>
      </c>
      <c r="P120" s="1">
        <f ca="1"/>
        <v>8.1209860858472566E-3</v>
      </c>
      <c r="Q120" s="1">
        <f ca="1"/>
        <v>1.2028385238349175E-2</v>
      </c>
      <c r="R120" s="1">
        <f ca="1"/>
        <v>-4.5811615254551789E-2</v>
      </c>
    </row>
    <row r="121" spans="2:3148" x14ac:dyDescent="0.5">
      <c r="B121" s="14">
        <v>108</v>
      </c>
      <c r="D121" s="6">
        <v>8.4745286579014124E-3</v>
      </c>
      <c r="E121" s="7">
        <v>5.9880241310224474E-4</v>
      </c>
      <c r="F121" s="7">
        <v>-1.4471898645181067E-2</v>
      </c>
      <c r="G121" s="7">
        <v>-2.925334115426613E-2</v>
      </c>
      <c r="H121" s="7">
        <v>-3.0003270358832731E-5</v>
      </c>
      <c r="I121" s="8">
        <v>-2.7691881840316308E-4</v>
      </c>
      <c r="J121" s="20">
        <v>9.193762626622767E-3</v>
      </c>
      <c r="L121" s="1">
        <f ca="1"/>
        <v>6.0722112724541375E-3</v>
      </c>
      <c r="M121" s="1">
        <f ca="1"/>
        <v>-1.9296774235703827E-2</v>
      </c>
      <c r="N121" s="1">
        <f ca="1"/>
        <v>1.8888952418341484E-2</v>
      </c>
      <c r="O121" s="1">
        <f ca="1"/>
        <v>-1.0848861989937465E-2</v>
      </c>
      <c r="P121" s="1">
        <f ca="1"/>
        <v>-1.903690253032774E-3</v>
      </c>
      <c r="Q121" s="1">
        <f ca="1"/>
        <v>-4.5154644281102975E-3</v>
      </c>
      <c r="R121" s="1">
        <f ca="1"/>
        <v>-6.6391251960009456E-3</v>
      </c>
    </row>
    <row r="122" spans="2:3148" x14ac:dyDescent="0.5">
      <c r="B122" s="14">
        <v>109</v>
      </c>
      <c r="D122" s="6">
        <v>-2.0161121865733711E-2</v>
      </c>
      <c r="E122" s="7">
        <v>3.013110817065395E-2</v>
      </c>
      <c r="F122" s="7">
        <v>2.0149753174366986E-2</v>
      </c>
      <c r="G122" s="7">
        <v>-2.7854451308264042E-2</v>
      </c>
      <c r="H122" s="7">
        <v>5.0518459249323513E-3</v>
      </c>
      <c r="I122" s="8">
        <v>6.2580730651788877E-3</v>
      </c>
      <c r="J122" s="20">
        <v>-4.052630508727474E-3</v>
      </c>
      <c r="L122" s="1">
        <f ca="1"/>
        <v>-5.2305858062320021E-2</v>
      </c>
      <c r="M122" s="1">
        <f ca="1"/>
        <v>-3.4801001911132501E-2</v>
      </c>
      <c r="N122" s="1">
        <f ca="1"/>
        <v>4.4167472488517094E-2</v>
      </c>
      <c r="O122" s="1">
        <f ca="1"/>
        <v>8.7198505239858337E-2</v>
      </c>
      <c r="P122" s="1">
        <f ca="1"/>
        <v>3.8854060044980197E-3</v>
      </c>
      <c r="Q122" s="1">
        <f ca="1"/>
        <v>5.7276907433245518E-3</v>
      </c>
      <c r="R122" s="1">
        <f ca="1"/>
        <v>-3.086771037551618E-2</v>
      </c>
    </row>
    <row r="123" spans="2:3148" x14ac:dyDescent="0.5">
      <c r="B123" s="14">
        <v>110</v>
      </c>
      <c r="D123" s="6">
        <v>-1.7608940280764582E-2</v>
      </c>
      <c r="E123" s="7">
        <v>-2.7679760197133672E-2</v>
      </c>
      <c r="F123" s="7">
        <v>-1.7652654076611211E-2</v>
      </c>
      <c r="G123" s="7">
        <v>3.6380212930714837E-3</v>
      </c>
      <c r="H123" s="7">
        <v>1.7657099041030026E-3</v>
      </c>
      <c r="I123" s="8">
        <v>3.2058648936330492E-3</v>
      </c>
      <c r="J123" s="20">
        <v>-2.605778330595987E-2</v>
      </c>
      <c r="L123" s="1">
        <f ca="1"/>
        <v>3.0633030021990238E-2</v>
      </c>
      <c r="M123" s="1">
        <f ca="1"/>
        <v>-2.4090471707489354E-2</v>
      </c>
      <c r="N123" s="1">
        <f ca="1"/>
        <v>-1.3951714083593561E-2</v>
      </c>
      <c r="O123" s="1">
        <f ca="1"/>
        <v>-4.1729001826236303E-2</v>
      </c>
      <c r="P123" s="1">
        <f ca="1"/>
        <v>2.2171093400892654E-3</v>
      </c>
      <c r="Q123" s="1">
        <f ca="1"/>
        <v>2.1610415982517917E-3</v>
      </c>
      <c r="R123" s="1">
        <f ca="1"/>
        <v>6.2478425973979445E-3</v>
      </c>
    </row>
    <row r="124" spans="2:3148" x14ac:dyDescent="0.5">
      <c r="B124" s="14">
        <v>111</v>
      </c>
      <c r="D124" s="6">
        <v>-1.4018690184818465E-2</v>
      </c>
      <c r="E124" s="7">
        <v>9.5683135725892401E-3</v>
      </c>
      <c r="F124" s="7">
        <v>-4.1749446638297383E-2</v>
      </c>
      <c r="G124" s="7">
        <v>4.0770158398821827E-3</v>
      </c>
      <c r="H124" s="7">
        <v>-2.4107325022569774E-3</v>
      </c>
      <c r="I124" s="8">
        <v>-5.0424127009346198E-3</v>
      </c>
      <c r="J124" s="20">
        <v>-1.011364395376328E-2</v>
      </c>
      <c r="L124" s="1">
        <f ca="1"/>
        <v>3.7566227354469935E-3</v>
      </c>
      <c r="M124" s="1">
        <f ca="1"/>
        <v>3.0312006642275451E-2</v>
      </c>
      <c r="N124" s="1">
        <f ca="1"/>
        <v>1.6821543752366667E-2</v>
      </c>
      <c r="O124" s="1">
        <f ca="1"/>
        <v>-7.5429412716017261E-2</v>
      </c>
      <c r="P124" s="1">
        <f ca="1"/>
        <v>2.8520681561371771E-3</v>
      </c>
      <c r="Q124" s="1">
        <f ca="1"/>
        <v>3.0176338801997196E-3</v>
      </c>
      <c r="R124" s="1">
        <f ca="1"/>
        <v>1.5781107752359611E-2</v>
      </c>
    </row>
    <row r="125" spans="2:3148" x14ac:dyDescent="0.5">
      <c r="B125" s="14">
        <v>112</v>
      </c>
      <c r="D125" s="6">
        <v>-6.4687943982891127E-2</v>
      </c>
      <c r="E125" s="7">
        <v>-4.3951825724483591E-2</v>
      </c>
      <c r="F125" s="7">
        <v>-1.2546149405912756E-2</v>
      </c>
      <c r="G125" s="7">
        <v>0.20710237614102087</v>
      </c>
      <c r="H125" s="7">
        <v>3.5845505873586706E-5</v>
      </c>
      <c r="I125" s="8">
        <v>-1.1035498636951468E-3</v>
      </c>
      <c r="J125" s="20">
        <v>-4.3714441011482287E-2</v>
      </c>
      <c r="L125" s="1">
        <f ca="1"/>
        <v>-3.1053454282726562E-2</v>
      </c>
      <c r="M125" s="1">
        <f ca="1"/>
        <v>-3.2917240911964171E-2</v>
      </c>
      <c r="N125" s="1">
        <f ca="1"/>
        <v>4.7467162950086753E-2</v>
      </c>
      <c r="O125" s="1">
        <f ca="1"/>
        <v>-2.0708822891376575E-2</v>
      </c>
      <c r="P125" s="1">
        <f ca="1"/>
        <v>2.3274751328185924E-3</v>
      </c>
      <c r="Q125" s="1">
        <f ca="1"/>
        <v>4.3808857592797954E-3</v>
      </c>
      <c r="R125" s="1">
        <f ca="1"/>
        <v>-8.3110842330810959E-3</v>
      </c>
    </row>
    <row r="126" spans="2:3148" x14ac:dyDescent="0.5">
      <c r="B126" s="14">
        <v>113</v>
      </c>
      <c r="D126" s="6">
        <v>1.488342688277013E-2</v>
      </c>
      <c r="E126" s="7">
        <v>-5.070794755284775E-2</v>
      </c>
      <c r="F126" s="7">
        <v>-8.1171652446586431E-3</v>
      </c>
      <c r="G126" s="7">
        <v>8.0527521543568154E-3</v>
      </c>
      <c r="H126" s="7">
        <v>5.362326508835176E-3</v>
      </c>
      <c r="I126" s="8">
        <v>5.9630468882463797E-3</v>
      </c>
      <c r="J126" s="20">
        <v>-9.4192725574015635E-3</v>
      </c>
      <c r="L126" s="1">
        <f ca="1"/>
        <v>-7.1781855095892952E-2</v>
      </c>
      <c r="M126" s="1">
        <f ca="1"/>
        <v>-3.8907726437757244E-2</v>
      </c>
      <c r="N126" s="1">
        <f ca="1"/>
        <v>-8.7185968925720062E-3</v>
      </c>
      <c r="O126" s="1">
        <f ca="1"/>
        <v>4.7777163913972742E-2</v>
      </c>
      <c r="P126" s="1">
        <f ca="1"/>
        <v>5.6868265702771804E-3</v>
      </c>
      <c r="Q126" s="1">
        <f ca="1"/>
        <v>-2.1450949921761582E-3</v>
      </c>
      <c r="R126" s="1">
        <f ca="1"/>
        <v>-1.4682546821907014E-2</v>
      </c>
    </row>
    <row r="127" spans="2:3148" x14ac:dyDescent="0.5">
      <c r="B127" s="14">
        <v>114</v>
      </c>
      <c r="D127" s="6">
        <v>7.847555728790501E-3</v>
      </c>
      <c r="E127" s="7">
        <v>3.9004095924508015E-4</v>
      </c>
      <c r="F127" s="7">
        <v>-1.4163733132005044E-3</v>
      </c>
      <c r="G127" s="7">
        <v>-6.8264008480923635E-2</v>
      </c>
      <c r="H127" s="7">
        <v>2.059818550168058E-3</v>
      </c>
      <c r="I127" s="8">
        <v>-1.6477484504404318E-3</v>
      </c>
      <c r="J127" s="20">
        <v>-6.1598316099113271E-4</v>
      </c>
      <c r="L127" s="1">
        <f ca="1"/>
        <v>4.2863423651517858E-2</v>
      </c>
      <c r="M127" s="1">
        <f ca="1"/>
        <v>4.7928353961698969E-3</v>
      </c>
      <c r="N127" s="1">
        <f ca="1"/>
        <v>-0.10671824932039882</v>
      </c>
      <c r="O127" s="1">
        <f ca="1"/>
        <v>-3.2226905107240384E-3</v>
      </c>
      <c r="P127" s="1">
        <f ca="1"/>
        <v>-1.0230177626294964E-2</v>
      </c>
      <c r="Q127" s="1">
        <f ca="1"/>
        <v>-1.4361350730425399E-2</v>
      </c>
      <c r="R127" s="1">
        <f ca="1"/>
        <v>5.2702629567736269E-3</v>
      </c>
    </row>
    <row r="128" spans="2:3148" x14ac:dyDescent="0.5">
      <c r="B128" s="14">
        <v>115</v>
      </c>
      <c r="D128" s="6">
        <v>-5.3902269010892012E-2</v>
      </c>
      <c r="E128" s="7">
        <v>-3.0755410261128276E-2</v>
      </c>
      <c r="F128" s="7">
        <v>-3.5653008959538372E-2</v>
      </c>
      <c r="G128" s="7">
        <v>0.15481957617326833</v>
      </c>
      <c r="H128" s="7">
        <v>3.3152799509636832E-3</v>
      </c>
      <c r="I128" s="8">
        <v>6.2106328043015418E-3</v>
      </c>
      <c r="J128" s="20">
        <v>-6.9568093010883222E-2</v>
      </c>
      <c r="L128" s="1">
        <f ca="1"/>
        <v>7.830612149203546E-2</v>
      </c>
      <c r="M128" s="1">
        <f ca="1"/>
        <v>3.9170288024946223E-2</v>
      </c>
      <c r="N128" s="1">
        <f ca="1"/>
        <v>-0.12708167985943072</v>
      </c>
      <c r="O128" s="1">
        <f ca="1"/>
        <v>-7.7490555093444047E-2</v>
      </c>
      <c r="P128" s="1">
        <f ca="1"/>
        <v>-1.1812410239989078E-2</v>
      </c>
      <c r="Q128" s="1">
        <f ca="1"/>
        <v>-1.8734881053558926E-2</v>
      </c>
      <c r="R128" s="1">
        <f ca="1"/>
        <v>7.2348291204781812E-2</v>
      </c>
    </row>
    <row r="129" spans="2:18" x14ac:dyDescent="0.5">
      <c r="B129" s="14">
        <v>116</v>
      </c>
      <c r="D129" s="6">
        <v>-2.5707545046600982E-2</v>
      </c>
      <c r="E129" s="7">
        <v>-2.2092109432186341E-2</v>
      </c>
      <c r="F129" s="7">
        <v>1.3091223107155592E-2</v>
      </c>
      <c r="G129" s="7">
        <v>1.7893121514049377E-2</v>
      </c>
      <c r="H129" s="7">
        <v>3.8402482298720356E-3</v>
      </c>
      <c r="I129" s="8">
        <v>3.2724326994311706E-3</v>
      </c>
      <c r="J129" s="20">
        <v>-9.3435772931411733E-3</v>
      </c>
      <c r="L129" s="1">
        <f ca="1"/>
        <v>-5.3422482688686553E-2</v>
      </c>
      <c r="M129" s="1">
        <f ca="1"/>
        <v>-2.5612575856726345E-2</v>
      </c>
      <c r="N129" s="1">
        <f ca="1"/>
        <v>4.6541268162816285E-2</v>
      </c>
      <c r="O129" s="1">
        <f ca="1"/>
        <v>-3.2615439702835022E-2</v>
      </c>
      <c r="P129" s="1">
        <f ca="1"/>
        <v>7.5651667263960136E-3</v>
      </c>
      <c r="Q129" s="1">
        <f ca="1"/>
        <v>1.1651645632088266E-2</v>
      </c>
      <c r="R129" s="1">
        <f ca="1"/>
        <v>-3.6712112918084509E-2</v>
      </c>
    </row>
    <row r="130" spans="2:18" x14ac:dyDescent="0.5">
      <c r="B130" s="14">
        <v>117</v>
      </c>
      <c r="D130" s="6">
        <v>4.4572547534208633E-2</v>
      </c>
      <c r="E130" s="7">
        <v>-1.741818988304536E-2</v>
      </c>
      <c r="F130" s="7">
        <v>-2.8731320510531955E-2</v>
      </c>
      <c r="G130" s="7">
        <v>-6.128165206346111E-2</v>
      </c>
      <c r="H130" s="7">
        <v>-2.3814587662121436E-3</v>
      </c>
      <c r="I130" s="8">
        <v>-5.7338041048082145E-3</v>
      </c>
      <c r="J130" s="20">
        <v>1.7825318939871514E-2</v>
      </c>
      <c r="L130" s="1">
        <f ca="1"/>
        <v>4.1822005573147192E-2</v>
      </c>
      <c r="M130" s="1">
        <f ca="1"/>
        <v>-5.1868918730028296E-3</v>
      </c>
      <c r="N130" s="1">
        <f ca="1"/>
        <v>-3.3375131095763594E-2</v>
      </c>
      <c r="O130" s="1">
        <f ca="1"/>
        <v>4.8532730778899656E-2</v>
      </c>
      <c r="P130" s="1">
        <f ca="1"/>
        <v>-5.0086374486994062E-4</v>
      </c>
      <c r="Q130" s="1">
        <f ca="1"/>
        <v>-3.6045579491130984E-3</v>
      </c>
      <c r="R130" s="1">
        <f ca="1"/>
        <v>1.7620337072174117E-2</v>
      </c>
    </row>
    <row r="131" spans="2:18" x14ac:dyDescent="0.5">
      <c r="B131" s="14">
        <v>118</v>
      </c>
      <c r="D131" s="6">
        <v>-9.3988700324151749E-3</v>
      </c>
      <c r="E131" s="7">
        <v>-5.4520538338451809E-2</v>
      </c>
      <c r="F131" s="7">
        <v>3.2289901154266054E-2</v>
      </c>
      <c r="G131" s="7">
        <v>0.10119683161038447</v>
      </c>
      <c r="H131" s="7">
        <v>9.9099851202240027E-4</v>
      </c>
      <c r="I131" s="8">
        <v>-1.8271519791832713E-3</v>
      </c>
      <c r="J131" s="20">
        <v>-2.7877161310143464E-2</v>
      </c>
      <c r="L131" s="1">
        <f ca="1"/>
        <v>1.0871033817424554E-2</v>
      </c>
      <c r="M131" s="1">
        <f ca="1"/>
        <v>1.7737143545056087E-2</v>
      </c>
      <c r="N131" s="1">
        <f ca="1"/>
        <v>-2.5226144394129651E-3</v>
      </c>
      <c r="O131" s="1">
        <f ca="1"/>
        <v>-0.1755474366679485</v>
      </c>
      <c r="P131" s="1">
        <f ca="1"/>
        <v>-6.2387499978040859E-4</v>
      </c>
      <c r="Q131" s="1">
        <f ca="1"/>
        <v>-2.6425897533211506E-4</v>
      </c>
      <c r="R131" s="1">
        <f ca="1"/>
        <v>-1.2076957592307922E-2</v>
      </c>
    </row>
    <row r="132" spans="2:18" x14ac:dyDescent="0.5">
      <c r="B132" s="14">
        <v>119</v>
      </c>
      <c r="D132" s="6">
        <v>4.5333240630347771E-2</v>
      </c>
      <c r="E132" s="7">
        <v>4.4082063890518797E-3</v>
      </c>
      <c r="F132" s="7">
        <v>3.3830124725394831E-2</v>
      </c>
      <c r="G132" s="7">
        <v>-0.193299869294599</v>
      </c>
      <c r="H132" s="7">
        <v>-6.542195500690429E-3</v>
      </c>
      <c r="I132" s="8">
        <v>-1.1680978987582536E-2</v>
      </c>
      <c r="J132" s="20">
        <v>4.7648863862698253E-2</v>
      </c>
      <c r="L132" s="1">
        <f ca="1"/>
        <v>3.3600872133205104E-2</v>
      </c>
      <c r="M132" s="1">
        <f ca="1"/>
        <v>4.4020480217973001E-2</v>
      </c>
      <c r="N132" s="1">
        <f ca="1"/>
        <v>3.5036656669899337E-2</v>
      </c>
      <c r="O132" s="1">
        <f ca="1"/>
        <v>-0.12816819916977751</v>
      </c>
      <c r="P132" s="1">
        <f ca="1"/>
        <v>4.3793455046663094E-3</v>
      </c>
      <c r="Q132" s="1">
        <f ca="1"/>
        <v>1.4965450215971572E-3</v>
      </c>
      <c r="R132" s="1">
        <f ca="1"/>
        <v>2.8698589059231942E-2</v>
      </c>
    </row>
    <row r="133" spans="2:18" x14ac:dyDescent="0.5">
      <c r="B133" s="14">
        <v>120</v>
      </c>
      <c r="D133" s="6">
        <v>1.0426948835087603E-2</v>
      </c>
      <c r="E133" s="7">
        <v>4.6759905286803911E-2</v>
      </c>
      <c r="F133" s="7">
        <v>-1.873478768880479E-2</v>
      </c>
      <c r="G133" s="7">
        <v>-2.8739842121988799E-2</v>
      </c>
      <c r="H133" s="7">
        <v>-3.3288978810361034E-3</v>
      </c>
      <c r="I133" s="8">
        <v>-7.8016556199852587E-3</v>
      </c>
      <c r="J133" s="20">
        <v>4.9035572322639713E-2</v>
      </c>
      <c r="L133" s="1">
        <f ca="1"/>
        <v>-2.2780722271760336E-2</v>
      </c>
      <c r="M133" s="1">
        <f ca="1"/>
        <v>-8.6926412723588239E-2</v>
      </c>
      <c r="N133" s="1">
        <f ca="1"/>
        <v>-4.3381163306139808E-2</v>
      </c>
      <c r="O133" s="1">
        <f ca="1"/>
        <v>-3.3099948426344838E-2</v>
      </c>
      <c r="P133" s="1">
        <f ca="1"/>
        <v>2.6296061844733394E-3</v>
      </c>
      <c r="Q133" s="1">
        <f ca="1"/>
        <v>6.6631843930642027E-3</v>
      </c>
      <c r="R133" s="1">
        <f ca="1"/>
        <v>5.8358000691553146E-3</v>
      </c>
    </row>
    <row r="134" spans="2:18" x14ac:dyDescent="0.5">
      <c r="B134" s="14">
        <v>121</v>
      </c>
      <c r="D134" s="6">
        <v>2.0403663949313897E-2</v>
      </c>
      <c r="E134" s="7">
        <v>-1.3665071413664498E-2</v>
      </c>
      <c r="F134" s="7">
        <v>4.6408486184065676E-3</v>
      </c>
      <c r="G134" s="7">
        <v>-5.5074645634404083E-2</v>
      </c>
      <c r="H134" s="7">
        <v>1.3694103519073381E-4</v>
      </c>
      <c r="I134" s="8">
        <v>-4.6630917142476797E-4</v>
      </c>
      <c r="J134" s="20">
        <v>8.0688570530856353E-3</v>
      </c>
      <c r="L134" s="1">
        <f ca="1"/>
        <v>2.1760527054814998E-2</v>
      </c>
      <c r="M134" s="1">
        <f ca="1"/>
        <v>4.0875322248961329E-2</v>
      </c>
      <c r="N134" s="1">
        <f ca="1"/>
        <v>-2.3756300208163786E-2</v>
      </c>
      <c r="O134" s="1">
        <f ca="1"/>
        <v>-8.2066596241119165E-3</v>
      </c>
      <c r="P134" s="1">
        <f ca="1"/>
        <v>1.4872155523380801E-3</v>
      </c>
      <c r="Q134" s="1">
        <f ca="1"/>
        <v>1.7461153380069093E-3</v>
      </c>
      <c r="R134" s="1">
        <f ca="1"/>
        <v>3.4198937758054E-2</v>
      </c>
    </row>
    <row r="135" spans="2:18" x14ac:dyDescent="0.5">
      <c r="B135" s="14">
        <v>122</v>
      </c>
      <c r="D135" s="6">
        <v>-1.2858499421231833E-2</v>
      </c>
      <c r="E135" s="7">
        <v>2.5764516705728914E-2</v>
      </c>
      <c r="F135" s="7">
        <v>2.2041399548570407E-4</v>
      </c>
      <c r="G135" s="7">
        <v>-4.5900351816041286E-3</v>
      </c>
      <c r="H135" s="7">
        <v>1.1186415623173607E-3</v>
      </c>
      <c r="I135" s="8">
        <v>1.6776963577217609E-3</v>
      </c>
      <c r="J135" s="20">
        <v>1.0763460873775679E-2</v>
      </c>
      <c r="L135" s="1">
        <f ca="1"/>
        <v>-3.3649729766940467E-3</v>
      </c>
      <c r="M135" s="1">
        <f ca="1"/>
        <v>2.4760549680651903E-2</v>
      </c>
      <c r="N135" s="1">
        <f ca="1"/>
        <v>5.8806885399839949E-2</v>
      </c>
      <c r="O135" s="1">
        <f ca="1"/>
        <v>-4.663543443212613E-2</v>
      </c>
      <c r="P135" s="1">
        <f ca="1"/>
        <v>8.2284204259745943E-3</v>
      </c>
      <c r="Q135" s="1">
        <f ca="1"/>
        <v>1.1793407586448248E-2</v>
      </c>
      <c r="R135" s="1">
        <f ca="1"/>
        <v>3.5739430257482343E-3</v>
      </c>
    </row>
    <row r="136" spans="2:18" x14ac:dyDescent="0.5">
      <c r="B136" s="14">
        <v>123</v>
      </c>
      <c r="D136" s="6">
        <v>1.4187536846654563E-2</v>
      </c>
      <c r="E136" s="7">
        <v>-2.0756943728823174E-3</v>
      </c>
      <c r="F136" s="7">
        <v>-9.8706189843186104E-3</v>
      </c>
      <c r="G136" s="7">
        <v>-1.5595679638102699E-2</v>
      </c>
      <c r="H136" s="7">
        <v>2.3784748142459787E-4</v>
      </c>
      <c r="I136" s="8">
        <v>-5.1351590366273065E-3</v>
      </c>
      <c r="J136" s="20">
        <v>-1.6670502446475801E-2</v>
      </c>
      <c r="L136" s="1">
        <f ca="1"/>
        <v>1.5024203794957008E-2</v>
      </c>
      <c r="M136" s="1">
        <f ca="1"/>
        <v>3.1530731897364394E-3</v>
      </c>
      <c r="N136" s="1">
        <f ca="1"/>
        <v>3.1978619399340102E-2</v>
      </c>
      <c r="O136" s="1">
        <f ca="1"/>
        <v>-6.7760228036094383E-2</v>
      </c>
      <c r="P136" s="1">
        <f ca="1"/>
        <v>7.6472051589176887E-3</v>
      </c>
      <c r="Q136" s="1">
        <f ca="1"/>
        <v>7.5575763360794333E-3</v>
      </c>
      <c r="R136" s="1">
        <f ca="1"/>
        <v>1.1599365290234755E-2</v>
      </c>
    </row>
    <row r="137" spans="2:18" x14ac:dyDescent="0.5">
      <c r="B137" s="14">
        <v>124</v>
      </c>
      <c r="D137" s="6">
        <v>1.4737185791655233E-2</v>
      </c>
      <c r="E137" s="7">
        <v>-2.9132295001849241E-3</v>
      </c>
      <c r="F137" s="7">
        <v>2.5130020130840858E-2</v>
      </c>
      <c r="G137" s="7">
        <v>-0.10328582611696588</v>
      </c>
      <c r="H137" s="7">
        <v>-1.1659935763627029E-3</v>
      </c>
      <c r="I137" s="8">
        <v>-1.8738879277078618E-3</v>
      </c>
      <c r="J137" s="20">
        <v>3.6486907353898312E-2</v>
      </c>
      <c r="L137" s="1">
        <f ca="1"/>
        <v>-4.4635987000056006E-2</v>
      </c>
      <c r="M137" s="1">
        <f ca="1"/>
        <v>1.7202383918049107E-2</v>
      </c>
      <c r="N137" s="1">
        <f ca="1"/>
        <v>-5.2943759594555094E-4</v>
      </c>
      <c r="O137" s="1">
        <f ca="1"/>
        <v>4.0995892442613251E-2</v>
      </c>
      <c r="P137" s="1">
        <f ca="1"/>
        <v>9.1189138663933522E-3</v>
      </c>
      <c r="Q137" s="1">
        <f ca="1"/>
        <v>1.342758340637496E-2</v>
      </c>
      <c r="R137" s="1">
        <f ca="1"/>
        <v>-1.1802940718312276E-2</v>
      </c>
    </row>
    <row r="138" spans="2:18" x14ac:dyDescent="0.5">
      <c r="B138" s="14">
        <v>125</v>
      </c>
      <c r="D138" s="6">
        <v>-1.0680601989280591E-2</v>
      </c>
      <c r="E138" s="7">
        <v>2.2596339320866111E-2</v>
      </c>
      <c r="F138" s="7">
        <v>-4.1284820472314437E-2</v>
      </c>
      <c r="G138" s="7">
        <v>-3.0124199919629304E-2</v>
      </c>
      <c r="H138" s="7">
        <v>-3.7929208584812817E-3</v>
      </c>
      <c r="I138" s="8">
        <v>-8.6654022495165298E-3</v>
      </c>
      <c r="J138" s="20">
        <v>-1.0950164865368555E-2</v>
      </c>
      <c r="L138" s="1">
        <f ca="1"/>
        <v>3.6484958474627377E-2</v>
      </c>
      <c r="M138" s="1">
        <f ca="1"/>
        <v>3.2636599206752902E-2</v>
      </c>
      <c r="N138" s="1">
        <f ca="1"/>
        <v>4.6558353415178961E-3</v>
      </c>
      <c r="O138" s="1">
        <f ca="1"/>
        <v>1.5528262326554975E-2</v>
      </c>
      <c r="P138" s="1">
        <f ca="1"/>
        <v>-4.2285876441021863E-3</v>
      </c>
      <c r="Q138" s="1">
        <f ca="1"/>
        <v>-3.805984211161623E-3</v>
      </c>
      <c r="R138" s="1">
        <f ca="1"/>
        <v>3.2024921386052146E-2</v>
      </c>
    </row>
    <row r="139" spans="2:18" x14ac:dyDescent="0.5">
      <c r="B139" s="14">
        <v>126</v>
      </c>
      <c r="D139" s="6">
        <v>-1.8685715242934973E-2</v>
      </c>
      <c r="E139" s="7">
        <v>-2.9706860739863304E-2</v>
      </c>
      <c r="F139" s="7">
        <v>-7.1190082637423782E-3</v>
      </c>
      <c r="G139" s="7">
        <v>4.693916873118055E-2</v>
      </c>
      <c r="H139" s="7">
        <v>6.9546029858773553E-3</v>
      </c>
      <c r="I139" s="8">
        <v>9.3216625271360914E-3</v>
      </c>
      <c r="J139" s="20">
        <v>-1.3566954595147248E-2</v>
      </c>
      <c r="L139" s="1">
        <f ca="1"/>
        <v>3.8666595713100632E-2</v>
      </c>
      <c r="M139" s="1">
        <f ca="1"/>
        <v>3.2077316738232359E-2</v>
      </c>
      <c r="N139" s="1">
        <f ca="1"/>
        <v>3.007066313977845E-2</v>
      </c>
      <c r="O139" s="1">
        <f ca="1"/>
        <v>8.748207598631752E-2</v>
      </c>
      <c r="P139" s="1">
        <f ca="1"/>
        <v>4.6539259428308999E-3</v>
      </c>
      <c r="Q139" s="1">
        <f ca="1"/>
        <v>6.2510762770932905E-3</v>
      </c>
      <c r="R139" s="1">
        <f ca="1"/>
        <v>2.4773860322724914E-2</v>
      </c>
    </row>
    <row r="140" spans="2:18" x14ac:dyDescent="0.5">
      <c r="B140" s="14">
        <v>127</v>
      </c>
      <c r="D140" s="6">
        <v>8.1504566439539201E-3</v>
      </c>
      <c r="E140" s="7">
        <v>2.9095468444740751E-2</v>
      </c>
      <c r="F140" s="7">
        <v>4.6529462949628534E-3</v>
      </c>
      <c r="G140" s="7">
        <v>-8.0505992370263707E-2</v>
      </c>
      <c r="H140" s="7">
        <v>8.2443413793609156E-4</v>
      </c>
      <c r="I140" s="8">
        <v>-1.1252814390714887E-3</v>
      </c>
      <c r="J140" s="20">
        <v>3.3971754578743614E-3</v>
      </c>
      <c r="L140" s="1">
        <f ca="1"/>
        <v>7.5685642148891879E-3</v>
      </c>
      <c r="M140" s="1">
        <f ca="1"/>
        <v>3.3953264784853658E-2</v>
      </c>
      <c r="N140" s="1">
        <f ca="1"/>
        <v>-4.9354069613516655E-2</v>
      </c>
      <c r="O140" s="1">
        <f ca="1"/>
        <v>-2.8157431678933319E-2</v>
      </c>
      <c r="P140" s="1">
        <f ca="1"/>
        <v>1.2105334672206253E-2</v>
      </c>
      <c r="Q140" s="1">
        <f ca="1"/>
        <v>7.8846239705283924E-3</v>
      </c>
      <c r="R140" s="1">
        <f ca="1"/>
        <v>8.601628767974641E-4</v>
      </c>
    </row>
    <row r="141" spans="2:18" x14ac:dyDescent="0.5">
      <c r="B141" s="14">
        <v>128</v>
      </c>
      <c r="D141" s="6">
        <v>-4.9290180191598518E-2</v>
      </c>
      <c r="E141" s="7">
        <v>-1.9418085857101513E-2</v>
      </c>
      <c r="F141" s="7">
        <v>4.1661583174794617E-3</v>
      </c>
      <c r="G141" s="7">
        <v>0.13547478413984432</v>
      </c>
      <c r="H141" s="7">
        <v>3.0190936059453057E-3</v>
      </c>
      <c r="I141" s="8">
        <v>4.6803417835155929E-3</v>
      </c>
      <c r="J141" s="20">
        <v>-4.0823312085842056E-2</v>
      </c>
      <c r="L141" s="1">
        <f ca="1"/>
        <v>3.0274829420716728E-2</v>
      </c>
      <c r="M141" s="1">
        <f ca="1"/>
        <v>2.4665577332417511E-2</v>
      </c>
      <c r="N141" s="1">
        <f ca="1"/>
        <v>9.4722760626044337E-3</v>
      </c>
      <c r="O141" s="1">
        <f ca="1"/>
        <v>-7.6419077666684265E-2</v>
      </c>
      <c r="P141" s="1">
        <f ca="1"/>
        <v>-1.2199289193342294E-2</v>
      </c>
      <c r="Q141" s="1">
        <f ca="1"/>
        <v>-1.965893305055285E-2</v>
      </c>
      <c r="R141" s="1">
        <f ca="1"/>
        <v>7.1360480216213227E-3</v>
      </c>
    </row>
    <row r="142" spans="2:18" x14ac:dyDescent="0.5">
      <c r="B142" s="14">
        <v>129</v>
      </c>
      <c r="D142" s="6">
        <v>-9.9480650481869898E-3</v>
      </c>
      <c r="E142" s="7">
        <v>-2.3839031176052398E-2</v>
      </c>
      <c r="F142" s="7">
        <v>-4.7579328043401169E-2</v>
      </c>
      <c r="G142" s="7">
        <v>-0.13046726240922205</v>
      </c>
      <c r="H142" s="7">
        <v>4.7234292223708131E-3</v>
      </c>
      <c r="I142" s="8">
        <v>7.257871256929194E-3</v>
      </c>
      <c r="J142" s="20">
        <v>9.0093284335092845E-3</v>
      </c>
      <c r="L142" s="1">
        <f ca="1"/>
        <v>-2.4892506938276465E-2</v>
      </c>
      <c r="M142" s="1">
        <f ca="1"/>
        <v>-1.11304161930324E-2</v>
      </c>
      <c r="N142" s="1">
        <f ca="1"/>
        <v>-1.6088300428484043E-2</v>
      </c>
      <c r="O142" s="1">
        <f ca="1"/>
        <v>1.0443865179062505E-3</v>
      </c>
      <c r="P142" s="1">
        <f ca="1"/>
        <v>-7.2013631942370445E-3</v>
      </c>
      <c r="Q142" s="1">
        <f ca="1"/>
        <v>-1.070811619581152E-2</v>
      </c>
      <c r="R142" s="1">
        <f ca="1"/>
        <v>-1.9747993309728994E-2</v>
      </c>
    </row>
    <row r="143" spans="2:18" x14ac:dyDescent="0.5">
      <c r="B143" s="14">
        <v>130</v>
      </c>
      <c r="D143" s="6">
        <v>1.1601209405025776E-2</v>
      </c>
      <c r="E143" s="7">
        <v>1.2764148662495996E-3</v>
      </c>
      <c r="F143" s="7">
        <v>-2.885227245331121E-2</v>
      </c>
      <c r="G143" s="7">
        <v>-4.9139875661018517E-2</v>
      </c>
      <c r="H143" s="7">
        <v>-6.3206374059855547E-3</v>
      </c>
      <c r="I143" s="8">
        <v>-1.2595212454006544E-2</v>
      </c>
      <c r="J143" s="20">
        <v>-7.592549869385076E-4</v>
      </c>
      <c r="L143" s="1">
        <f ca="1"/>
        <v>-1.8640225246012318E-2</v>
      </c>
      <c r="M143" s="1">
        <f ca="1"/>
        <v>4.1516465785482772E-2</v>
      </c>
      <c r="N143" s="1">
        <f ca="1"/>
        <v>1.8324097685398548E-2</v>
      </c>
      <c r="O143" s="1">
        <f ca="1"/>
        <v>1.1932696711846076E-2</v>
      </c>
      <c r="P143" s="1">
        <f ca="1"/>
        <v>2.5897575235268009E-4</v>
      </c>
      <c r="Q143" s="1">
        <f ca="1"/>
        <v>1.0329690167018594E-3</v>
      </c>
      <c r="R143" s="1">
        <f ca="1"/>
        <v>9.6640778232154265E-3</v>
      </c>
    </row>
    <row r="144" spans="2:18" x14ac:dyDescent="0.5">
      <c r="B144" s="14">
        <v>131</v>
      </c>
      <c r="D144" s="6">
        <v>-4.0253596278342768E-2</v>
      </c>
      <c r="E144" s="7">
        <v>-1.564150019379618E-2</v>
      </c>
      <c r="F144" s="7">
        <v>3.0520607602205048E-2</v>
      </c>
      <c r="G144" s="7">
        <v>0.1264893417389113</v>
      </c>
      <c r="H144" s="7">
        <v>2.6665026988795899E-3</v>
      </c>
      <c r="I144" s="8">
        <v>1.5010791823170347E-3</v>
      </c>
      <c r="J144" s="20">
        <v>-2.8018279911523447E-2</v>
      </c>
      <c r="L144" s="1">
        <f ca="1"/>
        <v>2.8467506988890359E-2</v>
      </c>
      <c r="M144" s="1">
        <f ca="1"/>
        <v>2.2092928362889452E-2</v>
      </c>
      <c r="N144" s="1">
        <f ca="1"/>
        <v>1.3184007855203935E-2</v>
      </c>
      <c r="O144" s="1">
        <f ca="1"/>
        <v>-4.8609675043411883E-2</v>
      </c>
      <c r="P144" s="1">
        <f ca="1"/>
        <v>5.2770449773391695E-4</v>
      </c>
      <c r="Q144" s="1">
        <f ca="1"/>
        <v>1.8051322218058414E-3</v>
      </c>
      <c r="R144" s="1">
        <f ca="1"/>
        <v>1.2541498362794931E-2</v>
      </c>
    </row>
    <row r="145" spans="2:18" x14ac:dyDescent="0.5">
      <c r="B145" s="14">
        <v>132</v>
      </c>
      <c r="D145" s="6">
        <v>-7.8932645073198394E-3</v>
      </c>
      <c r="E145" s="7">
        <v>-3.397105576403902E-2</v>
      </c>
      <c r="F145" s="7">
        <v>-2.5413384169222016E-2</v>
      </c>
      <c r="G145" s="7">
        <v>-2.2914259522875777E-2</v>
      </c>
      <c r="H145" s="7">
        <v>1.1330309195852135E-3</v>
      </c>
      <c r="I145" s="8">
        <v>2.8120167031616154E-4</v>
      </c>
      <c r="J145" s="20">
        <v>2.0854608441734927E-2</v>
      </c>
      <c r="L145" s="1">
        <f ca="1"/>
        <v>-7.6165533177212008E-3</v>
      </c>
      <c r="M145" s="1">
        <f ca="1"/>
        <v>-2.5383792186503646E-3</v>
      </c>
      <c r="N145" s="1">
        <f ca="1"/>
        <v>-6.6830417529545579E-3</v>
      </c>
      <c r="O145" s="1">
        <f ca="1"/>
        <v>3.4063964041033061E-2</v>
      </c>
      <c r="P145" s="1">
        <f ca="1"/>
        <v>-7.1375893966389176E-3</v>
      </c>
      <c r="Q145" s="1">
        <f ca="1"/>
        <v>-9.2317639382240683E-3</v>
      </c>
      <c r="R145" s="1">
        <f ca="1"/>
        <v>-4.8406791117266536E-3</v>
      </c>
    </row>
    <row r="146" spans="2:18" x14ac:dyDescent="0.5">
      <c r="B146" s="14">
        <v>133</v>
      </c>
      <c r="D146" s="6">
        <v>-2.4258219436607269E-2</v>
      </c>
      <c r="E146" s="7">
        <v>-2.6410649978704296E-2</v>
      </c>
      <c r="F146" s="7">
        <v>-2.183185091964859E-2</v>
      </c>
      <c r="G146" s="7">
        <v>5.5211813198963018E-2</v>
      </c>
      <c r="H146" s="7">
        <v>6.7010590331412333E-3</v>
      </c>
      <c r="I146" s="8">
        <v>8.7711675509974073E-3</v>
      </c>
      <c r="J146" s="20">
        <v>-3.9809986927502525E-3</v>
      </c>
      <c r="L146" s="1">
        <f ca="1"/>
        <v>-6.8516198297915321E-3</v>
      </c>
      <c r="M146" s="1">
        <f ca="1"/>
        <v>7.8961261348630303E-3</v>
      </c>
      <c r="N146" s="1">
        <f ca="1"/>
        <v>-1.7504624888460437E-2</v>
      </c>
      <c r="O146" s="1">
        <f ca="1"/>
        <v>-7.3826242330756853E-2</v>
      </c>
      <c r="P146" s="1">
        <f ca="1"/>
        <v>2.4882048458256634E-3</v>
      </c>
      <c r="Q146" s="1">
        <f ca="1"/>
        <v>1.3858815557289568E-3</v>
      </c>
      <c r="R146" s="1">
        <f ca="1"/>
        <v>5.3815390922594625E-3</v>
      </c>
    </row>
    <row r="147" spans="2:18" x14ac:dyDescent="0.5">
      <c r="B147" s="14">
        <v>134</v>
      </c>
      <c r="D147" s="6">
        <v>9.828702120122634E-3</v>
      </c>
      <c r="E147" s="7">
        <v>8.4517197046633432E-3</v>
      </c>
      <c r="F147" s="7">
        <v>2.4788662190561604E-2</v>
      </c>
      <c r="G147" s="7">
        <v>-1.5336340282738751E-2</v>
      </c>
      <c r="H147" s="7">
        <v>3.4563762379739593E-3</v>
      </c>
      <c r="I147" s="8">
        <v>5.0966148407770202E-3</v>
      </c>
      <c r="J147" s="20">
        <v>-4.1627588901698006E-3</v>
      </c>
      <c r="L147" s="1">
        <f ca="1"/>
        <v>1.5266975792954962E-2</v>
      </c>
      <c r="M147" s="1">
        <f ca="1"/>
        <v>2.2910373533151E-2</v>
      </c>
      <c r="N147" s="1">
        <f ca="1"/>
        <v>4.6138489819594723E-2</v>
      </c>
      <c r="O147" s="1">
        <f ca="1"/>
        <v>0.1561607307552825</v>
      </c>
      <c r="P147" s="1">
        <f ca="1"/>
        <v>-1.1288986652373505E-2</v>
      </c>
      <c r="Q147" s="1">
        <f ca="1"/>
        <v>-1.4209366041790752E-2</v>
      </c>
      <c r="R147" s="1">
        <f ca="1"/>
        <v>-1.872878583828785E-2</v>
      </c>
    </row>
    <row r="148" spans="2:18" x14ac:dyDescent="0.5">
      <c r="B148" s="14">
        <v>135</v>
      </c>
      <c r="D148" s="6">
        <v>9.5914298257123148E-3</v>
      </c>
      <c r="E148" s="7">
        <v>3.4209841905575626E-2</v>
      </c>
      <c r="F148" s="7">
        <v>-2.7408328953990825E-3</v>
      </c>
      <c r="G148" s="7">
        <v>-0.10082536049243494</v>
      </c>
      <c r="H148" s="7">
        <v>1.1436441479427137E-3</v>
      </c>
      <c r="I148" s="8">
        <v>6.4680066934990699E-4</v>
      </c>
      <c r="J148" s="20">
        <v>7.0491207818894584E-3</v>
      </c>
      <c r="L148" s="1">
        <f ca="1"/>
        <v>-7.9193262237357651E-3</v>
      </c>
      <c r="M148" s="1">
        <f ca="1"/>
        <v>-2.9173944962522218E-2</v>
      </c>
      <c r="N148" s="1">
        <f ca="1"/>
        <v>2.5396275249124707E-3</v>
      </c>
      <c r="O148" s="1">
        <f ca="1"/>
        <v>-5.752701472025791E-2</v>
      </c>
      <c r="P148" s="1">
        <f ca="1"/>
        <v>1.0843867575673035E-2</v>
      </c>
      <c r="Q148" s="1">
        <f ca="1"/>
        <v>1.542043885417366E-2</v>
      </c>
      <c r="R148" s="1">
        <f ca="1"/>
        <v>-2.61526194398986E-3</v>
      </c>
    </row>
    <row r="149" spans="2:18" x14ac:dyDescent="0.5">
      <c r="B149" s="14">
        <v>136</v>
      </c>
      <c r="D149" s="6">
        <v>-4.99799695730282E-2</v>
      </c>
      <c r="E149" s="7">
        <v>-1.9831936049240786E-2</v>
      </c>
      <c r="F149" s="7">
        <v>1.3038317304302693E-2</v>
      </c>
      <c r="G149" s="7">
        <v>3.2643848076362884E-2</v>
      </c>
      <c r="H149" s="7">
        <v>6.9329907255989733E-3</v>
      </c>
      <c r="I149" s="8">
        <v>7.5458166085558762E-3</v>
      </c>
      <c r="J149" s="20">
        <v>-2.0121202349242202E-2</v>
      </c>
      <c r="L149" s="1">
        <f ca="1"/>
        <v>3.5427941492184256E-2</v>
      </c>
      <c r="M149" s="1">
        <f ca="1"/>
        <v>3.9332243536131864E-2</v>
      </c>
      <c r="N149" s="1">
        <f ca="1"/>
        <v>-1.7990779011262292E-2</v>
      </c>
      <c r="O149" s="1">
        <f ca="1"/>
        <v>-6.9758861566534047E-2</v>
      </c>
      <c r="P149" s="1">
        <f ca="1"/>
        <v>-9.3127716336199734E-3</v>
      </c>
      <c r="Q149" s="1">
        <f ca="1"/>
        <v>-1.2702450244794578E-2</v>
      </c>
      <c r="R149" s="1">
        <f ca="1"/>
        <v>1.3291122668986487E-2</v>
      </c>
    </row>
    <row r="150" spans="2:18" x14ac:dyDescent="0.5">
      <c r="B150" s="14">
        <v>137</v>
      </c>
      <c r="D150" s="6">
        <v>-1.8183589073998856E-2</v>
      </c>
      <c r="E150" s="7">
        <v>1.777824602128375E-2</v>
      </c>
      <c r="F150" s="7">
        <v>-2.5184655433501291E-2</v>
      </c>
      <c r="G150" s="7">
        <v>0.14850390125490545</v>
      </c>
      <c r="H150" s="7">
        <v>2.6604528048886585E-3</v>
      </c>
      <c r="I150" s="8">
        <v>2.7464999412389465E-3</v>
      </c>
      <c r="J150" s="20">
        <v>-2.3970911326348522E-2</v>
      </c>
      <c r="L150" s="1">
        <f ca="1"/>
        <v>1.7381393203912153E-2</v>
      </c>
      <c r="M150" s="1">
        <f ca="1"/>
        <v>4.0524552519251973E-2</v>
      </c>
      <c r="N150" s="1">
        <f ca="1"/>
        <v>3.225804235591527E-2</v>
      </c>
      <c r="O150" s="1">
        <f ca="1"/>
        <v>1.5209418663528927E-2</v>
      </c>
      <c r="P150" s="1">
        <f ca="1"/>
        <v>1.7455180951174156E-3</v>
      </c>
      <c r="Q150" s="1">
        <f ca="1"/>
        <v>-1.5772873932485001E-3</v>
      </c>
      <c r="R150" s="1">
        <f ca="1"/>
        <v>2.409603279074142E-3</v>
      </c>
    </row>
    <row r="151" spans="2:18" x14ac:dyDescent="0.5">
      <c r="B151" s="14">
        <v>138</v>
      </c>
      <c r="D151" s="6">
        <v>3.4214028616428679E-2</v>
      </c>
      <c r="E151" s="7">
        <v>-2.9279105677455893E-2</v>
      </c>
      <c r="F151" s="7">
        <v>1.1015861804297639E-2</v>
      </c>
      <c r="G151" s="7">
        <v>-0.19023872103252018</v>
      </c>
      <c r="H151" s="7">
        <v>-5.066732323074816E-3</v>
      </c>
      <c r="I151" s="8">
        <v>-8.2622337265411527E-3</v>
      </c>
      <c r="J151" s="20">
        <v>1.9566860571830817E-2</v>
      </c>
      <c r="L151" s="1">
        <f ca="1"/>
        <v>-1.430631787016615E-2</v>
      </c>
      <c r="M151" s="1">
        <f ca="1"/>
        <v>9.4778810094457906E-4</v>
      </c>
      <c r="N151" s="1">
        <f ca="1"/>
        <v>-1.4146410868463412E-2</v>
      </c>
      <c r="O151" s="1">
        <f ca="1"/>
        <v>4.3033955600527522E-3</v>
      </c>
      <c r="P151" s="1">
        <f ca="1"/>
        <v>1.0080848404135353E-5</v>
      </c>
      <c r="Q151" s="1">
        <f ca="1"/>
        <v>2.1900056933052033E-3</v>
      </c>
      <c r="R151" s="1">
        <f ca="1"/>
        <v>1.4942284036521243E-2</v>
      </c>
    </row>
    <row r="152" spans="2:18" x14ac:dyDescent="0.5">
      <c r="B152" s="14">
        <v>139</v>
      </c>
      <c r="D152" s="6">
        <v>-3.8403990048066286E-2</v>
      </c>
      <c r="E152" s="7">
        <v>4.3001084705899199E-3</v>
      </c>
      <c r="F152" s="7">
        <v>-2.524362458471876E-3</v>
      </c>
      <c r="G152" s="7">
        <v>0.23454457275462351</v>
      </c>
      <c r="H152" s="7">
        <v>6.1116252877590161E-3</v>
      </c>
      <c r="I152" s="8">
        <v>5.9740079329129742E-3</v>
      </c>
      <c r="J152" s="20">
        <v>-4.4302934781188963E-2</v>
      </c>
      <c r="L152" s="1">
        <f ca="1"/>
        <v>2.247016141343636E-2</v>
      </c>
      <c r="M152" s="1">
        <f ca="1"/>
        <v>2.0135834086848794E-2</v>
      </c>
      <c r="N152" s="1">
        <f ca="1"/>
        <v>-4.5878738269811266E-2</v>
      </c>
      <c r="O152" s="1">
        <f ca="1"/>
        <v>-2.5001302205417155E-2</v>
      </c>
      <c r="P152" s="1">
        <f ca="1"/>
        <v>-3.9999851313471555E-3</v>
      </c>
      <c r="Q152" s="1">
        <f ca="1"/>
        <v>-8.5241519700971456E-3</v>
      </c>
      <c r="R152" s="1">
        <f ca="1"/>
        <v>1.3186354464941144E-2</v>
      </c>
    </row>
    <row r="153" spans="2:18" x14ac:dyDescent="0.5">
      <c r="B153" s="14">
        <v>140</v>
      </c>
      <c r="D153" s="6">
        <v>-7.9884243176374103E-2</v>
      </c>
      <c r="E153" s="7">
        <v>-1.6623404541924257E-2</v>
      </c>
      <c r="F153" s="7">
        <v>1.7329519789541212E-2</v>
      </c>
      <c r="G153" s="7">
        <v>0.21799387788040434</v>
      </c>
      <c r="H153" s="7">
        <v>1.7308125054034707E-4</v>
      </c>
      <c r="I153" s="8">
        <v>-5.328935800697588E-3</v>
      </c>
      <c r="J153" s="20">
        <v>-4.3082143610026449E-2</v>
      </c>
      <c r="L153" s="1">
        <f ca="1"/>
        <v>-2.6361620995490154E-2</v>
      </c>
      <c r="M153" s="1">
        <f ca="1"/>
        <v>1.200807960458232E-3</v>
      </c>
      <c r="N153" s="1">
        <f ca="1"/>
        <v>-9.4295770910654501E-3</v>
      </c>
      <c r="O153" s="1">
        <f ca="1"/>
        <v>2.7681550392616657E-2</v>
      </c>
      <c r="P153" s="1">
        <f ca="1"/>
        <v>8.746837443997315E-3</v>
      </c>
      <c r="Q153" s="1">
        <f ca="1"/>
        <v>3.963540662455611E-3</v>
      </c>
      <c r="R153" s="1">
        <f ca="1"/>
        <v>-2.7058574758901045E-3</v>
      </c>
    </row>
    <row r="154" spans="2:18" x14ac:dyDescent="0.5">
      <c r="B154" s="14">
        <v>141</v>
      </c>
      <c r="D154" s="6">
        <v>-0.11169970256587852</v>
      </c>
      <c r="E154" s="7">
        <v>-0.10992079802970174</v>
      </c>
      <c r="F154" s="7">
        <v>3.6611535034043706E-2</v>
      </c>
      <c r="G154" s="7">
        <v>2.7058789176525416E-2</v>
      </c>
      <c r="H154" s="7">
        <v>3.3403627129729289E-3</v>
      </c>
      <c r="I154" s="8">
        <v>3.4945777700534529E-3</v>
      </c>
      <c r="J154" s="20">
        <v>6.2066378685519275E-3</v>
      </c>
      <c r="L154" s="1">
        <f ca="1"/>
        <v>1.3916489155741743E-2</v>
      </c>
      <c r="M154" s="1">
        <f ca="1"/>
        <v>-1.6444753921742789E-2</v>
      </c>
      <c r="N154" s="1">
        <f ca="1"/>
        <v>-3.5995572164492069E-2</v>
      </c>
      <c r="O154" s="1">
        <f ca="1"/>
        <v>-6.2969445856659603E-2</v>
      </c>
      <c r="P154" s="1">
        <f ca="1"/>
        <v>1.1080389097654088E-3</v>
      </c>
      <c r="Q154" s="1">
        <f ca="1"/>
        <v>-8.7908223871036495E-5</v>
      </c>
      <c r="R154" s="1">
        <f ca="1"/>
        <v>1.7198089984095173E-2</v>
      </c>
    </row>
    <row r="155" spans="2:18" x14ac:dyDescent="0.5">
      <c r="B155" s="14">
        <v>142</v>
      </c>
      <c r="D155" s="6">
        <v>-7.1578186062407206E-2</v>
      </c>
      <c r="E155" s="7">
        <v>-5.13607442217619E-2</v>
      </c>
      <c r="F155" s="7">
        <v>-9.9587759991674366E-2</v>
      </c>
      <c r="G155" s="7">
        <v>0.29253835206702222</v>
      </c>
      <c r="H155" s="7">
        <v>-2.907790603667834E-3</v>
      </c>
      <c r="I155" s="8">
        <v>-8.5742469701345254E-3</v>
      </c>
      <c r="J155" s="20">
        <v>-0.12330376613236542</v>
      </c>
      <c r="L155" s="1">
        <f ca="1"/>
        <v>-5.3507620916126916E-2</v>
      </c>
      <c r="M155" s="1">
        <f ca="1"/>
        <v>-1.7453035731926785E-2</v>
      </c>
      <c r="N155" s="1">
        <f ca="1"/>
        <v>2.462052003628586E-2</v>
      </c>
      <c r="O155" s="1">
        <f ca="1"/>
        <v>0.23695874103206829</v>
      </c>
      <c r="P155" s="1">
        <f ca="1"/>
        <v>6.4881615537309518E-3</v>
      </c>
      <c r="Q155" s="1">
        <f ca="1"/>
        <v>9.7979963262530296E-3</v>
      </c>
      <c r="R155" s="1">
        <f ca="1"/>
        <v>-3.8811648901335837E-2</v>
      </c>
    </row>
    <row r="156" spans="2:18" x14ac:dyDescent="0.5">
      <c r="B156" s="14">
        <v>143</v>
      </c>
      <c r="D156" s="6">
        <v>0.13592542076170452</v>
      </c>
      <c r="E156" s="7">
        <v>1.3400236249100106E-2</v>
      </c>
      <c r="F156" s="7">
        <v>-6.511593138876634E-2</v>
      </c>
      <c r="G156" s="7">
        <v>-0.28971570631651378</v>
      </c>
      <c r="H156" s="7">
        <v>6.403203926166807E-3</v>
      </c>
      <c r="I156" s="8">
        <v>6.0004795782190772E-3</v>
      </c>
      <c r="J156" s="20">
        <v>7.4922656626850256E-2</v>
      </c>
      <c r="L156" s="1">
        <f ca="1"/>
        <v>2.7622415278977276E-2</v>
      </c>
      <c r="M156" s="1">
        <f ca="1"/>
        <v>2.9250305961190218E-2</v>
      </c>
      <c r="N156" s="1">
        <f ca="1"/>
        <v>4.69051316482616E-2</v>
      </c>
      <c r="O156" s="1">
        <f ca="1"/>
        <v>-0.13102826240640414</v>
      </c>
      <c r="P156" s="1">
        <f ca="1"/>
        <v>-7.4306686923046039E-3</v>
      </c>
      <c r="Q156" s="1">
        <f ca="1"/>
        <v>-1.3673628764837697E-2</v>
      </c>
      <c r="R156" s="1">
        <f ca="1"/>
        <v>3.2568132261650715E-2</v>
      </c>
    </row>
    <row r="157" spans="2:18" x14ac:dyDescent="0.5">
      <c r="B157" s="14">
        <v>144</v>
      </c>
      <c r="D157" s="6">
        <v>1.5459291605262777E-2</v>
      </c>
      <c r="E157" s="7">
        <v>1.1470039284429264E-2</v>
      </c>
      <c r="F157" s="7">
        <v>-2.1241724089599068E-2</v>
      </c>
      <c r="G157" s="7">
        <v>4.4710447228872539E-2</v>
      </c>
      <c r="H157" s="7">
        <v>8.0291923135682539E-3</v>
      </c>
      <c r="I157" s="8">
        <v>1.1166142010351029E-2</v>
      </c>
      <c r="J157" s="20">
        <v>2.8823386041876974E-2</v>
      </c>
      <c r="L157" s="1">
        <f ca="1"/>
        <v>7.7856255869257636E-4</v>
      </c>
      <c r="M157" s="1">
        <f ca="1"/>
        <v>5.5015737662933502E-2</v>
      </c>
      <c r="N157" s="1">
        <f ca="1"/>
        <v>5.9520074986912752E-2</v>
      </c>
      <c r="O157" s="1">
        <f ca="1"/>
        <v>-5.5350095083164956E-2</v>
      </c>
      <c r="P157" s="1">
        <f ca="1"/>
        <v>9.1244084238831333E-4</v>
      </c>
      <c r="Q157" s="1">
        <f ca="1"/>
        <v>2.0277723501049608E-3</v>
      </c>
      <c r="R157" s="1">
        <f ca="1"/>
        <v>7.9404259729992342E-3</v>
      </c>
    </row>
    <row r="158" spans="2:18" x14ac:dyDescent="0.5">
      <c r="B158" s="14">
        <v>145</v>
      </c>
      <c r="D158" s="6">
        <v>4.4010911718965762E-2</v>
      </c>
      <c r="E158" s="7">
        <v>3.2283141841418291E-2</v>
      </c>
      <c r="F158" s="7">
        <v>7.0861760983573574E-3</v>
      </c>
      <c r="G158" s="7">
        <v>5.4776290292397563E-2</v>
      </c>
      <c r="H158" s="7">
        <v>-1.4617931464322475E-3</v>
      </c>
      <c r="I158" s="8">
        <v>-2.4604741988745365E-3</v>
      </c>
      <c r="J158" s="20">
        <v>1.8742776000956977E-2</v>
      </c>
      <c r="L158" s="1">
        <f ca="1"/>
        <v>1.2775213890482926E-2</v>
      </c>
      <c r="M158" s="1">
        <f ca="1"/>
        <v>3.9860283137403011E-3</v>
      </c>
      <c r="N158" s="1">
        <f ca="1"/>
        <v>-3.5832128686276561E-2</v>
      </c>
      <c r="O158" s="1">
        <f ca="1"/>
        <v>-4.6029749978502607E-2</v>
      </c>
      <c r="P158" s="1">
        <f ca="1"/>
        <v>-5.5577194658632794E-3</v>
      </c>
      <c r="Q158" s="1">
        <f ca="1"/>
        <v>-8.9353449806745377E-3</v>
      </c>
      <c r="R158" s="1">
        <f ca="1"/>
        <v>1.2130666074677654E-3</v>
      </c>
    </row>
    <row r="159" spans="2:18" x14ac:dyDescent="0.5">
      <c r="B159" s="14">
        <v>146</v>
      </c>
      <c r="D159" s="6">
        <v>-2.656551032153711E-2</v>
      </c>
      <c r="E159" s="7">
        <v>7.2782988865984378E-3</v>
      </c>
      <c r="F159" s="7">
        <v>-7.5157257469011148E-3</v>
      </c>
      <c r="G159" s="7">
        <v>-3.3442147817406329E-2</v>
      </c>
      <c r="H159" s="7">
        <v>4.4413217478684059E-3</v>
      </c>
      <c r="I159" s="8">
        <v>3.5520780551100755E-3</v>
      </c>
      <c r="J159" s="20">
        <v>-1.6784605611257535E-2</v>
      </c>
      <c r="L159" s="1">
        <f ca="1"/>
        <v>-2.7124590276265577E-2</v>
      </c>
      <c r="M159" s="1">
        <f ca="1"/>
        <v>-2.6118251186286575E-2</v>
      </c>
      <c r="N159" s="1">
        <f ca="1"/>
        <v>-3.616920311967265E-3</v>
      </c>
      <c r="O159" s="1">
        <f ca="1"/>
        <v>5.0948312867086258E-3</v>
      </c>
      <c r="P159" s="1">
        <f ca="1"/>
        <v>2.5766724873644824E-3</v>
      </c>
      <c r="Q159" s="1">
        <f ca="1"/>
        <v>5.9363130071769373E-3</v>
      </c>
      <c r="R159" s="1">
        <f ca="1"/>
        <v>-1.0066663678915184E-2</v>
      </c>
    </row>
    <row r="160" spans="2:18" x14ac:dyDescent="0.5">
      <c r="B160" s="14">
        <v>147</v>
      </c>
      <c r="D160" s="6">
        <v>5.8413884689028243E-2</v>
      </c>
      <c r="E160" s="7">
        <v>3.5861571285580061E-2</v>
      </c>
      <c r="F160" s="7">
        <v>-1.5691034012270269E-4</v>
      </c>
      <c r="G160" s="7">
        <v>-0.18249747376159978</v>
      </c>
      <c r="H160" s="7">
        <v>7.4973958000775697E-3</v>
      </c>
      <c r="I160" s="8">
        <v>9.5910977714111258E-3</v>
      </c>
      <c r="J160" s="20">
        <v>2.8586623979118455E-2</v>
      </c>
      <c r="L160" s="1">
        <f ca="1"/>
        <v>3.6574782146220439E-2</v>
      </c>
      <c r="M160" s="1">
        <f ca="1"/>
        <v>3.6244529599352246E-2</v>
      </c>
      <c r="N160" s="1">
        <f ca="1"/>
        <v>-1.6800129864099744E-2</v>
      </c>
      <c r="O160" s="1">
        <f ca="1"/>
        <v>-9.5310179804324768E-2</v>
      </c>
      <c r="P160" s="1">
        <f ca="1"/>
        <v>-7.9443697203816538E-4</v>
      </c>
      <c r="Q160" s="1">
        <f ca="1"/>
        <v>-3.983187386294859E-3</v>
      </c>
      <c r="R160" s="1">
        <f ca="1"/>
        <v>2.0966136661947896E-2</v>
      </c>
    </row>
    <row r="161" spans="2:18" x14ac:dyDescent="0.5">
      <c r="B161" s="14">
        <v>148</v>
      </c>
      <c r="D161" s="6">
        <v>-3.0534448855121119E-2</v>
      </c>
      <c r="E161" s="7">
        <v>-8.004616782613912E-3</v>
      </c>
      <c r="F161" s="7">
        <v>-4.0957436189263972E-2</v>
      </c>
      <c r="G161" s="7">
        <v>7.7495211783776344E-2</v>
      </c>
      <c r="H161" s="7">
        <v>1.1130615841948101E-2</v>
      </c>
      <c r="I161" s="8">
        <v>9.5891759561512278E-3</v>
      </c>
      <c r="J161" s="20">
        <v>-1.5886747640052629E-2</v>
      </c>
      <c r="L161" s="1">
        <f ca="1"/>
        <v>3.1558391901262396E-2</v>
      </c>
      <c r="M161" s="1">
        <f ca="1"/>
        <v>1.4168067388751553E-2</v>
      </c>
      <c r="N161" s="1">
        <f ca="1"/>
        <v>2.6077049980913824E-2</v>
      </c>
      <c r="O161" s="1">
        <f ca="1"/>
        <v>5.0267924154626442E-2</v>
      </c>
      <c r="P161" s="1">
        <f ca="1"/>
        <v>-7.5027742502187227E-3</v>
      </c>
      <c r="Q161" s="1">
        <f ca="1"/>
        <v>-1.2225200221265234E-2</v>
      </c>
      <c r="R161" s="1">
        <f ca="1"/>
        <v>2.3765173358607518E-3</v>
      </c>
    </row>
    <row r="162" spans="2:18" x14ac:dyDescent="0.5">
      <c r="B162" s="14">
        <v>149</v>
      </c>
      <c r="D162" s="6">
        <v>4.534717314933865E-2</v>
      </c>
      <c r="E162" s="7">
        <v>3.7503389230405831E-2</v>
      </c>
      <c r="F162" s="7">
        <v>5.0724838164581551E-2</v>
      </c>
      <c r="G162" s="7">
        <v>-0.11258653159504647</v>
      </c>
      <c r="H162" s="7">
        <v>1.961553089368716E-3</v>
      </c>
      <c r="I162" s="8">
        <v>8.9150402623824866E-4</v>
      </c>
      <c r="J162" s="20">
        <v>2.9999848868392805E-2</v>
      </c>
      <c r="L162" s="1">
        <f ca="1"/>
        <v>-2.4837521343061401E-4</v>
      </c>
      <c r="M162" s="1">
        <f ca="1"/>
        <v>-4.8017479609188344E-3</v>
      </c>
      <c r="N162" s="1">
        <f ca="1"/>
        <v>4.0562342789425693E-2</v>
      </c>
      <c r="O162" s="1">
        <f ca="1"/>
        <v>5.9049307886442951E-4</v>
      </c>
      <c r="P162" s="1">
        <f ca="1"/>
        <v>7.4876838967268032E-3</v>
      </c>
      <c r="Q162" s="1">
        <f ca="1"/>
        <v>1.053863464461117E-2</v>
      </c>
      <c r="R162" s="1">
        <f ca="1"/>
        <v>-2.719201508157756E-3</v>
      </c>
    </row>
    <row r="163" spans="2:18" x14ac:dyDescent="0.5">
      <c r="B163" s="14">
        <v>150</v>
      </c>
      <c r="D163" s="6">
        <v>2.0963838072956806E-2</v>
      </c>
      <c r="E163" s="7">
        <v>5.9043593819116127E-2</v>
      </c>
      <c r="F163" s="7">
        <v>-8.4388457195614927E-2</v>
      </c>
      <c r="G163" s="7">
        <v>-9.0329890687482484E-2</v>
      </c>
      <c r="H163" s="7">
        <v>-1.3300297769443555E-2</v>
      </c>
      <c r="I163" s="8">
        <v>-2.1163381610036253E-2</v>
      </c>
      <c r="J163" s="20">
        <v>1.6237917425560106E-2</v>
      </c>
      <c r="L163" s="1">
        <f ca="1"/>
        <v>-3.0068089056768714E-2</v>
      </c>
      <c r="M163" s="1">
        <f ca="1"/>
        <v>-4.6300485934175933E-2</v>
      </c>
      <c r="N163" s="1">
        <f ca="1"/>
        <v>-2.2125994165299485E-2</v>
      </c>
      <c r="O163" s="1">
        <f ca="1"/>
        <v>0.11370810395787345</v>
      </c>
      <c r="P163" s="1">
        <f ca="1"/>
        <v>3.5399866747299353E-3</v>
      </c>
      <c r="Q163" s="1">
        <f ca="1"/>
        <v>3.9898975659257516E-3</v>
      </c>
      <c r="R163" s="1">
        <f ca="1"/>
        <v>-1.445152042827468E-2</v>
      </c>
    </row>
    <row r="164" spans="2:18" x14ac:dyDescent="0.5">
      <c r="B164" s="14">
        <v>151</v>
      </c>
      <c r="D164" s="6">
        <v>7.6507598798437153E-3</v>
      </c>
      <c r="E164" s="7">
        <v>3.1371672670043302E-2</v>
      </c>
      <c r="F164" s="7">
        <v>2.4598852037297975E-2</v>
      </c>
      <c r="G164" s="7">
        <v>-7.5366780136836675E-2</v>
      </c>
      <c r="H164" s="7">
        <v>-1.9314754758038835E-3</v>
      </c>
      <c r="I164" s="8">
        <v>1.1825170796266463E-3</v>
      </c>
      <c r="J164" s="20">
        <v>1.0214200703830239E-2</v>
      </c>
      <c r="L164" s="1">
        <f ca="1"/>
        <v>2.0055541841079806E-2</v>
      </c>
      <c r="M164" s="1">
        <f ca="1"/>
        <v>2.1420390603068402E-2</v>
      </c>
      <c r="N164" s="1">
        <f ca="1"/>
        <v>-1.4307467045473784E-2</v>
      </c>
      <c r="O164" s="1">
        <f ca="1"/>
        <v>-0.15099444364582079</v>
      </c>
      <c r="P164" s="1">
        <f ca="1"/>
        <v>-7.4762753712700122E-3</v>
      </c>
      <c r="Q164" s="1">
        <f ca="1"/>
        <v>-1.0049442038300469E-2</v>
      </c>
      <c r="R164" s="1">
        <f ca="1"/>
        <v>2.1897429956616803E-2</v>
      </c>
    </row>
    <row r="165" spans="2:18" x14ac:dyDescent="0.5">
      <c r="B165" s="14">
        <v>152</v>
      </c>
      <c r="D165" s="6">
        <v>-3.0665376588135711E-2</v>
      </c>
      <c r="E165" s="7">
        <v>-9.1338076097440841E-3</v>
      </c>
      <c r="F165" s="7">
        <v>2.6885586001522787E-3</v>
      </c>
      <c r="G165" s="7">
        <v>2.5059710163783704E-2</v>
      </c>
      <c r="H165" s="7">
        <v>3.8816867110372973E-3</v>
      </c>
      <c r="I165" s="8">
        <v>3.4485922189389185E-3</v>
      </c>
      <c r="J165" s="20">
        <v>-9.5118610059368967E-3</v>
      </c>
      <c r="L165" s="1">
        <f ca="1"/>
        <v>1.5672203228552842E-2</v>
      </c>
      <c r="M165" s="1">
        <f ca="1"/>
        <v>1.0643345112372887E-2</v>
      </c>
      <c r="N165" s="1">
        <f ca="1"/>
        <v>3.4521652355861153E-2</v>
      </c>
      <c r="O165" s="1">
        <f ca="1"/>
        <v>4.6102147591538516E-2</v>
      </c>
      <c r="P165" s="1">
        <f ca="1"/>
        <v>6.7893433480183335E-3</v>
      </c>
      <c r="Q165" s="1">
        <f ca="1"/>
        <v>1.0137925867938252E-2</v>
      </c>
      <c r="R165" s="1">
        <f ca="1"/>
        <v>3.1136506732793536E-3</v>
      </c>
    </row>
    <row r="166" spans="2:18" x14ac:dyDescent="0.5">
      <c r="B166" s="14">
        <v>153</v>
      </c>
      <c r="D166" s="6">
        <v>3.6127357321313058E-2</v>
      </c>
      <c r="E166" s="7">
        <v>0.10399780489177207</v>
      </c>
      <c r="F166" s="7">
        <v>-2.4438922230843822E-2</v>
      </c>
      <c r="G166" s="7">
        <v>-1.4790043526327642E-2</v>
      </c>
      <c r="H166" s="7">
        <v>-1.2543033371633967E-2</v>
      </c>
      <c r="I166" s="8">
        <v>-2.4208040758967483E-2</v>
      </c>
      <c r="J166" s="20">
        <v>1.6416356414219676E-2</v>
      </c>
      <c r="L166" s="1">
        <f ca="1"/>
        <v>4.991228133186673E-3</v>
      </c>
      <c r="M166" s="1">
        <f ca="1"/>
        <v>2.642342536457587E-2</v>
      </c>
      <c r="N166" s="1">
        <f ca="1"/>
        <v>5.1233867279008631E-2</v>
      </c>
      <c r="O166" s="1">
        <f ca="1"/>
        <v>-4.0602592025499984E-2</v>
      </c>
      <c r="P166" s="1">
        <f ca="1"/>
        <v>3.404957498050839E-3</v>
      </c>
      <c r="Q166" s="1">
        <f ca="1"/>
        <v>-2.0371115498717444E-3</v>
      </c>
      <c r="R166" s="1">
        <f ca="1"/>
        <v>1.1837339247683286E-2</v>
      </c>
    </row>
    <row r="167" spans="2:18" x14ac:dyDescent="0.5">
      <c r="B167" s="14">
        <v>154</v>
      </c>
      <c r="D167" s="6">
        <v>-6.0907925188362536E-2</v>
      </c>
      <c r="E167" s="7">
        <v>-3.0316456124522703E-2</v>
      </c>
      <c r="F167" s="7">
        <v>1.9889595171912512E-2</v>
      </c>
      <c r="G167" s="7">
        <v>4.7390413461625161E-2</v>
      </c>
      <c r="H167" s="7">
        <v>8.1539270475263423E-3</v>
      </c>
      <c r="I167" s="8">
        <v>8.1346353543116211E-3</v>
      </c>
      <c r="J167" s="20">
        <v>-3.0878231240281391E-2</v>
      </c>
      <c r="L167" s="1">
        <f ca="1"/>
        <v>1.473786759821496E-2</v>
      </c>
      <c r="M167" s="1">
        <f ca="1"/>
        <v>-1.001101212168159E-4</v>
      </c>
      <c r="N167" s="1">
        <f ca="1"/>
        <v>1.7224836445363584E-3</v>
      </c>
      <c r="O167" s="1">
        <f ca="1"/>
        <v>6.0919892228276614E-4</v>
      </c>
      <c r="P167" s="1">
        <f ca="1"/>
        <v>2.1621306150219639E-3</v>
      </c>
      <c r="Q167" s="1">
        <f ca="1"/>
        <v>3.2750637815409335E-3</v>
      </c>
      <c r="R167" s="1">
        <f ca="1"/>
        <v>1.3436426315976186E-2</v>
      </c>
    </row>
    <row r="168" spans="2:18" x14ac:dyDescent="0.5">
      <c r="B168" s="14">
        <v>155</v>
      </c>
      <c r="D168" s="6">
        <v>3.5160404109552568E-2</v>
      </c>
      <c r="E168" s="7">
        <v>-4.2071478177926724E-2</v>
      </c>
      <c r="F168" s="7">
        <v>3.4678047862889789E-3</v>
      </c>
      <c r="G168" s="7">
        <v>-9.0449902922072015E-2</v>
      </c>
      <c r="H168" s="7">
        <v>-2.73321418621152E-3</v>
      </c>
      <c r="I168" s="8">
        <v>-8.5059684443563825E-3</v>
      </c>
      <c r="J168" s="20">
        <v>1.9224747501620471E-2</v>
      </c>
      <c r="L168" s="1">
        <f ca="1"/>
        <v>-6.9720549059203556E-5</v>
      </c>
      <c r="M168" s="1">
        <f ca="1"/>
        <v>4.8438335950134652E-3</v>
      </c>
      <c r="N168" s="1">
        <f ca="1"/>
        <v>-2.5803259879199895E-2</v>
      </c>
      <c r="O168" s="1">
        <f ca="1"/>
        <v>6.08395446241538E-2</v>
      </c>
      <c r="P168" s="1">
        <f ca="1"/>
        <v>3.1623611074453645E-3</v>
      </c>
      <c r="Q168" s="1">
        <f ca="1"/>
        <v>2.2949961525155654E-3</v>
      </c>
      <c r="R168" s="1">
        <f ca="1"/>
        <v>6.6100508005870378E-3</v>
      </c>
    </row>
    <row r="169" spans="2:18" x14ac:dyDescent="0.5">
      <c r="B169" s="14">
        <v>156</v>
      </c>
      <c r="D169" s="6">
        <v>2.9242730572604864E-2</v>
      </c>
      <c r="E169" s="7">
        <v>4.0378800296544053E-2</v>
      </c>
      <c r="F169" s="7">
        <v>1.7901673085553956E-2</v>
      </c>
      <c r="G169" s="7">
        <v>-5.0124387182568744E-2</v>
      </c>
      <c r="H169" s="7">
        <v>-5.9723679828068074E-3</v>
      </c>
      <c r="I169" s="8">
        <v>-8.4852949788889829E-3</v>
      </c>
      <c r="J169" s="20">
        <v>1.3990366574032003E-2</v>
      </c>
      <c r="L169" s="1">
        <f ca="1"/>
        <v>2.6253492836454746E-2</v>
      </c>
      <c r="M169" s="1">
        <f ca="1"/>
        <v>4.6999942477900465E-2</v>
      </c>
      <c r="N169" s="1">
        <f ca="1"/>
        <v>8.2202951853134801E-4</v>
      </c>
      <c r="O169" s="1">
        <f ca="1"/>
        <v>4.3180243183375967E-2</v>
      </c>
      <c r="P169" s="1">
        <f ca="1"/>
        <v>-3.3020342724668938E-3</v>
      </c>
      <c r="Q169" s="1">
        <f ca="1"/>
        <v>-6.0134599324530103E-3</v>
      </c>
      <c r="R169" s="1">
        <f ca="1"/>
        <v>1.1422888986403663E-2</v>
      </c>
    </row>
    <row r="170" spans="2:18" x14ac:dyDescent="0.5">
      <c r="B170" s="14">
        <v>157</v>
      </c>
      <c r="D170" s="6">
        <v>3.7474393331788773E-3</v>
      </c>
      <c r="E170" s="7">
        <v>6.0349540037672039E-2</v>
      </c>
      <c r="F170" s="7">
        <v>1.7560621612048643E-2</v>
      </c>
      <c r="G170" s="7">
        <v>-4.5408039538995019E-2</v>
      </c>
      <c r="H170" s="7">
        <v>2.2842606260566364E-3</v>
      </c>
      <c r="I170" s="8">
        <v>5.2302351413361665E-3</v>
      </c>
      <c r="J170" s="20">
        <v>9.847820990341807E-3</v>
      </c>
      <c r="L170" s="1">
        <f ca="1"/>
        <v>9.289497105863249E-4</v>
      </c>
      <c r="M170" s="1">
        <f ca="1"/>
        <v>4.179490511963313E-2</v>
      </c>
      <c r="N170" s="1">
        <f ca="1"/>
        <v>5.457251949681486E-2</v>
      </c>
      <c r="O170" s="1">
        <f ca="1"/>
        <v>-8.4121633560736764E-2</v>
      </c>
      <c r="P170" s="1">
        <f ca="1"/>
        <v>1.0624118348829096E-2</v>
      </c>
      <c r="Q170" s="1">
        <f ca="1"/>
        <v>1.5403200282291996E-2</v>
      </c>
      <c r="R170" s="1">
        <f ca="1"/>
        <v>1.1998314619759351E-2</v>
      </c>
    </row>
    <row r="171" spans="2:18" x14ac:dyDescent="0.5">
      <c r="B171" s="14">
        <v>158</v>
      </c>
      <c r="D171" s="6">
        <v>-3.2930654952634232E-2</v>
      </c>
      <c r="E171" s="7">
        <v>-2.2451107502213737E-2</v>
      </c>
      <c r="F171" s="7">
        <v>-2.637691662320588E-2</v>
      </c>
      <c r="G171" s="7">
        <v>9.9967023789429635E-2</v>
      </c>
      <c r="H171" s="7">
        <v>5.4508694731410113E-3</v>
      </c>
      <c r="I171" s="8">
        <v>1.148479790401908E-2</v>
      </c>
      <c r="J171" s="20">
        <v>-2.3218232862331614E-2</v>
      </c>
      <c r="L171" s="1">
        <f ca="1"/>
        <v>2.322681416874953E-2</v>
      </c>
      <c r="M171" s="1">
        <f ca="1"/>
        <v>-1.5758486576477999E-2</v>
      </c>
      <c r="N171" s="1">
        <f ca="1"/>
        <v>-2.8695964381415952E-2</v>
      </c>
      <c r="O171" s="1">
        <f ca="1"/>
        <v>-0.11034805716886534</v>
      </c>
      <c r="P171" s="1">
        <f ca="1"/>
        <v>-9.5309355185303909E-4</v>
      </c>
      <c r="Q171" s="1">
        <f ca="1"/>
        <v>-1.3110170998956855E-3</v>
      </c>
      <c r="R171" s="1">
        <f ca="1"/>
        <v>1.5891106347891922E-2</v>
      </c>
    </row>
    <row r="172" spans="2:18" x14ac:dyDescent="0.5">
      <c r="B172" s="14">
        <v>159</v>
      </c>
      <c r="D172" s="6">
        <v>-1.5646597180659718E-2</v>
      </c>
      <c r="E172" s="7">
        <v>-1.7839396173746885E-2</v>
      </c>
      <c r="F172" s="7">
        <v>-3.8144853138344745E-2</v>
      </c>
      <c r="G172" s="7">
        <v>-3.5461030067505889E-3</v>
      </c>
      <c r="H172" s="7">
        <v>8.1817596474901015E-4</v>
      </c>
      <c r="I172" s="8">
        <v>-6.4483443807811453E-4</v>
      </c>
      <c r="J172" s="20">
        <v>-1.5854773909816707E-2</v>
      </c>
      <c r="L172" s="1">
        <f ca="1"/>
        <v>9.231636283378232E-3</v>
      </c>
      <c r="M172" s="1">
        <f ca="1"/>
        <v>1.7261595561568883E-2</v>
      </c>
      <c r="N172" s="1">
        <f ca="1"/>
        <v>1.4933683411070682E-2</v>
      </c>
      <c r="O172" s="1">
        <f ca="1"/>
        <v>-1.0723963362975724E-2</v>
      </c>
      <c r="P172" s="1">
        <f ca="1"/>
        <v>5.0858091664029298E-3</v>
      </c>
      <c r="Q172" s="1">
        <f ca="1"/>
        <v>2.8819722143877146E-3</v>
      </c>
      <c r="R172" s="1">
        <f ca="1"/>
        <v>1.5078595638502671E-3</v>
      </c>
    </row>
    <row r="173" spans="2:18" x14ac:dyDescent="0.5">
      <c r="B173" s="14">
        <v>160</v>
      </c>
      <c r="D173" s="6">
        <v>1.6900997206728545E-2</v>
      </c>
      <c r="E173" s="7">
        <v>4.7220185877290377E-2</v>
      </c>
      <c r="F173" s="7">
        <v>2.3143254503778094E-2</v>
      </c>
      <c r="G173" s="7">
        <v>-6.9405288414580463E-2</v>
      </c>
      <c r="H173" s="7">
        <v>-6.5926158414010769E-3</v>
      </c>
      <c r="I173" s="8">
        <v>-1.3171510337027891E-2</v>
      </c>
      <c r="J173" s="20">
        <v>5.042339708747969E-3</v>
      </c>
      <c r="L173" s="1">
        <f ca="1"/>
        <v>-1.8637341643970955E-2</v>
      </c>
      <c r="M173" s="1">
        <f ca="1"/>
        <v>-1.499512219374434E-2</v>
      </c>
      <c r="N173" s="1">
        <f ca="1"/>
        <v>-4.6818191917996618E-2</v>
      </c>
      <c r="O173" s="1">
        <f ca="1"/>
        <v>0.11388205546560189</v>
      </c>
      <c r="P173" s="1">
        <f ca="1"/>
        <v>-7.3710043776423866E-3</v>
      </c>
      <c r="Q173" s="1">
        <f ca="1"/>
        <v>-7.1766455404645105E-3</v>
      </c>
      <c r="R173" s="1">
        <f ca="1"/>
        <v>-9.1698549859926953E-3</v>
      </c>
    </row>
    <row r="174" spans="2:18" x14ac:dyDescent="0.5">
      <c r="B174" s="14">
        <v>161</v>
      </c>
      <c r="D174" s="6">
        <v>-5.0406458848749718E-3</v>
      </c>
      <c r="E174" s="7">
        <v>-1.140539299757138E-2</v>
      </c>
      <c r="F174" s="7">
        <v>1.0908705119560382E-2</v>
      </c>
      <c r="G174" s="7">
        <v>5.2219439811516249E-3</v>
      </c>
      <c r="H174" s="7">
        <v>4.9386452301676195E-3</v>
      </c>
      <c r="I174" s="8">
        <v>8.8311054991918655E-3</v>
      </c>
      <c r="J174" s="20">
        <v>-9.8250386884407691E-3</v>
      </c>
      <c r="L174" s="1">
        <f ca="1"/>
        <v>-1.9390919846314081E-3</v>
      </c>
      <c r="M174" s="1">
        <f ca="1"/>
        <v>9.2361694937557201E-4</v>
      </c>
      <c r="N174" s="1">
        <f ca="1"/>
        <v>-1.3394028486173454E-2</v>
      </c>
      <c r="O174" s="1">
        <f ca="1"/>
        <v>-3.8619570965055021E-2</v>
      </c>
      <c r="P174" s="1">
        <f ca="1"/>
        <v>5.8115441168478631E-3</v>
      </c>
      <c r="Q174" s="1">
        <f ca="1"/>
        <v>8.1354601704679841E-3</v>
      </c>
      <c r="R174" s="1">
        <f ca="1"/>
        <v>1.0229255954485057E-2</v>
      </c>
    </row>
    <row r="175" spans="2:18" x14ac:dyDescent="0.5">
      <c r="B175" s="14">
        <v>162</v>
      </c>
      <c r="D175" s="6">
        <v>-4.8751334611770517E-2</v>
      </c>
      <c r="E175" s="7">
        <v>3.4544558405631355E-3</v>
      </c>
      <c r="F175" s="7">
        <v>3.5258595874984328E-3</v>
      </c>
      <c r="G175" s="7">
        <v>9.6514688252457639E-2</v>
      </c>
      <c r="H175" s="7">
        <v>-5.4251082113828774E-4</v>
      </c>
      <c r="I175" s="8">
        <v>-1.9454357888980289E-3</v>
      </c>
      <c r="J175" s="20">
        <v>-2.3423146025459765E-2</v>
      </c>
      <c r="L175" s="1">
        <f ca="1"/>
        <v>9.5706945826476483E-3</v>
      </c>
      <c r="M175" s="1">
        <f ca="1"/>
        <v>3.8796310529110568E-2</v>
      </c>
      <c r="N175" s="1">
        <f ca="1"/>
        <v>4.1411687023089741E-2</v>
      </c>
      <c r="O175" s="1">
        <f ca="1"/>
        <v>-2.6600681797179029E-2</v>
      </c>
      <c r="P175" s="1">
        <f ca="1"/>
        <v>3.0575952404978228E-3</v>
      </c>
      <c r="Q175" s="1">
        <f ca="1"/>
        <v>2.9578098988958124E-3</v>
      </c>
      <c r="R175" s="1">
        <f ca="1"/>
        <v>2.6654214690566818E-3</v>
      </c>
    </row>
    <row r="176" spans="2:18" x14ac:dyDescent="0.5">
      <c r="B176" s="14">
        <v>163</v>
      </c>
      <c r="D176" s="6">
        <v>1.3505127662432719E-2</v>
      </c>
      <c r="E176" s="7">
        <v>3.6677778260745503E-2</v>
      </c>
      <c r="F176" s="7">
        <v>3.0335786726151948E-2</v>
      </c>
      <c r="G176" s="7">
        <v>-3.901437158848009E-2</v>
      </c>
      <c r="H176" s="7">
        <v>5.2556181223128128E-4</v>
      </c>
      <c r="I176" s="8">
        <v>7.415647355035913E-4</v>
      </c>
      <c r="J176" s="20">
        <v>7.2350797337463616E-3</v>
      </c>
      <c r="L176" s="1">
        <f ca="1"/>
        <v>1.508378640954872E-2</v>
      </c>
      <c r="M176" s="1">
        <f ca="1"/>
        <v>-1.3329780699403199E-3</v>
      </c>
      <c r="N176" s="1">
        <f ca="1"/>
        <v>-4.7488420463513399E-3</v>
      </c>
      <c r="O176" s="1">
        <f ca="1"/>
        <v>2.909756199576612E-2</v>
      </c>
      <c r="P176" s="1">
        <f ca="1"/>
        <v>-8.4457390867817865E-4</v>
      </c>
      <c r="Q176" s="1">
        <f ca="1"/>
        <v>-1.9128777244023982E-3</v>
      </c>
      <c r="R176" s="1">
        <f ca="1"/>
        <v>-1.4847682995994579E-3</v>
      </c>
    </row>
    <row r="177" spans="2:18" x14ac:dyDescent="0.5">
      <c r="B177" s="14">
        <v>164</v>
      </c>
      <c r="D177" s="6">
        <v>-3.5784518522855337E-2</v>
      </c>
      <c r="E177" s="7">
        <v>-2.2537217351032143E-2</v>
      </c>
      <c r="F177" s="7">
        <v>-1.1255431690215836E-2</v>
      </c>
      <c r="G177" s="7">
        <v>2.1667882864626259E-2</v>
      </c>
      <c r="H177" s="7">
        <v>1.1123754312636909E-3</v>
      </c>
      <c r="I177" s="8">
        <v>2.7794506131584491E-4</v>
      </c>
      <c r="J177" s="20">
        <v>-1.3072081567352888E-2</v>
      </c>
      <c r="L177" s="1">
        <f ca="1"/>
        <v>-3.8568130132934507E-3</v>
      </c>
      <c r="M177" s="1">
        <f ca="1"/>
        <v>-3.4740815272607875E-3</v>
      </c>
      <c r="N177" s="1">
        <f ca="1"/>
        <v>4.5687758929983828E-2</v>
      </c>
      <c r="O177" s="1">
        <f ca="1"/>
        <v>-9.7494608820866815E-2</v>
      </c>
      <c r="P177" s="1">
        <f ca="1"/>
        <v>5.7163865767845597E-3</v>
      </c>
      <c r="Q177" s="1">
        <f ca="1"/>
        <v>7.8023802841848001E-3</v>
      </c>
      <c r="R177" s="1">
        <f ca="1"/>
        <v>7.2519170518350992E-4</v>
      </c>
    </row>
    <row r="178" spans="2:18" x14ac:dyDescent="0.5">
      <c r="B178" s="14">
        <v>165</v>
      </c>
      <c r="D178" s="6">
        <v>6.0834158406971157E-2</v>
      </c>
      <c r="E178" s="7">
        <v>1.8033122122787723E-2</v>
      </c>
      <c r="F178" s="7">
        <v>3.4833495322881027E-2</v>
      </c>
      <c r="G178" s="7">
        <v>-0.13565838748334658</v>
      </c>
      <c r="H178" s="7">
        <v>-2.5427764983396647E-3</v>
      </c>
      <c r="I178" s="8">
        <v>-6.5988435930578841E-3</v>
      </c>
      <c r="J178" s="20">
        <v>3.7760718127882904E-2</v>
      </c>
      <c r="L178" s="1">
        <f ca="1"/>
        <v>1.7966472918912152E-2</v>
      </c>
      <c r="M178" s="1">
        <f ca="1"/>
        <v>1.7952374602513116E-2</v>
      </c>
      <c r="N178" s="1">
        <f ca="1"/>
        <v>4.2849959514123358E-3</v>
      </c>
      <c r="O178" s="1">
        <f ca="1"/>
        <v>-4.8226066599311957E-3</v>
      </c>
      <c r="P178" s="1">
        <f ca="1"/>
        <v>3.5787284478354603E-3</v>
      </c>
      <c r="Q178" s="1">
        <f ca="1"/>
        <v>5.5115537385276416E-3</v>
      </c>
      <c r="R178" s="1">
        <f ca="1"/>
        <v>1.0357204410763682E-2</v>
      </c>
    </row>
    <row r="179" spans="2:18" x14ac:dyDescent="0.5">
      <c r="B179" s="14">
        <v>166</v>
      </c>
      <c r="D179" s="6">
        <v>3.8887459981943998E-2</v>
      </c>
      <c r="E179" s="7">
        <v>3.8218893851458519E-2</v>
      </c>
      <c r="F179" s="7">
        <v>5.4019902483086725E-2</v>
      </c>
      <c r="G179" s="7">
        <v>-3.5180788457042957E-2</v>
      </c>
      <c r="H179" s="7">
        <v>-8.5628685610553423E-3</v>
      </c>
      <c r="I179" s="8">
        <v>-1.8825857195666547E-2</v>
      </c>
      <c r="J179" s="20">
        <v>2.8337022272068715E-2</v>
      </c>
      <c r="L179" s="1">
        <f ca="1"/>
        <v>-3.8622989170059865E-2</v>
      </c>
      <c r="M179" s="1">
        <f ca="1"/>
        <v>-4.7795873592628456E-2</v>
      </c>
      <c r="N179" s="1">
        <f ca="1"/>
        <v>-1.977712130062385E-2</v>
      </c>
      <c r="O179" s="1">
        <f ca="1"/>
        <v>0.23413267288980488</v>
      </c>
      <c r="P179" s="1">
        <f ca="1"/>
        <v>5.2328438347921218E-3</v>
      </c>
      <c r="Q179" s="1">
        <f ca="1"/>
        <v>-3.6135288395042226E-3</v>
      </c>
      <c r="R179" s="1">
        <f ca="1"/>
        <v>-3.1871953879013988E-2</v>
      </c>
    </row>
    <row r="180" spans="2:18" x14ac:dyDescent="0.5">
      <c r="B180" s="14">
        <v>167</v>
      </c>
      <c r="D180" s="6">
        <v>-9.0463573635495113E-3</v>
      </c>
      <c r="E180" s="7">
        <v>2.0810424610588261E-3</v>
      </c>
      <c r="F180" s="7">
        <v>2.7846474271294632E-2</v>
      </c>
      <c r="G180" s="7">
        <v>-4.5112451599114124E-2</v>
      </c>
      <c r="H180" s="7">
        <v>-1.3133477976317363E-3</v>
      </c>
      <c r="I180" s="8">
        <v>-2.3783486452420826E-3</v>
      </c>
      <c r="J180" s="20">
        <v>1.5876629080004085E-3</v>
      </c>
      <c r="L180" s="1">
        <f ca="1"/>
        <v>-2.2902949551254687E-2</v>
      </c>
      <c r="M180" s="1">
        <f ca="1"/>
        <v>2.0249594146971663E-2</v>
      </c>
      <c r="N180" s="1">
        <f ca="1"/>
        <v>4.2523242807319193E-2</v>
      </c>
      <c r="O180" s="1">
        <f ca="1"/>
        <v>4.5401655779279682E-2</v>
      </c>
      <c r="P180" s="1">
        <f ca="1"/>
        <v>1.7317696914788073E-3</v>
      </c>
      <c r="Q180" s="1">
        <f ca="1"/>
        <v>1.4641921568522679E-3</v>
      </c>
      <c r="R180" s="1">
        <f ca="1"/>
        <v>-9.6756869360223666E-3</v>
      </c>
    </row>
    <row r="181" spans="2:18" x14ac:dyDescent="0.5">
      <c r="B181" s="14">
        <v>168</v>
      </c>
      <c r="D181" s="6">
        <v>-3.0346204415731388E-3</v>
      </c>
      <c r="E181" s="7">
        <v>1.8128807262951668E-2</v>
      </c>
      <c r="F181" s="7">
        <v>1.2069776740290769E-2</v>
      </c>
      <c r="G181" s="7">
        <v>-3.5925388660600951E-2</v>
      </c>
      <c r="H181" s="7">
        <v>-6.3445069274225305E-4</v>
      </c>
      <c r="I181" s="8">
        <v>-1.8113356399080771E-3</v>
      </c>
      <c r="J181" s="20">
        <v>-1.50854316143987E-2</v>
      </c>
      <c r="L181" s="1">
        <f ca="1"/>
        <v>-2.208324216217182E-3</v>
      </c>
      <c r="M181" s="1">
        <f ca="1"/>
        <v>-3.4369218577972441E-2</v>
      </c>
      <c r="N181" s="1">
        <f ca="1"/>
        <v>-2.9156425145082453E-2</v>
      </c>
      <c r="O181" s="1">
        <f ca="1"/>
        <v>-9.9863611899140364E-2</v>
      </c>
      <c r="P181" s="1">
        <f ca="1"/>
        <v>1.8397403478241227E-3</v>
      </c>
      <c r="Q181" s="1">
        <f ca="1"/>
        <v>1.2041976339045685E-3</v>
      </c>
      <c r="R181" s="1">
        <f ca="1"/>
        <v>-1.5510589986915799E-3</v>
      </c>
    </row>
    <row r="182" spans="2:18" x14ac:dyDescent="0.5">
      <c r="B182" s="14">
        <v>169</v>
      </c>
      <c r="D182" s="6">
        <v>1.0541486114166394E-2</v>
      </c>
      <c r="E182" s="7">
        <v>3.4936567502139864E-3</v>
      </c>
      <c r="F182" s="7">
        <v>1.5855964044235445E-2</v>
      </c>
      <c r="G182" s="7">
        <v>-2.1041435946076686E-2</v>
      </c>
      <c r="H182" s="7">
        <v>1.3084706761047982E-3</v>
      </c>
      <c r="I182" s="8">
        <v>-1.9085790686813761E-4</v>
      </c>
      <c r="J182" s="20">
        <v>-1.1410703780247548E-3</v>
      </c>
      <c r="L182" s="1">
        <f ca="1"/>
        <v>4.2964176022133094E-2</v>
      </c>
      <c r="M182" s="1">
        <f ca="1"/>
        <v>4.3829263572177708E-2</v>
      </c>
      <c r="N182" s="1">
        <f ca="1"/>
        <v>-7.4631185450549035E-3</v>
      </c>
      <c r="O182" s="1">
        <f ca="1"/>
        <v>-0.10260736861034957</v>
      </c>
      <c r="P182" s="1">
        <f ca="1"/>
        <v>-1.1035899487073975E-2</v>
      </c>
      <c r="Q182" s="1">
        <f ca="1"/>
        <v>-1.4983175548035901E-2</v>
      </c>
      <c r="R182" s="1">
        <f ca="1"/>
        <v>3.0003984127418993E-2</v>
      </c>
    </row>
    <row r="183" spans="2:18" x14ac:dyDescent="0.5">
      <c r="B183" s="14">
        <v>170</v>
      </c>
      <c r="D183" s="6">
        <v>-2.850186967938299E-2</v>
      </c>
      <c r="E183" s="7">
        <v>1.1787955752042393E-2</v>
      </c>
      <c r="F183" s="7">
        <v>-7.8126605636122115E-3</v>
      </c>
      <c r="G183" s="7">
        <v>9.4787577231678258E-2</v>
      </c>
      <c r="H183" s="7">
        <v>6.1706804784369858E-3</v>
      </c>
      <c r="I183" s="8">
        <v>9.9711191255595008E-3</v>
      </c>
      <c r="J183" s="20">
        <v>-2.1726578368733866E-2</v>
      </c>
      <c r="L183" s="1">
        <f ca="1"/>
        <v>-9.1086980747978191E-3</v>
      </c>
      <c r="M183" s="1">
        <f ca="1"/>
        <v>1.9224987202399214E-2</v>
      </c>
      <c r="N183" s="1">
        <f ca="1"/>
        <v>4.3325484163156749E-2</v>
      </c>
      <c r="O183" s="1">
        <f ca="1"/>
        <v>3.8876369002499578E-2</v>
      </c>
      <c r="P183" s="1">
        <f ca="1"/>
        <v>2.2169446926340389E-3</v>
      </c>
      <c r="Q183" s="1">
        <f ca="1"/>
        <v>2.0049695074586967E-3</v>
      </c>
      <c r="R183" s="1">
        <f ca="1"/>
        <v>-2.183129404248009E-3</v>
      </c>
    </row>
    <row r="184" spans="2:18" x14ac:dyDescent="0.5">
      <c r="B184" s="14">
        <v>171</v>
      </c>
      <c r="D184" s="6">
        <v>-1.8089500623919379E-2</v>
      </c>
      <c r="E184" s="7">
        <v>-1.5398278196841194E-2</v>
      </c>
      <c r="F184" s="7">
        <v>-6.7827508163014583E-2</v>
      </c>
      <c r="G184" s="7">
        <v>1.5045679411017587E-2</v>
      </c>
      <c r="H184" s="7">
        <v>5.8435242084121041E-4</v>
      </c>
      <c r="I184" s="8">
        <v>-8.5078229832899162E-4</v>
      </c>
      <c r="J184" s="20">
        <v>-1.0493707905387742E-2</v>
      </c>
      <c r="L184" s="1">
        <f ca="1"/>
        <v>2.8048157797252332E-3</v>
      </c>
      <c r="M184" s="1">
        <f ca="1"/>
        <v>-1.2864180221263342E-2</v>
      </c>
      <c r="N184" s="1">
        <f ca="1"/>
        <v>-5.9576806309893432E-3</v>
      </c>
      <c r="O184" s="1">
        <f ca="1"/>
        <v>-8.4665924414993418E-2</v>
      </c>
      <c r="P184" s="1">
        <f ca="1"/>
        <v>-1.8024166999631808E-3</v>
      </c>
      <c r="Q184" s="1">
        <f ca="1"/>
        <v>-3.9265353009278877E-3</v>
      </c>
      <c r="R184" s="1">
        <f ca="1"/>
        <v>-4.1426136563463894E-3</v>
      </c>
    </row>
    <row r="185" spans="2:18" x14ac:dyDescent="0.5">
      <c r="B185" s="14">
        <v>172</v>
      </c>
      <c r="D185" s="6">
        <v>2.6561500318645553E-2</v>
      </c>
      <c r="E185" s="7">
        <v>4.5445521240262528E-2</v>
      </c>
      <c r="F185" s="7">
        <v>7.0525931986174475E-2</v>
      </c>
      <c r="G185" s="7">
        <v>-5.9402403015803691E-2</v>
      </c>
      <c r="H185" s="7">
        <v>-1.3223724035864204E-3</v>
      </c>
      <c r="I185" s="8">
        <v>-3.7900367520607979E-3</v>
      </c>
      <c r="J185" s="20">
        <v>1.2664623834285625E-2</v>
      </c>
      <c r="L185" s="1">
        <f ca="1"/>
        <v>9.4530770088298646E-3</v>
      </c>
      <c r="M185" s="1">
        <f ca="1"/>
        <v>1.203214233743668E-2</v>
      </c>
      <c r="N185" s="1">
        <f ca="1"/>
        <v>-1.8638620280281369E-2</v>
      </c>
      <c r="O185" s="1">
        <f ca="1"/>
        <v>-6.4270819355755612E-2</v>
      </c>
      <c r="P185" s="1">
        <f ca="1"/>
        <v>-2.8417432846132413E-3</v>
      </c>
      <c r="Q185" s="1">
        <f ca="1"/>
        <v>-4.556614964234278E-3</v>
      </c>
      <c r="R185" s="1">
        <f ca="1"/>
        <v>5.2654601899824243E-3</v>
      </c>
    </row>
    <row r="186" spans="2:18" x14ac:dyDescent="0.5">
      <c r="B186" s="14">
        <v>173</v>
      </c>
      <c r="D186" s="6">
        <v>-4.0701125005488975E-2</v>
      </c>
      <c r="E186" s="7">
        <v>-1.7034846221262185E-2</v>
      </c>
      <c r="F186" s="7">
        <v>4.1775463013313113E-3</v>
      </c>
      <c r="G186" s="7">
        <v>0.1904848674331156</v>
      </c>
      <c r="H186" s="7">
        <v>6.7467625937085657E-3</v>
      </c>
      <c r="I186" s="8">
        <v>8.977993490247034E-3</v>
      </c>
      <c r="J186" s="20">
        <v>-4.4386320056202189E-2</v>
      </c>
      <c r="L186" s="1">
        <f ca="1"/>
        <v>-3.7563862052804251E-2</v>
      </c>
      <c r="M186" s="1">
        <f ca="1"/>
        <v>-9.2947250424135958E-2</v>
      </c>
      <c r="N186" s="1">
        <f ca="1"/>
        <v>2.9080070019396269E-2</v>
      </c>
      <c r="O186" s="1">
        <f ca="1"/>
        <v>0.20455645904584238</v>
      </c>
      <c r="P186" s="1">
        <f ca="1"/>
        <v>3.2755388431995083E-4</v>
      </c>
      <c r="Q186" s="1">
        <f ca="1"/>
        <v>2.0179870853422083E-3</v>
      </c>
      <c r="R186" s="1">
        <f ca="1"/>
        <v>-2.9629820018375847E-2</v>
      </c>
    </row>
    <row r="187" spans="2:18" x14ac:dyDescent="0.5">
      <c r="B187" s="14">
        <v>174</v>
      </c>
      <c r="D187" s="6">
        <v>-1.8318561645453896E-2</v>
      </c>
      <c r="E187" s="7">
        <v>-1.5485581299653946E-2</v>
      </c>
      <c r="F187" s="7">
        <v>-4.8071106636011912E-3</v>
      </c>
      <c r="G187" s="7">
        <v>-9.219849495574467E-2</v>
      </c>
      <c r="H187" s="7">
        <v>-5.5296940328494683E-4</v>
      </c>
      <c r="I187" s="8">
        <v>-9.408665387762878E-5</v>
      </c>
      <c r="J187" s="20">
        <v>-2.6886863504985469E-3</v>
      </c>
      <c r="L187" s="1">
        <f ca="1"/>
        <v>-1.1049238275149455E-2</v>
      </c>
      <c r="M187" s="1">
        <f ca="1"/>
        <v>-8.4005708133950262E-3</v>
      </c>
      <c r="N187" s="1">
        <f ca="1"/>
        <v>4.8361732861571263E-2</v>
      </c>
      <c r="O187" s="1">
        <f ca="1"/>
        <v>5.3240205372001727E-2</v>
      </c>
      <c r="P187" s="1">
        <f ca="1"/>
        <v>-5.7747806210526817E-3</v>
      </c>
      <c r="Q187" s="1">
        <f ca="1"/>
        <v>-9.7767987111619659E-3</v>
      </c>
      <c r="R187" s="1">
        <f ca="1"/>
        <v>-7.7969569972271861E-3</v>
      </c>
    </row>
    <row r="188" spans="2:18" x14ac:dyDescent="0.5">
      <c r="B188" s="14">
        <v>175</v>
      </c>
      <c r="D188" s="6">
        <v>-8.9980439205661362E-3</v>
      </c>
      <c r="E188" s="7">
        <v>-2.2832840016643149E-2</v>
      </c>
      <c r="F188" s="7">
        <v>2.3072472145365393E-2</v>
      </c>
      <c r="G188" s="7">
        <v>0.10431985548808935</v>
      </c>
      <c r="H188" s="7">
        <v>-4.1967200533736251E-3</v>
      </c>
      <c r="I188" s="8">
        <v>-6.2293736128256078E-3</v>
      </c>
      <c r="J188" s="20">
        <v>-1.7327840734538875E-2</v>
      </c>
      <c r="L188" s="1">
        <f ca="1"/>
        <v>-2.2720204278204821E-2</v>
      </c>
      <c r="M188" s="1">
        <f ca="1"/>
        <v>-8.8078561180168144E-2</v>
      </c>
      <c r="N188" s="1">
        <f ca="1"/>
        <v>5.7545352252822675E-3</v>
      </c>
      <c r="O188" s="1">
        <f ca="1"/>
        <v>1.8579769444388838E-2</v>
      </c>
      <c r="P188" s="1">
        <f ca="1"/>
        <v>-4.6224583449507961E-4</v>
      </c>
      <c r="Q188" s="1">
        <f ca="1"/>
        <v>4.4245830552366633E-4</v>
      </c>
      <c r="R188" s="1">
        <f ca="1"/>
        <v>-2.7342342954876364E-3</v>
      </c>
    </row>
    <row r="189" spans="2:18" x14ac:dyDescent="0.5">
      <c r="B189" s="14">
        <v>176</v>
      </c>
      <c r="D189" s="6">
        <v>2.5543099476398629E-2</v>
      </c>
      <c r="E189" s="7">
        <v>3.9225245227906658E-2</v>
      </c>
      <c r="F189" s="7">
        <v>-5.0958624402046952E-3</v>
      </c>
      <c r="G189" s="7">
        <v>-0.23594264823305225</v>
      </c>
      <c r="H189" s="7">
        <v>-1.6961223004917532E-3</v>
      </c>
      <c r="I189" s="8">
        <v>-4.74519254248676E-3</v>
      </c>
      <c r="J189" s="20">
        <v>4.7751926541962794E-2</v>
      </c>
      <c r="L189" s="1">
        <f ca="1"/>
        <v>9.4207017600895007E-4</v>
      </c>
      <c r="M189" s="1">
        <f ca="1"/>
        <v>3.1376349126178024E-2</v>
      </c>
      <c r="N189" s="1">
        <f ca="1"/>
        <v>-1.790242891684439E-2</v>
      </c>
      <c r="O189" s="1">
        <f ca="1"/>
        <v>1.0822511878848297E-3</v>
      </c>
      <c r="P189" s="1">
        <f ca="1"/>
        <v>1.4843288104632538E-3</v>
      </c>
      <c r="Q189" s="1">
        <f ca="1"/>
        <v>-1.416556235104813E-3</v>
      </c>
      <c r="R189" s="1">
        <f ca="1"/>
        <v>-1.9549991153119195E-3</v>
      </c>
    </row>
    <row r="190" spans="2:18" x14ac:dyDescent="0.5">
      <c r="B190" s="14">
        <v>177</v>
      </c>
      <c r="D190" s="6">
        <v>-2.2103254420992768E-2</v>
      </c>
      <c r="E190" s="7">
        <v>-1.4378885186817498E-2</v>
      </c>
      <c r="F190" s="7">
        <v>-3.1564925981097045E-2</v>
      </c>
      <c r="G190" s="7">
        <v>6.5597282485813271E-2</v>
      </c>
      <c r="H190" s="7">
        <v>6.592466616483595E-3</v>
      </c>
      <c r="I190" s="8">
        <v>6.8259650703998906E-3</v>
      </c>
      <c r="J190" s="20">
        <v>-2.0791377183249509E-2</v>
      </c>
      <c r="L190" s="1">
        <f ca="1"/>
        <v>1.4489726833022262E-2</v>
      </c>
      <c r="M190" s="1">
        <f ca="1"/>
        <v>3.1516168331196852E-2</v>
      </c>
      <c r="N190" s="1">
        <f ca="1"/>
        <v>4.068813310397588E-3</v>
      </c>
      <c r="O190" s="1">
        <f ca="1"/>
        <v>-0.17639002147383243</v>
      </c>
      <c r="P190" s="1">
        <f ca="1"/>
        <v>2.1390592374248819E-3</v>
      </c>
      <c r="Q190" s="1">
        <f ca="1"/>
        <v>4.0672027773220702E-3</v>
      </c>
      <c r="R190" s="1">
        <f ca="1"/>
        <v>2.4497214613591188E-2</v>
      </c>
    </row>
    <row r="191" spans="2:18" x14ac:dyDescent="0.5">
      <c r="B191" s="14">
        <v>178</v>
      </c>
      <c r="D191" s="6">
        <v>-1.485500708095517E-2</v>
      </c>
      <c r="E191" s="7">
        <v>-2.9452486054230086E-2</v>
      </c>
      <c r="F191" s="7">
        <v>-1.5764899613952575E-2</v>
      </c>
      <c r="G191" s="7">
        <v>5.5569851154810786E-2</v>
      </c>
      <c r="H191" s="7">
        <v>-1.1280379472090761E-5</v>
      </c>
      <c r="I191" s="8">
        <v>-7.5614370332406525E-4</v>
      </c>
      <c r="J191" s="20">
        <v>-1.5509664859177208E-2</v>
      </c>
      <c r="L191" s="1">
        <f ca="1"/>
        <v>1.1277755006316949E-2</v>
      </c>
      <c r="M191" s="1">
        <f ca="1"/>
        <v>-4.7081288531266481E-2</v>
      </c>
      <c r="N191" s="1">
        <f ca="1"/>
        <v>-2.2934229707932876E-2</v>
      </c>
      <c r="O191" s="1">
        <f ca="1"/>
        <v>7.934767711385933E-2</v>
      </c>
      <c r="P191" s="1">
        <f ca="1"/>
        <v>-3.2643913659811123E-3</v>
      </c>
      <c r="Q191" s="1">
        <f ca="1"/>
        <v>-5.0422504989451836E-3</v>
      </c>
      <c r="R191" s="1">
        <f ca="1"/>
        <v>1.6226967067825341E-3</v>
      </c>
    </row>
    <row r="192" spans="2:18" x14ac:dyDescent="0.5">
      <c r="B192" s="14">
        <v>179</v>
      </c>
      <c r="D192" s="6">
        <v>-6.4905413799308267E-2</v>
      </c>
      <c r="E192" s="7">
        <v>-8.3209989769793945E-3</v>
      </c>
      <c r="F192" s="7">
        <v>-9.7214030172308244E-3</v>
      </c>
      <c r="G192" s="7">
        <v>0.16269408933157073</v>
      </c>
      <c r="H192" s="7">
        <v>3.4402509106816839E-3</v>
      </c>
      <c r="I192" s="8">
        <v>1.3228765039845214E-3</v>
      </c>
      <c r="J192" s="20">
        <v>-3.7824308667339115E-2</v>
      </c>
      <c r="L192" s="1">
        <f ca="1"/>
        <v>1.0487219021476176E-2</v>
      </c>
      <c r="M192" s="1">
        <f ca="1"/>
        <v>-1.1689908498955218E-2</v>
      </c>
      <c r="N192" s="1">
        <f ca="1"/>
        <v>-8.0960676337558293E-3</v>
      </c>
      <c r="O192" s="1">
        <f ca="1"/>
        <v>-0.10947438251736651</v>
      </c>
      <c r="P192" s="1">
        <f ca="1"/>
        <v>-1.3087461523234236E-3</v>
      </c>
      <c r="Q192" s="1">
        <f ca="1"/>
        <v>-7.2986527826983906E-3</v>
      </c>
      <c r="R192" s="1">
        <f ca="1"/>
        <v>1.2368626495405958E-2</v>
      </c>
    </row>
    <row r="193" spans="2:18" x14ac:dyDescent="0.5">
      <c r="B193" s="14">
        <v>180</v>
      </c>
      <c r="D193" s="6">
        <v>-4.9810775144281394E-2</v>
      </c>
      <c r="E193" s="7">
        <v>1.7746694681335343E-2</v>
      </c>
      <c r="F193" s="7">
        <v>3.7441401153343636E-2</v>
      </c>
      <c r="G193" s="7">
        <v>9.9131029283911029E-2</v>
      </c>
      <c r="H193" s="7">
        <v>9.2984892858695E-3</v>
      </c>
      <c r="I193" s="8">
        <v>1.1734469312225328E-2</v>
      </c>
      <c r="J193" s="20">
        <v>-1.9914163106443918E-2</v>
      </c>
      <c r="L193" s="1">
        <f ca="1"/>
        <v>8.9018243651791135E-3</v>
      </c>
      <c r="M193" s="1">
        <f ca="1"/>
        <v>-2.2664615003153123E-2</v>
      </c>
      <c r="N193" s="1">
        <f ca="1"/>
        <v>1.3197795597778004E-2</v>
      </c>
      <c r="O193" s="1">
        <f ca="1"/>
        <v>-3.3300064071873827E-3</v>
      </c>
      <c r="P193" s="1">
        <f ca="1"/>
        <v>5.4597991974165844E-3</v>
      </c>
      <c r="Q193" s="1">
        <f ca="1"/>
        <v>6.8551347907735869E-3</v>
      </c>
      <c r="R193" s="1">
        <f ca="1"/>
        <v>-1.2766952061883839E-3</v>
      </c>
    </row>
    <row r="194" spans="2:18" x14ac:dyDescent="0.5">
      <c r="B194" s="14">
        <v>181</v>
      </c>
      <c r="D194" s="6">
        <v>-5.9795377144786829E-3</v>
      </c>
      <c r="E194" s="7">
        <v>-3.2416590420913549E-2</v>
      </c>
      <c r="F194" s="7">
        <v>-1.2374692343260331E-2</v>
      </c>
      <c r="G194" s="7">
        <v>4.7762414849778917E-2</v>
      </c>
      <c r="H194" s="7">
        <v>7.5150931650854824E-4</v>
      </c>
      <c r="I194" s="8">
        <v>2.1442230748372304E-3</v>
      </c>
      <c r="J194" s="20">
        <v>-1.8163101185151517E-2</v>
      </c>
      <c r="L194" s="1">
        <f ca="1"/>
        <v>-1.1345668235905795E-3</v>
      </c>
      <c r="M194" s="1">
        <f ca="1"/>
        <v>4.8790164169431834E-2</v>
      </c>
      <c r="N194" s="1">
        <f ca="1"/>
        <v>-1.4843894961468814E-2</v>
      </c>
      <c r="O194" s="1">
        <f ca="1"/>
        <v>1.325400449317515E-2</v>
      </c>
      <c r="P194" s="1">
        <f ca="1"/>
        <v>1.9273672463480946E-3</v>
      </c>
      <c r="Q194" s="1">
        <f ca="1"/>
        <v>2.2156254909448231E-3</v>
      </c>
      <c r="R194" s="1">
        <f ca="1"/>
        <v>-5.1994977927865931E-4</v>
      </c>
    </row>
    <row r="195" spans="2:18" x14ac:dyDescent="0.5">
      <c r="B195" s="14">
        <v>182</v>
      </c>
      <c r="D195" s="6">
        <v>3.1479110157491955E-2</v>
      </c>
      <c r="E195" s="7">
        <v>-2.4214258120594741E-2</v>
      </c>
      <c r="F195" s="7">
        <v>2.7418001886299569E-2</v>
      </c>
      <c r="G195" s="7">
        <v>-6.9570132661177383E-2</v>
      </c>
      <c r="H195" s="7">
        <v>3.3498635550440487E-3</v>
      </c>
      <c r="I195" s="8">
        <v>3.7243948288991134E-4</v>
      </c>
      <c r="J195" s="20">
        <v>6.8722968302831623E-4</v>
      </c>
      <c r="L195" s="1">
        <f ca="1"/>
        <v>-1.244739738596458E-2</v>
      </c>
      <c r="M195" s="1">
        <f ca="1"/>
        <v>-1.2561225872973191E-2</v>
      </c>
      <c r="N195" s="1">
        <f ca="1"/>
        <v>5.082994948993007E-3</v>
      </c>
      <c r="O195" s="1">
        <f ca="1"/>
        <v>-7.2679540278714422E-3</v>
      </c>
      <c r="P195" s="1">
        <f ca="1"/>
        <v>4.5200957571864585E-3</v>
      </c>
      <c r="Q195" s="1">
        <f ca="1"/>
        <v>5.3856131586230739E-3</v>
      </c>
      <c r="R195" s="1">
        <f ca="1"/>
        <v>-8.0095657441205843E-3</v>
      </c>
    </row>
    <row r="196" spans="2:18" x14ac:dyDescent="0.5">
      <c r="B196" s="14">
        <v>183</v>
      </c>
      <c r="D196" s="6">
        <v>1.0186058230635963E-2</v>
      </c>
      <c r="E196" s="7">
        <v>3.457766954443587E-2</v>
      </c>
      <c r="F196" s="7">
        <v>5.0111807181506844E-3</v>
      </c>
      <c r="G196" s="7">
        <v>6.5153489486083307E-2</v>
      </c>
      <c r="H196" s="7">
        <v>-2.7379399262676173E-3</v>
      </c>
      <c r="I196" s="8">
        <v>-4.8525664463136666E-3</v>
      </c>
      <c r="J196" s="20">
        <v>-7.9844358285832706E-4</v>
      </c>
      <c r="L196" s="1">
        <f ca="1"/>
        <v>-2.7840542851989137E-3</v>
      </c>
      <c r="M196" s="1">
        <f ca="1"/>
        <v>1.4554530066951126E-3</v>
      </c>
      <c r="N196" s="1">
        <f ca="1"/>
        <v>1.8651458420764683E-2</v>
      </c>
      <c r="O196" s="1">
        <f ca="1"/>
        <v>4.537395283791807E-2</v>
      </c>
      <c r="P196" s="1">
        <f ca="1"/>
        <v>1.5021696775938237E-3</v>
      </c>
      <c r="Q196" s="1">
        <f ca="1"/>
        <v>4.042184765712129E-3</v>
      </c>
      <c r="R196" s="1">
        <f ca="1"/>
        <v>-1.1232408472609395E-2</v>
      </c>
    </row>
    <row r="197" spans="2:18" x14ac:dyDescent="0.5">
      <c r="B197" s="14">
        <v>184</v>
      </c>
      <c r="D197" s="6">
        <v>-9.232613872814209E-2</v>
      </c>
      <c r="E197" s="7">
        <v>1.5287452350371773E-2</v>
      </c>
      <c r="F197" s="7">
        <v>3.5511801019857403E-3</v>
      </c>
      <c r="G197" s="7">
        <v>0.19478506123892012</v>
      </c>
      <c r="H197" s="7">
        <v>9.1893077140776432E-3</v>
      </c>
      <c r="I197" s="8">
        <v>1.2179965552557657E-2</v>
      </c>
      <c r="J197" s="20">
        <v>-7.0841265439814838E-2</v>
      </c>
      <c r="L197" s="1">
        <f ca="1"/>
        <v>-2.2946546675920033E-2</v>
      </c>
      <c r="M197" s="1">
        <f ca="1"/>
        <v>-2.5461659529743341E-2</v>
      </c>
      <c r="N197" s="1">
        <f ca="1"/>
        <v>3.4673593343326719E-3</v>
      </c>
      <c r="O197" s="1">
        <f ca="1"/>
        <v>-9.5690480246253887E-2</v>
      </c>
      <c r="P197" s="1">
        <f ca="1"/>
        <v>2.9879002657130574E-3</v>
      </c>
      <c r="Q197" s="1">
        <f ca="1"/>
        <v>2.5399619523449094E-3</v>
      </c>
      <c r="R197" s="1">
        <f ca="1"/>
        <v>-1.0315329476004607E-2</v>
      </c>
    </row>
    <row r="198" spans="2:18" x14ac:dyDescent="0.5">
      <c r="B198" s="14">
        <v>185</v>
      </c>
      <c r="D198" s="6">
        <v>-6.8406528801106217E-2</v>
      </c>
      <c r="E198" s="7">
        <v>-3.5939208261392748E-2</v>
      </c>
      <c r="F198" s="7">
        <v>1.3620862226475095E-2</v>
      </c>
      <c r="G198" s="7">
        <v>0.14736214200764419</v>
      </c>
      <c r="H198" s="7">
        <v>2.6140065018507887E-3</v>
      </c>
      <c r="I198" s="8">
        <v>2.1232410469074745E-3</v>
      </c>
      <c r="J198" s="20">
        <v>-8.3285822526634315E-2</v>
      </c>
      <c r="L198" s="1">
        <f ca="1"/>
        <v>-1.4788516886883915E-2</v>
      </c>
      <c r="M198" s="1">
        <f ca="1"/>
        <v>-1.7064850557580759E-3</v>
      </c>
      <c r="N198" s="1">
        <f ca="1"/>
        <v>4.8526515369113569E-3</v>
      </c>
      <c r="O198" s="1">
        <f ca="1"/>
        <v>0.14030754573506057</v>
      </c>
      <c r="P198" s="1">
        <f ca="1"/>
        <v>-2.1915479057080878E-3</v>
      </c>
      <c r="Q198" s="1">
        <f ca="1"/>
        <v>-3.2417779299186611E-3</v>
      </c>
      <c r="R198" s="1">
        <f ca="1"/>
        <v>-1.3887651832868634E-2</v>
      </c>
    </row>
    <row r="199" spans="2:18" x14ac:dyDescent="0.5">
      <c r="B199" s="14">
        <v>186</v>
      </c>
      <c r="D199" s="6">
        <v>-6.0614187659270721E-2</v>
      </c>
      <c r="E199" s="7">
        <v>-8.2360489767630912E-2</v>
      </c>
      <c r="F199" s="7">
        <v>-3.1721781299968076E-2</v>
      </c>
      <c r="G199" s="7">
        <v>-7.223551980214192E-2</v>
      </c>
      <c r="H199" s="7">
        <v>6.7482331160497446E-3</v>
      </c>
      <c r="I199" s="8">
        <v>8.9052688582336569E-3</v>
      </c>
      <c r="J199" s="20">
        <v>5.9743797602234685E-3</v>
      </c>
      <c r="L199" s="1">
        <f ca="1"/>
        <v>1.7284229828197491E-2</v>
      </c>
      <c r="M199" s="1">
        <f ca="1"/>
        <v>-5.8727745207839532E-4</v>
      </c>
      <c r="N199" s="1">
        <f ca="1"/>
        <v>2.0544081300118235E-2</v>
      </c>
      <c r="O199" s="1">
        <f ca="1"/>
        <v>-7.4201216594089708E-2</v>
      </c>
      <c r="P199" s="1">
        <f ca="1"/>
        <v>2.6321864028517454E-3</v>
      </c>
      <c r="Q199" s="1">
        <f ca="1"/>
        <v>2.6292740826208876E-3</v>
      </c>
      <c r="R199" s="1">
        <f ca="1"/>
        <v>1.4187228342864004E-2</v>
      </c>
    </row>
    <row r="200" spans="2:18" x14ac:dyDescent="0.5">
      <c r="B200" s="14">
        <v>187</v>
      </c>
      <c r="D200" s="6">
        <v>4.0086205467248139E-3</v>
      </c>
      <c r="E200" s="7">
        <v>7.1504541949526657E-3</v>
      </c>
      <c r="F200" s="7">
        <v>3.9691800072294619E-3</v>
      </c>
      <c r="G200" s="7">
        <v>0.15080599294300237</v>
      </c>
      <c r="H200" s="7">
        <v>5.6396140785926032E-3</v>
      </c>
      <c r="I200" s="8">
        <v>8.6454558603867443E-3</v>
      </c>
      <c r="J200" s="20">
        <v>1.327855138192526E-2</v>
      </c>
      <c r="L200" s="1">
        <f ca="1"/>
        <v>-3.7979888471106678E-2</v>
      </c>
      <c r="M200" s="1">
        <f ca="1"/>
        <v>-3.4773339840854503E-3</v>
      </c>
      <c r="N200" s="1">
        <f ca="1"/>
        <v>-8.8737199430865728E-3</v>
      </c>
      <c r="O200" s="1">
        <f ca="1"/>
        <v>0.23301632571270306</v>
      </c>
      <c r="P200" s="1">
        <f ca="1"/>
        <v>9.0169502907169394E-3</v>
      </c>
      <c r="Q200" s="1">
        <f ca="1"/>
        <v>1.1573901115317821E-2</v>
      </c>
      <c r="R200" s="1">
        <f ca="1"/>
        <v>-3.4865399928241322E-2</v>
      </c>
    </row>
    <row r="201" spans="2:18" x14ac:dyDescent="0.5">
      <c r="B201" s="14">
        <v>188</v>
      </c>
      <c r="D201" s="6">
        <v>7.6695782664625747E-2</v>
      </c>
      <c r="E201" s="7">
        <v>-1.5691811340514894E-2</v>
      </c>
      <c r="F201" s="7">
        <v>-1.4808854866456317E-3</v>
      </c>
      <c r="G201" s="7">
        <v>-0.15588787852694502</v>
      </c>
      <c r="H201" s="7">
        <v>4.6845088279326846E-3</v>
      </c>
      <c r="I201" s="8">
        <v>3.3470563609316909E-3</v>
      </c>
      <c r="J201" s="20">
        <v>5.0098468120392856E-2</v>
      </c>
      <c r="L201" s="1">
        <f ca="1"/>
        <v>-1.4865471331475926E-2</v>
      </c>
      <c r="M201" s="1">
        <f ca="1"/>
        <v>5.6112371677863862E-3</v>
      </c>
      <c r="N201" s="1">
        <f ca="1"/>
        <v>3.3878057595368431E-2</v>
      </c>
      <c r="O201" s="1">
        <f ca="1"/>
        <v>-7.2915460981674035E-2</v>
      </c>
      <c r="P201" s="1">
        <f ca="1"/>
        <v>1.3472341790007642E-3</v>
      </c>
      <c r="Q201" s="1">
        <f ca="1"/>
        <v>2.5059421193390718E-3</v>
      </c>
      <c r="R201" s="1">
        <f ca="1"/>
        <v>7.7979306553427124E-4</v>
      </c>
    </row>
    <row r="202" spans="2:18" x14ac:dyDescent="0.5">
      <c r="B202" s="14">
        <v>189</v>
      </c>
      <c r="D202" s="6">
        <v>-1.3250268893614265E-2</v>
      </c>
      <c r="E202" s="7">
        <v>3.477236929443181E-2</v>
      </c>
      <c r="F202" s="7">
        <v>5.518490563828022E-2</v>
      </c>
      <c r="G202" s="7">
        <v>-0.20400991227461679</v>
      </c>
      <c r="H202" s="7">
        <v>-1.4490405347050964E-3</v>
      </c>
      <c r="I202" s="8">
        <v>-2.7096599542570526E-4</v>
      </c>
      <c r="J202" s="20">
        <v>2.191215399130934E-2</v>
      </c>
      <c r="L202" s="1">
        <f ca="1"/>
        <v>1.7260755142936922E-2</v>
      </c>
      <c r="M202" s="1">
        <f ca="1"/>
        <v>1.6961649408078046E-2</v>
      </c>
      <c r="N202" s="1">
        <f ca="1"/>
        <v>9.9370525139335728E-3</v>
      </c>
      <c r="O202" s="1">
        <f ca="1"/>
        <v>-0.11667130680369305</v>
      </c>
      <c r="P202" s="1">
        <f ca="1"/>
        <v>3.0658976613582873E-4</v>
      </c>
      <c r="Q202" s="1">
        <f ca="1"/>
        <v>-8.6340879133391189E-4</v>
      </c>
      <c r="R202" s="1">
        <f ca="1"/>
        <v>3.1022065579292938E-2</v>
      </c>
    </row>
    <row r="203" spans="2:18" x14ac:dyDescent="0.5">
      <c r="B203" s="14">
        <v>190</v>
      </c>
      <c r="D203" s="6">
        <v>3.8696788377799843E-2</v>
      </c>
      <c r="E203" s="7">
        <v>9.2130922589940545E-3</v>
      </c>
      <c r="F203" s="7">
        <v>7.1070748622978422E-3</v>
      </c>
      <c r="G203" s="7">
        <v>1.7547327922013595E-2</v>
      </c>
      <c r="H203" s="7">
        <v>-1.6408138433744116E-3</v>
      </c>
      <c r="I203" s="8">
        <v>-5.7981680829785002E-3</v>
      </c>
      <c r="J203" s="20">
        <v>1.2933220500563457E-2</v>
      </c>
      <c r="L203" s="1">
        <f ca="1"/>
        <v>2.9862487058979467E-2</v>
      </c>
      <c r="M203" s="1">
        <f ca="1"/>
        <v>2.396905223292033E-2</v>
      </c>
      <c r="N203" s="1">
        <f ca="1"/>
        <v>-6.4155693321510235E-2</v>
      </c>
      <c r="O203" s="1">
        <f ca="1"/>
        <v>-8.4061187626435024E-2</v>
      </c>
      <c r="P203" s="1">
        <f ca="1"/>
        <v>2.7776580689967064E-4</v>
      </c>
      <c r="Q203" s="1">
        <f ca="1"/>
        <v>-1.7277125129362472E-4</v>
      </c>
      <c r="R203" s="1">
        <f ca="1"/>
        <v>8.5399318716325757E-3</v>
      </c>
    </row>
    <row r="204" spans="2:18" x14ac:dyDescent="0.5">
      <c r="B204" s="14">
        <v>191</v>
      </c>
      <c r="D204" s="6">
        <v>-4.0419003342729756E-2</v>
      </c>
      <c r="E204" s="7">
        <v>-2.2832930699035928E-2</v>
      </c>
      <c r="F204" s="7">
        <v>4.3629781928777858E-3</v>
      </c>
      <c r="G204" s="7">
        <v>0.10726865307745546</v>
      </c>
      <c r="H204" s="7">
        <v>5.4751122478703318E-3</v>
      </c>
      <c r="I204" s="8">
        <v>7.4228638099803857E-3</v>
      </c>
      <c r="J204" s="20">
        <v>-2.670156965269042E-2</v>
      </c>
      <c r="L204" s="1">
        <f ca="1"/>
        <v>1.2821724670596361E-2</v>
      </c>
      <c r="M204" s="1">
        <f ca="1"/>
        <v>1.0026804961275464E-2</v>
      </c>
      <c r="N204" s="1">
        <f ca="1"/>
        <v>4.8568376767043064E-3</v>
      </c>
      <c r="O204" s="1">
        <f ca="1"/>
        <v>-5.5919528677994608E-2</v>
      </c>
      <c r="P204" s="1">
        <f ca="1"/>
        <v>-4.0784460576915428E-3</v>
      </c>
      <c r="Q204" s="1">
        <f ca="1"/>
        <v>-6.2397290584245528E-3</v>
      </c>
      <c r="R204" s="1">
        <f ca="1"/>
        <v>5.2759643406344757E-3</v>
      </c>
    </row>
    <row r="205" spans="2:18" x14ac:dyDescent="0.5">
      <c r="B205" s="14">
        <v>192</v>
      </c>
      <c r="D205" s="6">
        <v>-3.4207188046777255E-2</v>
      </c>
      <c r="E205" s="7">
        <v>-3.9685357531502971E-2</v>
      </c>
      <c r="F205" s="7">
        <v>2.6440044513643943E-2</v>
      </c>
      <c r="G205" s="7">
        <v>0.10710531613720431</v>
      </c>
      <c r="H205" s="7">
        <v>1.0690472437827463E-2</v>
      </c>
      <c r="I205" s="8">
        <v>1.4149067422462474E-2</v>
      </c>
      <c r="J205" s="20">
        <v>-2.4476495257466101E-2</v>
      </c>
      <c r="L205" s="1">
        <f ca="1"/>
        <v>2.3444532359043358E-3</v>
      </c>
      <c r="M205" s="1">
        <f ca="1"/>
        <v>1.8067338793970326E-2</v>
      </c>
      <c r="N205" s="1">
        <f ca="1"/>
        <v>-3.392191938888831E-3</v>
      </c>
      <c r="O205" s="1">
        <f ca="1"/>
        <v>-1.0842173430153975E-2</v>
      </c>
      <c r="P205" s="1">
        <f ca="1"/>
        <v>6.0923334679764754E-3</v>
      </c>
      <c r="Q205" s="1">
        <f ca="1"/>
        <v>-1.478968471768419E-3</v>
      </c>
      <c r="R205" s="1">
        <f ca="1"/>
        <v>9.1976246709342731E-3</v>
      </c>
    </row>
    <row r="206" spans="2:18" x14ac:dyDescent="0.5">
      <c r="B206" s="14">
        <v>193</v>
      </c>
      <c r="D206" s="6">
        <v>-3.3943961608251833E-2</v>
      </c>
      <c r="E206" s="7">
        <v>7.4137391091029679E-3</v>
      </c>
      <c r="F206" s="7">
        <v>2.1617435742463671E-2</v>
      </c>
      <c r="G206" s="7">
        <v>-1.4137449600544808E-2</v>
      </c>
      <c r="H206" s="7">
        <v>-3.0934818451315815E-4</v>
      </c>
      <c r="I206" s="8">
        <v>-1.0098839123439705E-2</v>
      </c>
      <c r="J206" s="20">
        <v>-4.6083289214911101E-3</v>
      </c>
      <c r="L206" s="1">
        <f ca="1"/>
        <v>1.5459698993506327E-2</v>
      </c>
      <c r="M206" s="1">
        <f ca="1"/>
        <v>1.9552938917681381E-2</v>
      </c>
      <c r="N206" s="1">
        <f ca="1"/>
        <v>4.8756646167296053E-2</v>
      </c>
      <c r="O206" s="1">
        <f ca="1"/>
        <v>1.9432061609171949E-2</v>
      </c>
      <c r="P206" s="1">
        <f ca="1"/>
        <v>1.7808933521290544E-3</v>
      </c>
      <c r="Q206" s="1">
        <f ca="1"/>
        <v>3.9101583468743734E-3</v>
      </c>
      <c r="R206" s="1">
        <f ca="1"/>
        <v>4.1110483343694262E-3</v>
      </c>
    </row>
    <row r="207" spans="2:18" x14ac:dyDescent="0.5">
      <c r="B207" s="14">
        <v>194</v>
      </c>
      <c r="D207" s="6">
        <v>-9.2141111462317987E-2</v>
      </c>
      <c r="E207" s="7">
        <v>-3.1178328050154136E-2</v>
      </c>
      <c r="F207" s="7">
        <v>-1.397180829387357E-3</v>
      </c>
      <c r="G207" s="7">
        <v>8.4542297446848935E-2</v>
      </c>
      <c r="H207" s="7">
        <v>4.6461337925615548E-3</v>
      </c>
      <c r="I207" s="8">
        <v>5.1962130893198569E-3</v>
      </c>
      <c r="J207" s="20">
        <v>-5.1209897446750349E-2</v>
      </c>
      <c r="L207" s="1">
        <f ca="1"/>
        <v>-1.7574203820790162E-2</v>
      </c>
      <c r="M207" s="1">
        <f ca="1"/>
        <v>-8.9655941906286243E-3</v>
      </c>
      <c r="N207" s="1">
        <f ca="1"/>
        <v>4.8754207176448412E-2</v>
      </c>
      <c r="O207" s="1">
        <f ca="1"/>
        <v>1.7662062797068796E-2</v>
      </c>
      <c r="P207" s="1">
        <f ca="1"/>
        <v>3.8897309333249196E-3</v>
      </c>
      <c r="Q207" s="1">
        <f ca="1"/>
        <v>4.6720970953602987E-3</v>
      </c>
      <c r="R207" s="1">
        <f ca="1"/>
        <v>-1.6474513382278063E-2</v>
      </c>
    </row>
    <row r="208" spans="2:18" x14ac:dyDescent="0.5">
      <c r="B208" s="14">
        <v>195</v>
      </c>
      <c r="D208" s="6">
        <v>1.5131705002978901E-2</v>
      </c>
      <c r="E208" s="7">
        <v>-5.1278576492797996E-2</v>
      </c>
      <c r="F208" s="7">
        <v>1.0707351478023855E-2</v>
      </c>
      <c r="G208" s="7">
        <v>-5.2941921130874176E-2</v>
      </c>
      <c r="H208" s="7">
        <v>1.327333786576439E-4</v>
      </c>
      <c r="I208" s="8">
        <v>3.0335497924278117E-3</v>
      </c>
      <c r="J208" s="20">
        <v>-2.154606413071446E-2</v>
      </c>
      <c r="L208" s="1">
        <f ca="1"/>
        <v>2.0238618295085723E-2</v>
      </c>
      <c r="M208" s="1">
        <f ca="1"/>
        <v>1.5092230100589838E-2</v>
      </c>
      <c r="N208" s="1">
        <f ca="1"/>
        <v>2.8725657655884366E-2</v>
      </c>
      <c r="O208" s="1">
        <f ca="1"/>
        <v>-0.11332868530700312</v>
      </c>
      <c r="P208" s="1">
        <f ca="1"/>
        <v>-1.6359377236711322E-3</v>
      </c>
      <c r="Q208" s="1">
        <f ca="1"/>
        <v>-4.238577341746254E-3</v>
      </c>
      <c r="R208" s="1">
        <f ca="1"/>
        <v>1.9085076578104515E-2</v>
      </c>
    </row>
    <row r="209" spans="2:18" x14ac:dyDescent="0.5">
      <c r="B209" s="14">
        <v>196</v>
      </c>
      <c r="D209" s="6">
        <v>-5.188599697358659E-2</v>
      </c>
      <c r="E209" s="7">
        <v>-2.0669880873478035E-2</v>
      </c>
      <c r="F209" s="7">
        <v>-2.6796276895199304E-2</v>
      </c>
      <c r="G209" s="7">
        <v>6.5180727645928818E-2</v>
      </c>
      <c r="H209" s="7">
        <v>1.8299237334297514E-3</v>
      </c>
      <c r="I209" s="8">
        <v>-4.4553353376765878E-4</v>
      </c>
      <c r="J209" s="20">
        <v>-3.2915530229498322E-2</v>
      </c>
      <c r="L209" s="1">
        <f ca="1"/>
        <v>7.2481386361221718E-3</v>
      </c>
      <c r="M209" s="1">
        <f ca="1"/>
        <v>2.6973085663566064E-2</v>
      </c>
      <c r="N209" s="1">
        <f ca="1"/>
        <v>4.9084633422308441E-2</v>
      </c>
      <c r="O209" s="1">
        <f ca="1"/>
        <v>0.16584671959044961</v>
      </c>
      <c r="P209" s="1">
        <f ca="1"/>
        <v>4.8998061195026426E-3</v>
      </c>
      <c r="Q209" s="1">
        <f ca="1"/>
        <v>6.2219350392934587E-3</v>
      </c>
      <c r="R209" s="1">
        <f ca="1"/>
        <v>-8.3066095913748878E-3</v>
      </c>
    </row>
    <row r="210" spans="2:18" x14ac:dyDescent="0.5">
      <c r="B210" s="14">
        <v>197</v>
      </c>
      <c r="D210" s="6">
        <v>5.5545189602721957E-2</v>
      </c>
      <c r="E210" s="7">
        <v>-7.129759557772837E-2</v>
      </c>
      <c r="F210" s="7">
        <v>9.5084425339034759E-3</v>
      </c>
      <c r="G210" s="7">
        <v>-0.10013681180887586</v>
      </c>
      <c r="H210" s="7">
        <v>-2.8231966490806161E-3</v>
      </c>
      <c r="I210" s="8">
        <v>-8.9526112721139382E-3</v>
      </c>
      <c r="J210" s="20">
        <v>4.2478419986191084E-2</v>
      </c>
      <c r="L210" s="1">
        <f ca="1"/>
        <v>-1.5396176253081685E-2</v>
      </c>
      <c r="M210" s="1">
        <f ca="1"/>
        <v>-4.0000519789433031E-2</v>
      </c>
      <c r="N210" s="1">
        <f ca="1"/>
        <v>1.3270370213139549E-2</v>
      </c>
      <c r="O210" s="1">
        <f ca="1"/>
        <v>-6.6467267319106251E-4</v>
      </c>
      <c r="P210" s="1">
        <f ca="1"/>
        <v>3.4090270488126928E-3</v>
      </c>
      <c r="Q210" s="1">
        <f ca="1"/>
        <v>2.4951615440530943E-3</v>
      </c>
      <c r="R210" s="1">
        <f ca="1"/>
        <v>-1.2500499048967859E-2</v>
      </c>
    </row>
    <row r="211" spans="2:18" x14ac:dyDescent="0.5">
      <c r="B211" s="14">
        <v>198</v>
      </c>
      <c r="D211" s="6">
        <v>7.1997948580189944E-2</v>
      </c>
      <c r="E211" s="7">
        <v>0.1159616477581096</v>
      </c>
      <c r="F211" s="7">
        <v>1.6388504189691594E-2</v>
      </c>
      <c r="G211" s="7">
        <v>-6.2710128307456231E-2</v>
      </c>
      <c r="H211" s="7">
        <v>-8.1319047346784124E-3</v>
      </c>
      <c r="I211" s="8">
        <v>-8.0357978351916545E-3</v>
      </c>
      <c r="J211" s="20">
        <v>5.7083256849930555E-2</v>
      </c>
      <c r="L211" s="1">
        <f ca="1"/>
        <v>5.5732685592433089E-3</v>
      </c>
      <c r="M211" s="1">
        <f ca="1"/>
        <v>-3.7887220265934943E-3</v>
      </c>
      <c r="N211" s="1">
        <f ca="1"/>
        <v>2.7131266671593698E-2</v>
      </c>
      <c r="O211" s="1">
        <f ca="1"/>
        <v>1.5831465216680662E-2</v>
      </c>
      <c r="P211" s="1">
        <f ca="1"/>
        <v>2.5785906529179462E-3</v>
      </c>
      <c r="Q211" s="1">
        <f ca="1"/>
        <v>4.5440983580373167E-3</v>
      </c>
      <c r="R211" s="1">
        <f ca="1"/>
        <v>-1.13071433452649E-2</v>
      </c>
    </row>
    <row r="212" spans="2:18" x14ac:dyDescent="0.5">
      <c r="B212" s="14">
        <v>199</v>
      </c>
      <c r="D212" s="6">
        <v>-2.8278730209062786E-2</v>
      </c>
      <c r="E212" s="7">
        <v>1.1488476886479236E-3</v>
      </c>
      <c r="F212" s="7">
        <v>-5.0194784605784866E-2</v>
      </c>
      <c r="G212" s="7">
        <v>-0.11124317881598181</v>
      </c>
      <c r="H212" s="7">
        <v>1.7664633582643199E-3</v>
      </c>
      <c r="I212" s="8">
        <v>1.5399251197464705E-3</v>
      </c>
      <c r="J212" s="20">
        <v>1.48820954983317E-2</v>
      </c>
      <c r="L212" s="1">
        <f ca="1"/>
        <v>8.1527285253905346E-3</v>
      </c>
      <c r="M212" s="1">
        <f ca="1"/>
        <v>1.0250463719115661E-2</v>
      </c>
      <c r="N212" s="1">
        <f ca="1"/>
        <v>-4.3555847914526553E-2</v>
      </c>
      <c r="O212" s="1">
        <f ca="1"/>
        <v>6.2778137492572023E-2</v>
      </c>
      <c r="P212" s="1">
        <f ca="1"/>
        <v>-1.6008437422356713E-4</v>
      </c>
      <c r="Q212" s="1">
        <f ca="1"/>
        <v>3.4211426950166114E-4</v>
      </c>
      <c r="R212" s="1">
        <f ca="1"/>
        <v>3.0964674107758501E-2</v>
      </c>
    </row>
    <row r="213" spans="2:18" x14ac:dyDescent="0.5">
      <c r="B213" s="14">
        <v>200</v>
      </c>
      <c r="D213" s="6">
        <v>1.2438046758589276E-2</v>
      </c>
      <c r="E213" s="7">
        <v>-1.0097453264662219E-2</v>
      </c>
      <c r="F213" s="7">
        <v>2.4325734106234427E-3</v>
      </c>
      <c r="G213" s="7">
        <v>-2.3609865639133736E-2</v>
      </c>
      <c r="H213" s="7">
        <v>5.9774252236955922E-3</v>
      </c>
      <c r="I213" s="8">
        <v>2.8020084315447807E-3</v>
      </c>
      <c r="J213" s="20">
        <v>3.6806241894705542E-3</v>
      </c>
      <c r="L213" s="1">
        <f ca="1"/>
        <v>2.2186710878946116E-2</v>
      </c>
      <c r="M213" s="1">
        <f ca="1"/>
        <v>3.7306502612443206E-2</v>
      </c>
      <c r="N213" s="1">
        <f ca="1"/>
        <v>-3.7697130637456701E-2</v>
      </c>
      <c r="O213" s="1">
        <f ca="1"/>
        <v>-0.16175997104142287</v>
      </c>
      <c r="P213" s="1">
        <f ca="1"/>
        <v>-5.6992001467267477E-4</v>
      </c>
      <c r="Q213" s="1">
        <f ca="1"/>
        <v>-2.9117088311325146E-3</v>
      </c>
      <c r="R213" s="1">
        <f ca="1"/>
        <v>3.1330266685885594E-2</v>
      </c>
    </row>
    <row r="214" spans="2:18" x14ac:dyDescent="0.5">
      <c r="B214" s="14">
        <v>201</v>
      </c>
      <c r="D214" s="6">
        <v>-1.5083071154239272E-2</v>
      </c>
      <c r="E214" s="7">
        <v>5.3216055064002427E-2</v>
      </c>
      <c r="F214" s="7">
        <v>-4.3703896087407691E-2</v>
      </c>
      <c r="G214" s="7">
        <v>3.7472365428820706E-3</v>
      </c>
      <c r="H214" s="7">
        <v>3.6244709774764699E-3</v>
      </c>
      <c r="I214" s="8">
        <v>9.522170403557035E-3</v>
      </c>
      <c r="J214" s="20">
        <v>-6.9276882288593364E-3</v>
      </c>
      <c r="L214" s="1">
        <f ca="1"/>
        <v>1.1293301746106099E-2</v>
      </c>
      <c r="M214" s="1">
        <f ca="1"/>
        <v>1.5995118227873653E-2</v>
      </c>
      <c r="N214" s="1">
        <f ca="1"/>
        <v>-1.9511158301147084E-2</v>
      </c>
      <c r="O214" s="1">
        <f ca="1"/>
        <v>-3.7545815998906239E-2</v>
      </c>
      <c r="P214" s="1">
        <f ca="1"/>
        <v>8.024256471592604E-3</v>
      </c>
      <c r="Q214" s="1">
        <f ca="1"/>
        <v>1.0663355465748219E-2</v>
      </c>
      <c r="R214" s="1">
        <f ca="1"/>
        <v>1.5317232336626649E-2</v>
      </c>
    </row>
    <row r="215" spans="2:18" x14ac:dyDescent="0.5">
      <c r="B215" s="14">
        <v>202</v>
      </c>
      <c r="D215" s="6">
        <v>3.4222125594141846E-2</v>
      </c>
      <c r="E215" s="7">
        <v>-9.6272872241249879E-4</v>
      </c>
      <c r="F215" s="7">
        <v>-2.8385790902608092E-3</v>
      </c>
      <c r="G215" s="7">
        <v>-9.854560195405021E-2</v>
      </c>
      <c r="H215" s="7">
        <v>1.4926639937703865E-3</v>
      </c>
      <c r="I215" s="8">
        <v>-1.7897096499716097E-3</v>
      </c>
      <c r="J215" s="20">
        <v>1.6724595594876764E-2</v>
      </c>
      <c r="L215" s="1">
        <f ca="1"/>
        <v>-4.9547297911850729E-3</v>
      </c>
      <c r="M215" s="1">
        <f ca="1"/>
        <v>2.1329015799102222E-2</v>
      </c>
      <c r="N215" s="1">
        <f ca="1"/>
        <v>2.5960521860018328E-2</v>
      </c>
      <c r="O215" s="1">
        <f ca="1"/>
        <v>1.2672551253766366E-2</v>
      </c>
      <c r="P215" s="1">
        <f ca="1"/>
        <v>-3.9267383333493704E-4</v>
      </c>
      <c r="Q215" s="1">
        <f ca="1"/>
        <v>-5.0925141144686601E-4</v>
      </c>
      <c r="R215" s="1">
        <f ca="1"/>
        <v>-1.1747802351360239E-2</v>
      </c>
    </row>
    <row r="216" spans="2:18" x14ac:dyDescent="0.5">
      <c r="B216" s="14">
        <v>203</v>
      </c>
      <c r="D216" s="6">
        <v>4.3375942737814581E-2</v>
      </c>
      <c r="E216" s="7">
        <v>1.0198931623748589E-2</v>
      </c>
      <c r="F216" s="7">
        <v>5.2492614483449142E-2</v>
      </c>
      <c r="G216" s="7">
        <v>-0.14036249790705901</v>
      </c>
      <c r="H216" s="7">
        <v>-1.2966909738610756E-3</v>
      </c>
      <c r="I216" s="8">
        <v>-4.3983734118640035E-3</v>
      </c>
      <c r="J216" s="20">
        <v>2.2518040317646829E-2</v>
      </c>
      <c r="L216" s="1">
        <f ca="1"/>
        <v>2.0269238970454639E-3</v>
      </c>
      <c r="M216" s="1">
        <f ca="1"/>
        <v>-1.3594962895080354E-3</v>
      </c>
      <c r="N216" s="1">
        <f ca="1"/>
        <v>1.4662821887045522E-2</v>
      </c>
      <c r="O216" s="1">
        <f ca="1"/>
        <v>-5.4026069853632487E-2</v>
      </c>
      <c r="P216" s="1">
        <f ca="1"/>
        <v>5.4322997918766543E-3</v>
      </c>
      <c r="Q216" s="1">
        <f ca="1"/>
        <v>5.3342491329368396E-3</v>
      </c>
      <c r="R216" s="1">
        <f ca="1"/>
        <v>1.0463378348717169E-2</v>
      </c>
    </row>
    <row r="217" spans="2:18" x14ac:dyDescent="0.5">
      <c r="B217" s="14">
        <v>204</v>
      </c>
      <c r="D217" s="6">
        <v>3.2837037681312936E-3</v>
      </c>
      <c r="E217" s="7">
        <v>1.9556898173905699E-2</v>
      </c>
      <c r="F217" s="7">
        <v>-4.1274008702106534E-3</v>
      </c>
      <c r="G217" s="7">
        <v>0.17175935196773104</v>
      </c>
      <c r="H217" s="7">
        <v>1.9893344408709723E-3</v>
      </c>
      <c r="I217" s="8">
        <v>2.605454957574904E-3</v>
      </c>
      <c r="J217" s="20">
        <v>6.1708090353351343E-3</v>
      </c>
      <c r="L217" s="1">
        <f ca="1"/>
        <v>4.3507212542393198E-3</v>
      </c>
      <c r="M217" s="1">
        <f ca="1"/>
        <v>2.3882668379130244E-2</v>
      </c>
      <c r="N217" s="1">
        <f ca="1"/>
        <v>-0.12275252615921257</v>
      </c>
      <c r="O217" s="1">
        <f ca="1"/>
        <v>1.3204075333377431E-2</v>
      </c>
      <c r="P217" s="1">
        <f ca="1"/>
        <v>1.0736371998494138E-3</v>
      </c>
      <c r="Q217" s="1">
        <f ca="1"/>
        <v>1.9403557781426466E-3</v>
      </c>
      <c r="R217" s="1">
        <f ca="1"/>
        <v>7.1783341493376115E-3</v>
      </c>
    </row>
    <row r="218" spans="2:18" x14ac:dyDescent="0.5">
      <c r="B218" s="14">
        <v>205</v>
      </c>
      <c r="D218" s="6">
        <v>-4.8265996471183278E-2</v>
      </c>
      <c r="E218" s="7">
        <v>-4.350306362231434E-3</v>
      </c>
      <c r="F218" s="7">
        <v>-1.5864832042157624E-3</v>
      </c>
      <c r="G218" s="7">
        <v>4.8963309352099797E-2</v>
      </c>
      <c r="H218" s="7">
        <v>5.1191187356215244E-3</v>
      </c>
      <c r="I218" s="8">
        <v>4.2082705253479657E-3</v>
      </c>
      <c r="J218" s="20">
        <v>-2.605446696382472E-2</v>
      </c>
      <c r="L218" s="1">
        <f ca="1"/>
        <v>-2.6240009553539414E-3</v>
      </c>
      <c r="M218" s="1">
        <f ca="1"/>
        <v>-3.9328755296907145E-2</v>
      </c>
      <c r="N218" s="1">
        <f ca="1"/>
        <v>-1.8235203390471261E-2</v>
      </c>
      <c r="O218" s="1">
        <f ca="1"/>
        <v>-1.5552413007484884E-2</v>
      </c>
      <c r="P218" s="1">
        <f ca="1"/>
        <v>8.2300041469049595E-3</v>
      </c>
      <c r="Q218" s="1">
        <f ca="1"/>
        <v>4.6247717494767365E-3</v>
      </c>
      <c r="R218" s="1">
        <f ca="1"/>
        <v>-2.6647964423596095E-3</v>
      </c>
    </row>
    <row r="219" spans="2:18" x14ac:dyDescent="0.5">
      <c r="B219" s="14">
        <v>206</v>
      </c>
      <c r="D219" s="6">
        <v>-4.1222668329236163E-2</v>
      </c>
      <c r="E219" s="7">
        <v>-1.0721974660433287E-2</v>
      </c>
      <c r="F219" s="7">
        <v>5.2700182276633846E-2</v>
      </c>
      <c r="G219" s="7">
        <v>-2.4536807554091256E-2</v>
      </c>
      <c r="H219" s="7">
        <v>6.7971679114505017E-3</v>
      </c>
      <c r="I219" s="8">
        <v>4.1906351729500161E-3</v>
      </c>
      <c r="J219" s="20">
        <v>-2.5255128950251692E-2</v>
      </c>
      <c r="L219" s="1">
        <f ca="1"/>
        <v>-4.3068409959652835E-3</v>
      </c>
      <c r="M219" s="1">
        <f ca="1"/>
        <v>3.2442134722456717E-2</v>
      </c>
      <c r="N219" s="1">
        <f ca="1"/>
        <v>9.1405952044920316E-2</v>
      </c>
      <c r="O219" s="1">
        <f ca="1"/>
        <v>-6.5583999539124235E-2</v>
      </c>
      <c r="P219" s="1">
        <f ca="1"/>
        <v>2.3494021800883578E-4</v>
      </c>
      <c r="Q219" s="1">
        <f ca="1"/>
        <v>-6.7136625549582801E-4</v>
      </c>
      <c r="R219" s="1">
        <f ca="1"/>
        <v>5.2220316635272039E-3</v>
      </c>
    </row>
    <row r="220" spans="2:18" x14ac:dyDescent="0.5">
      <c r="B220" s="14">
        <v>207</v>
      </c>
      <c r="D220" s="6">
        <v>3.9232732996007181E-3</v>
      </c>
      <c r="E220" s="7">
        <v>4.3970982396997734E-3</v>
      </c>
      <c r="F220" s="7">
        <v>3.0739040525006277E-2</v>
      </c>
      <c r="G220" s="7">
        <v>-5.3574479348664633E-2</v>
      </c>
      <c r="H220" s="7">
        <v>2.7695286297113163E-3</v>
      </c>
      <c r="I220" s="8">
        <v>3.641373533782662E-3</v>
      </c>
      <c r="J220" s="20">
        <v>7.024333873831853E-3</v>
      </c>
      <c r="L220" s="1">
        <f ca="1"/>
        <v>2.0429831632817575E-2</v>
      </c>
      <c r="M220" s="1">
        <f ca="1"/>
        <v>1.0863647469083191E-2</v>
      </c>
      <c r="N220" s="1">
        <f ca="1"/>
        <v>-4.3953820551833105E-2</v>
      </c>
      <c r="O220" s="1">
        <f ca="1"/>
        <v>-6.2142509627167816E-2</v>
      </c>
      <c r="P220" s="1">
        <f ca="1"/>
        <v>8.1495281697949054E-4</v>
      </c>
      <c r="Q220" s="1">
        <f ca="1"/>
        <v>1.3422820807294489E-3</v>
      </c>
      <c r="R220" s="1">
        <f ca="1"/>
        <v>1.3234539250147897E-2</v>
      </c>
    </row>
    <row r="221" spans="2:18" x14ac:dyDescent="0.5">
      <c r="B221" s="14">
        <v>208</v>
      </c>
      <c r="D221" s="6">
        <v>-3.0802025429987775E-2</v>
      </c>
      <c r="E221" s="7">
        <v>-2.8550872978417526E-2</v>
      </c>
      <c r="F221" s="7">
        <v>3.2084849786853747E-2</v>
      </c>
      <c r="G221" s="7">
        <v>0.10104571673023773</v>
      </c>
      <c r="H221" s="7">
        <v>3.8364813852542244E-3</v>
      </c>
      <c r="I221" s="8">
        <v>6.626929487608858E-3</v>
      </c>
      <c r="J221" s="20">
        <v>-2.2980431428268271E-2</v>
      </c>
      <c r="L221" s="1">
        <f ca="1"/>
        <v>-5.0828762991216643E-5</v>
      </c>
      <c r="M221" s="1">
        <f ca="1"/>
        <v>2.1293181993588081E-2</v>
      </c>
      <c r="N221" s="1">
        <f ca="1"/>
        <v>-2.4620389973318901E-2</v>
      </c>
      <c r="O221" s="1">
        <f ca="1"/>
        <v>0.16842310397480212</v>
      </c>
      <c r="P221" s="1">
        <f ca="1"/>
        <v>-4.3171308362297267E-3</v>
      </c>
      <c r="Q221" s="1">
        <f ca="1"/>
        <v>-5.801504479779113E-3</v>
      </c>
      <c r="R221" s="1">
        <f ca="1"/>
        <v>1.4780870138028127E-3</v>
      </c>
    </row>
    <row r="222" spans="2:18" x14ac:dyDescent="0.5">
      <c r="B222" s="14">
        <v>209</v>
      </c>
      <c r="D222" s="6">
        <v>5.639255480493479E-2</v>
      </c>
      <c r="E222" s="7">
        <v>5.8862397716082596E-3</v>
      </c>
      <c r="F222" s="7">
        <v>1.2730109441134549E-2</v>
      </c>
      <c r="G222" s="7">
        <v>-0.18009054481492018</v>
      </c>
      <c r="H222" s="7">
        <v>-4.6232696365237844E-3</v>
      </c>
      <c r="I222" s="8">
        <v>-8.9345545464345217E-3</v>
      </c>
      <c r="J222" s="20">
        <v>3.7213022564732898E-2</v>
      </c>
      <c r="L222" s="1">
        <f ca="1"/>
        <v>9.7154113715701342E-3</v>
      </c>
      <c r="M222" s="1">
        <f ca="1"/>
        <v>-3.2602760350774598E-2</v>
      </c>
      <c r="N222" s="1">
        <f ca="1"/>
        <v>2.0306970511824465E-2</v>
      </c>
      <c r="O222" s="1">
        <f ca="1"/>
        <v>1.493679749451055E-2</v>
      </c>
      <c r="P222" s="1">
        <f ca="1"/>
        <v>5.4762579410115898E-3</v>
      </c>
      <c r="Q222" s="1">
        <f ca="1"/>
        <v>5.0466925179133235E-3</v>
      </c>
      <c r="R222" s="1">
        <f ca="1"/>
        <v>-2.1459388762548409E-2</v>
      </c>
    </row>
    <row r="223" spans="2:18" x14ac:dyDescent="0.5">
      <c r="B223" s="14">
        <v>210</v>
      </c>
      <c r="D223" s="6">
        <v>-5.2813073549153305E-3</v>
      </c>
      <c r="E223" s="7">
        <v>6.4693962731562265E-3</v>
      </c>
      <c r="F223" s="7">
        <v>-3.6849684313786345E-2</v>
      </c>
      <c r="G223" s="7">
        <v>-1.4694141939220749E-2</v>
      </c>
      <c r="H223" s="7">
        <v>6.4065312998328218E-3</v>
      </c>
      <c r="I223" s="8">
        <v>6.2890503580105275E-3</v>
      </c>
      <c r="J223" s="20">
        <v>2.067431601033029E-2</v>
      </c>
      <c r="L223" s="1">
        <f ca="1"/>
        <v>-1.0661297600117987E-2</v>
      </c>
      <c r="M223" s="1">
        <f ca="1"/>
        <v>1.5753932331722623E-2</v>
      </c>
      <c r="N223" s="1">
        <f ca="1"/>
        <v>4.2058915292198677E-2</v>
      </c>
      <c r="O223" s="1">
        <f ca="1"/>
        <v>-8.1835764697044816E-2</v>
      </c>
      <c r="P223" s="1">
        <f ca="1"/>
        <v>3.8861370880322946E-3</v>
      </c>
      <c r="Q223" s="1">
        <f ca="1"/>
        <v>4.7708816167557561E-3</v>
      </c>
      <c r="R223" s="1">
        <f ca="1"/>
        <v>-1.4088608697229066E-3</v>
      </c>
    </row>
    <row r="224" spans="2:18" x14ac:dyDescent="0.5">
      <c r="B224" s="14">
        <v>211</v>
      </c>
      <c r="D224" s="6">
        <v>-4.0441058839884442E-2</v>
      </c>
      <c r="E224" s="7">
        <v>1.1933722722362369E-2</v>
      </c>
      <c r="F224" s="7">
        <v>3.4212144362904581E-2</v>
      </c>
      <c r="G224" s="7">
        <v>5.5191934803207915E-2</v>
      </c>
      <c r="H224" s="7">
        <v>4.8412483374292358E-3</v>
      </c>
      <c r="I224" s="8">
        <v>6.9514996813279479E-3</v>
      </c>
      <c r="J224" s="20">
        <v>-2.819767545729612E-2</v>
      </c>
      <c r="L224" s="1">
        <f ca="1"/>
        <v>-2.4961424655829873E-3</v>
      </c>
      <c r="M224" s="1">
        <f ca="1"/>
        <v>6.8259650703998906E-3</v>
      </c>
      <c r="N224" s="1">
        <f ca="1"/>
        <v>4.4874686365751421E-3</v>
      </c>
      <c r="O224" s="1">
        <f ca="1"/>
        <v>0.14433365809745841</v>
      </c>
      <c r="P224" s="1">
        <f ca="1"/>
        <v>8.2422488564677976E-5</v>
      </c>
      <c r="Q224" s="1">
        <f ca="1"/>
        <v>-8.3503820348360846E-5</v>
      </c>
      <c r="R224" s="1">
        <f ca="1"/>
        <v>-1.4156052393944745E-2</v>
      </c>
    </row>
    <row r="225" spans="2:18" x14ac:dyDescent="0.5">
      <c r="B225" s="14">
        <v>212</v>
      </c>
      <c r="D225" s="6">
        <v>-6.7399641539748589E-2</v>
      </c>
      <c r="E225" s="7">
        <v>-1.4062625081889032E-2</v>
      </c>
      <c r="F225" s="7">
        <v>1.0015047157289365E-2</v>
      </c>
      <c r="G225" s="7">
        <v>0.20381396386800918</v>
      </c>
      <c r="H225" s="7">
        <v>8.1209860858472566E-3</v>
      </c>
      <c r="I225" s="8">
        <v>1.2028385238349175E-2</v>
      </c>
      <c r="J225" s="20">
        <v>-4.5811615254551789E-2</v>
      </c>
      <c r="L225" s="1">
        <f ca="1"/>
        <v>5.0943340015664239E-3</v>
      </c>
      <c r="M225" s="1">
        <f ca="1"/>
        <v>1.4115843824715188E-2</v>
      </c>
      <c r="N225" s="1">
        <f ca="1"/>
        <v>-1.4998982857081993E-2</v>
      </c>
      <c r="O225" s="1">
        <f ca="1"/>
        <v>-8.1204013111215903E-2</v>
      </c>
      <c r="P225" s="1">
        <f ca="1"/>
        <v>2.401005459248966E-3</v>
      </c>
      <c r="Q225" s="1">
        <f ca="1"/>
        <v>1.4186175033175923E-3</v>
      </c>
      <c r="R225" s="1">
        <f ca="1"/>
        <v>2.9838900744804048E-3</v>
      </c>
    </row>
    <row r="226" spans="2:18" x14ac:dyDescent="0.5">
      <c r="B226" s="14">
        <v>213</v>
      </c>
      <c r="D226" s="6">
        <v>6.0722112724541375E-3</v>
      </c>
      <c r="E226" s="7">
        <v>-1.9296774235703827E-2</v>
      </c>
      <c r="F226" s="7">
        <v>1.8888952418341484E-2</v>
      </c>
      <c r="G226" s="7">
        <v>-1.0848861989937465E-2</v>
      </c>
      <c r="H226" s="7">
        <v>-1.903690253032774E-3</v>
      </c>
      <c r="I226" s="8">
        <v>-4.5154644281102975E-3</v>
      </c>
      <c r="J226" s="20">
        <v>-6.6391251960009456E-3</v>
      </c>
      <c r="L226" s="1">
        <f ca="1"/>
        <v>2.7113200603253344E-2</v>
      </c>
      <c r="M226" s="1">
        <f ca="1"/>
        <v>1.7348004487359705E-2</v>
      </c>
      <c r="N226" s="1">
        <f ca="1"/>
        <v>-2.0511625694960654E-2</v>
      </c>
      <c r="O226" s="1">
        <f ca="1"/>
        <v>-0.16643631342479351</v>
      </c>
      <c r="P226" s="1">
        <f ca="1"/>
        <v>4.5210794501760561E-3</v>
      </c>
      <c r="Q226" s="1">
        <f ca="1"/>
        <v>3.4131146557289057E-3</v>
      </c>
      <c r="R226" s="1">
        <f ca="1"/>
        <v>2.6677907421268531E-2</v>
      </c>
    </row>
    <row r="227" spans="2:18" x14ac:dyDescent="0.5">
      <c r="B227" s="14">
        <v>214</v>
      </c>
      <c r="D227" s="6">
        <v>-5.2305858062320021E-2</v>
      </c>
      <c r="E227" s="7">
        <v>-3.4801001911132501E-2</v>
      </c>
      <c r="F227" s="7">
        <v>4.4167472488517094E-2</v>
      </c>
      <c r="G227" s="7">
        <v>8.7198505239858337E-2</v>
      </c>
      <c r="H227" s="7">
        <v>3.8854060044980197E-3</v>
      </c>
      <c r="I227" s="8">
        <v>5.7276907433245518E-3</v>
      </c>
      <c r="J227" s="20">
        <v>-3.086771037551618E-2</v>
      </c>
      <c r="L227" s="1">
        <f ca="1"/>
        <v>1.4042580126585266E-2</v>
      </c>
      <c r="M227" s="1">
        <f ca="1"/>
        <v>6.1084971405601374E-3</v>
      </c>
      <c r="N227" s="1">
        <f ca="1"/>
        <v>2.7602217926987919E-2</v>
      </c>
      <c r="O227" s="1">
        <f ca="1"/>
        <v>1.9435240722650706E-2</v>
      </c>
      <c r="P227" s="1">
        <f ca="1"/>
        <v>2.0986271238963958E-3</v>
      </c>
      <c r="Q227" s="1">
        <f ca="1"/>
        <v>2.6558236209697113E-3</v>
      </c>
      <c r="R227" s="1">
        <f ca="1"/>
        <v>1.8851242746968204E-3</v>
      </c>
    </row>
    <row r="228" spans="2:18" x14ac:dyDescent="0.5">
      <c r="B228" s="14">
        <v>215</v>
      </c>
      <c r="D228" s="6">
        <v>3.0633030021990238E-2</v>
      </c>
      <c r="E228" s="7">
        <v>-2.4090471707489354E-2</v>
      </c>
      <c r="F228" s="7">
        <v>-1.3951714083593561E-2</v>
      </c>
      <c r="G228" s="7">
        <v>-4.1729001826236303E-2</v>
      </c>
      <c r="H228" s="7">
        <v>2.2171093400892654E-3</v>
      </c>
      <c r="I228" s="8">
        <v>2.1610415982517917E-3</v>
      </c>
      <c r="J228" s="20">
        <v>6.2478425973979445E-3</v>
      </c>
      <c r="L228" s="1">
        <f ca="1"/>
        <v>-2.6137346401492044E-3</v>
      </c>
      <c r="M228" s="1">
        <f ca="1"/>
        <v>2.1111156375455159E-2</v>
      </c>
      <c r="N228" s="1">
        <f ca="1"/>
        <v>1.5923599698722077E-2</v>
      </c>
      <c r="O228" s="1">
        <f ca="1"/>
        <v>-2.2115010079766212E-2</v>
      </c>
      <c r="P228" s="1">
        <f ca="1"/>
        <v>-1.0936500452644509E-2</v>
      </c>
      <c r="Q228" s="1">
        <f ca="1"/>
        <v>-1.5873349156290233E-2</v>
      </c>
      <c r="R228" s="1">
        <f ca="1"/>
        <v>-3.0828188560749737E-3</v>
      </c>
    </row>
    <row r="229" spans="2:18" x14ac:dyDescent="0.5">
      <c r="B229" s="14">
        <v>216</v>
      </c>
      <c r="D229" s="6">
        <v>3.7566227354469935E-3</v>
      </c>
      <c r="E229" s="7">
        <v>3.0312006642275451E-2</v>
      </c>
      <c r="F229" s="7">
        <v>1.6821543752366667E-2</v>
      </c>
      <c r="G229" s="7">
        <v>-7.5429412716017261E-2</v>
      </c>
      <c r="H229" s="7">
        <v>2.8520681561371771E-3</v>
      </c>
      <c r="I229" s="8">
        <v>3.0176338801997196E-3</v>
      </c>
      <c r="J229" s="20">
        <v>1.5781107752359611E-2</v>
      </c>
      <c r="L229" s="1">
        <f ca="1"/>
        <v>-3.0384260085842469E-3</v>
      </c>
      <c r="M229" s="1">
        <f ca="1"/>
        <v>1.6355361822582144E-2</v>
      </c>
      <c r="N229" s="1">
        <f ca="1"/>
        <v>5.3271872094721479E-2</v>
      </c>
      <c r="O229" s="1">
        <f ca="1"/>
        <v>2.7350624133711227E-2</v>
      </c>
      <c r="P229" s="1">
        <f ca="1"/>
        <v>-1.795369715324117E-3</v>
      </c>
      <c r="Q229" s="1">
        <f ca="1"/>
        <v>-1.1796428735661901E-3</v>
      </c>
      <c r="R229" s="1">
        <f ca="1"/>
        <v>8.1062707669553192E-3</v>
      </c>
    </row>
    <row r="230" spans="2:18" x14ac:dyDescent="0.5">
      <c r="B230" s="14">
        <v>217</v>
      </c>
      <c r="D230" s="6">
        <v>-3.1053454282726562E-2</v>
      </c>
      <c r="E230" s="7">
        <v>-3.2917240911964171E-2</v>
      </c>
      <c r="F230" s="7">
        <v>4.7467162950086753E-2</v>
      </c>
      <c r="G230" s="7">
        <v>-2.0708822891376575E-2</v>
      </c>
      <c r="H230" s="7">
        <v>2.3274751328185924E-3</v>
      </c>
      <c r="I230" s="8">
        <v>4.3808857592797954E-3</v>
      </c>
      <c r="J230" s="20">
        <v>-8.3110842330810959E-3</v>
      </c>
      <c r="L230" s="1">
        <f ca="1"/>
        <v>1.4309159827326645E-2</v>
      </c>
      <c r="M230" s="1">
        <f ca="1"/>
        <v>1.4957051803063288E-3</v>
      </c>
      <c r="N230" s="1">
        <f ca="1"/>
        <v>3.3852567551713307E-2</v>
      </c>
      <c r="O230" s="1">
        <f ca="1"/>
        <v>3.8417016103791585E-2</v>
      </c>
      <c r="P230" s="1">
        <f ca="1"/>
        <v>2.2907098590105998E-3</v>
      </c>
      <c r="Q230" s="1">
        <f ca="1"/>
        <v>1.5164282602639807E-3</v>
      </c>
      <c r="R230" s="1">
        <f ca="1"/>
        <v>8.8351050777578082E-3</v>
      </c>
    </row>
    <row r="231" spans="2:18" x14ac:dyDescent="0.5">
      <c r="B231" s="14">
        <v>218</v>
      </c>
      <c r="D231" s="6">
        <v>-7.1781855095892952E-2</v>
      </c>
      <c r="E231" s="7">
        <v>-3.8907726437757244E-2</v>
      </c>
      <c r="F231" s="7">
        <v>-8.7185968925720062E-3</v>
      </c>
      <c r="G231" s="7">
        <v>4.7777163913972742E-2</v>
      </c>
      <c r="H231" s="7">
        <v>5.6868265702771804E-3</v>
      </c>
      <c r="I231" s="8">
        <v>-2.1450949921761582E-3</v>
      </c>
      <c r="J231" s="20">
        <v>-1.4682546821907014E-2</v>
      </c>
      <c r="L231" s="1">
        <f ca="1"/>
        <v>-1.5080013749490721E-2</v>
      </c>
      <c r="M231" s="1">
        <f ca="1"/>
        <v>1.0847400565747992E-2</v>
      </c>
      <c r="N231" s="1">
        <f ca="1"/>
        <v>2.4176993158473419E-2</v>
      </c>
      <c r="O231" s="1">
        <f ca="1"/>
        <v>6.9551062961115573E-2</v>
      </c>
      <c r="P231" s="1">
        <f ca="1"/>
        <v>-3.8407162635749077E-3</v>
      </c>
      <c r="Q231" s="1">
        <f ca="1"/>
        <v>-1.3219411217711389E-2</v>
      </c>
      <c r="R231" s="1">
        <f ca="1"/>
        <v>-1.8198834362301259E-2</v>
      </c>
    </row>
    <row r="232" spans="2:18" x14ac:dyDescent="0.5">
      <c r="B232" s="14">
        <v>219</v>
      </c>
      <c r="D232" s="6">
        <v>4.2863423651517858E-2</v>
      </c>
      <c r="E232" s="7">
        <v>4.7928353961698969E-3</v>
      </c>
      <c r="F232" s="7">
        <v>-0.10671824932039882</v>
      </c>
      <c r="G232" s="7">
        <v>-3.2226905107240384E-3</v>
      </c>
      <c r="H232" s="7">
        <v>-1.0230177626294964E-2</v>
      </c>
      <c r="I232" s="8">
        <v>-1.4361350730425399E-2</v>
      </c>
      <c r="J232" s="20">
        <v>5.2702629567736269E-3</v>
      </c>
      <c r="L232" s="1">
        <f ca="1"/>
        <v>-2.2309827863577578E-3</v>
      </c>
      <c r="M232" s="1">
        <f ca="1"/>
        <v>-2.9685878164784102E-2</v>
      </c>
      <c r="N232" s="1">
        <f ca="1"/>
        <v>2.9657134132506445E-2</v>
      </c>
      <c r="O232" s="1">
        <f ca="1"/>
        <v>2.6215842130893015E-2</v>
      </c>
      <c r="P232" s="1">
        <f ca="1"/>
        <v>3.5196904457561462E-3</v>
      </c>
      <c r="Q232" s="1">
        <f ca="1"/>
        <v>5.69899045958839E-3</v>
      </c>
      <c r="R232" s="1">
        <f ca="1"/>
        <v>-8.7290750231963938E-3</v>
      </c>
    </row>
    <row r="233" spans="2:18" x14ac:dyDescent="0.5">
      <c r="B233" s="14">
        <v>220</v>
      </c>
      <c r="D233" s="6">
        <v>7.830612149203546E-2</v>
      </c>
      <c r="E233" s="7">
        <v>3.9170288024946223E-2</v>
      </c>
      <c r="F233" s="7">
        <v>-0.12708167985943072</v>
      </c>
      <c r="G233" s="7">
        <v>-7.7490555093444047E-2</v>
      </c>
      <c r="H233" s="7">
        <v>-1.1812410239989078E-2</v>
      </c>
      <c r="I233" s="8">
        <v>-1.8734881053558926E-2</v>
      </c>
      <c r="J233" s="20">
        <v>7.2348291204781812E-2</v>
      </c>
      <c r="L233" s="1">
        <f ca="1"/>
        <v>2.3322729287897771E-3</v>
      </c>
      <c r="M233" s="1">
        <f ca="1"/>
        <v>-2.0837986508786731E-2</v>
      </c>
      <c r="N233" s="1">
        <f ca="1"/>
        <v>-2.7252256776522571E-2</v>
      </c>
      <c r="O233" s="1">
        <f ca="1"/>
        <v>2.1085118487071172E-2</v>
      </c>
      <c r="P233" s="1">
        <f ca="1"/>
        <v>-6.4217532325714703E-5</v>
      </c>
      <c r="Q233" s="1">
        <f ca="1"/>
        <v>-1.2730746467982078E-3</v>
      </c>
      <c r="R233" s="1">
        <f ca="1"/>
        <v>-1.5442458100347809E-2</v>
      </c>
    </row>
    <row r="234" spans="2:18" x14ac:dyDescent="0.5">
      <c r="B234" s="14">
        <v>221</v>
      </c>
      <c r="D234" s="6">
        <v>-5.3422482688686553E-2</v>
      </c>
      <c r="E234" s="7">
        <v>-2.5612575856726345E-2</v>
      </c>
      <c r="F234" s="7">
        <v>4.6541268162816285E-2</v>
      </c>
      <c r="G234" s="7">
        <v>-3.2615439702835022E-2</v>
      </c>
      <c r="H234" s="7">
        <v>7.5651667263960136E-3</v>
      </c>
      <c r="I234" s="8">
        <v>1.1651645632088266E-2</v>
      </c>
      <c r="J234" s="20">
        <v>-3.6712112918084509E-2</v>
      </c>
      <c r="L234" s="1">
        <f ca="1"/>
        <v>1.4374904055944508E-4</v>
      </c>
      <c r="M234" s="1">
        <f ca="1"/>
        <v>8.5374027655023138E-3</v>
      </c>
      <c r="N234" s="1">
        <f ca="1"/>
        <v>4.3578006701847104E-2</v>
      </c>
      <c r="O234" s="1">
        <f ca="1"/>
        <v>4.8719194367053104E-2</v>
      </c>
      <c r="P234" s="1">
        <f ca="1"/>
        <v>6.0777672438161109E-3</v>
      </c>
      <c r="Q234" s="1">
        <f ca="1"/>
        <v>7.8670625260940565E-3</v>
      </c>
      <c r="R234" s="1">
        <f ca="1"/>
        <v>1.2796780370569465E-3</v>
      </c>
    </row>
    <row r="235" spans="2:18" x14ac:dyDescent="0.5">
      <c r="B235" s="14">
        <v>222</v>
      </c>
      <c r="D235" s="6">
        <v>4.1822005573147192E-2</v>
      </c>
      <c r="E235" s="7">
        <v>-5.1868918730028296E-3</v>
      </c>
      <c r="F235" s="7">
        <v>-3.3375131095763594E-2</v>
      </c>
      <c r="G235" s="7">
        <v>4.8532730778899656E-2</v>
      </c>
      <c r="H235" s="7">
        <v>-5.0086374486994062E-4</v>
      </c>
      <c r="I235" s="8">
        <v>-3.6045579491130984E-3</v>
      </c>
      <c r="J235" s="20">
        <v>1.7620337072174117E-2</v>
      </c>
      <c r="L235" s="1">
        <f ca="1"/>
        <v>9.0439199658646444E-3</v>
      </c>
      <c r="M235" s="1">
        <f ca="1"/>
        <v>-1.2509383667799947E-3</v>
      </c>
      <c r="N235" s="1">
        <f ca="1"/>
        <v>-5.6441470714046343E-2</v>
      </c>
      <c r="O235" s="1">
        <f ca="1"/>
        <v>-0.11018246879752182</v>
      </c>
      <c r="P235" s="1">
        <f ca="1"/>
        <v>1.0890839784974615E-3</v>
      </c>
      <c r="Q235" s="1">
        <f ca="1"/>
        <v>4.1202496800937438E-3</v>
      </c>
      <c r="R235" s="1">
        <f ca="1"/>
        <v>7.0345047356201902E-3</v>
      </c>
    </row>
    <row r="236" spans="2:18" x14ac:dyDescent="0.5">
      <c r="B236" s="14">
        <v>223</v>
      </c>
      <c r="D236" s="6">
        <v>1.0871033817424554E-2</v>
      </c>
      <c r="E236" s="7">
        <v>1.7737143545056087E-2</v>
      </c>
      <c r="F236" s="7">
        <v>-2.5226144394129651E-3</v>
      </c>
      <c r="G236" s="7">
        <v>-0.1755474366679485</v>
      </c>
      <c r="H236" s="7">
        <v>-6.2387499978040859E-4</v>
      </c>
      <c r="I236" s="8">
        <v>-2.6425897533211506E-4</v>
      </c>
      <c r="J236" s="20">
        <v>-1.2076957592307922E-2</v>
      </c>
      <c r="L236" s="1">
        <f ca="1"/>
        <v>-2.4623092325894581E-2</v>
      </c>
      <c r="M236" s="1">
        <f ca="1"/>
        <v>-3.2396303510784673E-2</v>
      </c>
      <c r="N236" s="1">
        <f ca="1"/>
        <v>-2.5327631962638243E-2</v>
      </c>
      <c r="O236" s="1">
        <f ca="1"/>
        <v>0.34053911976836637</v>
      </c>
      <c r="P236" s="1">
        <f ca="1"/>
        <v>5.0199426250510928E-3</v>
      </c>
      <c r="Q236" s="1">
        <f ca="1"/>
        <v>6.3571941409148952E-3</v>
      </c>
      <c r="R236" s="1">
        <f ca="1"/>
        <v>-3.3206999794211538E-2</v>
      </c>
    </row>
    <row r="237" spans="2:18" x14ac:dyDescent="0.5">
      <c r="B237" s="14">
        <v>224</v>
      </c>
      <c r="D237" s="6">
        <v>3.3600872133205104E-2</v>
      </c>
      <c r="E237" s="7">
        <v>4.4020480217973001E-2</v>
      </c>
      <c r="F237" s="7">
        <v>3.5036656669899337E-2</v>
      </c>
      <c r="G237" s="7">
        <v>-0.12816819916977751</v>
      </c>
      <c r="H237" s="7">
        <v>4.3793455046663094E-3</v>
      </c>
      <c r="I237" s="8">
        <v>1.4965450215971572E-3</v>
      </c>
      <c r="J237" s="20">
        <v>2.8698589059231942E-2</v>
      </c>
      <c r="L237" s="1">
        <f ca="1"/>
        <v>-1.2487266154349443E-2</v>
      </c>
      <c r="M237" s="1">
        <f ca="1"/>
        <v>-4.4922541098129905E-3</v>
      </c>
      <c r="N237" s="1">
        <f ca="1"/>
        <v>4.8637602666790521E-2</v>
      </c>
      <c r="O237" s="1">
        <f ca="1"/>
        <v>-0.14275401280393532</v>
      </c>
      <c r="P237" s="1">
        <f ca="1"/>
        <v>2.9366603382051473E-3</v>
      </c>
      <c r="Q237" s="1">
        <f ca="1"/>
        <v>1.5830038714998603E-3</v>
      </c>
      <c r="R237" s="1">
        <f ca="1"/>
        <v>8.2798524219766297E-3</v>
      </c>
    </row>
    <row r="238" spans="2:18" x14ac:dyDescent="0.5">
      <c r="B238" s="14">
        <v>225</v>
      </c>
      <c r="D238" s="6">
        <v>-2.2780722271760336E-2</v>
      </c>
      <c r="E238" s="7">
        <v>-8.6926412723588239E-2</v>
      </c>
      <c r="F238" s="7">
        <v>-4.3381163306139808E-2</v>
      </c>
      <c r="G238" s="7">
        <v>-3.3099948426344838E-2</v>
      </c>
      <c r="H238" s="7">
        <v>2.6296061844733394E-3</v>
      </c>
      <c r="I238" s="8">
        <v>6.6631843930642027E-3</v>
      </c>
      <c r="J238" s="20">
        <v>5.8358000691553146E-3</v>
      </c>
      <c r="L238" s="1">
        <f ca="1"/>
        <v>-1.5674604632448498E-2</v>
      </c>
      <c r="M238" s="1">
        <f ca="1"/>
        <v>-7.517688854599032E-3</v>
      </c>
      <c r="N238" s="1">
        <f ca="1"/>
        <v>-6.8692144744735173E-2</v>
      </c>
      <c r="O238" s="1">
        <f ca="1"/>
        <v>-4.5617544079055074E-3</v>
      </c>
      <c r="P238" s="1">
        <f ca="1"/>
        <v>4.7464485178041775E-3</v>
      </c>
      <c r="Q238" s="1">
        <f ca="1"/>
        <v>4.7340315146769344E-3</v>
      </c>
      <c r="R238" s="1">
        <f ca="1"/>
        <v>4.0970706561583815E-3</v>
      </c>
    </row>
    <row r="239" spans="2:18" x14ac:dyDescent="0.5">
      <c r="B239" s="14">
        <v>226</v>
      </c>
      <c r="D239" s="6">
        <v>2.1760527054814998E-2</v>
      </c>
      <c r="E239" s="7">
        <v>4.0875322248961329E-2</v>
      </c>
      <c r="F239" s="7">
        <v>-2.3756300208163786E-2</v>
      </c>
      <c r="G239" s="7">
        <v>-8.2066596241119165E-3</v>
      </c>
      <c r="H239" s="7">
        <v>1.4872155523380801E-3</v>
      </c>
      <c r="I239" s="8">
        <v>1.7461153380069093E-3</v>
      </c>
      <c r="J239" s="20">
        <v>3.4198937758054E-2</v>
      </c>
      <c r="L239" s="1">
        <f ca="1"/>
        <v>2.9975216109273516E-2</v>
      </c>
      <c r="M239" s="1">
        <f ca="1"/>
        <v>3.2021277405090656E-2</v>
      </c>
      <c r="N239" s="1">
        <f ca="1"/>
        <v>2.9079603688380385E-3</v>
      </c>
      <c r="O239" s="1">
        <f ca="1"/>
        <v>-8.5883813889837637E-2</v>
      </c>
      <c r="P239" s="1">
        <f ca="1"/>
        <v>-1.8859649777480296E-3</v>
      </c>
      <c r="Q239" s="1">
        <f ca="1"/>
        <v>-2.5718685101817724E-3</v>
      </c>
      <c r="R239" s="1">
        <f ca="1"/>
        <v>1.245613562310266E-2</v>
      </c>
    </row>
    <row r="240" spans="2:18" x14ac:dyDescent="0.5">
      <c r="B240" s="14">
        <v>227</v>
      </c>
      <c r="D240" s="6">
        <v>-3.3649729766940467E-3</v>
      </c>
      <c r="E240" s="7">
        <v>2.4760549680651903E-2</v>
      </c>
      <c r="F240" s="7">
        <v>5.8806885399839949E-2</v>
      </c>
      <c r="G240" s="7">
        <v>-4.663543443212613E-2</v>
      </c>
      <c r="H240" s="7">
        <v>8.2284204259745943E-3</v>
      </c>
      <c r="I240" s="8">
        <v>1.1793407586448248E-2</v>
      </c>
      <c r="J240" s="20">
        <v>3.5739430257482343E-3</v>
      </c>
      <c r="L240" s="1">
        <f ca="1"/>
        <v>-8.2278166372637858E-3</v>
      </c>
      <c r="M240" s="1">
        <f ca="1"/>
        <v>-1.1770590779728989E-2</v>
      </c>
      <c r="N240" s="1">
        <f ca="1"/>
        <v>-2.3581888017484565E-2</v>
      </c>
      <c r="O240" s="1">
        <f ca="1"/>
        <v>0.14976895375620611</v>
      </c>
      <c r="P240" s="1">
        <f ca="1"/>
        <v>8.492477169632728E-3</v>
      </c>
      <c r="Q240" s="1">
        <f ca="1"/>
        <v>9.6722946425077273E-3</v>
      </c>
      <c r="R240" s="1">
        <f ca="1"/>
        <v>-1.4879435091034534E-2</v>
      </c>
    </row>
    <row r="241" spans="2:18" x14ac:dyDescent="0.5">
      <c r="B241" s="14">
        <v>228</v>
      </c>
      <c r="D241" s="6">
        <v>1.5024203794957008E-2</v>
      </c>
      <c r="E241" s="7">
        <v>3.1530731897364394E-3</v>
      </c>
      <c r="F241" s="7">
        <v>3.1978619399340102E-2</v>
      </c>
      <c r="G241" s="7">
        <v>-6.7760228036094383E-2</v>
      </c>
      <c r="H241" s="7">
        <v>7.6472051589176887E-3</v>
      </c>
      <c r="I241" s="8">
        <v>7.5575763360794333E-3</v>
      </c>
      <c r="J241" s="20">
        <v>1.1599365290234755E-2</v>
      </c>
      <c r="L241" s="1">
        <f ca="1"/>
        <v>1.8505169108412531E-2</v>
      </c>
      <c r="M241" s="1">
        <f ca="1"/>
        <v>9.190380816647031E-3</v>
      </c>
      <c r="N241" s="1">
        <f ca="1"/>
        <v>-1.5766958596500652E-2</v>
      </c>
      <c r="O241" s="1">
        <f ca="1"/>
        <v>-0.21673033647949647</v>
      </c>
      <c r="P241" s="1">
        <f ca="1"/>
        <v>-1.4260714155968045E-3</v>
      </c>
      <c r="Q241" s="1">
        <f ca="1"/>
        <v>-1.2348221367344246E-3</v>
      </c>
      <c r="R241" s="1">
        <f ca="1"/>
        <v>3.0070587291224155E-2</v>
      </c>
    </row>
    <row r="242" spans="2:18" x14ac:dyDescent="0.5">
      <c r="B242" s="14">
        <v>229</v>
      </c>
      <c r="D242" s="6">
        <v>-4.4635987000056006E-2</v>
      </c>
      <c r="E242" s="7">
        <v>1.7202383918049107E-2</v>
      </c>
      <c r="F242" s="7">
        <v>-5.2943759594555094E-4</v>
      </c>
      <c r="G242" s="7">
        <v>4.0995892442613251E-2</v>
      </c>
      <c r="H242" s="7">
        <v>9.1189138663933522E-3</v>
      </c>
      <c r="I242" s="8">
        <v>1.342758340637496E-2</v>
      </c>
      <c r="J242" s="20">
        <v>-1.1802940718312276E-2</v>
      </c>
      <c r="L242" s="1">
        <f ca="1"/>
        <v>1.0938334981256816E-2</v>
      </c>
      <c r="M242" s="1">
        <f ca="1"/>
        <v>3.0447860457701206E-3</v>
      </c>
      <c r="N242" s="1">
        <f ca="1"/>
        <v>3.9727951966546458E-2</v>
      </c>
      <c r="O242" s="1">
        <f ca="1"/>
        <v>-7.8331843269906956E-2</v>
      </c>
      <c r="P242" s="1">
        <f ca="1"/>
        <v>2.2700268030374665E-3</v>
      </c>
      <c r="Q242" s="1">
        <f ca="1"/>
        <v>3.5357517409182653E-3</v>
      </c>
      <c r="R242" s="1">
        <f ca="1"/>
        <v>7.9562909763394047E-3</v>
      </c>
    </row>
    <row r="243" spans="2:18" x14ac:dyDescent="0.5">
      <c r="B243" s="14">
        <v>230</v>
      </c>
      <c r="D243" s="6">
        <v>3.6484958474627377E-2</v>
      </c>
      <c r="E243" s="7">
        <v>3.2636599206752902E-2</v>
      </c>
      <c r="F243" s="7">
        <v>4.6558353415178961E-3</v>
      </c>
      <c r="G243" s="7">
        <v>1.5528262326554975E-2</v>
      </c>
      <c r="H243" s="7">
        <v>-4.2285876441021863E-3</v>
      </c>
      <c r="I243" s="8">
        <v>-3.805984211161623E-3</v>
      </c>
      <c r="J243" s="20">
        <v>3.2024921386052146E-2</v>
      </c>
      <c r="L243" s="1">
        <f ca="1"/>
        <v>9.7673191543569751E-3</v>
      </c>
      <c r="M243" s="1">
        <f ca="1"/>
        <v>1.0500768531881114E-2</v>
      </c>
      <c r="N243" s="1">
        <f ca="1"/>
        <v>5.1556666849620396E-2</v>
      </c>
      <c r="O243" s="1">
        <f ca="1"/>
        <v>0</v>
      </c>
      <c r="P243" s="1">
        <f ca="1"/>
        <v>6.9921023570169404E-3</v>
      </c>
      <c r="Q243" s="1">
        <f ca="1"/>
        <v>6.8711926783446408E-3</v>
      </c>
      <c r="R243" s="1">
        <f ca="1"/>
        <v>-2.304995174536896E-3</v>
      </c>
    </row>
    <row r="244" spans="2:18" x14ac:dyDescent="0.5">
      <c r="B244" s="14">
        <v>231</v>
      </c>
      <c r="D244" s="6">
        <v>3.8666595713100632E-2</v>
      </c>
      <c r="E244" s="7">
        <v>3.2077316738232359E-2</v>
      </c>
      <c r="F244" s="7">
        <v>3.007066313977845E-2</v>
      </c>
      <c r="G244" s="7">
        <v>8.748207598631752E-2</v>
      </c>
      <c r="H244" s="7">
        <v>4.6539259428308999E-3</v>
      </c>
      <c r="I244" s="8">
        <v>6.2510762770932905E-3</v>
      </c>
      <c r="J244" s="20">
        <v>2.4773860322724914E-2</v>
      </c>
      <c r="L244" s="1">
        <f ca="1"/>
        <v>9.4533886497015218E-3</v>
      </c>
      <c r="M244" s="1">
        <f ca="1"/>
        <v>1.3405749747483505E-2</v>
      </c>
      <c r="N244" s="1">
        <f ca="1"/>
        <v>-3.150897330699716E-3</v>
      </c>
      <c r="O244" s="1">
        <f ca="1"/>
        <v>-1.5761421264071759E-2</v>
      </c>
      <c r="P244" s="1">
        <f ca="1"/>
        <v>5.489929052871074E-3</v>
      </c>
      <c r="Q244" s="1">
        <f ca="1"/>
        <v>5.9332884266268234E-3</v>
      </c>
      <c r="R244" s="1">
        <f ca="1"/>
        <v>1.7459373809373031E-3</v>
      </c>
    </row>
    <row r="245" spans="2:18" x14ac:dyDescent="0.5">
      <c r="B245" s="14">
        <v>232</v>
      </c>
      <c r="D245" s="6">
        <v>7.5685642148891879E-3</v>
      </c>
      <c r="E245" s="7">
        <v>3.3953264784853658E-2</v>
      </c>
      <c r="F245" s="7">
        <v>-4.9354069613516655E-2</v>
      </c>
      <c r="G245" s="7">
        <v>-2.8157431678933319E-2</v>
      </c>
      <c r="H245" s="7">
        <v>1.2105334672206253E-2</v>
      </c>
      <c r="I245" s="8">
        <v>7.8846239705283924E-3</v>
      </c>
      <c r="J245" s="20">
        <v>8.601628767974641E-4</v>
      </c>
      <c r="L245" s="1">
        <f ca="1"/>
        <v>1.0954931593157587E-2</v>
      </c>
      <c r="M245" s="1">
        <f ca="1"/>
        <v>1.1355140557934462E-2</v>
      </c>
      <c r="N245" s="1">
        <f ca="1"/>
        <v>6.0196015162818077E-2</v>
      </c>
      <c r="O245" s="1">
        <f ca="1"/>
        <v>-4.0961357631065405E-2</v>
      </c>
      <c r="P245" s="1">
        <f ca="1"/>
        <v>-7.3133019985074568E-3</v>
      </c>
      <c r="Q245" s="1">
        <f ca="1"/>
        <v>-1.1410066738030899E-2</v>
      </c>
      <c r="R245" s="1">
        <f ca="1"/>
        <v>1.5610630580171632E-2</v>
      </c>
    </row>
    <row r="246" spans="2:18" x14ac:dyDescent="0.5">
      <c r="B246" s="14">
        <v>233</v>
      </c>
      <c r="D246" s="6">
        <v>3.0274829420716728E-2</v>
      </c>
      <c r="E246" s="7">
        <v>2.4665577332417511E-2</v>
      </c>
      <c r="F246" s="7">
        <v>9.4722760626044337E-3</v>
      </c>
      <c r="G246" s="7">
        <v>-7.6419077666684265E-2</v>
      </c>
      <c r="H246" s="7">
        <v>-1.2199289193342294E-2</v>
      </c>
      <c r="I246" s="8">
        <v>-1.965893305055285E-2</v>
      </c>
      <c r="J246" s="20">
        <v>7.1360480216213227E-3</v>
      </c>
      <c r="L246" s="1">
        <f ca="1"/>
        <v>-5.5146618648183815E-3</v>
      </c>
      <c r="M246" s="1">
        <f ca="1"/>
        <v>4.5954654980358096E-3</v>
      </c>
      <c r="N246" s="1">
        <f ca="1"/>
        <v>2.7646709997516815E-3</v>
      </c>
      <c r="O246" s="1">
        <f ca="1"/>
        <v>5.9188871390330446E-2</v>
      </c>
      <c r="P246" s="1">
        <f ca="1"/>
        <v>9.3125892626354668E-3</v>
      </c>
      <c r="Q246" s="1">
        <f ca="1"/>
        <v>1.1653149022580916E-2</v>
      </c>
      <c r="R246" s="1">
        <f ca="1"/>
        <v>-2.1084180451329832E-2</v>
      </c>
    </row>
    <row r="247" spans="2:18" x14ac:dyDescent="0.5">
      <c r="B247" s="14">
        <v>234</v>
      </c>
      <c r="D247" s="6">
        <v>-2.4892506938276465E-2</v>
      </c>
      <c r="E247" s="7">
        <v>-1.11304161930324E-2</v>
      </c>
      <c r="F247" s="7">
        <v>-1.6088300428484043E-2</v>
      </c>
      <c r="G247" s="7">
        <v>1.0443865179062505E-3</v>
      </c>
      <c r="H247" s="7">
        <v>-7.2013631942370445E-3</v>
      </c>
      <c r="I247" s="8">
        <v>-1.070811619581152E-2</v>
      </c>
      <c r="J247" s="20">
        <v>-1.9747993309728994E-2</v>
      </c>
      <c r="L247" s="1">
        <f ca="1"/>
        <v>1.4949388320573916E-2</v>
      </c>
      <c r="M247" s="1">
        <f ca="1"/>
        <v>-8.8027302462822497E-3</v>
      </c>
      <c r="N247" s="1">
        <f ca="1"/>
        <v>-1.5051208706296441E-2</v>
      </c>
      <c r="O247" s="1">
        <f ca="1"/>
        <v>-6.61819068813011E-2</v>
      </c>
      <c r="P247" s="1">
        <f ca="1"/>
        <v>-6.7332216607451706E-4</v>
      </c>
      <c r="Q247" s="1">
        <f ca="1"/>
        <v>-9.7268387339828979E-4</v>
      </c>
      <c r="R247" s="1">
        <f ca="1"/>
        <v>2.4056909938692844E-3</v>
      </c>
    </row>
    <row r="248" spans="2:18" x14ac:dyDescent="0.5">
      <c r="B248" s="14">
        <v>235</v>
      </c>
      <c r="D248" s="6">
        <v>-1.8640225246012318E-2</v>
      </c>
      <c r="E248" s="7">
        <v>4.1516465785482772E-2</v>
      </c>
      <c r="F248" s="7">
        <v>1.8324097685398548E-2</v>
      </c>
      <c r="G248" s="7">
        <v>1.1932696711846076E-2</v>
      </c>
      <c r="H248" s="7">
        <v>2.5897575235268009E-4</v>
      </c>
      <c r="I248" s="8">
        <v>1.0329690167018594E-3</v>
      </c>
      <c r="J248" s="20">
        <v>9.6640778232154265E-3</v>
      </c>
      <c r="L248" s="1">
        <f ca="1"/>
        <v>4.9679888288053651E-3</v>
      </c>
      <c r="M248" s="1">
        <f ca="1"/>
        <v>-1.6259178797967535E-2</v>
      </c>
      <c r="N248" s="1">
        <f ca="1"/>
        <v>2.3092351433233849E-2</v>
      </c>
      <c r="O248" s="1">
        <f ca="1"/>
        <v>4.3763745997987815E-3</v>
      </c>
      <c r="P248" s="1">
        <f ca="1"/>
        <v>-1.7801047207219197E-3</v>
      </c>
      <c r="Q248" s="1">
        <f ca="1"/>
        <v>-2.0294685700948498E-3</v>
      </c>
      <c r="R248" s="1">
        <f ca="1"/>
        <v>1.4478913123697236E-2</v>
      </c>
    </row>
    <row r="249" spans="2:18" x14ac:dyDescent="0.5">
      <c r="B249" s="14">
        <v>236</v>
      </c>
      <c r="D249" s="6">
        <v>2.8467506988890359E-2</v>
      </c>
      <c r="E249" s="7">
        <v>2.2092928362889452E-2</v>
      </c>
      <c r="F249" s="7">
        <v>1.3184007855203935E-2</v>
      </c>
      <c r="G249" s="7">
        <v>-4.8609675043411883E-2</v>
      </c>
      <c r="H249" s="7">
        <v>5.2770449773391695E-4</v>
      </c>
      <c r="I249" s="8">
        <v>1.8051322218058414E-3</v>
      </c>
      <c r="J249" s="20">
        <v>1.2541498362794931E-2</v>
      </c>
      <c r="L249" s="1">
        <f ca="1"/>
        <v>1.6644241970414315E-2</v>
      </c>
      <c r="M249" s="1">
        <f ca="1"/>
        <v>3.5716622802407456E-2</v>
      </c>
      <c r="N249" s="1">
        <f ca="1"/>
        <v>-7.7973824038862658E-3</v>
      </c>
      <c r="O249" s="1">
        <f ca="1"/>
        <v>-0.10293744686870139</v>
      </c>
      <c r="P249" s="1">
        <f ca="1"/>
        <v>-6.1400636152593308E-3</v>
      </c>
      <c r="Q249" s="1">
        <f ca="1"/>
        <v>-7.5859901293471527E-3</v>
      </c>
      <c r="R249" s="1">
        <f ca="1"/>
        <v>1.3165311599021182E-2</v>
      </c>
    </row>
    <row r="250" spans="2:18" x14ac:dyDescent="0.5">
      <c r="B250" s="14">
        <v>237</v>
      </c>
      <c r="D250" s="6">
        <v>-7.6165533177212008E-3</v>
      </c>
      <c r="E250" s="7">
        <v>-2.5383792186503646E-3</v>
      </c>
      <c r="F250" s="7">
        <v>-6.6830417529545579E-3</v>
      </c>
      <c r="G250" s="7">
        <v>3.4063964041033061E-2</v>
      </c>
      <c r="H250" s="7">
        <v>-7.1375893966389176E-3</v>
      </c>
      <c r="I250" s="8">
        <v>-9.2317639382240683E-3</v>
      </c>
      <c r="J250" s="20">
        <v>-4.8406791117266536E-3</v>
      </c>
      <c r="L250" s="1">
        <f ca="1"/>
        <v>4.3246567889716871E-3</v>
      </c>
      <c r="M250" s="1">
        <f ca="1"/>
        <v>2.5133126138391821E-2</v>
      </c>
      <c r="N250" s="1">
        <f ca="1"/>
        <v>-1.6094823234305076E-2</v>
      </c>
      <c r="O250" s="1">
        <f ca="1"/>
        <v>1.8225924178016484E-2</v>
      </c>
      <c r="P250" s="1">
        <f ca="1"/>
        <v>4.0297993582381082E-3</v>
      </c>
      <c r="Q250" s="1">
        <f ca="1"/>
        <v>3.3514561145114824E-3</v>
      </c>
      <c r="R250" s="1">
        <f ca="1"/>
        <v>4.6798915442483654E-3</v>
      </c>
    </row>
    <row r="251" spans="2:18" x14ac:dyDescent="0.5">
      <c r="B251" s="14">
        <v>238</v>
      </c>
      <c r="D251" s="6">
        <v>-6.8516198297915321E-3</v>
      </c>
      <c r="E251" s="7">
        <v>7.8961261348630303E-3</v>
      </c>
      <c r="F251" s="7">
        <v>-1.7504624888460437E-2</v>
      </c>
      <c r="G251" s="7">
        <v>-7.3826242330756853E-2</v>
      </c>
      <c r="H251" s="7">
        <v>2.4882048458256634E-3</v>
      </c>
      <c r="I251" s="8">
        <v>1.3858815557289568E-3</v>
      </c>
      <c r="J251" s="20">
        <v>5.3815390922594625E-3</v>
      </c>
      <c r="L251" s="1">
        <f ca="1"/>
        <v>1.0148997215673965E-2</v>
      </c>
      <c r="M251" s="1">
        <f ca="1"/>
        <v>7.6048959619673014E-3</v>
      </c>
      <c r="N251" s="1">
        <f ca="1"/>
        <v>2.9239325121764258E-2</v>
      </c>
      <c r="O251" s="1">
        <f ca="1"/>
        <v>9.5137333896021498E-2</v>
      </c>
      <c r="P251" s="1">
        <f ca="1"/>
        <v>-1.3258408593403561E-5</v>
      </c>
      <c r="Q251" s="1">
        <f ca="1"/>
        <v>-7.3472389933176439E-4</v>
      </c>
      <c r="R251" s="1">
        <f ca="1"/>
        <v>4.0520937722681767E-4</v>
      </c>
    </row>
    <row r="252" spans="2:18" x14ac:dyDescent="0.5">
      <c r="B252" s="14">
        <v>239</v>
      </c>
      <c r="D252" s="6">
        <v>1.5266975792954962E-2</v>
      </c>
      <c r="E252" s="7">
        <v>2.2910373533151E-2</v>
      </c>
      <c r="F252" s="7">
        <v>4.6138489819594723E-2</v>
      </c>
      <c r="G252" s="7">
        <v>0.1561607307552825</v>
      </c>
      <c r="H252" s="7">
        <v>-1.1288986652373505E-2</v>
      </c>
      <c r="I252" s="8">
        <v>-1.4209366041790752E-2</v>
      </c>
      <c r="J252" s="20">
        <v>-1.872878583828785E-2</v>
      </c>
      <c r="L252" s="1">
        <f ca="1"/>
        <v>-1.3930904875576704E-2</v>
      </c>
      <c r="M252" s="1">
        <f ca="1"/>
        <v>1.3161385684004098E-2</v>
      </c>
      <c r="N252" s="1">
        <f ca="1"/>
        <v>3.1254537383846537E-2</v>
      </c>
      <c r="O252" s="1">
        <f ca="1"/>
        <v>7.5711821735696377E-2</v>
      </c>
      <c r="P252" s="1">
        <f ca="1"/>
        <v>-6.3310431545496142E-3</v>
      </c>
      <c r="Q252" s="1">
        <f ca="1"/>
        <v>-9.7657827545920301E-3</v>
      </c>
      <c r="R252" s="1">
        <f ca="1"/>
        <v>-6.3074256089753608E-3</v>
      </c>
    </row>
    <row r="253" spans="2:18" x14ac:dyDescent="0.5">
      <c r="B253" s="14">
        <v>240</v>
      </c>
      <c r="D253" s="6">
        <v>-7.9193262237357651E-3</v>
      </c>
      <c r="E253" s="7">
        <v>-2.9173944962522218E-2</v>
      </c>
      <c r="F253" s="7">
        <v>2.5396275249124707E-3</v>
      </c>
      <c r="G253" s="7">
        <v>-5.752701472025791E-2</v>
      </c>
      <c r="H253" s="7">
        <v>1.0843867575673035E-2</v>
      </c>
      <c r="I253" s="8">
        <v>1.542043885417366E-2</v>
      </c>
      <c r="J253" s="20">
        <v>-2.61526194398986E-3</v>
      </c>
      <c r="L253" s="1">
        <f ca="1"/>
        <v>1.6224972835993796E-2</v>
      </c>
      <c r="M253" s="1">
        <f ca="1"/>
        <v>1.0489273248718066E-2</v>
      </c>
      <c r="N253" s="1">
        <f ca="1"/>
        <v>6.1365680008839893E-2</v>
      </c>
      <c r="O253" s="1">
        <f ca="1"/>
        <v>2.061928720273561E-2</v>
      </c>
      <c r="P253" s="1">
        <f ca="1"/>
        <v>4.8582660405653384E-3</v>
      </c>
      <c r="Q253" s="1">
        <f ca="1"/>
        <v>7.476516772383807E-3</v>
      </c>
      <c r="R253" s="1">
        <f ca="1"/>
        <v>3.2318359624680321E-3</v>
      </c>
    </row>
    <row r="254" spans="2:18" x14ac:dyDescent="0.5">
      <c r="B254" s="14">
        <v>241</v>
      </c>
      <c r="D254" s="6">
        <v>3.5427941492184256E-2</v>
      </c>
      <c r="E254" s="7">
        <v>3.9332243536131864E-2</v>
      </c>
      <c r="F254" s="7">
        <v>-1.7990779011262292E-2</v>
      </c>
      <c r="G254" s="7">
        <v>-6.9758861566534047E-2</v>
      </c>
      <c r="H254" s="7">
        <v>-9.3127716336199734E-3</v>
      </c>
      <c r="I254" s="8">
        <v>-1.2702450244794578E-2</v>
      </c>
      <c r="J254" s="20">
        <v>1.3291122668986487E-2</v>
      </c>
      <c r="L254" s="1">
        <f ca="1"/>
        <v>-1.7951709332328994E-3</v>
      </c>
      <c r="M254" s="1">
        <f ca="1"/>
        <v>-3.8406019494462332E-2</v>
      </c>
      <c r="N254" s="1">
        <f ca="1"/>
        <v>-2.53111217381627E-2</v>
      </c>
      <c r="O254" s="1">
        <f ca="1"/>
        <v>5.1999481399518356E-2</v>
      </c>
      <c r="P254" s="1">
        <f ca="1"/>
        <v>6.0893197376131756E-3</v>
      </c>
      <c r="Q254" s="1">
        <f ca="1"/>
        <v>7.0959883413655106E-3</v>
      </c>
      <c r="R254" s="1">
        <f ca="1"/>
        <v>-8.7180667271427089E-3</v>
      </c>
    </row>
    <row r="255" spans="2:18" x14ac:dyDescent="0.5">
      <c r="B255" s="14">
        <v>242</v>
      </c>
      <c r="D255" s="6">
        <v>1.7381393203912153E-2</v>
      </c>
      <c r="E255" s="7">
        <v>4.0524552519251973E-2</v>
      </c>
      <c r="F255" s="7">
        <v>3.225804235591527E-2</v>
      </c>
      <c r="G255" s="7">
        <v>1.5209418663528927E-2</v>
      </c>
      <c r="H255" s="7">
        <v>1.7455180951174156E-3</v>
      </c>
      <c r="I255" s="8">
        <v>-1.5772873932485001E-3</v>
      </c>
      <c r="J255" s="20">
        <v>2.409603279074142E-3</v>
      </c>
      <c r="L255" s="1">
        <f ca="1"/>
        <v>-3.1768761852024034E-2</v>
      </c>
      <c r="M255" s="1">
        <f ca="1"/>
        <v>-6.4079962953302949E-3</v>
      </c>
      <c r="N255" s="1">
        <f ca="1"/>
        <v>1.3898684140879006E-2</v>
      </c>
      <c r="O255" s="1">
        <f ca="1"/>
        <v>2.2108490754203555E-2</v>
      </c>
      <c r="P255" s="1">
        <f ca="1"/>
        <v>2.8465893119681285E-3</v>
      </c>
      <c r="Q255" s="1">
        <f ca="1"/>
        <v>3.0836671355868356E-3</v>
      </c>
      <c r="R255" s="1">
        <f ca="1"/>
        <v>-1.2050574519631515E-2</v>
      </c>
    </row>
    <row r="256" spans="2:18" x14ac:dyDescent="0.5">
      <c r="B256" s="14">
        <v>243</v>
      </c>
      <c r="D256" s="6">
        <v>-1.430631787016615E-2</v>
      </c>
      <c r="E256" s="7">
        <v>9.4778810094457906E-4</v>
      </c>
      <c r="F256" s="7">
        <v>-1.4146410868463412E-2</v>
      </c>
      <c r="G256" s="7">
        <v>4.3033955600527522E-3</v>
      </c>
      <c r="H256" s="7">
        <v>1.0080848404135353E-5</v>
      </c>
      <c r="I256" s="8">
        <v>2.1900056933052033E-3</v>
      </c>
      <c r="J256" s="20">
        <v>1.4942284036521243E-2</v>
      </c>
      <c r="L256" s="1">
        <f ca="1"/>
        <v>1.5486912633572202E-2</v>
      </c>
      <c r="M256" s="1">
        <f ca="1"/>
        <v>8.8496152769826E-3</v>
      </c>
      <c r="N256" s="1">
        <f ca="1"/>
        <v>5.815055428807249E-2</v>
      </c>
      <c r="O256" s="1">
        <f ca="1"/>
        <v>-1.0993148450961429E-2</v>
      </c>
      <c r="P256" s="1">
        <f ca="1"/>
        <v>6.3186873254099281E-3</v>
      </c>
      <c r="Q256" s="1">
        <f ca="1"/>
        <v>7.3461480719252846E-3</v>
      </c>
      <c r="R256" s="1">
        <f ca="1"/>
        <v>1.0664038462931569E-2</v>
      </c>
    </row>
    <row r="257" spans="2:18" x14ac:dyDescent="0.5">
      <c r="B257" s="14">
        <v>244</v>
      </c>
      <c r="D257" s="6">
        <v>2.247016141343636E-2</v>
      </c>
      <c r="E257" s="7">
        <v>2.0135834086848794E-2</v>
      </c>
      <c r="F257" s="7">
        <v>-4.5878738269811266E-2</v>
      </c>
      <c r="G257" s="7">
        <v>-2.5001302205417155E-2</v>
      </c>
      <c r="H257" s="7">
        <v>-3.9999851313471555E-3</v>
      </c>
      <c r="I257" s="8">
        <v>-8.5241519700971456E-3</v>
      </c>
      <c r="J257" s="20">
        <v>1.3186354464941144E-2</v>
      </c>
      <c r="L257" s="1">
        <f ca="1"/>
        <v>2.5696047716069686E-2</v>
      </c>
      <c r="M257" s="1">
        <f ca="1"/>
        <v>1.3982964226552924E-2</v>
      </c>
      <c r="N257" s="1">
        <f ca="1"/>
        <v>-4.3094287668125481E-2</v>
      </c>
      <c r="O257" s="1">
        <f ca="1"/>
        <v>-0.12462288115947451</v>
      </c>
      <c r="P257" s="1">
        <f ca="1"/>
        <v>1.1849478179811483E-3</v>
      </c>
      <c r="Q257" s="1">
        <f ca="1"/>
        <v>-6.2124529144652061E-3</v>
      </c>
      <c r="R257" s="1">
        <f ca="1"/>
        <v>1.9077626777278346E-2</v>
      </c>
    </row>
    <row r="258" spans="2:18" x14ac:dyDescent="0.5">
      <c r="B258" s="14">
        <v>245</v>
      </c>
      <c r="D258" s="6">
        <v>-2.6361620995490154E-2</v>
      </c>
      <c r="E258" s="7">
        <v>1.200807960458232E-3</v>
      </c>
      <c r="F258" s="7">
        <v>-9.4295770910654501E-3</v>
      </c>
      <c r="G258" s="7">
        <v>2.7681550392616657E-2</v>
      </c>
      <c r="H258" s="7">
        <v>8.746837443997315E-3</v>
      </c>
      <c r="I258" s="8">
        <v>3.963540662455611E-3</v>
      </c>
      <c r="J258" s="20">
        <v>-2.7058574758901045E-3</v>
      </c>
      <c r="L258" s="1">
        <f ca="1"/>
        <v>2.0576200128724002E-3</v>
      </c>
      <c r="M258" s="1">
        <f ca="1"/>
        <v>3.2914510150571352E-3</v>
      </c>
      <c r="N258" s="1">
        <f ca="1"/>
        <v>-1.6618931197869828E-2</v>
      </c>
      <c r="O258" s="1">
        <f ca="1"/>
        <v>-6.5540692592752997E-2</v>
      </c>
      <c r="P258" s="1">
        <f ca="1"/>
        <v>-5.8293417246904093E-3</v>
      </c>
      <c r="Q258" s="1">
        <f ca="1"/>
        <v>-6.6585710894300895E-3</v>
      </c>
      <c r="R258" s="1">
        <f ca="1"/>
        <v>-2.8797425714731737E-3</v>
      </c>
    </row>
    <row r="259" spans="2:18" x14ac:dyDescent="0.5">
      <c r="B259" s="14">
        <v>246</v>
      </c>
      <c r="D259" s="6">
        <v>1.3916489155741743E-2</v>
      </c>
      <c r="E259" s="7">
        <v>-1.6444753921742789E-2</v>
      </c>
      <c r="F259" s="7">
        <v>-3.5995572164492069E-2</v>
      </c>
      <c r="G259" s="7">
        <v>-6.2969445856659603E-2</v>
      </c>
      <c r="H259" s="7">
        <v>1.1080389097654088E-3</v>
      </c>
      <c r="I259" s="8">
        <v>-8.7908223871036495E-5</v>
      </c>
      <c r="J259" s="20">
        <v>1.7198089984095173E-2</v>
      </c>
      <c r="L259" s="1">
        <f ca="1"/>
        <v>-1.0456760733222487E-2</v>
      </c>
      <c r="M259" s="1">
        <f ca="1"/>
        <v>-9.9070333794143255E-3</v>
      </c>
      <c r="N259" s="1">
        <f ca="1"/>
        <v>3.4588724045023334E-2</v>
      </c>
      <c r="O259" s="1">
        <f ca="1"/>
        <v>0.14416979082957834</v>
      </c>
      <c r="P259" s="1">
        <f ca="1"/>
        <v>5.5724318268032657E-3</v>
      </c>
      <c r="Q259" s="1">
        <f ca="1"/>
        <v>5.3628145103365244E-3</v>
      </c>
      <c r="R259" s="1">
        <f ca="1"/>
        <v>-1.8441742280147732E-2</v>
      </c>
    </row>
    <row r="260" spans="2:18" x14ac:dyDescent="0.5">
      <c r="B260" s="14">
        <v>247</v>
      </c>
      <c r="D260" s="6">
        <v>-5.3507620916126916E-2</v>
      </c>
      <c r="E260" s="7">
        <v>-1.7453035731926785E-2</v>
      </c>
      <c r="F260" s="7">
        <v>2.462052003628586E-2</v>
      </c>
      <c r="G260" s="7">
        <v>0.23695874103206829</v>
      </c>
      <c r="H260" s="7">
        <v>6.4881615537309518E-3</v>
      </c>
      <c r="I260" s="8">
        <v>9.7979963262530296E-3</v>
      </c>
      <c r="J260" s="20">
        <v>-3.8811648901335837E-2</v>
      </c>
      <c r="L260" s="1">
        <f ca="1"/>
        <v>2.8688103303088196E-2</v>
      </c>
      <c r="M260" s="1">
        <f ca="1"/>
        <v>2.8862587633718295E-2</v>
      </c>
      <c r="N260" s="1">
        <f ca="1"/>
        <v>4.1111580866867274E-2</v>
      </c>
      <c r="O260" s="1">
        <f ca="1"/>
        <v>-8.3650029286924957E-2</v>
      </c>
      <c r="P260" s="1">
        <f ca="1"/>
        <v>-4.9726476435625029E-3</v>
      </c>
      <c r="Q260" s="1">
        <f ca="1"/>
        <v>-7.075213509932279E-3</v>
      </c>
      <c r="R260" s="1">
        <f ca="1"/>
        <v>1.1063489959192587E-2</v>
      </c>
    </row>
    <row r="261" spans="2:18" x14ac:dyDescent="0.5">
      <c r="B261" s="14">
        <v>248</v>
      </c>
      <c r="D261" s="6">
        <v>2.7622415278977276E-2</v>
      </c>
      <c r="E261" s="7">
        <v>2.9250305961190218E-2</v>
      </c>
      <c r="F261" s="7">
        <v>4.69051316482616E-2</v>
      </c>
      <c r="G261" s="7">
        <v>-0.13102826240640414</v>
      </c>
      <c r="H261" s="7">
        <v>-7.4306686923046039E-3</v>
      </c>
      <c r="I261" s="8">
        <v>-1.3673628764837697E-2</v>
      </c>
      <c r="J261" s="20">
        <v>3.2568132261650715E-2</v>
      </c>
      <c r="L261" s="1">
        <f ca="1"/>
        <v>-1.5997142369511629E-2</v>
      </c>
      <c r="M261" s="1">
        <f ca="1"/>
        <v>-1.7603393488878617E-2</v>
      </c>
      <c r="N261" s="1">
        <f ca="1"/>
        <v>-5.523334310000047E-2</v>
      </c>
      <c r="O261" s="1">
        <f ca="1"/>
        <v>0.20211870089749054</v>
      </c>
      <c r="P261" s="1">
        <f ca="1"/>
        <v>-1.3138649660411764E-3</v>
      </c>
      <c r="Q261" s="1">
        <f ca="1"/>
        <v>-1.0615278831294151E-3</v>
      </c>
      <c r="R261" s="1">
        <f ca="1"/>
        <v>-2.7147181406365614E-2</v>
      </c>
    </row>
    <row r="262" spans="2:18" x14ac:dyDescent="0.5">
      <c r="B262" s="14">
        <v>249</v>
      </c>
      <c r="D262" s="6">
        <v>7.7856255869257636E-4</v>
      </c>
      <c r="E262" s="7">
        <v>5.5015737662933502E-2</v>
      </c>
      <c r="F262" s="7">
        <v>5.9520074986912752E-2</v>
      </c>
      <c r="G262" s="7">
        <v>-5.5350095083164956E-2</v>
      </c>
      <c r="H262" s="7">
        <v>9.1244084238831333E-4</v>
      </c>
      <c r="I262" s="8">
        <v>2.0277723501049608E-3</v>
      </c>
      <c r="J262" s="20">
        <v>7.9404259729992342E-3</v>
      </c>
      <c r="L262" s="1">
        <f ca="1"/>
        <v>-7.2936572531703651E-3</v>
      </c>
      <c r="M262" s="1">
        <f ca="1"/>
        <v>-2.7714314871284167E-2</v>
      </c>
      <c r="N262" s="1">
        <f ca="1"/>
        <v>3.0408738859505993E-3</v>
      </c>
      <c r="O262" s="1">
        <f ca="1"/>
        <v>1.9009397937369492E-2</v>
      </c>
      <c r="P262" s="1">
        <f ca="1"/>
        <v>-4.8543464762715151E-3</v>
      </c>
      <c r="Q262" s="1">
        <f ca="1"/>
        <v>-1.0430021049514959E-2</v>
      </c>
      <c r="R262" s="1">
        <f ca="1"/>
        <v>-7.8322477890537257E-3</v>
      </c>
    </row>
    <row r="263" spans="2:18" x14ac:dyDescent="0.5">
      <c r="B263" s="14">
        <v>250</v>
      </c>
      <c r="D263" s="6">
        <v>1.2775213890482926E-2</v>
      </c>
      <c r="E263" s="7">
        <v>3.9860283137403011E-3</v>
      </c>
      <c r="F263" s="7">
        <v>-3.5832128686276561E-2</v>
      </c>
      <c r="G263" s="7">
        <v>-4.6029749978502607E-2</v>
      </c>
      <c r="H263" s="7">
        <v>-5.5577194658632794E-3</v>
      </c>
      <c r="I263" s="8">
        <v>-8.9353449806745377E-3</v>
      </c>
      <c r="J263" s="20">
        <v>1.2130666074677654E-3</v>
      </c>
      <c r="L263" s="1">
        <f ca="1"/>
        <v>-2.3723930558051502E-2</v>
      </c>
      <c r="M263" s="1">
        <f ca="1"/>
        <v>-2.4103360179855666E-2</v>
      </c>
      <c r="N263" s="1">
        <f ca="1"/>
        <v>-2.7393620343402262E-2</v>
      </c>
      <c r="O263" s="1">
        <f ca="1"/>
        <v>8.1335131665053725E-2</v>
      </c>
      <c r="P263" s="1">
        <f ca="1"/>
        <v>3.2710371173583822E-3</v>
      </c>
      <c r="Q263" s="1">
        <f ca="1"/>
        <v>6.0905538067002061E-3</v>
      </c>
      <c r="R263" s="1">
        <f ca="1"/>
        <v>-5.8998717305039205E-3</v>
      </c>
    </row>
    <row r="264" spans="2:18" x14ac:dyDescent="0.5">
      <c r="B264" s="14">
        <v>251</v>
      </c>
      <c r="D264" s="6">
        <v>-2.7124590276265577E-2</v>
      </c>
      <c r="E264" s="7">
        <v>-2.6118251186286575E-2</v>
      </c>
      <c r="F264" s="7">
        <v>-3.616920311967265E-3</v>
      </c>
      <c r="G264" s="7">
        <v>5.0948312867086258E-3</v>
      </c>
      <c r="H264" s="7">
        <v>2.5766724873644824E-3</v>
      </c>
      <c r="I264" s="8">
        <v>5.9363130071769373E-3</v>
      </c>
      <c r="J264" s="20">
        <v>-1.0066663678915184E-2</v>
      </c>
      <c r="L264" s="1">
        <f ca="1"/>
        <v>-7.6937266407606786E-3</v>
      </c>
      <c r="M264" s="1">
        <f ca="1"/>
        <v>-2.0207686145055265E-2</v>
      </c>
      <c r="N264" s="1">
        <f ca="1"/>
        <v>3.0777873592722797E-3</v>
      </c>
      <c r="O264" s="1">
        <f ca="1"/>
        <v>-0.12392398542245793</v>
      </c>
      <c r="P264" s="1">
        <f ca="1"/>
        <v>-9.4996877509888698E-3</v>
      </c>
      <c r="Q264" s="1">
        <f ca="1"/>
        <v>-1.3132544715082657E-2</v>
      </c>
      <c r="R264" s="1">
        <f ca="1"/>
        <v>1.5828757732214961E-2</v>
      </c>
    </row>
    <row r="265" spans="2:18" x14ac:dyDescent="0.5">
      <c r="B265" s="14">
        <v>252</v>
      </c>
      <c r="D265" s="6">
        <v>3.6574782146220439E-2</v>
      </c>
      <c r="E265" s="7">
        <v>3.6244529599352246E-2</v>
      </c>
      <c r="F265" s="7">
        <v>-1.6800129864099744E-2</v>
      </c>
      <c r="G265" s="7">
        <v>-9.5310179804324768E-2</v>
      </c>
      <c r="H265" s="7">
        <v>-7.9443697203816538E-4</v>
      </c>
      <c r="I265" s="8">
        <v>-3.983187386294859E-3</v>
      </c>
      <c r="J265" s="20">
        <v>2.0966136661947896E-2</v>
      </c>
      <c r="L265" s="1">
        <f ca="1"/>
        <v>3.3117916823373908E-2</v>
      </c>
      <c r="M265" s="1">
        <f ca="1"/>
        <v>5.2651180440495063E-2</v>
      </c>
      <c r="N265" s="1">
        <f ca="1"/>
        <v>-3.0674373146066271E-2</v>
      </c>
      <c r="O265" s="1">
        <f ca="1"/>
        <v>-7.881539095946985E-2</v>
      </c>
      <c r="P265" s="1">
        <f ca="1"/>
        <v>-4.476724550657187E-3</v>
      </c>
      <c r="Q265" s="1">
        <f ca="1"/>
        <v>-6.1713147242201281E-3</v>
      </c>
      <c r="R265" s="1">
        <f ca="1"/>
        <v>1.7969928054495678E-2</v>
      </c>
    </row>
    <row r="266" spans="2:18" x14ac:dyDescent="0.5">
      <c r="B266" s="14">
        <v>253</v>
      </c>
      <c r="D266" s="6">
        <v>3.1558391901262396E-2</v>
      </c>
      <c r="E266" s="7">
        <v>1.4168067388751553E-2</v>
      </c>
      <c r="F266" s="7">
        <v>2.6077049980913824E-2</v>
      </c>
      <c r="G266" s="7">
        <v>5.0267924154626442E-2</v>
      </c>
      <c r="H266" s="7">
        <v>-7.5027742502187227E-3</v>
      </c>
      <c r="I266" s="8">
        <v>-1.2225200221265234E-2</v>
      </c>
      <c r="J266" s="20">
        <v>2.3765173358607518E-3</v>
      </c>
      <c r="L266" s="1">
        <f ca="1"/>
        <v>1.5070883385206305E-2</v>
      </c>
      <c r="M266" s="1">
        <f ca="1"/>
        <v>2.5992644194891709E-2</v>
      </c>
      <c r="N266" s="1">
        <f ca="1"/>
        <v>-3.4649378956141713E-3</v>
      </c>
      <c r="O266" s="1">
        <f ca="1"/>
        <v>-0.12435354922461653</v>
      </c>
      <c r="P266" s="1">
        <f ca="1"/>
        <v>-6.2318053560282683E-5</v>
      </c>
      <c r="Q266" s="1">
        <f ca="1"/>
        <v>-1.5906906112690983E-3</v>
      </c>
      <c r="R266" s="1">
        <f ca="1"/>
        <v>1.1878617467377837E-2</v>
      </c>
    </row>
    <row r="267" spans="2:18" x14ac:dyDescent="0.5">
      <c r="B267" s="14">
        <v>254</v>
      </c>
      <c r="D267" s="6">
        <v>-2.4837521343061401E-4</v>
      </c>
      <c r="E267" s="7">
        <v>-4.8017479609188344E-3</v>
      </c>
      <c r="F267" s="7">
        <v>4.0562342789425693E-2</v>
      </c>
      <c r="G267" s="7">
        <v>5.9049307886442951E-4</v>
      </c>
      <c r="H267" s="7">
        <v>7.4876838967268032E-3</v>
      </c>
      <c r="I267" s="8">
        <v>1.053863464461117E-2</v>
      </c>
      <c r="J267" s="20">
        <v>-2.719201508157756E-3</v>
      </c>
      <c r="L267" s="1">
        <f ca="1"/>
        <v>6.1316577341182232E-3</v>
      </c>
      <c r="M267" s="1">
        <f ca="1"/>
        <v>1.0188011426026516E-2</v>
      </c>
      <c r="N267" s="1">
        <f ca="1"/>
        <v>-1.5650826006214973E-2</v>
      </c>
      <c r="O267" s="1">
        <f ca="1"/>
        <v>-4.4842677708136901E-2</v>
      </c>
      <c r="P267" s="1">
        <f ca="1"/>
        <v>-2.0943629208728999E-3</v>
      </c>
      <c r="Q267" s="1">
        <f ca="1"/>
        <v>2.5132995566472472E-4</v>
      </c>
      <c r="R267" s="1">
        <f ca="1"/>
        <v>1.0914368974471997E-2</v>
      </c>
    </row>
    <row r="268" spans="2:18" x14ac:dyDescent="0.5">
      <c r="B268" s="14">
        <v>255</v>
      </c>
      <c r="D268" s="6">
        <v>-3.0068089056768714E-2</v>
      </c>
      <c r="E268" s="7">
        <v>-4.6300485934175933E-2</v>
      </c>
      <c r="F268" s="7">
        <v>-2.2125994165299485E-2</v>
      </c>
      <c r="G268" s="7">
        <v>0.11370810395787345</v>
      </c>
      <c r="H268" s="7">
        <v>3.5399866747299353E-3</v>
      </c>
      <c r="I268" s="8">
        <v>3.9898975659257516E-3</v>
      </c>
      <c r="J268" s="20">
        <v>-1.445152042827468E-2</v>
      </c>
      <c r="L268" s="1">
        <f ca="1"/>
        <v>1.1286506802179613E-2</v>
      </c>
      <c r="M268" s="1">
        <f ca="1"/>
        <v>6.3576373083572965E-3</v>
      </c>
      <c r="N268" s="1">
        <f ca="1"/>
        <v>6.6474695399646134E-3</v>
      </c>
      <c r="O268" s="1">
        <f ca="1"/>
        <v>-2.181904739463961E-2</v>
      </c>
      <c r="P268" s="1">
        <f ca="1"/>
        <v>9.1295232357370051E-3</v>
      </c>
      <c r="Q268" s="1">
        <f ca="1"/>
        <v>9.3380701902058168E-3</v>
      </c>
      <c r="R268" s="1">
        <f ca="1"/>
        <v>1.5879404763034625E-2</v>
      </c>
    </row>
    <row r="269" spans="2:18" x14ac:dyDescent="0.5">
      <c r="B269" s="14">
        <v>256</v>
      </c>
      <c r="D269" s="6">
        <v>2.0055541841079806E-2</v>
      </c>
      <c r="E269" s="7">
        <v>2.1420390603068402E-2</v>
      </c>
      <c r="F269" s="7">
        <v>-1.4307467045473784E-2</v>
      </c>
      <c r="G269" s="7">
        <v>-0.15099444364582079</v>
      </c>
      <c r="H269" s="7">
        <v>-7.4762753712700122E-3</v>
      </c>
      <c r="I269" s="8">
        <v>-1.0049442038300469E-2</v>
      </c>
      <c r="J269" s="20">
        <v>2.1897429956616803E-2</v>
      </c>
      <c r="L269" s="1">
        <f ca="1"/>
        <v>1.5340121646868271E-2</v>
      </c>
      <c r="M269" s="1">
        <f ca="1"/>
        <v>1.519945403794962E-2</v>
      </c>
      <c r="N269" s="1">
        <f ca="1"/>
        <v>4.143559288259261E-2</v>
      </c>
      <c r="O269" s="1">
        <f ca="1"/>
        <v>1.187770930679204E-2</v>
      </c>
      <c r="P269" s="1">
        <f ca="1"/>
        <v>1.6473849838742492E-3</v>
      </c>
      <c r="Q269" s="1">
        <f ca="1"/>
        <v>2.1553519079284479E-3</v>
      </c>
      <c r="R269" s="1">
        <f ca="1"/>
        <v>-2.5026361780939332E-3</v>
      </c>
    </row>
    <row r="270" spans="2:18" x14ac:dyDescent="0.5">
      <c r="B270" s="14">
        <v>257</v>
      </c>
      <c r="D270" s="6">
        <v>1.5672203228552842E-2</v>
      </c>
      <c r="E270" s="7">
        <v>1.0643345112372887E-2</v>
      </c>
      <c r="F270" s="7">
        <v>3.4521652355861153E-2</v>
      </c>
      <c r="G270" s="7">
        <v>4.6102147591538516E-2</v>
      </c>
      <c r="H270" s="7">
        <v>6.7893433480183335E-3</v>
      </c>
      <c r="I270" s="8">
        <v>1.0137925867938252E-2</v>
      </c>
      <c r="J270" s="20">
        <v>3.1136506732793536E-3</v>
      </c>
      <c r="L270" s="1">
        <f ca="1"/>
        <v>-5.3728802302421578E-3</v>
      </c>
      <c r="M270" s="1">
        <f ca="1"/>
        <v>1.3470080962340975E-2</v>
      </c>
      <c r="N270" s="1">
        <f ca="1"/>
        <v>1.3352342913930464E-2</v>
      </c>
      <c r="O270" s="1">
        <f ca="1"/>
        <v>5.9929824749388474E-2</v>
      </c>
      <c r="P270" s="1">
        <f ca="1"/>
        <v>-2.7088012780816526E-3</v>
      </c>
      <c r="Q270" s="1">
        <f ca="1"/>
        <v>-1.8234567837399898E-3</v>
      </c>
      <c r="R270" s="1">
        <f ca="1"/>
        <v>-4.523765364864092E-3</v>
      </c>
    </row>
    <row r="271" spans="2:18" x14ac:dyDescent="0.5">
      <c r="B271" s="14">
        <v>258</v>
      </c>
      <c r="D271" s="6">
        <v>4.991228133186673E-3</v>
      </c>
      <c r="E271" s="7">
        <v>2.642342536457587E-2</v>
      </c>
      <c r="F271" s="7">
        <v>5.1233867279008631E-2</v>
      </c>
      <c r="G271" s="7">
        <v>-4.0602592025499984E-2</v>
      </c>
      <c r="H271" s="7">
        <v>3.404957498050839E-3</v>
      </c>
      <c r="I271" s="8">
        <v>-2.0371115498717444E-3</v>
      </c>
      <c r="J271" s="20">
        <v>1.1837339247683286E-2</v>
      </c>
      <c r="L271" s="1">
        <f ca="1"/>
        <v>1.5858504295209602E-2</v>
      </c>
      <c r="M271" s="1">
        <f ca="1"/>
        <v>1.3688869644061961E-2</v>
      </c>
      <c r="N271" s="1">
        <f ca="1"/>
        <v>-1.345482787492785E-2</v>
      </c>
      <c r="O271" s="1">
        <f ca="1"/>
        <v>-9.03609419519283E-2</v>
      </c>
      <c r="P271" s="1">
        <f ca="1"/>
        <v>5.3882793256180518E-3</v>
      </c>
      <c r="Q271" s="1">
        <f ca="1"/>
        <v>7.356317010829643E-3</v>
      </c>
      <c r="R271" s="1">
        <f ca="1"/>
        <v>6.2928386425421335E-3</v>
      </c>
    </row>
    <row r="272" spans="2:18" x14ac:dyDescent="0.5">
      <c r="B272" s="14">
        <v>259</v>
      </c>
      <c r="D272" s="6">
        <v>1.473786759821496E-2</v>
      </c>
      <c r="E272" s="7">
        <v>-1.001101212168159E-4</v>
      </c>
      <c r="F272" s="7">
        <v>1.7224836445363584E-3</v>
      </c>
      <c r="G272" s="7">
        <v>6.0919892228276614E-4</v>
      </c>
      <c r="H272" s="7">
        <v>2.1621306150219639E-3</v>
      </c>
      <c r="I272" s="8">
        <v>3.2750637815409335E-3</v>
      </c>
      <c r="J272" s="20">
        <v>1.3436426315976186E-2</v>
      </c>
      <c r="L272" s="1">
        <f ca="1"/>
        <v>1.1936594300906935E-2</v>
      </c>
      <c r="M272" s="1">
        <f ca="1"/>
        <v>2.4749053563711192E-2</v>
      </c>
      <c r="N272" s="1">
        <f ca="1"/>
        <v>-2.0325261253320407E-2</v>
      </c>
      <c r="O272" s="1">
        <f ca="1"/>
        <v>-3.9145809591581961E-2</v>
      </c>
      <c r="P272" s="1">
        <f ca="1"/>
        <v>-6.3836861570494541E-4</v>
      </c>
      <c r="Q272" s="1">
        <f ca="1"/>
        <v>2.2210349277537746E-3</v>
      </c>
      <c r="R272" s="1">
        <f ca="1"/>
        <v>1.0567907670488016E-3</v>
      </c>
    </row>
    <row r="273" spans="2:18" x14ac:dyDescent="0.5">
      <c r="B273" s="14">
        <v>260</v>
      </c>
      <c r="D273" s="6">
        <v>-6.9720549059203556E-5</v>
      </c>
      <c r="E273" s="7">
        <v>4.8438335950134652E-3</v>
      </c>
      <c r="F273" s="7">
        <v>-2.5803259879199895E-2</v>
      </c>
      <c r="G273" s="7">
        <v>6.08395446241538E-2</v>
      </c>
      <c r="H273" s="7">
        <v>3.1623611074453645E-3</v>
      </c>
      <c r="I273" s="8">
        <v>2.2949961525155654E-3</v>
      </c>
      <c r="J273" s="20">
        <v>6.6100508005870378E-3</v>
      </c>
      <c r="L273" s="1">
        <f ca="1"/>
        <v>-5.722739344872739E-3</v>
      </c>
      <c r="M273" s="1">
        <f ca="1"/>
        <v>9.4091906481462532E-3</v>
      </c>
      <c r="N273" s="1">
        <f ca="1"/>
        <v>1.4628574649198227E-2</v>
      </c>
      <c r="O273" s="1">
        <f ca="1"/>
        <v>0.16149601116897333</v>
      </c>
      <c r="P273" s="1">
        <f ca="1"/>
        <v>3.0560691107110777E-3</v>
      </c>
      <c r="Q273" s="1">
        <f ca="1"/>
        <v>1.149708593424997E-3</v>
      </c>
      <c r="R273" s="1">
        <f ca="1"/>
        <v>-1.6186610583331189E-2</v>
      </c>
    </row>
    <row r="274" spans="2:18" x14ac:dyDescent="0.5">
      <c r="B274" s="14">
        <v>261</v>
      </c>
      <c r="D274" s="6">
        <v>2.6253492836454746E-2</v>
      </c>
      <c r="E274" s="7">
        <v>4.6999942477900465E-2</v>
      </c>
      <c r="F274" s="7">
        <v>8.2202951853134801E-4</v>
      </c>
      <c r="G274" s="7">
        <v>4.3180243183375967E-2</v>
      </c>
      <c r="H274" s="7">
        <v>-3.3020342724668938E-3</v>
      </c>
      <c r="I274" s="8">
        <v>-6.0134599324530103E-3</v>
      </c>
      <c r="J274" s="20">
        <v>1.1422888986403663E-2</v>
      </c>
      <c r="L274" s="1">
        <f ca="1"/>
        <v>2.4307289003940372E-2</v>
      </c>
      <c r="M274" s="1">
        <f ca="1"/>
        <v>4.6462832477223229E-2</v>
      </c>
      <c r="N274" s="1">
        <f ca="1"/>
        <v>1.4237732510553026E-2</v>
      </c>
      <c r="O274" s="1">
        <f ca="1"/>
        <v>-9.2827762311069664E-2</v>
      </c>
      <c r="P274" s="1">
        <f ca="1"/>
        <v>5.0363820058125829E-3</v>
      </c>
      <c r="Q274" s="1">
        <f ca="1"/>
        <v>4.0953452275124362E-3</v>
      </c>
      <c r="R274" s="1">
        <f ca="1"/>
        <v>2.9334236847947951E-2</v>
      </c>
    </row>
    <row r="275" spans="2:18" x14ac:dyDescent="0.5">
      <c r="B275" s="14">
        <v>262</v>
      </c>
      <c r="D275" s="6">
        <v>9.289497105863249E-4</v>
      </c>
      <c r="E275" s="7">
        <v>4.179490511963313E-2</v>
      </c>
      <c r="F275" s="7">
        <v>5.457251949681486E-2</v>
      </c>
      <c r="G275" s="7">
        <v>-8.4121633560736764E-2</v>
      </c>
      <c r="H275" s="7">
        <v>1.0624118348829096E-2</v>
      </c>
      <c r="I275" s="8">
        <v>1.5403200282291996E-2</v>
      </c>
      <c r="J275" s="20">
        <v>1.1998314619759351E-2</v>
      </c>
      <c r="L275" s="1">
        <f ca="1"/>
        <v>-1.0345146701254013E-2</v>
      </c>
      <c r="M275" s="1">
        <f ca="1"/>
        <v>5.8869675945461917E-3</v>
      </c>
      <c r="N275" s="1">
        <f ca="1"/>
        <v>-8.0151445629784296E-3</v>
      </c>
      <c r="O275" s="1">
        <f ca="1"/>
        <v>2.0693495951981347E-2</v>
      </c>
      <c r="P275" s="1">
        <f ca="1"/>
        <v>-1.4416933368497172E-4</v>
      </c>
      <c r="Q275" s="1">
        <f ca="1"/>
        <v>-6.5412921383946863E-4</v>
      </c>
      <c r="R275" s="1">
        <f ca="1"/>
        <v>1.6789352035227289E-3</v>
      </c>
    </row>
    <row r="276" spans="2:18" x14ac:dyDescent="0.5">
      <c r="B276" s="14">
        <v>263</v>
      </c>
      <c r="D276" s="6">
        <v>2.322681416874953E-2</v>
      </c>
      <c r="E276" s="7">
        <v>-1.5758486576477999E-2</v>
      </c>
      <c r="F276" s="7">
        <v>-2.8695964381415952E-2</v>
      </c>
      <c r="G276" s="7">
        <v>-0.11034805716886534</v>
      </c>
      <c r="H276" s="7">
        <v>-9.5309355185303909E-4</v>
      </c>
      <c r="I276" s="8">
        <v>-1.3110170998956855E-3</v>
      </c>
      <c r="J276" s="20">
        <v>1.5891106347891922E-2</v>
      </c>
      <c r="L276" s="1">
        <f ca="1"/>
        <v>-2.1853085147373344E-2</v>
      </c>
      <c r="M276" s="1">
        <f ca="1"/>
        <v>-2.2333434450647765E-2</v>
      </c>
      <c r="N276" s="1">
        <f ca="1"/>
        <v>4.5524391530956554E-2</v>
      </c>
      <c r="O276" s="1">
        <f ca="1"/>
        <v>0.25968927401818814</v>
      </c>
      <c r="P276" s="1">
        <f ca="1"/>
        <v>-5.5597928943838153E-3</v>
      </c>
      <c r="Q276" s="1">
        <f ca="1"/>
        <v>-7.8006718177513548E-3</v>
      </c>
      <c r="R276" s="1">
        <f ca="1"/>
        <v>-2.0494224802825776E-2</v>
      </c>
    </row>
    <row r="277" spans="2:18" x14ac:dyDescent="0.5">
      <c r="B277" s="14">
        <v>264</v>
      </c>
      <c r="D277" s="6">
        <v>9.231636283378232E-3</v>
      </c>
      <c r="E277" s="7">
        <v>1.7261595561568883E-2</v>
      </c>
      <c r="F277" s="7">
        <v>1.4933683411070682E-2</v>
      </c>
      <c r="G277" s="7">
        <v>-1.0723963362975724E-2</v>
      </c>
      <c r="H277" s="7">
        <v>5.0858091664029298E-3</v>
      </c>
      <c r="I277" s="8">
        <v>2.8819722143877146E-3</v>
      </c>
      <c r="J277" s="20">
        <v>1.5078595638502671E-3</v>
      </c>
      <c r="L277" s="1">
        <f ca="1"/>
        <v>3.7227844748361417E-2</v>
      </c>
      <c r="M277" s="1">
        <f ca="1"/>
        <v>3.3938853024807744E-2</v>
      </c>
      <c r="N277" s="1">
        <f ca="1"/>
        <v>-1.239521638920631E-2</v>
      </c>
      <c r="O277" s="1">
        <f ca="1"/>
        <v>-0.19587452319865817</v>
      </c>
      <c r="P277" s="1">
        <f ca="1"/>
        <v>-7.1118504559037647E-3</v>
      </c>
      <c r="Q277" s="1">
        <f ca="1"/>
        <v>-9.0258551718120708E-3</v>
      </c>
      <c r="R277" s="1">
        <f ca="1"/>
        <v>1.7468550954934908E-2</v>
      </c>
    </row>
    <row r="278" spans="2:18" x14ac:dyDescent="0.5">
      <c r="B278" s="14">
        <v>265</v>
      </c>
      <c r="D278" s="6">
        <v>-1.8637341643970955E-2</v>
      </c>
      <c r="E278" s="7">
        <v>-1.499512219374434E-2</v>
      </c>
      <c r="F278" s="7">
        <v>-4.6818191917996618E-2</v>
      </c>
      <c r="G278" s="7">
        <v>0.11388205546560189</v>
      </c>
      <c r="H278" s="7">
        <v>-7.3710043776423866E-3</v>
      </c>
      <c r="I278" s="8">
        <v>-7.1766455404645105E-3</v>
      </c>
      <c r="J278" s="20">
        <v>-9.1698549859926953E-3</v>
      </c>
      <c r="L278" s="1">
        <f ca="1"/>
        <v>-1.9011515837637873E-3</v>
      </c>
      <c r="M278" s="1">
        <f ca="1"/>
        <v>-1.2235695087370029E-2</v>
      </c>
      <c r="N278" s="1">
        <f ca="1"/>
        <v>-1.8696389394856367E-2</v>
      </c>
      <c r="O278" s="1">
        <f ca="1"/>
        <v>7.9464171354246799E-2</v>
      </c>
      <c r="P278" s="1">
        <f ca="1"/>
        <v>1.5077190540601318E-3</v>
      </c>
      <c r="Q278" s="1">
        <f ca="1"/>
        <v>4.9896050931235055E-4</v>
      </c>
      <c r="R278" s="1">
        <f ca="1"/>
        <v>-1.5457083331313836E-2</v>
      </c>
    </row>
    <row r="279" spans="2:18" x14ac:dyDescent="0.5">
      <c r="B279" s="14">
        <v>266</v>
      </c>
      <c r="D279" s="6">
        <v>-1.9390919846314081E-3</v>
      </c>
      <c r="E279" s="7">
        <v>9.2361694937557201E-4</v>
      </c>
      <c r="F279" s="7">
        <v>-1.3394028486173454E-2</v>
      </c>
      <c r="G279" s="7">
        <v>-3.8619570965055021E-2</v>
      </c>
      <c r="H279" s="7">
        <v>5.8115441168478631E-3</v>
      </c>
      <c r="I279" s="8">
        <v>8.1354601704679841E-3</v>
      </c>
      <c r="J279" s="20">
        <v>1.0229255954485057E-2</v>
      </c>
      <c r="L279" s="1">
        <f ca="1"/>
        <v>4.6514171665418521E-3</v>
      </c>
      <c r="M279" s="1">
        <f ca="1"/>
        <v>7.2078341481142299E-3</v>
      </c>
      <c r="N279" s="1">
        <f ca="1"/>
        <v>-4.6198102720784832E-2</v>
      </c>
      <c r="O279" s="1">
        <f ca="1"/>
        <v>-6.9686693160934277E-3</v>
      </c>
      <c r="P279" s="1">
        <f ca="1"/>
        <v>2.4578764770321801E-3</v>
      </c>
      <c r="Q279" s="1">
        <f ca="1"/>
        <v>2.325196197911621E-3</v>
      </c>
      <c r="R279" s="1">
        <f ca="1"/>
        <v>2.3389790277988111E-3</v>
      </c>
    </row>
    <row r="280" spans="2:18" x14ac:dyDescent="0.5">
      <c r="B280" s="14">
        <v>267</v>
      </c>
      <c r="D280" s="6">
        <v>9.5706945826476483E-3</v>
      </c>
      <c r="E280" s="7">
        <v>3.8796310529110568E-2</v>
      </c>
      <c r="F280" s="7">
        <v>4.1411687023089741E-2</v>
      </c>
      <c r="G280" s="7">
        <v>-2.6600681797179029E-2</v>
      </c>
      <c r="H280" s="7">
        <v>3.0575952404978228E-3</v>
      </c>
      <c r="I280" s="8">
        <v>2.9578098988958124E-3</v>
      </c>
      <c r="J280" s="20">
        <v>2.6654214690566818E-3</v>
      </c>
      <c r="L280" s="1">
        <f ca="1"/>
        <v>1.9313695166887003E-2</v>
      </c>
      <c r="M280" s="1">
        <f ca="1"/>
        <v>-2.5399561741134549E-3</v>
      </c>
      <c r="N280" s="1">
        <f ca="1"/>
        <v>-1.1138867134860465E-2</v>
      </c>
      <c r="O280" s="1">
        <f ca="1"/>
        <v>-6.9159385516143118E-2</v>
      </c>
      <c r="P280" s="1">
        <f ca="1"/>
        <v>4.0098263313080091E-4</v>
      </c>
      <c r="Q280" s="1">
        <f ca="1"/>
        <v>4.9755370460068192E-4</v>
      </c>
      <c r="R280" s="1">
        <f ca="1"/>
        <v>1.585638276717263E-2</v>
      </c>
    </row>
    <row r="281" spans="2:18" x14ac:dyDescent="0.5">
      <c r="B281" s="14">
        <v>268</v>
      </c>
      <c r="D281" s="6">
        <v>1.508378640954872E-2</v>
      </c>
      <c r="E281" s="7">
        <v>-1.3329780699403199E-3</v>
      </c>
      <c r="F281" s="7">
        <v>-4.7488420463513399E-3</v>
      </c>
      <c r="G281" s="7">
        <v>2.909756199576612E-2</v>
      </c>
      <c r="H281" s="7">
        <v>-8.4457390867817865E-4</v>
      </c>
      <c r="I281" s="8">
        <v>-1.9128777244023982E-3</v>
      </c>
      <c r="J281" s="20">
        <v>-1.4847682995994579E-3</v>
      </c>
      <c r="L281" s="1">
        <f ca="1"/>
        <v>1.5355135308007408E-2</v>
      </c>
      <c r="M281" s="1">
        <f ca="1"/>
        <v>9.8597439892151046E-3</v>
      </c>
      <c r="N281" s="1">
        <f ca="1"/>
        <v>1.8498720313741328E-2</v>
      </c>
      <c r="O281" s="1">
        <f ca="1"/>
        <v>-4.687692480529853E-2</v>
      </c>
      <c r="P281" s="1">
        <f ca="1"/>
        <v>-1.7196302183341298E-3</v>
      </c>
      <c r="Q281" s="1">
        <f ca="1"/>
        <v>-2.1578562609963154E-3</v>
      </c>
      <c r="R281" s="1">
        <f ca="1"/>
        <v>1.6998688441620905E-3</v>
      </c>
    </row>
    <row r="282" spans="2:18" x14ac:dyDescent="0.5">
      <c r="B282" s="14">
        <v>269</v>
      </c>
      <c r="D282" s="6">
        <v>-3.8568130132934507E-3</v>
      </c>
      <c r="E282" s="7">
        <v>-3.4740815272607875E-3</v>
      </c>
      <c r="F282" s="7">
        <v>4.5687758929983828E-2</v>
      </c>
      <c r="G282" s="7">
        <v>-9.7494608820866815E-2</v>
      </c>
      <c r="H282" s="7">
        <v>5.7163865767845597E-3</v>
      </c>
      <c r="I282" s="8">
        <v>7.8023802841848001E-3</v>
      </c>
      <c r="J282" s="20">
        <v>7.2519170518350992E-4</v>
      </c>
      <c r="L282" s="1">
        <f ca="1"/>
        <v>-2.4353216454171562E-2</v>
      </c>
      <c r="M282" s="1">
        <f ca="1"/>
        <v>-3.6696086524981328E-3</v>
      </c>
      <c r="N282" s="1">
        <f ca="1"/>
        <v>1.3460836075201243E-2</v>
      </c>
      <c r="O282" s="1">
        <f ca="1"/>
        <v>4.2705037235892196E-2</v>
      </c>
      <c r="P282" s="1">
        <f ca="1"/>
        <v>-5.4828362160453444E-3</v>
      </c>
      <c r="Q282" s="1">
        <f ca="1"/>
        <v>-8.2593386548974641E-3</v>
      </c>
      <c r="R282" s="1">
        <f ca="1"/>
        <v>-1.7076374334252112E-3</v>
      </c>
    </row>
    <row r="283" spans="2:18" x14ac:dyDescent="0.5">
      <c r="B283" s="14">
        <v>270</v>
      </c>
      <c r="D283" s="6">
        <v>1.7966472918912152E-2</v>
      </c>
      <c r="E283" s="7">
        <v>1.7952374602513116E-2</v>
      </c>
      <c r="F283" s="7">
        <v>4.2849959514123358E-3</v>
      </c>
      <c r="G283" s="7">
        <v>-4.8226066599311957E-3</v>
      </c>
      <c r="H283" s="7">
        <v>3.5787284478354603E-3</v>
      </c>
      <c r="I283" s="8">
        <v>5.5115537385276416E-3</v>
      </c>
      <c r="J283" s="20">
        <v>1.0357204410763682E-2</v>
      </c>
      <c r="L283" s="1">
        <f ca="1"/>
        <v>1.7129066869248977E-2</v>
      </c>
      <c r="M283" s="1">
        <f ca="1"/>
        <v>-1.8954144425084585E-2</v>
      </c>
      <c r="N283" s="1">
        <f ca="1"/>
        <v>-3.4323631361575381E-2</v>
      </c>
      <c r="O283" s="1">
        <f ca="1"/>
        <v>-9.2398809413455352E-3</v>
      </c>
      <c r="P283" s="1">
        <f ca="1"/>
        <v>-5.3167593872324188E-3</v>
      </c>
      <c r="Q283" s="1">
        <f ca="1"/>
        <v>-1.366418021041982E-2</v>
      </c>
      <c r="R283" s="1">
        <f ca="1"/>
        <v>-4.3989311088809407E-3</v>
      </c>
    </row>
    <row r="284" spans="2:18" x14ac:dyDescent="0.5">
      <c r="B284" s="14">
        <v>271</v>
      </c>
      <c r="D284" s="6">
        <v>-3.8622989170059865E-2</v>
      </c>
      <c r="E284" s="7">
        <v>-4.7795873592628456E-2</v>
      </c>
      <c r="F284" s="7">
        <v>-1.977712130062385E-2</v>
      </c>
      <c r="G284" s="7">
        <v>0.23413267288980488</v>
      </c>
      <c r="H284" s="7">
        <v>5.2328438347921218E-3</v>
      </c>
      <c r="I284" s="8">
        <v>-3.6135288395042226E-3</v>
      </c>
      <c r="J284" s="20">
        <v>-3.1871953879013988E-2</v>
      </c>
      <c r="L284" s="1">
        <f ca="1"/>
        <v>8.9033453237067003E-3</v>
      </c>
      <c r="M284" s="1">
        <f ca="1"/>
        <v>2.3212257639130818E-2</v>
      </c>
      <c r="N284" s="1">
        <f ca="1"/>
        <v>3.6046654793348967E-2</v>
      </c>
      <c r="O284" s="1">
        <f ca="1"/>
        <v>2.2529113060028104E-2</v>
      </c>
      <c r="P284" s="1">
        <f ca="1"/>
        <v>5.9313966609929227E-4</v>
      </c>
      <c r="Q284" s="1">
        <f ca="1"/>
        <v>1.698369569298457E-4</v>
      </c>
      <c r="R284" s="1">
        <f ca="1"/>
        <v>1.9832002369045754E-2</v>
      </c>
    </row>
    <row r="285" spans="2:18" x14ac:dyDescent="0.5">
      <c r="B285" s="14">
        <v>272</v>
      </c>
      <c r="D285" s="6">
        <v>-2.2902949551254687E-2</v>
      </c>
      <c r="E285" s="7">
        <v>2.0249594146971663E-2</v>
      </c>
      <c r="F285" s="7">
        <v>4.2523242807319193E-2</v>
      </c>
      <c r="G285" s="7">
        <v>4.5401655779279682E-2</v>
      </c>
      <c r="H285" s="7">
        <v>1.7317696914788073E-3</v>
      </c>
      <c r="I285" s="8">
        <v>1.4641921568522679E-3</v>
      </c>
      <c r="J285" s="20">
        <v>-9.6756869360223666E-3</v>
      </c>
      <c r="L285" s="1">
        <f ca="1"/>
        <v>9.9853880050483138E-3</v>
      </c>
      <c r="M285" s="1">
        <f ca="1"/>
        <v>-1.1505715355626245E-2</v>
      </c>
      <c r="N285" s="1">
        <f ca="1"/>
        <v>3.6633445684967577E-3</v>
      </c>
      <c r="O285" s="1">
        <f ca="1"/>
        <v>-7.9836458317334477E-2</v>
      </c>
      <c r="P285" s="1">
        <f ca="1"/>
        <v>3.5336983908098741E-3</v>
      </c>
      <c r="Q285" s="1">
        <f ca="1"/>
        <v>3.8983100215649212E-3</v>
      </c>
      <c r="R285" s="1">
        <f ca="1"/>
        <v>-3.2947696650749672E-3</v>
      </c>
    </row>
    <row r="286" spans="2:18" x14ac:dyDescent="0.5">
      <c r="B286" s="14">
        <v>273</v>
      </c>
      <c r="D286" s="6">
        <v>-2.208324216217182E-3</v>
      </c>
      <c r="E286" s="7">
        <v>-3.4369218577972441E-2</v>
      </c>
      <c r="F286" s="7">
        <v>-2.9156425145082453E-2</v>
      </c>
      <c r="G286" s="7">
        <v>-9.9863611899140364E-2</v>
      </c>
      <c r="H286" s="7">
        <v>1.8397403478241227E-3</v>
      </c>
      <c r="I286" s="8">
        <v>1.2041976339045685E-3</v>
      </c>
      <c r="J286" s="20">
        <v>-1.5510589986915799E-3</v>
      </c>
      <c r="L286" s="1">
        <f ca="1"/>
        <v>-4.4403494221589117E-3</v>
      </c>
      <c r="M286" s="1">
        <f ca="1"/>
        <v>3.0766649060834338E-2</v>
      </c>
      <c r="N286" s="1">
        <f ca="1"/>
        <v>2.4038600356781563E-2</v>
      </c>
      <c r="O286" s="1">
        <f ca="1"/>
        <v>1.7715255135256992E-2</v>
      </c>
      <c r="P286" s="1">
        <f ca="1"/>
        <v>-7.0038693746042133E-3</v>
      </c>
      <c r="Q286" s="1">
        <f ca="1"/>
        <v>-9.0060081949578756E-3</v>
      </c>
      <c r="R286" s="1">
        <f ca="1"/>
        <v>-6.2515120180040235E-3</v>
      </c>
    </row>
    <row r="287" spans="2:18" x14ac:dyDescent="0.5">
      <c r="B287" s="14">
        <v>274</v>
      </c>
      <c r="D287" s="6">
        <v>4.2964176022133094E-2</v>
      </c>
      <c r="E287" s="7">
        <v>4.3829263572177708E-2</v>
      </c>
      <c r="F287" s="7">
        <v>-7.4631185450549035E-3</v>
      </c>
      <c r="G287" s="7">
        <v>-0.10260736861034957</v>
      </c>
      <c r="H287" s="7">
        <v>-1.1035899487073975E-2</v>
      </c>
      <c r="I287" s="8">
        <v>-1.4983175548035901E-2</v>
      </c>
      <c r="J287" s="20">
        <v>3.0003984127418993E-2</v>
      </c>
      <c r="L287" s="1">
        <f ca="1"/>
        <v>-7.9798778246470674E-3</v>
      </c>
      <c r="M287" s="1">
        <f ca="1"/>
        <v>4.1234862148194752E-2</v>
      </c>
      <c r="N287" s="1">
        <f ca="1"/>
        <v>1.3564623811002265E-2</v>
      </c>
      <c r="O287" s="1">
        <f ca="1"/>
        <v>7.3606153048974443E-2</v>
      </c>
      <c r="P287" s="1">
        <f ca="1"/>
        <v>-7.5399864579533023E-3</v>
      </c>
      <c r="Q287" s="1">
        <f ca="1"/>
        <v>-8.6573206035783171E-3</v>
      </c>
      <c r="R287" s="1">
        <f ca="1"/>
        <v>5.1730861700356799E-4</v>
      </c>
    </row>
    <row r="288" spans="2:18" x14ac:dyDescent="0.5">
      <c r="B288" s="14">
        <v>275</v>
      </c>
      <c r="D288" s="6">
        <v>-9.1086980747978191E-3</v>
      </c>
      <c r="E288" s="7">
        <v>1.9224987202399214E-2</v>
      </c>
      <c r="F288" s="7">
        <v>4.3325484163156749E-2</v>
      </c>
      <c r="G288" s="7">
        <v>3.8876369002499578E-2</v>
      </c>
      <c r="H288" s="7">
        <v>2.2169446926340389E-3</v>
      </c>
      <c r="I288" s="8">
        <v>2.0049695074586967E-3</v>
      </c>
      <c r="J288" s="20">
        <v>-2.183129404248009E-3</v>
      </c>
      <c r="L288" s="1">
        <f ca="1"/>
        <v>-1.135609102544192E-2</v>
      </c>
      <c r="M288" s="1">
        <f ca="1"/>
        <v>-2.58772209340846E-3</v>
      </c>
      <c r="N288" s="1">
        <f ca="1"/>
        <v>4.4996862990662266E-2</v>
      </c>
      <c r="O288" s="1">
        <f ca="1"/>
        <v>9.7403367483848043E-3</v>
      </c>
      <c r="P288" s="1">
        <f ca="1"/>
        <v>-2.8665149964285626E-3</v>
      </c>
      <c r="Q288" s="1">
        <f ca="1"/>
        <v>-4.9191037703099549E-3</v>
      </c>
      <c r="R288" s="1">
        <f ca="1"/>
        <v>-4.9369059732789159E-3</v>
      </c>
    </row>
    <row r="289" spans="2:18" x14ac:dyDescent="0.5">
      <c r="B289" s="14">
        <v>276</v>
      </c>
      <c r="D289" s="6">
        <v>2.8048157797252332E-3</v>
      </c>
      <c r="E289" s="7">
        <v>-1.2864180221263342E-2</v>
      </c>
      <c r="F289" s="7">
        <v>-5.9576806309893432E-3</v>
      </c>
      <c r="G289" s="7">
        <v>-8.4665924414993418E-2</v>
      </c>
      <c r="H289" s="7">
        <v>-1.8024166999631808E-3</v>
      </c>
      <c r="I289" s="8">
        <v>-3.9265353009278877E-3</v>
      </c>
      <c r="J289" s="20">
        <v>-4.1426136563463894E-3</v>
      </c>
      <c r="L289" s="1">
        <f ca="1"/>
        <v>2.8305055867346385E-2</v>
      </c>
      <c r="M289" s="1">
        <f ca="1"/>
        <v>3.8040746800919414E-2</v>
      </c>
      <c r="N289" s="1">
        <f ca="1"/>
        <v>5.590213903250843E-2</v>
      </c>
      <c r="O289" s="1">
        <f ca="1"/>
        <v>-6.5939609904789795E-2</v>
      </c>
      <c r="P289" s="1">
        <f ca="1"/>
        <v>1.42299906332484E-3</v>
      </c>
      <c r="Q289" s="1">
        <f ca="1"/>
        <v>9.5118689345494514E-4</v>
      </c>
      <c r="R289" s="1">
        <f ca="1"/>
        <v>1.7043944352218877E-2</v>
      </c>
    </row>
    <row r="290" spans="2:18" x14ac:dyDescent="0.5">
      <c r="B290" s="14">
        <v>277</v>
      </c>
      <c r="D290" s="6">
        <v>9.4530770088298646E-3</v>
      </c>
      <c r="E290" s="7">
        <v>1.203214233743668E-2</v>
      </c>
      <c r="F290" s="7">
        <v>-1.8638620280281369E-2</v>
      </c>
      <c r="G290" s="7">
        <v>-6.4270819355755612E-2</v>
      </c>
      <c r="H290" s="7">
        <v>-2.8417432846132413E-3</v>
      </c>
      <c r="I290" s="8">
        <v>-4.556614964234278E-3</v>
      </c>
      <c r="J290" s="20">
        <v>5.2654601899824243E-3</v>
      </c>
      <c r="L290" s="1">
        <f ca="1"/>
        <v>-1.2566867763113321E-2</v>
      </c>
      <c r="M290" s="1">
        <f ca="1"/>
        <v>-1.0117526204992242E-2</v>
      </c>
      <c r="N290" s="1">
        <f ca="1"/>
        <v>-4.4082219148663351E-2</v>
      </c>
      <c r="O290" s="1">
        <f ca="1"/>
        <v>0</v>
      </c>
      <c r="P290" s="1">
        <f ca="1"/>
        <v>4.5132260854294584E-4</v>
      </c>
      <c r="Q290" s="1">
        <f ca="1"/>
        <v>-1.0377033099990094E-3</v>
      </c>
      <c r="R290" s="1">
        <f ca="1"/>
        <v>-5.1108171173012854E-4</v>
      </c>
    </row>
    <row r="291" spans="2:18" x14ac:dyDescent="0.5">
      <c r="B291" s="14">
        <v>278</v>
      </c>
      <c r="D291" s="6">
        <v>-3.7563862052804251E-2</v>
      </c>
      <c r="E291" s="7">
        <v>-9.2947250424135958E-2</v>
      </c>
      <c r="F291" s="7">
        <v>2.9080070019396269E-2</v>
      </c>
      <c r="G291" s="7">
        <v>0.20455645904584238</v>
      </c>
      <c r="H291" s="7">
        <v>3.2755388431995083E-4</v>
      </c>
      <c r="I291" s="8">
        <v>2.0179870853422083E-3</v>
      </c>
      <c r="J291" s="20">
        <v>-2.9629820018375847E-2</v>
      </c>
      <c r="L291" s="1">
        <f ca="1"/>
        <v>8.9238389413677614E-3</v>
      </c>
      <c r="M291" s="1">
        <f ca="1"/>
        <v>2.9875901539812986E-2</v>
      </c>
      <c r="N291" s="1">
        <f ca="1"/>
        <v>-1.839992474424314E-3</v>
      </c>
      <c r="O291" s="1">
        <f ca="1"/>
        <v>2.5850940721048555E-3</v>
      </c>
      <c r="P291" s="1">
        <f ca="1"/>
        <v>-1.9240503117318949E-3</v>
      </c>
      <c r="Q291" s="1">
        <f ca="1"/>
        <v>-2.5122376447695789E-3</v>
      </c>
      <c r="R291" s="1">
        <f ca="1"/>
        <v>1.1493202219662423E-2</v>
      </c>
    </row>
    <row r="292" spans="2:18" x14ac:dyDescent="0.5">
      <c r="B292" s="14">
        <v>279</v>
      </c>
      <c r="D292" s="6">
        <v>-1.1049238275149455E-2</v>
      </c>
      <c r="E292" s="7">
        <v>-8.4005708133950262E-3</v>
      </c>
      <c r="F292" s="7">
        <v>4.8361732861571263E-2</v>
      </c>
      <c r="G292" s="7">
        <v>5.3240205372001727E-2</v>
      </c>
      <c r="H292" s="7">
        <v>-5.7747806210526817E-3</v>
      </c>
      <c r="I292" s="8">
        <v>-9.7767987111619659E-3</v>
      </c>
      <c r="J292" s="20">
        <v>-7.7969569972271861E-3</v>
      </c>
      <c r="L292" s="1">
        <f ca="1"/>
        <v>-3.2496997102610975E-2</v>
      </c>
      <c r="M292" s="1">
        <f ca="1"/>
        <v>1.1929529907439282E-3</v>
      </c>
      <c r="N292" s="1">
        <f ca="1"/>
        <v>3.7567309105127226E-2</v>
      </c>
      <c r="O292" s="1">
        <f ca="1"/>
        <v>0.19980973974818614</v>
      </c>
      <c r="P292" s="1">
        <f ca="1"/>
        <v>-2.9973218614796969E-3</v>
      </c>
      <c r="Q292" s="1">
        <f ca="1"/>
        <v>-4.172105139141717E-3</v>
      </c>
      <c r="R292" s="1">
        <f ca="1"/>
        <v>-2.6382882918865262E-2</v>
      </c>
    </row>
    <row r="293" spans="2:18" x14ac:dyDescent="0.5">
      <c r="B293" s="14">
        <v>280</v>
      </c>
      <c r="D293" s="6">
        <v>-2.2720204278204821E-2</v>
      </c>
      <c r="E293" s="7">
        <v>-8.8078561180168144E-2</v>
      </c>
      <c r="F293" s="7">
        <v>5.7545352252822675E-3</v>
      </c>
      <c r="G293" s="7">
        <v>1.8579769444388838E-2</v>
      </c>
      <c r="H293" s="7">
        <v>-4.6224583449507961E-4</v>
      </c>
      <c r="I293" s="8">
        <v>4.4245830552366633E-4</v>
      </c>
      <c r="J293" s="20">
        <v>-2.7342342954876364E-3</v>
      </c>
      <c r="L293" s="1">
        <f ca="1"/>
        <v>-3.3949914986768151E-2</v>
      </c>
      <c r="M293" s="1">
        <f ca="1"/>
        <v>-6.8506953746999916E-2</v>
      </c>
      <c r="N293" s="1">
        <f ca="1"/>
        <v>-5.6578160243101042E-2</v>
      </c>
      <c r="O293" s="1">
        <f ca="1"/>
        <v>0.19120842538415811</v>
      </c>
      <c r="P293" s="1">
        <f ca="1"/>
        <v>6.4408312316321242E-3</v>
      </c>
      <c r="Q293" s="1">
        <f ca="1"/>
        <v>9.1902849032502835E-3</v>
      </c>
      <c r="R293" s="1">
        <f ca="1"/>
        <v>-1.8927417949872526E-2</v>
      </c>
    </row>
    <row r="294" spans="2:18" x14ac:dyDescent="0.5">
      <c r="B294" s="14">
        <v>281</v>
      </c>
      <c r="D294" s="6">
        <v>9.4207017600895007E-4</v>
      </c>
      <c r="E294" s="7">
        <v>3.1376349126178024E-2</v>
      </c>
      <c r="F294" s="7">
        <v>-1.790242891684439E-2</v>
      </c>
      <c r="G294" s="7">
        <v>1.0822511878848297E-3</v>
      </c>
      <c r="H294" s="7">
        <v>1.4843288104632538E-3</v>
      </c>
      <c r="I294" s="8">
        <v>-1.416556235104813E-3</v>
      </c>
      <c r="J294" s="20">
        <v>-1.9549991153119195E-3</v>
      </c>
      <c r="L294" s="1">
        <f ca="1"/>
        <v>2.0355512689284101E-2</v>
      </c>
      <c r="M294" s="1">
        <f ca="1"/>
        <v>-3.6017080959815893E-2</v>
      </c>
      <c r="N294" s="1">
        <f ca="1"/>
        <v>2.6798332219181775E-2</v>
      </c>
      <c r="O294" s="1">
        <f ca="1"/>
        <v>-0.18628750156995943</v>
      </c>
      <c r="P294" s="1">
        <f ca="1"/>
        <v>5.6203774903094833E-3</v>
      </c>
      <c r="Q294" s="1">
        <f ca="1"/>
        <v>7.394702655600903E-3</v>
      </c>
      <c r="R294" s="1">
        <f ca="1"/>
        <v>1.030949108151475E-2</v>
      </c>
    </row>
    <row r="295" spans="2:18" x14ac:dyDescent="0.5">
      <c r="B295" s="14">
        <v>282</v>
      </c>
      <c r="D295" s="6">
        <v>1.4489726833022262E-2</v>
      </c>
      <c r="E295" s="7">
        <v>3.1516168331196852E-2</v>
      </c>
      <c r="F295" s="7">
        <v>4.068813310397588E-3</v>
      </c>
      <c r="G295" s="7">
        <v>-0.17639002147383243</v>
      </c>
      <c r="H295" s="7">
        <v>2.1390592374248819E-3</v>
      </c>
      <c r="I295" s="8">
        <v>4.0672027773220702E-3</v>
      </c>
      <c r="J295" s="20">
        <v>2.4497214613591188E-2</v>
      </c>
      <c r="L295" s="1">
        <f ca="1"/>
        <v>-1.7149843294856349E-2</v>
      </c>
      <c r="M295" s="1">
        <f ca="1"/>
        <v>-3.4602670147375713E-3</v>
      </c>
      <c r="N295" s="1">
        <f ca="1"/>
        <v>9.4305279472961193E-3</v>
      </c>
      <c r="O295" s="1">
        <f ca="1"/>
        <v>4.1987465463497612E-3</v>
      </c>
      <c r="P295" s="1">
        <f ca="1"/>
        <v>-2.3548261246655886E-3</v>
      </c>
      <c r="Q295" s="1">
        <f ca="1"/>
        <v>-3.6045353136244422E-3</v>
      </c>
      <c r="R295" s="1">
        <f ca="1"/>
        <v>6.2763504299689727E-3</v>
      </c>
    </row>
    <row r="296" spans="2:18" x14ac:dyDescent="0.5">
      <c r="B296" s="14">
        <v>283</v>
      </c>
      <c r="D296" s="6">
        <v>1.1277755006316949E-2</v>
      </c>
      <c r="E296" s="7">
        <v>-4.7081288531266481E-2</v>
      </c>
      <c r="F296" s="7">
        <v>-2.2934229707932876E-2</v>
      </c>
      <c r="G296" s="7">
        <v>7.934767711385933E-2</v>
      </c>
      <c r="H296" s="7">
        <v>-3.2643913659811123E-3</v>
      </c>
      <c r="I296" s="8">
        <v>-5.0422504989451836E-3</v>
      </c>
      <c r="J296" s="20">
        <v>1.6226967067825341E-3</v>
      </c>
      <c r="L296" s="1">
        <f ca="1"/>
        <v>-3.238672077365666E-2</v>
      </c>
      <c r="M296" s="1">
        <f ca="1"/>
        <v>-7.0141237738203285E-2</v>
      </c>
      <c r="N296" s="1">
        <f ca="1"/>
        <v>-1.374787512464728E-2</v>
      </c>
      <c r="O296" s="1">
        <f ca="1"/>
        <v>0.23535913908233383</v>
      </c>
      <c r="P296" s="1">
        <f ca="1"/>
        <v>9.0670383481332364E-4</v>
      </c>
      <c r="Q296" s="1">
        <f ca="1"/>
        <v>1.6322326548076887E-3</v>
      </c>
      <c r="R296" s="1">
        <f ca="1"/>
        <v>-2.8279559961796184E-2</v>
      </c>
    </row>
    <row r="297" spans="2:18" x14ac:dyDescent="0.5">
      <c r="B297" s="14">
        <v>284</v>
      </c>
      <c r="D297" s="6">
        <v>1.0487219021476176E-2</v>
      </c>
      <c r="E297" s="7">
        <v>-1.1689908498955218E-2</v>
      </c>
      <c r="F297" s="7">
        <v>-8.0960676337558293E-3</v>
      </c>
      <c r="G297" s="7">
        <v>-0.10947438251736651</v>
      </c>
      <c r="H297" s="7">
        <v>-1.3087461523234236E-3</v>
      </c>
      <c r="I297" s="8">
        <v>-7.2986527826983906E-3</v>
      </c>
      <c r="J297" s="20">
        <v>1.2368626495405958E-2</v>
      </c>
      <c r="L297" s="1">
        <f ca="1"/>
        <v>-1.6445238219492439E-2</v>
      </c>
      <c r="M297" s="1">
        <f ca="1"/>
        <v>1.5002609337907502E-2</v>
      </c>
      <c r="N297" s="1">
        <f ca="1"/>
        <v>-1.2601756008857368E-2</v>
      </c>
      <c r="O297" s="1">
        <f ca="1"/>
        <v>-4.9204157137464594E-2</v>
      </c>
      <c r="P297" s="1">
        <f ca="1"/>
        <v>2.4224697646196364E-4</v>
      </c>
      <c r="Q297" s="1">
        <f ca="1"/>
        <v>0</v>
      </c>
      <c r="R297" s="1">
        <f ca="1"/>
        <v>-6.0706756289560077E-4</v>
      </c>
    </row>
    <row r="298" spans="2:18" x14ac:dyDescent="0.5">
      <c r="B298" s="14">
        <v>285</v>
      </c>
      <c r="D298" s="6">
        <v>8.9018243651791135E-3</v>
      </c>
      <c r="E298" s="7">
        <v>-2.2664615003153123E-2</v>
      </c>
      <c r="F298" s="7">
        <v>1.3197795597778004E-2</v>
      </c>
      <c r="G298" s="7">
        <v>-3.3300064071873827E-3</v>
      </c>
      <c r="H298" s="7">
        <v>5.4597991974165844E-3</v>
      </c>
      <c r="I298" s="8">
        <v>6.8551347907735869E-3</v>
      </c>
      <c r="J298" s="20">
        <v>-1.2766952061883839E-3</v>
      </c>
      <c r="L298" s="1">
        <f ca="1"/>
        <v>2.4692894268650137E-2</v>
      </c>
      <c r="M298" s="1">
        <f ca="1"/>
        <v>-1.2850503262384953E-2</v>
      </c>
      <c r="N298" s="1">
        <f ca="1"/>
        <v>-3.2469219533343462E-3</v>
      </c>
      <c r="O298" s="1">
        <f ca="1"/>
        <v>-8.2122162928744136E-2</v>
      </c>
      <c r="P298" s="1">
        <f ca="1"/>
        <v>-8.0252987592587359E-3</v>
      </c>
      <c r="Q298" s="1">
        <f ca="1"/>
        <v>-1.1655646739060997E-2</v>
      </c>
      <c r="R298" s="1">
        <f ca="1"/>
        <v>-5.6409501994444701E-3</v>
      </c>
    </row>
    <row r="299" spans="2:18" x14ac:dyDescent="0.5">
      <c r="B299" s="14">
        <v>286</v>
      </c>
      <c r="D299" s="6">
        <v>-1.1345668235905795E-3</v>
      </c>
      <c r="E299" s="7">
        <v>4.8790164169431834E-2</v>
      </c>
      <c r="F299" s="7">
        <v>-1.4843894961468814E-2</v>
      </c>
      <c r="G299" s="7">
        <v>1.325400449317515E-2</v>
      </c>
      <c r="H299" s="7">
        <v>1.9273672463480946E-3</v>
      </c>
      <c r="I299" s="8">
        <v>2.2156254909448231E-3</v>
      </c>
      <c r="J299" s="20">
        <v>-5.1994977927865931E-4</v>
      </c>
      <c r="L299" s="1">
        <f ca="1"/>
        <v>2.7441377283440187E-2</v>
      </c>
      <c r="M299" s="1">
        <f ca="1"/>
        <v>5.1593180069216794E-2</v>
      </c>
      <c r="N299" s="1">
        <f ca="1"/>
        <v>3.4832910664516444E-2</v>
      </c>
      <c r="O299" s="1">
        <f ca="1"/>
        <v>-0.19460563451957205</v>
      </c>
      <c r="P299" s="1">
        <f ca="1"/>
        <v>1.992064025348904E-3</v>
      </c>
      <c r="Q299" s="1">
        <f ca="1"/>
        <v>1.4752465035071443E-3</v>
      </c>
      <c r="R299" s="1">
        <f ca="1"/>
        <v>2.0440525561227826E-2</v>
      </c>
    </row>
    <row r="300" spans="2:18" x14ac:dyDescent="0.5">
      <c r="B300" s="14">
        <v>287</v>
      </c>
      <c r="D300" s="6">
        <v>-1.244739738596458E-2</v>
      </c>
      <c r="E300" s="7">
        <v>-1.2561225872973191E-2</v>
      </c>
      <c r="F300" s="7">
        <v>5.082994948993007E-3</v>
      </c>
      <c r="G300" s="7">
        <v>-7.2679540278714422E-3</v>
      </c>
      <c r="H300" s="7">
        <v>4.5200957571864585E-3</v>
      </c>
      <c r="I300" s="8">
        <v>5.3856131586230739E-3</v>
      </c>
      <c r="J300" s="20">
        <v>-8.0095657441205843E-3</v>
      </c>
      <c r="L300" s="1">
        <f ca="1"/>
        <v>6.602513852402061E-4</v>
      </c>
      <c r="M300" s="1">
        <f ca="1"/>
        <v>-3.8933664067770414E-3</v>
      </c>
      <c r="N300" s="1">
        <f ca="1"/>
        <v>8.0669311879860543E-5</v>
      </c>
      <c r="O300" s="1">
        <f ca="1"/>
        <v>6.5827827239817754E-2</v>
      </c>
      <c r="P300" s="1">
        <f ca="1"/>
        <v>1.1320355973508779E-3</v>
      </c>
      <c r="Q300" s="1">
        <f ca="1"/>
        <v>7.8013266211201821E-4</v>
      </c>
      <c r="R300" s="1">
        <f ca="1"/>
        <v>-3.7228715386083515E-3</v>
      </c>
    </row>
    <row r="301" spans="2:18" x14ac:dyDescent="0.5">
      <c r="B301" s="14">
        <v>288</v>
      </c>
      <c r="D301" s="6">
        <v>-2.7840542851989137E-3</v>
      </c>
      <c r="E301" s="7">
        <v>1.4554530066951126E-3</v>
      </c>
      <c r="F301" s="7">
        <v>1.8651458420764683E-2</v>
      </c>
      <c r="G301" s="7">
        <v>4.537395283791807E-2</v>
      </c>
      <c r="H301" s="7">
        <v>1.5021696775938237E-3</v>
      </c>
      <c r="I301" s="8">
        <v>4.042184765712129E-3</v>
      </c>
      <c r="J301" s="20">
        <v>-1.1232408472609395E-2</v>
      </c>
      <c r="L301" s="1">
        <f ca="1"/>
        <v>-3.9974147135368572E-2</v>
      </c>
      <c r="M301" s="1">
        <f ca="1"/>
        <v>-2.7856394182036757E-2</v>
      </c>
      <c r="N301" s="1">
        <f ca="1"/>
        <v>5.0133558176764931E-2</v>
      </c>
      <c r="O301" s="1">
        <f ca="1"/>
        <v>0.25623351151001955</v>
      </c>
      <c r="P301" s="1">
        <f ca="1"/>
        <v>4.762138602387252E-3</v>
      </c>
      <c r="Q301" s="1">
        <f ca="1"/>
        <v>6.3914537841048349E-3</v>
      </c>
      <c r="R301" s="1">
        <f ca="1"/>
        <v>-2.3409338605093116E-2</v>
      </c>
    </row>
    <row r="302" spans="2:18" x14ac:dyDescent="0.5">
      <c r="B302" s="14">
        <v>289</v>
      </c>
      <c r="D302" s="6">
        <v>-2.2946546675920033E-2</v>
      </c>
      <c r="E302" s="7">
        <v>-2.5461659529743341E-2</v>
      </c>
      <c r="F302" s="7">
        <v>3.4673593343326719E-3</v>
      </c>
      <c r="G302" s="7">
        <v>-9.5690480246253887E-2</v>
      </c>
      <c r="H302" s="7">
        <v>2.9879002657130574E-3</v>
      </c>
      <c r="I302" s="8">
        <v>2.5399619523449094E-3</v>
      </c>
      <c r="J302" s="20">
        <v>-1.0315329476004607E-2</v>
      </c>
      <c r="L302" s="1">
        <f ca="1"/>
        <v>1.3822645927381224E-2</v>
      </c>
      <c r="M302" s="1">
        <f ca="1"/>
        <v>4.0708381069673805E-3</v>
      </c>
      <c r="N302" s="1">
        <f ca="1"/>
        <v>-5.1468636717250847E-2</v>
      </c>
      <c r="O302" s="1">
        <f ca="1"/>
        <v>-3.6675478558406686E-2</v>
      </c>
      <c r="P302" s="1">
        <f ca="1"/>
        <v>2.8446462593028836E-3</v>
      </c>
      <c r="Q302" s="1">
        <f ca="1"/>
        <v>3.0946470154315986E-3</v>
      </c>
      <c r="R302" s="1">
        <f ca="1"/>
        <v>3.3030649980999669E-3</v>
      </c>
    </row>
    <row r="303" spans="2:18" x14ac:dyDescent="0.5">
      <c r="B303" s="14">
        <v>290</v>
      </c>
      <c r="D303" s="6">
        <v>-1.4788516886883915E-2</v>
      </c>
      <c r="E303" s="7">
        <v>-1.7064850557580759E-3</v>
      </c>
      <c r="F303" s="7">
        <v>4.8526515369113569E-3</v>
      </c>
      <c r="G303" s="7">
        <v>0.14030754573506057</v>
      </c>
      <c r="H303" s="7">
        <v>-2.1915479057080878E-3</v>
      </c>
      <c r="I303" s="8">
        <v>-3.2417779299186611E-3</v>
      </c>
      <c r="J303" s="20">
        <v>-1.3887651832868634E-2</v>
      </c>
      <c r="L303" s="1">
        <f ca="1"/>
        <v>4.2253605034151001E-2</v>
      </c>
      <c r="M303" s="1">
        <f ca="1"/>
        <v>2.0905283934374647E-2</v>
      </c>
      <c r="N303" s="1">
        <f ca="1"/>
        <v>5.2486885481721748E-3</v>
      </c>
      <c r="O303" s="1">
        <f ca="1"/>
        <v>-0.19411496438040274</v>
      </c>
      <c r="P303" s="1">
        <f ca="1"/>
        <v>1.9797517700082977E-3</v>
      </c>
      <c r="Q303" s="1">
        <f ca="1"/>
        <v>2.3147166235416975E-3</v>
      </c>
      <c r="R303" s="1">
        <f ca="1"/>
        <v>3.0381400073331882E-2</v>
      </c>
    </row>
    <row r="304" spans="2:18" x14ac:dyDescent="0.5">
      <c r="B304" s="14">
        <v>291</v>
      </c>
      <c r="D304" s="6">
        <v>1.7284229828197491E-2</v>
      </c>
      <c r="E304" s="7">
        <v>-5.8727745207839532E-4</v>
      </c>
      <c r="F304" s="7">
        <v>2.0544081300118235E-2</v>
      </c>
      <c r="G304" s="7">
        <v>-7.4201216594089708E-2</v>
      </c>
      <c r="H304" s="7">
        <v>2.6321864028517454E-3</v>
      </c>
      <c r="I304" s="8">
        <v>2.6292740826208876E-3</v>
      </c>
      <c r="J304" s="20">
        <v>1.4187228342864004E-2</v>
      </c>
      <c r="L304" s="1">
        <f ca="1"/>
        <v>2.0165069583059181E-3</v>
      </c>
      <c r="M304" s="1">
        <f ca="1"/>
        <v>-5.6378199712436264E-4</v>
      </c>
      <c r="N304" s="1">
        <f ca="1"/>
        <v>2.1115759751209412E-2</v>
      </c>
      <c r="O304" s="1">
        <f ca="1"/>
        <v>6.9759333139377932E-4</v>
      </c>
      <c r="P304" s="1">
        <f ca="1"/>
        <v>1.7441151700800957E-3</v>
      </c>
      <c r="Q304" s="1">
        <f ca="1"/>
        <v>1.2836422968355657E-3</v>
      </c>
      <c r="R304" s="1">
        <f ca="1"/>
        <v>6.333295753756438E-4</v>
      </c>
    </row>
    <row r="305" spans="2:18" x14ac:dyDescent="0.5">
      <c r="B305" s="14">
        <v>292</v>
      </c>
      <c r="D305" s="6">
        <v>-3.7979888471106678E-2</v>
      </c>
      <c r="E305" s="7">
        <v>-3.4773339840854503E-3</v>
      </c>
      <c r="F305" s="7">
        <v>-8.8737199430865728E-3</v>
      </c>
      <c r="G305" s="7">
        <v>0.23301632571270306</v>
      </c>
      <c r="H305" s="7">
        <v>9.0169502907169394E-3</v>
      </c>
      <c r="I305" s="8">
        <v>1.1573901115317821E-2</v>
      </c>
      <c r="J305" s="20">
        <v>-3.4865399928241322E-2</v>
      </c>
      <c r="L305" s="1">
        <f ca="1"/>
        <v>-1.1640636506810373E-2</v>
      </c>
      <c r="M305" s="1">
        <f ca="1"/>
        <v>1.5275011419908849E-2</v>
      </c>
      <c r="N305" s="1">
        <f ca="1"/>
        <v>-2.8208786151712514E-3</v>
      </c>
      <c r="O305" s="1">
        <f ca="1"/>
        <v>-2.7932979056125998E-3</v>
      </c>
      <c r="P305" s="1">
        <f ca="1"/>
        <v>-3.4241945647312958E-3</v>
      </c>
      <c r="Q305" s="1">
        <f ca="1"/>
        <v>-5.2304513670180025E-3</v>
      </c>
      <c r="R305" s="1">
        <f ca="1"/>
        <v>-9.9132817646064748E-3</v>
      </c>
    </row>
    <row r="306" spans="2:18" x14ac:dyDescent="0.5">
      <c r="B306" s="14">
        <v>293</v>
      </c>
      <c r="D306" s="6">
        <v>-1.4865471331475926E-2</v>
      </c>
      <c r="E306" s="7">
        <v>5.6112371677863862E-3</v>
      </c>
      <c r="F306" s="7">
        <v>3.3878057595368431E-2</v>
      </c>
      <c r="G306" s="7">
        <v>-7.2915460981674035E-2</v>
      </c>
      <c r="H306" s="7">
        <v>1.3472341790007642E-3</v>
      </c>
      <c r="I306" s="8">
        <v>2.5059421193390718E-3</v>
      </c>
      <c r="J306" s="20">
        <v>7.7979306553427124E-4</v>
      </c>
      <c r="L306" s="1">
        <f ca="1"/>
        <v>3.1165884963191691E-2</v>
      </c>
      <c r="M306" s="1">
        <f ca="1"/>
        <v>2.3186262150493495E-2</v>
      </c>
      <c r="N306" s="1">
        <f ca="1"/>
        <v>-4.2205990312760143E-2</v>
      </c>
      <c r="O306" s="1">
        <f ca="1"/>
        <v>-0.2058120949625698</v>
      </c>
      <c r="P306" s="1">
        <f ca="1"/>
        <v>4.7514293460503426E-3</v>
      </c>
      <c r="Q306" s="1">
        <f ca="1"/>
        <v>5.7434472743010138E-3</v>
      </c>
      <c r="R306" s="1">
        <f ca="1"/>
        <v>2.7685260866283486E-2</v>
      </c>
    </row>
    <row r="307" spans="2:18" x14ac:dyDescent="0.5">
      <c r="B307" s="14">
        <v>294</v>
      </c>
      <c r="D307" s="6">
        <v>1.7260755142936922E-2</v>
      </c>
      <c r="E307" s="7">
        <v>1.6961649408078046E-2</v>
      </c>
      <c r="F307" s="7">
        <v>9.9370525139335728E-3</v>
      </c>
      <c r="G307" s="7">
        <v>-0.11667130680369305</v>
      </c>
      <c r="H307" s="7">
        <v>3.0658976613582873E-4</v>
      </c>
      <c r="I307" s="8">
        <v>-8.6340879133391189E-4</v>
      </c>
      <c r="J307" s="20">
        <v>3.1022065579292938E-2</v>
      </c>
      <c r="L307" s="1">
        <f ca="1"/>
        <v>-2.7018584769193665E-3</v>
      </c>
      <c r="M307" s="1">
        <f ca="1"/>
        <v>-1.8167676371219313E-2</v>
      </c>
      <c r="N307" s="1">
        <f ca="1"/>
        <v>1.2499909149316582E-2</v>
      </c>
      <c r="O307" s="1">
        <f ca="1"/>
        <v>5.5964497893070397E-2</v>
      </c>
      <c r="P307" s="1">
        <f ca="1"/>
        <v>7.4937939649204347E-3</v>
      </c>
      <c r="Q307" s="1">
        <f ca="1"/>
        <v>8.6809055781471751E-3</v>
      </c>
      <c r="R307" s="1">
        <f ca="1"/>
        <v>-5.5517411854002878E-3</v>
      </c>
    </row>
    <row r="308" spans="2:18" x14ac:dyDescent="0.5">
      <c r="B308" s="14">
        <v>295</v>
      </c>
      <c r="D308" s="6">
        <v>2.9862487058979467E-2</v>
      </c>
      <c r="E308" s="7">
        <v>2.396905223292033E-2</v>
      </c>
      <c r="F308" s="7">
        <v>-6.4155693321510235E-2</v>
      </c>
      <c r="G308" s="7">
        <v>-8.4061187626435024E-2</v>
      </c>
      <c r="H308" s="7">
        <v>2.7776580689967064E-4</v>
      </c>
      <c r="I308" s="8">
        <v>-1.7277125129362472E-4</v>
      </c>
      <c r="J308" s="20">
        <v>8.5399318716325757E-3</v>
      </c>
      <c r="L308" s="1">
        <f ca="1"/>
        <v>1.0449894226643681E-2</v>
      </c>
      <c r="M308" s="1">
        <f ca="1"/>
        <v>1.8486838891482674E-2</v>
      </c>
      <c r="N308" s="1">
        <f ca="1"/>
        <v>-4.6987868714039177E-2</v>
      </c>
      <c r="O308" s="1">
        <f ca="1"/>
        <v>-2.8844191673876488E-2</v>
      </c>
      <c r="P308" s="1">
        <f ca="1"/>
        <v>3.210870310299787E-3</v>
      </c>
      <c r="Q308" s="1">
        <f ca="1"/>
        <v>3.8903973290103358E-3</v>
      </c>
      <c r="R308" s="1">
        <f ca="1"/>
        <v>1.2217641711416151E-2</v>
      </c>
    </row>
    <row r="309" spans="2:18" x14ac:dyDescent="0.5">
      <c r="B309" s="14">
        <v>296</v>
      </c>
      <c r="D309" s="6">
        <v>1.2821724670596361E-2</v>
      </c>
      <c r="E309" s="7">
        <v>1.0026804961275464E-2</v>
      </c>
      <c r="F309" s="7">
        <v>4.8568376767043064E-3</v>
      </c>
      <c r="G309" s="7">
        <v>-5.5919528677994608E-2</v>
      </c>
      <c r="H309" s="7">
        <v>-4.0784460576915428E-3</v>
      </c>
      <c r="I309" s="8">
        <v>-6.2397290584245528E-3</v>
      </c>
      <c r="J309" s="20">
        <v>5.2759643406344757E-3</v>
      </c>
      <c r="L309" s="1">
        <f ca="1"/>
        <v>-1.8706206686951478E-2</v>
      </c>
      <c r="M309" s="1">
        <f ca="1"/>
        <v>4.8070128378083212E-3</v>
      </c>
      <c r="N309" s="1">
        <f ca="1"/>
        <v>-2.7833444399246884E-2</v>
      </c>
      <c r="O309" s="1">
        <f ca="1"/>
        <v>9.5614177374685402E-2</v>
      </c>
      <c r="P309" s="1">
        <f ca="1"/>
        <v>-1.9702876513506416E-3</v>
      </c>
      <c r="Q309" s="1">
        <f ca="1"/>
        <v>-9.3284258546350949E-3</v>
      </c>
      <c r="R309" s="1">
        <f ca="1"/>
        <v>-9.2646825608171564E-3</v>
      </c>
    </row>
    <row r="310" spans="2:18" x14ac:dyDescent="0.5">
      <c r="B310" s="14">
        <v>297</v>
      </c>
      <c r="D310" s="6">
        <v>2.3444532359043358E-3</v>
      </c>
      <c r="E310" s="7">
        <v>1.8067338793970326E-2</v>
      </c>
      <c r="F310" s="7">
        <v>-3.392191938888831E-3</v>
      </c>
      <c r="G310" s="7">
        <v>-1.0842173430153975E-2</v>
      </c>
      <c r="H310" s="7">
        <v>6.0923334679764754E-3</v>
      </c>
      <c r="I310" s="8">
        <v>-1.478968471768419E-3</v>
      </c>
      <c r="J310" s="20">
        <v>9.1976246709342731E-3</v>
      </c>
      <c r="L310" s="1">
        <f ca="1"/>
        <v>1.6405668530963754E-2</v>
      </c>
      <c r="M310" s="1">
        <f ca="1"/>
        <v>3.8353692989008415E-3</v>
      </c>
      <c r="N310" s="1">
        <f ca="1"/>
        <v>-3.3781335794879797E-2</v>
      </c>
      <c r="O310" s="1">
        <f ca="1"/>
        <v>-0.11247798342669033</v>
      </c>
      <c r="P310" s="1">
        <f ca="1"/>
        <v>1.4990060871342675E-3</v>
      </c>
      <c r="Q310" s="1">
        <f ca="1"/>
        <v>1.1069954721810032E-3</v>
      </c>
      <c r="R310" s="1">
        <f ca="1"/>
        <v>1.6000096943124296E-2</v>
      </c>
    </row>
    <row r="311" spans="2:18" x14ac:dyDescent="0.5">
      <c r="B311" s="14">
        <v>298</v>
      </c>
      <c r="D311" s="6">
        <v>1.5459698993506327E-2</v>
      </c>
      <c r="E311" s="7">
        <v>1.9552938917681381E-2</v>
      </c>
      <c r="F311" s="7">
        <v>4.8756646167296053E-2</v>
      </c>
      <c r="G311" s="7">
        <v>1.9432061609171949E-2</v>
      </c>
      <c r="H311" s="7">
        <v>1.7808933521290544E-3</v>
      </c>
      <c r="I311" s="8">
        <v>3.9101583468743734E-3</v>
      </c>
      <c r="J311" s="20">
        <v>4.1110483343694262E-3</v>
      </c>
      <c r="L311" s="1">
        <f ca="1"/>
        <v>1.6262636366568131E-4</v>
      </c>
      <c r="M311" s="1">
        <f ca="1"/>
        <v>1.5850181958749071E-2</v>
      </c>
      <c r="N311" s="1">
        <f ca="1"/>
        <v>-3.1938707150648768E-2</v>
      </c>
      <c r="O311" s="1">
        <f ca="1"/>
        <v>6.8198905585774877E-2</v>
      </c>
      <c r="P311" s="1">
        <f ca="1"/>
        <v>5.995550958415129E-3</v>
      </c>
      <c r="Q311" s="1">
        <f ca="1"/>
        <v>6.278123615677908E-3</v>
      </c>
      <c r="R311" s="1">
        <f ca="1"/>
        <v>-3.8638956466134034E-3</v>
      </c>
    </row>
    <row r="312" spans="2:18" x14ac:dyDescent="0.5">
      <c r="B312" s="14">
        <v>299</v>
      </c>
      <c r="D312" s="6">
        <v>-1.7574203820790162E-2</v>
      </c>
      <c r="E312" s="7">
        <v>-8.9655941906286243E-3</v>
      </c>
      <c r="F312" s="7">
        <v>4.8754207176448412E-2</v>
      </c>
      <c r="G312" s="7">
        <v>1.7662062797068796E-2</v>
      </c>
      <c r="H312" s="7">
        <v>3.8897309333249196E-3</v>
      </c>
      <c r="I312" s="8">
        <v>4.6720970953602987E-3</v>
      </c>
      <c r="J312" s="20">
        <v>-1.6474513382278063E-2</v>
      </c>
      <c r="L312" s="1">
        <f ca="1"/>
        <v>2.2479791657305039E-2</v>
      </c>
      <c r="M312" s="1">
        <f ca="1"/>
        <v>5.465512642690947E-3</v>
      </c>
      <c r="N312" s="1">
        <f ca="1"/>
        <v>2.3726815108621423E-2</v>
      </c>
      <c r="O312" s="1">
        <f ca="1"/>
        <v>-4.9664255368952512E-2</v>
      </c>
      <c r="P312" s="1">
        <f ca="1"/>
        <v>-7.7541967449382479E-4</v>
      </c>
      <c r="Q312" s="1">
        <f ca="1"/>
        <v>-1.1847339965750468E-3</v>
      </c>
      <c r="R312" s="1">
        <f ca="1"/>
        <v>1.5898442108762026E-2</v>
      </c>
    </row>
    <row r="313" spans="2:18" x14ac:dyDescent="0.5">
      <c r="B313" s="14">
        <v>300</v>
      </c>
      <c r="D313" s="6">
        <v>2.0238618295085723E-2</v>
      </c>
      <c r="E313" s="7">
        <v>1.5092230100589838E-2</v>
      </c>
      <c r="F313" s="7">
        <v>2.8725657655884366E-2</v>
      </c>
      <c r="G313" s="7">
        <v>-0.11332868530700312</v>
      </c>
      <c r="H313" s="7">
        <v>-1.6359377236711322E-3</v>
      </c>
      <c r="I313" s="8">
        <v>-4.238577341746254E-3</v>
      </c>
      <c r="J313" s="20">
        <v>1.9085076578104515E-2</v>
      </c>
      <c r="L313" s="1">
        <f ca="1"/>
        <v>1.0434140777728477E-2</v>
      </c>
      <c r="M313" s="1">
        <f ca="1"/>
        <v>1.6709475682858898E-3</v>
      </c>
      <c r="N313" s="1">
        <f ca="1"/>
        <v>-1.2398609710656984E-2</v>
      </c>
      <c r="O313" s="1">
        <f ca="1"/>
        <v>-3.5687729443071851E-2</v>
      </c>
      <c r="P313" s="1">
        <f ca="1"/>
        <v>-1.3858618023048128E-3</v>
      </c>
      <c r="Q313" s="1">
        <f ca="1"/>
        <v>-2.119093821176509E-3</v>
      </c>
      <c r="R313" s="1">
        <f ca="1"/>
        <v>1.0225639572133184E-2</v>
      </c>
    </row>
    <row r="314" spans="2:18" x14ac:dyDescent="0.5">
      <c r="B314" s="14">
        <v>301</v>
      </c>
      <c r="D314" s="6">
        <v>7.2481386361221718E-3</v>
      </c>
      <c r="E314" s="7">
        <v>2.6973085663566064E-2</v>
      </c>
      <c r="F314" s="7">
        <v>4.9084633422308441E-2</v>
      </c>
      <c r="G314" s="7">
        <v>0.16584671959044961</v>
      </c>
      <c r="H314" s="7">
        <v>4.8998061195026426E-3</v>
      </c>
      <c r="I314" s="8">
        <v>6.2219350392934587E-3</v>
      </c>
      <c r="J314" s="20">
        <v>-8.3066095913748878E-3</v>
      </c>
      <c r="L314" s="1">
        <f ca="1"/>
        <v>1.480243366981219E-2</v>
      </c>
      <c r="M314" s="1">
        <f ca="1"/>
        <v>1.0610097535137818E-2</v>
      </c>
      <c r="N314" s="1">
        <f ca="1"/>
        <v>2.7947343984081323E-2</v>
      </c>
      <c r="O314" s="1">
        <f ca="1"/>
        <v>-7.2645108670559622E-2</v>
      </c>
      <c r="P314" s="1">
        <f ca="1"/>
        <v>-3.5567590566760502E-3</v>
      </c>
      <c r="Q314" s="1">
        <f ca="1"/>
        <v>-6.3843587784685124E-3</v>
      </c>
      <c r="R314" s="1">
        <f ca="1"/>
        <v>1.1815105033758709E-2</v>
      </c>
    </row>
    <row r="315" spans="2:18" x14ac:dyDescent="0.5">
      <c r="B315" s="14">
        <v>302</v>
      </c>
      <c r="D315" s="6">
        <v>-1.5396176253081685E-2</v>
      </c>
      <c r="E315" s="7">
        <v>-4.0000519789433031E-2</v>
      </c>
      <c r="F315" s="7">
        <v>1.3270370213139549E-2</v>
      </c>
      <c r="G315" s="7">
        <v>-6.6467267319106251E-4</v>
      </c>
      <c r="H315" s="7">
        <v>3.4090270488126928E-3</v>
      </c>
      <c r="I315" s="8">
        <v>2.4951615440530943E-3</v>
      </c>
      <c r="J315" s="20">
        <v>-1.2500499048967859E-2</v>
      </c>
      <c r="L315" s="1">
        <f ca="1"/>
        <v>-2.2007537670448496E-4</v>
      </c>
      <c r="M315" s="1">
        <f ca="1"/>
        <v>3.6947170994029574E-3</v>
      </c>
      <c r="N315" s="1">
        <f ca="1"/>
        <v>1.1709923531688022E-3</v>
      </c>
      <c r="O315" s="1">
        <f ca="1"/>
        <v>-1.1225562219815166E-2</v>
      </c>
      <c r="P315" s="1">
        <f ca="1"/>
        <v>2.0698144066925626E-4</v>
      </c>
      <c r="Q315" s="1">
        <f ca="1"/>
        <v>-9.3980954416147489E-4</v>
      </c>
      <c r="R315" s="1">
        <f ca="1"/>
        <v>2.1797815683761339E-3</v>
      </c>
    </row>
    <row r="316" spans="2:18" x14ac:dyDescent="0.5">
      <c r="B316" s="14">
        <v>303</v>
      </c>
      <c r="D316" s="6">
        <v>5.5732685592433089E-3</v>
      </c>
      <c r="E316" s="7">
        <v>-3.7887220265934943E-3</v>
      </c>
      <c r="F316" s="7">
        <v>2.7131266671593698E-2</v>
      </c>
      <c r="G316" s="7">
        <v>1.5831465216680662E-2</v>
      </c>
      <c r="H316" s="7">
        <v>2.5785906529179462E-3</v>
      </c>
      <c r="I316" s="8">
        <v>4.5440983580373167E-3</v>
      </c>
      <c r="J316" s="20">
        <v>-1.13071433452649E-2</v>
      </c>
      <c r="L316" s="1">
        <f ca="1"/>
        <v>4.7608087465506373E-3</v>
      </c>
      <c r="M316" s="1">
        <f ca="1"/>
        <v>1.1183798697376771E-2</v>
      </c>
      <c r="N316" s="1">
        <f ca="1"/>
        <v>1.5016137339427209E-2</v>
      </c>
      <c r="O316" s="1">
        <f ca="1"/>
        <v>1.5865941776317376E-2</v>
      </c>
      <c r="P316" s="1">
        <f ca="1"/>
        <v>2.4716563876398213E-3</v>
      </c>
      <c r="Q316" s="1">
        <f ca="1"/>
        <v>1.5374106205540343E-3</v>
      </c>
      <c r="R316" s="1">
        <f ca="1"/>
        <v>6.3657833123632653E-3</v>
      </c>
    </row>
    <row r="317" spans="2:18" x14ac:dyDescent="0.5">
      <c r="B317" s="14">
        <v>304</v>
      </c>
      <c r="D317" s="6">
        <v>8.1527285253905346E-3</v>
      </c>
      <c r="E317" s="7">
        <v>1.0250463719115661E-2</v>
      </c>
      <c r="F317" s="7">
        <v>-4.3555847914526553E-2</v>
      </c>
      <c r="G317" s="7">
        <v>6.2778137492572023E-2</v>
      </c>
      <c r="H317" s="7">
        <v>-1.6008437422356713E-4</v>
      </c>
      <c r="I317" s="8">
        <v>3.4211426950166114E-4</v>
      </c>
      <c r="J317" s="20">
        <v>3.0964674107758501E-2</v>
      </c>
      <c r="L317" s="1">
        <f ca="1"/>
        <v>-6.6960549802743121E-3</v>
      </c>
      <c r="M317" s="1">
        <f ca="1"/>
        <v>2.0199090565447175E-2</v>
      </c>
      <c r="N317" s="1">
        <f ca="1"/>
        <v>-1.7838825012124242E-2</v>
      </c>
      <c r="O317" s="1">
        <f ca="1"/>
        <v>3.2789822822990755E-2</v>
      </c>
      <c r="P317" s="1">
        <f ca="1"/>
        <v>3.3809222955090146E-3</v>
      </c>
      <c r="Q317" s="1">
        <f ca="1"/>
        <v>3.4930812940445373E-3</v>
      </c>
      <c r="R317" s="1">
        <f ca="1"/>
        <v>-9.5126262619321059E-3</v>
      </c>
    </row>
    <row r="318" spans="2:18" x14ac:dyDescent="0.5">
      <c r="B318" s="14">
        <v>305</v>
      </c>
      <c r="D318" s="6">
        <v>2.2186710878946116E-2</v>
      </c>
      <c r="E318" s="7">
        <v>3.7306502612443206E-2</v>
      </c>
      <c r="F318" s="7">
        <v>-3.7697130637456701E-2</v>
      </c>
      <c r="G318" s="7">
        <v>-0.16175997104142287</v>
      </c>
      <c r="H318" s="7">
        <v>-5.6992001467267477E-4</v>
      </c>
      <c r="I318" s="8">
        <v>-2.9117088311325146E-3</v>
      </c>
      <c r="J318" s="20">
        <v>3.1330266685885594E-2</v>
      </c>
      <c r="L318" s="1">
        <f ca="1"/>
        <v>1.8221826945271549E-2</v>
      </c>
      <c r="M318" s="1">
        <f ca="1"/>
        <v>1.530058867013088E-2</v>
      </c>
      <c r="N318" s="1">
        <f ca="1"/>
        <v>2.304325039828951E-2</v>
      </c>
      <c r="O318" s="1">
        <f ca="1"/>
        <v>-3.3716177683121712E-2</v>
      </c>
      <c r="P318" s="1">
        <f ca="1"/>
        <v>3.9103937279409556E-3</v>
      </c>
      <c r="Q318" s="1">
        <f ca="1"/>
        <v>4.3280926390814531E-3</v>
      </c>
      <c r="R318" s="1">
        <f ca="1"/>
        <v>1.2093983922477158E-2</v>
      </c>
    </row>
    <row r="319" spans="2:18" x14ac:dyDescent="0.5">
      <c r="B319" s="14">
        <v>306</v>
      </c>
      <c r="D319" s="6">
        <v>1.1293301746106099E-2</v>
      </c>
      <c r="E319" s="7">
        <v>1.5995118227873653E-2</v>
      </c>
      <c r="F319" s="7">
        <v>-1.9511158301147084E-2</v>
      </c>
      <c r="G319" s="7">
        <v>-3.7545815998906239E-2</v>
      </c>
      <c r="H319" s="7">
        <v>8.024256471592604E-3</v>
      </c>
      <c r="I319" s="8">
        <v>1.0663355465748219E-2</v>
      </c>
      <c r="J319" s="20">
        <v>1.5317232336626649E-2</v>
      </c>
      <c r="L319" s="1">
        <f ca="1"/>
        <v>3.9760019077952763E-3</v>
      </c>
      <c r="M319" s="1">
        <f ca="1"/>
        <v>1.2545330021302099E-2</v>
      </c>
      <c r="N319" s="1">
        <f ca="1"/>
        <v>-1.6353217805872258E-2</v>
      </c>
      <c r="O319" s="1">
        <f ca="1"/>
        <v>-7.1047144764958436E-2</v>
      </c>
      <c r="P319" s="1">
        <f ca="1"/>
        <v>7.8488143970121047E-5</v>
      </c>
      <c r="Q319" s="1">
        <f ca="1"/>
        <v>-5.9294398416764361E-4</v>
      </c>
      <c r="R319" s="1">
        <f ca="1"/>
        <v>1.459355183202634E-2</v>
      </c>
    </row>
    <row r="320" spans="2:18" x14ac:dyDescent="0.5">
      <c r="B320" s="14">
        <v>307</v>
      </c>
      <c r="D320" s="6">
        <v>-4.9547297911850729E-3</v>
      </c>
      <c r="E320" s="7">
        <v>2.1329015799102222E-2</v>
      </c>
      <c r="F320" s="7">
        <v>2.5960521860018328E-2</v>
      </c>
      <c r="G320" s="7">
        <v>1.2672551253766366E-2</v>
      </c>
      <c r="H320" s="7">
        <v>-3.9267383333493704E-4</v>
      </c>
      <c r="I320" s="8">
        <v>-5.0925141144686601E-4</v>
      </c>
      <c r="J320" s="20">
        <v>-1.1747802351360239E-2</v>
      </c>
      <c r="L320" s="1">
        <f ca="1"/>
        <v>-7.8418844344697192E-3</v>
      </c>
      <c r="M320" s="1">
        <f ca="1"/>
        <v>1.9457859149341117E-2</v>
      </c>
      <c r="N320" s="1">
        <f ca="1"/>
        <v>1.1260134764945263E-2</v>
      </c>
      <c r="O320" s="1">
        <f ca="1"/>
        <v>6.5470922137522314E-2</v>
      </c>
      <c r="P320" s="1">
        <f ca="1"/>
        <v>2.7127723691965895E-3</v>
      </c>
      <c r="Q320" s="1">
        <f ca="1"/>
        <v>3.7212492197964903E-3</v>
      </c>
      <c r="R320" s="1">
        <f ca="1"/>
        <v>-1.7843441690367458E-4</v>
      </c>
    </row>
    <row r="321" spans="2:18" x14ac:dyDescent="0.5">
      <c r="B321" s="14">
        <v>308</v>
      </c>
      <c r="D321" s="6">
        <v>2.0269238970454639E-3</v>
      </c>
      <c r="E321" s="7">
        <v>-1.3594962895080354E-3</v>
      </c>
      <c r="F321" s="7">
        <v>1.4662821887045522E-2</v>
      </c>
      <c r="G321" s="7">
        <v>-5.4026069853632487E-2</v>
      </c>
      <c r="H321" s="7">
        <v>5.4322997918766543E-3</v>
      </c>
      <c r="I321" s="8">
        <v>5.3342491329368396E-3</v>
      </c>
      <c r="J321" s="20">
        <v>1.0463378348717169E-2</v>
      </c>
      <c r="L321" s="1">
        <f ca="1"/>
        <v>-2.9091365757821824E-2</v>
      </c>
      <c r="M321" s="1">
        <f ca="1"/>
        <v>1.4126701771484196E-2</v>
      </c>
      <c r="N321" s="1">
        <f ca="1"/>
        <v>4.5375830867134502E-2</v>
      </c>
      <c r="O321" s="1">
        <f ca="1"/>
        <v>8.312062427973925E-2</v>
      </c>
      <c r="P321" s="1">
        <f ca="1"/>
        <v>2.579660342325939E-3</v>
      </c>
      <c r="Q321" s="1">
        <f ca="1"/>
        <v>2.2766568288818912E-3</v>
      </c>
      <c r="R321" s="1">
        <f ca="1"/>
        <v>-3.0311068866753299E-3</v>
      </c>
    </row>
    <row r="322" spans="2:18" x14ac:dyDescent="0.5">
      <c r="B322" s="14">
        <v>309</v>
      </c>
      <c r="D322" s="6">
        <v>4.3507212542393198E-3</v>
      </c>
      <c r="E322" s="7">
        <v>2.3882668379130244E-2</v>
      </c>
      <c r="F322" s="7">
        <v>-0.12275252615921257</v>
      </c>
      <c r="G322" s="7">
        <v>1.3204075333377431E-2</v>
      </c>
      <c r="H322" s="7">
        <v>1.0736371998494138E-3</v>
      </c>
      <c r="I322" s="8">
        <v>1.9403557781426466E-3</v>
      </c>
      <c r="J322" s="20">
        <v>7.1783341493376115E-3</v>
      </c>
      <c r="L322" s="1">
        <f ca="1"/>
        <v>2.2083447934548806E-2</v>
      </c>
      <c r="M322" s="1">
        <f ca="1"/>
        <v>-4.8170052351436269E-3</v>
      </c>
      <c r="N322" s="1">
        <f ca="1"/>
        <v>-3.1353024386619757E-2</v>
      </c>
      <c r="O322" s="1">
        <f ca="1"/>
        <v>3.4558854187093813E-2</v>
      </c>
      <c r="P322" s="1">
        <f ca="1"/>
        <v>-3.7021951260719022E-3</v>
      </c>
      <c r="Q322" s="1">
        <f ca="1"/>
        <v>-3.4591892751565656E-3</v>
      </c>
      <c r="R322" s="1">
        <f ca="1"/>
        <v>9.356751736361189E-3</v>
      </c>
    </row>
    <row r="323" spans="2:18" x14ac:dyDescent="0.5">
      <c r="B323" s="14">
        <v>310</v>
      </c>
      <c r="D323" s="6">
        <v>-2.6240009553539414E-3</v>
      </c>
      <c r="E323" s="7">
        <v>-3.9328755296907145E-2</v>
      </c>
      <c r="F323" s="7">
        <v>-1.8235203390471261E-2</v>
      </c>
      <c r="G323" s="7">
        <v>-1.5552413007484884E-2</v>
      </c>
      <c r="H323" s="7">
        <v>8.2300041469049595E-3</v>
      </c>
      <c r="I323" s="8">
        <v>4.6247717494767365E-3</v>
      </c>
      <c r="J323" s="20">
        <v>-2.6647964423596095E-3</v>
      </c>
      <c r="L323" s="1">
        <f ca="1"/>
        <v>2.9600656348542649E-2</v>
      </c>
      <c r="M323" s="1">
        <f ca="1"/>
        <v>5.816477818969973E-3</v>
      </c>
      <c r="N323" s="1">
        <f ca="1"/>
        <v>1.0865116513979691E-2</v>
      </c>
      <c r="O323" s="1">
        <f ca="1"/>
        <v>-0.18315040060435539</v>
      </c>
      <c r="P323" s="1">
        <f ca="1"/>
        <v>-4.3235056713969633E-3</v>
      </c>
      <c r="Q323" s="1">
        <f ca="1"/>
        <v>-7.0395948230631703E-3</v>
      </c>
      <c r="R323" s="1">
        <f ca="1"/>
        <v>1.2161183108246893E-2</v>
      </c>
    </row>
    <row r="324" spans="2:18" x14ac:dyDescent="0.5">
      <c r="B324" s="14">
        <v>311</v>
      </c>
      <c r="D324" s="6">
        <v>-4.3068409959652835E-3</v>
      </c>
      <c r="E324" s="7">
        <v>3.2442134722456717E-2</v>
      </c>
      <c r="F324" s="7">
        <v>9.1405952044920316E-2</v>
      </c>
      <c r="G324" s="7">
        <v>-6.5583999539124235E-2</v>
      </c>
      <c r="H324" s="7">
        <v>2.3494021800883578E-4</v>
      </c>
      <c r="I324" s="8">
        <v>-6.7136625549582801E-4</v>
      </c>
      <c r="J324" s="20">
        <v>5.2220316635272039E-3</v>
      </c>
      <c r="L324" s="1">
        <f ca="1"/>
        <v>-1.6352614652454578E-2</v>
      </c>
      <c r="M324" s="1">
        <f ca="1"/>
        <v>6.169016894786398E-3</v>
      </c>
      <c r="N324" s="1">
        <f ca="1"/>
        <v>-2.4006900046179433E-2</v>
      </c>
      <c r="O324" s="1">
        <f ca="1"/>
        <v>0.12252577878792038</v>
      </c>
      <c r="P324" s="1">
        <f ca="1"/>
        <v>-4.3510620939009644E-3</v>
      </c>
      <c r="Q324" s="1">
        <f ca="1"/>
        <v>-7.4324377854711882E-3</v>
      </c>
      <c r="R324" s="1">
        <f ca="1"/>
        <v>-1.1508839612093117E-2</v>
      </c>
    </row>
    <row r="325" spans="2:18" x14ac:dyDescent="0.5">
      <c r="B325" s="14">
        <v>312</v>
      </c>
      <c r="D325" s="6">
        <v>2.0429831632817575E-2</v>
      </c>
      <c r="E325" s="7">
        <v>1.0863647469083191E-2</v>
      </c>
      <c r="F325" s="7">
        <v>-4.3953820551833105E-2</v>
      </c>
      <c r="G325" s="7">
        <v>-6.2142509627167816E-2</v>
      </c>
      <c r="H325" s="7">
        <v>8.1495281697949054E-4</v>
      </c>
      <c r="I325" s="8">
        <v>1.3422820807294489E-3</v>
      </c>
      <c r="J325" s="20">
        <v>1.3234539250147897E-2</v>
      </c>
      <c r="L325" s="1">
        <f ca="1"/>
        <v>1.1336019380036404E-2</v>
      </c>
      <c r="M325" s="1">
        <f ca="1"/>
        <v>2.4140888438444977E-2</v>
      </c>
      <c r="N325" s="1">
        <f ca="1"/>
        <v>-1.9746263725222656E-2</v>
      </c>
      <c r="O325" s="1">
        <f ca="1"/>
        <v>1.7452449951226207E-2</v>
      </c>
      <c r="P325" s="1">
        <f ca="1"/>
        <v>-2.3520991778713152E-3</v>
      </c>
      <c r="Q325" s="1">
        <f ca="1"/>
        <v>-5.0720074345558972E-3</v>
      </c>
      <c r="R325" s="1">
        <f ca="1"/>
        <v>5.330405048294083E-3</v>
      </c>
    </row>
    <row r="326" spans="2:18" x14ac:dyDescent="0.5">
      <c r="B326" s="14">
        <v>313</v>
      </c>
      <c r="D326" s="6">
        <v>-5.0828762991216643E-5</v>
      </c>
      <c r="E326" s="7">
        <v>2.1293181993588081E-2</v>
      </c>
      <c r="F326" s="7">
        <v>-2.4620389973318901E-2</v>
      </c>
      <c r="G326" s="7">
        <v>0.16842310397480212</v>
      </c>
      <c r="H326" s="7">
        <v>-4.3171308362297267E-3</v>
      </c>
      <c r="I326" s="8">
        <v>-5.801504479779113E-3</v>
      </c>
      <c r="J326" s="20">
        <v>1.4780870138028127E-3</v>
      </c>
      <c r="L326" s="1">
        <f ca="1"/>
        <v>2.2814094501355311E-3</v>
      </c>
      <c r="M326" s="1">
        <f ca="1"/>
        <v>-1.0799504091491824E-2</v>
      </c>
      <c r="N326" s="1">
        <f ca="1"/>
        <v>-6.5003754737857744E-2</v>
      </c>
      <c r="O326" s="1">
        <f ca="1"/>
        <v>4.8954922387120785E-2</v>
      </c>
      <c r="P326" s="1">
        <f ca="1"/>
        <v>-7.8379572484647071E-4</v>
      </c>
      <c r="Q326" s="1">
        <f ca="1"/>
        <v>-1.1210280137479813E-3</v>
      </c>
      <c r="R326" s="1">
        <f ca="1"/>
        <v>-6.0749618409612523E-3</v>
      </c>
    </row>
    <row r="327" spans="2:18" x14ac:dyDescent="0.5">
      <c r="B327" s="14">
        <v>314</v>
      </c>
      <c r="D327" s="6">
        <v>9.7154113715701342E-3</v>
      </c>
      <c r="E327" s="7">
        <v>-3.2602760350774598E-2</v>
      </c>
      <c r="F327" s="7">
        <v>2.0306970511824465E-2</v>
      </c>
      <c r="G327" s="7">
        <v>1.493679749451055E-2</v>
      </c>
      <c r="H327" s="7">
        <v>5.4762579410115898E-3</v>
      </c>
      <c r="I327" s="8">
        <v>5.0466925179133235E-3</v>
      </c>
      <c r="J327" s="20">
        <v>-2.1459388762548409E-2</v>
      </c>
      <c r="L327" s="1">
        <f ca="1"/>
        <v>1.0946443365028494E-2</v>
      </c>
      <c r="M327" s="1">
        <f ca="1"/>
        <v>-1.5937138710870141E-2</v>
      </c>
      <c r="N327" s="1">
        <f ca="1"/>
        <v>-9.7626625886943295E-3</v>
      </c>
      <c r="O327" s="1">
        <f ca="1"/>
        <v>-0.17903208014355584</v>
      </c>
      <c r="P327" s="1">
        <f ca="1"/>
        <v>-4.255532204708601E-3</v>
      </c>
      <c r="Q327" s="1">
        <f ca="1"/>
        <v>-6.4052846017310042E-3</v>
      </c>
      <c r="R327" s="1">
        <f ca="1"/>
        <v>1.48007940493991E-2</v>
      </c>
    </row>
    <row r="328" spans="2:18" x14ac:dyDescent="0.5">
      <c r="B328" s="14">
        <v>315</v>
      </c>
      <c r="D328" s="6">
        <v>-1.0661297600117987E-2</v>
      </c>
      <c r="E328" s="7">
        <v>1.5753932331722623E-2</v>
      </c>
      <c r="F328" s="7">
        <v>4.2058915292198677E-2</v>
      </c>
      <c r="G328" s="7">
        <v>-8.1835764697044816E-2</v>
      </c>
      <c r="H328" s="7">
        <v>3.8861370880322946E-3</v>
      </c>
      <c r="I328" s="8">
        <v>4.7708816167557561E-3</v>
      </c>
      <c r="J328" s="20">
        <v>-1.4088608697229066E-3</v>
      </c>
      <c r="L328" s="1">
        <f ca="1"/>
        <v>-4.1447699227877894E-4</v>
      </c>
      <c r="M328" s="1">
        <f ca="1"/>
        <v>1.2120027987877815E-2</v>
      </c>
      <c r="N328" s="1">
        <f ca="1"/>
        <v>4.3404369019277138E-4</v>
      </c>
      <c r="O328" s="1">
        <f ca="1"/>
        <v>2.4332100659530721E-2</v>
      </c>
      <c r="P328" s="1">
        <f ca="1"/>
        <v>2.0064176719644241E-3</v>
      </c>
      <c r="Q328" s="1">
        <f ca="1"/>
        <v>7.8121613278271922E-4</v>
      </c>
      <c r="R328" s="1">
        <f ca="1"/>
        <v>-1.607700188348547E-4</v>
      </c>
    </row>
    <row r="329" spans="2:18" x14ac:dyDescent="0.5">
      <c r="B329" s="14">
        <v>316</v>
      </c>
      <c r="D329" s="6">
        <v>-2.4961424655829873E-3</v>
      </c>
      <c r="E329" s="7">
        <v>6.8259650703998906E-3</v>
      </c>
      <c r="F329" s="7">
        <v>4.4874686365751421E-3</v>
      </c>
      <c r="G329" s="7">
        <v>0.14433365809745841</v>
      </c>
      <c r="H329" s="7">
        <v>8.2422488564677976E-5</v>
      </c>
      <c r="I329" s="8">
        <v>-8.3503820348360846E-5</v>
      </c>
      <c r="J329" s="20">
        <v>-1.4156052393944745E-2</v>
      </c>
      <c r="L329" s="1">
        <f ca="1"/>
        <v>-5.782224404324591E-3</v>
      </c>
      <c r="M329" s="1">
        <f ca="1"/>
        <v>-9.2921569954680303E-4</v>
      </c>
      <c r="N329" s="1">
        <f ca="1"/>
        <v>2.8719104373693773E-2</v>
      </c>
      <c r="O329" s="1">
        <f ca="1"/>
        <v>6.7838359140126453E-2</v>
      </c>
      <c r="P329" s="1">
        <f ca="1"/>
        <v>-1.122037100763029E-3</v>
      </c>
      <c r="Q329" s="1">
        <f ca="1"/>
        <v>-2.1715535135077954E-3</v>
      </c>
      <c r="R329" s="1">
        <f ca="1"/>
        <v>-5.8331278593582924E-3</v>
      </c>
    </row>
    <row r="330" spans="2:18" x14ac:dyDescent="0.5">
      <c r="B330" s="14">
        <v>317</v>
      </c>
      <c r="D330" s="6">
        <v>5.0943340015664239E-3</v>
      </c>
      <c r="E330" s="7">
        <v>1.4115843824715188E-2</v>
      </c>
      <c r="F330" s="7">
        <v>-1.4998982857081993E-2</v>
      </c>
      <c r="G330" s="7">
        <v>-8.1204013111215903E-2</v>
      </c>
      <c r="H330" s="7">
        <v>2.401005459248966E-3</v>
      </c>
      <c r="I330" s="8">
        <v>1.4186175033175923E-3</v>
      </c>
      <c r="J330" s="20">
        <v>2.9838900744804048E-3</v>
      </c>
      <c r="L330" s="1">
        <f ca="1"/>
        <v>1.8951554381676498E-2</v>
      </c>
      <c r="M330" s="1">
        <f ca="1"/>
        <v>1.4064089332060735E-2</v>
      </c>
      <c r="N330" s="1">
        <f ca="1"/>
        <v>3.1829914236445385E-2</v>
      </c>
      <c r="O330" s="1">
        <f ca="1"/>
        <v>-9.909090264423101E-2</v>
      </c>
      <c r="P330" s="1">
        <f ca="1"/>
        <v>2.2428166451636589E-3</v>
      </c>
      <c r="Q330" s="1">
        <f ca="1"/>
        <v>2.2583176452703629E-3</v>
      </c>
      <c r="R330" s="1">
        <f ca="1"/>
        <v>1.8261689066726993E-2</v>
      </c>
    </row>
    <row r="331" spans="2:18" x14ac:dyDescent="0.5">
      <c r="B331" s="14">
        <v>318</v>
      </c>
      <c r="D331" s="6">
        <v>2.7113200603253344E-2</v>
      </c>
      <c r="E331" s="7">
        <v>1.7348004487359705E-2</v>
      </c>
      <c r="F331" s="7">
        <v>-2.0511625694960654E-2</v>
      </c>
      <c r="G331" s="7">
        <v>-0.16643631342479351</v>
      </c>
      <c r="H331" s="7">
        <v>4.5210794501760561E-3</v>
      </c>
      <c r="I331" s="8">
        <v>3.4131146557289057E-3</v>
      </c>
      <c r="J331" s="20">
        <v>2.6677907421268531E-2</v>
      </c>
      <c r="L331" s="1">
        <f ca="1"/>
        <v>4.6834735700407712E-3</v>
      </c>
      <c r="M331" s="1">
        <f ca="1"/>
        <v>1.5117951515661348E-2</v>
      </c>
      <c r="N331" s="1">
        <f ca="1"/>
        <v>2.0624707601827476E-2</v>
      </c>
      <c r="O331" s="1">
        <f ca="1"/>
        <v>9.6391845675065771E-2</v>
      </c>
      <c r="P331" s="1">
        <f ca="1"/>
        <v>-7.3674902911900124E-4</v>
      </c>
      <c r="Q331" s="1">
        <f ca="1"/>
        <v>-1.7367145733728675E-3</v>
      </c>
      <c r="R331" s="1">
        <f ca="1"/>
        <v>-7.1576116694649188E-3</v>
      </c>
    </row>
    <row r="332" spans="2:18" x14ac:dyDescent="0.5">
      <c r="B332" s="14">
        <v>319</v>
      </c>
      <c r="D332" s="6">
        <v>1.4042580126585266E-2</v>
      </c>
      <c r="E332" s="7">
        <v>6.1084971405601374E-3</v>
      </c>
      <c r="F332" s="7">
        <v>2.7602217926987919E-2</v>
      </c>
      <c r="G332" s="7">
        <v>1.9435240722650706E-2</v>
      </c>
      <c r="H332" s="7">
        <v>2.0986271238963958E-3</v>
      </c>
      <c r="I332" s="8">
        <v>2.6558236209697113E-3</v>
      </c>
      <c r="J332" s="20">
        <v>1.8851242746968204E-3</v>
      </c>
      <c r="L332" s="1">
        <f ca="1"/>
        <v>-1.9774849281221883E-4</v>
      </c>
      <c r="M332" s="1">
        <f ca="1"/>
        <v>4.5043927674213646E-3</v>
      </c>
      <c r="N332" s="1">
        <f ca="1"/>
        <v>-3.1702822045733675E-4</v>
      </c>
      <c r="O332" s="1">
        <f ca="1"/>
        <v>-0.10236201266156972</v>
      </c>
      <c r="P332" s="1">
        <f ca="1"/>
        <v>2.406761248335873E-3</v>
      </c>
      <c r="Q332" s="1">
        <f ca="1"/>
        <v>2.8639637714289396E-3</v>
      </c>
      <c r="R332" s="1">
        <f ca="1"/>
        <v>1.2081982744947362E-2</v>
      </c>
    </row>
    <row r="333" spans="2:18" x14ac:dyDescent="0.5">
      <c r="B333" s="14">
        <v>320</v>
      </c>
      <c r="D333" s="6">
        <v>-2.6137346401492044E-3</v>
      </c>
      <c r="E333" s="7">
        <v>2.1111156375455159E-2</v>
      </c>
      <c r="F333" s="7">
        <v>1.5923599698722077E-2</v>
      </c>
      <c r="G333" s="7">
        <v>-2.2115010079766212E-2</v>
      </c>
      <c r="H333" s="7">
        <v>-1.0936500452644509E-2</v>
      </c>
      <c r="I333" s="8">
        <v>-1.5873349156290233E-2</v>
      </c>
      <c r="J333" s="20">
        <v>-3.0828188560749737E-3</v>
      </c>
      <c r="L333" s="1">
        <f ca="1"/>
        <v>-3.3202290556610926E-4</v>
      </c>
      <c r="M333" s="1">
        <f ca="1"/>
        <v>-1.3219294902062743E-4</v>
      </c>
      <c r="N333" s="1">
        <f ca="1"/>
        <v>3.0564458712732025E-2</v>
      </c>
      <c r="O333" s="1">
        <f ca="1"/>
        <v>5.4382330773434719E-2</v>
      </c>
      <c r="P333" s="1">
        <f ca="1"/>
        <v>1.1572369292775927E-3</v>
      </c>
      <c r="Q333" s="1">
        <f ca="1"/>
        <v>5.1984059392811495E-4</v>
      </c>
      <c r="R333" s="1">
        <f ca="1"/>
        <v>-2.9930562848384549E-3</v>
      </c>
    </row>
    <row r="334" spans="2:18" x14ac:dyDescent="0.5">
      <c r="B334" s="14">
        <v>321</v>
      </c>
      <c r="D334" s="6">
        <v>-3.0384260085842469E-3</v>
      </c>
      <c r="E334" s="7">
        <v>1.6355361822582144E-2</v>
      </c>
      <c r="F334" s="7">
        <v>5.3271872094721479E-2</v>
      </c>
      <c r="G334" s="7">
        <v>2.7350624133711227E-2</v>
      </c>
      <c r="H334" s="7">
        <v>-1.795369715324117E-3</v>
      </c>
      <c r="I334" s="8">
        <v>-1.1796428735661901E-3</v>
      </c>
      <c r="J334" s="20">
        <v>8.1062707669553192E-3</v>
      </c>
      <c r="L334" s="1">
        <f ca="1"/>
        <v>-5.6777365603648974E-2</v>
      </c>
      <c r="M334" s="1">
        <f ca="1"/>
        <v>-5.5699039433307167E-2</v>
      </c>
      <c r="N334" s="1">
        <f ca="1"/>
        <v>-9.8907213000781185E-3</v>
      </c>
      <c r="O334" s="1">
        <f ca="1"/>
        <v>0.56473364422400607</v>
      </c>
      <c r="P334" s="1">
        <f ca="1"/>
        <v>6.535412327445784E-3</v>
      </c>
      <c r="Q334" s="1">
        <f ca="1"/>
        <v>8.3668060430850313E-3</v>
      </c>
      <c r="R334" s="1">
        <f ca="1"/>
        <v>-4.5118208993329766E-2</v>
      </c>
    </row>
    <row r="335" spans="2:18" x14ac:dyDescent="0.5">
      <c r="B335" s="14">
        <v>322</v>
      </c>
      <c r="D335" s="6">
        <v>1.4309159827326645E-2</v>
      </c>
      <c r="E335" s="7">
        <v>1.4957051803063288E-3</v>
      </c>
      <c r="F335" s="7">
        <v>3.3852567551713307E-2</v>
      </c>
      <c r="G335" s="7">
        <v>3.8417016103791585E-2</v>
      </c>
      <c r="H335" s="7">
        <v>2.2907098590105998E-3</v>
      </c>
      <c r="I335" s="8">
        <v>1.5164282602639807E-3</v>
      </c>
      <c r="J335" s="20">
        <v>8.8351050777578082E-3</v>
      </c>
      <c r="L335" s="1">
        <f ca="1"/>
        <v>1.9755557159247442E-2</v>
      </c>
      <c r="M335" s="1">
        <f ca="1"/>
        <v>-7.5506526511967152E-4</v>
      </c>
      <c r="N335" s="1">
        <f ca="1"/>
        <v>-5.3707375998487423E-3</v>
      </c>
      <c r="O335" s="1">
        <f ca="1"/>
        <v>-0.27823374474357054</v>
      </c>
      <c r="P335" s="1">
        <f ca="1"/>
        <v>-8.216999159855622E-4</v>
      </c>
      <c r="Q335" s="1">
        <f ca="1"/>
        <v>-4.7354688346185206E-3</v>
      </c>
      <c r="R335" s="1">
        <f ca="1"/>
        <v>1.1240181135693307E-2</v>
      </c>
    </row>
    <row r="336" spans="2:18" x14ac:dyDescent="0.5">
      <c r="B336" s="14">
        <v>323</v>
      </c>
      <c r="D336" s="6">
        <v>-1.5080013749490721E-2</v>
      </c>
      <c r="E336" s="7">
        <v>1.0847400565747992E-2</v>
      </c>
      <c r="F336" s="7">
        <v>2.4176993158473419E-2</v>
      </c>
      <c r="G336" s="7">
        <v>6.9551062961115573E-2</v>
      </c>
      <c r="H336" s="7">
        <v>-3.8407162635749077E-3</v>
      </c>
      <c r="I336" s="8">
        <v>-1.3219411217711389E-2</v>
      </c>
      <c r="J336" s="20">
        <v>-1.8198834362301259E-2</v>
      </c>
      <c r="L336" s="1">
        <f ca="1"/>
        <v>-2.6531326970077165E-2</v>
      </c>
      <c r="M336" s="1">
        <f ca="1"/>
        <v>6.9915405211127602E-4</v>
      </c>
      <c r="N336" s="1">
        <f ca="1"/>
        <v>-1.1708199625985091E-2</v>
      </c>
      <c r="O336" s="1">
        <f ca="1"/>
        <v>0.17531814517886063</v>
      </c>
      <c r="P336" s="1">
        <f ca="1"/>
        <v>3.0473852327141831E-3</v>
      </c>
      <c r="Q336" s="1">
        <f ca="1"/>
        <v>3.962106819704111E-3</v>
      </c>
      <c r="R336" s="1">
        <f ca="1"/>
        <v>-1.1398789992167603E-2</v>
      </c>
    </row>
    <row r="337" spans="2:18" x14ac:dyDescent="0.5">
      <c r="B337" s="14">
        <v>324</v>
      </c>
      <c r="D337" s="6">
        <v>-2.2309827863577578E-3</v>
      </c>
      <c r="E337" s="7">
        <v>-2.9685878164784102E-2</v>
      </c>
      <c r="F337" s="7">
        <v>2.9657134132506445E-2</v>
      </c>
      <c r="G337" s="7">
        <v>2.6215842130893015E-2</v>
      </c>
      <c r="H337" s="7">
        <v>3.5196904457561462E-3</v>
      </c>
      <c r="I337" s="8">
        <v>5.69899045958839E-3</v>
      </c>
      <c r="J337" s="20">
        <v>-8.7290750231963938E-3</v>
      </c>
      <c r="L337" s="1">
        <f ca="1"/>
        <v>5.0655878453592172E-2</v>
      </c>
      <c r="M337" s="1">
        <f ca="1"/>
        <v>3.2564342662034847E-2</v>
      </c>
      <c r="N337" s="1">
        <f ca="1"/>
        <v>2.5639090194357245E-2</v>
      </c>
      <c r="O337" s="1">
        <f ca="1"/>
        <v>-0.25968768294390271</v>
      </c>
      <c r="P337" s="1">
        <f ca="1"/>
        <v>-5.1045938456638082E-3</v>
      </c>
      <c r="Q337" s="1">
        <f ca="1"/>
        <v>-6.6411042306405189E-3</v>
      </c>
      <c r="R337" s="1">
        <f ca="1"/>
        <v>3.4830977707346861E-2</v>
      </c>
    </row>
    <row r="338" spans="2:18" x14ac:dyDescent="0.5">
      <c r="B338" s="14">
        <v>325</v>
      </c>
      <c r="D338" s="6">
        <v>2.3322729287897771E-3</v>
      </c>
      <c r="E338" s="7">
        <v>-2.0837986508786731E-2</v>
      </c>
      <c r="F338" s="7">
        <v>-2.7252256776522571E-2</v>
      </c>
      <c r="G338" s="7">
        <v>2.1085118487071172E-2</v>
      </c>
      <c r="H338" s="7">
        <v>-6.4217532325714703E-5</v>
      </c>
      <c r="I338" s="8">
        <v>-1.2730746467982078E-3</v>
      </c>
      <c r="J338" s="20">
        <v>-1.5442458100347809E-2</v>
      </c>
      <c r="L338" s="1">
        <f ca="1"/>
        <v>-2.5201234940136047E-3</v>
      </c>
      <c r="M338" s="1">
        <f ca="1"/>
        <v>1.5412698244760749E-3</v>
      </c>
      <c r="N338" s="1">
        <f ca="1"/>
        <v>4.0726091418361698E-2</v>
      </c>
      <c r="O338" s="1">
        <f ca="1"/>
        <v>0.12266172038761883</v>
      </c>
      <c r="P338" s="1">
        <f ca="1"/>
        <v>-3.2607985146389106E-3</v>
      </c>
      <c r="Q338" s="1">
        <f ca="1"/>
        <v>-5.5536414869456832E-3</v>
      </c>
      <c r="R338" s="1">
        <f ca="1"/>
        <v>-1.0675747269735067E-2</v>
      </c>
    </row>
    <row r="339" spans="2:18" x14ac:dyDescent="0.5">
      <c r="B339" s="14">
        <v>326</v>
      </c>
      <c r="D339" s="6">
        <v>1.4374904055944508E-4</v>
      </c>
      <c r="E339" s="7">
        <v>8.5374027655023138E-3</v>
      </c>
      <c r="F339" s="7">
        <v>4.3578006701847104E-2</v>
      </c>
      <c r="G339" s="7">
        <v>4.8719194367053104E-2</v>
      </c>
      <c r="H339" s="7">
        <v>6.0777672438161109E-3</v>
      </c>
      <c r="I339" s="8">
        <v>7.8670625260940565E-3</v>
      </c>
      <c r="J339" s="20">
        <v>1.2796780370569465E-3</v>
      </c>
      <c r="L339" s="1">
        <f ca="1"/>
        <v>2.1416790291995259E-2</v>
      </c>
      <c r="M339" s="1">
        <f ca="1"/>
        <v>2.2600737581445908E-2</v>
      </c>
      <c r="N339" s="1">
        <f ca="1"/>
        <v>-2.8409413889045102E-3</v>
      </c>
      <c r="O339" s="1">
        <f ca="1"/>
        <v>-0.10127053040630121</v>
      </c>
      <c r="P339" s="1">
        <f ca="1"/>
        <v>-7.5197396700488108E-4</v>
      </c>
      <c r="Q339" s="1">
        <f ca="1"/>
        <v>-2.2650066308521248E-3</v>
      </c>
      <c r="R339" s="1">
        <f ca="1"/>
        <v>1.5988499577057207E-2</v>
      </c>
    </row>
    <row r="340" spans="2:18" x14ac:dyDescent="0.5">
      <c r="B340" s="14">
        <v>327</v>
      </c>
      <c r="D340" s="6">
        <v>9.0439199658646444E-3</v>
      </c>
      <c r="E340" s="7">
        <v>-1.2509383667799947E-3</v>
      </c>
      <c r="F340" s="7">
        <v>-5.6441470714046343E-2</v>
      </c>
      <c r="G340" s="7">
        <v>-0.11018246879752182</v>
      </c>
      <c r="H340" s="7">
        <v>1.0890839784974615E-3</v>
      </c>
      <c r="I340" s="8">
        <v>4.1202496800937438E-3</v>
      </c>
      <c r="J340" s="20">
        <v>7.0345047356201902E-3</v>
      </c>
      <c r="L340" s="1">
        <f ca="1"/>
        <v>1.0667370149841751E-2</v>
      </c>
      <c r="M340" s="1">
        <f ca="1"/>
        <v>1.8321762546944505E-2</v>
      </c>
      <c r="N340" s="1">
        <f ca="1"/>
        <v>2.3399339902854203E-2</v>
      </c>
      <c r="O340" s="1">
        <f ca="1"/>
        <v>-8.1051026387653546E-2</v>
      </c>
      <c r="P340" s="1">
        <f ca="1"/>
        <v>-8.1140917137493915E-3</v>
      </c>
      <c r="Q340" s="1">
        <f ca="1"/>
        <v>-1.060901625438585E-2</v>
      </c>
      <c r="R340" s="1">
        <f ca="1"/>
        <v>6.2763229013184599E-3</v>
      </c>
    </row>
    <row r="341" spans="2:18" x14ac:dyDescent="0.5">
      <c r="B341" s="14">
        <v>328</v>
      </c>
      <c r="D341" s="6">
        <v>-2.4623092325894581E-2</v>
      </c>
      <c r="E341" s="7">
        <v>-3.2396303510784673E-2</v>
      </c>
      <c r="F341" s="7">
        <v>-2.5327631962638243E-2</v>
      </c>
      <c r="G341" s="7">
        <v>0.34053911976836637</v>
      </c>
      <c r="H341" s="7">
        <v>5.0199426250510928E-3</v>
      </c>
      <c r="I341" s="8">
        <v>6.3571941409148952E-3</v>
      </c>
      <c r="J341" s="20">
        <v>-3.3206999794211538E-2</v>
      </c>
      <c r="L341" s="1">
        <f ca="1"/>
        <v>2.2771399795109025E-2</v>
      </c>
      <c r="M341" s="1">
        <f ca="1"/>
        <v>6.2825807434000597E-3</v>
      </c>
      <c r="N341" s="1">
        <f ca="1"/>
        <v>-2.2594157569080422E-2</v>
      </c>
      <c r="O341" s="1">
        <f ca="1"/>
        <v>-1.0712916629770607E-2</v>
      </c>
      <c r="P341" s="1">
        <f ca="1"/>
        <v>3.0554792086635429E-3</v>
      </c>
      <c r="Q341" s="1">
        <f ca="1"/>
        <v>2.3770755569483106E-3</v>
      </c>
      <c r="R341" s="1">
        <f ca="1"/>
        <v>2.1449821421552016E-2</v>
      </c>
    </row>
    <row r="342" spans="2:18" x14ac:dyDescent="0.5">
      <c r="B342" s="14">
        <v>329</v>
      </c>
      <c r="D342" s="6">
        <v>-1.2487266154349443E-2</v>
      </c>
      <c r="E342" s="7">
        <v>-4.4922541098129905E-3</v>
      </c>
      <c r="F342" s="7">
        <v>4.8637602666790521E-2</v>
      </c>
      <c r="G342" s="7">
        <v>-0.14275401280393532</v>
      </c>
      <c r="H342" s="7">
        <v>2.9366603382051473E-3</v>
      </c>
      <c r="I342" s="8">
        <v>1.5830038714998603E-3</v>
      </c>
      <c r="J342" s="20">
        <v>8.2798524219766297E-3</v>
      </c>
      <c r="L342" s="1">
        <f ca="1"/>
        <v>-7.6501068555255101E-3</v>
      </c>
      <c r="M342" s="1">
        <f ca="1"/>
        <v>3.3706017939754826E-3</v>
      </c>
      <c r="N342" s="1">
        <f ca="1"/>
        <v>2.2277054436426864E-2</v>
      </c>
      <c r="O342" s="1">
        <f ca="1"/>
        <v>3.099758780127642E-2</v>
      </c>
      <c r="P342" s="1">
        <f ca="1"/>
        <v>5.4369328198405279E-4</v>
      </c>
      <c r="Q342" s="1">
        <f ca="1"/>
        <v>-9.6775620098592686E-4</v>
      </c>
      <c r="R342" s="1">
        <f ca="1"/>
        <v>6.5269737022299289E-3</v>
      </c>
    </row>
    <row r="343" spans="2:18" x14ac:dyDescent="0.5">
      <c r="B343" s="14">
        <v>330</v>
      </c>
      <c r="D343" s="6">
        <v>-1.5674604632448498E-2</v>
      </c>
      <c r="E343" s="7">
        <v>-7.517688854599032E-3</v>
      </c>
      <c r="F343" s="7">
        <v>-6.8692144744735173E-2</v>
      </c>
      <c r="G343" s="7">
        <v>-4.5617544079055074E-3</v>
      </c>
      <c r="H343" s="7">
        <v>4.7464485178041775E-3</v>
      </c>
      <c r="I343" s="8">
        <v>4.7340315146769344E-3</v>
      </c>
      <c r="J343" s="20">
        <v>4.0970706561583815E-3</v>
      </c>
      <c r="L343" s="1">
        <f ca="1"/>
        <v>1.4149512518877088E-2</v>
      </c>
      <c r="M343" s="1">
        <f ca="1"/>
        <v>2.1322010796396153E-2</v>
      </c>
      <c r="N343" s="1">
        <f ca="1"/>
        <v>-2.5381858009550038E-2</v>
      </c>
      <c r="O343" s="1">
        <f ca="1"/>
        <v>3.628158194783461E-2</v>
      </c>
      <c r="P343" s="1">
        <f ca="1"/>
        <v>1.7043075410440181E-3</v>
      </c>
      <c r="Q343" s="1">
        <f ca="1"/>
        <v>1.5831137871040672E-3</v>
      </c>
      <c r="R343" s="1">
        <f ca="1"/>
        <v>7.7008338054454506E-3</v>
      </c>
    </row>
    <row r="344" spans="2:18" x14ac:dyDescent="0.5">
      <c r="B344" s="14">
        <v>331</v>
      </c>
      <c r="D344" s="6">
        <v>2.9975216109273516E-2</v>
      </c>
      <c r="E344" s="7">
        <v>3.2021277405090656E-2</v>
      </c>
      <c r="F344" s="7">
        <v>2.9079603688380385E-3</v>
      </c>
      <c r="G344" s="7">
        <v>-8.5883813889837637E-2</v>
      </c>
      <c r="H344" s="7">
        <v>-1.8859649777480296E-3</v>
      </c>
      <c r="I344" s="8">
        <v>-2.5718685101817724E-3</v>
      </c>
      <c r="J344" s="20">
        <v>1.245613562310266E-2</v>
      </c>
      <c r="L344" s="1">
        <f ca="1"/>
        <v>-5.0785684427408374E-3</v>
      </c>
      <c r="M344" s="1">
        <f ca="1"/>
        <v>5.7815820521300539E-4</v>
      </c>
      <c r="N344" s="1">
        <f ca="1"/>
        <v>1.3666115258069952E-2</v>
      </c>
      <c r="O344" s="1">
        <f ca="1"/>
        <v>3.0935832869955723E-3</v>
      </c>
      <c r="P344" s="1">
        <f ca="1"/>
        <v>3.4404125305728499E-4</v>
      </c>
      <c r="Q344" s="1">
        <f ca="1"/>
        <v>-4.3950249026371535E-4</v>
      </c>
      <c r="R344" s="1">
        <f ca="1"/>
        <v>1.5274932205683127E-4</v>
      </c>
    </row>
    <row r="345" spans="2:18" x14ac:dyDescent="0.5">
      <c r="B345" s="14">
        <v>332</v>
      </c>
      <c r="D345" s="6">
        <v>-8.2278166372637858E-3</v>
      </c>
      <c r="E345" s="7">
        <v>-1.1770590779728989E-2</v>
      </c>
      <c r="F345" s="7">
        <v>-2.3581888017484565E-2</v>
      </c>
      <c r="G345" s="7">
        <v>0.14976895375620611</v>
      </c>
      <c r="H345" s="7">
        <v>8.492477169632728E-3</v>
      </c>
      <c r="I345" s="8">
        <v>9.6722946425077273E-3</v>
      </c>
      <c r="J345" s="20">
        <v>-1.4879435091034534E-2</v>
      </c>
      <c r="L345" s="1">
        <f ca="1"/>
        <v>1.2969808532174954E-2</v>
      </c>
      <c r="M345" s="1">
        <f ca="1"/>
        <v>1.6326181099580162E-2</v>
      </c>
      <c r="N345" s="1">
        <f ca="1"/>
        <v>1.1050231874043234E-2</v>
      </c>
      <c r="O345" s="1">
        <f ca="1"/>
        <v>-1.4780510228902926E-2</v>
      </c>
      <c r="P345" s="1">
        <f ca="1"/>
        <v>-4.8716968215518318E-3</v>
      </c>
      <c r="Q345" s="1">
        <f ca="1"/>
        <v>-7.2355384933649675E-3</v>
      </c>
      <c r="R345" s="1">
        <f ca="1"/>
        <v>1.1160387910948826E-2</v>
      </c>
    </row>
    <row r="346" spans="2:18" x14ac:dyDescent="0.5">
      <c r="B346" s="14">
        <v>333</v>
      </c>
      <c r="D346" s="6">
        <v>1.8505169108412531E-2</v>
      </c>
      <c r="E346" s="7">
        <v>9.190380816647031E-3</v>
      </c>
      <c r="F346" s="7">
        <v>-1.5766958596500652E-2</v>
      </c>
      <c r="G346" s="7">
        <v>-0.21673033647949647</v>
      </c>
      <c r="H346" s="7">
        <v>-1.4260714155968045E-3</v>
      </c>
      <c r="I346" s="8">
        <v>-1.2348221367344246E-3</v>
      </c>
      <c r="J346" s="20">
        <v>3.0070587291224155E-2</v>
      </c>
      <c r="L346" s="1">
        <f ca="1"/>
        <v>-3.8661412394667724E-3</v>
      </c>
      <c r="M346" s="1">
        <f ca="1"/>
        <v>6.9477231359289593E-3</v>
      </c>
      <c r="N346" s="1">
        <f ca="1"/>
        <v>-3.6137942574713572E-3</v>
      </c>
      <c r="O346" s="1">
        <f ca="1"/>
        <v>4.4451762570833796E-2</v>
      </c>
      <c r="P346" s="1">
        <f ca="1"/>
        <v>-3.29808428746017E-3</v>
      </c>
      <c r="Q346" s="1">
        <f ca="1"/>
        <v>-5.3276631077876502E-3</v>
      </c>
      <c r="R346" s="1">
        <f ca="1"/>
        <v>-4.6207396398646478E-3</v>
      </c>
    </row>
    <row r="347" spans="2:18" x14ac:dyDescent="0.5">
      <c r="B347" s="14">
        <v>334</v>
      </c>
      <c r="D347" s="6">
        <v>1.0938334981256816E-2</v>
      </c>
      <c r="E347" s="7">
        <v>3.0447860457701206E-3</v>
      </c>
      <c r="F347" s="7">
        <v>3.9727951966546458E-2</v>
      </c>
      <c r="G347" s="7">
        <v>-7.8331843269906956E-2</v>
      </c>
      <c r="H347" s="7">
        <v>2.2700268030374665E-3</v>
      </c>
      <c r="I347" s="8">
        <v>3.5357517409182653E-3</v>
      </c>
      <c r="J347" s="20">
        <v>7.9562909763394047E-3</v>
      </c>
      <c r="L347" s="1">
        <f ca="1"/>
        <v>2.0720236565743098E-2</v>
      </c>
      <c r="M347" s="1">
        <f ca="1"/>
        <v>2.3536207144434496E-2</v>
      </c>
      <c r="N347" s="1">
        <f ca="1"/>
        <v>2.2913528857258227E-4</v>
      </c>
      <c r="O347" s="1">
        <f ca="1"/>
        <v>-4.2885591538088901E-2</v>
      </c>
      <c r="P347" s="1">
        <f ca="1"/>
        <v>-3.4339117722477328E-3</v>
      </c>
      <c r="Q347" s="1">
        <f ca="1"/>
        <v>-5.445712694744009E-3</v>
      </c>
      <c r="R347" s="1">
        <f ca="1"/>
        <v>1.350579330233582E-2</v>
      </c>
    </row>
    <row r="348" spans="2:18" x14ac:dyDescent="0.5">
      <c r="B348" s="14">
        <v>335</v>
      </c>
      <c r="D348" s="6">
        <v>9.7673191543569751E-3</v>
      </c>
      <c r="E348" s="7">
        <v>1.0500768531881114E-2</v>
      </c>
      <c r="F348" s="7">
        <v>5.1556666849620396E-2</v>
      </c>
      <c r="G348" s="7">
        <v>0</v>
      </c>
      <c r="H348" s="7">
        <v>6.9921023570169404E-3</v>
      </c>
      <c r="I348" s="8">
        <v>6.8711926783446408E-3</v>
      </c>
      <c r="J348" s="20">
        <v>-2.304995174536896E-3</v>
      </c>
      <c r="L348" s="1">
        <f ca="1"/>
        <v>-4.0426890405365172E-2</v>
      </c>
      <c r="M348" s="1">
        <f ca="1"/>
        <v>-8.8883050741840833E-3</v>
      </c>
      <c r="N348" s="1">
        <f ca="1"/>
        <v>-9.7116235234651904E-3</v>
      </c>
      <c r="O348" s="1">
        <f ca="1"/>
        <v>0.14944478878984574</v>
      </c>
      <c r="P348" s="1">
        <f ca="1"/>
        <v>-5.4758377404529046E-3</v>
      </c>
      <c r="Q348" s="1">
        <f ca="1"/>
        <v>-8.7211161879358189E-3</v>
      </c>
      <c r="R348" s="1">
        <f ca="1"/>
        <v>-1.8837551649821281E-2</v>
      </c>
    </row>
    <row r="349" spans="2:18" x14ac:dyDescent="0.5">
      <c r="B349" s="14">
        <v>336</v>
      </c>
      <c r="D349" s="6">
        <v>9.4533886497015218E-3</v>
      </c>
      <c r="E349" s="7">
        <v>1.3405749747483505E-2</v>
      </c>
      <c r="F349" s="7">
        <v>-3.150897330699716E-3</v>
      </c>
      <c r="G349" s="7">
        <v>-1.5761421264071759E-2</v>
      </c>
      <c r="H349" s="7">
        <v>5.489929052871074E-3</v>
      </c>
      <c r="I349" s="8">
        <v>5.9332884266268234E-3</v>
      </c>
      <c r="J349" s="20">
        <v>1.7459373809373031E-3</v>
      </c>
      <c r="L349" s="1">
        <f ca="1"/>
        <v>3.911595045826699E-2</v>
      </c>
      <c r="M349" s="1">
        <f ca="1"/>
        <v>3.0804651187352376E-2</v>
      </c>
      <c r="N349" s="1">
        <f ca="1"/>
        <v>5.0573637757638547E-2</v>
      </c>
      <c r="O349" s="1">
        <f ca="1"/>
        <v>-6.2563832406856562E-2</v>
      </c>
      <c r="P349" s="1">
        <f ca="1"/>
        <v>-4.3699210843526209E-3</v>
      </c>
      <c r="Q349" s="1">
        <f ca="1"/>
        <v>-5.1604840428474859E-3</v>
      </c>
      <c r="R349" s="1">
        <f ca="1"/>
        <v>1.6602477004291058E-2</v>
      </c>
    </row>
    <row r="350" spans="2:18" x14ac:dyDescent="0.5">
      <c r="B350" s="14">
        <v>337</v>
      </c>
      <c r="D350" s="6">
        <v>1.0954931593157587E-2</v>
      </c>
      <c r="E350" s="7">
        <v>1.1355140557934462E-2</v>
      </c>
      <c r="F350" s="7">
        <v>6.0196015162818077E-2</v>
      </c>
      <c r="G350" s="7">
        <v>-4.0961357631065405E-2</v>
      </c>
      <c r="H350" s="7">
        <v>-7.3133019985074568E-3</v>
      </c>
      <c r="I350" s="8">
        <v>-1.1410066738030899E-2</v>
      </c>
      <c r="J350" s="20">
        <v>1.5610630580171632E-2</v>
      </c>
      <c r="L350" s="1">
        <f ca="1"/>
        <v>-1.5866809955521904E-2</v>
      </c>
      <c r="M350" s="1">
        <f ca="1"/>
        <v>3.0202746298046153E-2</v>
      </c>
      <c r="N350" s="1">
        <f ca="1"/>
        <v>-1.3787128748290809E-2</v>
      </c>
      <c r="O350" s="1">
        <f ca="1"/>
        <v>0.12207795993926428</v>
      </c>
      <c r="P350" s="1">
        <f ca="1"/>
        <v>1.0897711208429624E-3</v>
      </c>
      <c r="Q350" s="1">
        <f ca="1"/>
        <v>-7.2641426966179787E-4</v>
      </c>
      <c r="R350" s="1">
        <f ca="1"/>
        <v>-1.9997569677231521E-2</v>
      </c>
    </row>
    <row r="351" spans="2:18" x14ac:dyDescent="0.5">
      <c r="B351" s="14">
        <v>338</v>
      </c>
      <c r="D351" s="6">
        <v>-5.5146618648183815E-3</v>
      </c>
      <c r="E351" s="7">
        <v>4.5954654980358096E-3</v>
      </c>
      <c r="F351" s="7">
        <v>2.7646709997516815E-3</v>
      </c>
      <c r="G351" s="7">
        <v>5.9188871390330446E-2</v>
      </c>
      <c r="H351" s="7">
        <v>9.3125892626354668E-3</v>
      </c>
      <c r="I351" s="8">
        <v>1.1653149022580916E-2</v>
      </c>
      <c r="J351" s="20">
        <v>-2.1084180451329832E-2</v>
      </c>
      <c r="L351" s="1">
        <f ca="1"/>
        <v>2.3212964188171147E-3</v>
      </c>
      <c r="M351" s="1">
        <f ca="1"/>
        <v>-8.4579665735760416E-3</v>
      </c>
      <c r="N351" s="1">
        <f ca="1"/>
        <v>6.9327637201295283E-4</v>
      </c>
      <c r="O351" s="1">
        <f ca="1"/>
        <v>3.0021016254857844E-2</v>
      </c>
      <c r="P351" s="1">
        <f ca="1"/>
        <v>4.5802429463597891E-3</v>
      </c>
      <c r="Q351" s="1">
        <f ca="1"/>
        <v>5.9771958429331523E-3</v>
      </c>
      <c r="R351" s="1">
        <f ca="1"/>
        <v>5.2563118535749426E-4</v>
      </c>
    </row>
    <row r="352" spans="2:18" x14ac:dyDescent="0.5">
      <c r="B352" s="14">
        <v>339</v>
      </c>
      <c r="D352" s="6">
        <v>1.4949388320573916E-2</v>
      </c>
      <c r="E352" s="7">
        <v>-8.8027302462822497E-3</v>
      </c>
      <c r="F352" s="7">
        <v>-1.5051208706296441E-2</v>
      </c>
      <c r="G352" s="7">
        <v>-6.61819068813011E-2</v>
      </c>
      <c r="H352" s="7">
        <v>-6.7332216607451706E-4</v>
      </c>
      <c r="I352" s="8">
        <v>-9.7268387339828979E-4</v>
      </c>
      <c r="J352" s="20">
        <v>2.4056909938692844E-3</v>
      </c>
      <c r="L352" s="1">
        <f ca="1"/>
        <v>7.6945473053329069E-3</v>
      </c>
      <c r="M352" s="1">
        <f ca="1"/>
        <v>4.75202018843109E-2</v>
      </c>
      <c r="N352" s="1">
        <f ca="1"/>
        <v>2.3247956259277301E-2</v>
      </c>
      <c r="O352" s="1">
        <f ca="1"/>
        <v>-9.7654268225769655E-2</v>
      </c>
      <c r="P352" s="1">
        <f ca="1"/>
        <v>-4.4137296665409283E-3</v>
      </c>
      <c r="Q352" s="1">
        <f ca="1"/>
        <v>-7.5225804512058184E-3</v>
      </c>
      <c r="R352" s="1">
        <f ca="1"/>
        <v>1.7859324500476035E-2</v>
      </c>
    </row>
    <row r="353" spans="2:18" x14ac:dyDescent="0.5">
      <c r="B353" s="14">
        <v>340</v>
      </c>
      <c r="D353" s="6">
        <v>4.9679888288053651E-3</v>
      </c>
      <c r="E353" s="7">
        <v>-1.6259178797967535E-2</v>
      </c>
      <c r="F353" s="7">
        <v>2.3092351433233849E-2</v>
      </c>
      <c r="G353" s="7">
        <v>4.3763745997987815E-3</v>
      </c>
      <c r="H353" s="7">
        <v>-1.7801047207219197E-3</v>
      </c>
      <c r="I353" s="8">
        <v>-2.0294685700948498E-3</v>
      </c>
      <c r="J353" s="20">
        <v>1.4478913123697236E-2</v>
      </c>
      <c r="L353" s="1">
        <f ca="1"/>
        <v>3.9969083828338588E-3</v>
      </c>
      <c r="M353" s="1">
        <f ca="1"/>
        <v>3.9636554526735111E-2</v>
      </c>
      <c r="N353" s="1">
        <f ca="1"/>
        <v>1.7693094368598609E-2</v>
      </c>
      <c r="O353" s="1">
        <f ca="1"/>
        <v>2.8793418654647865E-2</v>
      </c>
      <c r="P353" s="1">
        <f ca="1"/>
        <v>2.4629558017450369E-3</v>
      </c>
      <c r="Q353" s="1">
        <f ca="1"/>
        <v>3.8136793702454263E-3</v>
      </c>
      <c r="R353" s="1">
        <f ca="1"/>
        <v>1.4311259065496951E-2</v>
      </c>
    </row>
    <row r="354" spans="2:18" x14ac:dyDescent="0.5">
      <c r="B354" s="14">
        <v>341</v>
      </c>
      <c r="D354" s="6">
        <v>1.6644241970414315E-2</v>
      </c>
      <c r="E354" s="7">
        <v>3.5716622802407456E-2</v>
      </c>
      <c r="F354" s="7">
        <v>-7.7973824038862658E-3</v>
      </c>
      <c r="G354" s="7">
        <v>-0.10293744686870139</v>
      </c>
      <c r="H354" s="7">
        <v>-6.1400636152593308E-3</v>
      </c>
      <c r="I354" s="8">
        <v>-7.5859901293471527E-3</v>
      </c>
      <c r="J354" s="20">
        <v>1.3165311599021182E-2</v>
      </c>
      <c r="L354" s="1">
        <f ca="1"/>
        <v>-2.1661320026690835E-2</v>
      </c>
      <c r="M354" s="1">
        <f ca="1"/>
        <v>5.3509166504658919E-3</v>
      </c>
      <c r="N354" s="1">
        <f ca="1"/>
        <v>6.9070987993733847E-3</v>
      </c>
      <c r="O354" s="1">
        <f ca="1"/>
        <v>0.11226730187108101</v>
      </c>
      <c r="P354" s="1">
        <f ca="1"/>
        <v>1.1048800282673439E-2</v>
      </c>
      <c r="Q354" s="1">
        <f ca="1"/>
        <v>1.4217822512941077E-2</v>
      </c>
      <c r="R354" s="1">
        <f ca="1"/>
        <v>-1.1922644956906146E-2</v>
      </c>
    </row>
    <row r="355" spans="2:18" x14ac:dyDescent="0.5">
      <c r="B355" s="14">
        <v>342</v>
      </c>
      <c r="D355" s="6">
        <v>4.3246567889716871E-3</v>
      </c>
      <c r="E355" s="7">
        <v>2.5133126138391821E-2</v>
      </c>
      <c r="F355" s="7">
        <v>-1.6094823234305076E-2</v>
      </c>
      <c r="G355" s="7">
        <v>1.8225924178016484E-2</v>
      </c>
      <c r="H355" s="7">
        <v>4.0297993582381082E-3</v>
      </c>
      <c r="I355" s="8">
        <v>3.3514561145114824E-3</v>
      </c>
      <c r="J355" s="20">
        <v>4.6798915442483654E-3</v>
      </c>
      <c r="L355" s="1">
        <f ca="1"/>
        <v>-4.6188736220171542E-2</v>
      </c>
      <c r="M355" s="1">
        <f ca="1"/>
        <v>-4.4309082215488842E-2</v>
      </c>
      <c r="N355" s="1">
        <f ca="1"/>
        <v>-6.7952513042972527E-3</v>
      </c>
      <c r="O355" s="1">
        <f ca="1"/>
        <v>0.35484436088893251</v>
      </c>
      <c r="P355" s="1">
        <f ca="1"/>
        <v>6.3285468407469E-3</v>
      </c>
      <c r="Q355" s="1">
        <f ca="1"/>
        <v>8.6295629162299221E-3</v>
      </c>
      <c r="R355" s="1">
        <f ca="1"/>
        <v>-5.0226890963151513E-2</v>
      </c>
    </row>
    <row r="356" spans="2:18" x14ac:dyDescent="0.5">
      <c r="B356" s="14">
        <v>343</v>
      </c>
      <c r="D356" s="6">
        <v>1.0148997215673965E-2</v>
      </c>
      <c r="E356" s="7">
        <v>7.6048959619673014E-3</v>
      </c>
      <c r="F356" s="7">
        <v>2.9239325121764258E-2</v>
      </c>
      <c r="G356" s="7">
        <v>9.5137333896021498E-2</v>
      </c>
      <c r="H356" s="7">
        <v>-1.3258408593403561E-5</v>
      </c>
      <c r="I356" s="8">
        <v>-7.3472389933176439E-4</v>
      </c>
      <c r="J356" s="20">
        <v>4.0520937722681767E-4</v>
      </c>
      <c r="L356" s="1">
        <f ca="1"/>
        <v>-3.6323895790485901E-3</v>
      </c>
      <c r="M356" s="1">
        <f ca="1"/>
        <v>-8.9655166769133914E-3</v>
      </c>
      <c r="N356" s="1">
        <f ca="1"/>
        <v>-1.2690778740921739E-2</v>
      </c>
      <c r="O356" s="1">
        <f ca="1"/>
        <v>4.0143237116848023E-2</v>
      </c>
      <c r="P356" s="1">
        <f ca="1"/>
        <v>1.710230945349581E-3</v>
      </c>
      <c r="Q356" s="1">
        <f ca="1"/>
        <v>6.198804714762175E-4</v>
      </c>
      <c r="R356" s="1">
        <f ca="1"/>
        <v>-1.7904980733564068E-2</v>
      </c>
    </row>
    <row r="357" spans="2:18" x14ac:dyDescent="0.5">
      <c r="B357" s="14">
        <v>344</v>
      </c>
      <c r="D357" s="6">
        <v>-1.3930904875576704E-2</v>
      </c>
      <c r="E357" s="7">
        <v>1.3161385684004098E-2</v>
      </c>
      <c r="F357" s="7">
        <v>3.1254537383846537E-2</v>
      </c>
      <c r="G357" s="7">
        <v>7.5711821735696377E-2</v>
      </c>
      <c r="H357" s="7">
        <v>-6.3310431545496142E-3</v>
      </c>
      <c r="I357" s="8">
        <v>-9.7657827545920301E-3</v>
      </c>
      <c r="J357" s="20">
        <v>-6.3074256089753608E-3</v>
      </c>
      <c r="L357" s="1">
        <f ca="1"/>
        <v>-1.6185363002912647E-2</v>
      </c>
      <c r="M357" s="1">
        <f ca="1"/>
        <v>-3.5315229239265576E-2</v>
      </c>
      <c r="N357" s="1">
        <f ca="1"/>
        <v>-2.700150546588281E-2</v>
      </c>
      <c r="O357" s="1">
        <f ca="1"/>
        <v>0.11760637281695226</v>
      </c>
      <c r="P357" s="1">
        <f ca="1"/>
        <v>-6.7845297707423398E-4</v>
      </c>
      <c r="Q357" s="1">
        <f ca="1"/>
        <v>-2.2156254909447412E-3</v>
      </c>
      <c r="R357" s="1">
        <f ca="1"/>
        <v>1.4258737435965715E-2</v>
      </c>
    </row>
    <row r="358" spans="2:18" x14ac:dyDescent="0.5">
      <c r="B358" s="14">
        <v>345</v>
      </c>
      <c r="D358" s="6">
        <v>1.6224972835993796E-2</v>
      </c>
      <c r="E358" s="7">
        <v>1.0489273248718066E-2</v>
      </c>
      <c r="F358" s="7">
        <v>6.1365680008839893E-2</v>
      </c>
      <c r="G358" s="7">
        <v>2.061928720273561E-2</v>
      </c>
      <c r="H358" s="7">
        <v>4.8582660405653384E-3</v>
      </c>
      <c r="I358" s="8">
        <v>7.476516772383807E-3</v>
      </c>
      <c r="J358" s="20">
        <v>3.2318359624680321E-3</v>
      </c>
      <c r="L358" s="1">
        <f ca="1"/>
        <v>-9.8335162501354259E-4</v>
      </c>
      <c r="M358" s="1">
        <f ca="1"/>
        <v>-0.10132383526061259</v>
      </c>
      <c r="N358" s="1">
        <f ca="1"/>
        <v>-1.5262203273340865E-3</v>
      </c>
      <c r="O358" s="1">
        <f ca="1"/>
        <v>5.800218811172568E-2</v>
      </c>
      <c r="P358" s="1">
        <f ca="1"/>
        <v>5.4761424222708162E-3</v>
      </c>
      <c r="Q358" s="1">
        <f ca="1"/>
        <v>5.4857684908699708E-3</v>
      </c>
      <c r="R358" s="1">
        <f ca="1"/>
        <v>-5.3111265080917876E-3</v>
      </c>
    </row>
    <row r="359" spans="2:18" x14ac:dyDescent="0.5">
      <c r="B359" s="14">
        <v>346</v>
      </c>
      <c r="D359" s="6">
        <v>-1.7951709332328994E-3</v>
      </c>
      <c r="E359" s="7">
        <v>-3.8406019494462332E-2</v>
      </c>
      <c r="F359" s="7">
        <v>-2.53111217381627E-2</v>
      </c>
      <c r="G359" s="7">
        <v>5.1999481399518356E-2</v>
      </c>
      <c r="H359" s="7">
        <v>6.0893197376131756E-3</v>
      </c>
      <c r="I359" s="8">
        <v>7.0959883413655106E-3</v>
      </c>
      <c r="J359" s="20">
        <v>-8.7180667271427089E-3</v>
      </c>
      <c r="L359" s="1">
        <f ca="1"/>
        <v>1.9398333091869908E-2</v>
      </c>
      <c r="M359" s="1">
        <f ca="1"/>
        <v>9.990510318584378E-2</v>
      </c>
      <c r="N359" s="1">
        <f ca="1"/>
        <v>-7.8743635389771898E-3</v>
      </c>
      <c r="O359" s="1">
        <f ca="1"/>
        <v>-0.36976457536963542</v>
      </c>
      <c r="P359" s="1">
        <f ca="1"/>
        <v>1.4059432974669326E-3</v>
      </c>
      <c r="Q359" s="1">
        <f ca="1"/>
        <v>2.203517704429368E-3</v>
      </c>
      <c r="R359" s="1">
        <f ca="1"/>
        <v>2.2856692374989693E-2</v>
      </c>
    </row>
    <row r="360" spans="2:18" x14ac:dyDescent="0.5">
      <c r="B360" s="14">
        <v>347</v>
      </c>
      <c r="D360" s="6">
        <v>-3.1768761852024034E-2</v>
      </c>
      <c r="E360" s="7">
        <v>-6.4079962953302949E-3</v>
      </c>
      <c r="F360" s="7">
        <v>1.3898684140879006E-2</v>
      </c>
      <c r="G360" s="7">
        <v>2.2108490754203555E-2</v>
      </c>
      <c r="H360" s="7">
        <v>2.8465893119681285E-3</v>
      </c>
      <c r="I360" s="8">
        <v>3.0836671355868356E-3</v>
      </c>
      <c r="J360" s="20">
        <v>-1.2050574519631515E-2</v>
      </c>
      <c r="L360" s="1">
        <f ca="1"/>
        <v>1.3109001661259032E-2</v>
      </c>
      <c r="M360" s="1">
        <f ca="1"/>
        <v>5.2566813321761247E-2</v>
      </c>
      <c r="N360" s="1">
        <f ca="1"/>
        <v>2.0538405804914516E-2</v>
      </c>
      <c r="O360" s="1">
        <f ca="1"/>
        <v>0.12078153865263996</v>
      </c>
      <c r="P360" s="1">
        <f ca="1"/>
        <v>1.0367659084669816E-3</v>
      </c>
      <c r="Q360" s="1">
        <f ca="1"/>
        <v>1.6714321023386699E-3</v>
      </c>
      <c r="R360" s="1">
        <f ca="1"/>
        <v>-3.6433119911224339E-3</v>
      </c>
    </row>
    <row r="361" spans="2:18" x14ac:dyDescent="0.5">
      <c r="B361" s="14">
        <v>348</v>
      </c>
      <c r="D361" s="6">
        <v>1.5486912633572202E-2</v>
      </c>
      <c r="E361" s="7">
        <v>8.8496152769826E-3</v>
      </c>
      <c r="F361" s="7">
        <v>5.815055428807249E-2</v>
      </c>
      <c r="G361" s="7">
        <v>-1.0993148450961429E-2</v>
      </c>
      <c r="H361" s="7">
        <v>6.3186873254099281E-3</v>
      </c>
      <c r="I361" s="8">
        <v>7.3461480719252846E-3</v>
      </c>
      <c r="J361" s="20">
        <v>1.0664038462931569E-2</v>
      </c>
      <c r="L361" s="1">
        <f ca="1"/>
        <v>-3.1252469582607127E-2</v>
      </c>
      <c r="M361" s="1">
        <f ca="1"/>
        <v>8.3729570413359888E-3</v>
      </c>
      <c r="N361" s="1">
        <f ca="1"/>
        <v>2.4234350938595203E-2</v>
      </c>
      <c r="O361" s="1">
        <f ca="1"/>
        <v>0.11502283783486009</v>
      </c>
      <c r="P361" s="1">
        <f ca="1"/>
        <v>6.9235185076029996E-3</v>
      </c>
      <c r="Q361" s="1">
        <f ca="1"/>
        <v>6.04655042933115E-3</v>
      </c>
      <c r="R361" s="1">
        <f ca="1"/>
        <v>-1.3964169333677312E-2</v>
      </c>
    </row>
    <row r="362" spans="2:18" x14ac:dyDescent="0.5">
      <c r="B362" s="14">
        <v>349</v>
      </c>
      <c r="D362" s="6">
        <v>2.5696047716069686E-2</v>
      </c>
      <c r="E362" s="7">
        <v>1.3982964226552924E-2</v>
      </c>
      <c r="F362" s="7">
        <v>-4.3094287668125481E-2</v>
      </c>
      <c r="G362" s="7">
        <v>-0.12462288115947451</v>
      </c>
      <c r="H362" s="7">
        <v>1.1849478179811483E-3</v>
      </c>
      <c r="I362" s="8">
        <v>-6.2124529144652061E-3</v>
      </c>
      <c r="J362" s="20">
        <v>1.9077626777278346E-2</v>
      </c>
      <c r="L362" s="1">
        <f ca="1"/>
        <v>1.4055977286551252E-2</v>
      </c>
      <c r="M362" s="1">
        <f ca="1"/>
        <v>1.0501821801347098E-2</v>
      </c>
      <c r="N362" s="1">
        <f ca="1"/>
        <v>3.6400721921115084E-2</v>
      </c>
      <c r="O362" s="1">
        <f ca="1"/>
        <v>-5.123309995952989E-2</v>
      </c>
      <c r="P362" s="1">
        <f ca="1"/>
        <v>-1.6687602466301825E-3</v>
      </c>
      <c r="Q362" s="1">
        <f ca="1"/>
        <v>-3.5007912525632924E-3</v>
      </c>
      <c r="R362" s="1">
        <f ca="1"/>
        <v>2.0900754018708983E-2</v>
      </c>
    </row>
    <row r="363" spans="2:18" x14ac:dyDescent="0.5">
      <c r="B363" s="14">
        <v>350</v>
      </c>
      <c r="D363" s="6">
        <v>2.0576200128724002E-3</v>
      </c>
      <c r="E363" s="7">
        <v>3.2914510150571352E-3</v>
      </c>
      <c r="F363" s="7">
        <v>-1.6618931197869828E-2</v>
      </c>
      <c r="G363" s="7">
        <v>-6.5540692592752997E-2</v>
      </c>
      <c r="H363" s="7">
        <v>-5.8293417246904093E-3</v>
      </c>
      <c r="I363" s="8">
        <v>-6.6585710894300895E-3</v>
      </c>
      <c r="J363" s="20">
        <v>-2.8797425714731737E-3</v>
      </c>
      <c r="L363" s="1">
        <f ca="1"/>
        <v>3.4690484244321286E-2</v>
      </c>
      <c r="M363" s="1">
        <f ca="1"/>
        <v>4.4145818066779967E-2</v>
      </c>
      <c r="N363" s="1">
        <f ca="1"/>
        <v>3.4182358813751715E-2</v>
      </c>
      <c r="O363" s="1">
        <f ca="1"/>
        <v>-0.27123171475281194</v>
      </c>
      <c r="P363" s="1">
        <f ca="1"/>
        <v>-8.793809740724471E-3</v>
      </c>
      <c r="Q363" s="1">
        <f ca="1"/>
        <v>-1.3771404083918035E-2</v>
      </c>
      <c r="R363" s="1">
        <f ca="1"/>
        <v>2.7576498273819489E-2</v>
      </c>
    </row>
    <row r="364" spans="2:18" x14ac:dyDescent="0.5">
      <c r="B364" s="14">
        <v>351</v>
      </c>
      <c r="D364" s="6">
        <v>-1.0456760733222487E-2</v>
      </c>
      <c r="E364" s="7">
        <v>-9.9070333794143255E-3</v>
      </c>
      <c r="F364" s="7">
        <v>3.4588724045023334E-2</v>
      </c>
      <c r="G364" s="7">
        <v>0.14416979082957834</v>
      </c>
      <c r="H364" s="7">
        <v>5.5724318268032657E-3</v>
      </c>
      <c r="I364" s="8">
        <v>5.3628145103365244E-3</v>
      </c>
      <c r="J364" s="20">
        <v>-1.8441742280147732E-2</v>
      </c>
      <c r="L364" s="1">
        <f ca="1"/>
        <v>2.5959617232062331E-3</v>
      </c>
      <c r="M364" s="1">
        <f ca="1"/>
        <v>4.612400302223419E-2</v>
      </c>
      <c r="N364" s="1">
        <f ca="1"/>
        <v>2.8733886766984145E-3</v>
      </c>
      <c r="O364" s="1">
        <f ca="1"/>
        <v>-5.4067221270275821E-2</v>
      </c>
      <c r="P364" s="1">
        <f ca="1"/>
        <v>3.1279733560009449E-3</v>
      </c>
      <c r="Q364" s="1">
        <f ca="1"/>
        <v>1.5987213636970735E-3</v>
      </c>
      <c r="R364" s="1">
        <f ca="1"/>
        <v>6.5520067863981566E-4</v>
      </c>
    </row>
    <row r="365" spans="2:18" x14ac:dyDescent="0.5">
      <c r="B365" s="14">
        <v>352</v>
      </c>
      <c r="D365" s="6">
        <v>2.8688103303088196E-2</v>
      </c>
      <c r="E365" s="7">
        <v>2.8862587633718295E-2</v>
      </c>
      <c r="F365" s="7">
        <v>4.1111580866867274E-2</v>
      </c>
      <c r="G365" s="7">
        <v>-8.3650029286924957E-2</v>
      </c>
      <c r="H365" s="7">
        <v>-4.9726476435625029E-3</v>
      </c>
      <c r="I365" s="8">
        <v>-7.075213509932279E-3</v>
      </c>
      <c r="J365" s="20">
        <v>1.1063489959192587E-2</v>
      </c>
      <c r="L365" s="1">
        <f ca="1"/>
        <v>1.6657584081388538E-2</v>
      </c>
      <c r="M365" s="1">
        <f ca="1"/>
        <v>2.7532165626260194E-2</v>
      </c>
      <c r="N365" s="1">
        <f ca="1"/>
        <v>-8.3495853851025589E-3</v>
      </c>
      <c r="O365" s="1">
        <f ca="1"/>
        <v>-6.2466594985675791E-2</v>
      </c>
      <c r="P365" s="1">
        <f ca="1"/>
        <v>8.9628267321053027E-4</v>
      </c>
      <c r="Q365" s="1">
        <f ca="1"/>
        <v>-2.3990415344662189E-3</v>
      </c>
      <c r="R365" s="1">
        <f ca="1"/>
        <v>1.9998461800597753E-2</v>
      </c>
    </row>
    <row r="366" spans="2:18" x14ac:dyDescent="0.5">
      <c r="B366" s="14">
        <v>353</v>
      </c>
      <c r="D366" s="6">
        <v>-1.5997142369511629E-2</v>
      </c>
      <c r="E366" s="7">
        <v>-1.7603393488878617E-2</v>
      </c>
      <c r="F366" s="7">
        <v>-5.523334310000047E-2</v>
      </c>
      <c r="G366" s="7">
        <v>0.20211870089749054</v>
      </c>
      <c r="H366" s="7">
        <v>-1.3138649660411764E-3</v>
      </c>
      <c r="I366" s="8">
        <v>-1.0615278831294151E-3</v>
      </c>
      <c r="J366" s="20">
        <v>-2.7147181406365614E-2</v>
      </c>
      <c r="L366" s="1">
        <f ca="1"/>
        <v>4.6376154768233606E-3</v>
      </c>
      <c r="M366" s="1">
        <f ca="1"/>
        <v>2.7845500609209813E-2</v>
      </c>
      <c r="N366" s="1">
        <f ca="1"/>
        <v>1.6677245828208107E-2</v>
      </c>
      <c r="O366" s="1">
        <f ca="1"/>
        <v>4.7352957175627673E-2</v>
      </c>
      <c r="P366" s="1">
        <f ca="1"/>
        <v>-4.0944628761631924E-3</v>
      </c>
      <c r="Q366" s="1">
        <f ca="1"/>
        <v>-5.7991865249992919E-3</v>
      </c>
      <c r="R366" s="1">
        <f ca="1"/>
        <v>2.699247324732733E-3</v>
      </c>
    </row>
    <row r="367" spans="2:18" x14ac:dyDescent="0.5">
      <c r="B367" s="14">
        <v>354</v>
      </c>
      <c r="D367" s="6">
        <v>-7.2936572531703651E-3</v>
      </c>
      <c r="E367" s="7">
        <v>-2.7714314871284167E-2</v>
      </c>
      <c r="F367" s="7">
        <v>3.0408738859505993E-3</v>
      </c>
      <c r="G367" s="7">
        <v>1.9009397937369492E-2</v>
      </c>
      <c r="H367" s="7">
        <v>-4.8543464762715151E-3</v>
      </c>
      <c r="I367" s="8">
        <v>-1.0430021049514959E-2</v>
      </c>
      <c r="J367" s="20">
        <v>-7.8322477890537257E-3</v>
      </c>
      <c r="L367" s="1">
        <f ca="1"/>
        <v>-1.4573895779026612E-2</v>
      </c>
      <c r="M367" s="1">
        <f ca="1"/>
        <v>-1.2356039894176152E-3</v>
      </c>
      <c r="N367" s="1">
        <f ca="1"/>
        <v>3.0674147158172328E-2</v>
      </c>
      <c r="O367" s="1">
        <f ca="1"/>
        <v>0.25849545136524921</v>
      </c>
      <c r="P367" s="1">
        <f ca="1"/>
        <v>1.1322728002584851E-2</v>
      </c>
      <c r="Q367" s="1">
        <f ca="1"/>
        <v>1.4479489035041988E-2</v>
      </c>
      <c r="R367" s="1">
        <f ca="1"/>
        <v>-3.9953982313584976E-2</v>
      </c>
    </row>
    <row r="368" spans="2:18" x14ac:dyDescent="0.5">
      <c r="B368" s="14">
        <v>355</v>
      </c>
      <c r="D368" s="6">
        <v>-2.3723930558051502E-2</v>
      </c>
      <c r="E368" s="7">
        <v>-2.4103360179855666E-2</v>
      </c>
      <c r="F368" s="7">
        <v>-2.7393620343402262E-2</v>
      </c>
      <c r="G368" s="7">
        <v>8.1335131665053725E-2</v>
      </c>
      <c r="H368" s="7">
        <v>3.2710371173583822E-3</v>
      </c>
      <c r="I368" s="8">
        <v>6.0905538067002061E-3</v>
      </c>
      <c r="J368" s="20">
        <v>-5.8998717305039205E-3</v>
      </c>
      <c r="L368" s="1">
        <f ca="1"/>
        <v>6.5458139683528529E-3</v>
      </c>
      <c r="M368" s="1">
        <f ca="1"/>
        <v>2.8075530636458214E-2</v>
      </c>
      <c r="N368" s="1">
        <f ca="1"/>
        <v>3.0885317787804463E-2</v>
      </c>
      <c r="O368" s="1">
        <f ca="1"/>
        <v>-0.16026690684469452</v>
      </c>
      <c r="P368" s="1">
        <f ca="1"/>
        <v>2.6950223421244768E-3</v>
      </c>
      <c r="Q368" s="1">
        <f ca="1"/>
        <v>3.2577620711824371E-3</v>
      </c>
      <c r="R368" s="1">
        <f ca="1"/>
        <v>2.2827754895002165E-2</v>
      </c>
    </row>
    <row r="369" spans="2:18" x14ac:dyDescent="0.5">
      <c r="B369" s="14">
        <v>356</v>
      </c>
      <c r="D369" s="6">
        <v>-7.6937266407606786E-3</v>
      </c>
      <c r="E369" s="7">
        <v>-2.0207686145055265E-2</v>
      </c>
      <c r="F369" s="7">
        <v>3.0777873592722797E-3</v>
      </c>
      <c r="G369" s="7">
        <v>-0.12392398542245793</v>
      </c>
      <c r="H369" s="7">
        <v>-9.4996877509888698E-3</v>
      </c>
      <c r="I369" s="8">
        <v>-1.3132544715082657E-2</v>
      </c>
      <c r="J369" s="20">
        <v>1.5828757732214961E-2</v>
      </c>
      <c r="L369" s="1">
        <f ca="1"/>
        <v>-6.8133470204828636E-3</v>
      </c>
      <c r="M369" s="1">
        <f ca="1"/>
        <v>-7.5386358639982205E-4</v>
      </c>
      <c r="N369" s="1">
        <f ca="1"/>
        <v>3.1982806064754621E-2</v>
      </c>
      <c r="O369" s="1">
        <f ca="1"/>
        <v>0.1624422394406034</v>
      </c>
      <c r="P369" s="1">
        <f ca="1"/>
        <v>1.1243876515955942E-3</v>
      </c>
      <c r="Q369" s="1">
        <f ca="1"/>
        <v>9.6648076758295458E-4</v>
      </c>
      <c r="R369" s="1">
        <f ca="1"/>
        <v>-1.6834938947500641E-2</v>
      </c>
    </row>
    <row r="370" spans="2:18" x14ac:dyDescent="0.5">
      <c r="B370" s="14">
        <v>357</v>
      </c>
      <c r="D370" s="6">
        <v>3.3117916823373908E-2</v>
      </c>
      <c r="E370" s="7">
        <v>5.2651180440495063E-2</v>
      </c>
      <c r="F370" s="7">
        <v>-3.0674373146066271E-2</v>
      </c>
      <c r="G370" s="7">
        <v>-7.881539095946985E-2</v>
      </c>
      <c r="H370" s="7">
        <v>-4.476724550657187E-3</v>
      </c>
      <c r="I370" s="8">
        <v>-6.1713147242201281E-3</v>
      </c>
      <c r="J370" s="20">
        <v>1.7969928054495678E-2</v>
      </c>
      <c r="L370" s="1">
        <f ca="1"/>
        <v>-2.5782585726313877E-2</v>
      </c>
      <c r="M370" s="1">
        <f ca="1"/>
        <v>-4.324373396959276E-2</v>
      </c>
      <c r="N370" s="1">
        <f ca="1"/>
        <v>4.1833987747662716E-3</v>
      </c>
      <c r="O370" s="1">
        <f ca="1"/>
        <v>0.21397518322733025</v>
      </c>
      <c r="P370" s="1">
        <f ca="1"/>
        <v>5.0570588494772764E-3</v>
      </c>
      <c r="Q370" s="1">
        <f ca="1"/>
        <v>7.2625773128114609E-3</v>
      </c>
      <c r="R370" s="1">
        <f ca="1"/>
        <v>-3.7765805430211984E-2</v>
      </c>
    </row>
    <row r="371" spans="2:18" x14ac:dyDescent="0.5">
      <c r="B371" s="14">
        <v>358</v>
      </c>
      <c r="D371" s="6">
        <v>1.5070883385206305E-2</v>
      </c>
      <c r="E371" s="7">
        <v>2.5992644194891709E-2</v>
      </c>
      <c r="F371" s="7">
        <v>-3.4649378956141713E-3</v>
      </c>
      <c r="G371" s="7">
        <v>-0.12435354922461653</v>
      </c>
      <c r="H371" s="7">
        <v>-6.2318053560282683E-5</v>
      </c>
      <c r="I371" s="8">
        <v>-1.5906906112690983E-3</v>
      </c>
      <c r="J371" s="20">
        <v>1.1878617467377837E-2</v>
      </c>
      <c r="L371" s="1">
        <f ca="1"/>
        <v>-3.5966440604370356E-3</v>
      </c>
      <c r="M371" s="1">
        <f ca="1"/>
        <v>-3.2683581786978264E-2</v>
      </c>
      <c r="N371" s="1">
        <f ca="1"/>
        <v>-1.2981706178890731E-2</v>
      </c>
      <c r="O371" s="1">
        <f ca="1"/>
        <v>-0.11161786888658086</v>
      </c>
      <c r="P371" s="1">
        <f ca="1"/>
        <v>-3.8280311269175494E-4</v>
      </c>
      <c r="Q371" s="1">
        <f ca="1"/>
        <v>-1.5705439054107568E-3</v>
      </c>
      <c r="R371" s="1">
        <f ca="1"/>
        <v>3.4610189607564815E-3</v>
      </c>
    </row>
    <row r="372" spans="2:18" x14ac:dyDescent="0.5">
      <c r="B372" s="14">
        <v>359</v>
      </c>
      <c r="D372" s="6">
        <v>6.1316577341182232E-3</v>
      </c>
      <c r="E372" s="7">
        <v>1.0188011426026516E-2</v>
      </c>
      <c r="F372" s="7">
        <v>-1.5650826006214973E-2</v>
      </c>
      <c r="G372" s="7">
        <v>-4.4842677708136901E-2</v>
      </c>
      <c r="H372" s="7">
        <v>-2.0943629208728999E-3</v>
      </c>
      <c r="I372" s="8">
        <v>2.5132995566472472E-4</v>
      </c>
      <c r="J372" s="20">
        <v>1.0914368974471997E-2</v>
      </c>
      <c r="L372" s="1">
        <f ca="1"/>
        <v>-3.2440944234509586E-3</v>
      </c>
      <c r="M372" s="1">
        <f ca="1"/>
        <v>-5.6424813309476067E-2</v>
      </c>
      <c r="N372" s="1">
        <f ca="1"/>
        <v>3.0133497084425715E-2</v>
      </c>
      <c r="O372" s="1">
        <f ca="1"/>
        <v>4.6966818234098406E-3</v>
      </c>
      <c r="P372" s="1">
        <f ca="1"/>
        <v>2.650806352880463E-3</v>
      </c>
      <c r="Q372" s="1">
        <f ca="1"/>
        <v>5.7466418486121235E-3</v>
      </c>
      <c r="R372" s="1">
        <f ca="1"/>
        <v>-1.2443942825608444E-2</v>
      </c>
    </row>
    <row r="373" spans="2:18" x14ac:dyDescent="0.5">
      <c r="B373" s="14">
        <v>360</v>
      </c>
      <c r="D373" s="6">
        <v>1.1286506802179613E-2</v>
      </c>
      <c r="E373" s="7">
        <v>6.3576373083572965E-3</v>
      </c>
      <c r="F373" s="7">
        <v>6.6474695399646134E-3</v>
      </c>
      <c r="G373" s="7">
        <v>-2.181904739463961E-2</v>
      </c>
      <c r="H373" s="7">
        <v>9.1295232357370051E-3</v>
      </c>
      <c r="I373" s="8">
        <v>9.3380701902058168E-3</v>
      </c>
      <c r="J373" s="20">
        <v>1.5879404763034625E-2</v>
      </c>
      <c r="L373" s="1">
        <f ca="1"/>
        <v>2.9186648834565641E-2</v>
      </c>
      <c r="M373" s="1">
        <f ca="1"/>
        <v>5.733489886223677E-2</v>
      </c>
      <c r="N373" s="1">
        <f ca="1"/>
        <v>-6.6516279889506286E-2</v>
      </c>
      <c r="O373" s="1">
        <f ca="1"/>
        <v>-0.11315689217674399</v>
      </c>
      <c r="P373" s="1">
        <f ca="1"/>
        <v>-4.6359891915970525E-3</v>
      </c>
      <c r="Q373" s="1">
        <f ca="1"/>
        <v>-6.9698835913562882E-3</v>
      </c>
      <c r="R373" s="1">
        <f ca="1"/>
        <v>2.7682954955109196E-2</v>
      </c>
    </row>
    <row r="374" spans="2:18" x14ac:dyDescent="0.5">
      <c r="B374" s="14">
        <v>361</v>
      </c>
      <c r="D374" s="6">
        <v>1.5340121646868271E-2</v>
      </c>
      <c r="E374" s="7">
        <v>1.519945403794962E-2</v>
      </c>
      <c r="F374" s="7">
        <v>4.143559288259261E-2</v>
      </c>
      <c r="G374" s="7">
        <v>1.187770930679204E-2</v>
      </c>
      <c r="H374" s="7">
        <v>1.6473849838742492E-3</v>
      </c>
      <c r="I374" s="8">
        <v>2.1553519079284479E-3</v>
      </c>
      <c r="J374" s="20">
        <v>-2.5026361780939332E-3</v>
      </c>
      <c r="L374" s="1">
        <f ca="1"/>
        <v>1.1625131344294931E-2</v>
      </c>
      <c r="M374" s="1">
        <f ca="1"/>
        <v>2.4906435713206818E-2</v>
      </c>
      <c r="N374" s="1">
        <f ca="1"/>
        <v>6.8835982835224209E-4</v>
      </c>
      <c r="O374" s="1">
        <f ca="1"/>
        <v>-9.2472059789879324E-2</v>
      </c>
      <c r="P374" s="1">
        <f ca="1"/>
        <v>-2.2785541045872515E-3</v>
      </c>
      <c r="Q374" s="1">
        <f ca="1"/>
        <v>-2.4509816191401849E-3</v>
      </c>
      <c r="R374" s="1">
        <f ca="1"/>
        <v>1.5754897516851229E-2</v>
      </c>
    </row>
    <row r="375" spans="2:18" x14ac:dyDescent="0.5">
      <c r="B375" s="14">
        <v>362</v>
      </c>
      <c r="D375" s="6">
        <v>-5.3728802302421578E-3</v>
      </c>
      <c r="E375" s="7">
        <v>1.3470080962340975E-2</v>
      </c>
      <c r="F375" s="7">
        <v>1.3352342913930464E-2</v>
      </c>
      <c r="G375" s="7">
        <v>5.9929824749388474E-2</v>
      </c>
      <c r="H375" s="7">
        <v>-2.7088012780816526E-3</v>
      </c>
      <c r="I375" s="8">
        <v>-1.8234567837399898E-3</v>
      </c>
      <c r="J375" s="20">
        <v>-4.523765364864092E-3</v>
      </c>
      <c r="L375" s="1">
        <f ca="1"/>
        <v>-1.3971480773751955E-2</v>
      </c>
      <c r="M375" s="1">
        <f ca="1"/>
        <v>-4.7871198215000063E-2</v>
      </c>
      <c r="N375" s="1">
        <f ca="1"/>
        <v>2.7435561884937665E-2</v>
      </c>
      <c r="O375" s="1">
        <f ca="1"/>
        <v>0.10981102906938973</v>
      </c>
      <c r="P375" s="1">
        <f ca="1"/>
        <v>-3.9696420364970734E-3</v>
      </c>
      <c r="Q375" s="1">
        <f ca="1"/>
        <v>-9.8644449709138545E-3</v>
      </c>
      <c r="R375" s="1">
        <f ca="1"/>
        <v>-2.4700089390483869E-2</v>
      </c>
    </row>
    <row r="376" spans="2:18" x14ac:dyDescent="0.5">
      <c r="B376" s="14">
        <v>363</v>
      </c>
      <c r="D376" s="6">
        <v>1.5858504295209602E-2</v>
      </c>
      <c r="E376" s="7">
        <v>1.3688869644061961E-2</v>
      </c>
      <c r="F376" s="7">
        <v>-1.345482787492785E-2</v>
      </c>
      <c r="G376" s="7">
        <v>-9.03609419519283E-2</v>
      </c>
      <c r="H376" s="7">
        <v>5.3882793256180518E-3</v>
      </c>
      <c r="I376" s="8">
        <v>7.356317010829643E-3</v>
      </c>
      <c r="J376" s="20">
        <v>6.2928386425421335E-3</v>
      </c>
      <c r="L376" s="1">
        <f ca="1"/>
        <v>-2.2807097569658618E-5</v>
      </c>
      <c r="M376" s="1">
        <f ca="1"/>
        <v>-1.6997123698200615E-2</v>
      </c>
      <c r="N376" s="1">
        <f ca="1"/>
        <v>1.1204121072518568E-2</v>
      </c>
      <c r="O376" s="1">
        <f ca="1"/>
        <v>-0.23101718310305178</v>
      </c>
      <c r="P376" s="1">
        <f ca="1"/>
        <v>1.7594956608164313E-3</v>
      </c>
      <c r="Q376" s="1">
        <f ca="1"/>
        <v>-2.6556898310379319E-4</v>
      </c>
      <c r="R376" s="1">
        <f ca="1"/>
        <v>1.1184200092525066E-2</v>
      </c>
    </row>
    <row r="377" spans="2:18" x14ac:dyDescent="0.5">
      <c r="B377" s="14">
        <v>364</v>
      </c>
      <c r="D377" s="6">
        <v>1.1936594300906935E-2</v>
      </c>
      <c r="E377" s="7">
        <v>2.4749053563711192E-2</v>
      </c>
      <c r="F377" s="7">
        <v>-2.0325261253320407E-2</v>
      </c>
      <c r="G377" s="7">
        <v>-3.9145809591581961E-2</v>
      </c>
      <c r="H377" s="7">
        <v>-6.3836861570494541E-4</v>
      </c>
      <c r="I377" s="8">
        <v>2.2210349277537746E-3</v>
      </c>
      <c r="J377" s="20">
        <v>1.0567907670488016E-3</v>
      </c>
      <c r="L377" s="1">
        <f ca="1"/>
        <v>4.5715327551798029E-3</v>
      </c>
      <c r="M377" s="1">
        <f ca="1"/>
        <v>2.7517108032808903E-2</v>
      </c>
      <c r="N377" s="1">
        <f ca="1"/>
        <v>1.4961431593795762E-2</v>
      </c>
      <c r="O377" s="1">
        <f ca="1"/>
        <v>0.11591640859023267</v>
      </c>
      <c r="P377" s="1">
        <f ca="1"/>
        <v>1.1813708303162905E-3</v>
      </c>
      <c r="Q377" s="1">
        <f ca="1"/>
        <v>1.4155536292774337E-3</v>
      </c>
      <c r="R377" s="1">
        <f ca="1"/>
        <v>-4.0297730835388125E-3</v>
      </c>
    </row>
    <row r="378" spans="2:18" x14ac:dyDescent="0.5">
      <c r="B378" s="14">
        <v>365</v>
      </c>
      <c r="D378" s="6">
        <v>-5.722739344872739E-3</v>
      </c>
      <c r="E378" s="7">
        <v>9.4091906481462532E-3</v>
      </c>
      <c r="F378" s="7">
        <v>1.4628574649198227E-2</v>
      </c>
      <c r="G378" s="7">
        <v>0.16149601116897333</v>
      </c>
      <c r="H378" s="7">
        <v>3.0560691107110777E-3</v>
      </c>
      <c r="I378" s="8">
        <v>1.149708593424997E-3</v>
      </c>
      <c r="J378" s="20">
        <v>-1.6186610583331189E-2</v>
      </c>
      <c r="L378" s="1">
        <f ca="1"/>
        <v>-3.0920589418380474E-2</v>
      </c>
      <c r="M378" s="1">
        <f ca="1"/>
        <v>-5.2067589214442956E-3</v>
      </c>
      <c r="N378" s="1">
        <f ca="1"/>
        <v>2.3817993980648568E-2</v>
      </c>
      <c r="O378" s="1">
        <f ca="1"/>
        <v>0.14348649732844601</v>
      </c>
      <c r="P378" s="1">
        <f ca="1"/>
        <v>1.0599954705462341E-2</v>
      </c>
      <c r="Q378" s="1">
        <f ca="1"/>
        <v>1.5701388311420397E-2</v>
      </c>
      <c r="R378" s="1">
        <f ca="1"/>
        <v>-4.6276231603149594E-2</v>
      </c>
    </row>
    <row r="379" spans="2:18" x14ac:dyDescent="0.5">
      <c r="B379" s="14">
        <v>366</v>
      </c>
      <c r="D379" s="6">
        <v>2.4307289003940372E-2</v>
      </c>
      <c r="E379" s="7">
        <v>4.6462832477223229E-2</v>
      </c>
      <c r="F379" s="7">
        <v>1.4237732510553026E-2</v>
      </c>
      <c r="G379" s="7">
        <v>-9.2827762311069664E-2</v>
      </c>
      <c r="H379" s="7">
        <v>5.0363820058125829E-3</v>
      </c>
      <c r="I379" s="8">
        <v>4.0953452275124362E-3</v>
      </c>
      <c r="J379" s="20">
        <v>2.9334236847947951E-2</v>
      </c>
      <c r="L379" s="1">
        <f ca="1"/>
        <v>-1.0645310419370375E-2</v>
      </c>
      <c r="M379" s="1">
        <f ca="1"/>
        <v>-1.9413836978660597E-2</v>
      </c>
      <c r="N379" s="1">
        <f ca="1"/>
        <v>-3.1029715905281065E-2</v>
      </c>
      <c r="O379" s="1">
        <f ca="1"/>
        <v>-1.0919890114022212E-2</v>
      </c>
      <c r="P379" s="1">
        <f ca="1"/>
        <v>9.9655917351146209E-4</v>
      </c>
      <c r="Q379" s="1">
        <f ca="1"/>
        <v>3.0414970220478989E-3</v>
      </c>
      <c r="R379" s="1">
        <f ca="1"/>
        <v>-7.5445223021400314E-3</v>
      </c>
    </row>
    <row r="380" spans="2:18" x14ac:dyDescent="0.5">
      <c r="B380" s="14">
        <v>367</v>
      </c>
      <c r="D380" s="6">
        <v>-1.0345146701254013E-2</v>
      </c>
      <c r="E380" s="7">
        <v>5.8869675945461917E-3</v>
      </c>
      <c r="F380" s="7">
        <v>-8.0151445629784296E-3</v>
      </c>
      <c r="G380" s="7">
        <v>2.0693495951981347E-2</v>
      </c>
      <c r="H380" s="7">
        <v>-1.4416933368497172E-4</v>
      </c>
      <c r="I380" s="8">
        <v>-6.5412921383946863E-4</v>
      </c>
      <c r="J380" s="20">
        <v>1.6789352035227289E-3</v>
      </c>
      <c r="L380" s="1">
        <f ca="1"/>
        <v>-5.6006499394185533E-2</v>
      </c>
      <c r="M380" s="1">
        <f ca="1"/>
        <v>-5.1455049120154223E-2</v>
      </c>
      <c r="N380" s="1">
        <f ca="1"/>
        <v>-1.444739453130091E-2</v>
      </c>
      <c r="O380" s="1">
        <f ca="1"/>
        <v>0.13785059870719263</v>
      </c>
      <c r="P380" s="1">
        <f ca="1"/>
        <v>8.9330956795263521E-3</v>
      </c>
      <c r="Q380" s="1">
        <f ca="1"/>
        <v>9.1553584741895129E-3</v>
      </c>
      <c r="R380" s="1">
        <f ca="1"/>
        <v>-5.5644697386118616E-2</v>
      </c>
    </row>
    <row r="381" spans="2:18" x14ac:dyDescent="0.5">
      <c r="B381" s="14">
        <v>368</v>
      </c>
      <c r="D381" s="6">
        <v>-2.1853085147373344E-2</v>
      </c>
      <c r="E381" s="7">
        <v>-2.2333434450647765E-2</v>
      </c>
      <c r="F381" s="7">
        <v>4.5524391530956554E-2</v>
      </c>
      <c r="G381" s="7">
        <v>0.25968927401818814</v>
      </c>
      <c r="H381" s="7">
        <v>-5.5597928943838153E-3</v>
      </c>
      <c r="I381" s="8">
        <v>-7.8006718177513548E-3</v>
      </c>
      <c r="J381" s="20">
        <v>-2.0494224802825776E-2</v>
      </c>
      <c r="L381" s="1">
        <f ca="1"/>
        <v>-5.6140202276710703E-2</v>
      </c>
      <c r="M381" s="1">
        <f ca="1"/>
        <v>-3.1294500970987266E-2</v>
      </c>
      <c r="N381" s="1">
        <f ca="1"/>
        <v>3.9409280252160157E-3</v>
      </c>
      <c r="O381" s="1">
        <f ca="1"/>
        <v>6.7569243942320945E-2</v>
      </c>
      <c r="P381" s="1">
        <f ca="1"/>
        <v>-1.2973414802364893E-3</v>
      </c>
      <c r="Q381" s="1">
        <f ca="1"/>
        <v>1.7193947772758993E-4</v>
      </c>
      <c r="R381" s="1">
        <f ca="1"/>
        <v>4.0816383196484564E-3</v>
      </c>
    </row>
    <row r="382" spans="2:18" x14ac:dyDescent="0.5">
      <c r="B382" s="14">
        <v>369</v>
      </c>
      <c r="D382" s="6">
        <v>3.7227844748361417E-2</v>
      </c>
      <c r="E382" s="7">
        <v>3.3938853024807744E-2</v>
      </c>
      <c r="F382" s="7">
        <v>-1.239521638920631E-2</v>
      </c>
      <c r="G382" s="7">
        <v>-0.19587452319865817</v>
      </c>
      <c r="H382" s="7">
        <v>-7.1118504559037647E-3</v>
      </c>
      <c r="I382" s="8">
        <v>-9.0258551718120708E-3</v>
      </c>
      <c r="J382" s="20">
        <v>1.7468550954934908E-2</v>
      </c>
      <c r="L382" s="1">
        <f ca="1"/>
        <v>2.3654617258410067E-2</v>
      </c>
      <c r="M382" s="1">
        <f ca="1"/>
        <v>-1.7586595647328885E-2</v>
      </c>
      <c r="N382" s="1">
        <f ca="1"/>
        <v>-6.6222027248562165E-3</v>
      </c>
      <c r="O382" s="1">
        <f ca="1"/>
        <v>-0.19116383601348114</v>
      </c>
      <c r="P382" s="1">
        <f ca="1"/>
        <v>6.1115965502529235E-3</v>
      </c>
      <c r="Q382" s="1">
        <f ca="1"/>
        <v>3.8608430267164469E-3</v>
      </c>
      <c r="R382" s="1">
        <f ca="1"/>
        <v>4.755796152408949E-2</v>
      </c>
    </row>
    <row r="383" spans="2:18" x14ac:dyDescent="0.5">
      <c r="B383" s="14">
        <v>370</v>
      </c>
      <c r="D383" s="6">
        <v>-1.9011515837637873E-3</v>
      </c>
      <c r="E383" s="7">
        <v>-1.2235695087370029E-2</v>
      </c>
      <c r="F383" s="7">
        <v>-1.8696389394856367E-2</v>
      </c>
      <c r="G383" s="7">
        <v>7.9464171354246799E-2</v>
      </c>
      <c r="H383" s="7">
        <v>1.5077190540601318E-3</v>
      </c>
      <c r="I383" s="8">
        <v>4.9896050931235055E-4</v>
      </c>
      <c r="J383" s="20">
        <v>-1.5457083331313836E-2</v>
      </c>
      <c r="L383" s="1">
        <f ca="1"/>
        <v>-4.3951560605480812E-2</v>
      </c>
      <c r="M383" s="1">
        <f ca="1"/>
        <v>3.4580633857199897E-3</v>
      </c>
      <c r="N383" s="1">
        <f ca="1"/>
        <v>4.0120625808042071E-2</v>
      </c>
      <c r="O383" s="1">
        <f ca="1"/>
        <v>0.15367477262017978</v>
      </c>
      <c r="P383" s="1">
        <f ca="1"/>
        <v>5.1939648216267151E-3</v>
      </c>
      <c r="Q383" s="1">
        <f ca="1"/>
        <v>3.8459942283453892E-3</v>
      </c>
      <c r="R383" s="1">
        <f ca="1"/>
        <v>-4.7047048255528023E-2</v>
      </c>
    </row>
    <row r="384" spans="2:18" x14ac:dyDescent="0.5">
      <c r="B384" s="14">
        <v>371</v>
      </c>
      <c r="D384" s="6">
        <v>4.6514171665418521E-3</v>
      </c>
      <c r="E384" s="7">
        <v>7.2078341481142299E-3</v>
      </c>
      <c r="F384" s="7">
        <v>-4.6198102720784832E-2</v>
      </c>
      <c r="G384" s="7">
        <v>-6.9686693160934277E-3</v>
      </c>
      <c r="H384" s="7">
        <v>2.4578764770321801E-3</v>
      </c>
      <c r="I384" s="8">
        <v>2.325196197911621E-3</v>
      </c>
      <c r="J384" s="20">
        <v>2.3389790277988111E-3</v>
      </c>
      <c r="L384" s="1">
        <f ca="1"/>
        <v>4.8811152844676423E-3</v>
      </c>
      <c r="M384" s="1">
        <f ca="1"/>
        <v>2.4503690444625605E-2</v>
      </c>
      <c r="N384" s="1">
        <f ca="1"/>
        <v>2.8723466815577463E-2</v>
      </c>
      <c r="O384" s="1">
        <f ca="1"/>
        <v>-0.11288608423325215</v>
      </c>
      <c r="P384" s="1">
        <f ca="1"/>
        <v>-4.5448221729233644E-3</v>
      </c>
      <c r="Q384" s="1">
        <f ca="1"/>
        <v>-6.8475830348122607E-3</v>
      </c>
      <c r="R384" s="1">
        <f ca="1"/>
        <v>1.3948788042941298E-2</v>
      </c>
    </row>
    <row r="385" spans="2:18" x14ac:dyDescent="0.5">
      <c r="B385" s="14">
        <v>372</v>
      </c>
      <c r="D385" s="6">
        <v>1.9313695166887003E-2</v>
      </c>
      <c r="E385" s="7">
        <v>-2.5399561741134549E-3</v>
      </c>
      <c r="F385" s="7">
        <v>-1.1138867134860465E-2</v>
      </c>
      <c r="G385" s="7">
        <v>-6.9159385516143118E-2</v>
      </c>
      <c r="H385" s="7">
        <v>4.0098263313080091E-4</v>
      </c>
      <c r="I385" s="8">
        <v>4.9755370460068192E-4</v>
      </c>
      <c r="J385" s="20">
        <v>1.585638276717263E-2</v>
      </c>
      <c r="L385" s="1">
        <f ca="1"/>
        <v>4.7824842810525719E-3</v>
      </c>
      <c r="M385" s="1">
        <f ca="1"/>
        <v>-1.1925461457657377E-2</v>
      </c>
      <c r="N385" s="1">
        <f ca="1"/>
        <v>3.4546585110515581E-2</v>
      </c>
      <c r="O385" s="1">
        <f ca="1"/>
        <v>-3.9124794492232245E-2</v>
      </c>
      <c r="P385" s="1">
        <f ca="1"/>
        <v>-3.5163071564855296E-3</v>
      </c>
      <c r="Q385" s="1">
        <f ca="1"/>
        <v>-3.2691013284786305E-3</v>
      </c>
      <c r="R385" s="1">
        <f ca="1"/>
        <v>2.3084616814313952E-3</v>
      </c>
    </row>
    <row r="386" spans="2:18" x14ac:dyDescent="0.5">
      <c r="B386" s="14">
        <v>373</v>
      </c>
      <c r="D386" s="6">
        <v>1.5355135308007408E-2</v>
      </c>
      <c r="E386" s="7">
        <v>9.8597439892151046E-3</v>
      </c>
      <c r="F386" s="7">
        <v>1.8498720313741328E-2</v>
      </c>
      <c r="G386" s="7">
        <v>-4.687692480529853E-2</v>
      </c>
      <c r="H386" s="7">
        <v>-1.7196302183341298E-3</v>
      </c>
      <c r="I386" s="8">
        <v>-2.1578562609963154E-3</v>
      </c>
      <c r="J386" s="20">
        <v>1.6998688441620905E-3</v>
      </c>
      <c r="L386" s="1">
        <f ca="1"/>
        <v>-3.3799708119107959E-3</v>
      </c>
      <c r="M386" s="1">
        <f ca="1"/>
        <v>2.8903870696254504E-2</v>
      </c>
      <c r="N386" s="1">
        <f ca="1"/>
        <v>2.8875136250664745E-2</v>
      </c>
      <c r="O386" s="1">
        <f ca="1"/>
        <v>9.8102318357528723E-2</v>
      </c>
      <c r="P386" s="1">
        <f ca="1"/>
        <v>6.789315774555567E-3</v>
      </c>
      <c r="Q386" s="1">
        <f ca="1"/>
        <v>8.6654911426288159E-3</v>
      </c>
      <c r="R386" s="1">
        <f ca="1"/>
        <v>-1.6753132405688612E-2</v>
      </c>
    </row>
    <row r="387" spans="2:18" x14ac:dyDescent="0.5">
      <c r="B387" s="14">
        <v>374</v>
      </c>
      <c r="D387" s="6">
        <v>-2.4353216454171562E-2</v>
      </c>
      <c r="E387" s="7">
        <v>-3.6696086524981328E-3</v>
      </c>
      <c r="F387" s="7">
        <v>1.3460836075201243E-2</v>
      </c>
      <c r="G387" s="7">
        <v>4.2705037235892196E-2</v>
      </c>
      <c r="H387" s="7">
        <v>-5.4828362160453444E-3</v>
      </c>
      <c r="I387" s="8">
        <v>-8.2593386548974641E-3</v>
      </c>
      <c r="J387" s="20">
        <v>-1.7076374334252112E-3</v>
      </c>
      <c r="L387" s="1">
        <f ca="1"/>
        <v>-4.0497618800848213E-2</v>
      </c>
      <c r="M387" s="1">
        <f ca="1"/>
        <v>-5.6733911562486805E-2</v>
      </c>
      <c r="N387" s="1">
        <f ca="1"/>
        <v>1.9164152854410421E-2</v>
      </c>
      <c r="O387" s="1">
        <f ca="1"/>
        <v>3.5169273273092945E-2</v>
      </c>
      <c r="P387" s="1">
        <f ca="1"/>
        <v>-3.4036463198751725E-3</v>
      </c>
      <c r="Q387" s="1">
        <f ca="1"/>
        <v>2.9854587790456443E-3</v>
      </c>
      <c r="R387" s="1">
        <f ca="1"/>
        <v>-2.8401299210570545E-2</v>
      </c>
    </row>
    <row r="388" spans="2:18" x14ac:dyDescent="0.5">
      <c r="B388" s="14">
        <v>375</v>
      </c>
      <c r="D388" s="6">
        <v>1.7129066869248977E-2</v>
      </c>
      <c r="E388" s="7">
        <v>-1.8954144425084585E-2</v>
      </c>
      <c r="F388" s="7">
        <v>-3.4323631361575381E-2</v>
      </c>
      <c r="G388" s="7">
        <v>-9.2398809413455352E-3</v>
      </c>
      <c r="H388" s="7">
        <v>-5.3167593872324188E-3</v>
      </c>
      <c r="I388" s="8">
        <v>-1.366418021041982E-2</v>
      </c>
      <c r="J388" s="20">
        <v>-4.3989311088809407E-3</v>
      </c>
      <c r="L388" s="1">
        <f ca="1"/>
        <v>-2.825038591725578E-3</v>
      </c>
      <c r="M388" s="1">
        <f ca="1"/>
        <v>-5.5338769370087845E-2</v>
      </c>
      <c r="N388" s="1">
        <f ca="1"/>
        <v>2.8121728649693534E-2</v>
      </c>
      <c r="O388" s="1">
        <f ca="1"/>
        <v>0.12531291882539322</v>
      </c>
      <c r="P388" s="1">
        <f ca="1"/>
        <v>3.1894195621337482E-3</v>
      </c>
      <c r="Q388" s="1">
        <f ca="1"/>
        <v>3.5708250831289682E-3</v>
      </c>
      <c r="R388" s="1">
        <f ca="1"/>
        <v>-4.0518976532764248E-3</v>
      </c>
    </row>
    <row r="389" spans="2:18" x14ac:dyDescent="0.5">
      <c r="B389" s="14">
        <v>376</v>
      </c>
      <c r="D389" s="6">
        <v>8.9033453237067003E-3</v>
      </c>
      <c r="E389" s="7">
        <v>2.3212257639130818E-2</v>
      </c>
      <c r="F389" s="7">
        <v>3.6046654793348967E-2</v>
      </c>
      <c r="G389" s="7">
        <v>2.2529113060028104E-2</v>
      </c>
      <c r="H389" s="7">
        <v>5.9313966609929227E-4</v>
      </c>
      <c r="I389" s="8">
        <v>1.698369569298457E-4</v>
      </c>
      <c r="J389" s="20">
        <v>1.9832002369045754E-2</v>
      </c>
      <c r="L389" s="1">
        <f ca="1"/>
        <v>-1.7162693682153476E-2</v>
      </c>
      <c r="M389" s="1">
        <f ca="1"/>
        <v>-1.5797360592532429E-2</v>
      </c>
      <c r="N389" s="1">
        <f ca="1"/>
        <v>-7.4415196162704339E-2</v>
      </c>
      <c r="O389" s="1">
        <f ca="1"/>
        <v>-0.15747240803558185</v>
      </c>
      <c r="P389" s="1">
        <f ca="1"/>
        <v>4.2000924637776806E-4</v>
      </c>
      <c r="Q389" s="1">
        <f ca="1"/>
        <v>-2.3791327391708183E-3</v>
      </c>
      <c r="R389" s="1">
        <f ca="1"/>
        <v>3.1611135869929516E-2</v>
      </c>
    </row>
    <row r="390" spans="2:18" x14ac:dyDescent="0.5">
      <c r="B390" s="14">
        <v>377</v>
      </c>
      <c r="D390" s="6">
        <v>9.9853880050483138E-3</v>
      </c>
      <c r="E390" s="7">
        <v>-1.1505715355626245E-2</v>
      </c>
      <c r="F390" s="7">
        <v>3.6633445684967577E-3</v>
      </c>
      <c r="G390" s="7">
        <v>-7.9836458317334477E-2</v>
      </c>
      <c r="H390" s="7">
        <v>3.5336983908098741E-3</v>
      </c>
      <c r="I390" s="8">
        <v>3.8983100215649212E-3</v>
      </c>
      <c r="J390" s="20">
        <v>-3.2947696650749672E-3</v>
      </c>
      <c r="L390" s="1">
        <f ca="1"/>
        <v>3.7824838030613941E-2</v>
      </c>
      <c r="M390" s="1">
        <f ca="1"/>
        <v>7.160786517067648E-2</v>
      </c>
      <c r="N390" s="1">
        <f ca="1"/>
        <v>3.6755113015690552E-2</v>
      </c>
      <c r="O390" s="1">
        <f ca="1"/>
        <v>-3.478279168916748E-2</v>
      </c>
      <c r="P390" s="1">
        <f ca="1"/>
        <v>-8.7473090783226955E-3</v>
      </c>
      <c r="Q390" s="1">
        <f ca="1"/>
        <v>-1.5603883126092108E-2</v>
      </c>
      <c r="R390" s="1">
        <f ca="1"/>
        <v>-1.0806501280512953E-2</v>
      </c>
    </row>
    <row r="391" spans="2:18" x14ac:dyDescent="0.5">
      <c r="B391" s="14">
        <v>378</v>
      </c>
      <c r="D391" s="6">
        <v>-4.4403494221589117E-3</v>
      </c>
      <c r="E391" s="7">
        <v>3.0766649060834338E-2</v>
      </c>
      <c r="F391" s="7">
        <v>2.4038600356781563E-2</v>
      </c>
      <c r="G391" s="7">
        <v>1.7715255135256992E-2</v>
      </c>
      <c r="H391" s="7">
        <v>-7.0038693746042133E-3</v>
      </c>
      <c r="I391" s="8">
        <v>-9.0060081949578756E-3</v>
      </c>
      <c r="J391" s="20">
        <v>-6.2515120180040235E-3</v>
      </c>
      <c r="L391" s="1">
        <f ca="1"/>
        <v>4.1465008791134003E-2</v>
      </c>
      <c r="M391" s="1">
        <f ca="1"/>
        <v>1.5841694853809055E-2</v>
      </c>
      <c r="N391" s="1">
        <f ca="1"/>
        <v>3.1029112665368003E-3</v>
      </c>
      <c r="O391" s="1">
        <f ca="1"/>
        <v>-0.13558940708953482</v>
      </c>
      <c r="P391" s="1">
        <f ca="1"/>
        <v>1.9340278442762223E-3</v>
      </c>
      <c r="Q391" s="1">
        <f ca="1"/>
        <v>-1.6431015068669003E-3</v>
      </c>
      <c r="R391" s="1">
        <f ca="1"/>
        <v>4.1098716010965042E-2</v>
      </c>
    </row>
    <row r="392" spans="2:18" x14ac:dyDescent="0.5">
      <c r="B392" s="14">
        <v>379</v>
      </c>
      <c r="D392" s="6">
        <v>-7.9798778246470674E-3</v>
      </c>
      <c r="E392" s="7">
        <v>4.1234862148194752E-2</v>
      </c>
      <c r="F392" s="7">
        <v>1.3564623811002265E-2</v>
      </c>
      <c r="G392" s="7">
        <v>7.3606153048974443E-2</v>
      </c>
      <c r="H392" s="7">
        <v>-7.5399864579533023E-3</v>
      </c>
      <c r="I392" s="8">
        <v>-8.6573206035783171E-3</v>
      </c>
      <c r="J392" s="20">
        <v>5.1730861700356799E-4</v>
      </c>
      <c r="L392" s="1">
        <f ca="1"/>
        <v>-2.5406993437390866E-2</v>
      </c>
      <c r="M392" s="1">
        <f ca="1"/>
        <v>2.1756387215560575E-2</v>
      </c>
      <c r="N392" s="1">
        <f ca="1"/>
        <v>2.8969775175804579E-2</v>
      </c>
      <c r="O392" s="1">
        <f ca="1"/>
        <v>4.4006229037066233E-2</v>
      </c>
      <c r="P392" s="1">
        <f ca="1"/>
        <v>3.1869947046983685E-3</v>
      </c>
      <c r="Q392" s="1">
        <f ca="1"/>
        <v>2.8520826558515048E-3</v>
      </c>
      <c r="R392" s="1">
        <f ca="1"/>
        <v>-2.7798166847054433E-2</v>
      </c>
    </row>
    <row r="393" spans="2:18" x14ac:dyDescent="0.5">
      <c r="B393" s="14">
        <v>380</v>
      </c>
      <c r="D393" s="6">
        <v>-1.135609102544192E-2</v>
      </c>
      <c r="E393" s="7">
        <v>-2.58772209340846E-3</v>
      </c>
      <c r="F393" s="7">
        <v>4.4996862990662266E-2</v>
      </c>
      <c r="G393" s="7">
        <v>9.7403367483848043E-3</v>
      </c>
      <c r="H393" s="7">
        <v>-2.8665149964285626E-3</v>
      </c>
      <c r="I393" s="8">
        <v>-4.9191037703099549E-3</v>
      </c>
      <c r="J393" s="20">
        <v>-4.9369059732789159E-3</v>
      </c>
      <c r="L393" s="1">
        <f ca="1"/>
        <v>2.8928924958591604E-2</v>
      </c>
      <c r="M393" s="1">
        <f ca="1"/>
        <v>-5.1393926349319018E-3</v>
      </c>
      <c r="N393" s="1">
        <f ca="1"/>
        <v>4.0706681892099236E-2</v>
      </c>
      <c r="O393" s="1">
        <f ca="1"/>
        <v>-0.15308560357362935</v>
      </c>
      <c r="P393" s="1">
        <f ca="1"/>
        <v>-1.4420010498413256E-2</v>
      </c>
      <c r="Q393" s="1">
        <f ca="1"/>
        <v>-1.6884648298946522E-2</v>
      </c>
      <c r="R393" s="1">
        <f ca="1"/>
        <v>4.2236627856512436E-2</v>
      </c>
    </row>
    <row r="394" spans="2:18" x14ac:dyDescent="0.5">
      <c r="B394" s="14">
        <v>381</v>
      </c>
      <c r="D394" s="6">
        <v>2.8305055867346385E-2</v>
      </c>
      <c r="E394" s="7">
        <v>3.8040746800919414E-2</v>
      </c>
      <c r="F394" s="7">
        <v>5.590213903250843E-2</v>
      </c>
      <c r="G394" s="7">
        <v>-6.5939609904789795E-2</v>
      </c>
      <c r="H394" s="7">
        <v>1.42299906332484E-3</v>
      </c>
      <c r="I394" s="8">
        <v>9.5118689345494514E-4</v>
      </c>
      <c r="J394" s="20">
        <v>1.7043944352218877E-2</v>
      </c>
      <c r="L394" s="1">
        <f ca="1"/>
        <v>-3.7353817874406208E-3</v>
      </c>
      <c r="M394" s="1">
        <f ca="1"/>
        <v>3.259623886797107E-2</v>
      </c>
      <c r="N394" s="1">
        <f ca="1"/>
        <v>9.1107587826937293E-3</v>
      </c>
      <c r="O394" s="1">
        <f ca="1"/>
        <v>-2.719200769525066E-2</v>
      </c>
      <c r="P394" s="1">
        <f ca="1"/>
        <v>-3.720532463935655E-4</v>
      </c>
      <c r="Q394" s="1">
        <f ca="1"/>
        <v>-2.1967409211792331E-3</v>
      </c>
      <c r="R394" s="1">
        <f ca="1"/>
        <v>5.3870590114144775E-3</v>
      </c>
    </row>
    <row r="395" spans="2:18" x14ac:dyDescent="0.5">
      <c r="B395" s="14">
        <v>382</v>
      </c>
      <c r="D395" s="6">
        <v>-1.2566867763113321E-2</v>
      </c>
      <c r="E395" s="7">
        <v>-1.0117526204992242E-2</v>
      </c>
      <c r="F395" s="7">
        <v>-4.4082219148663351E-2</v>
      </c>
      <c r="G395" s="7">
        <v>0</v>
      </c>
      <c r="H395" s="7">
        <v>4.5132260854294584E-4</v>
      </c>
      <c r="I395" s="8">
        <v>-1.0377033099990094E-3</v>
      </c>
      <c r="J395" s="20">
        <v>-5.1108171173012854E-4</v>
      </c>
      <c r="L395" s="1">
        <f ca="1"/>
        <v>2.166695595358201E-2</v>
      </c>
      <c r="M395" s="1">
        <f ca="1"/>
        <v>1.0737599633637631E-2</v>
      </c>
      <c r="N395" s="1">
        <f ca="1"/>
        <v>-1.841193600933903E-2</v>
      </c>
      <c r="O395" s="1">
        <f ca="1"/>
        <v>-7.4697143207116637E-2</v>
      </c>
      <c r="P395" s="1">
        <f ca="1"/>
        <v>2.4990774968340411E-3</v>
      </c>
      <c r="Q395" s="1">
        <f ca="1"/>
        <v>-2.2897412029633454E-3</v>
      </c>
      <c r="R395" s="1">
        <f ca="1"/>
        <v>1.1423655567011956E-2</v>
      </c>
    </row>
    <row r="396" spans="2:18" x14ac:dyDescent="0.5">
      <c r="B396" s="14">
        <v>383</v>
      </c>
      <c r="D396" s="6">
        <v>8.9238389413677614E-3</v>
      </c>
      <c r="E396" s="7">
        <v>2.9875901539812986E-2</v>
      </c>
      <c r="F396" s="7">
        <v>-1.839992474424314E-3</v>
      </c>
      <c r="G396" s="7">
        <v>2.5850940721048555E-3</v>
      </c>
      <c r="H396" s="7">
        <v>-1.9240503117318949E-3</v>
      </c>
      <c r="I396" s="8">
        <v>-2.5122376447695789E-3</v>
      </c>
      <c r="J396" s="20">
        <v>1.1493202219662423E-2</v>
      </c>
      <c r="L396" s="1">
        <f ca="1"/>
        <v>-1.977121579726291E-2</v>
      </c>
      <c r="M396" s="1">
        <f ca="1"/>
        <v>-4.677483325081197E-2</v>
      </c>
      <c r="N396" s="1">
        <f ca="1"/>
        <v>6.7874106539170753E-2</v>
      </c>
      <c r="O396" s="1">
        <f ca="1"/>
        <v>6.5466308431586101E-2</v>
      </c>
      <c r="P396" s="1">
        <f ca="1"/>
        <v>1.1162871092104487E-2</v>
      </c>
      <c r="Q396" s="1">
        <f ca="1"/>
        <v>1.5051036661781501E-2</v>
      </c>
      <c r="R396" s="1">
        <f ca="1"/>
        <v>-1.8286272768997136E-2</v>
      </c>
    </row>
    <row r="397" spans="2:18" x14ac:dyDescent="0.5">
      <c r="B397" s="14">
        <v>384</v>
      </c>
      <c r="D397" s="6">
        <v>-3.2496997102610975E-2</v>
      </c>
      <c r="E397" s="7">
        <v>1.1929529907439282E-3</v>
      </c>
      <c r="F397" s="7">
        <v>3.7567309105127226E-2</v>
      </c>
      <c r="G397" s="7">
        <v>0.19980973974818614</v>
      </c>
      <c r="H397" s="7">
        <v>-2.9973218614796969E-3</v>
      </c>
      <c r="I397" s="8">
        <v>-4.172105139141717E-3</v>
      </c>
      <c r="J397" s="20">
        <v>-2.6382882918865262E-2</v>
      </c>
      <c r="L397" s="1">
        <f ca="1"/>
        <v>1.6001385186491465E-2</v>
      </c>
      <c r="M397" s="1">
        <f ca="1"/>
        <v>3.4837018697821374E-2</v>
      </c>
      <c r="N397" s="1">
        <f ca="1"/>
        <v>5.5561695026411868E-4</v>
      </c>
      <c r="O397" s="1">
        <f ca="1"/>
        <v>-0.16424785299137007</v>
      </c>
      <c r="P397" s="1">
        <f ca="1"/>
        <v>-9.9689378361161179E-3</v>
      </c>
      <c r="Q397" s="1">
        <f ca="1"/>
        <v>-1.3201223317745854E-2</v>
      </c>
      <c r="R397" s="1">
        <f ca="1"/>
        <v>2.635182675085164E-2</v>
      </c>
    </row>
    <row r="398" spans="2:18" x14ac:dyDescent="0.5">
      <c r="B398" s="14">
        <v>385</v>
      </c>
      <c r="D398" s="6">
        <v>-3.3949914986768151E-2</v>
      </c>
      <c r="E398" s="7">
        <v>-6.8506953746999916E-2</v>
      </c>
      <c r="F398" s="7">
        <v>-5.6578160243101042E-2</v>
      </c>
      <c r="G398" s="7">
        <v>0.19120842538415811</v>
      </c>
      <c r="H398" s="7">
        <v>6.4408312316321242E-3</v>
      </c>
      <c r="I398" s="8">
        <v>9.1902849032502835E-3</v>
      </c>
      <c r="J398" s="20">
        <v>-1.8927417949872526E-2</v>
      </c>
      <c r="L398" s="1">
        <f ca="1"/>
        <v>-3.613382362405855E-2</v>
      </c>
      <c r="M398" s="1">
        <f ca="1"/>
        <v>-4.1052024697365415E-2</v>
      </c>
      <c r="N398" s="1">
        <f ca="1"/>
        <v>3.6439240648778237E-2</v>
      </c>
      <c r="O398" s="1">
        <f ca="1"/>
        <v>0.17143474224182589</v>
      </c>
      <c r="P398" s="1">
        <f ca="1"/>
        <v>-4.3818884015970382E-3</v>
      </c>
      <c r="Q398" s="1">
        <f ca="1"/>
        <v>-5.02890468277293E-3</v>
      </c>
      <c r="R398" s="1">
        <f ca="1"/>
        <v>-3.5287531473412577E-2</v>
      </c>
    </row>
    <row r="399" spans="2:18" x14ac:dyDescent="0.5">
      <c r="B399" s="14">
        <v>386</v>
      </c>
      <c r="D399" s="6">
        <v>2.0355512689284101E-2</v>
      </c>
      <c r="E399" s="7">
        <v>-3.6017080959815893E-2</v>
      </c>
      <c r="F399" s="7">
        <v>2.6798332219181775E-2</v>
      </c>
      <c r="G399" s="7">
        <v>-0.18628750156995943</v>
      </c>
      <c r="H399" s="7">
        <v>5.6203774903094833E-3</v>
      </c>
      <c r="I399" s="8">
        <v>7.394702655600903E-3</v>
      </c>
      <c r="J399" s="20">
        <v>1.030949108151475E-2</v>
      </c>
      <c r="L399" s="1">
        <f ca="1"/>
        <v>1.3868102910534192E-2</v>
      </c>
      <c r="M399" s="1">
        <f ca="1"/>
        <v>-2.7917935060654186E-3</v>
      </c>
      <c r="N399" s="1">
        <f ca="1"/>
        <v>-3.204098011874245E-2</v>
      </c>
      <c r="O399" s="1">
        <f ca="1"/>
        <v>-9.2092854556325834E-2</v>
      </c>
      <c r="P399" s="1">
        <f ca="1"/>
        <v>-6.5702694400784833E-3</v>
      </c>
      <c r="Q399" s="1">
        <f ca="1"/>
        <v>-1.0134320889919005E-2</v>
      </c>
      <c r="R399" s="1">
        <f ca="1"/>
        <v>1.7613762238471255E-2</v>
      </c>
    </row>
    <row r="400" spans="2:18" x14ac:dyDescent="0.5">
      <c r="B400" s="14">
        <v>387</v>
      </c>
      <c r="D400" s="6">
        <v>-1.7149843294856349E-2</v>
      </c>
      <c r="E400" s="7">
        <v>-3.4602670147375713E-3</v>
      </c>
      <c r="F400" s="7">
        <v>9.4305279472961193E-3</v>
      </c>
      <c r="G400" s="7">
        <v>4.1987465463497612E-3</v>
      </c>
      <c r="H400" s="7">
        <v>-2.3548261246655886E-3</v>
      </c>
      <c r="I400" s="8">
        <v>-3.6045353136244422E-3</v>
      </c>
      <c r="J400" s="20">
        <v>6.2763504299689727E-3</v>
      </c>
      <c r="L400" s="1">
        <f ca="1"/>
        <v>-4.9138306344680402E-2</v>
      </c>
      <c r="M400" s="1">
        <f ca="1"/>
        <v>-1.5708174694351651E-2</v>
      </c>
      <c r="N400" s="1">
        <f ca="1"/>
        <v>6.837151072253761E-2</v>
      </c>
      <c r="O400" s="1">
        <f ca="1"/>
        <v>0.27866792690833697</v>
      </c>
      <c r="P400" s="1">
        <f ca="1"/>
        <v>-1.3667064722092564E-3</v>
      </c>
      <c r="Q400" s="1">
        <f ca="1"/>
        <v>-2.3257904750113752E-3</v>
      </c>
      <c r="R400" s="1">
        <f ca="1"/>
        <v>-2.8759053572959513E-2</v>
      </c>
    </row>
    <row r="401" spans="2:18" x14ac:dyDescent="0.5">
      <c r="B401" s="14">
        <v>388</v>
      </c>
      <c r="D401" s="6">
        <v>-3.238672077365666E-2</v>
      </c>
      <c r="E401" s="7">
        <v>-7.0141237738203285E-2</v>
      </c>
      <c r="F401" s="7">
        <v>-1.374787512464728E-2</v>
      </c>
      <c r="G401" s="7">
        <v>0.23535913908233383</v>
      </c>
      <c r="H401" s="7">
        <v>9.0670383481332364E-4</v>
      </c>
      <c r="I401" s="8">
        <v>1.6322326548076887E-3</v>
      </c>
      <c r="J401" s="20">
        <v>-2.8279559961796184E-2</v>
      </c>
      <c r="L401" s="1">
        <f ca="1"/>
        <v>-9.5064946450954431E-3</v>
      </c>
      <c r="M401" s="1">
        <f ca="1"/>
        <v>-6.9369899615159464E-2</v>
      </c>
      <c r="N401" s="1">
        <f ca="1"/>
        <v>-2.7833495066924997E-3</v>
      </c>
      <c r="O401" s="1">
        <f ca="1"/>
        <v>-0.10460622559754887</v>
      </c>
      <c r="P401" s="1">
        <f ca="1"/>
        <v>-1.3626455589921626E-2</v>
      </c>
      <c r="Q401" s="1">
        <f ca="1"/>
        <v>-1.6160691169424687E-2</v>
      </c>
      <c r="R401" s="1">
        <f ca="1"/>
        <v>-4.7781646141394334E-4</v>
      </c>
    </row>
    <row r="402" spans="2:18" x14ac:dyDescent="0.5">
      <c r="B402" s="14">
        <v>389</v>
      </c>
      <c r="D402" s="6">
        <v>-1.6445238219492439E-2</v>
      </c>
      <c r="E402" s="7">
        <v>1.5002609337907502E-2</v>
      </c>
      <c r="F402" s="7">
        <v>-1.2601756008857368E-2</v>
      </c>
      <c r="G402" s="7">
        <v>-4.9204157137464594E-2</v>
      </c>
      <c r="H402" s="7">
        <v>2.4224697646196364E-4</v>
      </c>
      <c r="I402" s="8">
        <v>0</v>
      </c>
      <c r="J402" s="20">
        <v>-6.0706756289560077E-4</v>
      </c>
      <c r="L402" s="1">
        <f ca="1"/>
        <v>-3.8947584544213154E-2</v>
      </c>
      <c r="M402" s="1">
        <f ca="1"/>
        <v>-8.1100712847354556E-3</v>
      </c>
      <c r="N402" s="1">
        <f ca="1"/>
        <v>3.8323761679482106E-3</v>
      </c>
      <c r="O402" s="1">
        <f ca="1"/>
        <v>7.4881874848852698E-2</v>
      </c>
      <c r="P402" s="1">
        <f ca="1"/>
        <v>5.6564221508585109E-3</v>
      </c>
      <c r="Q402" s="1">
        <f ca="1"/>
        <v>3.5433644487479522E-3</v>
      </c>
      <c r="R402" s="1">
        <f ca="1"/>
        <v>-3.1444434432209227E-2</v>
      </c>
    </row>
    <row r="403" spans="2:18" x14ac:dyDescent="0.5">
      <c r="B403" s="14">
        <v>390</v>
      </c>
      <c r="D403" s="6">
        <v>2.4692894268650137E-2</v>
      </c>
      <c r="E403" s="7">
        <v>-1.2850503262384953E-2</v>
      </c>
      <c r="F403" s="7">
        <v>-3.2469219533343462E-3</v>
      </c>
      <c r="G403" s="7">
        <v>-8.2122162928744136E-2</v>
      </c>
      <c r="H403" s="7">
        <v>-8.0252987592587359E-3</v>
      </c>
      <c r="I403" s="8">
        <v>-1.1655646739060997E-2</v>
      </c>
      <c r="J403" s="20">
        <v>-5.6409501994444701E-3</v>
      </c>
      <c r="L403" s="1">
        <f ca="1"/>
        <v>-2.5511037165550695E-2</v>
      </c>
      <c r="M403" s="1">
        <f ca="1"/>
        <v>-3.8976210003239753E-2</v>
      </c>
      <c r="N403" s="1">
        <f ca="1"/>
        <v>2.7848678119244536E-2</v>
      </c>
      <c r="O403" s="1">
        <f ca="1"/>
        <v>2.4617956674122036E-2</v>
      </c>
      <c r="P403" s="1">
        <f ca="1"/>
        <v>2.8054163768797963E-3</v>
      </c>
      <c r="Q403" s="1">
        <f ca="1"/>
        <v>1.0016778243471209E-2</v>
      </c>
      <c r="R403" s="1">
        <f ca="1"/>
        <v>-3.0468672544187298E-2</v>
      </c>
    </row>
    <row r="404" spans="2:18" x14ac:dyDescent="0.5">
      <c r="B404" s="14">
        <v>391</v>
      </c>
      <c r="D404" s="6">
        <v>2.7441377283440187E-2</v>
      </c>
      <c r="E404" s="7">
        <v>5.1593180069216794E-2</v>
      </c>
      <c r="F404" s="7">
        <v>3.4832910664516444E-2</v>
      </c>
      <c r="G404" s="7">
        <v>-0.19460563451957205</v>
      </c>
      <c r="H404" s="7">
        <v>1.992064025348904E-3</v>
      </c>
      <c r="I404" s="8">
        <v>1.4752465035071443E-3</v>
      </c>
      <c r="J404" s="20">
        <v>2.0440525561227826E-2</v>
      </c>
      <c r="L404" s="1">
        <f ca="1"/>
        <v>-1.967270611983319E-2</v>
      </c>
      <c r="M404" s="1">
        <f ca="1"/>
        <v>-4.7909964768170402E-2</v>
      </c>
      <c r="N404" s="1">
        <f ca="1"/>
        <v>2.6584281989369969E-2</v>
      </c>
      <c r="O404" s="1">
        <f ca="1"/>
        <v>5.5996381338287216E-2</v>
      </c>
      <c r="P404" s="1">
        <f ca="1"/>
        <v>2.1356930814774738E-3</v>
      </c>
      <c r="Q404" s="1">
        <f ca="1"/>
        <v>3.5909866621625889E-4</v>
      </c>
      <c r="R404" s="1">
        <f ca="1"/>
        <v>-1.2182987681813908E-2</v>
      </c>
    </row>
    <row r="405" spans="2:18" x14ac:dyDescent="0.5">
      <c r="B405" s="14">
        <v>392</v>
      </c>
      <c r="D405" s="6">
        <v>6.602513852402061E-4</v>
      </c>
      <c r="E405" s="7">
        <v>-3.8933664067770414E-3</v>
      </c>
      <c r="F405" s="7">
        <v>8.0669311879860543E-5</v>
      </c>
      <c r="G405" s="7">
        <v>6.5827827239817754E-2</v>
      </c>
      <c r="H405" s="7">
        <v>1.1320355973508779E-3</v>
      </c>
      <c r="I405" s="8">
        <v>7.8013266211201821E-4</v>
      </c>
      <c r="J405" s="20">
        <v>-3.7228715386083515E-3</v>
      </c>
      <c r="L405" s="1">
        <f ca="1"/>
        <v>-2.3922116875094331E-2</v>
      </c>
      <c r="M405" s="1">
        <f ca="1"/>
        <v>3.0397003710395321E-2</v>
      </c>
      <c r="N405" s="1">
        <f ca="1"/>
        <v>-1.2036738738089428E-2</v>
      </c>
      <c r="O405" s="1">
        <f ca="1"/>
        <v>0.10338195613005523</v>
      </c>
      <c r="P405" s="1">
        <f ca="1"/>
        <v>4.3740880607177493E-3</v>
      </c>
      <c r="Q405" s="1">
        <f ca="1"/>
        <v>5.817352065913264E-3</v>
      </c>
      <c r="R405" s="1">
        <f ca="1"/>
        <v>-1.8710658978685669E-2</v>
      </c>
    </row>
    <row r="406" spans="2:18" x14ac:dyDescent="0.5">
      <c r="B406" s="14">
        <v>393</v>
      </c>
      <c r="D406" s="6">
        <v>-3.9974147135368572E-2</v>
      </c>
      <c r="E406" s="7">
        <v>-2.7856394182036757E-2</v>
      </c>
      <c r="F406" s="7">
        <v>5.0133558176764931E-2</v>
      </c>
      <c r="G406" s="7">
        <v>0.25623351151001955</v>
      </c>
      <c r="H406" s="7">
        <v>4.762138602387252E-3</v>
      </c>
      <c r="I406" s="8">
        <v>6.3914537841048349E-3</v>
      </c>
      <c r="J406" s="20">
        <v>-2.3409338605093116E-2</v>
      </c>
      <c r="L406" s="1">
        <f ca="1"/>
        <v>3.796870109640306E-2</v>
      </c>
      <c r="M406" s="1">
        <f ca="1"/>
        <v>-3.9372084805751009E-2</v>
      </c>
      <c r="N406" s="1">
        <f ca="1"/>
        <v>-9.9947228201471797E-2</v>
      </c>
      <c r="O406" s="1">
        <f ca="1"/>
        <v>-0.13368730562538406</v>
      </c>
      <c r="P406" s="1">
        <f ca="1"/>
        <v>-7.0346551953199572E-3</v>
      </c>
      <c r="Q406" s="1">
        <f ca="1"/>
        <v>-1.0856506074818022E-2</v>
      </c>
      <c r="R406" s="1">
        <f ca="1"/>
        <v>1.6951253235520058E-2</v>
      </c>
    </row>
    <row r="407" spans="2:18" x14ac:dyDescent="0.5">
      <c r="B407" s="14">
        <v>394</v>
      </c>
      <c r="D407" s="6">
        <v>1.3822645927381224E-2</v>
      </c>
      <c r="E407" s="7">
        <v>4.0708381069673805E-3</v>
      </c>
      <c r="F407" s="7">
        <v>-5.1468636717250847E-2</v>
      </c>
      <c r="G407" s="7">
        <v>-3.6675478558406686E-2</v>
      </c>
      <c r="H407" s="7">
        <v>2.8446462593028836E-3</v>
      </c>
      <c r="I407" s="8">
        <v>3.0946470154315986E-3</v>
      </c>
      <c r="J407" s="20">
        <v>3.3030649980999669E-3</v>
      </c>
      <c r="L407" s="1">
        <f ca="1"/>
        <v>8.8720822462284021E-3</v>
      </c>
      <c r="M407" s="1">
        <f ca="1"/>
        <v>4.5006620714781009E-2</v>
      </c>
      <c r="N407" s="1">
        <f ca="1"/>
        <v>-4.7459287246883586E-2</v>
      </c>
      <c r="O407" s="1">
        <f ca="1"/>
        <v>-4.856150008636604E-2</v>
      </c>
      <c r="P407" s="1">
        <f ca="1"/>
        <v>1.9809325527040309E-3</v>
      </c>
      <c r="Q407" s="1">
        <f ca="1"/>
        <v>-2.167435148157626E-3</v>
      </c>
      <c r="R407" s="1">
        <f ca="1"/>
        <v>-2.3188968635124295E-3</v>
      </c>
    </row>
    <row r="408" spans="2:18" x14ac:dyDescent="0.5">
      <c r="B408" s="14">
        <v>395</v>
      </c>
      <c r="D408" s="6">
        <v>4.2253605034151001E-2</v>
      </c>
      <c r="E408" s="7">
        <v>2.0905283934374647E-2</v>
      </c>
      <c r="F408" s="7">
        <v>5.2486885481721748E-3</v>
      </c>
      <c r="G408" s="7">
        <v>-0.19411496438040274</v>
      </c>
      <c r="H408" s="7">
        <v>1.9797517700082977E-3</v>
      </c>
      <c r="I408" s="8">
        <v>2.3147166235416975E-3</v>
      </c>
      <c r="J408" s="20">
        <v>3.0381400073331882E-2</v>
      </c>
      <c r="L408" s="1">
        <f ca="1"/>
        <v>-1.0354425463126383E-2</v>
      </c>
      <c r="M408" s="1">
        <f ca="1"/>
        <v>-7.9638984356610425E-3</v>
      </c>
      <c r="N408" s="1">
        <f ca="1"/>
        <v>4.5163122458899635E-3</v>
      </c>
      <c r="O408" s="1">
        <f ca="1"/>
        <v>-1.4951905635959785E-2</v>
      </c>
      <c r="P408" s="1">
        <f ca="1"/>
        <v>1.3727830797812514E-2</v>
      </c>
      <c r="Q408" s="1">
        <f ca="1"/>
        <v>1.7209351847742874E-2</v>
      </c>
      <c r="R408" s="1">
        <f ca="1"/>
        <v>2.0253613852623457E-3</v>
      </c>
    </row>
    <row r="409" spans="2:18" x14ac:dyDescent="0.5">
      <c r="B409" s="14">
        <v>396</v>
      </c>
      <c r="D409" s="6">
        <v>2.0165069583059181E-3</v>
      </c>
      <c r="E409" s="7">
        <v>-5.6378199712436264E-4</v>
      </c>
      <c r="F409" s="7">
        <v>2.1115759751209412E-2</v>
      </c>
      <c r="G409" s="7">
        <v>6.9759333139377932E-4</v>
      </c>
      <c r="H409" s="7">
        <v>1.7441151700800957E-3</v>
      </c>
      <c r="I409" s="8">
        <v>1.2836422968355657E-3</v>
      </c>
      <c r="J409" s="20">
        <v>6.333295753756438E-4</v>
      </c>
      <c r="L409" s="1">
        <f ca="1"/>
        <v>2.7323267190457547E-2</v>
      </c>
      <c r="M409" s="1">
        <f ca="1"/>
        <v>-1.640715296602693E-2</v>
      </c>
      <c r="N409" s="1">
        <f ca="1"/>
        <v>-7.9586537754516962E-2</v>
      </c>
      <c r="O409" s="1">
        <f ca="1"/>
        <v>-8.8422127137951792E-2</v>
      </c>
      <c r="P409" s="1">
        <f ca="1"/>
        <v>7.2731616991446252E-3</v>
      </c>
      <c r="Q409" s="1">
        <f ca="1"/>
        <v>9.2875816873808359E-3</v>
      </c>
      <c r="R409" s="1">
        <f ca="1"/>
        <v>2.8171758583616941E-2</v>
      </c>
    </row>
    <row r="410" spans="2:18" x14ac:dyDescent="0.5">
      <c r="B410" s="14">
        <v>397</v>
      </c>
      <c r="D410" s="6">
        <v>-1.1640636506810373E-2</v>
      </c>
      <c r="E410" s="7">
        <v>1.5275011419908849E-2</v>
      </c>
      <c r="F410" s="7">
        <v>-2.8208786151712514E-3</v>
      </c>
      <c r="G410" s="7">
        <v>-2.7932979056125998E-3</v>
      </c>
      <c r="H410" s="7">
        <v>-3.4241945647312958E-3</v>
      </c>
      <c r="I410" s="8">
        <v>-5.2304513670180025E-3</v>
      </c>
      <c r="J410" s="20">
        <v>-9.9132817646064748E-3</v>
      </c>
      <c r="L410" s="1">
        <f ca="1"/>
        <v>-1.2060180708401251E-2</v>
      </c>
      <c r="M410" s="1">
        <f ca="1"/>
        <v>-2.6423255331807508E-2</v>
      </c>
      <c r="N410" s="1">
        <f ca="1"/>
        <v>-6.8926529482978578E-3</v>
      </c>
      <c r="O410" s="1">
        <f ca="1"/>
        <v>-5.3690826589128313E-2</v>
      </c>
      <c r="P410" s="1">
        <f ca="1"/>
        <v>4.9151996083654712E-3</v>
      </c>
      <c r="Q410" s="1">
        <f ca="1"/>
        <v>5.4438627726233783E-3</v>
      </c>
      <c r="R410" s="1">
        <f ca="1"/>
        <v>1.4492085850425739E-3</v>
      </c>
    </row>
    <row r="411" spans="2:18" x14ac:dyDescent="0.5">
      <c r="B411" s="14">
        <v>398</v>
      </c>
      <c r="D411" s="6">
        <v>3.1165884963191691E-2</v>
      </c>
      <c r="E411" s="7">
        <v>2.3186262150493495E-2</v>
      </c>
      <c r="F411" s="7">
        <v>-4.2205990312760143E-2</v>
      </c>
      <c r="G411" s="7">
        <v>-0.2058120949625698</v>
      </c>
      <c r="H411" s="7">
        <v>4.7514293460503426E-3</v>
      </c>
      <c r="I411" s="8">
        <v>5.7434472743010138E-3</v>
      </c>
      <c r="J411" s="20">
        <v>2.7685260866283486E-2</v>
      </c>
      <c r="L411" s="1">
        <f ca="1"/>
        <v>-1.6530242279441085E-2</v>
      </c>
      <c r="M411" s="1">
        <f ca="1"/>
        <v>-3.8556496185553429E-2</v>
      </c>
      <c r="N411" s="1">
        <f ca="1"/>
        <v>1.7089246902167319E-2</v>
      </c>
      <c r="O411" s="1">
        <f ca="1"/>
        <v>-4.0119993789425289E-2</v>
      </c>
      <c r="P411" s="1">
        <f ca="1"/>
        <v>-2.6407145693270943E-3</v>
      </c>
      <c r="Q411" s="1">
        <f ca="1"/>
        <v>-2.981673698974039E-3</v>
      </c>
      <c r="R411" s="1">
        <f ca="1"/>
        <v>-4.6324974753031217E-3</v>
      </c>
    </row>
    <row r="412" spans="2:18" x14ac:dyDescent="0.5">
      <c r="B412" s="14">
        <v>399</v>
      </c>
      <c r="D412" s="6">
        <v>-2.7018584769193665E-3</v>
      </c>
      <c r="E412" s="7">
        <v>-1.8167676371219313E-2</v>
      </c>
      <c r="F412" s="7">
        <v>1.2499909149316582E-2</v>
      </c>
      <c r="G412" s="7">
        <v>5.5964497893070397E-2</v>
      </c>
      <c r="H412" s="7">
        <v>7.4937939649204347E-3</v>
      </c>
      <c r="I412" s="8">
        <v>8.6809055781471751E-3</v>
      </c>
      <c r="J412" s="20">
        <v>-5.5517411854002878E-3</v>
      </c>
      <c r="L412" s="1">
        <f ca="1"/>
        <v>1.5939145837769932E-2</v>
      </c>
      <c r="M412" s="1">
        <f ca="1"/>
        <v>6.8155635912717253E-3</v>
      </c>
      <c r="N412" s="1">
        <f ca="1"/>
        <v>-4.5704511086528598E-3</v>
      </c>
      <c r="O412" s="1">
        <f ca="1"/>
        <v>9.332667609410264E-2</v>
      </c>
      <c r="P412" s="1">
        <f ca="1"/>
        <v>3.1933254588565486E-3</v>
      </c>
      <c r="Q412" s="1">
        <f ca="1"/>
        <v>2.6313496456450373E-3</v>
      </c>
      <c r="R412" s="1">
        <f ca="1"/>
        <v>-7.2776172361455459E-3</v>
      </c>
    </row>
    <row r="413" spans="2:18" x14ac:dyDescent="0.5">
      <c r="B413" s="14">
        <v>400</v>
      </c>
      <c r="D413" s="6">
        <v>1.0449894226643681E-2</v>
      </c>
      <c r="E413" s="7">
        <v>1.8486838891482674E-2</v>
      </c>
      <c r="F413" s="7">
        <v>-4.6987868714039177E-2</v>
      </c>
      <c r="G413" s="7">
        <v>-2.8844191673876488E-2</v>
      </c>
      <c r="H413" s="7">
        <v>3.210870310299787E-3</v>
      </c>
      <c r="I413" s="8">
        <v>3.8903973290103358E-3</v>
      </c>
      <c r="J413" s="20">
        <v>1.2217641711416151E-2</v>
      </c>
      <c r="L413" s="1">
        <f ca="1"/>
        <v>-5.4902315348628286E-2</v>
      </c>
      <c r="M413" s="1">
        <f ca="1"/>
        <v>-7.929747917131949E-2</v>
      </c>
      <c r="N413" s="1">
        <f ca="1"/>
        <v>-7.3997615772013164E-2</v>
      </c>
      <c r="O413" s="1">
        <f ca="1"/>
        <v>0.11038419543387126</v>
      </c>
      <c r="P413" s="1">
        <f ca="1"/>
        <v>8.0017396420375645E-3</v>
      </c>
      <c r="Q413" s="1">
        <f ca="1"/>
        <v>1.3053879561491176E-2</v>
      </c>
      <c r="R413" s="1">
        <f ca="1"/>
        <v>-3.2096025115239825E-2</v>
      </c>
    </row>
    <row r="414" spans="2:18" x14ac:dyDescent="0.5">
      <c r="B414" s="14">
        <v>401</v>
      </c>
      <c r="D414" s="6">
        <v>-1.8706206686951478E-2</v>
      </c>
      <c r="E414" s="7">
        <v>4.8070128378083212E-3</v>
      </c>
      <c r="F414" s="7">
        <v>-2.7833444399246884E-2</v>
      </c>
      <c r="G414" s="7">
        <v>9.5614177374685402E-2</v>
      </c>
      <c r="H414" s="7">
        <v>-1.9702876513506416E-3</v>
      </c>
      <c r="I414" s="8">
        <v>-9.3284258546350949E-3</v>
      </c>
      <c r="J414" s="20">
        <v>-9.2646825608171564E-3</v>
      </c>
      <c r="L414" s="1">
        <f ca="1"/>
        <v>2.8526729963238889E-2</v>
      </c>
      <c r="M414" s="1">
        <f ca="1"/>
        <v>-2.0870270194817662E-2</v>
      </c>
      <c r="N414" s="1">
        <f ca="1"/>
        <v>-2.6694056091874262E-2</v>
      </c>
      <c r="O414" s="1">
        <f ca="1"/>
        <v>0.10683384434657753</v>
      </c>
      <c r="P414" s="1">
        <f ca="1"/>
        <v>-1.0383095268326105E-2</v>
      </c>
      <c r="Q414" s="1">
        <f ca="1"/>
        <v>-1.4895097038378907E-2</v>
      </c>
      <c r="R414" s="1">
        <f ca="1"/>
        <v>7.5300775612980866E-3</v>
      </c>
    </row>
    <row r="415" spans="2:18" x14ac:dyDescent="0.5">
      <c r="B415" s="14">
        <v>402</v>
      </c>
      <c r="D415" s="6">
        <v>1.6405668530963754E-2</v>
      </c>
      <c r="E415" s="7">
        <v>3.8353692989008415E-3</v>
      </c>
      <c r="F415" s="7">
        <v>-3.3781335794879797E-2</v>
      </c>
      <c r="G415" s="7">
        <v>-0.11247798342669033</v>
      </c>
      <c r="H415" s="7">
        <v>1.4990060871342675E-3</v>
      </c>
      <c r="I415" s="8">
        <v>1.1069954721810032E-3</v>
      </c>
      <c r="J415" s="20">
        <v>1.6000096943124296E-2</v>
      </c>
      <c r="L415" s="1">
        <f ca="1"/>
        <v>-7.5020944242223881E-3</v>
      </c>
      <c r="M415" s="1">
        <f ca="1"/>
        <v>-1.3705579911295011E-2</v>
      </c>
      <c r="N415" s="1">
        <f ca="1"/>
        <v>1.9519492617634454E-4</v>
      </c>
      <c r="O415" s="1">
        <f ca="1"/>
        <v>0.22298765451757313</v>
      </c>
      <c r="P415" s="1">
        <f ca="1"/>
        <v>-4.7500592496332386E-3</v>
      </c>
      <c r="Q415" s="1">
        <f ca="1"/>
        <v>-1.932537495340073E-3</v>
      </c>
      <c r="R415" s="1">
        <f ca="1"/>
        <v>2.6966882201991242E-3</v>
      </c>
    </row>
    <row r="416" spans="2:18" x14ac:dyDescent="0.5">
      <c r="B416" s="14">
        <v>403</v>
      </c>
      <c r="D416" s="6">
        <v>1.6262636366568131E-4</v>
      </c>
      <c r="E416" s="7">
        <v>1.5850181958749071E-2</v>
      </c>
      <c r="F416" s="7">
        <v>-3.1938707150648768E-2</v>
      </c>
      <c r="G416" s="7">
        <v>6.8198905585774877E-2</v>
      </c>
      <c r="H416" s="7">
        <v>5.995550958415129E-3</v>
      </c>
      <c r="I416" s="8">
        <v>6.278123615677908E-3</v>
      </c>
      <c r="J416" s="20">
        <v>-3.8638956466134034E-3</v>
      </c>
      <c r="L416" s="1">
        <f ca="1"/>
        <v>-3.0286340678405462E-2</v>
      </c>
      <c r="M416" s="1">
        <f ca="1"/>
        <v>-2.8751862828472634E-2</v>
      </c>
      <c r="N416" s="1">
        <f ca="1"/>
        <v>2.5549571996326469E-2</v>
      </c>
      <c r="O416" s="1">
        <f ca="1"/>
        <v>7.9970747107895299E-2</v>
      </c>
      <c r="P416" s="1">
        <f ca="1"/>
        <v>6.9542751754993297E-3</v>
      </c>
      <c r="Q416" s="1">
        <f ca="1"/>
        <v>7.0317309744536761E-4</v>
      </c>
      <c r="R416" s="1">
        <f ca="1"/>
        <v>-3.4094441621025443E-2</v>
      </c>
    </row>
    <row r="417" spans="2:18" x14ac:dyDescent="0.5">
      <c r="B417" s="14">
        <v>404</v>
      </c>
      <c r="D417" s="6">
        <v>2.2479791657305039E-2</v>
      </c>
      <c r="E417" s="7">
        <v>5.465512642690947E-3</v>
      </c>
      <c r="F417" s="7">
        <v>2.3726815108621423E-2</v>
      </c>
      <c r="G417" s="7">
        <v>-4.9664255368952512E-2</v>
      </c>
      <c r="H417" s="7">
        <v>-7.7541967449382479E-4</v>
      </c>
      <c r="I417" s="8">
        <v>-1.1847339965750468E-3</v>
      </c>
      <c r="J417" s="20">
        <v>1.5898442108762026E-2</v>
      </c>
      <c r="L417" s="1">
        <f ca="1"/>
        <v>-1.3600878208752634E-2</v>
      </c>
      <c r="M417" s="1">
        <f ca="1"/>
        <v>-5.8487382454270251E-2</v>
      </c>
      <c r="N417" s="1">
        <f ca="1"/>
        <v>-0.11877588478833952</v>
      </c>
      <c r="O417" s="1">
        <f ca="1"/>
        <v>0.2618770105764307</v>
      </c>
      <c r="P417" s="1">
        <f ca="1"/>
        <v>1.7216390045097361E-2</v>
      </c>
      <c r="Q417" s="1">
        <f ca="1"/>
        <v>1.6037997383649857E-2</v>
      </c>
      <c r="R417" s="1">
        <f ca="1"/>
        <v>-9.8494939261083062E-2</v>
      </c>
    </row>
    <row r="418" spans="2:18" x14ac:dyDescent="0.5">
      <c r="B418" s="14">
        <v>405</v>
      </c>
      <c r="D418" s="6">
        <v>1.0434140777728477E-2</v>
      </c>
      <c r="E418" s="7">
        <v>1.6709475682858898E-3</v>
      </c>
      <c r="F418" s="7">
        <v>-1.2398609710656984E-2</v>
      </c>
      <c r="G418" s="7">
        <v>-3.5687729443071851E-2</v>
      </c>
      <c r="H418" s="7">
        <v>-1.3858618023048128E-3</v>
      </c>
      <c r="I418" s="8">
        <v>-2.119093821176509E-3</v>
      </c>
      <c r="J418" s="20">
        <v>1.0225639572133184E-2</v>
      </c>
      <c r="L418" s="1">
        <f ca="1"/>
        <v>-0.25131029923159909</v>
      </c>
      <c r="M418" s="1">
        <f ca="1"/>
        <v>-0.18786713912210573</v>
      </c>
      <c r="N418" s="1">
        <f ca="1"/>
        <v>-0.15422872574492236</v>
      </c>
      <c r="O418" s="1">
        <f ca="1"/>
        <v>0.43801192972210051</v>
      </c>
      <c r="P418" s="1">
        <f ca="1"/>
        <v>-1.7428330420784059E-3</v>
      </c>
      <c r="Q418" s="1">
        <f ca="1"/>
        <v>-2.3373598487049269E-3</v>
      </c>
      <c r="R418" s="1">
        <f ca="1"/>
        <v>-0.20083749278710883</v>
      </c>
    </row>
    <row r="419" spans="2:18" x14ac:dyDescent="0.5">
      <c r="B419" s="14">
        <v>406</v>
      </c>
      <c r="D419" s="6">
        <v>1.480243366981219E-2</v>
      </c>
      <c r="E419" s="7">
        <v>1.0610097535137818E-2</v>
      </c>
      <c r="F419" s="7">
        <v>2.7947343984081323E-2</v>
      </c>
      <c r="G419" s="7">
        <v>-7.2645108670559622E-2</v>
      </c>
      <c r="H419" s="7">
        <v>-3.5567590566760502E-3</v>
      </c>
      <c r="I419" s="8">
        <v>-6.3843587784685124E-3</v>
      </c>
      <c r="J419" s="20">
        <v>1.1815105033758709E-2</v>
      </c>
      <c r="L419" s="1">
        <f ca="1"/>
        <v>4.4536673587101838E-2</v>
      </c>
      <c r="M419" s="1">
        <f ca="1"/>
        <v>-4.053176531352224E-2</v>
      </c>
      <c r="N419" s="1">
        <f ca="1"/>
        <v>-5.1949820019410647E-2</v>
      </c>
      <c r="O419" s="1">
        <f ca="1"/>
        <v>5.4177492084365479E-3</v>
      </c>
      <c r="P419" s="1">
        <f ca="1"/>
        <v>5.4392394710134589E-4</v>
      </c>
      <c r="Q419" s="1">
        <f ca="1"/>
        <v>-5.3880377155792417E-3</v>
      </c>
      <c r="R419" s="1">
        <f ca="1"/>
        <v>4.4937089654069749E-2</v>
      </c>
    </row>
    <row r="420" spans="2:18" x14ac:dyDescent="0.5">
      <c r="B420" s="14">
        <v>407</v>
      </c>
      <c r="D420" s="6">
        <v>-2.2007537670448496E-4</v>
      </c>
      <c r="E420" s="7">
        <v>3.6947170994029574E-3</v>
      </c>
      <c r="F420" s="7">
        <v>1.1709923531688022E-3</v>
      </c>
      <c r="G420" s="7">
        <v>-1.1225562219815166E-2</v>
      </c>
      <c r="H420" s="7">
        <v>2.0698144066925626E-4</v>
      </c>
      <c r="I420" s="8">
        <v>-9.3980954416147489E-4</v>
      </c>
      <c r="J420" s="20">
        <v>2.1797815683761339E-3</v>
      </c>
      <c r="L420" s="1">
        <f ca="1"/>
        <v>-8.1801639645298463E-2</v>
      </c>
      <c r="M420" s="1">
        <f ca="1"/>
        <v>-0.17025264108759477</v>
      </c>
      <c r="N420" s="1">
        <f ca="1"/>
        <v>-0.10373100297699067</v>
      </c>
      <c r="O420" s="1">
        <f ca="1"/>
        <v>0.11789361930117499</v>
      </c>
      <c r="P420" s="1">
        <f ca="1"/>
        <v>1.3015368112070227E-2</v>
      </c>
      <c r="Q420" s="1">
        <f ca="1"/>
        <v>2.0014470710521048E-2</v>
      </c>
      <c r="R420" s="1">
        <f ca="1"/>
        <v>-7.022011025910338E-2</v>
      </c>
    </row>
    <row r="421" spans="2:18" x14ac:dyDescent="0.5">
      <c r="B421" s="14">
        <v>408</v>
      </c>
      <c r="D421" s="6">
        <v>4.7608087465506373E-3</v>
      </c>
      <c r="E421" s="7">
        <v>1.1183798697376771E-2</v>
      </c>
      <c r="F421" s="7">
        <v>1.5016137339427209E-2</v>
      </c>
      <c r="G421" s="7">
        <v>1.5865941776317376E-2</v>
      </c>
      <c r="H421" s="7">
        <v>2.4716563876398213E-3</v>
      </c>
      <c r="I421" s="8">
        <v>1.5374106205540343E-3</v>
      </c>
      <c r="J421" s="20">
        <v>6.3657833123632653E-3</v>
      </c>
      <c r="L421" s="1">
        <f ca="1"/>
        <v>0.10506217862735887</v>
      </c>
      <c r="M421" s="1">
        <f ca="1"/>
        <v>0.13936165495032246</v>
      </c>
      <c r="N421" s="1">
        <f ca="1"/>
        <v>4.9017017142810204E-2</v>
      </c>
      <c r="O421" s="1">
        <f ca="1"/>
        <v>-0.27858252334473088</v>
      </c>
      <c r="P421" s="1">
        <f ca="1"/>
        <v>-1.4527460986769606E-2</v>
      </c>
      <c r="Q421" s="1">
        <f ca="1"/>
        <v>-9.8709011413749478E-3</v>
      </c>
      <c r="R421" s="1">
        <f ca="1"/>
        <v>9.9761880387630536E-2</v>
      </c>
    </row>
    <row r="422" spans="2:18" x14ac:dyDescent="0.5">
      <c r="B422" s="14">
        <v>409</v>
      </c>
      <c r="D422" s="6">
        <v>-6.6960549802743121E-3</v>
      </c>
      <c r="E422" s="7">
        <v>2.0199090565447175E-2</v>
      </c>
      <c r="F422" s="7">
        <v>-1.7838825012124242E-2</v>
      </c>
      <c r="G422" s="7">
        <v>3.2789822822990755E-2</v>
      </c>
      <c r="H422" s="7">
        <v>3.3809222955090146E-3</v>
      </c>
      <c r="I422" s="8">
        <v>3.4930812940445373E-3</v>
      </c>
      <c r="J422" s="20">
        <v>-9.5126262619321059E-3</v>
      </c>
      <c r="L422" s="1">
        <f ca="1"/>
        <v>4.1507096150905452E-3</v>
      </c>
      <c r="M422" s="1">
        <f ca="1"/>
        <v>1.792389384536868E-3</v>
      </c>
      <c r="N422" s="1">
        <f ca="1"/>
        <v>-6.6873371483334249E-2</v>
      </c>
      <c r="O422" s="1">
        <f ca="1"/>
        <v>-6.5373733747720417E-2</v>
      </c>
      <c r="P422" s="1">
        <f ca="1"/>
        <v>1.8375593504690011E-2</v>
      </c>
      <c r="Q422" s="1">
        <f ca="1"/>
        <v>1.5492242917805179E-2</v>
      </c>
      <c r="R422" s="1">
        <f ca="1"/>
        <v>-3.9758044586736839E-2</v>
      </c>
    </row>
    <row r="423" spans="2:18" x14ac:dyDescent="0.5">
      <c r="B423" s="14">
        <v>410</v>
      </c>
      <c r="D423" s="6">
        <v>1.8221826945271549E-2</v>
      </c>
      <c r="E423" s="7">
        <v>1.530058867013088E-2</v>
      </c>
      <c r="F423" s="7">
        <v>2.304325039828951E-2</v>
      </c>
      <c r="G423" s="7">
        <v>-3.3716177683121712E-2</v>
      </c>
      <c r="H423" s="7">
        <v>3.9103937279409556E-3</v>
      </c>
      <c r="I423" s="8">
        <v>4.3280926390814531E-3</v>
      </c>
      <c r="J423" s="20">
        <v>1.2093983922477158E-2</v>
      </c>
      <c r="L423" s="1">
        <f ca="1"/>
        <v>-5.7778814832412331E-2</v>
      </c>
      <c r="M423" s="1">
        <f ca="1"/>
        <v>-5.4482245140105023E-2</v>
      </c>
      <c r="N423" s="1">
        <f ca="1"/>
        <v>-3.6735714963757889E-2</v>
      </c>
      <c r="O423" s="1">
        <f ca="1"/>
        <v>0.16720490285212572</v>
      </c>
      <c r="P423" s="1">
        <f ca="1"/>
        <v>2.8408010023951023E-3</v>
      </c>
      <c r="Q423" s="1">
        <f ca="1"/>
        <v>8.6258462954439206E-3</v>
      </c>
      <c r="R423" s="1">
        <f ca="1"/>
        <v>-6.3980847545427377E-2</v>
      </c>
    </row>
    <row r="424" spans="2:18" x14ac:dyDescent="0.5">
      <c r="B424" s="14">
        <v>411</v>
      </c>
      <c r="D424" s="6">
        <v>3.9760019077952763E-3</v>
      </c>
      <c r="E424" s="7">
        <v>1.2545330021302099E-2</v>
      </c>
      <c r="F424" s="7">
        <v>-1.6353217805872258E-2</v>
      </c>
      <c r="G424" s="7">
        <v>-7.1047144764958436E-2</v>
      </c>
      <c r="H424" s="7">
        <v>7.8488143970121047E-5</v>
      </c>
      <c r="I424" s="8">
        <v>-5.9294398416764361E-4</v>
      </c>
      <c r="J424" s="20">
        <v>1.459355183202634E-2</v>
      </c>
      <c r="L424" s="1">
        <f ca="1"/>
        <v>-0.12586847992417083</v>
      </c>
      <c r="M424" s="1">
        <f ca="1"/>
        <v>-9.6579376573252912E-2</v>
      </c>
      <c r="N424" s="1">
        <f ca="1"/>
        <v>-9.5303270069643925E-2</v>
      </c>
      <c r="O424" s="1">
        <f ca="1"/>
        <v>9.1587929247768263E-2</v>
      </c>
      <c r="P424" s="1">
        <f ca="1"/>
        <v>1.1464261187226536E-2</v>
      </c>
      <c r="Q424" s="1">
        <f ca="1"/>
        <v>1.6203478207926642E-2</v>
      </c>
      <c r="R424" s="1">
        <f ca="1"/>
        <v>-8.7618461570572695E-2</v>
      </c>
    </row>
    <row r="425" spans="2:18" x14ac:dyDescent="0.5">
      <c r="B425" s="14">
        <v>412</v>
      </c>
      <c r="D425" s="6">
        <v>-7.8418844344697192E-3</v>
      </c>
      <c r="E425" s="7">
        <v>1.9457859149341117E-2</v>
      </c>
      <c r="F425" s="7">
        <v>1.1260134764945263E-2</v>
      </c>
      <c r="G425" s="7">
        <v>6.5470922137522314E-2</v>
      </c>
      <c r="H425" s="7">
        <v>2.7127723691965895E-3</v>
      </c>
      <c r="I425" s="8">
        <v>3.7212492197964903E-3</v>
      </c>
      <c r="J425" s="20">
        <v>-1.7843441690367458E-4</v>
      </c>
      <c r="L425" s="1">
        <f ca="1"/>
        <v>0.11517822476331584</v>
      </c>
      <c r="M425" s="1">
        <f ca="1"/>
        <v>7.4851554258587444E-2</v>
      </c>
      <c r="N425" s="1">
        <f ca="1"/>
        <v>5.8665048484920608E-2</v>
      </c>
      <c r="O425" s="1">
        <f ca="1"/>
        <v>-0.27351746516913011</v>
      </c>
      <c r="P425" s="1">
        <f ca="1"/>
        <v>5.4091276266965008E-3</v>
      </c>
      <c r="Q425" s="1">
        <f ca="1"/>
        <v>6.3591906086935806E-3</v>
      </c>
      <c r="R425" s="1">
        <f ca="1"/>
        <v>0.11355900728564806</v>
      </c>
    </row>
    <row r="426" spans="2:18" x14ac:dyDescent="0.5">
      <c r="B426" s="14">
        <v>413</v>
      </c>
      <c r="D426" s="6">
        <v>-2.9091365757821824E-2</v>
      </c>
      <c r="E426" s="7">
        <v>1.4126701771484196E-2</v>
      </c>
      <c r="F426" s="7">
        <v>4.5375830867134502E-2</v>
      </c>
      <c r="G426" s="7">
        <v>8.312062427973925E-2</v>
      </c>
      <c r="H426" s="7">
        <v>2.579660342325939E-3</v>
      </c>
      <c r="I426" s="8">
        <v>2.2766568288818912E-3</v>
      </c>
      <c r="J426" s="20">
        <v>-3.0311068866753299E-3</v>
      </c>
      <c r="L426" s="1">
        <f ca="1"/>
        <v>-7.616014727739337E-2</v>
      </c>
      <c r="M426" s="1">
        <f ca="1"/>
        <v>-2.11025526722157E-2</v>
      </c>
      <c r="N426" s="1">
        <f ca="1"/>
        <v>-0.2057629749609359</v>
      </c>
      <c r="O426" s="1">
        <f ca="1"/>
        <v>8.0766035010679402E-2</v>
      </c>
      <c r="P426" s="1">
        <f ca="1"/>
        <v>9.3604551877402957E-3</v>
      </c>
      <c r="Q426" s="1">
        <f ca="1"/>
        <v>1.8596082736620237E-2</v>
      </c>
      <c r="R426" s="1">
        <f ca="1"/>
        <v>-2.2762237830805429E-2</v>
      </c>
    </row>
    <row r="427" spans="2:18" x14ac:dyDescent="0.5">
      <c r="B427" s="14">
        <v>414</v>
      </c>
      <c r="D427" s="6">
        <v>2.2083447934548806E-2</v>
      </c>
      <c r="E427" s="7">
        <v>-4.8170052351436269E-3</v>
      </c>
      <c r="F427" s="7">
        <v>-3.1353024386619757E-2</v>
      </c>
      <c r="G427" s="7">
        <v>3.4558854187093813E-2</v>
      </c>
      <c r="H427" s="7">
        <v>-3.7021951260719022E-3</v>
      </c>
      <c r="I427" s="8">
        <v>-3.4591892751565656E-3</v>
      </c>
      <c r="J427" s="20">
        <v>9.356751736361189E-3</v>
      </c>
      <c r="L427" s="1">
        <f ca="1"/>
        <v>7.1458351524042771E-2</v>
      </c>
      <c r="M427" s="1">
        <f ca="1"/>
        <v>8.8142068154778333E-2</v>
      </c>
      <c r="N427" s="1">
        <f ca="1"/>
        <v>0.1144665291267241</v>
      </c>
      <c r="O427" s="1">
        <f ca="1"/>
        <v>-9.9021379503425461E-2</v>
      </c>
      <c r="P427" s="1">
        <f ca="1"/>
        <v>-1.8239898202071603E-2</v>
      </c>
      <c r="Q427" s="1">
        <f ca="1"/>
        <v>-1.7855433400207319E-2</v>
      </c>
      <c r="R427" s="1">
        <f ca="1"/>
        <v>4.1690457924432609E-3</v>
      </c>
    </row>
    <row r="428" spans="2:18" x14ac:dyDescent="0.5">
      <c r="B428" s="14">
        <v>415</v>
      </c>
      <c r="D428" s="6">
        <v>2.9600656348542649E-2</v>
      </c>
      <c r="E428" s="7">
        <v>5.816477818969973E-3</v>
      </c>
      <c r="F428" s="7">
        <v>1.0865116513979691E-2</v>
      </c>
      <c r="G428" s="7">
        <v>-0.18315040060435539</v>
      </c>
      <c r="H428" s="7">
        <v>-4.3235056713969633E-3</v>
      </c>
      <c r="I428" s="8">
        <v>-7.0395948230631703E-3</v>
      </c>
      <c r="J428" s="20">
        <v>1.2161183108246893E-2</v>
      </c>
      <c r="L428" s="1">
        <f ca="1"/>
        <v>1.0376297332172083E-2</v>
      </c>
      <c r="M428" s="1">
        <f ca="1"/>
        <v>8.116103720927087E-2</v>
      </c>
      <c r="N428" s="1">
        <f ca="1"/>
        <v>-6.6238974112463683E-2</v>
      </c>
      <c r="O428" s="1">
        <f ca="1"/>
        <v>-0.18905011188459978</v>
      </c>
      <c r="P428" s="1">
        <f ca="1"/>
        <v>1.6533670455170776E-2</v>
      </c>
      <c r="Q428" s="1">
        <f ca="1"/>
        <v>2.2692202200821236E-2</v>
      </c>
      <c r="R428" s="1">
        <f ca="1"/>
        <v>9.221556513354193E-3</v>
      </c>
    </row>
    <row r="429" spans="2:18" x14ac:dyDescent="0.5">
      <c r="B429" s="14">
        <v>416</v>
      </c>
      <c r="D429" s="6">
        <v>-1.6352614652454578E-2</v>
      </c>
      <c r="E429" s="7">
        <v>6.169016894786398E-3</v>
      </c>
      <c r="F429" s="7">
        <v>-2.4006900046179433E-2</v>
      </c>
      <c r="G429" s="7">
        <v>0.12252577878792038</v>
      </c>
      <c r="H429" s="7">
        <v>-4.3510620939009644E-3</v>
      </c>
      <c r="I429" s="8">
        <v>-7.4324377854711882E-3</v>
      </c>
      <c r="J429" s="20">
        <v>-1.1508839612093117E-2</v>
      </c>
      <c r="L429" s="1">
        <f ca="1"/>
        <v>-2.7677456730593342E-2</v>
      </c>
      <c r="M429" s="1">
        <f ca="1"/>
        <v>-7.4351864679624957E-2</v>
      </c>
      <c r="N429" s="1">
        <f ca="1"/>
        <v>-4.8196108572265681E-2</v>
      </c>
      <c r="O429" s="1">
        <f ca="1"/>
        <v>-3.5107217683340228E-2</v>
      </c>
      <c r="P429" s="1">
        <f ca="1"/>
        <v>4.0149156522371332E-3</v>
      </c>
      <c r="Q429" s="1">
        <f ca="1"/>
        <v>4.5733621654642787E-3</v>
      </c>
      <c r="R429" s="1">
        <f ca="1"/>
        <v>-1.7130164206598898E-2</v>
      </c>
    </row>
    <row r="430" spans="2:18" x14ac:dyDescent="0.5">
      <c r="B430" s="14">
        <v>417</v>
      </c>
      <c r="D430" s="6">
        <v>1.1336019380036404E-2</v>
      </c>
      <c r="E430" s="7">
        <v>2.4140888438444977E-2</v>
      </c>
      <c r="F430" s="7">
        <v>-1.9746263725222656E-2</v>
      </c>
      <c r="G430" s="7">
        <v>1.7452449951226207E-2</v>
      </c>
      <c r="H430" s="7">
        <v>-2.3520991778713152E-3</v>
      </c>
      <c r="I430" s="8">
        <v>-5.0720074345558972E-3</v>
      </c>
      <c r="J430" s="20">
        <v>5.330405048294083E-3</v>
      </c>
      <c r="L430" s="1">
        <f ca="1"/>
        <v>6.4757484553023922E-2</v>
      </c>
      <c r="M430" s="1">
        <f ca="1"/>
        <v>4.970497531640683E-2</v>
      </c>
      <c r="N430" s="1">
        <f ca="1"/>
        <v>0.12131063207248416</v>
      </c>
      <c r="O430" s="1">
        <f ca="1"/>
        <v>-0.10157689318718834</v>
      </c>
      <c r="P430" s="1">
        <f ca="1"/>
        <v>2.784708427718057E-3</v>
      </c>
      <c r="Q430" s="1">
        <f ca="1"/>
        <v>2.8776998276151956E-3</v>
      </c>
      <c r="R430" s="1">
        <f ca="1"/>
        <v>6.5411764863835292E-2</v>
      </c>
    </row>
    <row r="431" spans="2:18" x14ac:dyDescent="0.5">
      <c r="B431" s="14">
        <v>418</v>
      </c>
      <c r="D431" s="6">
        <v>2.2814094501355311E-3</v>
      </c>
      <c r="E431" s="7">
        <v>-1.0799504091491824E-2</v>
      </c>
      <c r="F431" s="7">
        <v>-6.5003754737857744E-2</v>
      </c>
      <c r="G431" s="7">
        <v>4.8954922387120785E-2</v>
      </c>
      <c r="H431" s="7">
        <v>-7.8379572484647071E-4</v>
      </c>
      <c r="I431" s="8">
        <v>-1.1210280137479813E-3</v>
      </c>
      <c r="J431" s="20">
        <v>-6.0749618409612523E-3</v>
      </c>
      <c r="L431" s="1">
        <f ca="1"/>
        <v>-1.9861056660476439E-2</v>
      </c>
      <c r="M431" s="1">
        <f ca="1"/>
        <v>-2.9293892530054717E-2</v>
      </c>
      <c r="N431" s="1">
        <f ca="1"/>
        <v>-2.6551193853031674E-2</v>
      </c>
      <c r="O431" s="1">
        <f ca="1"/>
        <v>8.8583670949996654E-2</v>
      </c>
      <c r="P431" s="1">
        <f ca="1"/>
        <v>-3.7265479335031526E-3</v>
      </c>
      <c r="Q431" s="1">
        <f ca="1"/>
        <v>-4.4800074929718919E-3</v>
      </c>
      <c r="R431" s="1">
        <f ca="1"/>
        <v>-4.5503555535372935E-2</v>
      </c>
    </row>
    <row r="432" spans="2:18" x14ac:dyDescent="0.5">
      <c r="B432" s="14">
        <v>419</v>
      </c>
      <c r="D432" s="6">
        <v>1.0946443365028494E-2</v>
      </c>
      <c r="E432" s="7">
        <v>-1.5937138710870141E-2</v>
      </c>
      <c r="F432" s="7">
        <v>-9.7626625886943295E-3</v>
      </c>
      <c r="G432" s="7">
        <v>-0.17903208014355584</v>
      </c>
      <c r="H432" s="7">
        <v>-4.255532204708601E-3</v>
      </c>
      <c r="I432" s="8">
        <v>-6.4052846017310042E-3</v>
      </c>
      <c r="J432" s="20">
        <v>1.48007940493991E-2</v>
      </c>
      <c r="L432" s="1">
        <f ca="1"/>
        <v>-8.6101088234432785E-2</v>
      </c>
      <c r="M432" s="1">
        <f ca="1"/>
        <v>-5.1627490310761186E-2</v>
      </c>
      <c r="N432" s="1">
        <f ca="1"/>
        <v>-1.8807738881756273E-2</v>
      </c>
      <c r="O432" s="1">
        <f ca="1"/>
        <v>7.4024563057077497E-2</v>
      </c>
      <c r="P432" s="1">
        <f ca="1"/>
        <v>-5.1045023213425536E-3</v>
      </c>
      <c r="Q432" s="1">
        <f ca="1"/>
        <v>6.9514082805144191E-3</v>
      </c>
      <c r="R432" s="1">
        <f ca="1"/>
        <v>-4.6237127856833142E-2</v>
      </c>
    </row>
    <row r="433" spans="2:18" x14ac:dyDescent="0.5">
      <c r="B433" s="14">
        <v>420</v>
      </c>
      <c r="D433" s="6">
        <v>-4.1447699227877894E-4</v>
      </c>
      <c r="E433" s="7">
        <v>1.2120027987877815E-2</v>
      </c>
      <c r="F433" s="7">
        <v>4.3404369019277138E-4</v>
      </c>
      <c r="G433" s="7">
        <v>2.4332100659530721E-2</v>
      </c>
      <c r="H433" s="7">
        <v>2.0064176719644241E-3</v>
      </c>
      <c r="I433" s="8">
        <v>7.8121613278271922E-4</v>
      </c>
      <c r="J433" s="20">
        <v>-1.607700188348547E-4</v>
      </c>
      <c r="L433" s="1">
        <f ca="1"/>
        <v>-6.0334552338789899E-2</v>
      </c>
      <c r="M433" s="1">
        <f ca="1"/>
        <v>-5.4772610751065258E-2</v>
      </c>
      <c r="N433" s="1">
        <f ca="1"/>
        <v>2.1372992828739525E-2</v>
      </c>
      <c r="O433" s="1">
        <f ca="1"/>
        <v>2.4845998586530804E-2</v>
      </c>
      <c r="P433" s="1">
        <f ca="1"/>
        <v>-1.8454746639492956E-2</v>
      </c>
      <c r="Q433" s="1">
        <f ca="1"/>
        <v>-1.848332914957402E-2</v>
      </c>
      <c r="R433" s="1">
        <f ca="1"/>
        <v>-2.1605173128973944E-2</v>
      </c>
    </row>
    <row r="434" spans="2:18" x14ac:dyDescent="0.5">
      <c r="B434" s="14">
        <v>421</v>
      </c>
      <c r="D434" s="6">
        <v>-5.782224404324591E-3</v>
      </c>
      <c r="E434" s="7">
        <v>-9.2921569954680303E-4</v>
      </c>
      <c r="F434" s="7">
        <v>2.8719104373693773E-2</v>
      </c>
      <c r="G434" s="7">
        <v>6.7838359140126453E-2</v>
      </c>
      <c r="H434" s="7">
        <v>-1.122037100763029E-3</v>
      </c>
      <c r="I434" s="8">
        <v>-2.1715535135077954E-3</v>
      </c>
      <c r="J434" s="20">
        <v>-5.8331278593582924E-3</v>
      </c>
      <c r="L434" s="1">
        <f ca="1"/>
        <v>4.0650088522799027E-2</v>
      </c>
      <c r="M434" s="1">
        <f ca="1"/>
        <v>5.0109331219447405E-2</v>
      </c>
      <c r="N434" s="1">
        <f ca="1"/>
        <v>-4.1673849729276589E-2</v>
      </c>
      <c r="O434" s="1">
        <f ca="1"/>
        <v>-5.2775246601185821E-2</v>
      </c>
      <c r="P434" s="1">
        <f ca="1"/>
        <v>1.2627829026518064E-2</v>
      </c>
      <c r="Q434" s="1">
        <f ca="1"/>
        <v>-7.4900618828846639E-3</v>
      </c>
      <c r="R434" s="1">
        <f ca="1"/>
        <v>-7.3228583448377224E-3</v>
      </c>
    </row>
    <row r="435" spans="2:18" x14ac:dyDescent="0.5">
      <c r="B435" s="14">
        <v>422</v>
      </c>
      <c r="D435" s="6">
        <v>1.8951554381676498E-2</v>
      </c>
      <c r="E435" s="7">
        <v>1.4064089332060735E-2</v>
      </c>
      <c r="F435" s="7">
        <v>3.1829914236445385E-2</v>
      </c>
      <c r="G435" s="7">
        <v>-9.909090264423101E-2</v>
      </c>
      <c r="H435" s="7">
        <v>2.2428166451636589E-3</v>
      </c>
      <c r="I435" s="8">
        <v>2.2583176452703629E-3</v>
      </c>
      <c r="J435" s="20">
        <v>1.8261689066726993E-2</v>
      </c>
      <c r="L435" s="1">
        <f ca="1"/>
        <v>4.6587068076632654E-2</v>
      </c>
      <c r="M435" s="1">
        <f ca="1"/>
        <v>4.3468697658734637E-2</v>
      </c>
      <c r="N435" s="1">
        <f ca="1"/>
        <v>5.0762509227033443E-3</v>
      </c>
      <c r="O435" s="1">
        <f ca="1"/>
        <v>-3.3332640356684408E-2</v>
      </c>
      <c r="P435" s="1">
        <f ca="1"/>
        <v>3.6398182320922885E-3</v>
      </c>
      <c r="Q435" s="1">
        <f ca="1"/>
        <v>-2.864276273870466E-3</v>
      </c>
      <c r="R435" s="1">
        <f ca="1"/>
        <v>5.0433235584043001E-2</v>
      </c>
    </row>
    <row r="436" spans="2:18" x14ac:dyDescent="0.5">
      <c r="B436" s="14">
        <v>423</v>
      </c>
      <c r="D436" s="6">
        <v>4.6834735700407712E-3</v>
      </c>
      <c r="E436" s="7">
        <v>1.5117951515661348E-2</v>
      </c>
      <c r="F436" s="7">
        <v>2.0624707601827476E-2</v>
      </c>
      <c r="G436" s="7">
        <v>9.6391845675065771E-2</v>
      </c>
      <c r="H436" s="7">
        <v>-7.3674902911900124E-4</v>
      </c>
      <c r="I436" s="8">
        <v>-1.7367145733728675E-3</v>
      </c>
      <c r="J436" s="20">
        <v>-7.1576116694649188E-3</v>
      </c>
      <c r="L436" s="1">
        <f ca="1"/>
        <v>-5.0479334824638497E-2</v>
      </c>
      <c r="M436" s="1">
        <f ca="1"/>
        <v>-5.0966067675842202E-3</v>
      </c>
      <c r="N436" s="1">
        <f ca="1"/>
        <v>-1.2054633806788595E-2</v>
      </c>
      <c r="O436" s="1">
        <f ca="1"/>
        <v>-1.0197075610805547E-2</v>
      </c>
      <c r="P436" s="1">
        <f ca="1"/>
        <v>6.9035274563765221E-3</v>
      </c>
      <c r="Q436" s="1">
        <f ca="1"/>
        <v>2.0281379849700937E-2</v>
      </c>
      <c r="R436" s="1">
        <f ca="1"/>
        <v>-4.9271514169686212E-2</v>
      </c>
    </row>
    <row r="437" spans="2:18" x14ac:dyDescent="0.5">
      <c r="B437" s="14">
        <v>424</v>
      </c>
      <c r="D437" s="6">
        <v>-1.9774849281221883E-4</v>
      </c>
      <c r="E437" s="7">
        <v>4.5043927674213646E-3</v>
      </c>
      <c r="F437" s="7">
        <v>-3.1702822045733675E-4</v>
      </c>
      <c r="G437" s="7">
        <v>-0.10236201266156972</v>
      </c>
      <c r="H437" s="7">
        <v>2.406761248335873E-3</v>
      </c>
      <c r="I437" s="8">
        <v>2.8639637714289396E-3</v>
      </c>
      <c r="J437" s="20">
        <v>1.2081982744947362E-2</v>
      </c>
      <c r="L437" s="1">
        <f ca="1"/>
        <v>-0.10226428131191233</v>
      </c>
      <c r="M437" s="1">
        <f ca="1"/>
        <v>-9.5375689854681797E-2</v>
      </c>
      <c r="N437" s="1">
        <f ca="1"/>
        <v>-5.8179595109024436E-2</v>
      </c>
      <c r="O437" s="1">
        <f ca="1"/>
        <v>0.13835319881217514</v>
      </c>
      <c r="P437" s="1">
        <f ca="1"/>
        <v>2.4447278473342009E-3</v>
      </c>
      <c r="Q437" s="1">
        <f ca="1"/>
        <v>7.7597285488092641E-3</v>
      </c>
      <c r="R437" s="1">
        <f ca="1"/>
        <v>-7.1155758126560761E-2</v>
      </c>
    </row>
    <row r="438" spans="2:18" x14ac:dyDescent="0.5">
      <c r="B438" s="14">
        <v>425</v>
      </c>
      <c r="D438" s="6">
        <v>-3.3202290556610926E-4</v>
      </c>
      <c r="E438" s="7">
        <v>-1.3219294902062743E-4</v>
      </c>
      <c r="F438" s="7">
        <v>3.0564458712732025E-2</v>
      </c>
      <c r="G438" s="7">
        <v>5.4382330773434719E-2</v>
      </c>
      <c r="H438" s="7">
        <v>1.1572369292775927E-3</v>
      </c>
      <c r="I438" s="8">
        <v>5.1984059392811495E-4</v>
      </c>
      <c r="J438" s="20">
        <v>-2.9930562848384549E-3</v>
      </c>
      <c r="L438" s="1">
        <f ca="1"/>
        <v>-1.7779204549501805E-2</v>
      </c>
      <c r="M438" s="1">
        <f ca="1"/>
        <v>-1.0334262340289831E-2</v>
      </c>
      <c r="N438" s="1">
        <f ca="1"/>
        <v>6.5262075726103694E-2</v>
      </c>
      <c r="O438" s="1">
        <f ca="1"/>
        <v>-6.1702789036780198E-2</v>
      </c>
      <c r="P438" s="1">
        <f ca="1"/>
        <v>-5.1138444398614235E-3</v>
      </c>
      <c r="Q438" s="1">
        <f ca="1"/>
        <v>-6.3152214362258638E-3</v>
      </c>
      <c r="R438" s="1">
        <f ca="1"/>
        <v>-4.6462507108310298E-2</v>
      </c>
    </row>
    <row r="439" spans="2:18" x14ac:dyDescent="0.5">
      <c r="B439" s="14">
        <v>426</v>
      </c>
      <c r="D439" s="6">
        <v>-5.6777365603648974E-2</v>
      </c>
      <c r="E439" s="7">
        <v>-5.5699039433307167E-2</v>
      </c>
      <c r="F439" s="7">
        <v>-9.8907213000781185E-3</v>
      </c>
      <c r="G439" s="7">
        <v>0.56473364422400607</v>
      </c>
      <c r="H439" s="7">
        <v>6.535412327445784E-3</v>
      </c>
      <c r="I439" s="8">
        <v>8.3668060430850313E-3</v>
      </c>
      <c r="J439" s="20">
        <v>-4.5118208993329766E-2</v>
      </c>
      <c r="L439" s="1">
        <f ca="1"/>
        <v>-8.3872122765960469E-2</v>
      </c>
      <c r="M439" s="1">
        <f ca="1"/>
        <v>-1.2848560937703292E-2</v>
      </c>
      <c r="N439" s="1">
        <f ca="1"/>
        <v>-1.1188745766298994E-3</v>
      </c>
      <c r="O439" s="1">
        <f ca="1"/>
        <v>6.2311123233782698E-2</v>
      </c>
      <c r="P439" s="1">
        <f ca="1"/>
        <v>8.7933857504901448E-3</v>
      </c>
      <c r="Q439" s="1">
        <f ca="1"/>
        <v>1.3698844358161927E-2</v>
      </c>
      <c r="R439" s="1">
        <f ca="1"/>
        <v>-7.2941866880732259E-2</v>
      </c>
    </row>
    <row r="440" spans="2:18" x14ac:dyDescent="0.5">
      <c r="B440" s="14">
        <v>427</v>
      </c>
      <c r="D440" s="6">
        <v>1.9755557159247442E-2</v>
      </c>
      <c r="E440" s="7">
        <v>-7.5506526511967152E-4</v>
      </c>
      <c r="F440" s="7">
        <v>-5.3707375998487423E-3</v>
      </c>
      <c r="G440" s="7">
        <v>-0.27823374474357054</v>
      </c>
      <c r="H440" s="7">
        <v>-8.216999159855622E-4</v>
      </c>
      <c r="I440" s="8">
        <v>-4.7354688346185206E-3</v>
      </c>
      <c r="J440" s="20">
        <v>1.1240181135693307E-2</v>
      </c>
      <c r="L440" s="1">
        <f ca="1"/>
        <v>8.0470991691631438E-2</v>
      </c>
      <c r="M440" s="1">
        <f ca="1"/>
        <v>6.4867285064990357E-2</v>
      </c>
      <c r="N440" s="1">
        <f ca="1"/>
        <v>2.0540048882264753E-2</v>
      </c>
      <c r="O440" s="1">
        <f ca="1"/>
        <v>-0.15232789451244119</v>
      </c>
      <c r="P440" s="1">
        <f ca="1"/>
        <v>-6.2549811224525053E-3</v>
      </c>
      <c r="Q440" s="1">
        <f ca="1"/>
        <v>-1.932813143911578E-2</v>
      </c>
      <c r="R440" s="1">
        <f ca="1"/>
        <v>0.1017175510821479</v>
      </c>
    </row>
    <row r="441" spans="2:18" x14ac:dyDescent="0.5">
      <c r="B441" s="14">
        <v>428</v>
      </c>
      <c r="D441" s="6">
        <v>-2.6531326970077165E-2</v>
      </c>
      <c r="E441" s="7">
        <v>6.9915405211127602E-4</v>
      </c>
      <c r="F441" s="7">
        <v>-1.1708199625985091E-2</v>
      </c>
      <c r="G441" s="7">
        <v>0.17531814517886063</v>
      </c>
      <c r="H441" s="7">
        <v>3.0473852327141831E-3</v>
      </c>
      <c r="I441" s="8">
        <v>3.962106819704111E-3</v>
      </c>
      <c r="J441" s="20">
        <v>-1.1398789992167603E-2</v>
      </c>
      <c r="L441" s="1">
        <f ca="1"/>
        <v>4.0518117979541725E-2</v>
      </c>
      <c r="M441" s="1">
        <f ca="1"/>
        <v>3.9484756869113125E-2</v>
      </c>
      <c r="N441" s="1">
        <f ca="1"/>
        <v>8.2099000227461499E-2</v>
      </c>
      <c r="O441" s="1">
        <f ca="1"/>
        <v>8.0042707673536356E-2</v>
      </c>
      <c r="P441" s="1">
        <f ca="1"/>
        <v>9.2893718760217008E-3</v>
      </c>
      <c r="Q441" s="1">
        <f ca="1"/>
        <v>4.8270407483159443E-3</v>
      </c>
      <c r="R441" s="1">
        <f ca="1"/>
        <v>1.5723986173520048E-2</v>
      </c>
    </row>
    <row r="442" spans="2:18" x14ac:dyDescent="0.5">
      <c r="B442" s="14">
        <v>429</v>
      </c>
      <c r="D442" s="6">
        <v>5.0655878453592172E-2</v>
      </c>
      <c r="E442" s="7">
        <v>3.2564342662034847E-2</v>
      </c>
      <c r="F442" s="7">
        <v>2.5639090194357245E-2</v>
      </c>
      <c r="G442" s="7">
        <v>-0.25968768294390271</v>
      </c>
      <c r="H442" s="7">
        <v>-5.1045938456638082E-3</v>
      </c>
      <c r="I442" s="8">
        <v>-6.6411042306405189E-3</v>
      </c>
      <c r="J442" s="20">
        <v>3.4830977707346861E-2</v>
      </c>
      <c r="L442" s="1">
        <f ca="1"/>
        <v>3.2523035681052172E-2</v>
      </c>
      <c r="M442" s="1">
        <f ca="1"/>
        <v>9.7060383938593661E-2</v>
      </c>
      <c r="N442" s="1">
        <f ca="1"/>
        <v>-9.682154610390771E-3</v>
      </c>
      <c r="O442" s="1">
        <f ca="1"/>
        <v>-0.11170002754422809</v>
      </c>
      <c r="P442" s="1">
        <f ca="1"/>
        <v>-6.3598749012839921E-4</v>
      </c>
      <c r="Q442" s="1">
        <f ca="1"/>
        <v>-8.1389707517086577E-3</v>
      </c>
      <c r="R442" s="1">
        <f ca="1"/>
        <v>5.9848211777822978E-2</v>
      </c>
    </row>
    <row r="443" spans="2:18" x14ac:dyDescent="0.5">
      <c r="B443" s="14">
        <v>430</v>
      </c>
      <c r="D443" s="6">
        <v>-2.5201234940136047E-3</v>
      </c>
      <c r="E443" s="7">
        <v>1.5412698244760749E-3</v>
      </c>
      <c r="F443" s="7">
        <v>4.0726091418361698E-2</v>
      </c>
      <c r="G443" s="7">
        <v>0.12266172038761883</v>
      </c>
      <c r="H443" s="7">
        <v>-3.2607985146389106E-3</v>
      </c>
      <c r="I443" s="8">
        <v>-5.5536414869456832E-3</v>
      </c>
      <c r="J443" s="20">
        <v>-1.0675747269735067E-2</v>
      </c>
      <c r="L443" s="1">
        <f ca="1"/>
        <v>3.7058005170133676E-2</v>
      </c>
      <c r="M443" s="1">
        <f ca="1"/>
        <v>2.7790026907003773E-2</v>
      </c>
      <c r="N443" s="1">
        <f ca="1"/>
        <v>1.8731070270192277E-2</v>
      </c>
      <c r="O443" s="1">
        <f ca="1"/>
        <v>-3.3196013169369293E-2</v>
      </c>
      <c r="P443" s="1">
        <f ca="1"/>
        <v>-6.16091982971048E-3</v>
      </c>
      <c r="Q443" s="1">
        <f ca="1"/>
        <v>-1.0656138579010351E-2</v>
      </c>
      <c r="R443" s="1">
        <f ca="1"/>
        <v>3.2032839377594186E-2</v>
      </c>
    </row>
    <row r="444" spans="2:18" x14ac:dyDescent="0.5">
      <c r="B444" s="14">
        <v>431</v>
      </c>
      <c r="D444" s="6">
        <v>2.1416790291995259E-2</v>
      </c>
      <c r="E444" s="7">
        <v>2.2600737581445908E-2</v>
      </c>
      <c r="F444" s="7">
        <v>-2.8409413889045102E-3</v>
      </c>
      <c r="G444" s="7">
        <v>-0.10127053040630121</v>
      </c>
      <c r="H444" s="7">
        <v>-7.5197396700488108E-4</v>
      </c>
      <c r="I444" s="8">
        <v>-2.2650066308521248E-3</v>
      </c>
      <c r="J444" s="20">
        <v>1.5988499577057207E-2</v>
      </c>
      <c r="L444" s="1">
        <f ca="1"/>
        <v>2.2102981380243813E-2</v>
      </c>
      <c r="M444" s="1">
        <f ca="1"/>
        <v>2.6505670050644897E-2</v>
      </c>
      <c r="N444" s="1">
        <f ca="1"/>
        <v>9.6800379586791784E-3</v>
      </c>
      <c r="O444" s="1">
        <f ca="1"/>
        <v>-8.3217346885953614E-2</v>
      </c>
      <c r="P444" s="1">
        <f ca="1"/>
        <v>7.7416810423297413E-4</v>
      </c>
      <c r="Q444" s="1">
        <f ca="1"/>
        <v>-3.8510433107661526E-3</v>
      </c>
      <c r="R444" s="1">
        <f ca="1"/>
        <v>1.6550705623497759E-2</v>
      </c>
    </row>
    <row r="445" spans="2:18" x14ac:dyDescent="0.5">
      <c r="B445" s="14">
        <v>432</v>
      </c>
      <c r="D445" s="6">
        <v>1.0667370149841751E-2</v>
      </c>
      <c r="E445" s="7">
        <v>1.8321762546944505E-2</v>
      </c>
      <c r="F445" s="7">
        <v>2.3399339902854203E-2</v>
      </c>
      <c r="G445" s="7">
        <v>-8.1051026387653546E-2</v>
      </c>
      <c r="H445" s="7">
        <v>-8.1140917137493915E-3</v>
      </c>
      <c r="I445" s="8">
        <v>-1.060901625438585E-2</v>
      </c>
      <c r="J445" s="20">
        <v>6.2763229013184599E-3</v>
      </c>
      <c r="L445" s="1">
        <f ca="1"/>
        <v>4.0650263187718479E-2</v>
      </c>
      <c r="M445" s="1">
        <f ca="1"/>
        <v>1.9941479170567281E-2</v>
      </c>
      <c r="N445" s="1">
        <f ca="1"/>
        <v>-4.328931004031835E-3</v>
      </c>
      <c r="O445" s="1">
        <f ca="1"/>
        <v>-7.3539581001111007E-2</v>
      </c>
      <c r="P445" s="1">
        <f ca="1"/>
        <v>2.0510157742339662E-3</v>
      </c>
      <c r="Q445" s="1">
        <f ca="1"/>
        <v>-8.2098436070963436E-5</v>
      </c>
      <c r="R445" s="1">
        <f ca="1"/>
        <v>1.5108967956985251E-2</v>
      </c>
    </row>
    <row r="446" spans="2:18" x14ac:dyDescent="0.5">
      <c r="B446" s="14">
        <v>433</v>
      </c>
      <c r="D446" s="6">
        <v>2.2771399795109025E-2</v>
      </c>
      <c r="E446" s="7">
        <v>6.2825807434000597E-3</v>
      </c>
      <c r="F446" s="7">
        <v>-2.2594157569080422E-2</v>
      </c>
      <c r="G446" s="7">
        <v>-1.0712916629770607E-2</v>
      </c>
      <c r="H446" s="7">
        <v>3.0554792086635429E-3</v>
      </c>
      <c r="I446" s="8">
        <v>2.3770755569483106E-3</v>
      </c>
      <c r="J446" s="20">
        <v>2.1449821421552016E-2</v>
      </c>
      <c r="L446" s="1">
        <f ca="1"/>
        <v>-9.1224908765476613E-3</v>
      </c>
      <c r="M446" s="1">
        <f ca="1"/>
        <v>6.1394399462190814E-3</v>
      </c>
      <c r="N446" s="1">
        <f ca="1"/>
        <v>-2.4060472656569742E-2</v>
      </c>
      <c r="O446" s="1">
        <f ca="1"/>
        <v>8.1446915998851538E-2</v>
      </c>
      <c r="P446" s="1">
        <f ca="1"/>
        <v>7.4702647150838497E-3</v>
      </c>
      <c r="Q446" s="1">
        <f ca="1"/>
        <v>5.4040907740118037E-3</v>
      </c>
      <c r="R446" s="1">
        <f ca="1"/>
        <v>-3.8828735925072466E-3</v>
      </c>
    </row>
    <row r="447" spans="2:18" x14ac:dyDescent="0.5">
      <c r="B447" s="14">
        <v>434</v>
      </c>
      <c r="D447" s="6">
        <v>-7.6501068555255101E-3</v>
      </c>
      <c r="E447" s="7">
        <v>3.3706017939754826E-3</v>
      </c>
      <c r="F447" s="7">
        <v>2.2277054436426864E-2</v>
      </c>
      <c r="G447" s="7">
        <v>3.099758780127642E-2</v>
      </c>
      <c r="H447" s="7">
        <v>5.4369328198405279E-4</v>
      </c>
      <c r="I447" s="8">
        <v>-9.6775620098592686E-4</v>
      </c>
      <c r="J447" s="20">
        <v>6.5269737022299289E-3</v>
      </c>
      <c r="L447" s="1">
        <f ca="1"/>
        <v>2.3620814374182161E-2</v>
      </c>
      <c r="M447" s="1">
        <f ca="1"/>
        <v>3.122343797687728E-2</v>
      </c>
      <c r="N447" s="1">
        <f ca="1"/>
        <v>2.7875036314488309E-2</v>
      </c>
      <c r="O447" s="1">
        <f ca="1"/>
        <v>-4.215821186568075E-2</v>
      </c>
      <c r="P447" s="1">
        <f ca="1"/>
        <v>3.6889823365335197E-3</v>
      </c>
      <c r="Q447" s="1">
        <f ca="1"/>
        <v>5.7145191154688154E-4</v>
      </c>
      <c r="R447" s="1">
        <f ca="1"/>
        <v>1.2949284888586161E-2</v>
      </c>
    </row>
    <row r="448" spans="2:18" x14ac:dyDescent="0.5">
      <c r="B448" s="14">
        <v>435</v>
      </c>
      <c r="D448" s="6">
        <v>1.4149512518877088E-2</v>
      </c>
      <c r="E448" s="7">
        <v>2.1322010796396153E-2</v>
      </c>
      <c r="F448" s="7">
        <v>-2.5381858009550038E-2</v>
      </c>
      <c r="G448" s="7">
        <v>3.628158194783461E-2</v>
      </c>
      <c r="H448" s="7">
        <v>1.7043075410440181E-3</v>
      </c>
      <c r="I448" s="8">
        <v>1.5831137871040672E-3</v>
      </c>
      <c r="J448" s="20">
        <v>7.7008338054454506E-3</v>
      </c>
      <c r="L448" s="1">
        <f ca="1"/>
        <v>3.599183788038101E-2</v>
      </c>
      <c r="M448" s="1">
        <f ca="1"/>
        <v>8.1178774599769951E-2</v>
      </c>
      <c r="N448" s="1">
        <f ca="1"/>
        <v>8.2095958473626954E-2</v>
      </c>
      <c r="O448" s="1">
        <f ca="1"/>
        <v>-9.6585780572572055E-2</v>
      </c>
      <c r="P448" s="1">
        <f ca="1"/>
        <v>-4.4440699214859589E-3</v>
      </c>
      <c r="Q448" s="1">
        <f ca="1"/>
        <v>-1.8284152915922006E-2</v>
      </c>
      <c r="R448" s="1">
        <f ca="1"/>
        <v>5.7256539109278276E-2</v>
      </c>
    </row>
    <row r="449" spans="2:18" x14ac:dyDescent="0.5">
      <c r="B449" s="14">
        <v>436</v>
      </c>
      <c r="D449" s="6">
        <v>-5.0785684427408374E-3</v>
      </c>
      <c r="E449" s="7">
        <v>5.7815820521300539E-4</v>
      </c>
      <c r="F449" s="7">
        <v>1.3666115258069952E-2</v>
      </c>
      <c r="G449" s="7">
        <v>3.0935832869955723E-3</v>
      </c>
      <c r="H449" s="7">
        <v>3.4404125305728499E-4</v>
      </c>
      <c r="I449" s="8">
        <v>-4.3950249026371535E-4</v>
      </c>
      <c r="J449" s="20">
        <v>1.5274932205683127E-4</v>
      </c>
      <c r="L449" s="1">
        <f ca="1"/>
        <v>-4.0735023181993971E-2</v>
      </c>
      <c r="M449" s="1">
        <f ca="1"/>
        <v>-2.0429377616392082E-2</v>
      </c>
      <c r="N449" s="1">
        <f ca="1"/>
        <v>-2.8563932263328672E-2</v>
      </c>
      <c r="O449" s="1">
        <f ca="1"/>
        <v>3.2840146150379952E-2</v>
      </c>
      <c r="P449" s="1">
        <f ca="1"/>
        <v>-7.4782458972905694E-4</v>
      </c>
      <c r="Q449" s="1">
        <f ca="1"/>
        <v>6.8751565073679622E-3</v>
      </c>
      <c r="R449" s="1">
        <f ca="1"/>
        <v>-5.1166995183435822E-2</v>
      </c>
    </row>
    <row r="450" spans="2:18" x14ac:dyDescent="0.5">
      <c r="B450" s="14">
        <v>437</v>
      </c>
      <c r="D450" s="6">
        <v>1.2969808532174954E-2</v>
      </c>
      <c r="E450" s="7">
        <v>1.6326181099580162E-2</v>
      </c>
      <c r="F450" s="7">
        <v>1.1050231874043234E-2</v>
      </c>
      <c r="G450" s="7">
        <v>-1.4780510228902926E-2</v>
      </c>
      <c r="H450" s="7">
        <v>-4.8716968215518318E-3</v>
      </c>
      <c r="I450" s="8">
        <v>-7.2355384933649675E-3</v>
      </c>
      <c r="J450" s="20">
        <v>1.1160387910948826E-2</v>
      </c>
      <c r="L450" s="1">
        <f ca="1"/>
        <v>2.8941369039147635E-2</v>
      </c>
      <c r="M450" s="1">
        <f ca="1"/>
        <v>4.705662130180905E-2</v>
      </c>
      <c r="N450" s="1">
        <f ca="1"/>
        <v>4.9357952603552219E-2</v>
      </c>
      <c r="O450" s="1">
        <f ca="1"/>
        <v>-1.4905218911829587E-2</v>
      </c>
      <c r="P450" s="1">
        <f ca="1"/>
        <v>-4.3098946849800951E-3</v>
      </c>
      <c r="Q450" s="1">
        <f ca="1"/>
        <v>-7.3739925669305409E-3</v>
      </c>
      <c r="R450" s="1">
        <f ca="1"/>
        <v>4.6556912806583412E-3</v>
      </c>
    </row>
    <row r="451" spans="2:18" x14ac:dyDescent="0.5">
      <c r="B451" s="14">
        <v>438</v>
      </c>
      <c r="D451" s="6">
        <v>-3.8661412394667724E-3</v>
      </c>
      <c r="E451" s="7">
        <v>6.9477231359289593E-3</v>
      </c>
      <c r="F451" s="7">
        <v>-3.6137942574713572E-3</v>
      </c>
      <c r="G451" s="7">
        <v>4.4451762570833796E-2</v>
      </c>
      <c r="H451" s="7">
        <v>-3.29808428746017E-3</v>
      </c>
      <c r="I451" s="8">
        <v>-5.3276631077876502E-3</v>
      </c>
      <c r="J451" s="20">
        <v>-4.6207396398646478E-3</v>
      </c>
      <c r="L451" s="1">
        <f ca="1"/>
        <v>7.2552500960855713E-3</v>
      </c>
      <c r="M451" s="1">
        <f ca="1"/>
        <v>2.942183820128608E-2</v>
      </c>
      <c r="N451" s="1">
        <f ca="1"/>
        <v>5.32394713989916E-2</v>
      </c>
      <c r="O451" s="1">
        <f ca="1"/>
        <v>-0.12069871331466529</v>
      </c>
      <c r="P451" s="1">
        <f ca="1"/>
        <v>-3.6176666516697297E-3</v>
      </c>
      <c r="Q451" s="1">
        <f ca="1"/>
        <v>-6.0055230959809268E-3</v>
      </c>
      <c r="R451" s="1">
        <f ca="1"/>
        <v>3.5593467943080305E-2</v>
      </c>
    </row>
    <row r="452" spans="2:18" x14ac:dyDescent="0.5">
      <c r="B452" s="14">
        <v>439</v>
      </c>
      <c r="D452" s="6">
        <v>2.0720236565743098E-2</v>
      </c>
      <c r="E452" s="7">
        <v>2.3536207144434496E-2</v>
      </c>
      <c r="F452" s="7">
        <v>2.2913528857258227E-4</v>
      </c>
      <c r="G452" s="7">
        <v>-4.2885591538088901E-2</v>
      </c>
      <c r="H452" s="7">
        <v>-3.4339117722477328E-3</v>
      </c>
      <c r="I452" s="8">
        <v>-5.445712694744009E-3</v>
      </c>
      <c r="J452" s="20">
        <v>1.350579330233582E-2</v>
      </c>
      <c r="L452" s="1">
        <f ca="1"/>
        <v>2.0963909672234948E-2</v>
      </c>
      <c r="M452" s="1">
        <f ca="1"/>
        <v>2.2960310859168904E-2</v>
      </c>
      <c r="N452" s="1">
        <f ca="1"/>
        <v>2.7488947783822371E-2</v>
      </c>
      <c r="O452" s="1">
        <f ca="1"/>
        <v>2.3916411549088704E-2</v>
      </c>
      <c r="P452" s="1">
        <f ca="1"/>
        <v>-7.4577825794216509E-3</v>
      </c>
      <c r="Q452" s="1">
        <f ca="1"/>
        <v>-1.000554864134154E-2</v>
      </c>
      <c r="R452" s="1">
        <f ca="1"/>
        <v>2.2537165109011579E-2</v>
      </c>
    </row>
    <row r="453" spans="2:18" x14ac:dyDescent="0.5">
      <c r="B453" s="14">
        <v>440</v>
      </c>
      <c r="D453" s="6">
        <v>-4.0426890405365172E-2</v>
      </c>
      <c r="E453" s="7">
        <v>-8.8883050741840833E-3</v>
      </c>
      <c r="F453" s="7">
        <v>-9.7116235234651904E-3</v>
      </c>
      <c r="G453" s="7">
        <v>0.14944478878984574</v>
      </c>
      <c r="H453" s="7">
        <v>-5.4758377404529046E-3</v>
      </c>
      <c r="I453" s="8">
        <v>-8.7211161879358189E-3</v>
      </c>
      <c r="J453" s="20">
        <v>-1.8837551649821281E-2</v>
      </c>
      <c r="L453" s="1">
        <f ca="1"/>
        <v>2.414019235544458E-3</v>
      </c>
      <c r="M453" s="1">
        <f ca="1"/>
        <v>-7.9676395487471774E-4</v>
      </c>
      <c r="N453" s="1">
        <f ca="1"/>
        <v>3.6213686362774604E-2</v>
      </c>
      <c r="O453" s="1">
        <f ca="1"/>
        <v>-5.0902454253953421E-2</v>
      </c>
      <c r="P453" s="1">
        <f ca="1"/>
        <v>4.6428839072592499E-3</v>
      </c>
      <c r="Q453" s="1">
        <f ca="1"/>
        <v>1.5198854568164379E-3</v>
      </c>
      <c r="R453" s="1">
        <f ca="1"/>
        <v>6.4889163696793808E-3</v>
      </c>
    </row>
    <row r="454" spans="2:18" x14ac:dyDescent="0.5">
      <c r="B454" s="14">
        <v>441</v>
      </c>
      <c r="D454" s="6">
        <v>3.911595045826699E-2</v>
      </c>
      <c r="E454" s="7">
        <v>3.0804651187352376E-2</v>
      </c>
      <c r="F454" s="7">
        <v>5.0573637757638547E-2</v>
      </c>
      <c r="G454" s="7">
        <v>-6.2563832406856562E-2</v>
      </c>
      <c r="H454" s="7">
        <v>-4.3699210843526209E-3</v>
      </c>
      <c r="I454" s="8">
        <v>-5.1604840428474859E-3</v>
      </c>
      <c r="J454" s="20">
        <v>1.6602477004291058E-2</v>
      </c>
      <c r="L454" s="1">
        <f ca="1"/>
        <v>-3.0119651655465277E-2</v>
      </c>
      <c r="M454" s="1">
        <f ca="1"/>
        <v>-5.1230368884065298E-2</v>
      </c>
      <c r="N454" s="1">
        <f ca="1"/>
        <v>-3.2262355072993187E-2</v>
      </c>
      <c r="O454" s="1">
        <f ca="1"/>
        <v>-5.7000510583372598E-3</v>
      </c>
      <c r="P454" s="1">
        <f ca="1"/>
        <v>6.3145475502185099E-3</v>
      </c>
      <c r="Q454" s="1">
        <f ca="1"/>
        <v>9.8233441799146903E-3</v>
      </c>
      <c r="R454" s="1">
        <f ca="1"/>
        <v>-2.6754798097111662E-2</v>
      </c>
    </row>
    <row r="455" spans="2:18" x14ac:dyDescent="0.5">
      <c r="B455" s="14">
        <v>442</v>
      </c>
      <c r="D455" s="6">
        <v>-1.5866809955521904E-2</v>
      </c>
      <c r="E455" s="7">
        <v>3.0202746298046153E-2</v>
      </c>
      <c r="F455" s="7">
        <v>-1.3787128748290809E-2</v>
      </c>
      <c r="G455" s="7">
        <v>0.12207795993926428</v>
      </c>
      <c r="H455" s="7">
        <v>1.0897711208429624E-3</v>
      </c>
      <c r="I455" s="8">
        <v>-7.2641426966179787E-4</v>
      </c>
      <c r="J455" s="20">
        <v>-1.9997569677231521E-2</v>
      </c>
      <c r="L455" s="1">
        <f ca="1"/>
        <v>-1.8596587890547606E-2</v>
      </c>
      <c r="M455" s="1">
        <f ca="1"/>
        <v>2.8784685894261752E-2</v>
      </c>
      <c r="N455" s="1">
        <f ca="1"/>
        <v>-1.3735514694908475E-2</v>
      </c>
      <c r="O455" s="1">
        <f ca="1"/>
        <v>-7.6446703976789071E-2</v>
      </c>
      <c r="P455" s="1">
        <f ca="1"/>
        <v>7.0487152980449382E-3</v>
      </c>
      <c r="Q455" s="1">
        <f ca="1"/>
        <v>1.0554845545943738E-2</v>
      </c>
      <c r="R455" s="1">
        <f ca="1"/>
        <v>-2.5324311273996719E-3</v>
      </c>
    </row>
    <row r="456" spans="2:18" x14ac:dyDescent="0.5">
      <c r="B456" s="14">
        <v>443</v>
      </c>
      <c r="D456" s="6">
        <v>2.3212964188171147E-3</v>
      </c>
      <c r="E456" s="7">
        <v>-8.4579665735760416E-3</v>
      </c>
      <c r="F456" s="7">
        <v>6.9327637201295283E-4</v>
      </c>
      <c r="G456" s="7">
        <v>3.0021016254857844E-2</v>
      </c>
      <c r="H456" s="7">
        <v>4.5802429463597891E-3</v>
      </c>
      <c r="I456" s="8">
        <v>5.9771958429331523E-3</v>
      </c>
      <c r="J456" s="20">
        <v>5.2563118535749426E-4</v>
      </c>
      <c r="L456" s="1">
        <f ca="1"/>
        <v>-5.6353070315289765E-3</v>
      </c>
      <c r="M456" s="1">
        <f ca="1"/>
        <v>1.2339295937078361E-2</v>
      </c>
      <c r="N456" s="1">
        <f ca="1"/>
        <v>-3.4279584869784337E-2</v>
      </c>
      <c r="O456" s="1">
        <f ca="1"/>
        <v>7.5016600050535218E-2</v>
      </c>
      <c r="P456" s="1">
        <f ca="1"/>
        <v>6.343565674331063E-3</v>
      </c>
      <c r="Q456" s="1">
        <f ca="1"/>
        <v>5.0303161364796071E-3</v>
      </c>
      <c r="R456" s="1">
        <f ca="1"/>
        <v>-2.4768249360869896E-2</v>
      </c>
    </row>
    <row r="457" spans="2:18" x14ac:dyDescent="0.5">
      <c r="B457" s="14">
        <v>444</v>
      </c>
      <c r="D457" s="6">
        <v>7.6945473053329069E-3</v>
      </c>
      <c r="E457" s="7">
        <v>4.75202018843109E-2</v>
      </c>
      <c r="F457" s="7">
        <v>2.3247956259277301E-2</v>
      </c>
      <c r="G457" s="7">
        <v>-9.7654268225769655E-2</v>
      </c>
      <c r="H457" s="7">
        <v>-4.4137296665409283E-3</v>
      </c>
      <c r="I457" s="8">
        <v>-7.5225804512058184E-3</v>
      </c>
      <c r="J457" s="20">
        <v>1.7859324500476035E-2</v>
      </c>
      <c r="L457" s="1">
        <f ca="1"/>
        <v>-4.0800429244135988E-2</v>
      </c>
      <c r="M457" s="1">
        <f ca="1"/>
        <v>-2.5531433225281876E-2</v>
      </c>
      <c r="N457" s="1">
        <f ca="1"/>
        <v>-7.444306741801382E-2</v>
      </c>
      <c r="O457" s="1">
        <f ca="1"/>
        <v>3.7568047854933583E-2</v>
      </c>
      <c r="P457" s="1">
        <f ca="1"/>
        <v>2.2450528137503336E-3</v>
      </c>
      <c r="Q457" s="1">
        <f ca="1"/>
        <v>6.1503330531041955E-3</v>
      </c>
      <c r="R457" s="1">
        <f ca="1"/>
        <v>-1.9476271060620692E-2</v>
      </c>
    </row>
    <row r="458" spans="2:18" x14ac:dyDescent="0.5">
      <c r="B458" s="14">
        <v>445</v>
      </c>
      <c r="D458" s="6">
        <v>3.9969083828338588E-3</v>
      </c>
      <c r="E458" s="7">
        <v>3.9636554526735111E-2</v>
      </c>
      <c r="F458" s="7">
        <v>1.7693094368598609E-2</v>
      </c>
      <c r="G458" s="7">
        <v>2.8793418654647865E-2</v>
      </c>
      <c r="H458" s="7">
        <v>2.4629558017450369E-3</v>
      </c>
      <c r="I458" s="8">
        <v>3.8136793702454263E-3</v>
      </c>
      <c r="J458" s="20">
        <v>1.4311259065496951E-2</v>
      </c>
      <c r="L458" s="1">
        <f ca="1"/>
        <v>7.9074239482654227E-2</v>
      </c>
      <c r="M458" s="1">
        <f ca="1"/>
        <v>4.5460962110057346E-2</v>
      </c>
      <c r="N458" s="1">
        <f ca="1"/>
        <v>6.1534536547824072E-2</v>
      </c>
      <c r="O458" s="1">
        <f ca="1"/>
        <v>-0.17586415989666071</v>
      </c>
      <c r="P458" s="1">
        <f ca="1"/>
        <v>-2.7303983018963215E-3</v>
      </c>
      <c r="Q458" s="1">
        <f ca="1"/>
        <v>-9.6111143582720115E-3</v>
      </c>
      <c r="R458" s="1">
        <f ca="1"/>
        <v>6.7351266808683072E-2</v>
      </c>
    </row>
    <row r="459" spans="2:18" x14ac:dyDescent="0.5">
      <c r="B459" s="14">
        <v>446</v>
      </c>
      <c r="D459" s="6">
        <v>-2.1661320026690835E-2</v>
      </c>
      <c r="E459" s="7">
        <v>5.3509166504658919E-3</v>
      </c>
      <c r="F459" s="7">
        <v>6.9070987993733847E-3</v>
      </c>
      <c r="G459" s="7">
        <v>0.11226730187108101</v>
      </c>
      <c r="H459" s="7">
        <v>1.1048800282673439E-2</v>
      </c>
      <c r="I459" s="8">
        <v>1.4217822512941077E-2</v>
      </c>
      <c r="J459" s="20">
        <v>-1.1922644956906146E-2</v>
      </c>
      <c r="L459" s="1">
        <f ca="1"/>
        <v>4.4964383044347508E-2</v>
      </c>
      <c r="M459" s="1">
        <f ca="1"/>
        <v>4.7371037843864768E-2</v>
      </c>
      <c r="N459" s="1">
        <f ca="1"/>
        <v>4.0609503240548614E-2</v>
      </c>
      <c r="O459" s="1">
        <f ca="1"/>
        <v>-5.2721464192977179E-2</v>
      </c>
      <c r="P459" s="1">
        <f ca="1"/>
        <v>4.814636587950553E-4</v>
      </c>
      <c r="Q459" s="1">
        <f ca="1"/>
        <v>-6.7914788124636086E-3</v>
      </c>
      <c r="R459" s="1">
        <f ca="1"/>
        <v>4.0513135496627703E-2</v>
      </c>
    </row>
    <row r="460" spans="2:18" x14ac:dyDescent="0.5">
      <c r="B460" s="14">
        <v>447</v>
      </c>
      <c r="D460" s="6">
        <v>-4.6188736220171542E-2</v>
      </c>
      <c r="E460" s="7">
        <v>-4.4309082215488842E-2</v>
      </c>
      <c r="F460" s="7">
        <v>-6.7952513042972527E-3</v>
      </c>
      <c r="G460" s="7">
        <v>0.35484436088893251</v>
      </c>
      <c r="H460" s="7">
        <v>6.3285468407469E-3</v>
      </c>
      <c r="I460" s="8">
        <v>8.6295629162299221E-3</v>
      </c>
      <c r="J460" s="20">
        <v>-5.0226890963151513E-2</v>
      </c>
      <c r="L460" s="1">
        <f ca="1"/>
        <v>2.1211738256356437E-2</v>
      </c>
      <c r="M460" s="1">
        <f ca="1"/>
        <v>3.0677777070680104E-2</v>
      </c>
      <c r="N460" s="1">
        <f ca="1"/>
        <v>2.075803176870121E-2</v>
      </c>
      <c r="O460" s="1">
        <f ca="1"/>
        <v>0.11561524811766993</v>
      </c>
      <c r="P460" s="1">
        <f ca="1"/>
        <v>1.4115196907325976E-2</v>
      </c>
      <c r="Q460" s="1">
        <f ca="1"/>
        <v>1.4110891398397817E-2</v>
      </c>
      <c r="R460" s="1">
        <f ca="1"/>
        <v>8.359059014962417E-3</v>
      </c>
    </row>
    <row r="461" spans="2:18" x14ac:dyDescent="0.5">
      <c r="B461" s="14">
        <v>448</v>
      </c>
      <c r="D461" s="6">
        <v>-3.6323895790485901E-3</v>
      </c>
      <c r="E461" s="7">
        <v>-8.9655166769133914E-3</v>
      </c>
      <c r="F461" s="7">
        <v>-1.2690778740921739E-2</v>
      </c>
      <c r="G461" s="7">
        <v>4.0143237116848023E-2</v>
      </c>
      <c r="H461" s="7">
        <v>1.710230945349581E-3</v>
      </c>
      <c r="I461" s="8">
        <v>6.198804714762175E-4</v>
      </c>
      <c r="J461" s="20">
        <v>-1.7904980733564068E-2</v>
      </c>
      <c r="L461" s="1">
        <f ca="1"/>
        <v>2.5482494418564837E-2</v>
      </c>
      <c r="M461" s="1">
        <f ca="1"/>
        <v>-1.0726990651331234E-2</v>
      </c>
      <c r="N461" s="1">
        <f ca="1"/>
        <v>2.3170313598141458E-2</v>
      </c>
      <c r="O461" s="1">
        <f ca="1"/>
        <v>-4.5785423667678571E-2</v>
      </c>
      <c r="P461" s="1">
        <f ca="1"/>
        <v>-9.290087733001641E-3</v>
      </c>
      <c r="Q461" s="1">
        <f ca="1"/>
        <v>-1.4692794237046341E-2</v>
      </c>
      <c r="R461" s="1">
        <f ca="1"/>
        <v>2.3024501060098033E-2</v>
      </c>
    </row>
    <row r="462" spans="2:18" x14ac:dyDescent="0.5">
      <c r="B462" s="14">
        <v>449</v>
      </c>
      <c r="D462" s="6">
        <v>-1.6185363002912647E-2</v>
      </c>
      <c r="E462" s="7">
        <v>-3.5315229239265576E-2</v>
      </c>
      <c r="F462" s="7">
        <v>-2.700150546588281E-2</v>
      </c>
      <c r="G462" s="7">
        <v>0.11760637281695226</v>
      </c>
      <c r="H462" s="7">
        <v>-6.7845297707423398E-4</v>
      </c>
      <c r="I462" s="8">
        <v>-2.2156254909447412E-3</v>
      </c>
      <c r="J462" s="20">
        <v>1.4258737435965715E-2</v>
      </c>
      <c r="L462" s="1">
        <f ca="1"/>
        <v>-1.3695353045789442E-2</v>
      </c>
      <c r="M462" s="1">
        <f ca="1"/>
        <v>1.0979661240415448E-2</v>
      </c>
      <c r="N462" s="1">
        <f ca="1"/>
        <v>-2.108681571416518E-2</v>
      </c>
      <c r="O462" s="1">
        <f ca="1"/>
        <v>-1.9988428077885458E-2</v>
      </c>
      <c r="P462" s="1">
        <f ca="1"/>
        <v>9.9673132768953992E-3</v>
      </c>
      <c r="Q462" s="1">
        <f ca="1"/>
        <v>1.3462933056322325E-2</v>
      </c>
      <c r="R462" s="1">
        <f ca="1"/>
        <v>-6.343806797335632E-3</v>
      </c>
    </row>
    <row r="463" spans="2:18" x14ac:dyDescent="0.5">
      <c r="B463" s="14">
        <v>450</v>
      </c>
      <c r="D463" s="6">
        <v>-9.8335162501354259E-4</v>
      </c>
      <c r="E463" s="7">
        <v>-0.10132383526061259</v>
      </c>
      <c r="F463" s="7">
        <v>-1.5262203273340865E-3</v>
      </c>
      <c r="G463" s="7">
        <v>5.800218811172568E-2</v>
      </c>
      <c r="H463" s="7">
        <v>5.4761424222708162E-3</v>
      </c>
      <c r="I463" s="8">
        <v>5.4857684908699708E-3</v>
      </c>
      <c r="J463" s="20">
        <v>-5.3111265080917876E-3</v>
      </c>
      <c r="L463" s="1">
        <f ca="1"/>
        <v>2.8149440456176497E-2</v>
      </c>
      <c r="M463" s="1">
        <f ca="1"/>
        <v>-3.4091290668968835E-2</v>
      </c>
      <c r="N463" s="1">
        <f ca="1"/>
        <v>2.5696695140327196E-2</v>
      </c>
      <c r="O463" s="1">
        <f ca="1"/>
        <v>3.0034725151017815E-2</v>
      </c>
      <c r="P463" s="1">
        <f ca="1"/>
        <v>1.0627399810570516E-3</v>
      </c>
      <c r="Q463" s="1">
        <f ca="1"/>
        <v>1.1479174760031696E-3</v>
      </c>
      <c r="R463" s="1">
        <f ca="1"/>
        <v>2.1712785688869019E-2</v>
      </c>
    </row>
    <row r="464" spans="2:18" x14ac:dyDescent="0.5">
      <c r="B464" s="14">
        <v>451</v>
      </c>
      <c r="D464" s="6">
        <v>1.9398333091869908E-2</v>
      </c>
      <c r="E464" s="7">
        <v>9.990510318584378E-2</v>
      </c>
      <c r="F464" s="7">
        <v>-7.8743635389771898E-3</v>
      </c>
      <c r="G464" s="7">
        <v>-0.36976457536963542</v>
      </c>
      <c r="H464" s="7">
        <v>1.4059432974669326E-3</v>
      </c>
      <c r="I464" s="8">
        <v>2.203517704429368E-3</v>
      </c>
      <c r="J464" s="20">
        <v>2.2856692374989693E-2</v>
      </c>
      <c r="L464" s="1">
        <f ca="1"/>
        <v>2.0915225030900052E-2</v>
      </c>
      <c r="M464" s="1">
        <f ca="1"/>
        <v>1.5047414298702311E-2</v>
      </c>
      <c r="N464" s="1">
        <f ca="1"/>
        <v>-7.6585546520308787E-3</v>
      </c>
      <c r="O464" s="1">
        <f ca="1"/>
        <v>-1.0046297073132281E-2</v>
      </c>
      <c r="P464" s="1">
        <f ca="1"/>
        <v>2.6023794774518248E-3</v>
      </c>
      <c r="Q464" s="1">
        <f ca="1"/>
        <v>4.9047756301863867E-3</v>
      </c>
      <c r="R464" s="1">
        <f ca="1"/>
        <v>2.7249829519565881E-3</v>
      </c>
    </row>
    <row r="465" spans="2:18" x14ac:dyDescent="0.5">
      <c r="B465" s="14">
        <v>452</v>
      </c>
      <c r="D465" s="6">
        <v>1.3109001661259032E-2</v>
      </c>
      <c r="E465" s="7">
        <v>5.2566813321761247E-2</v>
      </c>
      <c r="F465" s="7">
        <v>2.0538405804914516E-2</v>
      </c>
      <c r="G465" s="7">
        <v>0.12078153865263996</v>
      </c>
      <c r="H465" s="7">
        <v>1.0367659084669816E-3</v>
      </c>
      <c r="I465" s="8">
        <v>1.6714321023386699E-3</v>
      </c>
      <c r="J465" s="20">
        <v>-3.6433119911224339E-3</v>
      </c>
      <c r="L465" s="1">
        <f ca="1"/>
        <v>-2.1745983546586085E-2</v>
      </c>
      <c r="M465" s="1">
        <f ca="1"/>
        <v>1.6063918583268843E-2</v>
      </c>
      <c r="N465" s="1">
        <f ca="1"/>
        <v>-6.1168476181893659E-2</v>
      </c>
      <c r="O465" s="1">
        <f ca="1"/>
        <v>1.9992669105949608E-2</v>
      </c>
      <c r="P465" s="1">
        <f ca="1"/>
        <v>-1.3270541730552078E-3</v>
      </c>
      <c r="Q465" s="1">
        <f ca="1"/>
        <v>2.3620454883493953E-3</v>
      </c>
      <c r="R465" s="1">
        <f ca="1"/>
        <v>-1.2252454863200634E-2</v>
      </c>
    </row>
    <row r="466" spans="2:18" x14ac:dyDescent="0.5">
      <c r="B466" s="14">
        <v>453</v>
      </c>
      <c r="D466" s="6">
        <v>-3.1252469582607127E-2</v>
      </c>
      <c r="E466" s="7">
        <v>8.3729570413359888E-3</v>
      </c>
      <c r="F466" s="7">
        <v>2.4234350938595203E-2</v>
      </c>
      <c r="G466" s="7">
        <v>0.11502283783486009</v>
      </c>
      <c r="H466" s="7">
        <v>6.9235185076029996E-3</v>
      </c>
      <c r="I466" s="8">
        <v>6.04655042933115E-3</v>
      </c>
      <c r="J466" s="20">
        <v>-1.3964169333677312E-2</v>
      </c>
      <c r="L466" s="1">
        <f ca="1"/>
        <v>3.1584537305413163E-2</v>
      </c>
      <c r="M466" s="1">
        <f ca="1"/>
        <v>4.017535269785024E-2</v>
      </c>
      <c r="N466" s="1">
        <f ca="1"/>
        <v>2.788028333857456E-2</v>
      </c>
      <c r="O466" s="1">
        <f ca="1"/>
        <v>-4.4937736823763508E-2</v>
      </c>
      <c r="P466" s="1">
        <f ca="1"/>
        <v>4.1773111605401076E-3</v>
      </c>
      <c r="Q466" s="1">
        <f ca="1"/>
        <v>-1.0714534269375743E-2</v>
      </c>
      <c r="R466" s="1">
        <f ca="1"/>
        <v>2.557530139436091E-2</v>
      </c>
    </row>
    <row r="467" spans="2:18" x14ac:dyDescent="0.5">
      <c r="B467" s="14">
        <v>454</v>
      </c>
      <c r="D467" s="6">
        <v>1.4055977286551252E-2</v>
      </c>
      <c r="E467" s="7">
        <v>1.0501821801347098E-2</v>
      </c>
      <c r="F467" s="7">
        <v>3.6400721921115084E-2</v>
      </c>
      <c r="G467" s="7">
        <v>-5.123309995952989E-2</v>
      </c>
      <c r="H467" s="7">
        <v>-1.6687602466301825E-3</v>
      </c>
      <c r="I467" s="8">
        <v>-3.5007912525632924E-3</v>
      </c>
      <c r="J467" s="20">
        <v>2.0900754018708983E-2</v>
      </c>
      <c r="L467" s="1">
        <f ca="1"/>
        <v>1.9540335046741585E-2</v>
      </c>
      <c r="M467" s="1">
        <f ca="1"/>
        <v>2.5501028067616595E-2</v>
      </c>
      <c r="N467" s="1">
        <f ca="1"/>
        <v>3.8035810054313203E-2</v>
      </c>
      <c r="O467" s="1">
        <f ca="1"/>
        <v>-9.5694510161505597E-3</v>
      </c>
      <c r="P467" s="1">
        <f ca="1"/>
        <v>-4.383391288275868E-3</v>
      </c>
      <c r="Q467" s="1">
        <f ca="1"/>
        <v>-9.6674993793751489E-3</v>
      </c>
      <c r="R467" s="1">
        <f ca="1"/>
        <v>2.4226326111471734E-2</v>
      </c>
    </row>
    <row r="468" spans="2:18" x14ac:dyDescent="0.5">
      <c r="B468" s="14">
        <v>455</v>
      </c>
      <c r="D468" s="6">
        <v>3.4690484244321286E-2</v>
      </c>
      <c r="E468" s="7">
        <v>4.4145818066779967E-2</v>
      </c>
      <c r="F468" s="7">
        <v>3.4182358813751715E-2</v>
      </c>
      <c r="G468" s="7">
        <v>-0.27123171475281194</v>
      </c>
      <c r="H468" s="7">
        <v>-8.793809740724471E-3</v>
      </c>
      <c r="I468" s="8">
        <v>-1.3771404083918035E-2</v>
      </c>
      <c r="J468" s="20">
        <v>2.7576498273819489E-2</v>
      </c>
      <c r="L468" s="1">
        <f ca="1"/>
        <v>-1.9335508195344381E-2</v>
      </c>
      <c r="M468" s="1">
        <f ca="1"/>
        <v>-1.0841866859846472E-2</v>
      </c>
      <c r="N468" s="1">
        <f ca="1"/>
        <v>-6.1579387851290183E-2</v>
      </c>
      <c r="O468" s="1">
        <f ca="1"/>
        <v>6.8267971129002875E-2</v>
      </c>
      <c r="P468" s="1">
        <f ca="1"/>
        <v>7.3278509296657388E-3</v>
      </c>
      <c r="Q468" s="1">
        <f ca="1"/>
        <v>8.5979365640149342E-3</v>
      </c>
      <c r="R468" s="1">
        <f ca="1"/>
        <v>-2.264519206127982E-2</v>
      </c>
    </row>
    <row r="469" spans="2:18" x14ac:dyDescent="0.5">
      <c r="B469" s="14">
        <v>456</v>
      </c>
      <c r="D469" s="6">
        <v>2.5959617232062331E-3</v>
      </c>
      <c r="E469" s="7">
        <v>4.612400302223419E-2</v>
      </c>
      <c r="F469" s="7">
        <v>2.8733886766984145E-3</v>
      </c>
      <c r="G469" s="7">
        <v>-5.4067221270275821E-2</v>
      </c>
      <c r="H469" s="7">
        <v>3.1279733560009449E-3</v>
      </c>
      <c r="I469" s="8">
        <v>1.5987213636970735E-3</v>
      </c>
      <c r="J469" s="20">
        <v>6.5520067863981566E-4</v>
      </c>
      <c r="L469" s="1">
        <f ca="1"/>
        <v>-2.551747290104299E-2</v>
      </c>
      <c r="M469" s="1">
        <f ca="1"/>
        <v>-9.9372712369527032E-3</v>
      </c>
      <c r="N469" s="1">
        <f ca="1"/>
        <v>2.9841489747362247E-2</v>
      </c>
      <c r="O469" s="1">
        <f ca="1"/>
        <v>0.11321711551998574</v>
      </c>
      <c r="P469" s="1">
        <f ca="1"/>
        <v>2.7091264128895E-3</v>
      </c>
      <c r="Q469" s="1">
        <f ca="1"/>
        <v>9.7481828671125963E-3</v>
      </c>
      <c r="R469" s="1">
        <f ca="1"/>
        <v>-1.8525938253913986E-2</v>
      </c>
    </row>
    <row r="470" spans="2:18" x14ac:dyDescent="0.5">
      <c r="B470" s="14">
        <v>457</v>
      </c>
      <c r="D470" s="6">
        <v>1.6657584081388538E-2</v>
      </c>
      <c r="E470" s="7">
        <v>2.7532165626260194E-2</v>
      </c>
      <c r="F470" s="7">
        <v>-8.3495853851025589E-3</v>
      </c>
      <c r="G470" s="7">
        <v>-6.2466594985675791E-2</v>
      </c>
      <c r="H470" s="7">
        <v>8.9628267321053027E-4</v>
      </c>
      <c r="I470" s="8">
        <v>-2.3990415344662189E-3</v>
      </c>
      <c r="J470" s="20">
        <v>1.9998461800597753E-2</v>
      </c>
      <c r="L470" s="1">
        <f ca="1"/>
        <v>4.309890484699775E-2</v>
      </c>
      <c r="M470" s="1">
        <f ca="1"/>
        <v>3.1609048196786553E-2</v>
      </c>
      <c r="N470" s="1">
        <f ca="1"/>
        <v>3.8750624075406331E-2</v>
      </c>
      <c r="O470" s="1">
        <f ca="1"/>
        <v>-0.21550197192724291</v>
      </c>
      <c r="P470" s="1">
        <f ca="1"/>
        <v>-2.1068844638766205E-3</v>
      </c>
      <c r="Q470" s="1">
        <f ca="1"/>
        <v>-4.7393453638965586E-3</v>
      </c>
      <c r="R470" s="1">
        <f ca="1"/>
        <v>4.4152733522281364E-2</v>
      </c>
    </row>
    <row r="471" spans="2:18" x14ac:dyDescent="0.5">
      <c r="B471" s="14">
        <v>458</v>
      </c>
      <c r="D471" s="6">
        <v>4.6376154768233606E-3</v>
      </c>
      <c r="E471" s="7">
        <v>2.7845500609209813E-2</v>
      </c>
      <c r="F471" s="7">
        <v>1.6677245828208107E-2</v>
      </c>
      <c r="G471" s="7">
        <v>4.7352957175627673E-2</v>
      </c>
      <c r="H471" s="7">
        <v>-4.0944628761631924E-3</v>
      </c>
      <c r="I471" s="8">
        <v>-5.7991865249992919E-3</v>
      </c>
      <c r="J471" s="20">
        <v>2.699247324732733E-3</v>
      </c>
      <c r="L471" s="1">
        <f ca="1"/>
        <v>3.9302577900256121E-3</v>
      </c>
      <c r="M471" s="1">
        <f ca="1"/>
        <v>1.606657676535881E-2</v>
      </c>
      <c r="N471" s="1">
        <f ca="1"/>
        <v>7.34195039681802E-2</v>
      </c>
      <c r="O471" s="1">
        <f ca="1"/>
        <v>-7.5906234318691174E-2</v>
      </c>
      <c r="P471" s="1">
        <f ca="1"/>
        <v>-5.1059159103165582E-3</v>
      </c>
      <c r="Q471" s="1">
        <f ca="1"/>
        <v>-5.1734872113349054E-3</v>
      </c>
      <c r="R471" s="1">
        <f ca="1"/>
        <v>1.4996784348822097E-2</v>
      </c>
    </row>
    <row r="472" spans="2:18" x14ac:dyDescent="0.5">
      <c r="B472" s="14">
        <v>459</v>
      </c>
      <c r="D472" s="6">
        <v>-1.4573895779026612E-2</v>
      </c>
      <c r="E472" s="7">
        <v>-1.2356039894176152E-3</v>
      </c>
      <c r="F472" s="7">
        <v>3.0674147158172328E-2</v>
      </c>
      <c r="G472" s="7">
        <v>0.25849545136524921</v>
      </c>
      <c r="H472" s="7">
        <v>1.1322728002584851E-2</v>
      </c>
      <c r="I472" s="8">
        <v>1.4479489035041988E-2</v>
      </c>
      <c r="J472" s="20">
        <v>-3.9953982313584976E-2</v>
      </c>
      <c r="L472" s="1">
        <f ca="1"/>
        <v>-2.5780300491578144E-3</v>
      </c>
      <c r="M472" s="1">
        <f ca="1"/>
        <v>-3.5937981699044047E-4</v>
      </c>
      <c r="N472" s="1">
        <f ca="1"/>
        <v>2.1575868782829386E-2</v>
      </c>
      <c r="O472" s="1">
        <f ca="1"/>
        <v>3.8448671783790592E-2</v>
      </c>
      <c r="P472" s="1">
        <f ca="1"/>
        <v>-6.7768478069403363E-4</v>
      </c>
      <c r="Q472" s="1">
        <f ca="1"/>
        <v>-5.117633950957933E-3</v>
      </c>
      <c r="R472" s="1">
        <f ca="1"/>
        <v>-7.4563853639017588E-3</v>
      </c>
    </row>
    <row r="473" spans="2:18" x14ac:dyDescent="0.5">
      <c r="B473" s="14">
        <v>460</v>
      </c>
      <c r="D473" s="6">
        <v>6.5458139683528529E-3</v>
      </c>
      <c r="E473" s="7">
        <v>2.8075530636458214E-2</v>
      </c>
      <c r="F473" s="7">
        <v>3.0885317787804463E-2</v>
      </c>
      <c r="G473" s="7">
        <v>-0.16026690684469452</v>
      </c>
      <c r="H473" s="7">
        <v>2.6950223421244768E-3</v>
      </c>
      <c r="I473" s="8">
        <v>3.2577620711824371E-3</v>
      </c>
      <c r="J473" s="20">
        <v>2.2827754895002165E-2</v>
      </c>
      <c r="L473" s="1">
        <f ca="1"/>
        <v>-5.0664702478313263E-2</v>
      </c>
      <c r="M473" s="1">
        <f ca="1"/>
        <v>-4.3635176972956227E-2</v>
      </c>
      <c r="N473" s="1">
        <f ca="1"/>
        <v>-4.4247306119695656E-2</v>
      </c>
      <c r="O473" s="1">
        <f ca="1"/>
        <v>0.32069638736236861</v>
      </c>
      <c r="P473" s="1">
        <f ca="1"/>
        <v>6.6162937819744111E-3</v>
      </c>
      <c r="Q473" s="1">
        <f ca="1"/>
        <v>8.7336799687546315E-3</v>
      </c>
      <c r="R473" s="1">
        <f ca="1"/>
        <v>-4.1040077456322585E-2</v>
      </c>
    </row>
    <row r="474" spans="2:18" x14ac:dyDescent="0.5">
      <c r="B474" s="14">
        <v>461</v>
      </c>
      <c r="D474" s="6">
        <v>-6.8133470204828636E-3</v>
      </c>
      <c r="E474" s="7">
        <v>-7.5386358639982205E-4</v>
      </c>
      <c r="F474" s="7">
        <v>3.1982806064754621E-2</v>
      </c>
      <c r="G474" s="7">
        <v>0.1624422394406034</v>
      </c>
      <c r="H474" s="7">
        <v>1.1243876515955942E-3</v>
      </c>
      <c r="I474" s="8">
        <v>9.6648076758295458E-4</v>
      </c>
      <c r="J474" s="20">
        <v>-1.6834938947500641E-2</v>
      </c>
      <c r="L474" s="1">
        <f ca="1"/>
        <v>1.8329256766690769E-2</v>
      </c>
      <c r="M474" s="1">
        <f ca="1"/>
        <v>1.6465108434997527E-2</v>
      </c>
      <c r="N474" s="1">
        <f ca="1"/>
        <v>4.3065716130025227E-4</v>
      </c>
      <c r="O474" s="1">
        <f ca="1"/>
        <v>-0.23799754400970888</v>
      </c>
      <c r="P474" s="1">
        <f ca="1"/>
        <v>-4.143822524905796E-3</v>
      </c>
      <c r="Q474" s="1">
        <f ca="1"/>
        <v>-7.8237994311896319E-3</v>
      </c>
      <c r="R474" s="1">
        <f ca="1"/>
        <v>3.1453704075084035E-2</v>
      </c>
    </row>
    <row r="475" spans="2:18" x14ac:dyDescent="0.5">
      <c r="B475" s="14">
        <v>462</v>
      </c>
      <c r="D475" s="6">
        <v>-2.5782585726313877E-2</v>
      </c>
      <c r="E475" s="7">
        <v>-4.324373396959276E-2</v>
      </c>
      <c r="F475" s="7">
        <v>4.1833987747662716E-3</v>
      </c>
      <c r="G475" s="7">
        <v>0.21397518322733025</v>
      </c>
      <c r="H475" s="7">
        <v>5.0570588494772764E-3</v>
      </c>
      <c r="I475" s="8">
        <v>7.2625773128114609E-3</v>
      </c>
      <c r="J475" s="20">
        <v>-3.7765805430211984E-2</v>
      </c>
      <c r="L475" s="1">
        <f ca="1"/>
        <v>3.1281558712783167E-2</v>
      </c>
      <c r="M475" s="1">
        <f ca="1"/>
        <v>2.8401690585724622E-2</v>
      </c>
      <c r="N475" s="1">
        <f ca="1"/>
        <v>9.6729574132813616E-3</v>
      </c>
      <c r="O475" s="1">
        <f ca="1"/>
        <v>-3.4914166661909656E-2</v>
      </c>
      <c r="P475" s="1">
        <f ca="1"/>
        <v>3.0952730798266062E-3</v>
      </c>
      <c r="Q475" s="1">
        <f ca="1"/>
        <v>3.0544457643439573E-3</v>
      </c>
      <c r="R475" s="1">
        <f ca="1"/>
        <v>2.2361042292116384E-2</v>
      </c>
    </row>
    <row r="476" spans="2:18" x14ac:dyDescent="0.5">
      <c r="B476" s="14">
        <v>463</v>
      </c>
      <c r="D476" s="6">
        <v>-3.5966440604370356E-3</v>
      </c>
      <c r="E476" s="7">
        <v>-3.2683581786978264E-2</v>
      </c>
      <c r="F476" s="7">
        <v>-1.2981706178890731E-2</v>
      </c>
      <c r="G476" s="7">
        <v>-0.11161786888658086</v>
      </c>
      <c r="H476" s="7">
        <v>-3.8280311269175494E-4</v>
      </c>
      <c r="I476" s="8">
        <v>-1.5705439054107568E-3</v>
      </c>
      <c r="J476" s="20">
        <v>3.4610189607564815E-3</v>
      </c>
      <c r="L476" s="1">
        <f ca="1"/>
        <v>-1.7487893410027818E-2</v>
      </c>
      <c r="M476" s="1">
        <f ca="1"/>
        <v>7.0270766617596828E-3</v>
      </c>
      <c r="N476" s="1">
        <f ca="1"/>
        <v>1.3464704976810897E-2</v>
      </c>
      <c r="O476" s="1">
        <f ca="1"/>
        <v>-5.1383421015523664E-2</v>
      </c>
      <c r="P476" s="1">
        <f ca="1"/>
        <v>3.7311571868011537E-3</v>
      </c>
      <c r="Q476" s="1">
        <f ca="1"/>
        <v>1.0169023171900929E-2</v>
      </c>
      <c r="R476" s="1">
        <f ca="1"/>
        <v>-1.9223205575461856E-3</v>
      </c>
    </row>
    <row r="477" spans="2:18" x14ac:dyDescent="0.5">
      <c r="B477" s="14">
        <v>464</v>
      </c>
      <c r="D477" s="6">
        <v>-3.2440944234509586E-3</v>
      </c>
      <c r="E477" s="7">
        <v>-5.6424813309476067E-2</v>
      </c>
      <c r="F477" s="7">
        <v>3.0133497084425715E-2</v>
      </c>
      <c r="G477" s="7">
        <v>4.6966818234098406E-3</v>
      </c>
      <c r="H477" s="7">
        <v>2.650806352880463E-3</v>
      </c>
      <c r="I477" s="8">
        <v>5.7466418486121235E-3</v>
      </c>
      <c r="J477" s="20">
        <v>-1.2443942825608444E-2</v>
      </c>
      <c r="L477" s="1">
        <f ca="1"/>
        <v>-6.7794218902470036E-4</v>
      </c>
      <c r="M477" s="1">
        <f ca="1"/>
        <v>-4.555771845806976E-2</v>
      </c>
      <c r="N477" s="1">
        <f ca="1"/>
        <v>-3.9100753333721205E-3</v>
      </c>
      <c r="O477" s="1">
        <f ca="1"/>
        <v>0.10877963001983916</v>
      </c>
      <c r="P477" s="1">
        <f ca="1"/>
        <v>1.7191268357331403E-3</v>
      </c>
      <c r="Q477" s="1">
        <f ca="1"/>
        <v>7.4784936416773485E-3</v>
      </c>
      <c r="R477" s="1">
        <f ca="1"/>
        <v>1.0078474677181741E-4</v>
      </c>
    </row>
    <row r="478" spans="2:18" x14ac:dyDescent="0.5">
      <c r="B478" s="14">
        <v>465</v>
      </c>
      <c r="D478" s="6">
        <v>2.9186648834565641E-2</v>
      </c>
      <c r="E478" s="7">
        <v>5.733489886223677E-2</v>
      </c>
      <c r="F478" s="7">
        <v>-6.6516279889506286E-2</v>
      </c>
      <c r="G478" s="7">
        <v>-0.11315689217674399</v>
      </c>
      <c r="H478" s="7">
        <v>-4.6359891915970525E-3</v>
      </c>
      <c r="I478" s="8">
        <v>-6.9698835913562882E-3</v>
      </c>
      <c r="J478" s="20">
        <v>2.7682954955109196E-2</v>
      </c>
      <c r="L478" s="1">
        <f ca="1"/>
        <v>2.7587019418414446E-2</v>
      </c>
      <c r="M478" s="1">
        <f ca="1"/>
        <v>5.6472673291069551E-2</v>
      </c>
      <c r="N478" s="1">
        <f ca="1"/>
        <v>-6.6218194869782547E-3</v>
      </c>
      <c r="O478" s="1">
        <f ca="1"/>
        <v>-0.15206447159391595</v>
      </c>
      <c r="P478" s="1">
        <f ca="1"/>
        <v>-2.5994134513425199E-4</v>
      </c>
      <c r="Q478" s="1">
        <f ca="1"/>
        <v>-6.0109026730077366E-3</v>
      </c>
      <c r="R478" s="1">
        <f ca="1"/>
        <v>1.318808449218426E-2</v>
      </c>
    </row>
    <row r="479" spans="2:18" x14ac:dyDescent="0.5">
      <c r="B479" s="14">
        <v>466</v>
      </c>
      <c r="D479" s="6">
        <v>1.1625131344294931E-2</v>
      </c>
      <c r="E479" s="7">
        <v>2.4906435713206818E-2</v>
      </c>
      <c r="F479" s="7">
        <v>6.8835982835224209E-4</v>
      </c>
      <c r="G479" s="7">
        <v>-9.2472059789879324E-2</v>
      </c>
      <c r="H479" s="7">
        <v>-2.2785541045872515E-3</v>
      </c>
      <c r="I479" s="8">
        <v>-2.4509816191401849E-3</v>
      </c>
      <c r="J479" s="20">
        <v>1.5754897516851229E-2</v>
      </c>
      <c r="L479" s="1">
        <f ca="1"/>
        <v>-1.6633992008602692E-2</v>
      </c>
      <c r="M479" s="1">
        <f ca="1"/>
        <v>-5.176713874956565E-3</v>
      </c>
      <c r="N479" s="1">
        <f ca="1"/>
        <v>-2.8215211525273384E-2</v>
      </c>
      <c r="O479" s="1">
        <f ca="1"/>
        <v>1.5873349156290163E-2</v>
      </c>
      <c r="P479" s="1">
        <f ca="1"/>
        <v>-3.1654156002760409E-4</v>
      </c>
      <c r="Q479" s="1">
        <f ca="1"/>
        <v>-4.0744815785949341E-4</v>
      </c>
      <c r="R479" s="1">
        <f ca="1"/>
        <v>3.887198960532181E-4</v>
      </c>
    </row>
    <row r="480" spans="2:18" x14ac:dyDescent="0.5">
      <c r="B480" s="14">
        <v>467</v>
      </c>
      <c r="D480" s="6">
        <v>-1.3971480773751955E-2</v>
      </c>
      <c r="E480" s="7">
        <v>-4.7871198215000063E-2</v>
      </c>
      <c r="F480" s="7">
        <v>2.7435561884937665E-2</v>
      </c>
      <c r="G480" s="7">
        <v>0.10981102906938973</v>
      </c>
      <c r="H480" s="7">
        <v>-3.9696420364970734E-3</v>
      </c>
      <c r="I480" s="8">
        <v>-9.8644449709138545E-3</v>
      </c>
      <c r="J480" s="20">
        <v>-2.4700089390483869E-2</v>
      </c>
      <c r="L480" s="1">
        <f ca="1"/>
        <v>3.1045417484886523E-3</v>
      </c>
      <c r="M480" s="1">
        <f ca="1"/>
        <v>-2.6137399779958038E-2</v>
      </c>
      <c r="N480" s="1">
        <f ca="1"/>
        <v>2.4371361274860455E-2</v>
      </c>
      <c r="O480" s="1">
        <f ca="1"/>
        <v>4.1599320447295715E-3</v>
      </c>
      <c r="P480" s="1">
        <f ca="1"/>
        <v>4.3436879018450506E-3</v>
      </c>
      <c r="Q480" s="1">
        <f ca="1"/>
        <v>6.9041414646616953E-3</v>
      </c>
      <c r="R480" s="1">
        <f ca="1"/>
        <v>-3.5674225657660198E-3</v>
      </c>
    </row>
    <row r="481" spans="2:18" x14ac:dyDescent="0.5">
      <c r="B481" s="14">
        <v>468</v>
      </c>
      <c r="D481" s="6">
        <v>-2.2807097569658618E-5</v>
      </c>
      <c r="E481" s="7">
        <v>-1.6997123698200615E-2</v>
      </c>
      <c r="F481" s="7">
        <v>1.1204121072518568E-2</v>
      </c>
      <c r="G481" s="7">
        <v>-0.23101718310305178</v>
      </c>
      <c r="H481" s="7">
        <v>1.7594956608164313E-3</v>
      </c>
      <c r="I481" s="8">
        <v>-2.6556898310379319E-4</v>
      </c>
      <c r="J481" s="20">
        <v>1.1184200092525066E-2</v>
      </c>
      <c r="L481" s="1">
        <f ca="1"/>
        <v>2.9448359680913819E-2</v>
      </c>
      <c r="M481" s="1">
        <f ca="1"/>
        <v>2.4693246448740276E-2</v>
      </c>
      <c r="N481" s="1">
        <f ca="1"/>
        <v>2.8406247588294693E-2</v>
      </c>
      <c r="O481" s="1">
        <f ca="1"/>
        <v>-0.10751535718733718</v>
      </c>
      <c r="P481" s="1">
        <f ca="1"/>
        <v>-5.6712385399625359E-3</v>
      </c>
      <c r="Q481" s="1">
        <f ca="1"/>
        <v>-1.3445991600008108E-2</v>
      </c>
      <c r="R481" s="1">
        <f ca="1"/>
        <v>2.1544609542631706E-2</v>
      </c>
    </row>
    <row r="482" spans="2:18" x14ac:dyDescent="0.5">
      <c r="B482" s="14">
        <v>469</v>
      </c>
      <c r="D482" s="6">
        <v>4.5715327551798029E-3</v>
      </c>
      <c r="E482" s="7">
        <v>2.7517108032808903E-2</v>
      </c>
      <c r="F482" s="7">
        <v>1.4961431593795762E-2</v>
      </c>
      <c r="G482" s="7">
        <v>0.11591640859023267</v>
      </c>
      <c r="H482" s="7">
        <v>1.1813708303162905E-3</v>
      </c>
      <c r="I482" s="8">
        <v>1.4155536292774337E-3</v>
      </c>
      <c r="J482" s="20">
        <v>-4.0297730835388125E-3</v>
      </c>
      <c r="L482" s="1">
        <f ca="1"/>
        <v>2.6781553970327298E-3</v>
      </c>
      <c r="M482" s="1">
        <f ca="1"/>
        <v>1.8214982231909486E-2</v>
      </c>
      <c r="N482" s="1">
        <f ca="1"/>
        <v>1.687364151288126E-2</v>
      </c>
      <c r="O482" s="1">
        <f ca="1"/>
        <v>0.10751535718733728</v>
      </c>
      <c r="P482" s="1">
        <f ca="1"/>
        <v>-4.3798175122062178E-3</v>
      </c>
      <c r="Q482" s="1">
        <f ca="1"/>
        <v>-5.7594366873490377E-3</v>
      </c>
      <c r="R482" s="1">
        <f ca="1"/>
        <v>-1.0153639637740139E-2</v>
      </c>
    </row>
    <row r="483" spans="2:18" x14ac:dyDescent="0.5">
      <c r="B483" s="14">
        <v>470</v>
      </c>
      <c r="D483" s="6">
        <v>-3.0920589418380474E-2</v>
      </c>
      <c r="E483" s="7">
        <v>-5.2067589214442956E-3</v>
      </c>
      <c r="F483" s="7">
        <v>2.3817993980648568E-2</v>
      </c>
      <c r="G483" s="7">
        <v>0.14348649732844601</v>
      </c>
      <c r="H483" s="7">
        <v>1.0599954705462341E-2</v>
      </c>
      <c r="I483" s="8">
        <v>1.5701388311420397E-2</v>
      </c>
      <c r="J483" s="20">
        <v>-4.6276231603149594E-2</v>
      </c>
      <c r="L483" s="1">
        <f ca="1"/>
        <v>1.7681115687656269E-2</v>
      </c>
      <c r="M483" s="1">
        <f ca="1"/>
        <v>2.5247472393237984E-2</v>
      </c>
      <c r="N483" s="1">
        <f ca="1"/>
        <v>3.4840138160028011E-2</v>
      </c>
      <c r="O483" s="1">
        <f ca="1"/>
        <v>-0.1788221518046858</v>
      </c>
      <c r="P483" s="1">
        <f ca="1"/>
        <v>3.6020803858930039E-3</v>
      </c>
      <c r="Q483" s="1">
        <f ca="1"/>
        <v>1.7313166450018459E-3</v>
      </c>
      <c r="R483" s="1">
        <f ca="1"/>
        <v>2.6443082615561598E-2</v>
      </c>
    </row>
    <row r="484" spans="2:18" x14ac:dyDescent="0.5">
      <c r="B484" s="14">
        <v>471</v>
      </c>
      <c r="D484" s="6">
        <v>-1.0645310419370375E-2</v>
      </c>
      <c r="E484" s="7">
        <v>-1.9413836978660597E-2</v>
      </c>
      <c r="F484" s="7">
        <v>-3.1029715905281065E-2</v>
      </c>
      <c r="G484" s="7">
        <v>-1.0919890114022212E-2</v>
      </c>
      <c r="H484" s="7">
        <v>9.9655917351146209E-4</v>
      </c>
      <c r="I484" s="8">
        <v>3.0414970220478989E-3</v>
      </c>
      <c r="J484" s="20">
        <v>-7.5445223021400314E-3</v>
      </c>
      <c r="L484" s="1">
        <f ca="1"/>
        <v>-2.6050045572209014E-2</v>
      </c>
      <c r="M484" s="1">
        <f ca="1"/>
        <v>-1.2874547829133508E-3</v>
      </c>
      <c r="N484" s="1">
        <f ca="1"/>
        <v>-4.2976138277493074E-2</v>
      </c>
      <c r="O484" s="1">
        <f ca="1"/>
        <v>-1.2208808694139171E-2</v>
      </c>
      <c r="P484" s="1">
        <f ca="1"/>
        <v>2.0374443921366684E-3</v>
      </c>
      <c r="Q484" s="1">
        <f ca="1"/>
        <v>9.591416727675859E-3</v>
      </c>
      <c r="R484" s="1">
        <f ca="1"/>
        <v>-7.8474412037736613E-3</v>
      </c>
    </row>
    <row r="485" spans="2:18" x14ac:dyDescent="0.5">
      <c r="B485" s="14">
        <v>472</v>
      </c>
      <c r="D485" s="6">
        <v>-5.6006499394185533E-2</v>
      </c>
      <c r="E485" s="7">
        <v>-5.1455049120154223E-2</v>
      </c>
      <c r="F485" s="7">
        <v>-1.444739453130091E-2</v>
      </c>
      <c r="G485" s="7">
        <v>0.13785059870719263</v>
      </c>
      <c r="H485" s="7">
        <v>8.9330956795263521E-3</v>
      </c>
      <c r="I485" s="8">
        <v>9.1553584741895129E-3</v>
      </c>
      <c r="J485" s="20">
        <v>-5.5644697386118616E-2</v>
      </c>
      <c r="L485" s="1">
        <f ca="1"/>
        <v>-3.5817955411202487E-2</v>
      </c>
      <c r="M485" s="1">
        <f ca="1"/>
        <v>-4.6239942814129152E-2</v>
      </c>
      <c r="N485" s="1">
        <f ca="1"/>
        <v>-3.6882652576239822E-2</v>
      </c>
      <c r="O485" s="1">
        <f ca="1"/>
        <v>0.42189371941299314</v>
      </c>
      <c r="P485" s="1">
        <f ca="1"/>
        <v>-7.0886155282998435E-4</v>
      </c>
      <c r="Q485" s="1">
        <f ca="1"/>
        <v>4.7208292134731681E-3</v>
      </c>
      <c r="R485" s="1">
        <f ca="1"/>
        <v>-3.9748655453245588E-2</v>
      </c>
    </row>
    <row r="486" spans="2:18" x14ac:dyDescent="0.5">
      <c r="B486" s="14">
        <v>473</v>
      </c>
      <c r="D486" s="6">
        <v>-5.6140202276710703E-2</v>
      </c>
      <c r="E486" s="7">
        <v>-3.1294500970987266E-2</v>
      </c>
      <c r="F486" s="7">
        <v>3.9409280252160157E-3</v>
      </c>
      <c r="G486" s="7">
        <v>6.7569243942320945E-2</v>
      </c>
      <c r="H486" s="7">
        <v>-1.2973414802364893E-3</v>
      </c>
      <c r="I486" s="8">
        <v>1.7193947772758993E-4</v>
      </c>
      <c r="J486" s="20">
        <v>4.0816383196484564E-3</v>
      </c>
      <c r="L486" s="1">
        <f ca="1"/>
        <v>-2.1366667027789034E-2</v>
      </c>
      <c r="M486" s="1">
        <f ca="1"/>
        <v>-4.0311911893839633E-2</v>
      </c>
      <c r="N486" s="1">
        <f ca="1"/>
        <v>-3.1150511126015565E-2</v>
      </c>
      <c r="O486" s="1">
        <f ca="1"/>
        <v>-0.10369381472930604</v>
      </c>
      <c r="P486" s="1">
        <f ca="1"/>
        <v>-2.9802267833626558E-4</v>
      </c>
      <c r="Q486" s="1">
        <f ca="1"/>
        <v>1.8658992149455027E-3</v>
      </c>
      <c r="R486" s="1">
        <f ca="1"/>
        <v>-1.6522127017863077E-2</v>
      </c>
    </row>
    <row r="487" spans="2:18" x14ac:dyDescent="0.5">
      <c r="B487" s="14">
        <v>474</v>
      </c>
      <c r="D487" s="6">
        <v>2.3654617258410067E-2</v>
      </c>
      <c r="E487" s="7">
        <v>-1.7586595647328885E-2</v>
      </c>
      <c r="F487" s="7">
        <v>-6.6222027248562165E-3</v>
      </c>
      <c r="G487" s="7">
        <v>-0.19116383601348114</v>
      </c>
      <c r="H487" s="7">
        <v>6.1115965502529235E-3</v>
      </c>
      <c r="I487" s="8">
        <v>3.8608430267164469E-3</v>
      </c>
      <c r="J487" s="20">
        <v>4.755796152408949E-2</v>
      </c>
      <c r="L487" s="1">
        <f ca="1"/>
        <v>-5.3702763317427751E-2</v>
      </c>
      <c r="M487" s="1">
        <f ca="1"/>
        <v>-3.5887727778996667E-2</v>
      </c>
      <c r="N487" s="1">
        <f ca="1"/>
        <v>-2.1833053239009529E-2</v>
      </c>
      <c r="O487" s="1">
        <f ca="1"/>
        <v>5.8759261954729872E-2</v>
      </c>
      <c r="P487" s="1">
        <f ca="1"/>
        <v>3.9275174044655983E-3</v>
      </c>
      <c r="Q487" s="1">
        <f ca="1"/>
        <v>6.6241457178859535E-3</v>
      </c>
      <c r="R487" s="1">
        <f ca="1"/>
        <v>-7.1773996706763462E-3</v>
      </c>
    </row>
    <row r="488" spans="2:18" x14ac:dyDescent="0.5">
      <c r="B488" s="14">
        <v>475</v>
      </c>
      <c r="D488" s="6">
        <v>-4.3951560605480812E-2</v>
      </c>
      <c r="E488" s="7">
        <v>3.4580633857199897E-3</v>
      </c>
      <c r="F488" s="7">
        <v>4.0120625808042071E-2</v>
      </c>
      <c r="G488" s="7">
        <v>0.15367477262017978</v>
      </c>
      <c r="H488" s="7">
        <v>5.1939648216267151E-3</v>
      </c>
      <c r="I488" s="8">
        <v>3.8459942283453892E-3</v>
      </c>
      <c r="J488" s="20">
        <v>-4.7047048255528023E-2</v>
      </c>
      <c r="L488" s="1">
        <f ca="1"/>
        <v>1.6140264818180376E-2</v>
      </c>
      <c r="M488" s="1">
        <f ca="1"/>
        <v>2.9586275146393722E-2</v>
      </c>
      <c r="N488" s="1">
        <f ca="1"/>
        <v>4.1079127502390414E-2</v>
      </c>
      <c r="O488" s="1">
        <f ca="1"/>
        <v>-0.13863274484658555</v>
      </c>
      <c r="P488" s="1">
        <f ca="1"/>
        <v>3.2305962671330519E-3</v>
      </c>
      <c r="Q488" s="1">
        <f ca="1"/>
        <v>-5.2472370647593343E-3</v>
      </c>
      <c r="R488" s="1">
        <f ca="1"/>
        <v>8.7034214241695339E-3</v>
      </c>
    </row>
    <row r="489" spans="2:18" x14ac:dyDescent="0.5">
      <c r="B489" s="14">
        <v>476</v>
      </c>
      <c r="D489" s="6">
        <v>4.8811152844676423E-3</v>
      </c>
      <c r="E489" s="7">
        <v>2.4503690444625605E-2</v>
      </c>
      <c r="F489" s="7">
        <v>2.8723466815577463E-2</v>
      </c>
      <c r="G489" s="7">
        <v>-0.11288608423325215</v>
      </c>
      <c r="H489" s="7">
        <v>-4.5448221729233644E-3</v>
      </c>
      <c r="I489" s="8">
        <v>-6.8475830348122607E-3</v>
      </c>
      <c r="J489" s="20">
        <v>1.3948788042941298E-2</v>
      </c>
      <c r="L489" s="1">
        <f ca="1"/>
        <v>4.3501261420607E-2</v>
      </c>
      <c r="M489" s="1">
        <f ca="1"/>
        <v>-6.9052545345342376E-3</v>
      </c>
      <c r="N489" s="1">
        <f ca="1"/>
        <v>5.1868602239506539E-2</v>
      </c>
      <c r="O489" s="1">
        <f ca="1"/>
        <v>-0.12695386397737737</v>
      </c>
      <c r="P489" s="1">
        <f ca="1"/>
        <v>-3.5012241254121757E-3</v>
      </c>
      <c r="Q489" s="1">
        <f ca="1"/>
        <v>-7.2296322367814006E-3</v>
      </c>
      <c r="R489" s="1">
        <f ca="1"/>
        <v>3.081702019035646E-2</v>
      </c>
    </row>
    <row r="490" spans="2:18" x14ac:dyDescent="0.5">
      <c r="B490" s="14">
        <v>477</v>
      </c>
      <c r="D490" s="6">
        <v>4.7824842810525719E-3</v>
      </c>
      <c r="E490" s="7">
        <v>-1.1925461457657377E-2</v>
      </c>
      <c r="F490" s="7">
        <v>3.4546585110515581E-2</v>
      </c>
      <c r="G490" s="7">
        <v>-3.9124794492232245E-2</v>
      </c>
      <c r="H490" s="7">
        <v>-3.5163071564855296E-3</v>
      </c>
      <c r="I490" s="8">
        <v>-3.2691013284786305E-3</v>
      </c>
      <c r="J490" s="20">
        <v>2.3084616814313952E-3</v>
      </c>
      <c r="L490" s="1">
        <f ca="1"/>
        <v>-2.350773969990011E-2</v>
      </c>
      <c r="M490" s="1">
        <f ca="1"/>
        <v>1.2225547994804731E-2</v>
      </c>
      <c r="N490" s="1">
        <f ca="1"/>
        <v>-8.6430030270085185E-3</v>
      </c>
      <c r="O490" s="1">
        <f ca="1"/>
        <v>-2.6317308317373417E-2</v>
      </c>
      <c r="P490" s="1">
        <f ca="1"/>
        <v>8.1840931521194038E-3</v>
      </c>
      <c r="Q490" s="1">
        <f ca="1"/>
        <v>1.4487728615763286E-2</v>
      </c>
      <c r="R490" s="1">
        <f ca="1"/>
        <v>-4.2282979071891691E-3</v>
      </c>
    </row>
    <row r="491" spans="2:18" x14ac:dyDescent="0.5">
      <c r="B491" s="14">
        <v>478</v>
      </c>
      <c r="D491" s="6">
        <v>-3.3799708119107959E-3</v>
      </c>
      <c r="E491" s="7">
        <v>2.8903870696254504E-2</v>
      </c>
      <c r="F491" s="7">
        <v>2.8875136250664745E-2</v>
      </c>
      <c r="G491" s="7">
        <v>9.8102318357528723E-2</v>
      </c>
      <c r="H491" s="7">
        <v>6.789315774555567E-3</v>
      </c>
      <c r="I491" s="8">
        <v>8.6654911426288159E-3</v>
      </c>
      <c r="J491" s="20">
        <v>-1.6753132405688612E-2</v>
      </c>
      <c r="L491" s="1">
        <f ca="1"/>
        <v>5.3159997431493508E-2</v>
      </c>
      <c r="M491" s="1">
        <f ca="1"/>
        <v>3.3061940749282974E-2</v>
      </c>
      <c r="N491" s="1">
        <f ca="1"/>
        <v>1.6972584782602693E-2</v>
      </c>
      <c r="O491" s="1">
        <f ca="1"/>
        <v>-0.11279549414534427</v>
      </c>
      <c r="P491" s="1">
        <f ca="1"/>
        <v>5.4422581495413278E-4</v>
      </c>
      <c r="Q491" s="1">
        <f ca="1"/>
        <v>-3.5418212989199627E-3</v>
      </c>
      <c r="R491" s="1">
        <f ca="1"/>
        <v>3.050357086790359E-2</v>
      </c>
    </row>
    <row r="492" spans="2:18" x14ac:dyDescent="0.5">
      <c r="B492" s="14">
        <v>479</v>
      </c>
      <c r="D492" s="6">
        <v>-4.0497618800848213E-2</v>
      </c>
      <c r="E492" s="7">
        <v>-5.6733911562486805E-2</v>
      </c>
      <c r="F492" s="7">
        <v>1.9164152854410421E-2</v>
      </c>
      <c r="G492" s="7">
        <v>3.5169273273092945E-2</v>
      </c>
      <c r="H492" s="7">
        <v>-3.4036463198751725E-3</v>
      </c>
      <c r="I492" s="8">
        <v>2.9854587790456443E-3</v>
      </c>
      <c r="J492" s="20">
        <v>-2.8401299210570545E-2</v>
      </c>
      <c r="L492" s="1">
        <f ca="1"/>
        <v>7.2440498228918742E-3</v>
      </c>
      <c r="M492" s="1">
        <f ca="1"/>
        <v>2.1532965128616313E-2</v>
      </c>
      <c r="N492" s="1">
        <f ca="1"/>
        <v>-4.835532135691864E-3</v>
      </c>
      <c r="O492" s="1">
        <f ca="1"/>
        <v>9.142920832674024E-3</v>
      </c>
      <c r="P492" s="1">
        <f ca="1"/>
        <v>7.4131058905589078E-4</v>
      </c>
      <c r="Q492" s="1">
        <f ca="1"/>
        <v>-1.1761501522399834E-2</v>
      </c>
      <c r="R492" s="1">
        <f ca="1"/>
        <v>9.8659858507551892E-3</v>
      </c>
    </row>
    <row r="493" spans="2:18" x14ac:dyDescent="0.5">
      <c r="B493" s="14">
        <v>480</v>
      </c>
      <c r="D493" s="6">
        <v>-2.825038591725578E-3</v>
      </c>
      <c r="E493" s="7">
        <v>-5.5338769370087845E-2</v>
      </c>
      <c r="F493" s="7">
        <v>2.8121728649693534E-2</v>
      </c>
      <c r="G493" s="7">
        <v>0.12531291882539322</v>
      </c>
      <c r="H493" s="7">
        <v>3.1894195621337482E-3</v>
      </c>
      <c r="I493" s="8">
        <v>3.5708250831289682E-3</v>
      </c>
      <c r="J493" s="20">
        <v>-4.0518976532764248E-3</v>
      </c>
      <c r="L493" s="1">
        <f ca="1"/>
        <v>-1.4146931433414386E-4</v>
      </c>
      <c r="M493" s="1">
        <f ca="1"/>
        <v>1.3424695078060685E-2</v>
      </c>
      <c r="N493" s="1">
        <f ca="1"/>
        <v>-4.4083025406246043E-3</v>
      </c>
      <c r="O493" s="1">
        <f ca="1"/>
        <v>-3.531481301089591E-2</v>
      </c>
      <c r="P493" s="1">
        <f ca="1"/>
        <v>1.2429758587405259E-3</v>
      </c>
      <c r="Q493" s="1">
        <f ca="1"/>
        <v>5.1271729816014279E-3</v>
      </c>
      <c r="R493" s="1">
        <f ca="1"/>
        <v>8.5805478205162062E-3</v>
      </c>
    </row>
    <row r="494" spans="2:18" x14ac:dyDescent="0.5">
      <c r="B494" s="14">
        <v>481</v>
      </c>
      <c r="D494" s="6">
        <v>-1.7162693682153476E-2</v>
      </c>
      <c r="E494" s="7">
        <v>-1.5797360592532429E-2</v>
      </c>
      <c r="F494" s="7">
        <v>-7.4415196162704339E-2</v>
      </c>
      <c r="G494" s="7">
        <v>-0.15747240803558185</v>
      </c>
      <c r="H494" s="7">
        <v>4.2000924637776806E-4</v>
      </c>
      <c r="I494" s="8">
        <v>-2.3791327391708183E-3</v>
      </c>
      <c r="J494" s="20">
        <v>3.1611135869929516E-2</v>
      </c>
      <c r="L494" s="1">
        <f ca="1"/>
        <v>1.4725667668148578E-2</v>
      </c>
      <c r="M494" s="1">
        <f ca="1"/>
        <v>-2.5562449548146792E-3</v>
      </c>
      <c r="N494" s="1">
        <f ca="1"/>
        <v>-1.6458802543411661E-2</v>
      </c>
      <c r="O494" s="1">
        <f ca="1"/>
        <v>4.6064562920425066E-2</v>
      </c>
      <c r="P494" s="1">
        <f ca="1"/>
        <v>1.3082926048316743E-3</v>
      </c>
      <c r="Q494" s="1">
        <f ca="1"/>
        <v>-3.6595820129318628E-3</v>
      </c>
      <c r="R494" s="1">
        <f ca="1"/>
        <v>5.7511688765721908E-3</v>
      </c>
    </row>
    <row r="495" spans="2:18" x14ac:dyDescent="0.5">
      <c r="B495" s="14">
        <v>482</v>
      </c>
      <c r="D495" s="6">
        <v>3.7824838030613941E-2</v>
      </c>
      <c r="E495" s="7">
        <v>7.160786517067648E-2</v>
      </c>
      <c r="F495" s="7">
        <v>3.6755113015690552E-2</v>
      </c>
      <c r="G495" s="7">
        <v>-3.478279168916748E-2</v>
      </c>
      <c r="H495" s="7">
        <v>-8.7473090783226955E-3</v>
      </c>
      <c r="I495" s="8">
        <v>-1.5603883126092108E-2</v>
      </c>
      <c r="J495" s="20">
        <v>-1.0806501280512953E-2</v>
      </c>
      <c r="L495" s="1">
        <f ca="1"/>
        <v>1.2690559946928396E-2</v>
      </c>
      <c r="M495" s="1">
        <f ca="1"/>
        <v>2.7064455257470709E-2</v>
      </c>
      <c r="N495" s="1">
        <f ca="1"/>
        <v>4.7070827023738167E-2</v>
      </c>
      <c r="O495" s="1">
        <f ca="1"/>
        <v>-1.7026518020594815E-2</v>
      </c>
      <c r="P495" s="1">
        <f ca="1"/>
        <v>4.2327713307600996E-3</v>
      </c>
      <c r="Q495" s="1">
        <f ca="1"/>
        <v>5.6869110939545466E-3</v>
      </c>
      <c r="R495" s="1">
        <f ca="1"/>
        <v>9.8180078876707825E-3</v>
      </c>
    </row>
    <row r="496" spans="2:18" x14ac:dyDescent="0.5">
      <c r="B496" s="14">
        <v>483</v>
      </c>
      <c r="D496" s="6">
        <v>4.1465008791134003E-2</v>
      </c>
      <c r="E496" s="7">
        <v>1.5841694853809055E-2</v>
      </c>
      <c r="F496" s="7">
        <v>3.1029112665368003E-3</v>
      </c>
      <c r="G496" s="7">
        <v>-0.13558940708953482</v>
      </c>
      <c r="H496" s="7">
        <v>1.9340278442762223E-3</v>
      </c>
      <c r="I496" s="8">
        <v>-1.6431015068669003E-3</v>
      </c>
      <c r="J496" s="20">
        <v>4.1098716010965042E-2</v>
      </c>
      <c r="L496" s="1">
        <f ca="1"/>
        <v>5.0368154923408027E-3</v>
      </c>
      <c r="M496" s="1">
        <f ca="1"/>
        <v>1.8950532971494124E-2</v>
      </c>
      <c r="N496" s="1">
        <f ca="1"/>
        <v>8.1993556532184413E-3</v>
      </c>
      <c r="O496" s="1">
        <f ca="1"/>
        <v>-7.9184461304162415E-2</v>
      </c>
      <c r="P496" s="1">
        <f ca="1"/>
        <v>-5.1022978280679133E-3</v>
      </c>
      <c r="Q496" s="1">
        <f ca="1"/>
        <v>-4.8725124822837865E-3</v>
      </c>
      <c r="R496" s="1">
        <f ca="1"/>
        <v>1.3715878443800756E-2</v>
      </c>
    </row>
    <row r="497" spans="2:18" x14ac:dyDescent="0.5">
      <c r="B497" s="14">
        <v>484</v>
      </c>
      <c r="D497" s="6">
        <v>-2.5406993437390866E-2</v>
      </c>
      <c r="E497" s="7">
        <v>2.1756387215560575E-2</v>
      </c>
      <c r="F497" s="7">
        <v>2.8969775175804579E-2</v>
      </c>
      <c r="G497" s="7">
        <v>4.4006229037066233E-2</v>
      </c>
      <c r="H497" s="7">
        <v>3.1869947046983685E-3</v>
      </c>
      <c r="I497" s="8">
        <v>2.8520826558515048E-3</v>
      </c>
      <c r="J497" s="20">
        <v>-2.7798166847054433E-2</v>
      </c>
      <c r="L497" s="1">
        <f ca="1"/>
        <v>-1.4770114333778141E-2</v>
      </c>
      <c r="M497" s="1">
        <f ca="1"/>
        <v>-1.061695069754397E-2</v>
      </c>
      <c r="N497" s="1">
        <f ca="1"/>
        <v>3.7521492739087132E-3</v>
      </c>
      <c r="O497" s="1">
        <f ca="1"/>
        <v>0.12887372235054156</v>
      </c>
      <c r="P497" s="1">
        <f ca="1"/>
        <v>2.8658314000204175E-3</v>
      </c>
      <c r="Q497" s="1">
        <f ca="1"/>
        <v>6.5722983948035196E-3</v>
      </c>
      <c r="R497" s="1">
        <f ca="1"/>
        <v>-1.8772266145479332E-3</v>
      </c>
    </row>
    <row r="498" spans="2:18" x14ac:dyDescent="0.5">
      <c r="B498" s="14">
        <v>485</v>
      </c>
      <c r="D498" s="6">
        <v>2.8928924958591604E-2</v>
      </c>
      <c r="E498" s="7">
        <v>-5.1393926349319018E-3</v>
      </c>
      <c r="F498" s="7">
        <v>4.0706681892099236E-2</v>
      </c>
      <c r="G498" s="7">
        <v>-0.15308560357362935</v>
      </c>
      <c r="H498" s="7">
        <v>-1.4420010498413256E-2</v>
      </c>
      <c r="I498" s="8">
        <v>-1.6884648298946522E-2</v>
      </c>
      <c r="J498" s="20">
        <v>4.2236627856512436E-2</v>
      </c>
      <c r="L498" s="1">
        <f ca="1"/>
        <v>-1.0750372802313916E-2</v>
      </c>
      <c r="M498" s="1">
        <f ca="1"/>
        <v>-7.0042287481526574E-3</v>
      </c>
      <c r="N498" s="1">
        <f ca="1"/>
        <v>8.5652257212913453E-3</v>
      </c>
      <c r="O498" s="1">
        <f ca="1"/>
        <v>-9.9567595765042149E-2</v>
      </c>
      <c r="P498" s="1">
        <f ca="1"/>
        <v>-6.4112080668323754E-3</v>
      </c>
      <c r="Q498" s="1">
        <f ca="1"/>
        <v>2.5846068826301015E-3</v>
      </c>
      <c r="R498" s="1">
        <f ca="1"/>
        <v>2.0877238395589779E-2</v>
      </c>
    </row>
    <row r="499" spans="2:18" x14ac:dyDescent="0.5">
      <c r="B499" s="14">
        <v>486</v>
      </c>
      <c r="D499" s="6">
        <v>-3.7353817874406208E-3</v>
      </c>
      <c r="E499" s="7">
        <v>3.259623886797107E-2</v>
      </c>
      <c r="F499" s="7">
        <v>9.1107587826937293E-3</v>
      </c>
      <c r="G499" s="7">
        <v>-2.719200769525066E-2</v>
      </c>
      <c r="H499" s="7">
        <v>-3.720532463935655E-4</v>
      </c>
      <c r="I499" s="8">
        <v>-2.1967409211792331E-3</v>
      </c>
      <c r="J499" s="20">
        <v>5.3870590114144775E-3</v>
      </c>
      <c r="L499" s="1">
        <f ca="1"/>
        <v>-3.5313357044178498E-2</v>
      </c>
      <c r="M499" s="1">
        <f ca="1"/>
        <v>1.9063482324032902E-3</v>
      </c>
      <c r="N499" s="1">
        <f ca="1"/>
        <v>1.9748877229213433E-3</v>
      </c>
      <c r="O499" s="1">
        <f ca="1"/>
        <v>0.28270581246555287</v>
      </c>
      <c r="P499" s="1">
        <f ca="1"/>
        <v>6.5266728780249321E-4</v>
      </c>
      <c r="Q499" s="1">
        <f ca="1"/>
        <v>7.0734158757266991E-3</v>
      </c>
      <c r="R499" s="1">
        <f ca="1"/>
        <v>-2.5450942570914018E-2</v>
      </c>
    </row>
    <row r="500" spans="2:18" x14ac:dyDescent="0.5">
      <c r="B500" s="14">
        <v>487</v>
      </c>
      <c r="D500" s="6">
        <v>2.166695595358201E-2</v>
      </c>
      <c r="E500" s="7">
        <v>1.0737599633637631E-2</v>
      </c>
      <c r="F500" s="7">
        <v>-1.841193600933903E-2</v>
      </c>
      <c r="G500" s="7">
        <v>-7.4697143207116637E-2</v>
      </c>
      <c r="H500" s="7">
        <v>2.4990774968340411E-3</v>
      </c>
      <c r="I500" s="8">
        <v>-2.2897412029633454E-3</v>
      </c>
      <c r="J500" s="20">
        <v>1.1423655567011956E-2</v>
      </c>
      <c r="L500" s="1">
        <f ca="1"/>
        <v>-0.11926006011639588</v>
      </c>
      <c r="M500" s="1">
        <f ca="1"/>
        <v>-7.6086785029449697E-2</v>
      </c>
      <c r="N500" s="1">
        <f ca="1"/>
        <v>-8.8284886067501317E-2</v>
      </c>
      <c r="O500" s="1">
        <f ca="1"/>
        <v>0.61903920840622351</v>
      </c>
      <c r="P500" s="1">
        <f ca="1"/>
        <v>-9.8802037906194108E-3</v>
      </c>
      <c r="Q500" s="1">
        <f ca="1"/>
        <v>1.683782135591794E-2</v>
      </c>
      <c r="R500" s="1">
        <f ca="1"/>
        <v>-6.6015424901038747E-2</v>
      </c>
    </row>
    <row r="501" spans="2:18" x14ac:dyDescent="0.5">
      <c r="B501" s="14">
        <v>488</v>
      </c>
      <c r="D501" s="6">
        <v>-1.977121579726291E-2</v>
      </c>
      <c r="E501" s="7">
        <v>-4.677483325081197E-2</v>
      </c>
      <c r="F501" s="7">
        <v>6.7874106539170753E-2</v>
      </c>
      <c r="G501" s="7">
        <v>6.5466308431586101E-2</v>
      </c>
      <c r="H501" s="7">
        <v>1.1162871092104487E-2</v>
      </c>
      <c r="I501" s="8">
        <v>1.5051036661781501E-2</v>
      </c>
      <c r="J501" s="20">
        <v>-1.8286272768997136E-2</v>
      </c>
      <c r="L501" s="1">
        <f ca="1"/>
        <v>5.2110501519862809E-2</v>
      </c>
      <c r="M501" s="1">
        <f ca="1"/>
        <v>2.9174076237872326E-2</v>
      </c>
      <c r="N501" s="1">
        <f ca="1"/>
        <v>-3.7869222472127267E-3</v>
      </c>
      <c r="O501" s="1">
        <f ca="1"/>
        <v>-0.27065248532759328</v>
      </c>
      <c r="P501" s="1">
        <f ca="1"/>
        <v>2.1419598889986683E-2</v>
      </c>
      <c r="Q501" s="1">
        <f ca="1"/>
        <v>-3.4714038805277315E-3</v>
      </c>
      <c r="R501" s="1">
        <f ca="1"/>
        <v>2.2079096453168308E-2</v>
      </c>
    </row>
    <row r="502" spans="2:18" x14ac:dyDescent="0.5">
      <c r="B502" s="14">
        <v>489</v>
      </c>
      <c r="D502" s="6">
        <v>1.6001385186491465E-2</v>
      </c>
      <c r="E502" s="7">
        <v>3.4837018697821374E-2</v>
      </c>
      <c r="F502" s="7">
        <v>5.5561695026411868E-4</v>
      </c>
      <c r="G502" s="7">
        <v>-0.16424785299137007</v>
      </c>
      <c r="H502" s="7">
        <v>-9.9689378361161179E-3</v>
      </c>
      <c r="I502" s="8">
        <v>-1.3201223317745854E-2</v>
      </c>
      <c r="J502" s="20">
        <v>2.635182675085164E-2</v>
      </c>
      <c r="L502" s="1">
        <f ca="1"/>
        <v>-2.2942194003270609E-2</v>
      </c>
      <c r="M502" s="1">
        <f ca="1"/>
        <v>-7.9207175846834829E-2</v>
      </c>
      <c r="N502" s="1">
        <f ca="1"/>
        <v>-5.7072100021615495E-2</v>
      </c>
      <c r="O502" s="1">
        <f ca="1"/>
        <v>0.24967700934103843</v>
      </c>
      <c r="P502" s="1">
        <f ca="1"/>
        <v>6.926873447697132E-3</v>
      </c>
      <c r="Q502" s="1">
        <f ca="1"/>
        <v>1.5760705741967824E-2</v>
      </c>
      <c r="R502" s="1">
        <f ca="1"/>
        <v>-4.3175409112090869E-2</v>
      </c>
    </row>
    <row r="503" spans="2:18" x14ac:dyDescent="0.5">
      <c r="B503" s="14">
        <v>490</v>
      </c>
      <c r="D503" s="6">
        <v>-3.613382362405855E-2</v>
      </c>
      <c r="E503" s="7">
        <v>-4.1052024697365415E-2</v>
      </c>
      <c r="F503" s="7">
        <v>3.6439240648778237E-2</v>
      </c>
      <c r="G503" s="7">
        <v>0.17143474224182589</v>
      </c>
      <c r="H503" s="7">
        <v>-4.3818884015970382E-3</v>
      </c>
      <c r="I503" s="8">
        <v>-5.02890468277293E-3</v>
      </c>
      <c r="J503" s="20">
        <v>-3.5287531473412577E-2</v>
      </c>
      <c r="L503" s="1">
        <f ca="1"/>
        <v>1.5373531467967603E-2</v>
      </c>
      <c r="M503" s="1">
        <f ca="1"/>
        <v>2.3995314841013662E-2</v>
      </c>
      <c r="N503" s="1">
        <f ca="1"/>
        <v>3.0043728061372746E-2</v>
      </c>
      <c r="O503" s="1">
        <f ca="1"/>
        <v>-0.22345532060746001</v>
      </c>
      <c r="P503" s="1">
        <f ca="1"/>
        <v>-3.6521148399964415E-3</v>
      </c>
      <c r="Q503" s="1">
        <f ca="1"/>
        <v>-3.1123560786559736E-4</v>
      </c>
      <c r="R503" s="1">
        <f ca="1"/>
        <v>1.5800839261911356E-3</v>
      </c>
    </row>
    <row r="504" spans="2:18" x14ac:dyDescent="0.5">
      <c r="B504" s="14">
        <v>491</v>
      </c>
      <c r="D504" s="6">
        <v>1.3868102910534192E-2</v>
      </c>
      <c r="E504" s="7">
        <v>-2.7917935060654186E-3</v>
      </c>
      <c r="F504" s="7">
        <v>-3.204098011874245E-2</v>
      </c>
      <c r="G504" s="7">
        <v>-9.2092854556325834E-2</v>
      </c>
      <c r="H504" s="7">
        <v>-6.5702694400784833E-3</v>
      </c>
      <c r="I504" s="8">
        <v>-1.0134320889919005E-2</v>
      </c>
      <c r="J504" s="20">
        <v>1.7613762238471255E-2</v>
      </c>
      <c r="L504" s="1">
        <f ca="1"/>
        <v>-2.3404356041254525E-2</v>
      </c>
      <c r="M504" s="1">
        <f ca="1"/>
        <v>6.9710797416660114E-3</v>
      </c>
      <c r="N504" s="1">
        <f ca="1"/>
        <v>-2.7825581369962254E-2</v>
      </c>
      <c r="O504" s="1">
        <f ca="1"/>
        <v>0.10104814373631502</v>
      </c>
      <c r="P504" s="1">
        <f ca="1"/>
        <v>-6.8302424261215289E-3</v>
      </c>
      <c r="Q504" s="1">
        <f ca="1"/>
        <v>6.9021949925869011E-3</v>
      </c>
      <c r="R504" s="1">
        <f ca="1"/>
        <v>-2.2774148533468215E-2</v>
      </c>
    </row>
    <row r="505" spans="2:18" x14ac:dyDescent="0.5">
      <c r="B505" s="14">
        <v>492</v>
      </c>
      <c r="D505" s="6">
        <v>-4.9138306344680402E-2</v>
      </c>
      <c r="E505" s="7">
        <v>-1.5708174694351651E-2</v>
      </c>
      <c r="F505" s="7">
        <v>6.837151072253761E-2</v>
      </c>
      <c r="G505" s="7">
        <v>0.27866792690833697</v>
      </c>
      <c r="H505" s="7">
        <v>-1.3667064722092564E-3</v>
      </c>
      <c r="I505" s="8">
        <v>-2.3257904750113752E-3</v>
      </c>
      <c r="J505" s="20">
        <v>-2.8759053572959513E-2</v>
      </c>
      <c r="L505" s="1">
        <f ca="1"/>
        <v>3.2638348433022039E-2</v>
      </c>
      <c r="M505" s="1">
        <f ca="1"/>
        <v>-1.109137666668389E-2</v>
      </c>
      <c r="N505" s="1">
        <f ca="1"/>
        <v>3.7824727141620121E-2</v>
      </c>
      <c r="O505" s="1">
        <f ca="1"/>
        <v>-0.20894105281729425</v>
      </c>
      <c r="P505" s="1">
        <f ca="1"/>
        <v>5.6834575247448537E-3</v>
      </c>
      <c r="Q505" s="1">
        <f ca="1"/>
        <v>-1.0825859393228787E-3</v>
      </c>
      <c r="R505" s="1">
        <f ca="1"/>
        <v>2.4782393095419523E-2</v>
      </c>
    </row>
    <row r="506" spans="2:18" x14ac:dyDescent="0.5">
      <c r="B506" s="14">
        <v>493</v>
      </c>
      <c r="D506" s="6">
        <v>-9.5064946450954431E-3</v>
      </c>
      <c r="E506" s="7">
        <v>-6.9369899615159464E-2</v>
      </c>
      <c r="F506" s="7">
        <v>-2.7833495066924997E-3</v>
      </c>
      <c r="G506" s="7">
        <v>-0.10460622559754887</v>
      </c>
      <c r="H506" s="7">
        <v>-1.3626455589921626E-2</v>
      </c>
      <c r="I506" s="8">
        <v>-1.6160691169424687E-2</v>
      </c>
      <c r="J506" s="20">
        <v>-4.7781646141394334E-4</v>
      </c>
      <c r="L506" s="1">
        <f ca="1"/>
        <v>3.6731176643971672E-2</v>
      </c>
      <c r="M506" s="1">
        <f ca="1"/>
        <v>3.8989704821515953E-2</v>
      </c>
      <c r="N506" s="1">
        <f ca="1"/>
        <v>3.4806031792057927E-2</v>
      </c>
      <c r="O506" s="1">
        <f ca="1"/>
        <v>-0.18405978076716031</v>
      </c>
      <c r="P506" s="1">
        <f ca="1"/>
        <v>-8.0052121396687239E-3</v>
      </c>
      <c r="Q506" s="1">
        <f ca="1"/>
        <v>-1.2299703556279075E-2</v>
      </c>
      <c r="R506" s="1">
        <f ca="1"/>
        <v>2.345848615936378E-2</v>
      </c>
    </row>
    <row r="507" spans="2:18" x14ac:dyDescent="0.5">
      <c r="B507" s="14">
        <v>494</v>
      </c>
      <c r="D507" s="6">
        <v>-3.8947584544213154E-2</v>
      </c>
      <c r="E507" s="7">
        <v>-8.1100712847354556E-3</v>
      </c>
      <c r="F507" s="7">
        <v>3.8323761679482106E-3</v>
      </c>
      <c r="G507" s="7">
        <v>7.4881874848852698E-2</v>
      </c>
      <c r="H507" s="7">
        <v>5.6564221508585109E-3</v>
      </c>
      <c r="I507" s="8">
        <v>3.5433644487479522E-3</v>
      </c>
      <c r="J507" s="20">
        <v>-3.1444434432209227E-2</v>
      </c>
      <c r="L507" s="1">
        <f ca="1"/>
        <v>-4.017110288457771E-2</v>
      </c>
      <c r="M507" s="1">
        <f ca="1"/>
        <v>4.2968765857999639E-3</v>
      </c>
      <c r="N507" s="1">
        <f ca="1"/>
        <v>2.5331994536739243E-3</v>
      </c>
      <c r="O507" s="1">
        <f ca="1"/>
        <v>0.17498784136848441</v>
      </c>
      <c r="P507" s="1">
        <f ca="1"/>
        <v>-4.6722388289774142E-4</v>
      </c>
      <c r="Q507" s="1">
        <f ca="1"/>
        <v>1.0208543749971872E-2</v>
      </c>
      <c r="R507" s="1">
        <f ca="1"/>
        <v>-3.7146463895580524E-2</v>
      </c>
    </row>
    <row r="508" spans="2:18" x14ac:dyDescent="0.5">
      <c r="B508" s="14">
        <v>495</v>
      </c>
      <c r="D508" s="6">
        <v>-2.5511037165550695E-2</v>
      </c>
      <c r="E508" s="7">
        <v>-3.8976210003239753E-2</v>
      </c>
      <c r="F508" s="7">
        <v>2.7848678119244536E-2</v>
      </c>
      <c r="G508" s="7">
        <v>2.4617956674122036E-2</v>
      </c>
      <c r="H508" s="7">
        <v>2.8054163768797963E-3</v>
      </c>
      <c r="I508" s="8">
        <v>1.0016778243471209E-2</v>
      </c>
      <c r="J508" s="20">
        <v>-3.0468672544187298E-2</v>
      </c>
      <c r="L508" s="1">
        <f ca="1"/>
        <v>-4.1503663208123424E-2</v>
      </c>
      <c r="M508" s="1">
        <f ca="1"/>
        <v>-3.6553089032230007E-2</v>
      </c>
      <c r="N508" s="1">
        <f ca="1"/>
        <v>-6.3609139792689146E-2</v>
      </c>
      <c r="O508" s="1">
        <f ca="1"/>
        <v>5.4233237706284292E-2</v>
      </c>
      <c r="P508" s="1">
        <f ca="1"/>
        <v>5.5554465539867093E-3</v>
      </c>
      <c r="Q508" s="1">
        <f ca="1"/>
        <v>2.5552687255290837E-3</v>
      </c>
      <c r="R508" s="1">
        <f ca="1"/>
        <v>-5.1627686632766435E-2</v>
      </c>
    </row>
    <row r="509" spans="2:18" x14ac:dyDescent="0.5">
      <c r="B509" s="14">
        <v>496</v>
      </c>
      <c r="D509" s="6">
        <v>-1.967270611983319E-2</v>
      </c>
      <c r="E509" s="7">
        <v>-4.7909964768170402E-2</v>
      </c>
      <c r="F509" s="7">
        <v>2.6584281989369969E-2</v>
      </c>
      <c r="G509" s="7">
        <v>5.5996381338287216E-2</v>
      </c>
      <c r="H509" s="7">
        <v>2.1356930814774738E-3</v>
      </c>
      <c r="I509" s="8">
        <v>3.5909866621625889E-4</v>
      </c>
      <c r="J509" s="20">
        <v>-1.2182987681813908E-2</v>
      </c>
      <c r="L509" s="1">
        <f ca="1"/>
        <v>6.1069484291788066E-2</v>
      </c>
      <c r="M509" s="1">
        <f ca="1"/>
        <v>4.1061639846321121E-2</v>
      </c>
      <c r="N509" s="1">
        <f ca="1"/>
        <v>4.1684890729996885E-2</v>
      </c>
      <c r="O509" s="1">
        <f ca="1"/>
        <v>-0.18711389823426117</v>
      </c>
      <c r="P509" s="1">
        <f ca="1"/>
        <v>1.1206589467115695E-3</v>
      </c>
      <c r="Q509" s="1">
        <f ca="1"/>
        <v>-3.2532948910721751E-3</v>
      </c>
      <c r="R509" s="1">
        <f ca="1"/>
        <v>5.2741520563915303E-2</v>
      </c>
    </row>
    <row r="510" spans="2:18" x14ac:dyDescent="0.5">
      <c r="B510" s="14">
        <v>497</v>
      </c>
      <c r="D510" s="6">
        <v>-2.3922116875094331E-2</v>
      </c>
      <c r="E510" s="7">
        <v>3.0397003710395321E-2</v>
      </c>
      <c r="F510" s="7">
        <v>-1.2036738738089428E-2</v>
      </c>
      <c r="G510" s="7">
        <v>0.10338195613005523</v>
      </c>
      <c r="H510" s="7">
        <v>4.3740880607177493E-3</v>
      </c>
      <c r="I510" s="8">
        <v>5.817352065913264E-3</v>
      </c>
      <c r="J510" s="20">
        <v>-1.8710658978685669E-2</v>
      </c>
      <c r="L510" s="1">
        <f ca="1"/>
        <v>-1.3362792962461982E-2</v>
      </c>
      <c r="M510" s="1">
        <f ca="1"/>
        <v>-2.2517345303921985E-3</v>
      </c>
      <c r="N510" s="1">
        <f ca="1"/>
        <v>3.627894081910429E-3</v>
      </c>
      <c r="O510" s="1">
        <f ca="1"/>
        <v>4.9590484340201087E-2</v>
      </c>
      <c r="P510" s="1">
        <f ca="1"/>
        <v>6.8504757498341151E-4</v>
      </c>
      <c r="Q510" s="1">
        <f ca="1"/>
        <v>2.0926184733863866E-3</v>
      </c>
      <c r="R510" s="1">
        <f ca="1"/>
        <v>-1.2208249290351733E-2</v>
      </c>
    </row>
    <row r="511" spans="2:18" x14ac:dyDescent="0.5">
      <c r="B511" s="14">
        <v>498</v>
      </c>
      <c r="D511" s="6">
        <v>3.796870109640306E-2</v>
      </c>
      <c r="E511" s="7">
        <v>-3.9372084805751009E-2</v>
      </c>
      <c r="F511" s="7">
        <v>-9.9947228201471797E-2</v>
      </c>
      <c r="G511" s="7">
        <v>-0.13368730562538406</v>
      </c>
      <c r="H511" s="7">
        <v>-7.0346551953199572E-3</v>
      </c>
      <c r="I511" s="8">
        <v>-1.0856506074818022E-2</v>
      </c>
      <c r="J511" s="20">
        <v>1.6951253235520058E-2</v>
      </c>
      <c r="L511" s="1">
        <f ca="1"/>
        <v>2.7410313663663852E-2</v>
      </c>
      <c r="M511" s="1">
        <f ca="1"/>
        <v>2.0988831624533688E-2</v>
      </c>
      <c r="N511" s="1">
        <f ca="1"/>
        <v>2.5716123724228747E-2</v>
      </c>
      <c r="O511" s="1">
        <f ca="1"/>
        <v>-0.11194297917470065</v>
      </c>
      <c r="P511" s="1">
        <f ca="1"/>
        <v>2.0247796280607272E-4</v>
      </c>
      <c r="Q511" s="1">
        <f ca="1"/>
        <v>-6.446874633704712E-3</v>
      </c>
      <c r="R511" s="1">
        <f ca="1"/>
        <v>3.4863325769217635E-2</v>
      </c>
    </row>
    <row r="512" spans="2:18" x14ac:dyDescent="0.5">
      <c r="B512" s="14">
        <v>499</v>
      </c>
      <c r="D512" s="6">
        <v>8.8720822462284021E-3</v>
      </c>
      <c r="E512" s="7">
        <v>4.5006620714781009E-2</v>
      </c>
      <c r="F512" s="7">
        <v>-4.7459287246883586E-2</v>
      </c>
      <c r="G512" s="7">
        <v>-4.856150008636604E-2</v>
      </c>
      <c r="H512" s="7">
        <v>1.9809325527040309E-3</v>
      </c>
      <c r="I512" s="8">
        <v>-2.167435148157626E-3</v>
      </c>
      <c r="J512" s="20">
        <v>-2.3188968635124295E-3</v>
      </c>
      <c r="L512" s="1">
        <f ca="1"/>
        <v>8.4266612560329E-3</v>
      </c>
      <c r="M512" s="1">
        <f ca="1"/>
        <v>6.9493330365026987E-3</v>
      </c>
      <c r="N512" s="1">
        <f ca="1"/>
        <v>1.756542164208106E-2</v>
      </c>
      <c r="O512" s="1">
        <f ca="1"/>
        <v>1.2774112871811244E-3</v>
      </c>
      <c r="P512" s="1">
        <f ca="1"/>
        <v>4.4111912124575828E-3</v>
      </c>
      <c r="Q512" s="1">
        <f ca="1"/>
        <v>1.7128624555287869E-3</v>
      </c>
      <c r="R512" s="1">
        <f ca="1"/>
        <v>-9.6177409353649776E-4</v>
      </c>
    </row>
    <row r="513" spans="2:18" x14ac:dyDescent="0.5">
      <c r="B513" s="14">
        <v>500</v>
      </c>
      <c r="D513" s="6">
        <v>-1.0354425463126383E-2</v>
      </c>
      <c r="E513" s="7">
        <v>-7.9638984356610425E-3</v>
      </c>
      <c r="F513" s="7">
        <v>4.5163122458899635E-3</v>
      </c>
      <c r="G513" s="7">
        <v>-1.4951905635959785E-2</v>
      </c>
      <c r="H513" s="7">
        <v>1.3727830797812514E-2</v>
      </c>
      <c r="I513" s="8">
        <v>1.7209351847742874E-2</v>
      </c>
      <c r="J513" s="20">
        <v>2.0253613852623457E-3</v>
      </c>
      <c r="L513" s="1">
        <f ca="1"/>
        <v>1.3474851985470894E-2</v>
      </c>
      <c r="M513" s="1">
        <f ca="1"/>
        <v>2.3292366786600651E-2</v>
      </c>
      <c r="N513" s="1">
        <f ca="1"/>
        <v>1.7625462177209939E-2</v>
      </c>
      <c r="O513" s="1">
        <f ca="1"/>
        <v>-7.7846539457049918E-2</v>
      </c>
      <c r="P513" s="1">
        <f ca="1"/>
        <v>1.129333735525076E-2</v>
      </c>
      <c r="Q513" s="1">
        <f ca="1"/>
        <v>1.1985451806560911E-2</v>
      </c>
      <c r="R513" s="1">
        <f ca="1"/>
        <v>1.8028231568047358E-2</v>
      </c>
    </row>
    <row r="514" spans="2:18" x14ac:dyDescent="0.5">
      <c r="B514" s="14">
        <v>501</v>
      </c>
      <c r="D514" s="6">
        <v>2.7323267190457547E-2</v>
      </c>
      <c r="E514" s="7">
        <v>-1.640715296602693E-2</v>
      </c>
      <c r="F514" s="7">
        <v>-7.9586537754516962E-2</v>
      </c>
      <c r="G514" s="7">
        <v>-8.8422127137951792E-2</v>
      </c>
      <c r="H514" s="7">
        <v>7.2731616991446252E-3</v>
      </c>
      <c r="I514" s="8">
        <v>9.2875816873808359E-3</v>
      </c>
      <c r="J514" s="20">
        <v>2.8171758583616941E-2</v>
      </c>
      <c r="L514" s="1">
        <f ca="1"/>
        <v>-2.5733599082661932E-2</v>
      </c>
      <c r="M514" s="1">
        <f ca="1"/>
        <v>-2.6486061958552624E-2</v>
      </c>
      <c r="N514" s="1">
        <f ca="1"/>
        <v>-4.1642104898335176E-2</v>
      </c>
      <c r="O514" s="1">
        <f ca="1"/>
        <v>0.188131082382825</v>
      </c>
      <c r="P514" s="1">
        <f ca="1"/>
        <v>-2.2106936050585003E-4</v>
      </c>
      <c r="Q514" s="1">
        <f ca="1"/>
        <v>1.0551363277559006E-2</v>
      </c>
      <c r="R514" s="1">
        <f ca="1"/>
        <v>-3.8525544546905516E-2</v>
      </c>
    </row>
    <row r="515" spans="2:18" x14ac:dyDescent="0.5">
      <c r="B515" s="14">
        <v>502</v>
      </c>
      <c r="D515" s="6">
        <v>-1.2060180708401251E-2</v>
      </c>
      <c r="E515" s="7">
        <v>-2.6423255331807508E-2</v>
      </c>
      <c r="F515" s="7">
        <v>-6.8926529482978578E-3</v>
      </c>
      <c r="G515" s="7">
        <v>-5.3690826589128313E-2</v>
      </c>
      <c r="H515" s="7">
        <v>4.9151996083654712E-3</v>
      </c>
      <c r="I515" s="8">
        <v>5.4438627726233783E-3</v>
      </c>
      <c r="J515" s="20">
        <v>1.4492085850425739E-3</v>
      </c>
      <c r="L515" s="1">
        <f ca="1"/>
        <v>-2.4194532697399004E-2</v>
      </c>
      <c r="M515" s="1">
        <f ca="1"/>
        <v>1.2689359624128033E-2</v>
      </c>
      <c r="N515" s="1">
        <f ca="1"/>
        <v>-1.4148472104100892E-2</v>
      </c>
      <c r="O515" s="1">
        <f ca="1"/>
        <v>-2.8998745687864202E-2</v>
      </c>
      <c r="P515" s="1">
        <f ca="1"/>
        <v>8.4599148239669145E-3</v>
      </c>
      <c r="Q515" s="1">
        <f ca="1"/>
        <v>1.0666969547397771E-2</v>
      </c>
      <c r="R515" s="1">
        <f ca="1"/>
        <v>-7.0295137296569254E-3</v>
      </c>
    </row>
    <row r="516" spans="2:18" x14ac:dyDescent="0.5">
      <c r="B516" s="14">
        <v>503</v>
      </c>
      <c r="D516" s="6">
        <v>-1.6530242279441085E-2</v>
      </c>
      <c r="E516" s="7">
        <v>-3.8556496185553429E-2</v>
      </c>
      <c r="F516" s="7">
        <v>1.7089246902167319E-2</v>
      </c>
      <c r="G516" s="7">
        <v>-4.0119993789425289E-2</v>
      </c>
      <c r="H516" s="7">
        <v>-2.6407145693270943E-3</v>
      </c>
      <c r="I516" s="8">
        <v>-2.981673698974039E-3</v>
      </c>
      <c r="J516" s="20">
        <v>-4.6324974753031217E-3</v>
      </c>
      <c r="L516" s="1">
        <f ca="1"/>
        <v>-5.1684404810655527E-3</v>
      </c>
      <c r="M516" s="1">
        <f ca="1"/>
        <v>-2.6022890493593031E-2</v>
      </c>
      <c r="N516" s="1">
        <f ca="1"/>
        <v>1.0507653415848691E-2</v>
      </c>
      <c r="O516" s="1">
        <f ca="1"/>
        <v>-4.1656002467143058E-2</v>
      </c>
      <c r="P516" s="1">
        <f ca="1"/>
        <v>2.1899129196997092E-3</v>
      </c>
      <c r="Q516" s="1">
        <f ca="1"/>
        <v>5.7775437395077697E-3</v>
      </c>
      <c r="R516" s="1">
        <f ca="1"/>
        <v>-6.6470932107130995E-3</v>
      </c>
    </row>
    <row r="517" spans="2:18" x14ac:dyDescent="0.5">
      <c r="B517" s="14">
        <v>504</v>
      </c>
      <c r="D517" s="6">
        <v>1.5939145837769932E-2</v>
      </c>
      <c r="E517" s="7">
        <v>6.8155635912717253E-3</v>
      </c>
      <c r="F517" s="7">
        <v>-4.5704511086528598E-3</v>
      </c>
      <c r="G517" s="7">
        <v>9.332667609410264E-2</v>
      </c>
      <c r="H517" s="7">
        <v>3.1933254588565486E-3</v>
      </c>
      <c r="I517" s="8">
        <v>2.6313496456450373E-3</v>
      </c>
      <c r="J517" s="20">
        <v>-7.2776172361455459E-3</v>
      </c>
      <c r="L517" s="1">
        <f ca="1"/>
        <v>4.3112144848749492E-2</v>
      </c>
      <c r="M517" s="1">
        <f ca="1"/>
        <v>2.9004179582859446E-2</v>
      </c>
      <c r="N517" s="1">
        <f ca="1"/>
        <v>1.0088161317900531E-2</v>
      </c>
      <c r="O517" s="1">
        <f ca="1"/>
        <v>-0.13745376981035526</v>
      </c>
      <c r="P517" s="1">
        <f ca="1"/>
        <v>-5.3035262337806739E-3</v>
      </c>
      <c r="Q517" s="1">
        <f ca="1"/>
        <v>-1.2497339496553213E-2</v>
      </c>
      <c r="R517" s="1">
        <f ca="1"/>
        <v>3.6812049194498674E-2</v>
      </c>
    </row>
    <row r="518" spans="2:18" x14ac:dyDescent="0.5">
      <c r="B518" s="14">
        <v>505</v>
      </c>
      <c r="D518" s="6">
        <v>-5.4902315348628286E-2</v>
      </c>
      <c r="E518" s="7">
        <v>-7.929747917131949E-2</v>
      </c>
      <c r="F518" s="7">
        <v>-7.3997615772013164E-2</v>
      </c>
      <c r="G518" s="7">
        <v>0.11038419543387126</v>
      </c>
      <c r="H518" s="7">
        <v>8.0017396420375645E-3</v>
      </c>
      <c r="I518" s="8">
        <v>1.3053879561491176E-2</v>
      </c>
      <c r="J518" s="20">
        <v>-3.2096025115239825E-2</v>
      </c>
      <c r="L518" s="1">
        <f ca="1"/>
        <v>1.236574021219976E-2</v>
      </c>
      <c r="M518" s="1">
        <f ca="1"/>
        <v>1.4386628701734591E-2</v>
      </c>
      <c r="N518" s="1">
        <f ca="1"/>
        <v>2.0345501905575731E-2</v>
      </c>
      <c r="O518" s="1">
        <f ca="1"/>
        <v>3.1411358456144116E-2</v>
      </c>
      <c r="P518" s="1">
        <f ca="1"/>
        <v>-4.6687517501846267E-3</v>
      </c>
      <c r="Q518" s="1">
        <f ca="1"/>
        <v>-1.488293069171019E-2</v>
      </c>
      <c r="R518" s="1">
        <f ca="1"/>
        <v>4.5527300122707786E-3</v>
      </c>
    </row>
    <row r="519" spans="2:18" x14ac:dyDescent="0.5">
      <c r="B519" s="14">
        <v>506</v>
      </c>
      <c r="D519" s="6">
        <v>2.8526729963238889E-2</v>
      </c>
      <c r="E519" s="7">
        <v>-2.0870270194817662E-2</v>
      </c>
      <c r="F519" s="7">
        <v>-2.6694056091874262E-2</v>
      </c>
      <c r="G519" s="7">
        <v>0.10683384434657753</v>
      </c>
      <c r="H519" s="7">
        <v>-1.0383095268326105E-2</v>
      </c>
      <c r="I519" s="8">
        <v>-1.4895097038378907E-2</v>
      </c>
      <c r="J519" s="20">
        <v>7.5300775612980866E-3</v>
      </c>
      <c r="L519" s="1">
        <f ca="1"/>
        <v>-8.3174753623057075E-3</v>
      </c>
      <c r="M519" s="1">
        <f ca="1"/>
        <v>3.2260862218221477E-2</v>
      </c>
      <c r="N519" s="1">
        <f ca="1"/>
        <v>1.4677556894952971E-3</v>
      </c>
      <c r="O519" s="1">
        <f ca="1"/>
        <v>9.090909717006559E-4</v>
      </c>
      <c r="P519" s="1">
        <f ca="1"/>
        <v>-4.9308582924349016E-3</v>
      </c>
      <c r="Q519" s="1">
        <f ca="1"/>
        <v>-2.1553391455214521E-3</v>
      </c>
      <c r="R519" s="1">
        <f ca="1"/>
        <v>1.4352814908053324E-2</v>
      </c>
    </row>
    <row r="520" spans="2:18" x14ac:dyDescent="0.5">
      <c r="B520" s="14">
        <v>507</v>
      </c>
      <c r="D520" s="6">
        <v>-7.5020944242223881E-3</v>
      </c>
      <c r="E520" s="7">
        <v>-1.3705579911295011E-2</v>
      </c>
      <c r="F520" s="7">
        <v>1.9519492617634454E-4</v>
      </c>
      <c r="G520" s="7">
        <v>0.22298765451757313</v>
      </c>
      <c r="H520" s="7">
        <v>-4.7500592496332386E-3</v>
      </c>
      <c r="I520" s="8">
        <v>-1.932537495340073E-3</v>
      </c>
      <c r="J520" s="20">
        <v>2.6966882201991242E-3</v>
      </c>
      <c r="L520" s="1">
        <f ca="1"/>
        <v>1.2749446586932563E-2</v>
      </c>
      <c r="M520" s="1">
        <f ca="1"/>
        <v>1.2020076803432585E-2</v>
      </c>
      <c r="N520" s="1">
        <f ca="1"/>
        <v>1.1650126390377191E-2</v>
      </c>
      <c r="O520" s="1">
        <f ca="1"/>
        <v>-1.3723911648169817E-2</v>
      </c>
      <c r="P520" s="1">
        <f ca="1"/>
        <v>4.1953150352380709E-3</v>
      </c>
      <c r="Q520" s="1">
        <f ca="1"/>
        <v>8.2879762270155182E-3</v>
      </c>
      <c r="R520" s="1">
        <f ca="1"/>
        <v>2.0297408720779137E-2</v>
      </c>
    </row>
    <row r="521" spans="2:18" x14ac:dyDescent="0.5">
      <c r="B521" s="14">
        <v>508</v>
      </c>
      <c r="D521" s="6">
        <v>-3.0286340678405462E-2</v>
      </c>
      <c r="E521" s="7">
        <v>-2.8751862828472634E-2</v>
      </c>
      <c r="F521" s="7">
        <v>2.5549571996326469E-2</v>
      </c>
      <c r="G521" s="7">
        <v>7.9970747107895299E-2</v>
      </c>
      <c r="H521" s="7">
        <v>6.9542751754993297E-3</v>
      </c>
      <c r="I521" s="8">
        <v>7.0317309744536761E-4</v>
      </c>
      <c r="J521" s="20">
        <v>-3.4094441621025443E-2</v>
      </c>
      <c r="L521" s="1">
        <f ca="1"/>
        <v>-2.1659797910347008E-2</v>
      </c>
      <c r="M521" s="1">
        <f ca="1"/>
        <v>2.5629802554171875E-2</v>
      </c>
      <c r="N521" s="1">
        <f ca="1"/>
        <v>3.0113059591995724E-2</v>
      </c>
      <c r="O521" s="1">
        <f ca="1"/>
        <v>3.5742325320173976E-2</v>
      </c>
      <c r="P521" s="1">
        <f ca="1"/>
        <v>5.2600781049105564E-3</v>
      </c>
      <c r="Q521" s="1">
        <f ca="1"/>
        <v>3.5093108947588016E-3</v>
      </c>
      <c r="R521" s="1">
        <f ca="1"/>
        <v>-2.1177308985266081E-3</v>
      </c>
    </row>
    <row r="522" spans="2:18" x14ac:dyDescent="0.5">
      <c r="B522" s="14">
        <v>509</v>
      </c>
      <c r="D522" s="6">
        <v>-1.3600878208752634E-2</v>
      </c>
      <c r="E522" s="7">
        <v>-5.8487382454270251E-2</v>
      </c>
      <c r="F522" s="7">
        <v>-0.11877588478833952</v>
      </c>
      <c r="G522" s="7">
        <v>0.2618770105764307</v>
      </c>
      <c r="H522" s="7">
        <v>1.7216390045097361E-2</v>
      </c>
      <c r="I522" s="8">
        <v>1.6037997383649857E-2</v>
      </c>
      <c r="J522" s="20">
        <v>-9.8494939261083062E-2</v>
      </c>
      <c r="L522" s="1">
        <f ca="1"/>
        <v>1.9035284466276392E-2</v>
      </c>
      <c r="M522" s="1">
        <f ca="1"/>
        <v>1.2003111135510376E-2</v>
      </c>
      <c r="N522" s="1">
        <f ca="1"/>
        <v>2.6177601162581065E-2</v>
      </c>
      <c r="O522" s="1">
        <f ca="1"/>
        <v>-8.289863380288158E-2</v>
      </c>
      <c r="P522" s="1">
        <f ca="1"/>
        <v>4.5938885410078713E-3</v>
      </c>
      <c r="Q522" s="1">
        <f ca="1"/>
        <v>4.1039729283820171E-3</v>
      </c>
      <c r="R522" s="1">
        <f ca="1"/>
        <v>1.6362813644054997E-2</v>
      </c>
    </row>
    <row r="523" spans="2:18" x14ac:dyDescent="0.5">
      <c r="B523" s="14">
        <v>510</v>
      </c>
      <c r="D523" s="6">
        <v>-0.25131029923159909</v>
      </c>
      <c r="E523" s="7">
        <v>-0.18786713912210573</v>
      </c>
      <c r="F523" s="7">
        <v>-0.15422872574492236</v>
      </c>
      <c r="G523" s="7">
        <v>0.43801192972210051</v>
      </c>
      <c r="H523" s="7">
        <v>-1.7428330420784059E-3</v>
      </c>
      <c r="I523" s="8">
        <v>-2.3373598487049269E-3</v>
      </c>
      <c r="J523" s="20">
        <v>-0.20083749278710883</v>
      </c>
      <c r="L523" s="1">
        <f ca="1"/>
        <v>1.9982609356881575E-2</v>
      </c>
      <c r="M523" s="1">
        <f ca="1"/>
        <v>1.8682202574865636E-2</v>
      </c>
      <c r="N523" s="1">
        <f ca="1"/>
        <v>-3.4806548219913605E-3</v>
      </c>
      <c r="O523" s="1">
        <f ca="1"/>
        <v>-8.4599994099434597E-2</v>
      </c>
      <c r="P523" s="1">
        <f ca="1"/>
        <v>-3.2666658581097203E-4</v>
      </c>
      <c r="Q523" s="1">
        <f ca="1"/>
        <v>-8.6072816876028822E-3</v>
      </c>
      <c r="R523" s="1">
        <f ca="1"/>
        <v>9.4305669579168271E-3</v>
      </c>
    </row>
    <row r="524" spans="2:18" x14ac:dyDescent="0.5">
      <c r="B524" s="14">
        <v>511</v>
      </c>
      <c r="D524" s="6">
        <v>4.4536673587101838E-2</v>
      </c>
      <c r="E524" s="7">
        <v>-4.053176531352224E-2</v>
      </c>
      <c r="F524" s="7">
        <v>-5.1949820019410647E-2</v>
      </c>
      <c r="G524" s="7">
        <v>5.4177492084365479E-3</v>
      </c>
      <c r="H524" s="7">
        <v>5.4392394710134589E-4</v>
      </c>
      <c r="I524" s="8">
        <v>-5.3880377155792417E-3</v>
      </c>
      <c r="J524" s="20">
        <v>4.4937089654069749E-2</v>
      </c>
      <c r="L524" s="1">
        <f ca="1"/>
        <v>1.1229447933753323E-2</v>
      </c>
      <c r="M524" s="1">
        <f ca="1"/>
        <v>-1.1091991071190955E-2</v>
      </c>
      <c r="N524" s="1">
        <f ca="1"/>
        <v>-2.6755416027026599E-3</v>
      </c>
      <c r="O524" s="1">
        <f ca="1"/>
        <v>-1.3224207527941303E-2</v>
      </c>
      <c r="P524" s="1">
        <f ca="1"/>
        <v>-5.9994490213261201E-3</v>
      </c>
      <c r="Q524" s="1">
        <f ca="1"/>
        <v>-8.2191191270193642E-3</v>
      </c>
      <c r="R524" s="1">
        <f ca="1"/>
        <v>5.8408063406860814E-3</v>
      </c>
    </row>
    <row r="525" spans="2:18" x14ac:dyDescent="0.5">
      <c r="B525" s="14">
        <v>512</v>
      </c>
      <c r="D525" s="6">
        <v>-8.1801639645298463E-2</v>
      </c>
      <c r="E525" s="7">
        <v>-0.17025264108759477</v>
      </c>
      <c r="F525" s="7">
        <v>-0.10373100297699067</v>
      </c>
      <c r="G525" s="7">
        <v>0.11789361930117499</v>
      </c>
      <c r="H525" s="7">
        <v>1.3015368112070227E-2</v>
      </c>
      <c r="I525" s="8">
        <v>2.0014470710521048E-2</v>
      </c>
      <c r="J525" s="20">
        <v>-7.022011025910338E-2</v>
      </c>
      <c r="L525" s="1">
        <f ca="1"/>
        <v>-1.0054764681756811E-2</v>
      </c>
      <c r="M525" s="1">
        <f ca="1"/>
        <v>-3.4207052457949122E-3</v>
      </c>
      <c r="N525" s="1">
        <f ca="1"/>
        <v>6.2749641125772531E-3</v>
      </c>
      <c r="O525" s="1">
        <f ca="1"/>
        <v>0.12120870789784986</v>
      </c>
      <c r="P525" s="1">
        <f ca="1"/>
        <v>-5.0622752144624935E-3</v>
      </c>
      <c r="Q525" s="1">
        <f ca="1"/>
        <v>-3.2447494475735411E-3</v>
      </c>
      <c r="R525" s="1">
        <f ca="1"/>
        <v>1.5213367508247694E-4</v>
      </c>
    </row>
    <row r="526" spans="2:18" x14ac:dyDescent="0.5">
      <c r="B526" s="14">
        <v>513</v>
      </c>
      <c r="D526" s="6">
        <v>0.10506217862735887</v>
      </c>
      <c r="E526" s="7">
        <v>0.13936165495032246</v>
      </c>
      <c r="F526" s="7">
        <v>4.9017017142810204E-2</v>
      </c>
      <c r="G526" s="7">
        <v>-0.27858252334473088</v>
      </c>
      <c r="H526" s="7">
        <v>-1.4527460986769606E-2</v>
      </c>
      <c r="I526" s="8">
        <v>-9.8709011413749478E-3</v>
      </c>
      <c r="J526" s="20">
        <v>9.9761880387630536E-2</v>
      </c>
      <c r="L526" s="1">
        <f ca="1"/>
        <v>1.0820024698788943E-2</v>
      </c>
      <c r="M526" s="1">
        <f ca="1"/>
        <v>4.9401333762591551E-2</v>
      </c>
      <c r="N526" s="1">
        <f ca="1"/>
        <v>5.2189358343994213E-2</v>
      </c>
      <c r="O526" s="1">
        <f ca="1"/>
        <v>-0.14928830651114425</v>
      </c>
      <c r="P526" s="1">
        <f ca="1"/>
        <v>-1.0678678166404568E-3</v>
      </c>
      <c r="Q526" s="1">
        <f ca="1"/>
        <v>7.8619180963763191E-3</v>
      </c>
      <c r="R526" s="1">
        <f ca="1"/>
        <v>3.536113985808878E-2</v>
      </c>
    </row>
    <row r="527" spans="2:18" x14ac:dyDescent="0.5">
      <c r="B527" s="14">
        <v>514</v>
      </c>
      <c r="D527" s="6">
        <v>4.1507096150905452E-3</v>
      </c>
      <c r="E527" s="7">
        <v>1.792389384536868E-3</v>
      </c>
      <c r="F527" s="7">
        <v>-6.6873371483334249E-2</v>
      </c>
      <c r="G527" s="7">
        <v>-6.5373733747720417E-2</v>
      </c>
      <c r="H527" s="7">
        <v>1.8375593504690011E-2</v>
      </c>
      <c r="I527" s="8">
        <v>1.5492242917805179E-2</v>
      </c>
      <c r="J527" s="20">
        <v>-3.9758044586736839E-2</v>
      </c>
      <c r="L527" s="1">
        <f ca="1"/>
        <v>-1.8781361306871424E-2</v>
      </c>
      <c r="M527" s="1">
        <f ca="1"/>
        <v>-3.1014572388238057E-2</v>
      </c>
      <c r="N527" s="1">
        <f ca="1"/>
        <v>-2.1039627839088602E-2</v>
      </c>
      <c r="O527" s="1">
        <f ca="1"/>
        <v>0.12106351973554513</v>
      </c>
      <c r="P527" s="1">
        <f ca="1"/>
        <v>-8.1151742903222725E-3</v>
      </c>
      <c r="Q527" s="1">
        <f ca="1"/>
        <v>-6.4700217998975617E-3</v>
      </c>
      <c r="R527" s="1">
        <f ca="1"/>
        <v>-2.1971474261906706E-2</v>
      </c>
    </row>
    <row r="528" spans="2:18" x14ac:dyDescent="0.5">
      <c r="B528" s="14">
        <v>515</v>
      </c>
      <c r="D528" s="6">
        <v>-5.7778814832412331E-2</v>
      </c>
      <c r="E528" s="7">
        <v>-5.4482245140105023E-2</v>
      </c>
      <c r="F528" s="7">
        <v>-3.6735714963757889E-2</v>
      </c>
      <c r="G528" s="7">
        <v>0.16720490285212572</v>
      </c>
      <c r="H528" s="7">
        <v>2.8408010023951023E-3</v>
      </c>
      <c r="I528" s="8">
        <v>8.6258462954439206E-3</v>
      </c>
      <c r="J528" s="20">
        <v>-6.3980847545427377E-2</v>
      </c>
      <c r="L528" s="1">
        <f ca="1"/>
        <v>8.2284371976433113E-3</v>
      </c>
      <c r="M528" s="1">
        <f ca="1"/>
        <v>-1.1402331478159458E-2</v>
      </c>
      <c r="N528" s="1">
        <f ca="1"/>
        <v>-2.7999564197511886E-2</v>
      </c>
      <c r="O528" s="1">
        <f ca="1"/>
        <v>-0.13318488026789013</v>
      </c>
      <c r="P528" s="1">
        <f ca="1"/>
        <v>-8.3108627482908794E-3</v>
      </c>
      <c r="Q528" s="1">
        <f ca="1"/>
        <v>-1.5575425840289259E-2</v>
      </c>
      <c r="R528" s="1">
        <f ca="1"/>
        <v>4.3352481357939821E-4</v>
      </c>
    </row>
    <row r="529" spans="2:18" x14ac:dyDescent="0.5">
      <c r="B529" s="14">
        <v>516</v>
      </c>
      <c r="D529" s="6">
        <v>-0.12586847992417083</v>
      </c>
      <c r="E529" s="7">
        <v>-9.6579376573252912E-2</v>
      </c>
      <c r="F529" s="7">
        <v>-9.5303270069643925E-2</v>
      </c>
      <c r="G529" s="7">
        <v>9.1587929247768263E-2</v>
      </c>
      <c r="H529" s="7">
        <v>1.1464261187226536E-2</v>
      </c>
      <c r="I529" s="8">
        <v>1.6203478207926642E-2</v>
      </c>
      <c r="J529" s="20">
        <v>-8.7618461570572695E-2</v>
      </c>
      <c r="L529" s="1">
        <f ca="1"/>
        <v>-3.8978837812909166E-2</v>
      </c>
      <c r="M529" s="1">
        <f ca="1"/>
        <v>-2.6532100043149005E-2</v>
      </c>
      <c r="N529" s="1">
        <f ca="1"/>
        <v>1.5238289898589103E-2</v>
      </c>
      <c r="O529" s="1">
        <f ca="1"/>
        <v>0.20840126957700633</v>
      </c>
      <c r="P529" s="1">
        <f ca="1"/>
        <v>-4.5506714761744159E-3</v>
      </c>
      <c r="Q529" s="1">
        <f ca="1"/>
        <v>-4.7103156782350584E-4</v>
      </c>
      <c r="R529" s="1">
        <f ca="1"/>
        <v>-8.6475531873008334E-3</v>
      </c>
    </row>
    <row r="530" spans="2:18" x14ac:dyDescent="0.5">
      <c r="B530" s="14">
        <v>517</v>
      </c>
      <c r="D530" s="6">
        <v>0.11517822476331584</v>
      </c>
      <c r="E530" s="7">
        <v>7.4851554258587444E-2</v>
      </c>
      <c r="F530" s="7">
        <v>5.8665048484920608E-2</v>
      </c>
      <c r="G530" s="7">
        <v>-0.27351746516913011</v>
      </c>
      <c r="H530" s="7">
        <v>5.4091276266965008E-3</v>
      </c>
      <c r="I530" s="8">
        <v>6.3591906086935806E-3</v>
      </c>
      <c r="J530" s="20">
        <v>0.11355900728564806</v>
      </c>
      <c r="L530" s="1">
        <f ca="1"/>
        <v>1.6462455181591656E-2</v>
      </c>
      <c r="M530" s="1">
        <f ca="1"/>
        <v>3.4805702666978681E-2</v>
      </c>
      <c r="N530" s="1">
        <f ca="1"/>
        <v>5.7681318981311513E-2</v>
      </c>
      <c r="O530" s="1">
        <f ca="1"/>
        <v>-0.21006562502361914</v>
      </c>
      <c r="P530" s="1">
        <f ca="1"/>
        <v>-1.0768220682495823E-3</v>
      </c>
      <c r="Q530" s="1">
        <f ca="1"/>
        <v>-9.1504937606466906E-3</v>
      </c>
      <c r="R530" s="1">
        <f ca="1"/>
        <v>2.9255102986375559E-2</v>
      </c>
    </row>
    <row r="531" spans="2:18" x14ac:dyDescent="0.5">
      <c r="B531" s="14">
        <v>518</v>
      </c>
      <c r="D531" s="6">
        <v>-7.616014727739337E-2</v>
      </c>
      <c r="E531" s="7">
        <v>-2.11025526722157E-2</v>
      </c>
      <c r="F531" s="7">
        <v>-0.2057629749609359</v>
      </c>
      <c r="G531" s="7">
        <v>8.0766035010679402E-2</v>
      </c>
      <c r="H531" s="7">
        <v>9.3604551877402957E-3</v>
      </c>
      <c r="I531" s="8">
        <v>1.8596082736620237E-2</v>
      </c>
      <c r="J531" s="20">
        <v>-2.2762237830805429E-2</v>
      </c>
      <c r="L531" s="1">
        <f ca="1"/>
        <v>2.0328274928026108E-2</v>
      </c>
      <c r="M531" s="1">
        <f ca="1"/>
        <v>-1.0962749678260512E-3</v>
      </c>
      <c r="N531" s="1">
        <f ca="1"/>
        <v>-5.8321691557916763E-3</v>
      </c>
      <c r="O531" s="1">
        <f ca="1"/>
        <v>-2.2460236679750032E-2</v>
      </c>
      <c r="P531" s="1">
        <f ca="1"/>
        <v>-5.8536461698212279E-3</v>
      </c>
      <c r="Q531" s="1">
        <f ca="1"/>
        <v>-9.634983163883561E-3</v>
      </c>
      <c r="R531" s="1">
        <f ca="1"/>
        <v>1.2729826967424975E-2</v>
      </c>
    </row>
    <row r="532" spans="2:18" x14ac:dyDescent="0.5">
      <c r="B532" s="14">
        <v>519</v>
      </c>
      <c r="D532" s="6">
        <v>7.1458351524042771E-2</v>
      </c>
      <c r="E532" s="7">
        <v>8.8142068154778333E-2</v>
      </c>
      <c r="F532" s="7">
        <v>0.1144665291267241</v>
      </c>
      <c r="G532" s="7">
        <v>-9.9021379503425461E-2</v>
      </c>
      <c r="H532" s="7">
        <v>-1.8239898202071603E-2</v>
      </c>
      <c r="I532" s="8">
        <v>-1.7855433400207319E-2</v>
      </c>
      <c r="J532" s="20">
        <v>4.1690457924432609E-3</v>
      </c>
      <c r="L532" s="1">
        <f ca="1"/>
        <v>-6.2741978912933677E-3</v>
      </c>
      <c r="M532" s="1">
        <f ca="1"/>
        <v>-1.1194399579852084E-3</v>
      </c>
      <c r="N532" s="1">
        <f ca="1"/>
        <v>9.5050871845416361E-3</v>
      </c>
      <c r="O532" s="1">
        <f ca="1"/>
        <v>-8.9026725319231712E-2</v>
      </c>
      <c r="P532" s="1">
        <f ca="1"/>
        <v>-5.4408851608439644E-3</v>
      </c>
      <c r="Q532" s="1">
        <f ca="1"/>
        <v>-4.8123288251924988E-3</v>
      </c>
      <c r="R532" s="1">
        <f ca="1"/>
        <v>2.82573618876016E-3</v>
      </c>
    </row>
    <row r="533" spans="2:18" x14ac:dyDescent="0.5">
      <c r="B533" s="14">
        <v>520</v>
      </c>
      <c r="D533" s="6">
        <v>1.0376297332172083E-2</v>
      </c>
      <c r="E533" s="7">
        <v>8.116103720927087E-2</v>
      </c>
      <c r="F533" s="7">
        <v>-6.6238974112463683E-2</v>
      </c>
      <c r="G533" s="7">
        <v>-0.18905011188459978</v>
      </c>
      <c r="H533" s="7">
        <v>1.6533670455170776E-2</v>
      </c>
      <c r="I533" s="8">
        <v>2.2692202200821236E-2</v>
      </c>
      <c r="J533" s="20">
        <v>9.221556513354193E-3</v>
      </c>
      <c r="L533" s="1">
        <f ca="1"/>
        <v>1.4135368925312648E-2</v>
      </c>
      <c r="M533" s="1">
        <f ca="1"/>
        <v>5.3881328884532653E-3</v>
      </c>
      <c r="N533" s="1">
        <f ca="1"/>
        <v>2.7968998404150087E-2</v>
      </c>
      <c r="O533" s="1">
        <f ca="1"/>
        <v>2.2100347000665922E-2</v>
      </c>
      <c r="P533" s="1">
        <f ca="1"/>
        <v>2.4917922640632097E-3</v>
      </c>
      <c r="Q533" s="1">
        <f ca="1"/>
        <v>6.171622202040164E-3</v>
      </c>
      <c r="R533" s="1">
        <f ca="1"/>
        <v>1.028529309505727E-2</v>
      </c>
    </row>
    <row r="534" spans="2:18" x14ac:dyDescent="0.5">
      <c r="B534" s="14">
        <v>521</v>
      </c>
      <c r="D534" s="6">
        <v>-2.7677456730593342E-2</v>
      </c>
      <c r="E534" s="7">
        <v>-7.4351864679624957E-2</v>
      </c>
      <c r="F534" s="7">
        <v>-4.8196108572265681E-2</v>
      </c>
      <c r="G534" s="7">
        <v>-3.5107217683340228E-2</v>
      </c>
      <c r="H534" s="7">
        <v>4.0149156522371332E-3</v>
      </c>
      <c r="I534" s="8">
        <v>4.5733621654642787E-3</v>
      </c>
      <c r="J534" s="20">
        <v>-1.7130164206598898E-2</v>
      </c>
      <c r="L534" s="1">
        <f ca="1"/>
        <v>-2.4447878499027468E-2</v>
      </c>
      <c r="M534" s="1">
        <f ca="1"/>
        <v>2.2463632754801746E-2</v>
      </c>
      <c r="N534" s="1">
        <f ca="1"/>
        <v>5.5707797918019006E-3</v>
      </c>
      <c r="O534" s="1">
        <f ca="1"/>
        <v>7.4844971731876014E-2</v>
      </c>
      <c r="P534" s="1">
        <f ca="1"/>
        <v>4.0470507670325567E-4</v>
      </c>
      <c r="Q534" s="1">
        <f ca="1"/>
        <v>1.2776492994104106E-3</v>
      </c>
      <c r="R534" s="1">
        <f ca="1"/>
        <v>6.9201127478713974E-4</v>
      </c>
    </row>
    <row r="535" spans="2:18" x14ac:dyDescent="0.5">
      <c r="B535" s="14">
        <v>522</v>
      </c>
      <c r="D535" s="6">
        <v>6.4757484553023922E-2</v>
      </c>
      <c r="E535" s="7">
        <v>4.970497531640683E-2</v>
      </c>
      <c r="F535" s="7">
        <v>0.12131063207248416</v>
      </c>
      <c r="G535" s="7">
        <v>-0.10157689318718834</v>
      </c>
      <c r="H535" s="7">
        <v>2.784708427718057E-3</v>
      </c>
      <c r="I535" s="8">
        <v>2.8776998276151956E-3</v>
      </c>
      <c r="J535" s="20">
        <v>6.5411764863835292E-2</v>
      </c>
      <c r="L535" s="1">
        <f ca="1"/>
        <v>5.5096754846521972E-3</v>
      </c>
      <c r="M535" s="1">
        <f ca="1"/>
        <v>2.0696652184365207E-3</v>
      </c>
      <c r="N535" s="1">
        <f ca="1"/>
        <v>-2.2649846620941251E-2</v>
      </c>
      <c r="O535" s="1">
        <f ca="1"/>
        <v>-3.4970602751791001E-2</v>
      </c>
      <c r="P535" s="1">
        <f ca="1"/>
        <v>-9.7081745575388939E-4</v>
      </c>
      <c r="Q535" s="1">
        <f ca="1"/>
        <v>6.5224539219081879E-3</v>
      </c>
      <c r="R535" s="1">
        <f ca="1"/>
        <v>1.0960357077275636E-2</v>
      </c>
    </row>
    <row r="536" spans="2:18" x14ac:dyDescent="0.5">
      <c r="B536" s="14">
        <v>523</v>
      </c>
      <c r="D536" s="6">
        <v>-1.9861056660476439E-2</v>
      </c>
      <c r="E536" s="7">
        <v>-2.9293892530054717E-2</v>
      </c>
      <c r="F536" s="7">
        <v>-2.6551193853031674E-2</v>
      </c>
      <c r="G536" s="7">
        <v>8.8583670949996654E-2</v>
      </c>
      <c r="H536" s="7">
        <v>-3.7265479335031526E-3</v>
      </c>
      <c r="I536" s="8">
        <v>-4.4800074929718919E-3</v>
      </c>
      <c r="J536" s="20">
        <v>-4.5503555535372935E-2</v>
      </c>
      <c r="L536" s="1">
        <f ca="1"/>
        <v>3.9159079660252158E-2</v>
      </c>
      <c r="M536" s="1">
        <f ca="1"/>
        <v>9.5247906682390613E-3</v>
      </c>
      <c r="N536" s="1">
        <f ca="1"/>
        <v>4.0267508480910041E-2</v>
      </c>
      <c r="O536" s="1">
        <f ca="1"/>
        <v>-0.10315887001035784</v>
      </c>
      <c r="P536" s="1">
        <f ca="1"/>
        <v>2.8236229266062583E-3</v>
      </c>
      <c r="Q536" s="1">
        <f ca="1"/>
        <v>-9.7196431212838857E-3</v>
      </c>
      <c r="R536" s="1">
        <f ca="1"/>
        <v>1.6953391534566285E-2</v>
      </c>
    </row>
    <row r="537" spans="2:18" x14ac:dyDescent="0.5">
      <c r="B537" s="14">
        <v>524</v>
      </c>
      <c r="D537" s="6">
        <v>-8.6101088234432785E-2</v>
      </c>
      <c r="E537" s="7">
        <v>-5.1627490310761186E-2</v>
      </c>
      <c r="F537" s="7">
        <v>-1.8807738881756273E-2</v>
      </c>
      <c r="G537" s="7">
        <v>7.4024563057077497E-2</v>
      </c>
      <c r="H537" s="7">
        <v>-5.1045023213425536E-3</v>
      </c>
      <c r="I537" s="8">
        <v>6.9514082805144191E-3</v>
      </c>
      <c r="J537" s="20">
        <v>-4.6237127856833142E-2</v>
      </c>
      <c r="L537" s="1">
        <f ca="1"/>
        <v>1.7029894029637019E-2</v>
      </c>
      <c r="M537" s="1">
        <f ca="1"/>
        <v>-2.1381831991888273E-2</v>
      </c>
      <c r="N537" s="1">
        <f ca="1"/>
        <v>-7.8840752783247686E-3</v>
      </c>
      <c r="O537" s="1">
        <f ca="1"/>
        <v>0.17789175105187263</v>
      </c>
      <c r="P537" s="1">
        <f ca="1"/>
        <v>-2.040148571554116E-3</v>
      </c>
      <c r="Q537" s="1">
        <f ca="1"/>
        <v>-9.2492717130071359E-3</v>
      </c>
      <c r="R537" s="1">
        <f ca="1"/>
        <v>-7.6768508543640307E-3</v>
      </c>
    </row>
    <row r="538" spans="2:18" x14ac:dyDescent="0.5">
      <c r="B538" s="14">
        <v>525</v>
      </c>
      <c r="D538" s="6">
        <v>-6.0334552338789899E-2</v>
      </c>
      <c r="E538" s="7">
        <v>-5.4772610751065258E-2</v>
      </c>
      <c r="F538" s="7">
        <v>2.1372992828739525E-2</v>
      </c>
      <c r="G538" s="7">
        <v>2.4845998586530804E-2</v>
      </c>
      <c r="H538" s="7">
        <v>-1.8454746639492956E-2</v>
      </c>
      <c r="I538" s="8">
        <v>-1.848332914957402E-2</v>
      </c>
      <c r="J538" s="20">
        <v>-2.1605173128973944E-2</v>
      </c>
      <c r="L538" s="1">
        <f ca="1"/>
        <v>-5.546295963994881E-3</v>
      </c>
      <c r="M538" s="1">
        <f ca="1"/>
        <v>4.9915119020093237E-3</v>
      </c>
      <c r="N538" s="1">
        <f ca="1"/>
        <v>6.4056713737320114E-3</v>
      </c>
      <c r="O538" s="1">
        <f ca="1"/>
        <v>8.1582482005515405E-2</v>
      </c>
      <c r="P538" s="1">
        <f ca="1"/>
        <v>-5.3390169073884016E-3</v>
      </c>
      <c r="Q538" s="1">
        <f ca="1"/>
        <v>-2.4243403892630451E-4</v>
      </c>
      <c r="R538" s="1">
        <f ca="1"/>
        <v>-5.4772394509335388E-3</v>
      </c>
    </row>
    <row r="539" spans="2:18" x14ac:dyDescent="0.5">
      <c r="B539" s="14">
        <v>526</v>
      </c>
      <c r="D539" s="6">
        <v>4.0650088522799027E-2</v>
      </c>
      <c r="E539" s="7">
        <v>5.0109331219447405E-2</v>
      </c>
      <c r="F539" s="7">
        <v>-4.1673849729276589E-2</v>
      </c>
      <c r="G539" s="7">
        <v>-5.2775246601185821E-2</v>
      </c>
      <c r="H539" s="7">
        <v>1.2627829026518064E-2</v>
      </c>
      <c r="I539" s="8">
        <v>-7.4900618828846639E-3</v>
      </c>
      <c r="J539" s="20">
        <v>-7.3228583448377224E-3</v>
      </c>
      <c r="L539" s="1">
        <f ca="1"/>
        <v>1.647086579756149E-2</v>
      </c>
      <c r="M539" s="1">
        <f ca="1"/>
        <v>-2.7723768845225915E-3</v>
      </c>
      <c r="N539" s="1">
        <f ca="1"/>
        <v>9.3316649383914478E-3</v>
      </c>
      <c r="O539" s="1">
        <f ca="1"/>
        <v>-0.22952615229470694</v>
      </c>
      <c r="P539" s="1">
        <f ca="1"/>
        <v>3.3435098854661914E-3</v>
      </c>
      <c r="Q539" s="1">
        <f ca="1"/>
        <v>-8.7670015213860298E-3</v>
      </c>
      <c r="R539" s="1">
        <f ca="1"/>
        <v>2.6694431809642243E-2</v>
      </c>
    </row>
    <row r="540" spans="2:18" x14ac:dyDescent="0.5">
      <c r="B540" s="14">
        <v>527</v>
      </c>
      <c r="D540" s="6">
        <v>4.6587068076632654E-2</v>
      </c>
      <c r="E540" s="7">
        <v>4.3468697658734637E-2</v>
      </c>
      <c r="F540" s="7">
        <v>5.0762509227033443E-3</v>
      </c>
      <c r="G540" s="7">
        <v>-3.3332640356684408E-2</v>
      </c>
      <c r="H540" s="7">
        <v>3.6398182320922885E-3</v>
      </c>
      <c r="I540" s="8">
        <v>-2.864276273870466E-3</v>
      </c>
      <c r="J540" s="20">
        <v>5.0433235584043001E-2</v>
      </c>
    </row>
    <row r="541" spans="2:18" x14ac:dyDescent="0.5">
      <c r="B541" s="14">
        <v>528</v>
      </c>
      <c r="D541" s="6">
        <v>-5.0479334824638497E-2</v>
      </c>
      <c r="E541" s="7">
        <v>-5.0966067675842202E-3</v>
      </c>
      <c r="F541" s="7">
        <v>-1.2054633806788595E-2</v>
      </c>
      <c r="G541" s="7">
        <v>-1.0197075610805547E-2</v>
      </c>
      <c r="H541" s="7">
        <v>6.9035274563765221E-3</v>
      </c>
      <c r="I541" s="8">
        <v>2.0281379849700937E-2</v>
      </c>
      <c r="J541" s="20">
        <v>-4.9271514169686212E-2</v>
      </c>
    </row>
    <row r="542" spans="2:18" x14ac:dyDescent="0.5">
      <c r="B542" s="14">
        <v>529</v>
      </c>
      <c r="D542" s="6">
        <v>-0.10226428131191233</v>
      </c>
      <c r="E542" s="7">
        <v>-9.5375689854681797E-2</v>
      </c>
      <c r="F542" s="7">
        <v>-5.8179595109024436E-2</v>
      </c>
      <c r="G542" s="7">
        <v>0.13835319881217514</v>
      </c>
      <c r="H542" s="7">
        <v>2.4447278473342009E-3</v>
      </c>
      <c r="I542" s="8">
        <v>7.7597285488092641E-3</v>
      </c>
      <c r="J542" s="20">
        <v>-7.1155758126560761E-2</v>
      </c>
    </row>
    <row r="543" spans="2:18" x14ac:dyDescent="0.5">
      <c r="B543" s="14">
        <v>530</v>
      </c>
      <c r="D543" s="6">
        <v>-1.7779204549501805E-2</v>
      </c>
      <c r="E543" s="7">
        <v>-1.0334262340289831E-2</v>
      </c>
      <c r="F543" s="7">
        <v>6.5262075726103694E-2</v>
      </c>
      <c r="G543" s="7">
        <v>-6.1702789036780198E-2</v>
      </c>
      <c r="H543" s="7">
        <v>-5.1138444398614235E-3</v>
      </c>
      <c r="I543" s="8">
        <v>-6.3152214362258638E-3</v>
      </c>
      <c r="J543" s="20">
        <v>-4.6462507108310298E-2</v>
      </c>
    </row>
    <row r="544" spans="2:18" x14ac:dyDescent="0.5">
      <c r="B544" s="14">
        <v>531</v>
      </c>
      <c r="D544" s="6">
        <v>-8.3872122765960469E-2</v>
      </c>
      <c r="E544" s="7">
        <v>-1.2848560937703292E-2</v>
      </c>
      <c r="F544" s="7">
        <v>-1.1188745766298994E-3</v>
      </c>
      <c r="G544" s="7">
        <v>6.2311123233782698E-2</v>
      </c>
      <c r="H544" s="7">
        <v>8.7933857504901448E-3</v>
      </c>
      <c r="I544" s="8">
        <v>1.3698844358161927E-2</v>
      </c>
      <c r="J544" s="20">
        <v>-7.2941866880732259E-2</v>
      </c>
    </row>
    <row r="545" spans="2:10" x14ac:dyDescent="0.5">
      <c r="B545" s="14">
        <v>532</v>
      </c>
      <c r="D545" s="6">
        <v>8.0470991691631438E-2</v>
      </c>
      <c r="E545" s="7">
        <v>6.4867285064990357E-2</v>
      </c>
      <c r="F545" s="7">
        <v>2.0540048882264753E-2</v>
      </c>
      <c r="G545" s="7">
        <v>-0.15232789451244119</v>
      </c>
      <c r="H545" s="7">
        <v>-6.2549811224525053E-3</v>
      </c>
      <c r="I545" s="8">
        <v>-1.932813143911578E-2</v>
      </c>
      <c r="J545" s="20">
        <v>0.1017175510821479</v>
      </c>
    </row>
    <row r="546" spans="2:10" x14ac:dyDescent="0.5">
      <c r="B546" s="14">
        <v>533</v>
      </c>
      <c r="D546" s="6">
        <v>4.0518117979541725E-2</v>
      </c>
      <c r="E546" s="7">
        <v>3.9484756869113125E-2</v>
      </c>
      <c r="F546" s="7">
        <v>8.2099000227461499E-2</v>
      </c>
      <c r="G546" s="7">
        <v>8.0042707673536356E-2</v>
      </c>
      <c r="H546" s="7">
        <v>9.2893718760217008E-3</v>
      </c>
      <c r="I546" s="8">
        <v>4.8270407483159443E-3</v>
      </c>
      <c r="J546" s="20">
        <v>1.5723986173520048E-2</v>
      </c>
    </row>
    <row r="547" spans="2:10" x14ac:dyDescent="0.5">
      <c r="B547" s="14">
        <v>534</v>
      </c>
      <c r="D547" s="6">
        <v>3.2523035681052172E-2</v>
      </c>
      <c r="E547" s="7">
        <v>9.7060383938593661E-2</v>
      </c>
      <c r="F547" s="7">
        <v>-9.682154610390771E-3</v>
      </c>
      <c r="G547" s="7">
        <v>-0.11170002754422809</v>
      </c>
      <c r="H547" s="7">
        <v>-6.3598749012839921E-4</v>
      </c>
      <c r="I547" s="8">
        <v>-8.1389707517086577E-3</v>
      </c>
      <c r="J547" s="20">
        <v>5.9848211777822978E-2</v>
      </c>
    </row>
    <row r="548" spans="2:10" x14ac:dyDescent="0.5">
      <c r="B548" s="14">
        <v>535</v>
      </c>
      <c r="D548" s="6">
        <v>3.7058005170133676E-2</v>
      </c>
      <c r="E548" s="7">
        <v>2.7790026907003773E-2</v>
      </c>
      <c r="F548" s="7">
        <v>1.8731070270192277E-2</v>
      </c>
      <c r="G548" s="7">
        <v>-3.3196013169369293E-2</v>
      </c>
      <c r="H548" s="7">
        <v>-6.16091982971048E-3</v>
      </c>
      <c r="I548" s="8">
        <v>-1.0656138579010351E-2</v>
      </c>
      <c r="J548" s="20">
        <v>3.2032839377594186E-2</v>
      </c>
    </row>
    <row r="549" spans="2:10" x14ac:dyDescent="0.5">
      <c r="B549" s="14">
        <v>536</v>
      </c>
      <c r="D549" s="6">
        <v>2.2102981380243813E-2</v>
      </c>
      <c r="E549" s="7">
        <v>2.6505670050644897E-2</v>
      </c>
      <c r="F549" s="7">
        <v>9.6800379586791784E-3</v>
      </c>
      <c r="G549" s="7">
        <v>-8.3217346885953614E-2</v>
      </c>
      <c r="H549" s="7">
        <v>7.7416810423297413E-4</v>
      </c>
      <c r="I549" s="8">
        <v>-3.8510433107661526E-3</v>
      </c>
      <c r="J549" s="20">
        <v>1.6550705623497759E-2</v>
      </c>
    </row>
    <row r="550" spans="2:10" x14ac:dyDescent="0.5">
      <c r="B550" s="14">
        <v>537</v>
      </c>
      <c r="D550" s="6">
        <v>4.0650263187718479E-2</v>
      </c>
      <c r="E550" s="7">
        <v>1.9941479170567281E-2</v>
      </c>
      <c r="F550" s="7">
        <v>-4.328931004031835E-3</v>
      </c>
      <c r="G550" s="7">
        <v>-7.3539581001111007E-2</v>
      </c>
      <c r="H550" s="7">
        <v>2.0510157742339662E-3</v>
      </c>
      <c r="I550" s="8">
        <v>-8.2098436070963436E-5</v>
      </c>
      <c r="J550" s="20">
        <v>1.5108967956985251E-2</v>
      </c>
    </row>
    <row r="551" spans="2:10" x14ac:dyDescent="0.5">
      <c r="B551" s="14">
        <v>538</v>
      </c>
      <c r="D551" s="6">
        <v>-9.1224908765476613E-3</v>
      </c>
      <c r="E551" s="7">
        <v>6.1394399462190814E-3</v>
      </c>
      <c r="F551" s="7">
        <v>-2.4060472656569742E-2</v>
      </c>
      <c r="G551" s="7">
        <v>8.1446915998851538E-2</v>
      </c>
      <c r="H551" s="7">
        <v>7.4702647150838497E-3</v>
      </c>
      <c r="I551" s="8">
        <v>5.4040907740118037E-3</v>
      </c>
      <c r="J551" s="20">
        <v>-3.8828735925072466E-3</v>
      </c>
    </row>
    <row r="552" spans="2:10" x14ac:dyDescent="0.5">
      <c r="B552" s="14">
        <v>539</v>
      </c>
      <c r="D552" s="6">
        <v>2.3620814374182161E-2</v>
      </c>
      <c r="E552" s="7">
        <v>3.122343797687728E-2</v>
      </c>
      <c r="F552" s="7">
        <v>2.7875036314488309E-2</v>
      </c>
      <c r="G552" s="7">
        <v>-4.215821186568075E-2</v>
      </c>
      <c r="H552" s="7">
        <v>3.6889823365335197E-3</v>
      </c>
      <c r="I552" s="8">
        <v>5.7145191154688154E-4</v>
      </c>
      <c r="J552" s="20">
        <v>1.2949284888586161E-2</v>
      </c>
    </row>
    <row r="553" spans="2:10" x14ac:dyDescent="0.5">
      <c r="B553" s="14">
        <v>540</v>
      </c>
      <c r="D553" s="6">
        <v>3.599183788038101E-2</v>
      </c>
      <c r="E553" s="7">
        <v>8.1178774599769951E-2</v>
      </c>
      <c r="F553" s="7">
        <v>8.2095958473626954E-2</v>
      </c>
      <c r="G553" s="7">
        <v>-9.6585780572572055E-2</v>
      </c>
      <c r="H553" s="7">
        <v>-4.4440699214859589E-3</v>
      </c>
      <c r="I553" s="8">
        <v>-1.8284152915922006E-2</v>
      </c>
      <c r="J553" s="20">
        <v>5.7256539109278276E-2</v>
      </c>
    </row>
    <row r="554" spans="2:10" x14ac:dyDescent="0.5">
      <c r="B554" s="14">
        <v>541</v>
      </c>
      <c r="D554" s="6">
        <v>-4.0735023181993971E-2</v>
      </c>
      <c r="E554" s="7">
        <v>-2.0429377616392082E-2</v>
      </c>
      <c r="F554" s="7">
        <v>-2.8563932263328672E-2</v>
      </c>
      <c r="G554" s="7">
        <v>3.2840146150379952E-2</v>
      </c>
      <c r="H554" s="7">
        <v>-7.4782458972905694E-4</v>
      </c>
      <c r="I554" s="8">
        <v>6.8751565073679622E-3</v>
      </c>
      <c r="J554" s="20">
        <v>-5.1166995183435822E-2</v>
      </c>
    </row>
    <row r="555" spans="2:10" x14ac:dyDescent="0.5">
      <c r="B555" s="14">
        <v>542</v>
      </c>
      <c r="D555" s="6">
        <v>2.8941369039147635E-2</v>
      </c>
      <c r="E555" s="7">
        <v>4.705662130180905E-2</v>
      </c>
      <c r="F555" s="7">
        <v>4.9357952603552219E-2</v>
      </c>
      <c r="G555" s="7">
        <v>-1.4905218911829587E-2</v>
      </c>
      <c r="H555" s="7">
        <v>-4.3098946849800951E-3</v>
      </c>
      <c r="I555" s="8">
        <v>-7.3739925669305409E-3</v>
      </c>
      <c r="J555" s="20">
        <v>4.6556912806583412E-3</v>
      </c>
    </row>
    <row r="556" spans="2:10" x14ac:dyDescent="0.5">
      <c r="B556" s="14">
        <v>543</v>
      </c>
      <c r="D556" s="6">
        <v>7.2552500960855713E-3</v>
      </c>
      <c r="E556" s="7">
        <v>2.942183820128608E-2</v>
      </c>
      <c r="F556" s="7">
        <v>5.32394713989916E-2</v>
      </c>
      <c r="G556" s="7">
        <v>-0.12069871331466529</v>
      </c>
      <c r="H556" s="7">
        <v>-3.6176666516697297E-3</v>
      </c>
      <c r="I556" s="8">
        <v>-6.0055230959809268E-3</v>
      </c>
      <c r="J556" s="20">
        <v>3.5593467943080305E-2</v>
      </c>
    </row>
    <row r="557" spans="2:10" x14ac:dyDescent="0.5">
      <c r="B557" s="14">
        <v>544</v>
      </c>
      <c r="D557" s="6">
        <v>2.0963909672234948E-2</v>
      </c>
      <c r="E557" s="7">
        <v>2.2960310859168904E-2</v>
      </c>
      <c r="F557" s="7">
        <v>2.7488947783822371E-2</v>
      </c>
      <c r="G557" s="7">
        <v>2.3916411549088704E-2</v>
      </c>
      <c r="H557" s="7">
        <v>-7.4577825794216509E-3</v>
      </c>
      <c r="I557" s="8">
        <v>-1.000554864134154E-2</v>
      </c>
      <c r="J557" s="20">
        <v>2.2537165109011579E-2</v>
      </c>
    </row>
    <row r="558" spans="2:10" x14ac:dyDescent="0.5">
      <c r="B558" s="14">
        <v>545</v>
      </c>
      <c r="D558" s="6">
        <v>2.414019235544458E-3</v>
      </c>
      <c r="E558" s="7">
        <v>-7.9676395487471774E-4</v>
      </c>
      <c r="F558" s="7">
        <v>3.6213686362774604E-2</v>
      </c>
      <c r="G558" s="7">
        <v>-5.0902454253953421E-2</v>
      </c>
      <c r="H558" s="7">
        <v>4.6428839072592499E-3</v>
      </c>
      <c r="I558" s="8">
        <v>1.5198854568164379E-3</v>
      </c>
      <c r="J558" s="20">
        <v>6.4889163696793808E-3</v>
      </c>
    </row>
    <row r="559" spans="2:10" x14ac:dyDescent="0.5">
      <c r="B559" s="14">
        <v>546</v>
      </c>
      <c r="D559" s="6">
        <v>-3.0119651655465277E-2</v>
      </c>
      <c r="E559" s="7">
        <v>-5.1230368884065298E-2</v>
      </c>
      <c r="F559" s="7">
        <v>-3.2262355072993187E-2</v>
      </c>
      <c r="G559" s="7">
        <v>-5.7000510583372598E-3</v>
      </c>
      <c r="H559" s="7">
        <v>6.3145475502185099E-3</v>
      </c>
      <c r="I559" s="8">
        <v>9.8233441799146903E-3</v>
      </c>
      <c r="J559" s="20">
        <v>-2.6754798097111662E-2</v>
      </c>
    </row>
    <row r="560" spans="2:10" x14ac:dyDescent="0.5">
      <c r="B560" s="14">
        <v>547</v>
      </c>
      <c r="D560" s="6">
        <v>-1.8596587890547606E-2</v>
      </c>
      <c r="E560" s="7">
        <v>2.8784685894261752E-2</v>
      </c>
      <c r="F560" s="7">
        <v>-1.3735514694908475E-2</v>
      </c>
      <c r="G560" s="7">
        <v>-7.6446703976789071E-2</v>
      </c>
      <c r="H560" s="7">
        <v>7.0487152980449382E-3</v>
      </c>
      <c r="I560" s="8">
        <v>1.0554845545943738E-2</v>
      </c>
      <c r="J560" s="20">
        <v>-2.5324311273996719E-3</v>
      </c>
    </row>
    <row r="561" spans="2:10" x14ac:dyDescent="0.5">
      <c r="B561" s="14">
        <v>548</v>
      </c>
      <c r="D561" s="6">
        <v>-5.6353070315289765E-3</v>
      </c>
      <c r="E561" s="7">
        <v>1.2339295937078361E-2</v>
      </c>
      <c r="F561" s="7">
        <v>-3.4279584869784337E-2</v>
      </c>
      <c r="G561" s="7">
        <v>7.5016600050535218E-2</v>
      </c>
      <c r="H561" s="7">
        <v>6.343565674331063E-3</v>
      </c>
      <c r="I561" s="8">
        <v>5.0303161364796071E-3</v>
      </c>
      <c r="J561" s="20">
        <v>-2.4768249360869896E-2</v>
      </c>
    </row>
    <row r="562" spans="2:10" x14ac:dyDescent="0.5">
      <c r="B562" s="14">
        <v>549</v>
      </c>
      <c r="D562" s="6">
        <v>-4.0800429244135988E-2</v>
      </c>
      <c r="E562" s="7">
        <v>-2.5531433225281876E-2</v>
      </c>
      <c r="F562" s="7">
        <v>-7.444306741801382E-2</v>
      </c>
      <c r="G562" s="7">
        <v>3.7568047854933583E-2</v>
      </c>
      <c r="H562" s="7">
        <v>2.2450528137503336E-3</v>
      </c>
      <c r="I562" s="8">
        <v>6.1503330531041955E-3</v>
      </c>
      <c r="J562" s="20">
        <v>-1.9476271060620692E-2</v>
      </c>
    </row>
    <row r="563" spans="2:10" x14ac:dyDescent="0.5">
      <c r="B563" s="14">
        <v>550</v>
      </c>
      <c r="D563" s="6">
        <v>7.9074239482654227E-2</v>
      </c>
      <c r="E563" s="7">
        <v>4.5460962110057346E-2</v>
      </c>
      <c r="F563" s="7">
        <v>6.1534536547824072E-2</v>
      </c>
      <c r="G563" s="7">
        <v>-0.17586415989666071</v>
      </c>
      <c r="H563" s="7">
        <v>-2.7303983018963215E-3</v>
      </c>
      <c r="I563" s="8">
        <v>-9.6111143582720115E-3</v>
      </c>
      <c r="J563" s="20">
        <v>6.7351266808683072E-2</v>
      </c>
    </row>
    <row r="564" spans="2:10" x14ac:dyDescent="0.5">
      <c r="B564" s="14">
        <v>551</v>
      </c>
      <c r="D564" s="6">
        <v>4.4964383044347508E-2</v>
      </c>
      <c r="E564" s="7">
        <v>4.7371037843864768E-2</v>
      </c>
      <c r="F564" s="7">
        <v>4.0609503240548614E-2</v>
      </c>
      <c r="G564" s="7">
        <v>-5.2721464192977179E-2</v>
      </c>
      <c r="H564" s="7">
        <v>4.814636587950553E-4</v>
      </c>
      <c r="I564" s="8">
        <v>-6.7914788124636086E-3</v>
      </c>
      <c r="J564" s="20">
        <v>4.0513135496627703E-2</v>
      </c>
    </row>
    <row r="565" spans="2:10" x14ac:dyDescent="0.5">
      <c r="B565" s="14">
        <v>552</v>
      </c>
      <c r="D565" s="6">
        <v>2.1211738256356437E-2</v>
      </c>
      <c r="E565" s="7">
        <v>3.0677777070680104E-2</v>
      </c>
      <c r="F565" s="7">
        <v>2.075803176870121E-2</v>
      </c>
      <c r="G565" s="7">
        <v>0.11561524811766993</v>
      </c>
      <c r="H565" s="7">
        <v>1.4115196907325976E-2</v>
      </c>
      <c r="I565" s="8">
        <v>1.4110891398397817E-2</v>
      </c>
      <c r="J565" s="20">
        <v>8.359059014962417E-3</v>
      </c>
    </row>
    <row r="566" spans="2:10" x14ac:dyDescent="0.5">
      <c r="B566" s="14">
        <v>553</v>
      </c>
      <c r="D566" s="6">
        <v>2.5482494418564837E-2</v>
      </c>
      <c r="E566" s="7">
        <v>-1.0726990651331234E-2</v>
      </c>
      <c r="F566" s="7">
        <v>2.3170313598141458E-2</v>
      </c>
      <c r="G566" s="7">
        <v>-4.5785423667678571E-2</v>
      </c>
      <c r="H566" s="7">
        <v>-9.290087733001641E-3</v>
      </c>
      <c r="I566" s="8">
        <v>-1.4692794237046341E-2</v>
      </c>
      <c r="J566" s="20">
        <v>2.3024501060098033E-2</v>
      </c>
    </row>
    <row r="567" spans="2:10" x14ac:dyDescent="0.5">
      <c r="B567" s="14">
        <v>554</v>
      </c>
      <c r="D567" s="6">
        <v>-1.3695353045789442E-2</v>
      </c>
      <c r="E567" s="7">
        <v>1.0979661240415448E-2</v>
      </c>
      <c r="F567" s="7">
        <v>-2.108681571416518E-2</v>
      </c>
      <c r="G567" s="7">
        <v>-1.9988428077885458E-2</v>
      </c>
      <c r="H567" s="7">
        <v>9.9673132768953992E-3</v>
      </c>
      <c r="I567" s="8">
        <v>1.3462933056322325E-2</v>
      </c>
      <c r="J567" s="20">
        <v>-6.343806797335632E-3</v>
      </c>
    </row>
    <row r="568" spans="2:10" x14ac:dyDescent="0.5">
      <c r="B568" s="14">
        <v>555</v>
      </c>
      <c r="D568" s="6">
        <v>2.8149440456176497E-2</v>
      </c>
      <c r="E568" s="7">
        <v>-3.4091290668968835E-2</v>
      </c>
      <c r="F568" s="7">
        <v>2.5696695140327196E-2</v>
      </c>
      <c r="G568" s="7">
        <v>3.0034725151017815E-2</v>
      </c>
      <c r="H568" s="7">
        <v>1.0627399810570516E-3</v>
      </c>
      <c r="I568" s="8">
        <v>1.1479174760031696E-3</v>
      </c>
      <c r="J568" s="20">
        <v>2.1712785688869019E-2</v>
      </c>
    </row>
    <row r="569" spans="2:10" x14ac:dyDescent="0.5">
      <c r="B569" s="14">
        <v>556</v>
      </c>
      <c r="D569" s="6">
        <v>2.0915225030900052E-2</v>
      </c>
      <c r="E569" s="7">
        <v>1.5047414298702311E-2</v>
      </c>
      <c r="F569" s="7">
        <v>-7.6585546520308787E-3</v>
      </c>
      <c r="G569" s="7">
        <v>-1.0046297073132281E-2</v>
      </c>
      <c r="H569" s="7">
        <v>2.6023794774518248E-3</v>
      </c>
      <c r="I569" s="8">
        <v>4.9047756301863867E-3</v>
      </c>
      <c r="J569" s="20">
        <v>2.7249829519565881E-3</v>
      </c>
    </row>
    <row r="570" spans="2:10" x14ac:dyDescent="0.5">
      <c r="B570" s="14">
        <v>557</v>
      </c>
      <c r="D570" s="6">
        <v>-2.1745983546586085E-2</v>
      </c>
      <c r="E570" s="7">
        <v>1.6063918583268843E-2</v>
      </c>
      <c r="F570" s="7">
        <v>-6.1168476181893659E-2</v>
      </c>
      <c r="G570" s="7">
        <v>1.9992669105949608E-2</v>
      </c>
      <c r="H570" s="7">
        <v>-1.3270541730552078E-3</v>
      </c>
      <c r="I570" s="8">
        <v>2.3620454883493953E-3</v>
      </c>
      <c r="J570" s="20">
        <v>-1.2252454863200634E-2</v>
      </c>
    </row>
    <row r="571" spans="2:10" x14ac:dyDescent="0.5">
      <c r="B571" s="14">
        <v>558</v>
      </c>
      <c r="D571" s="6">
        <v>3.1584537305413163E-2</v>
      </c>
      <c r="E571" s="7">
        <v>4.017535269785024E-2</v>
      </c>
      <c r="F571" s="7">
        <v>2.788028333857456E-2</v>
      </c>
      <c r="G571" s="7">
        <v>-4.4937736823763508E-2</v>
      </c>
      <c r="H571" s="7">
        <v>4.1773111605401076E-3</v>
      </c>
      <c r="I571" s="8">
        <v>-1.0714534269375743E-2</v>
      </c>
      <c r="J571" s="20">
        <v>2.557530139436091E-2</v>
      </c>
    </row>
    <row r="572" spans="2:10" x14ac:dyDescent="0.5">
      <c r="B572" s="14">
        <v>559</v>
      </c>
      <c r="D572" s="6">
        <v>1.9540335046741585E-2</v>
      </c>
      <c r="E572" s="7">
        <v>2.5501028067616595E-2</v>
      </c>
      <c r="F572" s="7">
        <v>3.8035810054313203E-2</v>
      </c>
      <c r="G572" s="7">
        <v>-9.5694510161505597E-3</v>
      </c>
      <c r="H572" s="7">
        <v>-4.383391288275868E-3</v>
      </c>
      <c r="I572" s="8">
        <v>-9.6674993793751489E-3</v>
      </c>
      <c r="J572" s="20">
        <v>2.4226326111471734E-2</v>
      </c>
    </row>
    <row r="573" spans="2:10" x14ac:dyDescent="0.5">
      <c r="B573" s="14">
        <v>560</v>
      </c>
      <c r="D573" s="6">
        <v>-1.9335508195344381E-2</v>
      </c>
      <c r="E573" s="7">
        <v>-1.0841866859846472E-2</v>
      </c>
      <c r="F573" s="7">
        <v>-6.1579387851290183E-2</v>
      </c>
      <c r="G573" s="7">
        <v>6.8267971129002875E-2</v>
      </c>
      <c r="H573" s="7">
        <v>7.3278509296657388E-3</v>
      </c>
      <c r="I573" s="8">
        <v>8.5979365640149342E-3</v>
      </c>
      <c r="J573" s="20">
        <v>-2.264519206127982E-2</v>
      </c>
    </row>
    <row r="574" spans="2:10" x14ac:dyDescent="0.5">
      <c r="B574" s="14">
        <v>561</v>
      </c>
      <c r="D574" s="6">
        <v>-2.551747290104299E-2</v>
      </c>
      <c r="E574" s="7">
        <v>-9.9372712369527032E-3</v>
      </c>
      <c r="F574" s="7">
        <v>2.9841489747362247E-2</v>
      </c>
      <c r="G574" s="7">
        <v>0.11321711551998574</v>
      </c>
      <c r="H574" s="7">
        <v>2.7091264128895E-3</v>
      </c>
      <c r="I574" s="8">
        <v>9.7481828671125963E-3</v>
      </c>
      <c r="J574" s="20">
        <v>-1.8525938253913986E-2</v>
      </c>
    </row>
    <row r="575" spans="2:10" x14ac:dyDescent="0.5">
      <c r="B575" s="14">
        <v>562</v>
      </c>
      <c r="D575" s="6">
        <v>4.309890484699775E-2</v>
      </c>
      <c r="E575" s="7">
        <v>3.1609048196786553E-2</v>
      </c>
      <c r="F575" s="7">
        <v>3.8750624075406331E-2</v>
      </c>
      <c r="G575" s="7">
        <v>-0.21550197192724291</v>
      </c>
      <c r="H575" s="7">
        <v>-2.1068844638766205E-3</v>
      </c>
      <c r="I575" s="8">
        <v>-4.7393453638965586E-3</v>
      </c>
      <c r="J575" s="20">
        <v>4.4152733522281364E-2</v>
      </c>
    </row>
    <row r="576" spans="2:10" x14ac:dyDescent="0.5">
      <c r="B576" s="14">
        <v>563</v>
      </c>
      <c r="D576" s="6">
        <v>3.9302577900256121E-3</v>
      </c>
      <c r="E576" s="7">
        <v>1.606657676535881E-2</v>
      </c>
      <c r="F576" s="7">
        <v>7.34195039681802E-2</v>
      </c>
      <c r="G576" s="7">
        <v>-7.5906234318691174E-2</v>
      </c>
      <c r="H576" s="7">
        <v>-5.1059159103165582E-3</v>
      </c>
      <c r="I576" s="8">
        <v>-5.1734872113349054E-3</v>
      </c>
      <c r="J576" s="20">
        <v>1.4996784348822097E-2</v>
      </c>
    </row>
    <row r="577" spans="2:10" x14ac:dyDescent="0.5">
      <c r="B577" s="14">
        <v>564</v>
      </c>
      <c r="D577" s="6">
        <v>-2.5780300491578144E-3</v>
      </c>
      <c r="E577" s="7">
        <v>-3.5937981699044047E-4</v>
      </c>
      <c r="F577" s="7">
        <v>2.1575868782829386E-2</v>
      </c>
      <c r="G577" s="7">
        <v>3.8448671783790592E-2</v>
      </c>
      <c r="H577" s="7">
        <v>-6.7768478069403363E-4</v>
      </c>
      <c r="I577" s="8">
        <v>-5.117633950957933E-3</v>
      </c>
      <c r="J577" s="20">
        <v>-7.4563853639017588E-3</v>
      </c>
    </row>
    <row r="578" spans="2:10" x14ac:dyDescent="0.5">
      <c r="B578" s="14">
        <v>565</v>
      </c>
      <c r="D578" s="6">
        <v>-5.0664702478313263E-2</v>
      </c>
      <c r="E578" s="7">
        <v>-4.3635176972956227E-2</v>
      </c>
      <c r="F578" s="7">
        <v>-4.4247306119695656E-2</v>
      </c>
      <c r="G578" s="7">
        <v>0.32069638736236861</v>
      </c>
      <c r="H578" s="7">
        <v>6.6162937819744111E-3</v>
      </c>
      <c r="I578" s="8">
        <v>8.7336799687546315E-3</v>
      </c>
      <c r="J578" s="20">
        <v>-4.1040077456322585E-2</v>
      </c>
    </row>
    <row r="579" spans="2:10" x14ac:dyDescent="0.5">
      <c r="B579" s="14">
        <v>566</v>
      </c>
      <c r="D579" s="6">
        <v>1.8329256766690769E-2</v>
      </c>
      <c r="E579" s="7">
        <v>1.6465108434997527E-2</v>
      </c>
      <c r="F579" s="7">
        <v>4.3065716130025227E-4</v>
      </c>
      <c r="G579" s="7">
        <v>-0.23799754400970888</v>
      </c>
      <c r="H579" s="7">
        <v>-4.143822524905796E-3</v>
      </c>
      <c r="I579" s="8">
        <v>-7.8237994311896319E-3</v>
      </c>
      <c r="J579" s="20">
        <v>3.1453704075084035E-2</v>
      </c>
    </row>
    <row r="580" spans="2:10" x14ac:dyDescent="0.5">
      <c r="B580" s="14">
        <v>567</v>
      </c>
      <c r="D580" s="6">
        <v>3.1281558712783167E-2</v>
      </c>
      <c r="E580" s="7">
        <v>2.8401690585724622E-2</v>
      </c>
      <c r="F580" s="7">
        <v>9.6729574132813616E-3</v>
      </c>
      <c r="G580" s="7">
        <v>-3.4914166661909656E-2</v>
      </c>
      <c r="H580" s="7">
        <v>3.0952730798266062E-3</v>
      </c>
      <c r="I580" s="8">
        <v>3.0544457643439573E-3</v>
      </c>
      <c r="J580" s="20">
        <v>2.2361042292116384E-2</v>
      </c>
    </row>
    <row r="581" spans="2:10" x14ac:dyDescent="0.5">
      <c r="B581" s="14">
        <v>568</v>
      </c>
      <c r="D581" s="6">
        <v>-1.7487893410027818E-2</v>
      </c>
      <c r="E581" s="7">
        <v>7.0270766617596828E-3</v>
      </c>
      <c r="F581" s="7">
        <v>1.3464704976810897E-2</v>
      </c>
      <c r="G581" s="7">
        <v>-5.1383421015523664E-2</v>
      </c>
      <c r="H581" s="7">
        <v>3.7311571868011537E-3</v>
      </c>
      <c r="I581" s="8">
        <v>1.0169023171900929E-2</v>
      </c>
      <c r="J581" s="20">
        <v>-1.9223205575461856E-3</v>
      </c>
    </row>
    <row r="582" spans="2:10" x14ac:dyDescent="0.5">
      <c r="B582" s="14">
        <v>569</v>
      </c>
      <c r="D582" s="6">
        <v>-6.7794218902470036E-4</v>
      </c>
      <c r="E582" s="7">
        <v>-4.555771845806976E-2</v>
      </c>
      <c r="F582" s="7">
        <v>-3.9100753333721205E-3</v>
      </c>
      <c r="G582" s="7">
        <v>0.10877963001983916</v>
      </c>
      <c r="H582" s="7">
        <v>1.7191268357331403E-3</v>
      </c>
      <c r="I582" s="8">
        <v>7.4784936416773485E-3</v>
      </c>
      <c r="J582" s="20">
        <v>1.0078474677181741E-4</v>
      </c>
    </row>
    <row r="583" spans="2:10" x14ac:dyDescent="0.5">
      <c r="B583" s="14">
        <v>570</v>
      </c>
      <c r="D583" s="6">
        <v>2.7587019418414446E-2</v>
      </c>
      <c r="E583" s="7">
        <v>5.6472673291069551E-2</v>
      </c>
      <c r="F583" s="7">
        <v>-6.6218194869782547E-3</v>
      </c>
      <c r="G583" s="7">
        <v>-0.15206447159391595</v>
      </c>
      <c r="H583" s="7">
        <v>-2.5994134513425199E-4</v>
      </c>
      <c r="I583" s="8">
        <v>-6.0109026730077366E-3</v>
      </c>
      <c r="J583" s="20">
        <v>1.318808449218426E-2</v>
      </c>
    </row>
    <row r="584" spans="2:10" x14ac:dyDescent="0.5">
      <c r="B584" s="14">
        <v>571</v>
      </c>
      <c r="D584" s="6">
        <v>-1.6633992008602692E-2</v>
      </c>
      <c r="E584" s="7">
        <v>-5.176713874956565E-3</v>
      </c>
      <c r="F584" s="7">
        <v>-2.8215211525273384E-2</v>
      </c>
      <c r="G584" s="7">
        <v>1.5873349156290163E-2</v>
      </c>
      <c r="H584" s="7">
        <v>-3.1654156002760409E-4</v>
      </c>
      <c r="I584" s="8">
        <v>-4.0744815785949341E-4</v>
      </c>
      <c r="J584" s="20">
        <v>3.887198960532181E-4</v>
      </c>
    </row>
    <row r="585" spans="2:10" x14ac:dyDescent="0.5">
      <c r="B585" s="14">
        <v>572</v>
      </c>
      <c r="D585" s="6">
        <v>3.1045417484886523E-3</v>
      </c>
      <c r="E585" s="7">
        <v>-2.6137399779958038E-2</v>
      </c>
      <c r="F585" s="7">
        <v>2.4371361274860455E-2</v>
      </c>
      <c r="G585" s="7">
        <v>4.1599320447295715E-3</v>
      </c>
      <c r="H585" s="7">
        <v>4.3436879018450506E-3</v>
      </c>
      <c r="I585" s="8">
        <v>6.9041414646616953E-3</v>
      </c>
      <c r="J585" s="20">
        <v>-3.5674225657660198E-3</v>
      </c>
    </row>
    <row r="586" spans="2:10" x14ac:dyDescent="0.5">
      <c r="B586" s="14">
        <v>573</v>
      </c>
      <c r="D586" s="6">
        <v>2.9448359680913819E-2</v>
      </c>
      <c r="E586" s="7">
        <v>2.4693246448740276E-2</v>
      </c>
      <c r="F586" s="7">
        <v>2.8406247588294693E-2</v>
      </c>
      <c r="G586" s="7">
        <v>-0.10751535718733718</v>
      </c>
      <c r="H586" s="7">
        <v>-5.6712385399625359E-3</v>
      </c>
      <c r="I586" s="8">
        <v>-1.3445991600008108E-2</v>
      </c>
      <c r="J586" s="20">
        <v>2.1544609542631706E-2</v>
      </c>
    </row>
    <row r="587" spans="2:10" x14ac:dyDescent="0.5">
      <c r="B587" s="14">
        <v>574</v>
      </c>
      <c r="D587" s="6">
        <v>2.6781553970327298E-3</v>
      </c>
      <c r="E587" s="7">
        <v>1.8214982231909486E-2</v>
      </c>
      <c r="F587" s="7">
        <v>1.687364151288126E-2</v>
      </c>
      <c r="G587" s="7">
        <v>0.10751535718733728</v>
      </c>
      <c r="H587" s="7">
        <v>-4.3798175122062178E-3</v>
      </c>
      <c r="I587" s="8">
        <v>-5.7594366873490377E-3</v>
      </c>
      <c r="J587" s="20">
        <v>-1.0153639637740139E-2</v>
      </c>
    </row>
    <row r="588" spans="2:10" x14ac:dyDescent="0.5">
      <c r="B588" s="14">
        <v>575</v>
      </c>
      <c r="D588" s="6">
        <v>1.7681115687656269E-2</v>
      </c>
      <c r="E588" s="7">
        <v>2.5247472393237984E-2</v>
      </c>
      <c r="F588" s="7">
        <v>3.4840138160028011E-2</v>
      </c>
      <c r="G588" s="7">
        <v>-0.1788221518046858</v>
      </c>
      <c r="H588" s="7">
        <v>3.6020803858930039E-3</v>
      </c>
      <c r="I588" s="8">
        <v>1.7313166450018459E-3</v>
      </c>
      <c r="J588" s="20">
        <v>2.6443082615561598E-2</v>
      </c>
    </row>
    <row r="589" spans="2:10" x14ac:dyDescent="0.5">
      <c r="B589" s="14">
        <v>576</v>
      </c>
      <c r="D589" s="6">
        <v>-2.6050045572209014E-2</v>
      </c>
      <c r="E589" s="7">
        <v>-1.2874547829133508E-3</v>
      </c>
      <c r="F589" s="7">
        <v>-4.2976138277493074E-2</v>
      </c>
      <c r="G589" s="7">
        <v>-1.2208808694139171E-2</v>
      </c>
      <c r="H589" s="7">
        <v>2.0374443921366684E-3</v>
      </c>
      <c r="I589" s="8">
        <v>9.591416727675859E-3</v>
      </c>
      <c r="J589" s="20">
        <v>-7.8474412037736613E-3</v>
      </c>
    </row>
    <row r="590" spans="2:10" x14ac:dyDescent="0.5">
      <c r="B590" s="14">
        <v>577</v>
      </c>
      <c r="D590" s="6">
        <v>-3.5817955411202487E-2</v>
      </c>
      <c r="E590" s="7">
        <v>-4.6239942814129152E-2</v>
      </c>
      <c r="F590" s="7">
        <v>-3.6882652576239822E-2</v>
      </c>
      <c r="G590" s="7">
        <v>0.42189371941299314</v>
      </c>
      <c r="H590" s="7">
        <v>-7.0886155282998435E-4</v>
      </c>
      <c r="I590" s="8">
        <v>4.7208292134731681E-3</v>
      </c>
      <c r="J590" s="20">
        <v>-3.9748655453245588E-2</v>
      </c>
    </row>
    <row r="591" spans="2:10" x14ac:dyDescent="0.5">
      <c r="B591" s="14">
        <v>578</v>
      </c>
      <c r="D591" s="6">
        <v>-2.1366667027789034E-2</v>
      </c>
      <c r="E591" s="7">
        <v>-4.0311911893839633E-2</v>
      </c>
      <c r="F591" s="7">
        <v>-3.1150511126015565E-2</v>
      </c>
      <c r="G591" s="7">
        <v>-0.10369381472930604</v>
      </c>
      <c r="H591" s="7">
        <v>-2.9802267833626558E-4</v>
      </c>
      <c r="I591" s="8">
        <v>1.8658992149455027E-3</v>
      </c>
      <c r="J591" s="20">
        <v>-1.6522127017863077E-2</v>
      </c>
    </row>
    <row r="592" spans="2:10" x14ac:dyDescent="0.5">
      <c r="B592" s="14">
        <v>579</v>
      </c>
      <c r="D592" s="6">
        <v>-5.3702763317427751E-2</v>
      </c>
      <c r="E592" s="7">
        <v>-3.5887727778996667E-2</v>
      </c>
      <c r="F592" s="7">
        <v>-2.1833053239009529E-2</v>
      </c>
      <c r="G592" s="7">
        <v>5.8759261954729872E-2</v>
      </c>
      <c r="H592" s="7">
        <v>3.9275174044655983E-3</v>
      </c>
      <c r="I592" s="8">
        <v>6.6241457178859535E-3</v>
      </c>
      <c r="J592" s="20">
        <v>-7.1773996706763462E-3</v>
      </c>
    </row>
    <row r="593" spans="2:10" x14ac:dyDescent="0.5">
      <c r="B593" s="14">
        <v>580</v>
      </c>
      <c r="D593" s="6">
        <v>1.6140264818180376E-2</v>
      </c>
      <c r="E593" s="7">
        <v>2.9586275146393722E-2</v>
      </c>
      <c r="F593" s="7">
        <v>4.1079127502390414E-2</v>
      </c>
      <c r="G593" s="7">
        <v>-0.13863274484658555</v>
      </c>
      <c r="H593" s="7">
        <v>3.2305962671330519E-3</v>
      </c>
      <c r="I593" s="8">
        <v>-5.2472370647593343E-3</v>
      </c>
      <c r="J593" s="20">
        <v>8.7034214241695339E-3</v>
      </c>
    </row>
    <row r="594" spans="2:10" x14ac:dyDescent="0.5">
      <c r="B594" s="14">
        <v>581</v>
      </c>
      <c r="D594" s="6">
        <v>4.3501261420607E-2</v>
      </c>
      <c r="E594" s="7">
        <v>-6.9052545345342376E-3</v>
      </c>
      <c r="F594" s="7">
        <v>5.1868602239506539E-2</v>
      </c>
      <c r="G594" s="7">
        <v>-0.12695386397737737</v>
      </c>
      <c r="H594" s="7">
        <v>-3.5012241254121757E-3</v>
      </c>
      <c r="I594" s="8">
        <v>-7.2296322367814006E-3</v>
      </c>
      <c r="J594" s="20">
        <v>3.081702019035646E-2</v>
      </c>
    </row>
    <row r="595" spans="2:10" x14ac:dyDescent="0.5">
      <c r="B595" s="14">
        <v>582</v>
      </c>
      <c r="D595" s="6">
        <v>-2.350773969990011E-2</v>
      </c>
      <c r="E595" s="7">
        <v>1.2225547994804731E-2</v>
      </c>
      <c r="F595" s="7">
        <v>-8.6430030270085185E-3</v>
      </c>
      <c r="G595" s="7">
        <v>-2.6317308317373417E-2</v>
      </c>
      <c r="H595" s="7">
        <v>8.1840931521194038E-3</v>
      </c>
      <c r="I595" s="8">
        <v>1.4487728615763286E-2</v>
      </c>
      <c r="J595" s="20">
        <v>-4.2282979071891691E-3</v>
      </c>
    </row>
    <row r="596" spans="2:10" x14ac:dyDescent="0.5">
      <c r="B596" s="14">
        <v>583</v>
      </c>
      <c r="D596" s="6">
        <v>5.3159997431493508E-2</v>
      </c>
      <c r="E596" s="7">
        <v>3.3061940749282974E-2</v>
      </c>
      <c r="F596" s="7">
        <v>1.6972584782602693E-2</v>
      </c>
      <c r="G596" s="7">
        <v>-0.11279549414534427</v>
      </c>
      <c r="H596" s="7">
        <v>5.4422581495413278E-4</v>
      </c>
      <c r="I596" s="8">
        <v>-3.5418212989199627E-3</v>
      </c>
      <c r="J596" s="20">
        <v>3.050357086790359E-2</v>
      </c>
    </row>
    <row r="597" spans="2:10" x14ac:dyDescent="0.5">
      <c r="B597" s="14">
        <v>584</v>
      </c>
      <c r="D597" s="6">
        <v>7.2440498228918742E-3</v>
      </c>
      <c r="E597" s="7">
        <v>2.1532965128616313E-2</v>
      </c>
      <c r="F597" s="7">
        <v>-4.835532135691864E-3</v>
      </c>
      <c r="G597" s="7">
        <v>9.142920832674024E-3</v>
      </c>
      <c r="H597" s="7">
        <v>7.4131058905589078E-4</v>
      </c>
      <c r="I597" s="8">
        <v>-1.1761501522399834E-2</v>
      </c>
      <c r="J597" s="20">
        <v>9.8659858507551892E-3</v>
      </c>
    </row>
    <row r="598" spans="2:10" x14ac:dyDescent="0.5">
      <c r="B598" s="14">
        <v>585</v>
      </c>
      <c r="D598" s="6">
        <v>-1.4146931433414386E-4</v>
      </c>
      <c r="E598" s="7">
        <v>1.3424695078060685E-2</v>
      </c>
      <c r="F598" s="7">
        <v>-4.4083025406246043E-3</v>
      </c>
      <c r="G598" s="7">
        <v>-3.531481301089591E-2</v>
      </c>
      <c r="H598" s="7">
        <v>1.2429758587405259E-3</v>
      </c>
      <c r="I598" s="8">
        <v>5.1271729816014279E-3</v>
      </c>
      <c r="J598" s="20">
        <v>8.5805478205162062E-3</v>
      </c>
    </row>
    <row r="599" spans="2:10" x14ac:dyDescent="0.5">
      <c r="B599" s="14">
        <v>586</v>
      </c>
      <c r="D599" s="6">
        <v>1.4725667668148578E-2</v>
      </c>
      <c r="E599" s="7">
        <v>-2.5562449548146792E-3</v>
      </c>
      <c r="F599" s="7">
        <v>-1.6458802543411661E-2</v>
      </c>
      <c r="G599" s="7">
        <v>4.6064562920425066E-2</v>
      </c>
      <c r="H599" s="7">
        <v>1.3082926048316743E-3</v>
      </c>
      <c r="I599" s="8">
        <v>-3.6595820129318628E-3</v>
      </c>
      <c r="J599" s="20">
        <v>5.7511688765721908E-3</v>
      </c>
    </row>
    <row r="600" spans="2:10" x14ac:dyDescent="0.5">
      <c r="B600" s="14">
        <v>587</v>
      </c>
      <c r="D600" s="6">
        <v>1.2690559946928396E-2</v>
      </c>
      <c r="E600" s="7">
        <v>2.7064455257470709E-2</v>
      </c>
      <c r="F600" s="7">
        <v>4.7070827023738167E-2</v>
      </c>
      <c r="G600" s="7">
        <v>-1.7026518020594815E-2</v>
      </c>
      <c r="H600" s="7">
        <v>4.2327713307600996E-3</v>
      </c>
      <c r="I600" s="8">
        <v>5.6869110939545466E-3</v>
      </c>
      <c r="J600" s="20">
        <v>9.8180078876707825E-3</v>
      </c>
    </row>
    <row r="601" spans="2:10" x14ac:dyDescent="0.5">
      <c r="B601" s="14">
        <v>588</v>
      </c>
      <c r="D601" s="6">
        <v>5.0368154923408027E-3</v>
      </c>
      <c r="E601" s="7">
        <v>1.8950532971494124E-2</v>
      </c>
      <c r="F601" s="7">
        <v>8.1993556532184413E-3</v>
      </c>
      <c r="G601" s="7">
        <v>-7.9184461304162415E-2</v>
      </c>
      <c r="H601" s="7">
        <v>-5.1022978280679133E-3</v>
      </c>
      <c r="I601" s="8">
        <v>-4.8725124822837865E-3</v>
      </c>
      <c r="J601" s="20">
        <v>1.3715878443800756E-2</v>
      </c>
    </row>
    <row r="602" spans="2:10" x14ac:dyDescent="0.5">
      <c r="B602" s="14">
        <v>589</v>
      </c>
      <c r="D602" s="6">
        <v>-1.4770114333778141E-2</v>
      </c>
      <c r="E602" s="7">
        <v>-1.061695069754397E-2</v>
      </c>
      <c r="F602" s="7">
        <v>3.7521492739087132E-3</v>
      </c>
      <c r="G602" s="7">
        <v>0.12887372235054156</v>
      </c>
      <c r="H602" s="7">
        <v>2.8658314000204175E-3</v>
      </c>
      <c r="I602" s="8">
        <v>6.5722983948035196E-3</v>
      </c>
      <c r="J602" s="20">
        <v>-1.8772266145479332E-3</v>
      </c>
    </row>
    <row r="603" spans="2:10" x14ac:dyDescent="0.5">
      <c r="B603" s="14">
        <v>590</v>
      </c>
      <c r="D603" s="6">
        <v>-1.0750372802313916E-2</v>
      </c>
      <c r="E603" s="7">
        <v>-7.0042287481526574E-3</v>
      </c>
      <c r="F603" s="7">
        <v>8.5652257212913453E-3</v>
      </c>
      <c r="G603" s="7">
        <v>-9.9567595765042149E-2</v>
      </c>
      <c r="H603" s="7">
        <v>-6.4112080668323754E-3</v>
      </c>
      <c r="I603" s="8">
        <v>2.5846068826301015E-3</v>
      </c>
      <c r="J603" s="20">
        <v>2.0877238395589779E-2</v>
      </c>
    </row>
    <row r="604" spans="2:10" x14ac:dyDescent="0.5">
      <c r="B604" s="14">
        <v>591</v>
      </c>
      <c r="D604" s="6">
        <v>-3.5313357044178498E-2</v>
      </c>
      <c r="E604" s="7">
        <v>1.9063482324032902E-3</v>
      </c>
      <c r="F604" s="7">
        <v>1.9748877229213433E-3</v>
      </c>
      <c r="G604" s="7">
        <v>0.28270581246555287</v>
      </c>
      <c r="H604" s="7">
        <v>6.5266728780249321E-4</v>
      </c>
      <c r="I604" s="8">
        <v>7.0734158757266991E-3</v>
      </c>
      <c r="J604" s="20">
        <v>-2.5450942570914018E-2</v>
      </c>
    </row>
    <row r="605" spans="2:10" x14ac:dyDescent="0.5">
      <c r="B605" s="14">
        <v>592</v>
      </c>
      <c r="D605" s="6">
        <v>-0.11926006011639588</v>
      </c>
      <c r="E605" s="7">
        <v>-7.6086785029449697E-2</v>
      </c>
      <c r="F605" s="7">
        <v>-8.8284886067501317E-2</v>
      </c>
      <c r="G605" s="7">
        <v>0.61903920840622351</v>
      </c>
      <c r="H605" s="7">
        <v>-9.8802037906194108E-3</v>
      </c>
      <c r="I605" s="8">
        <v>1.683782135591794E-2</v>
      </c>
      <c r="J605" s="20">
        <v>-6.6015424901038747E-2</v>
      </c>
    </row>
    <row r="606" spans="2:10" x14ac:dyDescent="0.5">
      <c r="B606" s="14">
        <v>593</v>
      </c>
      <c r="D606" s="6">
        <v>5.2110501519862809E-2</v>
      </c>
      <c r="E606" s="7">
        <v>2.9174076237872326E-2</v>
      </c>
      <c r="F606" s="7">
        <v>-3.7869222472127267E-3</v>
      </c>
      <c r="G606" s="7">
        <v>-0.27065248532759328</v>
      </c>
      <c r="H606" s="7">
        <v>2.1419598889986683E-2</v>
      </c>
      <c r="I606" s="8">
        <v>-3.4714038805277315E-3</v>
      </c>
      <c r="J606" s="20">
        <v>2.2079096453168308E-2</v>
      </c>
    </row>
    <row r="607" spans="2:10" x14ac:dyDescent="0.5">
      <c r="B607" s="14">
        <v>594</v>
      </c>
      <c r="D607" s="6">
        <v>-2.2942194003270609E-2</v>
      </c>
      <c r="E607" s="7">
        <v>-7.9207175846834829E-2</v>
      </c>
      <c r="F607" s="7">
        <v>-5.7072100021615495E-2</v>
      </c>
      <c r="G607" s="7">
        <v>0.24967700934103843</v>
      </c>
      <c r="H607" s="7">
        <v>6.926873447697132E-3</v>
      </c>
      <c r="I607" s="8">
        <v>1.5760705741967824E-2</v>
      </c>
      <c r="J607" s="20">
        <v>-4.3175409112090869E-2</v>
      </c>
    </row>
    <row r="608" spans="2:10" x14ac:dyDescent="0.5">
      <c r="B608" s="14">
        <v>595</v>
      </c>
      <c r="D608" s="6">
        <v>1.5373531467967603E-2</v>
      </c>
      <c r="E608" s="7">
        <v>2.3995314841013662E-2</v>
      </c>
      <c r="F608" s="7">
        <v>3.0043728061372746E-2</v>
      </c>
      <c r="G608" s="7">
        <v>-0.22345532060746001</v>
      </c>
      <c r="H608" s="7">
        <v>-3.6521148399964415E-3</v>
      </c>
      <c r="I608" s="8">
        <v>-3.1123560786559736E-4</v>
      </c>
      <c r="J608" s="20">
        <v>1.5800839261911356E-3</v>
      </c>
    </row>
    <row r="609" spans="2:10" x14ac:dyDescent="0.5">
      <c r="B609" s="14">
        <v>596</v>
      </c>
      <c r="D609" s="6">
        <v>-2.3404356041254525E-2</v>
      </c>
      <c r="E609" s="7">
        <v>6.9710797416660114E-3</v>
      </c>
      <c r="F609" s="7">
        <v>-2.7825581369962254E-2</v>
      </c>
      <c r="G609" s="7">
        <v>0.10104814373631502</v>
      </c>
      <c r="H609" s="7">
        <v>-6.8302424261215289E-3</v>
      </c>
      <c r="I609" s="8">
        <v>6.9021949925869011E-3</v>
      </c>
      <c r="J609" s="20">
        <v>-2.2774148533468215E-2</v>
      </c>
    </row>
    <row r="610" spans="2:10" x14ac:dyDescent="0.5">
      <c r="B610" s="14">
        <v>597</v>
      </c>
      <c r="D610" s="6">
        <v>3.2638348433022039E-2</v>
      </c>
      <c r="E610" s="7">
        <v>-1.109137666668389E-2</v>
      </c>
      <c r="F610" s="7">
        <v>3.7824727141620121E-2</v>
      </c>
      <c r="G610" s="7">
        <v>-0.20894105281729425</v>
      </c>
      <c r="H610" s="7">
        <v>5.6834575247448537E-3</v>
      </c>
      <c r="I610" s="8">
        <v>-1.0825859393228787E-3</v>
      </c>
      <c r="J610" s="20">
        <v>2.4782393095419523E-2</v>
      </c>
    </row>
    <row r="611" spans="2:10" x14ac:dyDescent="0.5">
      <c r="B611" s="14">
        <v>598</v>
      </c>
      <c r="D611" s="6">
        <v>3.6731176643971672E-2</v>
      </c>
      <c r="E611" s="7">
        <v>3.8989704821515953E-2</v>
      </c>
      <c r="F611" s="7">
        <v>3.4806031792057927E-2</v>
      </c>
      <c r="G611" s="7">
        <v>-0.18405978076716031</v>
      </c>
      <c r="H611" s="7">
        <v>-8.0052121396687239E-3</v>
      </c>
      <c r="I611" s="8">
        <v>-1.2299703556279075E-2</v>
      </c>
      <c r="J611" s="20">
        <v>2.345848615936378E-2</v>
      </c>
    </row>
    <row r="612" spans="2:10" x14ac:dyDescent="0.5">
      <c r="B612" s="14">
        <v>599</v>
      </c>
      <c r="D612" s="6">
        <v>-4.017110288457771E-2</v>
      </c>
      <c r="E612" s="7">
        <v>4.2968765857999639E-3</v>
      </c>
      <c r="F612" s="7">
        <v>2.5331994536739243E-3</v>
      </c>
      <c r="G612" s="7">
        <v>0.17498784136848441</v>
      </c>
      <c r="H612" s="7">
        <v>-4.6722388289774142E-4</v>
      </c>
      <c r="I612" s="8">
        <v>1.0208543749971872E-2</v>
      </c>
      <c r="J612" s="20">
        <v>-3.7146463895580524E-2</v>
      </c>
    </row>
    <row r="613" spans="2:10" x14ac:dyDescent="0.5">
      <c r="B613" s="14">
        <v>600</v>
      </c>
      <c r="D613" s="6">
        <v>-4.1503663208123424E-2</v>
      </c>
      <c r="E613" s="7">
        <v>-3.6553089032230007E-2</v>
      </c>
      <c r="F613" s="7">
        <v>-6.3609139792689146E-2</v>
      </c>
      <c r="G613" s="7">
        <v>5.4233237706284292E-2</v>
      </c>
      <c r="H613" s="7">
        <v>5.5554465539867093E-3</v>
      </c>
      <c r="I613" s="8">
        <v>2.5552687255290837E-3</v>
      </c>
      <c r="J613" s="20">
        <v>-5.1627686632766435E-2</v>
      </c>
    </row>
    <row r="614" spans="2:10" x14ac:dyDescent="0.5">
      <c r="B614" s="14">
        <v>601</v>
      </c>
      <c r="D614" s="6">
        <v>6.1069484291788066E-2</v>
      </c>
      <c r="E614" s="7">
        <v>4.1061639846321121E-2</v>
      </c>
      <c r="F614" s="7">
        <v>4.1684890729996885E-2</v>
      </c>
      <c r="G614" s="7">
        <v>-0.18711389823426117</v>
      </c>
      <c r="H614" s="7">
        <v>1.1206589467115695E-3</v>
      </c>
      <c r="I614" s="8">
        <v>-3.2532948910721751E-3</v>
      </c>
      <c r="J614" s="20">
        <v>5.2741520563915303E-2</v>
      </c>
    </row>
    <row r="615" spans="2:10" x14ac:dyDescent="0.5">
      <c r="B615" s="14">
        <v>602</v>
      </c>
      <c r="D615" s="6">
        <v>-1.3362792962461982E-2</v>
      </c>
      <c r="E615" s="7">
        <v>-2.2517345303921985E-3</v>
      </c>
      <c r="F615" s="7">
        <v>3.627894081910429E-3</v>
      </c>
      <c r="G615" s="7">
        <v>4.9590484340201087E-2</v>
      </c>
      <c r="H615" s="7">
        <v>6.8504757498341151E-4</v>
      </c>
      <c r="I615" s="8">
        <v>2.0926184733863866E-3</v>
      </c>
      <c r="J615" s="20">
        <v>-1.2208249290351733E-2</v>
      </c>
    </row>
    <row r="616" spans="2:10" x14ac:dyDescent="0.5">
      <c r="B616" s="14">
        <v>603</v>
      </c>
      <c r="D616" s="6">
        <v>2.7410313663663852E-2</v>
      </c>
      <c r="E616" s="7">
        <v>2.0988831624533688E-2</v>
      </c>
      <c r="F616" s="7">
        <v>2.5716123724228747E-2</v>
      </c>
      <c r="G616" s="7">
        <v>-0.11194297917470065</v>
      </c>
      <c r="H616" s="7">
        <v>2.0247796280607272E-4</v>
      </c>
      <c r="I616" s="8">
        <v>-6.446874633704712E-3</v>
      </c>
      <c r="J616" s="20">
        <v>3.4863325769217635E-2</v>
      </c>
    </row>
    <row r="617" spans="2:10" x14ac:dyDescent="0.5">
      <c r="B617" s="14">
        <v>604</v>
      </c>
      <c r="D617" s="6">
        <v>8.4266612560329E-3</v>
      </c>
      <c r="E617" s="7">
        <v>6.9493330365026987E-3</v>
      </c>
      <c r="F617" s="7">
        <v>1.756542164208106E-2</v>
      </c>
      <c r="G617" s="7">
        <v>1.2774112871811244E-3</v>
      </c>
      <c r="H617" s="7">
        <v>4.4111912124575828E-3</v>
      </c>
      <c r="I617" s="8">
        <v>1.7128624555287869E-3</v>
      </c>
      <c r="J617" s="20">
        <v>-9.6177409353649776E-4</v>
      </c>
    </row>
    <row r="618" spans="2:10" x14ac:dyDescent="0.5">
      <c r="B618" s="14">
        <v>605</v>
      </c>
      <c r="D618" s="6">
        <v>1.3474851985470894E-2</v>
      </c>
      <c r="E618" s="7">
        <v>2.3292366786600651E-2</v>
      </c>
      <c r="F618" s="7">
        <v>1.7625462177209939E-2</v>
      </c>
      <c r="G618" s="7">
        <v>-7.7846539457049918E-2</v>
      </c>
      <c r="H618" s="7">
        <v>1.129333735525076E-2</v>
      </c>
      <c r="I618" s="8">
        <v>1.1985451806560911E-2</v>
      </c>
      <c r="J618" s="20">
        <v>1.8028231568047358E-2</v>
      </c>
    </row>
    <row r="619" spans="2:10" x14ac:dyDescent="0.5">
      <c r="B619" s="14">
        <v>606</v>
      </c>
      <c r="D619" s="6">
        <v>-2.5733599082661932E-2</v>
      </c>
      <c r="E619" s="7">
        <v>-2.6486061958552624E-2</v>
      </c>
      <c r="F619" s="7">
        <v>-4.1642104898335176E-2</v>
      </c>
      <c r="G619" s="7">
        <v>0.188131082382825</v>
      </c>
      <c r="H619" s="7">
        <v>-2.2106936050585003E-4</v>
      </c>
      <c r="I619" s="8">
        <v>1.0551363277559006E-2</v>
      </c>
      <c r="J619" s="20">
        <v>-3.8525544546905516E-2</v>
      </c>
    </row>
    <row r="620" spans="2:10" x14ac:dyDescent="0.5">
      <c r="B620" s="14">
        <v>607</v>
      </c>
      <c r="D620" s="6">
        <v>-2.4194532697399004E-2</v>
      </c>
      <c r="E620" s="7">
        <v>1.2689359624128033E-2</v>
      </c>
      <c r="F620" s="7">
        <v>-1.4148472104100892E-2</v>
      </c>
      <c r="G620" s="7">
        <v>-2.8998745687864202E-2</v>
      </c>
      <c r="H620" s="7">
        <v>8.4599148239669145E-3</v>
      </c>
      <c r="I620" s="8">
        <v>1.0666969547397771E-2</v>
      </c>
      <c r="J620" s="20">
        <v>-7.0295137296569254E-3</v>
      </c>
    </row>
    <row r="621" spans="2:10" x14ac:dyDescent="0.5">
      <c r="B621" s="14">
        <v>608</v>
      </c>
      <c r="D621" s="6">
        <v>-5.1684404810655527E-3</v>
      </c>
      <c r="E621" s="7">
        <v>-2.6022890493593031E-2</v>
      </c>
      <c r="F621" s="7">
        <v>1.0507653415848691E-2</v>
      </c>
      <c r="G621" s="7">
        <v>-4.1656002467143058E-2</v>
      </c>
      <c r="H621" s="7">
        <v>2.1899129196997092E-3</v>
      </c>
      <c r="I621" s="8">
        <v>5.7775437395077697E-3</v>
      </c>
      <c r="J621" s="20">
        <v>-6.6470932107130995E-3</v>
      </c>
    </row>
    <row r="622" spans="2:10" x14ac:dyDescent="0.5">
      <c r="B622" s="14">
        <v>609</v>
      </c>
      <c r="D622" s="6">
        <v>4.3112144848749492E-2</v>
      </c>
      <c r="E622" s="7">
        <v>2.9004179582859446E-2</v>
      </c>
      <c r="F622" s="7">
        <v>1.0088161317900531E-2</v>
      </c>
      <c r="G622" s="7">
        <v>-0.13745376981035526</v>
      </c>
      <c r="H622" s="7">
        <v>-5.3035262337806739E-3</v>
      </c>
      <c r="I622" s="8">
        <v>-1.2497339496553213E-2</v>
      </c>
      <c r="J622" s="20">
        <v>3.6812049194498674E-2</v>
      </c>
    </row>
    <row r="623" spans="2:10" x14ac:dyDescent="0.5">
      <c r="B623" s="14">
        <v>610</v>
      </c>
      <c r="D623" s="6">
        <v>1.236574021219976E-2</v>
      </c>
      <c r="E623" s="7">
        <v>1.4386628701734591E-2</v>
      </c>
      <c r="F623" s="7">
        <v>2.0345501905575731E-2</v>
      </c>
      <c r="G623" s="7">
        <v>3.1411358456144116E-2</v>
      </c>
      <c r="H623" s="7">
        <v>-4.6687517501846267E-3</v>
      </c>
      <c r="I623" s="8">
        <v>-1.488293069171019E-2</v>
      </c>
      <c r="J623" s="20">
        <v>4.5527300122707786E-3</v>
      </c>
    </row>
    <row r="624" spans="2:10" x14ac:dyDescent="0.5">
      <c r="B624" s="14">
        <v>611</v>
      </c>
      <c r="D624" s="6">
        <v>-8.3174753623057075E-3</v>
      </c>
      <c r="E624" s="7">
        <v>3.2260862218221477E-2</v>
      </c>
      <c r="F624" s="7">
        <v>1.4677556894952971E-3</v>
      </c>
      <c r="G624" s="7">
        <v>9.090909717006559E-4</v>
      </c>
      <c r="H624" s="7">
        <v>-4.9308582924349016E-3</v>
      </c>
      <c r="I624" s="8">
        <v>-2.1553391455214521E-3</v>
      </c>
      <c r="J624" s="20">
        <v>1.4352814908053324E-2</v>
      </c>
    </row>
    <row r="625" spans="2:10" x14ac:dyDescent="0.5">
      <c r="B625" s="14">
        <v>612</v>
      </c>
      <c r="D625" s="6">
        <v>1.2749446586932563E-2</v>
      </c>
      <c r="E625" s="7">
        <v>1.2020076803432585E-2</v>
      </c>
      <c r="F625" s="7">
        <v>1.1650126390377191E-2</v>
      </c>
      <c r="G625" s="7">
        <v>-1.3723911648169817E-2</v>
      </c>
      <c r="H625" s="7">
        <v>4.1953150352380709E-3</v>
      </c>
      <c r="I625" s="8">
        <v>8.2879762270155182E-3</v>
      </c>
      <c r="J625" s="20">
        <v>2.0297408720779137E-2</v>
      </c>
    </row>
    <row r="626" spans="2:10" x14ac:dyDescent="0.5">
      <c r="B626" s="14">
        <v>613</v>
      </c>
      <c r="D626" s="6">
        <v>-2.1659797910347008E-2</v>
      </c>
      <c r="E626" s="7">
        <v>2.5629802554171875E-2</v>
      </c>
      <c r="F626" s="7">
        <v>3.0113059591995724E-2</v>
      </c>
      <c r="G626" s="7">
        <v>3.5742325320173976E-2</v>
      </c>
      <c r="H626" s="7">
        <v>5.2600781049105564E-3</v>
      </c>
      <c r="I626" s="8">
        <v>3.5093108947588016E-3</v>
      </c>
      <c r="J626" s="20">
        <v>-2.1177308985266081E-3</v>
      </c>
    </row>
    <row r="627" spans="2:10" x14ac:dyDescent="0.5">
      <c r="B627" s="14">
        <v>614</v>
      </c>
      <c r="D627" s="6">
        <v>1.9035284466276392E-2</v>
      </c>
      <c r="E627" s="7">
        <v>1.2003111135510376E-2</v>
      </c>
      <c r="F627" s="7">
        <v>2.6177601162581065E-2</v>
      </c>
      <c r="G627" s="7">
        <v>-8.289863380288158E-2</v>
      </c>
      <c r="H627" s="7">
        <v>4.5938885410078713E-3</v>
      </c>
      <c r="I627" s="8">
        <v>4.1039729283820171E-3</v>
      </c>
      <c r="J627" s="20">
        <v>1.6362813644054997E-2</v>
      </c>
    </row>
    <row r="628" spans="2:10" x14ac:dyDescent="0.5">
      <c r="B628" s="14">
        <v>615</v>
      </c>
      <c r="D628" s="6">
        <v>1.9982609356881575E-2</v>
      </c>
      <c r="E628" s="7">
        <v>1.8682202574865636E-2</v>
      </c>
      <c r="F628" s="7">
        <v>-3.4806548219913605E-3</v>
      </c>
      <c r="G628" s="7">
        <v>-8.4599994099434597E-2</v>
      </c>
      <c r="H628" s="7">
        <v>-3.2666658581097203E-4</v>
      </c>
      <c r="I628" s="8">
        <v>-8.6072816876028822E-3</v>
      </c>
      <c r="J628" s="20">
        <v>9.4305669579168271E-3</v>
      </c>
    </row>
    <row r="629" spans="2:10" x14ac:dyDescent="0.5">
      <c r="B629" s="14">
        <v>616</v>
      </c>
      <c r="D629" s="6">
        <v>1.1229447933753323E-2</v>
      </c>
      <c r="E629" s="7">
        <v>-1.1091991071190955E-2</v>
      </c>
      <c r="F629" s="7">
        <v>-2.6755416027026599E-3</v>
      </c>
      <c r="G629" s="7">
        <v>-1.3224207527941303E-2</v>
      </c>
      <c r="H629" s="7">
        <v>-5.9994490213261201E-3</v>
      </c>
      <c r="I629" s="8">
        <v>-8.2191191270193642E-3</v>
      </c>
      <c r="J629" s="20">
        <v>5.8408063406860814E-3</v>
      </c>
    </row>
    <row r="630" spans="2:10" x14ac:dyDescent="0.5">
      <c r="B630" s="14">
        <v>617</v>
      </c>
      <c r="D630" s="6">
        <v>-1.0054764681756811E-2</v>
      </c>
      <c r="E630" s="7">
        <v>-3.4207052457949122E-3</v>
      </c>
      <c r="F630" s="7">
        <v>6.2749641125772531E-3</v>
      </c>
      <c r="G630" s="7">
        <v>0.12120870789784986</v>
      </c>
      <c r="H630" s="7">
        <v>-5.0622752144624935E-3</v>
      </c>
      <c r="I630" s="8">
        <v>-3.2447494475735411E-3</v>
      </c>
      <c r="J630" s="20">
        <v>1.5213367508247694E-4</v>
      </c>
    </row>
    <row r="631" spans="2:10" x14ac:dyDescent="0.5">
      <c r="B631" s="14">
        <v>618</v>
      </c>
      <c r="D631" s="6">
        <v>1.0820024698788943E-2</v>
      </c>
      <c r="E631" s="7">
        <v>4.9401333762591551E-2</v>
      </c>
      <c r="F631" s="7">
        <v>5.2189358343994213E-2</v>
      </c>
      <c r="G631" s="7">
        <v>-0.14928830651114425</v>
      </c>
      <c r="H631" s="7">
        <v>-1.0678678166404568E-3</v>
      </c>
      <c r="I631" s="8">
        <v>7.8619180963763191E-3</v>
      </c>
      <c r="J631" s="20">
        <v>3.536113985808878E-2</v>
      </c>
    </row>
    <row r="632" spans="2:10" x14ac:dyDescent="0.5">
      <c r="B632" s="14">
        <v>619</v>
      </c>
      <c r="D632" s="6">
        <v>-1.8781361306871424E-2</v>
      </c>
      <c r="E632" s="7">
        <v>-3.1014572388238057E-2</v>
      </c>
      <c r="F632" s="7">
        <v>-2.1039627839088602E-2</v>
      </c>
      <c r="G632" s="7">
        <v>0.12106351973554513</v>
      </c>
      <c r="H632" s="7">
        <v>-8.1151742903222725E-3</v>
      </c>
      <c r="I632" s="8">
        <v>-6.4700217998975617E-3</v>
      </c>
      <c r="J632" s="20">
        <v>-2.1971474261906706E-2</v>
      </c>
    </row>
    <row r="633" spans="2:10" x14ac:dyDescent="0.5">
      <c r="B633" s="14">
        <v>620</v>
      </c>
      <c r="D633" s="6">
        <v>8.2284371976433113E-3</v>
      </c>
      <c r="E633" s="7">
        <v>-1.1402331478159458E-2</v>
      </c>
      <c r="F633" s="7">
        <v>-2.7999564197511886E-2</v>
      </c>
      <c r="G633" s="7">
        <v>-0.13318488026789013</v>
      </c>
      <c r="H633" s="7">
        <v>-8.3108627482908794E-3</v>
      </c>
      <c r="I633" s="8">
        <v>-1.5575425840289259E-2</v>
      </c>
      <c r="J633" s="20">
        <v>4.3352481357939821E-4</v>
      </c>
    </row>
    <row r="634" spans="2:10" x14ac:dyDescent="0.5">
      <c r="B634" s="14">
        <v>621</v>
      </c>
      <c r="D634" s="6">
        <v>-3.8978837812909166E-2</v>
      </c>
      <c r="E634" s="7">
        <v>-2.6532100043149005E-2</v>
      </c>
      <c r="F634" s="7">
        <v>1.5238289898589103E-2</v>
      </c>
      <c r="G634" s="7">
        <v>0.20840126957700633</v>
      </c>
      <c r="H634" s="7">
        <v>-4.5506714761744159E-3</v>
      </c>
      <c r="I634" s="8">
        <v>-4.7103156782350584E-4</v>
      </c>
      <c r="J634" s="20">
        <v>-8.6475531873008334E-3</v>
      </c>
    </row>
    <row r="635" spans="2:10" x14ac:dyDescent="0.5">
      <c r="B635" s="14">
        <v>622</v>
      </c>
      <c r="D635" s="6">
        <v>1.6462455181591656E-2</v>
      </c>
      <c r="E635" s="7">
        <v>3.4805702666978681E-2</v>
      </c>
      <c r="F635" s="7">
        <v>5.7681318981311513E-2</v>
      </c>
      <c r="G635" s="7">
        <v>-0.21006562502361914</v>
      </c>
      <c r="H635" s="7">
        <v>-1.0768220682495823E-3</v>
      </c>
      <c r="I635" s="8">
        <v>-9.1504937606466906E-3</v>
      </c>
      <c r="J635" s="20">
        <v>2.9255102986375559E-2</v>
      </c>
    </row>
    <row r="636" spans="2:10" x14ac:dyDescent="0.5">
      <c r="B636" s="14">
        <v>623</v>
      </c>
      <c r="D636" s="6">
        <v>2.0328274928026108E-2</v>
      </c>
      <c r="E636" s="7">
        <v>-1.0962749678260512E-3</v>
      </c>
      <c r="F636" s="7">
        <v>-5.8321691557916763E-3</v>
      </c>
      <c r="G636" s="7">
        <v>-2.2460236679750032E-2</v>
      </c>
      <c r="H636" s="7">
        <v>-5.8536461698212279E-3</v>
      </c>
      <c r="I636" s="8">
        <v>-9.634983163883561E-3</v>
      </c>
      <c r="J636" s="20">
        <v>1.2729826967424975E-2</v>
      </c>
    </row>
    <row r="637" spans="2:10" x14ac:dyDescent="0.5">
      <c r="B637" s="14">
        <v>624</v>
      </c>
      <c r="D637" s="6">
        <v>-6.2741978912933677E-3</v>
      </c>
      <c r="E637" s="7">
        <v>-1.1194399579852084E-3</v>
      </c>
      <c r="F637" s="7">
        <v>9.5050871845416361E-3</v>
      </c>
      <c r="G637" s="7">
        <v>-8.9026725319231712E-2</v>
      </c>
      <c r="H637" s="7">
        <v>-5.4408851608439644E-3</v>
      </c>
      <c r="I637" s="8">
        <v>-4.8123288251924988E-3</v>
      </c>
      <c r="J637" s="20">
        <v>2.82573618876016E-3</v>
      </c>
    </row>
    <row r="638" spans="2:10" x14ac:dyDescent="0.5">
      <c r="B638" s="14">
        <v>625</v>
      </c>
      <c r="D638" s="6">
        <v>1.4135368925312648E-2</v>
      </c>
      <c r="E638" s="7">
        <v>5.3881328884532653E-3</v>
      </c>
      <c r="F638" s="7">
        <v>2.7968998404150087E-2</v>
      </c>
      <c r="G638" s="7">
        <v>2.2100347000665922E-2</v>
      </c>
      <c r="H638" s="7">
        <v>2.4917922640632097E-3</v>
      </c>
      <c r="I638" s="8">
        <v>6.171622202040164E-3</v>
      </c>
      <c r="J638" s="20">
        <v>1.028529309505727E-2</v>
      </c>
    </row>
    <row r="639" spans="2:10" x14ac:dyDescent="0.5">
      <c r="B639" s="14">
        <v>626</v>
      </c>
      <c r="D639" s="6">
        <v>-2.4447878499027468E-2</v>
      </c>
      <c r="E639" s="7">
        <v>2.2463632754801746E-2</v>
      </c>
      <c r="F639" s="7">
        <v>5.5707797918019006E-3</v>
      </c>
      <c r="G639" s="7">
        <v>7.4844971731876014E-2</v>
      </c>
      <c r="H639" s="7">
        <v>4.0470507670325567E-4</v>
      </c>
      <c r="I639" s="8">
        <v>1.2776492994104106E-3</v>
      </c>
      <c r="J639" s="20">
        <v>6.9201127478713974E-4</v>
      </c>
    </row>
    <row r="640" spans="2:10" x14ac:dyDescent="0.5">
      <c r="B640" s="14">
        <v>627</v>
      </c>
      <c r="D640" s="6">
        <v>5.5096754846521972E-3</v>
      </c>
      <c r="E640" s="7">
        <v>2.0696652184365207E-3</v>
      </c>
      <c r="F640" s="7">
        <v>-2.2649846620941251E-2</v>
      </c>
      <c r="G640" s="7">
        <v>-3.4970602751791001E-2</v>
      </c>
      <c r="H640" s="7">
        <v>-9.7081745575388939E-4</v>
      </c>
      <c r="I640" s="8">
        <v>6.5224539219081879E-3</v>
      </c>
      <c r="J640" s="20">
        <v>1.0960357077275636E-2</v>
      </c>
    </row>
    <row r="641" spans="2:10" x14ac:dyDescent="0.5">
      <c r="B641" s="14">
        <v>628</v>
      </c>
      <c r="D641" s="6">
        <v>3.9159079660252158E-2</v>
      </c>
      <c r="E641" s="7">
        <v>9.5247906682390613E-3</v>
      </c>
      <c r="F641" s="7">
        <v>4.0267508480910041E-2</v>
      </c>
      <c r="G641" s="7">
        <v>-0.10315887001035784</v>
      </c>
      <c r="H641" s="7">
        <v>2.8236229266062583E-3</v>
      </c>
      <c r="I641" s="8">
        <v>-9.7196431212838857E-3</v>
      </c>
      <c r="J641" s="20">
        <v>1.6953391534566285E-2</v>
      </c>
    </row>
    <row r="642" spans="2:10" x14ac:dyDescent="0.5">
      <c r="B642" s="14">
        <v>629</v>
      </c>
      <c r="D642" s="6">
        <v>1.7029894029637019E-2</v>
      </c>
      <c r="E642" s="7">
        <v>-2.1381831991888273E-2</v>
      </c>
      <c r="F642" s="7">
        <v>-7.8840752783247686E-3</v>
      </c>
      <c r="G642" s="7">
        <v>0.17789175105187263</v>
      </c>
      <c r="H642" s="7">
        <v>-2.040148571554116E-3</v>
      </c>
      <c r="I642" s="8">
        <v>-9.2492717130071359E-3</v>
      </c>
      <c r="J642" s="20">
        <v>-7.6768508543640307E-3</v>
      </c>
    </row>
    <row r="643" spans="2:10" x14ac:dyDescent="0.5">
      <c r="B643" s="14">
        <v>630</v>
      </c>
      <c r="D643" s="6">
        <v>-5.546295963994881E-3</v>
      </c>
      <c r="E643" s="7">
        <v>4.9915119020093237E-3</v>
      </c>
      <c r="F643" s="7">
        <v>6.4056713737320114E-3</v>
      </c>
      <c r="G643" s="7">
        <v>8.1582482005515405E-2</v>
      </c>
      <c r="H643" s="7">
        <v>-5.3390169073884016E-3</v>
      </c>
      <c r="I643" s="8">
        <v>-2.4243403892630451E-4</v>
      </c>
      <c r="J643" s="20">
        <v>-5.4772394509335388E-3</v>
      </c>
    </row>
    <row r="644" spans="2:10" ht="14.7" thickBot="1" x14ac:dyDescent="0.55000000000000004">
      <c r="B644" s="14">
        <v>631</v>
      </c>
      <c r="D644" s="9">
        <v>1.647086579756149E-2</v>
      </c>
      <c r="E644" s="10">
        <v>-2.7723768845225915E-3</v>
      </c>
      <c r="F644" s="10">
        <v>9.3316649383914478E-3</v>
      </c>
      <c r="G644" s="10">
        <v>-0.22952615229470694</v>
      </c>
      <c r="H644" s="10">
        <v>3.3435098854661914E-3</v>
      </c>
      <c r="I644" s="11">
        <v>-8.7670015213860298E-3</v>
      </c>
      <c r="J644" s="21">
        <v>2.6694431809642243E-2</v>
      </c>
    </row>
  </sheetData>
  <phoneticPr fontId="3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F2C720-61AD-4292-AEEF-DE40E4B63C9F}">
  <dimension ref="B1:AS644"/>
  <sheetViews>
    <sheetView topLeftCell="X1" zoomScale="90" zoomScaleNormal="90" workbookViewId="0">
      <selection activeCell="AF1" sqref="AF1"/>
    </sheetView>
  </sheetViews>
  <sheetFormatPr defaultRowHeight="14.35" x14ac:dyDescent="0.5"/>
  <cols>
    <col min="2" max="3" width="6.17578125" customWidth="1"/>
    <col min="4" max="9" width="7" customWidth="1"/>
    <col min="10" max="10" width="2.41015625" customWidth="1"/>
    <col min="11" max="11" width="7" customWidth="1"/>
    <col min="12" max="12" width="15.29296875" customWidth="1"/>
    <col min="13" max="19" width="7.9375" customWidth="1"/>
    <col min="20" max="20" width="13.29296875" customWidth="1"/>
    <col min="21" max="26" width="8.1171875" customWidth="1"/>
    <col min="27" max="27" width="3.29296875" customWidth="1"/>
    <col min="28" max="28" width="7.1171875" customWidth="1"/>
    <col min="29" max="29" width="3.3515625" customWidth="1"/>
    <col min="30" max="30" width="11" style="13" customWidth="1"/>
    <col min="31" max="31" width="8.9375" style="61"/>
    <col min="38" max="38" width="15.3515625" style="62" customWidth="1"/>
    <col min="39" max="39" width="17.3515625" style="62" customWidth="1"/>
    <col min="40" max="40" width="18.05859375" style="62" customWidth="1"/>
    <col min="41" max="41" width="15.64453125" customWidth="1"/>
    <col min="42" max="42" width="17.87890625" customWidth="1"/>
    <col min="43" max="43" width="17.3515625" customWidth="1"/>
    <col min="44" max="44" width="20.05859375" customWidth="1"/>
    <col min="45" max="45" width="10.87890625" customWidth="1"/>
  </cols>
  <sheetData>
    <row r="1" spans="2:45" x14ac:dyDescent="0.5">
      <c r="U1" s="16" t="s">
        <v>44</v>
      </c>
      <c r="AD1" s="60" t="s">
        <v>45</v>
      </c>
      <c r="AE1" s="61" t="b">
        <v>0</v>
      </c>
    </row>
    <row r="2" spans="2:45" x14ac:dyDescent="0.5">
      <c r="AD2" s="60" t="s">
        <v>46</v>
      </c>
      <c r="AE2" s="61">
        <v>1</v>
      </c>
      <c r="AL2" s="63" t="s">
        <v>47</v>
      </c>
      <c r="AM2" s="63" t="s">
        <v>48</v>
      </c>
    </row>
    <row r="3" spans="2:45" x14ac:dyDescent="0.5">
      <c r="Y3" t="s">
        <v>10</v>
      </c>
      <c r="Z3">
        <f>ROWS(U11:Z641)</f>
        <v>631</v>
      </c>
      <c r="AD3" s="60" t="s">
        <v>49</v>
      </c>
      <c r="AE3" s="61">
        <v>10</v>
      </c>
      <c r="AL3" s="62">
        <f ca="1">MAX(AL11:AL168)</f>
        <v>0.76388112838206523</v>
      </c>
      <c r="AM3" s="62">
        <f ca="1">MIN(AM11:AM30)</f>
        <v>2.0116440857755901E-4</v>
      </c>
    </row>
    <row r="4" spans="2:45" x14ac:dyDescent="0.5">
      <c r="Y4" t="s">
        <v>50</v>
      </c>
      <c r="Z4">
        <f>COLUMNS(U11:U11)</f>
        <v>1</v>
      </c>
      <c r="AD4" s="60" t="s">
        <v>11</v>
      </c>
      <c r="AE4" s="61">
        <v>10</v>
      </c>
      <c r="AL4" s="64">
        <f ca="1">INDEX(_xlfn.ANCHORARRAY(AE11),MATCH(MAX(AL11:AL30),AL11:AL30,0))</f>
        <v>1</v>
      </c>
      <c r="AM4" s="64">
        <f ca="1">INDEX(_xlfn.ANCHORARRAY(AE11),MATCH(MIN(AM11:AM30),AM11:AM30,0))</f>
        <v>5</v>
      </c>
      <c r="AN4" s="64"/>
    </row>
    <row r="5" spans="2:45" x14ac:dyDescent="0.5">
      <c r="AD5" s="2" t="s">
        <v>51</v>
      </c>
      <c r="AE5" s="61">
        <v>1</v>
      </c>
    </row>
    <row r="6" spans="2:45" x14ac:dyDescent="0.5">
      <c r="AD6" s="60"/>
      <c r="AM6" s="63" t="s">
        <v>52</v>
      </c>
    </row>
    <row r="7" spans="2:45" x14ac:dyDescent="0.5">
      <c r="AD7" s="60"/>
      <c r="AE7" s="65" t="s">
        <v>53</v>
      </c>
      <c r="AF7" s="66" cm="1">
        <f t="array" aca="1" ref="AF7:AK7" ca="1">_xll.apaOLS.Betas(U11:Z641,AB11:AB641)</f>
        <v>0.46619955095633042</v>
      </c>
      <c r="AG7">
        <f ca="1"/>
        <v>5.6913595159311603E-2</v>
      </c>
      <c r="AH7">
        <f ca="1"/>
        <v>2.7519244763914735E-2</v>
      </c>
      <c r="AI7">
        <f ca="1"/>
        <v>-8.1017660090751301E-2</v>
      </c>
      <c r="AJ7">
        <f ca="1"/>
        <v>-0.53218098872596697</v>
      </c>
      <c r="AK7">
        <f ca="1"/>
        <v>0.39328077141464723</v>
      </c>
      <c r="AM7" s="62" cm="1">
        <f t="array" aca="1" ref="AM7" ca="1">_xll.apaOLS.R2(U11:Z641,AB11:AB641)</f>
        <v>0.74911816233502837</v>
      </c>
    </row>
    <row r="9" spans="2:45" x14ac:dyDescent="0.5">
      <c r="D9" s="16" t="s">
        <v>54</v>
      </c>
      <c r="M9" s="16" t="s">
        <v>55</v>
      </c>
      <c r="U9" s="16" t="s">
        <v>54</v>
      </c>
      <c r="AF9" s="16" t="s">
        <v>56</v>
      </c>
      <c r="AO9" s="16" t="s">
        <v>57</v>
      </c>
    </row>
    <row r="10" spans="2:45" ht="14.7" thickBot="1" x14ac:dyDescent="0.55000000000000004">
      <c r="B10" s="2" t="s">
        <v>58</v>
      </c>
      <c r="C10" s="2"/>
      <c r="D10" s="1" t="s">
        <v>6</v>
      </c>
      <c r="E10" s="1" t="s">
        <v>0</v>
      </c>
      <c r="F10" s="1" t="s">
        <v>1</v>
      </c>
      <c r="G10" s="1" t="s">
        <v>2</v>
      </c>
      <c r="H10" s="1" t="s">
        <v>3</v>
      </c>
      <c r="I10" s="1" t="s">
        <v>4</v>
      </c>
      <c r="J10" s="2"/>
      <c r="K10" s="1" t="s">
        <v>5</v>
      </c>
      <c r="L10" s="1"/>
      <c r="M10" s="1" t="s">
        <v>6</v>
      </c>
      <c r="N10" s="1" t="s">
        <v>0</v>
      </c>
      <c r="O10" s="1" t="s">
        <v>1</v>
      </c>
      <c r="P10" s="1" t="s">
        <v>2</v>
      </c>
      <c r="Q10" s="1" t="s">
        <v>3</v>
      </c>
      <c r="R10" s="1" t="s">
        <v>4</v>
      </c>
      <c r="S10" s="1" t="s">
        <v>5</v>
      </c>
      <c r="U10" s="1" t="s">
        <v>6</v>
      </c>
      <c r="V10" s="1" t="s">
        <v>0</v>
      </c>
      <c r="W10" s="1" t="s">
        <v>1</v>
      </c>
      <c r="X10" s="1" t="s">
        <v>2</v>
      </c>
      <c r="Y10" s="1" t="s">
        <v>3</v>
      </c>
      <c r="Z10" s="1" t="s">
        <v>4</v>
      </c>
      <c r="AA10" s="2"/>
      <c r="AB10" s="1" t="s">
        <v>5</v>
      </c>
      <c r="AD10" s="2"/>
      <c r="AE10" s="67" t="s">
        <v>21</v>
      </c>
      <c r="AF10" s="1" t="s">
        <v>6</v>
      </c>
      <c r="AG10" s="1" t="s">
        <v>0</v>
      </c>
      <c r="AH10" s="1" t="s">
        <v>1</v>
      </c>
      <c r="AI10" s="1" t="s">
        <v>2</v>
      </c>
      <c r="AJ10" s="1" t="s">
        <v>3</v>
      </c>
      <c r="AK10" s="1" t="s">
        <v>4</v>
      </c>
      <c r="AL10" s="68" t="s">
        <v>59</v>
      </c>
      <c r="AM10" s="68" t="s">
        <v>60</v>
      </c>
      <c r="AN10" s="63"/>
      <c r="AO10" s="2" t="s">
        <v>11</v>
      </c>
      <c r="AP10" s="2" t="s">
        <v>61</v>
      </c>
      <c r="AQ10" s="2" t="s">
        <v>62</v>
      </c>
      <c r="AR10" s="2" t="s">
        <v>63</v>
      </c>
      <c r="AS10" s="2" t="s">
        <v>13</v>
      </c>
    </row>
    <row r="11" spans="2:45" x14ac:dyDescent="0.5">
      <c r="B11">
        <v>1</v>
      </c>
      <c r="D11" s="3">
        <v>7.8860886213917403E-2</v>
      </c>
      <c r="E11" s="4">
        <v>9.5005273865444134E-2</v>
      </c>
      <c r="F11" s="4">
        <v>4.2173849505688789E-2</v>
      </c>
      <c r="G11" s="4">
        <v>-4.7807845819321543E-2</v>
      </c>
      <c r="H11" s="4">
        <v>5.6943405026386087E-3</v>
      </c>
      <c r="I11" s="5">
        <v>8.9424499613047284E-3</v>
      </c>
      <c r="J11" s="2"/>
      <c r="K11" s="69">
        <v>3.6628807260282975E-2</v>
      </c>
      <c r="L11" s="7"/>
      <c r="M11" s="3" cm="1">
        <f t="array" ref="M11:S641">IF(AE1,_xll.apaMatrix.Shuffle.Rows(_xlfn.HSTACK(D11:I641,K11:K641)),_xlfn.HSTACK(D11:I641,K11:K641))</f>
        <v>7.8860886213917403E-2</v>
      </c>
      <c r="N11" s="4">
        <v>9.5005273865444134E-2</v>
      </c>
      <c r="O11" s="4">
        <v>4.2173849505688789E-2</v>
      </c>
      <c r="P11" s="4">
        <v>-4.7807845819321543E-2</v>
      </c>
      <c r="Q11" s="4">
        <v>5.6943405026386087E-3</v>
      </c>
      <c r="R11" s="4">
        <v>8.9424499613047284E-3</v>
      </c>
      <c r="S11" s="5">
        <v>3.6628807260282975E-2</v>
      </c>
      <c r="U11" s="3" cm="1">
        <f t="array" ref="U11:Z641">M11:R641</f>
        <v>7.8860886213917403E-2</v>
      </c>
      <c r="V11" s="4">
        <v>9.5005273865444134E-2</v>
      </c>
      <c r="W11" s="4">
        <v>4.2173849505688789E-2</v>
      </c>
      <c r="X11" s="4">
        <v>-4.7807845819321543E-2</v>
      </c>
      <c r="Y11" s="4">
        <v>5.6943405026386087E-3</v>
      </c>
      <c r="Z11" s="5">
        <v>8.9424499613047284E-3</v>
      </c>
      <c r="AA11" s="2"/>
      <c r="AB11" s="69" cm="1">
        <f t="array" ref="AB11:AB641">S11:S641</f>
        <v>3.6628807260282975E-2</v>
      </c>
      <c r="AD11" s="72"/>
      <c r="AE11" s="73" cm="1">
        <f t="array" aca="1" ref="AE11:AE20" ca="1">TRANSPOSE(ROUNDDOWN(_xll.apaMatrix.Linspace($AE$2,$AE$3,$AE$4),0))</f>
        <v>1</v>
      </c>
      <c r="AF11" s="22" cm="1">
        <f t="array" aca="1" ref="AF11:AM11" ca="1">_xll.apaOLS.kFold($U$11:$Z$641,$AB$11:$AB$641,AE11,TRUE,$AE$5)</f>
        <v>0.46520553768542511</v>
      </c>
      <c r="AG11" s="22">
        <f ca="1"/>
        <v>6.2344488647280594E-2</v>
      </c>
      <c r="AH11" s="22">
        <f ca="1"/>
        <v>3.4165649437964546E-3</v>
      </c>
      <c r="AI11" s="22">
        <f ca="1"/>
        <v>-8.3269202359349148E-2</v>
      </c>
      <c r="AJ11" s="22">
        <f ca="1"/>
        <v>-0.44441162925960359</v>
      </c>
      <c r="AK11" s="22">
        <f ca="1"/>
        <v>0.3240123987392014</v>
      </c>
      <c r="AL11" s="62">
        <f ca="1"/>
        <v>0.76388112838206523</v>
      </c>
      <c r="AM11" s="62">
        <f ca="1"/>
        <v>2.2988278134505831E-4</v>
      </c>
      <c r="AO11" cm="1">
        <f t="array" aca="1" ref="AO11:AS20" ca="1">_xll.apaTemporal.kFold.Sizes($Z$3,AE11:AE20,AE5)</f>
        <v>2</v>
      </c>
      <c r="AP11">
        <f ca="1"/>
        <v>315</v>
      </c>
      <c r="AQ11">
        <f ca="1"/>
        <v>315</v>
      </c>
      <c r="AR11">
        <f ca="1"/>
        <v>315</v>
      </c>
      <c r="AS11">
        <f ca="1"/>
        <v>1</v>
      </c>
    </row>
    <row r="12" spans="2:45" x14ac:dyDescent="0.5">
      <c r="B12">
        <v>2</v>
      </c>
      <c r="D12" s="6">
        <v>-5.4115149967131369E-2</v>
      </c>
      <c r="E12" s="7">
        <v>-4.5161721999851565E-2</v>
      </c>
      <c r="F12" s="7">
        <v>-2.6823799736069211E-2</v>
      </c>
      <c r="G12" s="7">
        <v>0.22794301201834066</v>
      </c>
      <c r="H12" s="7">
        <v>2.304875298542574E-3</v>
      </c>
      <c r="I12" s="8">
        <v>3.1622606583477709E-3</v>
      </c>
      <c r="J12" s="2"/>
      <c r="K12" s="70">
        <v>-2.5279802339542131E-2</v>
      </c>
      <c r="L12" s="7"/>
      <c r="M12" s="6">
        <v>-5.4115149967131369E-2</v>
      </c>
      <c r="N12" s="7">
        <v>-4.5161721999851565E-2</v>
      </c>
      <c r="O12" s="7">
        <v>-2.6823799736069211E-2</v>
      </c>
      <c r="P12" s="7">
        <v>0.22794301201834066</v>
      </c>
      <c r="Q12" s="7">
        <v>2.304875298542574E-3</v>
      </c>
      <c r="R12" s="7">
        <v>3.1622606583477709E-3</v>
      </c>
      <c r="S12" s="8">
        <v>-2.5279802339542131E-2</v>
      </c>
      <c r="U12" s="6">
        <v>-5.4115149967131369E-2</v>
      </c>
      <c r="V12" s="7">
        <v>-4.5161721999851565E-2</v>
      </c>
      <c r="W12" s="7">
        <v>-2.6823799736069211E-2</v>
      </c>
      <c r="X12" s="7">
        <v>0.22794301201834066</v>
      </c>
      <c r="Y12" s="7">
        <v>2.304875298542574E-3</v>
      </c>
      <c r="Z12" s="8">
        <v>3.1622606583477709E-3</v>
      </c>
      <c r="AA12" s="2"/>
      <c r="AB12" s="70">
        <v>-2.5279802339542131E-2</v>
      </c>
      <c r="AD12" s="72"/>
      <c r="AE12" s="73">
        <f ca="1"/>
        <v>2</v>
      </c>
      <c r="AF12" s="22" cm="1">
        <f t="array" aca="1" ref="AF12:AM12" ca="1">_xll.apaOLS.kFold($U$11:$Z$641,$AB$11:$AB$641,AE12,TRUE,$AE$5)</f>
        <v>0.45807070361070773</v>
      </c>
      <c r="AG12" s="22">
        <f ca="1"/>
        <v>5.9807991273210535E-2</v>
      </c>
      <c r="AH12" s="22">
        <f ca="1"/>
        <v>1.922080599077855E-2</v>
      </c>
      <c r="AI12" s="22">
        <f ca="1"/>
        <v>-8.1503807525982422E-2</v>
      </c>
      <c r="AJ12" s="22">
        <f ca="1"/>
        <v>-0.4727009685292089</v>
      </c>
      <c r="AK12" s="22">
        <f ca="1"/>
        <v>0.36052739758052699</v>
      </c>
      <c r="AL12" s="62">
        <f ca="1"/>
        <v>0.75367231758148245</v>
      </c>
      <c r="AM12" s="62">
        <f ca="1"/>
        <v>2.201160596714209E-4</v>
      </c>
      <c r="AO12">
        <f ca="1"/>
        <v>3</v>
      </c>
      <c r="AP12">
        <f ca="1"/>
        <v>210</v>
      </c>
      <c r="AQ12">
        <f ca="1"/>
        <v>420</v>
      </c>
      <c r="AR12">
        <f ca="1"/>
        <v>210</v>
      </c>
      <c r="AS12">
        <f ca="1"/>
        <v>1</v>
      </c>
    </row>
    <row r="13" spans="2:45" x14ac:dyDescent="0.5">
      <c r="B13">
        <v>3</v>
      </c>
      <c r="D13" s="6">
        <v>1.4593916963769993E-5</v>
      </c>
      <c r="E13" s="7">
        <v>-3.0777640690771484E-2</v>
      </c>
      <c r="F13" s="7">
        <v>1.2836321667311695E-3</v>
      </c>
      <c r="G13" s="7">
        <v>8.8634545941966153E-2</v>
      </c>
      <c r="H13" s="7">
        <v>5.1216262155273718E-3</v>
      </c>
      <c r="I13" s="8">
        <v>4.5973178195944644E-3</v>
      </c>
      <c r="J13" s="2"/>
      <c r="K13" s="70">
        <v>-1.4641028004480456E-2</v>
      </c>
      <c r="L13" s="7"/>
      <c r="M13" s="6">
        <v>1.4593916963769993E-5</v>
      </c>
      <c r="N13" s="7">
        <v>-3.0777640690771484E-2</v>
      </c>
      <c r="O13" s="7">
        <v>1.2836321667311695E-3</v>
      </c>
      <c r="P13" s="7">
        <v>8.8634545941966153E-2</v>
      </c>
      <c r="Q13" s="7">
        <v>5.1216262155273718E-3</v>
      </c>
      <c r="R13" s="7">
        <v>4.5973178195944644E-3</v>
      </c>
      <c r="S13" s="8">
        <v>-1.4641028004480456E-2</v>
      </c>
      <c r="U13" s="6">
        <v>1.4593916963769993E-5</v>
      </c>
      <c r="V13" s="7">
        <v>-3.0777640690771484E-2</v>
      </c>
      <c r="W13" s="7">
        <v>1.2836321667311695E-3</v>
      </c>
      <c r="X13" s="7">
        <v>8.8634545941966153E-2</v>
      </c>
      <c r="Y13" s="7">
        <v>5.1216262155273718E-3</v>
      </c>
      <c r="Z13" s="8">
        <v>4.5973178195944644E-3</v>
      </c>
      <c r="AA13" s="2"/>
      <c r="AB13" s="70">
        <v>-1.4641028004480456E-2</v>
      </c>
      <c r="AD13" s="72"/>
      <c r="AE13" s="73">
        <f ca="1"/>
        <v>3</v>
      </c>
      <c r="AF13" s="22" cm="1">
        <f t="array" aca="1" ref="AF13:AM13" ca="1">_xll.apaOLS.kFold($U$11:$Z$641,$AB$11:$AB$641,AE13,TRUE,$AE$5)</f>
        <v>0.45845675600463842</v>
      </c>
      <c r="AG13" s="22">
        <f ca="1"/>
        <v>5.8489163627470406E-2</v>
      </c>
      <c r="AH13" s="22">
        <f ca="1"/>
        <v>2.0992746016179016E-2</v>
      </c>
      <c r="AI13" s="22">
        <f ca="1"/>
        <v>-8.1578788132418589E-2</v>
      </c>
      <c r="AJ13" s="22">
        <f ca="1"/>
        <v>-0.48650168936124433</v>
      </c>
      <c r="AK13" s="22">
        <f ca="1"/>
        <v>0.36694917855606551</v>
      </c>
      <c r="AL13" s="62">
        <f ca="1"/>
        <v>0.75218603334823575</v>
      </c>
      <c r="AM13" s="62">
        <f ca="1"/>
        <v>2.2031523390988436E-4</v>
      </c>
      <c r="AO13">
        <f ca="1"/>
        <v>4</v>
      </c>
      <c r="AP13">
        <f ca="1"/>
        <v>157</v>
      </c>
      <c r="AQ13">
        <f ca="1"/>
        <v>471</v>
      </c>
      <c r="AR13">
        <f ca="1"/>
        <v>157</v>
      </c>
      <c r="AS13">
        <f ca="1"/>
        <v>3</v>
      </c>
    </row>
    <row r="14" spans="2:45" x14ac:dyDescent="0.5">
      <c r="B14">
        <v>4</v>
      </c>
      <c r="D14" s="6">
        <v>3.4718957355457741E-2</v>
      </c>
      <c r="E14" s="7">
        <v>3.0879430601456893E-3</v>
      </c>
      <c r="F14" s="7">
        <v>1.4120988803193208E-4</v>
      </c>
      <c r="G14" s="7">
        <v>-0.19650619178591108</v>
      </c>
      <c r="H14" s="7">
        <v>-8.690470284065523E-5</v>
      </c>
      <c r="I14" s="8">
        <v>-1.3599662104557236E-3</v>
      </c>
      <c r="J14" s="2"/>
      <c r="K14" s="70">
        <v>4.3482854362898588E-2</v>
      </c>
      <c r="L14" s="7"/>
      <c r="M14" s="6">
        <v>3.4718957355457741E-2</v>
      </c>
      <c r="N14" s="7">
        <v>3.0879430601456893E-3</v>
      </c>
      <c r="O14" s="7">
        <v>1.4120988803193208E-4</v>
      </c>
      <c r="P14" s="7">
        <v>-0.19650619178591108</v>
      </c>
      <c r="Q14" s="7">
        <v>-8.690470284065523E-5</v>
      </c>
      <c r="R14" s="7">
        <v>-1.3599662104557236E-3</v>
      </c>
      <c r="S14" s="8">
        <v>4.3482854362898588E-2</v>
      </c>
      <c r="U14" s="6">
        <v>3.4718957355457741E-2</v>
      </c>
      <c r="V14" s="7">
        <v>3.0879430601456893E-3</v>
      </c>
      <c r="W14" s="7">
        <v>1.4120988803193208E-4</v>
      </c>
      <c r="X14" s="7">
        <v>-0.19650619178591108</v>
      </c>
      <c r="Y14" s="7">
        <v>-8.690470284065523E-5</v>
      </c>
      <c r="Z14" s="8">
        <v>-1.3599662104557236E-3</v>
      </c>
      <c r="AA14" s="2"/>
      <c r="AB14" s="70">
        <v>4.3482854362898588E-2</v>
      </c>
      <c r="AD14" s="72"/>
      <c r="AE14" s="73">
        <f ca="1"/>
        <v>4</v>
      </c>
      <c r="AF14" s="22" cm="1">
        <f t="array" aca="1" ref="AF14:AM14" ca="1">_xll.apaOLS.kFold($U$11:$Z$641,$AB$11:$AB$641,AE14,TRUE,$AE$5)</f>
        <v>0.46281043810742251</v>
      </c>
      <c r="AG14" s="22">
        <f ca="1"/>
        <v>5.6101380002192155E-2</v>
      </c>
      <c r="AH14" s="22">
        <f ca="1"/>
        <v>2.191055041670003E-2</v>
      </c>
      <c r="AI14" s="22">
        <f ca="1"/>
        <v>-8.130091876276116E-2</v>
      </c>
      <c r="AJ14" s="22">
        <f ca="1"/>
        <v>-0.5095429274579043</v>
      </c>
      <c r="AK14" s="22">
        <f ca="1"/>
        <v>0.37750710761040873</v>
      </c>
      <c r="AL14" s="62">
        <f ca="1"/>
        <v>0.75049713469962254</v>
      </c>
      <c r="AM14" s="62">
        <f ca="1"/>
        <v>2.1414639841914497E-4</v>
      </c>
      <c r="AO14">
        <f ca="1"/>
        <v>5</v>
      </c>
      <c r="AP14">
        <f ca="1"/>
        <v>126</v>
      </c>
      <c r="AQ14">
        <f ca="1"/>
        <v>504</v>
      </c>
      <c r="AR14">
        <f ca="1"/>
        <v>126</v>
      </c>
      <c r="AS14">
        <f ca="1"/>
        <v>1</v>
      </c>
    </row>
    <row r="15" spans="2:45" x14ac:dyDescent="0.5">
      <c r="B15">
        <v>5</v>
      </c>
      <c r="D15" s="6">
        <v>-1.6248458616957905E-2</v>
      </c>
      <c r="E15" s="7">
        <v>-4.9485761590957793E-2</v>
      </c>
      <c r="F15" s="7">
        <v>-1.662830696934272E-2</v>
      </c>
      <c r="G15" s="7">
        <v>0.12247044526509773</v>
      </c>
      <c r="H15" s="7">
        <v>-5.4403440708620009E-3</v>
      </c>
      <c r="I15" s="8">
        <v>-1.0946829574697793E-2</v>
      </c>
      <c r="J15" s="2"/>
      <c r="K15" s="70">
        <v>-3.1951396827457207E-2</v>
      </c>
      <c r="L15" s="7"/>
      <c r="M15" s="6">
        <v>-1.6248458616957905E-2</v>
      </c>
      <c r="N15" s="7">
        <v>-4.9485761590957793E-2</v>
      </c>
      <c r="O15" s="7">
        <v>-1.662830696934272E-2</v>
      </c>
      <c r="P15" s="7">
        <v>0.12247044526509773</v>
      </c>
      <c r="Q15" s="7">
        <v>-5.4403440708620009E-3</v>
      </c>
      <c r="R15" s="7">
        <v>-1.0946829574697793E-2</v>
      </c>
      <c r="S15" s="8">
        <v>-3.1951396827457207E-2</v>
      </c>
      <c r="U15" s="6">
        <v>-1.6248458616957905E-2</v>
      </c>
      <c r="V15" s="7">
        <v>-4.9485761590957793E-2</v>
      </c>
      <c r="W15" s="7">
        <v>-1.662830696934272E-2</v>
      </c>
      <c r="X15" s="7">
        <v>0.12247044526509773</v>
      </c>
      <c r="Y15" s="7">
        <v>-5.4403440708620009E-3</v>
      </c>
      <c r="Z15" s="8">
        <v>-1.0946829574697793E-2</v>
      </c>
      <c r="AA15" s="2"/>
      <c r="AB15" s="70">
        <v>-3.1951396827457207E-2</v>
      </c>
      <c r="AD15" s="72"/>
      <c r="AE15" s="73">
        <f ca="1"/>
        <v>5</v>
      </c>
      <c r="AF15" s="22" cm="1">
        <f t="array" aca="1" ref="AF15:AM15" ca="1">_xll.apaOLS.kFold($U$11:$Z$641,$AB$11:$AB$641,AE15,TRUE,$AE$5)</f>
        <v>0.46512703920700044</v>
      </c>
      <c r="AG15" s="22">
        <f ca="1"/>
        <v>5.7313404437104865E-2</v>
      </c>
      <c r="AH15" s="22">
        <f ca="1"/>
        <v>2.6612527036095412E-2</v>
      </c>
      <c r="AI15" s="22">
        <f ca="1"/>
        <v>-8.0969987021474191E-2</v>
      </c>
      <c r="AJ15" s="22">
        <f ca="1"/>
        <v>-0.52918436778967937</v>
      </c>
      <c r="AK15" s="22">
        <f ca="1"/>
        <v>0.39132623009178841</v>
      </c>
      <c r="AL15" s="62">
        <f ca="1"/>
        <v>0.74961717110356763</v>
      </c>
      <c r="AM15" s="62">
        <f ca="1"/>
        <v>2.0116440857755901E-4</v>
      </c>
      <c r="AO15">
        <f ca="1"/>
        <v>6</v>
      </c>
      <c r="AP15">
        <f ca="1"/>
        <v>105</v>
      </c>
      <c r="AQ15">
        <f ca="1"/>
        <v>525</v>
      </c>
      <c r="AR15">
        <f ca="1"/>
        <v>105</v>
      </c>
      <c r="AS15">
        <f ca="1"/>
        <v>1</v>
      </c>
    </row>
    <row r="16" spans="2:45" x14ac:dyDescent="0.5">
      <c r="B16">
        <v>6</v>
      </c>
      <c r="D16" s="6">
        <v>-2.44513795618218E-2</v>
      </c>
      <c r="E16" s="7">
        <v>2.2962886795067E-2</v>
      </c>
      <c r="F16" s="7">
        <v>-1.2733743541567823E-3</v>
      </c>
      <c r="G16" s="7">
        <v>3.0287756621605686E-3</v>
      </c>
      <c r="H16" s="7">
        <v>-1.2741003391145275E-3</v>
      </c>
      <c r="I16" s="8">
        <v>-4.8271794449654447E-3</v>
      </c>
      <c r="J16" s="2"/>
      <c r="K16" s="70">
        <v>-7.5075366895395439E-3</v>
      </c>
      <c r="L16" s="7"/>
      <c r="M16" s="6">
        <v>-2.44513795618218E-2</v>
      </c>
      <c r="N16" s="7">
        <v>2.2962886795067E-2</v>
      </c>
      <c r="O16" s="7">
        <v>-1.2733743541567823E-3</v>
      </c>
      <c r="P16" s="7">
        <v>3.0287756621605686E-3</v>
      </c>
      <c r="Q16" s="7">
        <v>-1.2741003391145275E-3</v>
      </c>
      <c r="R16" s="7">
        <v>-4.8271794449654447E-3</v>
      </c>
      <c r="S16" s="8">
        <v>-7.5075366895395439E-3</v>
      </c>
      <c r="U16" s="6">
        <v>-2.44513795618218E-2</v>
      </c>
      <c r="V16" s="7">
        <v>2.2962886795067E-2</v>
      </c>
      <c r="W16" s="7">
        <v>-1.2733743541567823E-3</v>
      </c>
      <c r="X16" s="7">
        <v>3.0287756621605686E-3</v>
      </c>
      <c r="Y16" s="7">
        <v>-1.2741003391145275E-3</v>
      </c>
      <c r="Z16" s="8">
        <v>-4.8271794449654447E-3</v>
      </c>
      <c r="AA16" s="2"/>
      <c r="AB16" s="70">
        <v>-7.5075366895395439E-3</v>
      </c>
      <c r="AD16" s="72"/>
      <c r="AE16" s="73">
        <f ca="1"/>
        <v>6</v>
      </c>
      <c r="AF16" s="22" cm="1">
        <f t="array" aca="1" ref="AF16:AM16" ca="1">_xll.apaOLS.kFold($U$11:$Z$641,$AB$11:$AB$641,AE16,TRUE,$AE$5)</f>
        <v>0.46344835235138337</v>
      </c>
      <c r="AG16" s="22">
        <f ca="1"/>
        <v>5.6487941762053996E-2</v>
      </c>
      <c r="AH16" s="22">
        <f ca="1"/>
        <v>2.6362271197664443E-2</v>
      </c>
      <c r="AI16" s="22">
        <f ca="1"/>
        <v>-8.141463519242019E-2</v>
      </c>
      <c r="AJ16" s="22">
        <f ca="1"/>
        <v>-0.50398047634949228</v>
      </c>
      <c r="AK16" s="22">
        <f ca="1"/>
        <v>0.3736477370667674</v>
      </c>
      <c r="AL16" s="62">
        <f ca="1"/>
        <v>0.74984851105782124</v>
      </c>
      <c r="AM16" s="62">
        <f ca="1"/>
        <v>2.0765778889423716E-4</v>
      </c>
      <c r="AO16">
        <f ca="1"/>
        <v>7</v>
      </c>
      <c r="AP16">
        <f ca="1"/>
        <v>90</v>
      </c>
      <c r="AQ16">
        <f ca="1"/>
        <v>540</v>
      </c>
      <c r="AR16">
        <f ca="1"/>
        <v>90</v>
      </c>
      <c r="AS16">
        <f ca="1"/>
        <v>1</v>
      </c>
    </row>
    <row r="17" spans="2:45" x14ac:dyDescent="0.5">
      <c r="B17">
        <v>7</v>
      </c>
      <c r="D17" s="6">
        <v>2.8851248535843271E-3</v>
      </c>
      <c r="E17" s="7">
        <v>-2.9463151713473787E-2</v>
      </c>
      <c r="F17" s="7">
        <v>-1.1070374557497596E-2</v>
      </c>
      <c r="G17" s="7">
        <v>-1.5577693941869537E-2</v>
      </c>
      <c r="H17" s="7">
        <v>-2.0958007214595662E-3</v>
      </c>
      <c r="I17" s="8">
        <v>-1.556555139596667E-3</v>
      </c>
      <c r="J17" s="2"/>
      <c r="K17" s="70">
        <v>7.3380855092294098E-3</v>
      </c>
      <c r="L17" s="7"/>
      <c r="M17" s="6">
        <v>2.8851248535843271E-3</v>
      </c>
      <c r="N17" s="7">
        <v>-2.9463151713473787E-2</v>
      </c>
      <c r="O17" s="7">
        <v>-1.1070374557497596E-2</v>
      </c>
      <c r="P17" s="7">
        <v>-1.5577693941869537E-2</v>
      </c>
      <c r="Q17" s="7">
        <v>-2.0958007214595662E-3</v>
      </c>
      <c r="R17" s="7">
        <v>-1.556555139596667E-3</v>
      </c>
      <c r="S17" s="8">
        <v>7.3380855092294098E-3</v>
      </c>
      <c r="U17" s="6">
        <v>2.8851248535843271E-3</v>
      </c>
      <c r="V17" s="7">
        <v>-2.9463151713473787E-2</v>
      </c>
      <c r="W17" s="7">
        <v>-1.1070374557497596E-2</v>
      </c>
      <c r="X17" s="7">
        <v>-1.5577693941869537E-2</v>
      </c>
      <c r="Y17" s="7">
        <v>-2.0958007214595662E-3</v>
      </c>
      <c r="Z17" s="8">
        <v>-1.556555139596667E-3</v>
      </c>
      <c r="AA17" s="2"/>
      <c r="AB17" s="70">
        <v>7.3380855092294098E-3</v>
      </c>
      <c r="AD17" s="72"/>
      <c r="AE17" s="73">
        <f ca="1"/>
        <v>7</v>
      </c>
      <c r="AF17" s="22" cm="1">
        <f t="array" aca="1" ref="AF17:AM17" ca="1">_xll.apaOLS.kFold($U$11:$Z$641,$AB$11:$AB$641,AE17,TRUE,$AE$5)</f>
        <v>0.4629899425771265</v>
      </c>
      <c r="AG17" s="22">
        <f ca="1"/>
        <v>5.6847964593131864E-2</v>
      </c>
      <c r="AH17" s="22">
        <f ca="1"/>
        <v>2.6157872180722127E-2</v>
      </c>
      <c r="AI17" s="22">
        <f ca="1"/>
        <v>-8.1460055582946861E-2</v>
      </c>
      <c r="AJ17" s="22">
        <f ca="1"/>
        <v>-0.51010447603516962</v>
      </c>
      <c r="AK17" s="22">
        <f ca="1"/>
        <v>0.37775524062718158</v>
      </c>
      <c r="AL17" s="62">
        <f ca="1"/>
        <v>0.749911280195945</v>
      </c>
      <c r="AM17" s="62">
        <f ca="1"/>
        <v>2.0976749918592011E-4</v>
      </c>
      <c r="AO17">
        <f ca="1"/>
        <v>8</v>
      </c>
      <c r="AP17">
        <f ca="1"/>
        <v>78</v>
      </c>
      <c r="AQ17">
        <f ca="1"/>
        <v>546</v>
      </c>
      <c r="AR17">
        <f ca="1"/>
        <v>78</v>
      </c>
      <c r="AS17">
        <f ca="1"/>
        <v>7</v>
      </c>
    </row>
    <row r="18" spans="2:45" x14ac:dyDescent="0.5">
      <c r="B18">
        <v>8</v>
      </c>
      <c r="D18" s="6">
        <v>1.9920192124592291E-2</v>
      </c>
      <c r="E18" s="7">
        <v>1.6103850869960239E-2</v>
      </c>
      <c r="F18" s="7">
        <v>-4.5389843760048672E-3</v>
      </c>
      <c r="G18" s="7">
        <v>-4.9677930130698496E-2</v>
      </c>
      <c r="H18" s="7">
        <v>-5.2997223018283338E-3</v>
      </c>
      <c r="I18" s="8">
        <v>-9.3032014721942235E-3</v>
      </c>
      <c r="J18" s="2"/>
      <c r="K18" s="70">
        <v>-6.9424265761049207E-4</v>
      </c>
      <c r="L18" s="7"/>
      <c r="M18" s="6">
        <v>1.9920192124592291E-2</v>
      </c>
      <c r="N18" s="7">
        <v>1.6103850869960239E-2</v>
      </c>
      <c r="O18" s="7">
        <v>-4.5389843760048672E-3</v>
      </c>
      <c r="P18" s="7">
        <v>-4.9677930130698496E-2</v>
      </c>
      <c r="Q18" s="7">
        <v>-5.2997223018283338E-3</v>
      </c>
      <c r="R18" s="7">
        <v>-9.3032014721942235E-3</v>
      </c>
      <c r="S18" s="8">
        <v>-6.9424265761049207E-4</v>
      </c>
      <c r="U18" s="6">
        <v>1.9920192124592291E-2</v>
      </c>
      <c r="V18" s="7">
        <v>1.6103850869960239E-2</v>
      </c>
      <c r="W18" s="7">
        <v>-4.5389843760048672E-3</v>
      </c>
      <c r="X18" s="7">
        <v>-4.9677930130698496E-2</v>
      </c>
      <c r="Y18" s="7">
        <v>-5.2997223018283338E-3</v>
      </c>
      <c r="Z18" s="8">
        <v>-9.3032014721942235E-3</v>
      </c>
      <c r="AA18" s="2"/>
      <c r="AB18" s="70">
        <v>-6.9424265761049207E-4</v>
      </c>
      <c r="AD18" s="72"/>
      <c r="AE18" s="73">
        <f ca="1"/>
        <v>8</v>
      </c>
      <c r="AF18" s="22" cm="1">
        <f t="array" aca="1" ref="AF18:AM18" ca="1">_xll.apaOLS.kFold($U$11:$Z$641,$AB$11:$AB$641,AE18,TRUE,$AE$5)</f>
        <v>0.4632259394741034</v>
      </c>
      <c r="AG18" s="22">
        <f ca="1"/>
        <v>5.6255825093115629E-2</v>
      </c>
      <c r="AH18" s="22">
        <f ca="1"/>
        <v>2.5629719266617338E-2</v>
      </c>
      <c r="AI18" s="22">
        <f ca="1"/>
        <v>-8.149730426410999E-2</v>
      </c>
      <c r="AJ18" s="22">
        <f ca="1"/>
        <v>-0.51039322072707438</v>
      </c>
      <c r="AK18" s="22">
        <f ca="1"/>
        <v>0.37810951457279424</v>
      </c>
      <c r="AL18" s="62">
        <f ca="1"/>
        <v>0.75004891687146091</v>
      </c>
      <c r="AM18" s="62">
        <f ca="1"/>
        <v>2.1296176240530654E-4</v>
      </c>
      <c r="AO18">
        <f ca="1"/>
        <v>9</v>
      </c>
      <c r="AP18">
        <f ca="1"/>
        <v>70</v>
      </c>
      <c r="AQ18">
        <f ca="1"/>
        <v>560</v>
      </c>
      <c r="AR18">
        <f ca="1"/>
        <v>70</v>
      </c>
      <c r="AS18">
        <f ca="1"/>
        <v>1</v>
      </c>
    </row>
    <row r="19" spans="2:45" x14ac:dyDescent="0.5">
      <c r="B19">
        <v>9</v>
      </c>
      <c r="D19" s="6">
        <v>1.4927180917560783E-2</v>
      </c>
      <c r="E19" s="7">
        <v>3.1119148059413647E-2</v>
      </c>
      <c r="F19" s="7">
        <v>4.779685594278122E-2</v>
      </c>
      <c r="G19" s="7">
        <v>-0.14652796545170291</v>
      </c>
      <c r="H19" s="7">
        <v>9.5652837861732922E-4</v>
      </c>
      <c r="I19" s="8">
        <v>2.5299904443815036E-3</v>
      </c>
      <c r="J19" s="2"/>
      <c r="K19" s="70">
        <v>2.9551040427014192E-2</v>
      </c>
      <c r="L19" s="7"/>
      <c r="M19" s="6">
        <v>1.4927180917560783E-2</v>
      </c>
      <c r="N19" s="7">
        <v>3.1119148059413647E-2</v>
      </c>
      <c r="O19" s="7">
        <v>4.779685594278122E-2</v>
      </c>
      <c r="P19" s="7">
        <v>-0.14652796545170291</v>
      </c>
      <c r="Q19" s="7">
        <v>9.5652837861732922E-4</v>
      </c>
      <c r="R19" s="7">
        <v>2.5299904443815036E-3</v>
      </c>
      <c r="S19" s="8">
        <v>2.9551040427014192E-2</v>
      </c>
      <c r="U19" s="6">
        <v>1.4927180917560783E-2</v>
      </c>
      <c r="V19" s="7">
        <v>3.1119148059413647E-2</v>
      </c>
      <c r="W19" s="7">
        <v>4.779685594278122E-2</v>
      </c>
      <c r="X19" s="7">
        <v>-0.14652796545170291</v>
      </c>
      <c r="Y19" s="7">
        <v>9.5652837861732922E-4</v>
      </c>
      <c r="Z19" s="8">
        <v>2.5299904443815036E-3</v>
      </c>
      <c r="AA19" s="2"/>
      <c r="AB19" s="70">
        <v>2.9551040427014192E-2</v>
      </c>
      <c r="AD19" s="72"/>
      <c r="AE19" s="73">
        <f ca="1"/>
        <v>9</v>
      </c>
      <c r="AF19" s="22" cm="1">
        <f t="array" aca="1" ref="AF19:AM19" ca="1">_xll.apaOLS.kFold($U$11:$Z$641,$AB$11:$AB$641,AE19,TRUE,$AE$5)</f>
        <v>0.4635474742805995</v>
      </c>
      <c r="AG19" s="22">
        <f ca="1"/>
        <v>5.6262396989650278E-2</v>
      </c>
      <c r="AH19" s="22">
        <f ca="1"/>
        <v>2.5889412613457768E-2</v>
      </c>
      <c r="AI19" s="22">
        <f ca="1"/>
        <v>-8.1418186445091703E-2</v>
      </c>
      <c r="AJ19" s="22">
        <f ca="1"/>
        <v>-0.51222797766352712</v>
      </c>
      <c r="AK19" s="22">
        <f ca="1"/>
        <v>0.38049875633406832</v>
      </c>
      <c r="AL19" s="62">
        <f ca="1"/>
        <v>0.74978547915923222</v>
      </c>
      <c r="AM19" s="62">
        <f ca="1"/>
        <v>2.1336227506101179E-4</v>
      </c>
      <c r="AO19">
        <f ca="1"/>
        <v>10</v>
      </c>
      <c r="AP19">
        <f ca="1"/>
        <v>63</v>
      </c>
      <c r="AQ19">
        <f ca="1"/>
        <v>567</v>
      </c>
      <c r="AR19">
        <f ca="1"/>
        <v>63</v>
      </c>
      <c r="AS19">
        <f ca="1"/>
        <v>1</v>
      </c>
    </row>
    <row r="20" spans="2:45" x14ac:dyDescent="0.5">
      <c r="B20">
        <v>10</v>
      </c>
      <c r="D20" s="6">
        <v>1.0712524945524408E-2</v>
      </c>
      <c r="E20" s="7">
        <v>3.6516531240307792E-2</v>
      </c>
      <c r="F20" s="7">
        <v>4.0468531751375672E-2</v>
      </c>
      <c r="G20" s="7">
        <v>3.1073636624657872E-2</v>
      </c>
      <c r="H20" s="7">
        <v>9.5561430634461062E-4</v>
      </c>
      <c r="I20" s="8">
        <v>-8.7512591409518673E-3</v>
      </c>
      <c r="J20" s="2"/>
      <c r="K20" s="70">
        <v>1.487930457084065E-2</v>
      </c>
      <c r="L20" s="7"/>
      <c r="M20" s="6">
        <v>1.0712524945524408E-2</v>
      </c>
      <c r="N20" s="7">
        <v>3.6516531240307792E-2</v>
      </c>
      <c r="O20" s="7">
        <v>4.0468531751375672E-2</v>
      </c>
      <c r="P20" s="7">
        <v>3.1073636624657872E-2</v>
      </c>
      <c r="Q20" s="7">
        <v>9.5561430634461062E-4</v>
      </c>
      <c r="R20" s="7">
        <v>-8.7512591409518673E-3</v>
      </c>
      <c r="S20" s="8">
        <v>1.487930457084065E-2</v>
      </c>
      <c r="U20" s="6">
        <v>1.0712524945524408E-2</v>
      </c>
      <c r="V20" s="7">
        <v>3.6516531240307792E-2</v>
      </c>
      <c r="W20" s="7">
        <v>4.0468531751375672E-2</v>
      </c>
      <c r="X20" s="7">
        <v>3.1073636624657872E-2</v>
      </c>
      <c r="Y20" s="7">
        <v>9.5561430634461062E-4</v>
      </c>
      <c r="Z20" s="8">
        <v>-8.7512591409518673E-3</v>
      </c>
      <c r="AA20" s="2"/>
      <c r="AB20" s="70">
        <v>1.487930457084065E-2</v>
      </c>
      <c r="AD20" s="72"/>
      <c r="AE20" s="73">
        <f ca="1"/>
        <v>10</v>
      </c>
      <c r="AF20" s="22" cm="1">
        <f t="array" aca="1" ref="AF20:AM20" ca="1">_xll.apaOLS.kFold($U$11:$Z$641,$AB$11:$AB$641,AE20,TRUE,$AE$5)</f>
        <v>0.46496910035850686</v>
      </c>
      <c r="AG20" s="22">
        <f ca="1"/>
        <v>5.6728589875691064E-2</v>
      </c>
      <c r="AH20" s="22">
        <f ca="1"/>
        <v>2.7086969829257176E-2</v>
      </c>
      <c r="AI20" s="22">
        <f ca="1"/>
        <v>-8.1278521610185575E-2</v>
      </c>
      <c r="AJ20" s="22">
        <f ca="1"/>
        <v>-0.52227525190435697</v>
      </c>
      <c r="AK20" s="22">
        <f ca="1"/>
        <v>0.38697937589299508</v>
      </c>
      <c r="AL20" s="62">
        <f ca="1"/>
        <v>0.74967476716044379</v>
      </c>
      <c r="AM20" s="62">
        <f ca="1"/>
        <v>2.0410584437675837E-4</v>
      </c>
      <c r="AO20">
        <f ca="1"/>
        <v>11</v>
      </c>
      <c r="AP20">
        <f ca="1"/>
        <v>57</v>
      </c>
      <c r="AQ20">
        <f ca="1"/>
        <v>570</v>
      </c>
      <c r="AR20">
        <f ca="1"/>
        <v>57</v>
      </c>
      <c r="AS20">
        <f ca="1"/>
        <v>4</v>
      </c>
    </row>
    <row r="21" spans="2:45" x14ac:dyDescent="0.5">
      <c r="B21">
        <v>11</v>
      </c>
      <c r="D21" s="6">
        <v>1.6182867056555469E-2</v>
      </c>
      <c r="E21" s="7">
        <v>4.6499714157959747E-2</v>
      </c>
      <c r="F21" s="7">
        <v>2.4408131975607001E-2</v>
      </c>
      <c r="G21" s="7">
        <v>-2.1156199967311738E-2</v>
      </c>
      <c r="H21" s="7">
        <v>5.0958318899199315E-3</v>
      </c>
      <c r="I21" s="8">
        <v>5.8718016302842868E-3</v>
      </c>
      <c r="J21" s="2"/>
      <c r="K21" s="70">
        <v>3.623918719195751E-3</v>
      </c>
      <c r="L21" s="7"/>
      <c r="M21" s="6">
        <v>1.6182867056555469E-2</v>
      </c>
      <c r="N21" s="7">
        <v>4.6499714157959747E-2</v>
      </c>
      <c r="O21" s="7">
        <v>2.4408131975607001E-2</v>
      </c>
      <c r="P21" s="7">
        <v>-2.1156199967311738E-2</v>
      </c>
      <c r="Q21" s="7">
        <v>5.0958318899199315E-3</v>
      </c>
      <c r="R21" s="7">
        <v>5.8718016302842868E-3</v>
      </c>
      <c r="S21" s="8">
        <v>3.623918719195751E-3</v>
      </c>
      <c r="U21" s="6">
        <v>1.6182867056555469E-2</v>
      </c>
      <c r="V21" s="7">
        <v>4.6499714157959747E-2</v>
      </c>
      <c r="W21" s="7">
        <v>2.4408131975607001E-2</v>
      </c>
      <c r="X21" s="7">
        <v>-2.1156199967311738E-2</v>
      </c>
      <c r="Y21" s="7">
        <v>5.0958318899199315E-3</v>
      </c>
      <c r="Z21" s="8">
        <v>5.8718016302842868E-3</v>
      </c>
      <c r="AA21" s="2"/>
      <c r="AB21" s="70">
        <v>3.623918719195751E-3</v>
      </c>
      <c r="AD21" s="72"/>
      <c r="AE21" s="74"/>
    </row>
    <row r="22" spans="2:45" x14ac:dyDescent="0.5">
      <c r="B22">
        <v>12</v>
      </c>
      <c r="D22" s="6">
        <v>-4.0701006165666707E-2</v>
      </c>
      <c r="E22" s="7">
        <v>-6.0923603687743511E-4</v>
      </c>
      <c r="F22" s="7">
        <v>3.8838369741921834E-2</v>
      </c>
      <c r="G22" s="7">
        <v>-1.1579947430959421E-2</v>
      </c>
      <c r="H22" s="7">
        <v>-4.4927561856431403E-3</v>
      </c>
      <c r="I22" s="8">
        <v>-7.543233732623048E-3</v>
      </c>
      <c r="J22" s="2"/>
      <c r="K22" s="70">
        <v>-1.2772772588137289E-2</v>
      </c>
      <c r="L22" s="7"/>
      <c r="M22" s="6">
        <v>-4.0701006165666707E-2</v>
      </c>
      <c r="N22" s="7">
        <v>-6.0923603687743511E-4</v>
      </c>
      <c r="O22" s="7">
        <v>3.8838369741921834E-2</v>
      </c>
      <c r="P22" s="7">
        <v>-1.1579947430959421E-2</v>
      </c>
      <c r="Q22" s="7">
        <v>-4.4927561856431403E-3</v>
      </c>
      <c r="R22" s="7">
        <v>-7.543233732623048E-3</v>
      </c>
      <c r="S22" s="8">
        <v>-1.2772772588137289E-2</v>
      </c>
      <c r="U22" s="6">
        <v>-4.0701006165666707E-2</v>
      </c>
      <c r="V22" s="7">
        <v>-6.0923603687743511E-4</v>
      </c>
      <c r="W22" s="7">
        <v>3.8838369741921834E-2</v>
      </c>
      <c r="X22" s="7">
        <v>-1.1579947430959421E-2</v>
      </c>
      <c r="Y22" s="7">
        <v>-4.4927561856431403E-3</v>
      </c>
      <c r="Z22" s="8">
        <v>-7.543233732623048E-3</v>
      </c>
      <c r="AA22" s="2"/>
      <c r="AB22" s="70">
        <v>-1.2772772588137289E-2</v>
      </c>
      <c r="AD22" s="72"/>
      <c r="AE22" s="74"/>
    </row>
    <row r="23" spans="2:45" x14ac:dyDescent="0.5">
      <c r="B23">
        <v>13</v>
      </c>
      <c r="D23" s="6">
        <v>2.4201981346553322E-2</v>
      </c>
      <c r="E23" s="7">
        <v>3.7968270844652173E-2</v>
      </c>
      <c r="F23" s="7">
        <v>4.2495201134388682E-3</v>
      </c>
      <c r="G23" s="7">
        <v>-8.5953095841650465E-2</v>
      </c>
      <c r="H23" s="7">
        <v>4.5865316809245707E-3</v>
      </c>
      <c r="I23" s="8">
        <v>3.1645596029629399E-3</v>
      </c>
      <c r="J23" s="2"/>
      <c r="K23" s="70">
        <v>8.4766005200270552E-3</v>
      </c>
      <c r="L23" s="7"/>
      <c r="M23" s="6">
        <v>2.4201981346553322E-2</v>
      </c>
      <c r="N23" s="7">
        <v>3.7968270844652173E-2</v>
      </c>
      <c r="O23" s="7">
        <v>4.2495201134388682E-3</v>
      </c>
      <c r="P23" s="7">
        <v>-8.5953095841650465E-2</v>
      </c>
      <c r="Q23" s="7">
        <v>4.5865316809245707E-3</v>
      </c>
      <c r="R23" s="7">
        <v>3.1645596029629399E-3</v>
      </c>
      <c r="S23" s="8">
        <v>8.4766005200270552E-3</v>
      </c>
      <c r="U23" s="6">
        <v>2.4201981346553322E-2</v>
      </c>
      <c r="V23" s="7">
        <v>3.7968270844652173E-2</v>
      </c>
      <c r="W23" s="7">
        <v>4.2495201134388682E-3</v>
      </c>
      <c r="X23" s="7">
        <v>-8.5953095841650465E-2</v>
      </c>
      <c r="Y23" s="7">
        <v>4.5865316809245707E-3</v>
      </c>
      <c r="Z23" s="8">
        <v>3.1645596029629399E-3</v>
      </c>
      <c r="AA23" s="2"/>
      <c r="AB23" s="70">
        <v>8.4766005200270552E-3</v>
      </c>
      <c r="AD23" s="72"/>
      <c r="AE23" s="74"/>
    </row>
    <row r="24" spans="2:45" x14ac:dyDescent="0.5">
      <c r="B24">
        <v>14</v>
      </c>
      <c r="D24" s="6">
        <v>3.194727035406008E-2</v>
      </c>
      <c r="E24" s="7">
        <v>1.6121402550477584E-2</v>
      </c>
      <c r="F24" s="7">
        <v>-9.1433080730050941E-4</v>
      </c>
      <c r="G24" s="7">
        <v>-1.3233138578900261E-2</v>
      </c>
      <c r="H24" s="7">
        <v>9.1228222519086008E-3</v>
      </c>
      <c r="I24" s="8">
        <v>1.5933470165387591E-2</v>
      </c>
      <c r="J24" s="2"/>
      <c r="K24" s="70">
        <v>4.1359833348490943E-2</v>
      </c>
      <c r="L24" s="7"/>
      <c r="M24" s="6">
        <v>3.194727035406008E-2</v>
      </c>
      <c r="N24" s="7">
        <v>1.6121402550477584E-2</v>
      </c>
      <c r="O24" s="7">
        <v>-9.1433080730050941E-4</v>
      </c>
      <c r="P24" s="7">
        <v>-1.3233138578900261E-2</v>
      </c>
      <c r="Q24" s="7">
        <v>9.1228222519086008E-3</v>
      </c>
      <c r="R24" s="7">
        <v>1.5933470165387591E-2</v>
      </c>
      <c r="S24" s="8">
        <v>4.1359833348490943E-2</v>
      </c>
      <c r="U24" s="6">
        <v>3.194727035406008E-2</v>
      </c>
      <c r="V24" s="7">
        <v>1.6121402550477584E-2</v>
      </c>
      <c r="W24" s="7">
        <v>-9.1433080730050941E-4</v>
      </c>
      <c r="X24" s="7">
        <v>-1.3233138578900261E-2</v>
      </c>
      <c r="Y24" s="7">
        <v>9.1228222519086008E-3</v>
      </c>
      <c r="Z24" s="8">
        <v>1.5933470165387591E-2</v>
      </c>
      <c r="AA24" s="2"/>
      <c r="AB24" s="70">
        <v>4.1359833348490943E-2</v>
      </c>
      <c r="AD24" s="72"/>
      <c r="AE24" s="74"/>
    </row>
    <row r="25" spans="2:45" x14ac:dyDescent="0.5">
      <c r="B25">
        <v>15</v>
      </c>
      <c r="D25" s="6">
        <v>-9.3836293785117056E-3</v>
      </c>
      <c r="E25" s="7">
        <v>5.7655438914673382E-2</v>
      </c>
      <c r="F25" s="7">
        <v>1.9497715860187694E-2</v>
      </c>
      <c r="G25" s="7">
        <v>9.3345583691008857E-2</v>
      </c>
      <c r="H25" s="7">
        <v>-1.8352952163599573E-3</v>
      </c>
      <c r="I25" s="8">
        <v>-3.2877690110606418E-3</v>
      </c>
      <c r="J25" s="2"/>
      <c r="K25" s="70">
        <v>-2.2007748970203314E-2</v>
      </c>
      <c r="L25" s="7"/>
      <c r="M25" s="6">
        <v>-9.3836293785117056E-3</v>
      </c>
      <c r="N25" s="7">
        <v>5.7655438914673382E-2</v>
      </c>
      <c r="O25" s="7">
        <v>1.9497715860187694E-2</v>
      </c>
      <c r="P25" s="7">
        <v>9.3345583691008857E-2</v>
      </c>
      <c r="Q25" s="7">
        <v>-1.8352952163599573E-3</v>
      </c>
      <c r="R25" s="7">
        <v>-3.2877690110606418E-3</v>
      </c>
      <c r="S25" s="8">
        <v>-2.2007748970203314E-2</v>
      </c>
      <c r="U25" s="6">
        <v>-9.3836293785117056E-3</v>
      </c>
      <c r="V25" s="7">
        <v>5.7655438914673382E-2</v>
      </c>
      <c r="W25" s="7">
        <v>1.9497715860187694E-2</v>
      </c>
      <c r="X25" s="7">
        <v>9.3345583691008857E-2</v>
      </c>
      <c r="Y25" s="7">
        <v>-1.8352952163599573E-3</v>
      </c>
      <c r="Z25" s="8">
        <v>-3.2877690110606418E-3</v>
      </c>
      <c r="AA25" s="2"/>
      <c r="AB25" s="70">
        <v>-2.2007748970203314E-2</v>
      </c>
      <c r="AE25" s="74"/>
    </row>
    <row r="26" spans="2:45" x14ac:dyDescent="0.5">
      <c r="B26">
        <v>16</v>
      </c>
      <c r="D26" s="6">
        <v>1.956963833094572E-3</v>
      </c>
      <c r="E26" s="7">
        <v>2.3057639507857497E-2</v>
      </c>
      <c r="F26" s="7">
        <v>1.2850656430971975E-2</v>
      </c>
      <c r="G26" s="7">
        <v>-4.8873849679334676E-2</v>
      </c>
      <c r="H26" s="7">
        <v>3.9763453959652494E-3</v>
      </c>
      <c r="I26" s="8">
        <v>2.3371575234958646E-3</v>
      </c>
      <c r="J26" s="2"/>
      <c r="K26" s="70">
        <v>2.8291963056421635E-2</v>
      </c>
      <c r="L26" s="7"/>
      <c r="M26" s="6">
        <v>1.956963833094572E-3</v>
      </c>
      <c r="N26" s="7">
        <v>2.3057639507857497E-2</v>
      </c>
      <c r="O26" s="7">
        <v>1.2850656430971975E-2</v>
      </c>
      <c r="P26" s="7">
        <v>-4.8873849679334676E-2</v>
      </c>
      <c r="Q26" s="7">
        <v>3.9763453959652494E-3</v>
      </c>
      <c r="R26" s="7">
        <v>2.3371575234958646E-3</v>
      </c>
      <c r="S26" s="8">
        <v>2.8291963056421635E-2</v>
      </c>
      <c r="U26" s="6">
        <v>1.956963833094572E-3</v>
      </c>
      <c r="V26" s="7">
        <v>2.3057639507857497E-2</v>
      </c>
      <c r="W26" s="7">
        <v>1.2850656430971975E-2</v>
      </c>
      <c r="X26" s="7">
        <v>-4.8873849679334676E-2</v>
      </c>
      <c r="Y26" s="7">
        <v>3.9763453959652494E-3</v>
      </c>
      <c r="Z26" s="8">
        <v>2.3371575234958646E-3</v>
      </c>
      <c r="AA26" s="2"/>
      <c r="AB26" s="70">
        <v>2.8291963056421635E-2</v>
      </c>
      <c r="AE26" s="74"/>
    </row>
    <row r="27" spans="2:45" x14ac:dyDescent="0.5">
      <c r="B27">
        <v>17</v>
      </c>
      <c r="D27" s="6">
        <v>2.575821165996452E-2</v>
      </c>
      <c r="E27" s="7">
        <v>-4.6440951432027058E-3</v>
      </c>
      <c r="F27" s="7">
        <v>2.0310841105250388E-2</v>
      </c>
      <c r="G27" s="7">
        <v>9.6667302912071762E-2</v>
      </c>
      <c r="H27" s="7">
        <v>-8.1008967979199207E-4</v>
      </c>
      <c r="I27" s="8">
        <v>-2.6838681103095773E-3</v>
      </c>
      <c r="J27" s="2"/>
      <c r="K27" s="70">
        <v>-1.6099722567656544E-2</v>
      </c>
      <c r="L27" s="7"/>
      <c r="M27" s="6">
        <v>2.575821165996452E-2</v>
      </c>
      <c r="N27" s="7">
        <v>-4.6440951432027058E-3</v>
      </c>
      <c r="O27" s="7">
        <v>2.0310841105250388E-2</v>
      </c>
      <c r="P27" s="7">
        <v>9.6667302912071762E-2</v>
      </c>
      <c r="Q27" s="7">
        <v>-8.1008967979199207E-4</v>
      </c>
      <c r="R27" s="7">
        <v>-2.6838681103095773E-3</v>
      </c>
      <c r="S27" s="8">
        <v>-1.6099722567656544E-2</v>
      </c>
      <c r="U27" s="6">
        <v>2.575821165996452E-2</v>
      </c>
      <c r="V27" s="7">
        <v>-4.6440951432027058E-3</v>
      </c>
      <c r="W27" s="7">
        <v>2.0310841105250388E-2</v>
      </c>
      <c r="X27" s="7">
        <v>9.6667302912071762E-2</v>
      </c>
      <c r="Y27" s="7">
        <v>-8.1008967979199207E-4</v>
      </c>
      <c r="Z27" s="8">
        <v>-2.6838681103095773E-3</v>
      </c>
      <c r="AA27" s="2"/>
      <c r="AB27" s="70">
        <v>-1.6099722567656544E-2</v>
      </c>
      <c r="AE27" s="74"/>
    </row>
    <row r="28" spans="2:45" x14ac:dyDescent="0.5">
      <c r="B28">
        <v>18</v>
      </c>
      <c r="D28" s="6">
        <v>-2.0032358275614007E-2</v>
      </c>
      <c r="E28" s="7">
        <v>6.6442806353471356E-2</v>
      </c>
      <c r="F28" s="7">
        <v>-1.3626645647589914E-2</v>
      </c>
      <c r="G28" s="7">
        <v>1.1501217398823073E-2</v>
      </c>
      <c r="H28" s="7">
        <v>-3.4828125733586618E-3</v>
      </c>
      <c r="I28" s="8">
        <v>-4.6052998802719701E-3</v>
      </c>
      <c r="J28" s="2"/>
      <c r="K28" s="70">
        <v>7.3278988298598998E-3</v>
      </c>
      <c r="L28" s="7"/>
      <c r="M28" s="6">
        <v>-2.0032358275614007E-2</v>
      </c>
      <c r="N28" s="7">
        <v>6.6442806353471356E-2</v>
      </c>
      <c r="O28" s="7">
        <v>-1.3626645647589914E-2</v>
      </c>
      <c r="P28" s="7">
        <v>1.1501217398823073E-2</v>
      </c>
      <c r="Q28" s="7">
        <v>-3.4828125733586618E-3</v>
      </c>
      <c r="R28" s="7">
        <v>-4.6052998802719701E-3</v>
      </c>
      <c r="S28" s="8">
        <v>7.3278988298598998E-3</v>
      </c>
      <c r="U28" s="6">
        <v>-2.0032358275614007E-2</v>
      </c>
      <c r="V28" s="7">
        <v>6.6442806353471356E-2</v>
      </c>
      <c r="W28" s="7">
        <v>-1.3626645647589914E-2</v>
      </c>
      <c r="X28" s="7">
        <v>1.1501217398823073E-2</v>
      </c>
      <c r="Y28" s="7">
        <v>-3.4828125733586618E-3</v>
      </c>
      <c r="Z28" s="8">
        <v>-4.6052998802719701E-3</v>
      </c>
      <c r="AA28" s="2"/>
      <c r="AB28" s="70">
        <v>7.3278988298598998E-3</v>
      </c>
      <c r="AE28" s="75"/>
      <c r="AL28" s="76"/>
      <c r="AM28" s="76"/>
      <c r="AN28" s="76"/>
    </row>
    <row r="29" spans="2:45" x14ac:dyDescent="0.5">
      <c r="B29">
        <v>19</v>
      </c>
      <c r="D29" s="6">
        <v>-1.0787367338926797E-2</v>
      </c>
      <c r="E29" s="7">
        <v>-1.0468137866950843E-2</v>
      </c>
      <c r="F29" s="7">
        <v>-1.837978590261972E-3</v>
      </c>
      <c r="G29" s="7">
        <v>5.746506152606641E-2</v>
      </c>
      <c r="H29" s="7">
        <v>-5.7651759731457827E-3</v>
      </c>
      <c r="I29" s="8">
        <v>-8.7474315645129086E-3</v>
      </c>
      <c r="J29" s="2"/>
      <c r="K29" s="70">
        <v>-5.3675393516318349E-3</v>
      </c>
      <c r="L29" s="7"/>
      <c r="M29" s="6">
        <v>-1.0787367338926797E-2</v>
      </c>
      <c r="N29" s="7">
        <v>-1.0468137866950843E-2</v>
      </c>
      <c r="O29" s="7">
        <v>-1.837978590261972E-3</v>
      </c>
      <c r="P29" s="7">
        <v>5.746506152606641E-2</v>
      </c>
      <c r="Q29" s="7">
        <v>-5.7651759731457827E-3</v>
      </c>
      <c r="R29" s="7">
        <v>-8.7474315645129086E-3</v>
      </c>
      <c r="S29" s="8">
        <v>-5.3675393516318349E-3</v>
      </c>
      <c r="U29" s="6">
        <v>-1.0787367338926797E-2</v>
      </c>
      <c r="V29" s="7">
        <v>-1.0468137866950843E-2</v>
      </c>
      <c r="W29" s="7">
        <v>-1.837978590261972E-3</v>
      </c>
      <c r="X29" s="7">
        <v>5.746506152606641E-2</v>
      </c>
      <c r="Y29" s="7">
        <v>-5.7651759731457827E-3</v>
      </c>
      <c r="Z29" s="8">
        <v>-8.7474315645129086E-3</v>
      </c>
      <c r="AA29" s="2"/>
      <c r="AB29" s="70">
        <v>-5.3675393516318349E-3</v>
      </c>
      <c r="AE29" s="74"/>
    </row>
    <row r="30" spans="2:45" x14ac:dyDescent="0.5">
      <c r="B30">
        <v>20</v>
      </c>
      <c r="D30" s="6">
        <v>1.29488266903331E-2</v>
      </c>
      <c r="E30" s="7">
        <v>-1.6321896566526769E-2</v>
      </c>
      <c r="F30" s="7">
        <v>-2.3912918548683951E-2</v>
      </c>
      <c r="G30" s="7">
        <v>-9.6055058795935316E-2</v>
      </c>
      <c r="H30" s="7">
        <v>4.0067726221192507E-3</v>
      </c>
      <c r="I30" s="8">
        <v>8.6603349307428981E-3</v>
      </c>
      <c r="J30" s="2"/>
      <c r="K30" s="70">
        <v>-5.6295101241068297E-3</v>
      </c>
      <c r="L30" s="7"/>
      <c r="M30" s="6">
        <v>1.29488266903331E-2</v>
      </c>
      <c r="N30" s="7">
        <v>-1.6321896566526769E-2</v>
      </c>
      <c r="O30" s="7">
        <v>-2.3912918548683951E-2</v>
      </c>
      <c r="P30" s="7">
        <v>-9.6055058795935316E-2</v>
      </c>
      <c r="Q30" s="7">
        <v>4.0067726221192507E-3</v>
      </c>
      <c r="R30" s="7">
        <v>8.6603349307428981E-3</v>
      </c>
      <c r="S30" s="8">
        <v>-5.6295101241068297E-3</v>
      </c>
      <c r="U30" s="6">
        <v>1.29488266903331E-2</v>
      </c>
      <c r="V30" s="7">
        <v>-1.6321896566526769E-2</v>
      </c>
      <c r="W30" s="7">
        <v>-2.3912918548683951E-2</v>
      </c>
      <c r="X30" s="7">
        <v>-9.6055058795935316E-2</v>
      </c>
      <c r="Y30" s="7">
        <v>4.0067726221192507E-3</v>
      </c>
      <c r="Z30" s="8">
        <v>8.6603349307428981E-3</v>
      </c>
      <c r="AA30" s="2"/>
      <c r="AB30" s="70">
        <v>-5.6295101241068297E-3</v>
      </c>
      <c r="AE30" s="74"/>
    </row>
    <row r="31" spans="2:45" x14ac:dyDescent="0.5">
      <c r="B31">
        <v>21</v>
      </c>
      <c r="D31" s="6">
        <v>-2.4367239055469676E-2</v>
      </c>
      <c r="E31" s="7">
        <v>-2.1940053439039323E-2</v>
      </c>
      <c r="F31" s="7">
        <v>-1.6559704050967534E-2</v>
      </c>
      <c r="G31" s="7">
        <v>3.9772263417431036E-2</v>
      </c>
      <c r="H31" s="7">
        <v>-2.8086669831152928E-3</v>
      </c>
      <c r="I31" s="8">
        <v>-4.9770895144463541E-3</v>
      </c>
      <c r="J31" s="2"/>
      <c r="K31" s="70">
        <v>-2.1618315207841944E-2</v>
      </c>
      <c r="L31" s="7"/>
      <c r="M31" s="6">
        <v>-2.4367239055469676E-2</v>
      </c>
      <c r="N31" s="7">
        <v>-2.1940053439039323E-2</v>
      </c>
      <c r="O31" s="7">
        <v>-1.6559704050967534E-2</v>
      </c>
      <c r="P31" s="7">
        <v>3.9772263417431036E-2</v>
      </c>
      <c r="Q31" s="7">
        <v>-2.8086669831152928E-3</v>
      </c>
      <c r="R31" s="7">
        <v>-4.9770895144463541E-3</v>
      </c>
      <c r="S31" s="8">
        <v>-2.1618315207841944E-2</v>
      </c>
      <c r="U31" s="6">
        <v>-2.4367239055469676E-2</v>
      </c>
      <c r="V31" s="7">
        <v>-2.1940053439039323E-2</v>
      </c>
      <c r="W31" s="7">
        <v>-1.6559704050967534E-2</v>
      </c>
      <c r="X31" s="7">
        <v>3.9772263417431036E-2</v>
      </c>
      <c r="Y31" s="7">
        <v>-2.8086669831152928E-3</v>
      </c>
      <c r="Z31" s="8">
        <v>-4.9770895144463541E-3</v>
      </c>
      <c r="AA31" s="2"/>
      <c r="AB31" s="70">
        <v>-2.1618315207841944E-2</v>
      </c>
      <c r="AE31" s="74"/>
    </row>
    <row r="32" spans="2:45" x14ac:dyDescent="0.5">
      <c r="B32">
        <v>22</v>
      </c>
      <c r="D32" s="6">
        <v>1.8964338668083419E-2</v>
      </c>
      <c r="E32" s="7">
        <v>6.2897799312388564E-2</v>
      </c>
      <c r="F32" s="7">
        <v>1.8897346498578663E-2</v>
      </c>
      <c r="G32" s="7">
        <v>-8.0338143196882844E-2</v>
      </c>
      <c r="H32" s="7">
        <v>-8.2724024164841266E-3</v>
      </c>
      <c r="I32" s="8">
        <v>-1.3749555583102356E-2</v>
      </c>
      <c r="J32" s="2"/>
      <c r="K32" s="70">
        <v>1.9707131950149687E-2</v>
      </c>
      <c r="L32" s="7"/>
      <c r="M32" s="6">
        <v>1.8964338668083419E-2</v>
      </c>
      <c r="N32" s="7">
        <v>6.2897799312388564E-2</v>
      </c>
      <c r="O32" s="7">
        <v>1.8897346498578663E-2</v>
      </c>
      <c r="P32" s="7">
        <v>-8.0338143196882844E-2</v>
      </c>
      <c r="Q32" s="7">
        <v>-8.2724024164841266E-3</v>
      </c>
      <c r="R32" s="7">
        <v>-1.3749555583102356E-2</v>
      </c>
      <c r="S32" s="8">
        <v>1.9707131950149687E-2</v>
      </c>
      <c r="U32" s="6">
        <v>1.8964338668083419E-2</v>
      </c>
      <c r="V32" s="7">
        <v>6.2897799312388564E-2</v>
      </c>
      <c r="W32" s="7">
        <v>1.8897346498578663E-2</v>
      </c>
      <c r="X32" s="7">
        <v>-8.0338143196882844E-2</v>
      </c>
      <c r="Y32" s="7">
        <v>-8.2724024164841266E-3</v>
      </c>
      <c r="Z32" s="8">
        <v>-1.3749555583102356E-2</v>
      </c>
      <c r="AA32" s="2"/>
      <c r="AB32" s="70">
        <v>1.9707131950149687E-2</v>
      </c>
      <c r="AE32" s="74"/>
    </row>
    <row r="33" spans="2:31" x14ac:dyDescent="0.5">
      <c r="B33">
        <v>23</v>
      </c>
      <c r="D33" s="6">
        <v>2.1089327897306911E-2</v>
      </c>
      <c r="E33" s="7">
        <v>5.9267732052375593E-2</v>
      </c>
      <c r="F33" s="7">
        <v>4.0224718130216899E-2</v>
      </c>
      <c r="G33" s="7">
        <v>0.10022571618578772</v>
      </c>
      <c r="H33" s="7">
        <v>-3.5844025689646098E-3</v>
      </c>
      <c r="I33" s="8">
        <v>-1.7005690403214112E-2</v>
      </c>
      <c r="J33" s="2"/>
      <c r="K33" s="70">
        <v>-2.6025830058176942E-2</v>
      </c>
      <c r="L33" s="7"/>
      <c r="M33" s="6">
        <v>2.1089327897306911E-2</v>
      </c>
      <c r="N33" s="7">
        <v>5.9267732052375593E-2</v>
      </c>
      <c r="O33" s="7">
        <v>4.0224718130216899E-2</v>
      </c>
      <c r="P33" s="7">
        <v>0.10022571618578772</v>
      </c>
      <c r="Q33" s="7">
        <v>-3.5844025689646098E-3</v>
      </c>
      <c r="R33" s="7">
        <v>-1.7005690403214112E-2</v>
      </c>
      <c r="S33" s="8">
        <v>-2.6025830058176942E-2</v>
      </c>
      <c r="U33" s="6">
        <v>2.1089327897306911E-2</v>
      </c>
      <c r="V33" s="7">
        <v>5.9267732052375593E-2</v>
      </c>
      <c r="W33" s="7">
        <v>4.0224718130216899E-2</v>
      </c>
      <c r="X33" s="7">
        <v>0.10022571618578772</v>
      </c>
      <c r="Y33" s="7">
        <v>-3.5844025689646098E-3</v>
      </c>
      <c r="Z33" s="8">
        <v>-1.7005690403214112E-2</v>
      </c>
      <c r="AA33" s="2"/>
      <c r="AB33" s="70">
        <v>-2.6025830058176942E-2</v>
      </c>
      <c r="AE33" s="74"/>
    </row>
    <row r="34" spans="2:31" x14ac:dyDescent="0.5">
      <c r="B34">
        <v>24</v>
      </c>
      <c r="D34" s="6">
        <v>1.9338844975473751E-2</v>
      </c>
      <c r="E34" s="7">
        <v>3.2495651318883892E-2</v>
      </c>
      <c r="F34" s="7">
        <v>-1.0122231792798576E-2</v>
      </c>
      <c r="G34" s="7">
        <v>-0.17462921117079885</v>
      </c>
      <c r="H34" s="7">
        <v>5.7640311363884762E-3</v>
      </c>
      <c r="I34" s="8">
        <v>1.30931831892477E-2</v>
      </c>
      <c r="J34" s="2"/>
      <c r="K34" s="70">
        <v>3.7326823919518047E-2</v>
      </c>
      <c r="L34" s="7"/>
      <c r="M34" s="6">
        <v>1.9338844975473751E-2</v>
      </c>
      <c r="N34" s="7">
        <v>3.2495651318883892E-2</v>
      </c>
      <c r="O34" s="7">
        <v>-1.0122231792798576E-2</v>
      </c>
      <c r="P34" s="7">
        <v>-0.17462921117079885</v>
      </c>
      <c r="Q34" s="7">
        <v>5.7640311363884762E-3</v>
      </c>
      <c r="R34" s="7">
        <v>1.30931831892477E-2</v>
      </c>
      <c r="S34" s="8">
        <v>3.7326823919518047E-2</v>
      </c>
      <c r="U34" s="6">
        <v>1.9338844975473751E-2</v>
      </c>
      <c r="V34" s="7">
        <v>3.2495651318883892E-2</v>
      </c>
      <c r="W34" s="7">
        <v>-1.0122231792798576E-2</v>
      </c>
      <c r="X34" s="7">
        <v>-0.17462921117079885</v>
      </c>
      <c r="Y34" s="7">
        <v>5.7640311363884762E-3</v>
      </c>
      <c r="Z34" s="8">
        <v>1.30931831892477E-2</v>
      </c>
      <c r="AA34" s="2"/>
      <c r="AB34" s="70">
        <v>3.7326823919518047E-2</v>
      </c>
      <c r="AE34" s="74"/>
    </row>
    <row r="35" spans="2:31" x14ac:dyDescent="0.5">
      <c r="B35">
        <v>25</v>
      </c>
      <c r="D35" s="6">
        <v>-2.1971873088635289E-2</v>
      </c>
      <c r="E35" s="7">
        <v>2.5608227845646404E-2</v>
      </c>
      <c r="F35" s="7">
        <v>-1.5274614187138712E-3</v>
      </c>
      <c r="G35" s="7">
        <v>4.5966445304894204E-4</v>
      </c>
      <c r="H35" s="7">
        <v>-1.4046426055856563E-2</v>
      </c>
      <c r="I35" s="8">
        <v>-2.0340904714536815E-2</v>
      </c>
      <c r="J35" s="2"/>
      <c r="K35" s="70">
        <v>-2.0714394889765904E-2</v>
      </c>
      <c r="L35" s="7"/>
      <c r="M35" s="6">
        <v>-2.1971873088635289E-2</v>
      </c>
      <c r="N35" s="7">
        <v>2.5608227845646404E-2</v>
      </c>
      <c r="O35" s="7">
        <v>-1.5274614187138712E-3</v>
      </c>
      <c r="P35" s="7">
        <v>4.5966445304894204E-4</v>
      </c>
      <c r="Q35" s="7">
        <v>-1.4046426055856563E-2</v>
      </c>
      <c r="R35" s="7">
        <v>-2.0340904714536815E-2</v>
      </c>
      <c r="S35" s="8">
        <v>-2.0714394889765904E-2</v>
      </c>
      <c r="U35" s="6">
        <v>-2.1971873088635289E-2</v>
      </c>
      <c r="V35" s="7">
        <v>2.5608227845646404E-2</v>
      </c>
      <c r="W35" s="7">
        <v>-1.5274614187138712E-3</v>
      </c>
      <c r="X35" s="7">
        <v>4.5966445304894204E-4</v>
      </c>
      <c r="Y35" s="7">
        <v>-1.4046426055856563E-2</v>
      </c>
      <c r="Z35" s="8">
        <v>-2.0340904714536815E-2</v>
      </c>
      <c r="AA35" s="2"/>
      <c r="AB35" s="70">
        <v>-2.0714394889765904E-2</v>
      </c>
      <c r="AE35" s="74"/>
    </row>
    <row r="36" spans="2:31" x14ac:dyDescent="0.5">
      <c r="B36">
        <v>26</v>
      </c>
      <c r="D36" s="6">
        <v>3.8888370382115789E-2</v>
      </c>
      <c r="E36" s="7">
        <v>3.8026412880491106E-2</v>
      </c>
      <c r="F36" s="7">
        <v>1.8596194668980097E-2</v>
      </c>
      <c r="G36" s="7">
        <v>-0.15369122656854423</v>
      </c>
      <c r="H36" s="7">
        <v>3.8808392006501675E-4</v>
      </c>
      <c r="I36" s="8">
        <v>-4.5566469071903178E-3</v>
      </c>
      <c r="J36" s="2"/>
      <c r="K36" s="70">
        <v>5.6108680740860714E-2</v>
      </c>
      <c r="L36" s="7"/>
      <c r="M36" s="6">
        <v>3.8888370382115789E-2</v>
      </c>
      <c r="N36" s="7">
        <v>3.8026412880491106E-2</v>
      </c>
      <c r="O36" s="7">
        <v>1.8596194668980097E-2</v>
      </c>
      <c r="P36" s="7">
        <v>-0.15369122656854423</v>
      </c>
      <c r="Q36" s="7">
        <v>3.8808392006501675E-4</v>
      </c>
      <c r="R36" s="7">
        <v>-4.5566469071903178E-3</v>
      </c>
      <c r="S36" s="8">
        <v>5.6108680740860714E-2</v>
      </c>
      <c r="U36" s="6">
        <v>3.8888370382115789E-2</v>
      </c>
      <c r="V36" s="7">
        <v>3.8026412880491106E-2</v>
      </c>
      <c r="W36" s="7">
        <v>1.8596194668980097E-2</v>
      </c>
      <c r="X36" s="7">
        <v>-0.15369122656854423</v>
      </c>
      <c r="Y36" s="7">
        <v>3.8808392006501675E-4</v>
      </c>
      <c r="Z36" s="8">
        <v>-4.5566469071903178E-3</v>
      </c>
      <c r="AA36" s="2"/>
      <c r="AB36" s="70">
        <v>5.6108680740860714E-2</v>
      </c>
      <c r="AE36" s="74"/>
    </row>
    <row r="37" spans="2:31" x14ac:dyDescent="0.5">
      <c r="B37">
        <v>27</v>
      </c>
      <c r="D37" s="6">
        <v>1.8931771346098508E-2</v>
      </c>
      <c r="E37" s="7">
        <v>2.5902889273415882E-2</v>
      </c>
      <c r="F37" s="7">
        <v>1.0258160484925233E-3</v>
      </c>
      <c r="G37" s="7">
        <v>-3.8235132545144219E-2</v>
      </c>
      <c r="H37" s="7">
        <v>-5.9842979590228867E-3</v>
      </c>
      <c r="I37" s="8">
        <v>-8.8073963817473875E-3</v>
      </c>
      <c r="J37" s="2"/>
      <c r="K37" s="70">
        <v>8.6312935205802941E-3</v>
      </c>
      <c r="L37" s="7"/>
      <c r="M37" s="6">
        <v>1.8931771346098508E-2</v>
      </c>
      <c r="N37" s="7">
        <v>2.5902889273415882E-2</v>
      </c>
      <c r="O37" s="7">
        <v>1.0258160484925233E-3</v>
      </c>
      <c r="P37" s="7">
        <v>-3.8235132545144219E-2</v>
      </c>
      <c r="Q37" s="7">
        <v>-5.9842979590228867E-3</v>
      </c>
      <c r="R37" s="7">
        <v>-8.8073963817473875E-3</v>
      </c>
      <c r="S37" s="8">
        <v>8.6312935205802941E-3</v>
      </c>
      <c r="U37" s="6">
        <v>1.8931771346098508E-2</v>
      </c>
      <c r="V37" s="7">
        <v>2.5902889273415882E-2</v>
      </c>
      <c r="W37" s="7">
        <v>1.0258160484925233E-3</v>
      </c>
      <c r="X37" s="7">
        <v>-3.8235132545144219E-2</v>
      </c>
      <c r="Y37" s="7">
        <v>-5.9842979590228867E-3</v>
      </c>
      <c r="Z37" s="8">
        <v>-8.8073963817473875E-3</v>
      </c>
      <c r="AA37" s="2"/>
      <c r="AB37" s="70">
        <v>8.6312935205802941E-3</v>
      </c>
      <c r="AE37" s="74"/>
    </row>
    <row r="38" spans="2:31" x14ac:dyDescent="0.5">
      <c r="B38">
        <v>28</v>
      </c>
      <c r="D38" s="6">
        <v>-2.5825638325798188E-3</v>
      </c>
      <c r="E38" s="7">
        <v>-3.4901634152187069E-2</v>
      </c>
      <c r="F38" s="7">
        <v>1.8814032784072433E-2</v>
      </c>
      <c r="G38" s="7">
        <v>-3.0528091449696714E-2</v>
      </c>
      <c r="H38" s="7">
        <v>6.0771803754287152E-4</v>
      </c>
      <c r="I38" s="8">
        <v>3.5873652968640484E-3</v>
      </c>
      <c r="J38" s="2"/>
      <c r="K38" s="70">
        <v>1.0984993845077212E-2</v>
      </c>
      <c r="L38" s="7"/>
      <c r="M38" s="6">
        <v>-2.5825638325798188E-3</v>
      </c>
      <c r="N38" s="7">
        <v>-3.4901634152187069E-2</v>
      </c>
      <c r="O38" s="7">
        <v>1.8814032784072433E-2</v>
      </c>
      <c r="P38" s="7">
        <v>-3.0528091449696714E-2</v>
      </c>
      <c r="Q38" s="7">
        <v>6.0771803754287152E-4</v>
      </c>
      <c r="R38" s="7">
        <v>3.5873652968640484E-3</v>
      </c>
      <c r="S38" s="8">
        <v>1.0984993845077212E-2</v>
      </c>
      <c r="U38" s="6">
        <v>-2.5825638325798188E-3</v>
      </c>
      <c r="V38" s="7">
        <v>-3.4901634152187069E-2</v>
      </c>
      <c r="W38" s="7">
        <v>1.8814032784072433E-2</v>
      </c>
      <c r="X38" s="7">
        <v>-3.0528091449696714E-2</v>
      </c>
      <c r="Y38" s="7">
        <v>6.0771803754287152E-4</v>
      </c>
      <c r="Z38" s="8">
        <v>3.5873652968640484E-3</v>
      </c>
      <c r="AA38" s="2"/>
      <c r="AB38" s="70">
        <v>1.0984993845077212E-2</v>
      </c>
      <c r="AE38" s="74"/>
    </row>
    <row r="39" spans="2:31" x14ac:dyDescent="0.5">
      <c r="B39">
        <v>29</v>
      </c>
      <c r="D39" s="6">
        <v>-5.9594871588028404E-2</v>
      </c>
      <c r="E39" s="7">
        <v>-5.4455780573104212E-2</v>
      </c>
      <c r="F39" s="7">
        <v>2.7020368902087505E-2</v>
      </c>
      <c r="G39" s="7">
        <v>0.29169239005793485</v>
      </c>
      <c r="H39" s="7">
        <v>4.2755561127866531E-3</v>
      </c>
      <c r="I39" s="8">
        <v>4.7632223427565741E-3</v>
      </c>
      <c r="J39" s="2"/>
      <c r="K39" s="70">
        <v>-4.4565182703797876E-2</v>
      </c>
      <c r="L39" s="7"/>
      <c r="M39" s="6">
        <v>-5.9594871588028404E-2</v>
      </c>
      <c r="N39" s="7">
        <v>-5.4455780573104212E-2</v>
      </c>
      <c r="O39" s="7">
        <v>2.7020368902087505E-2</v>
      </c>
      <c r="P39" s="7">
        <v>0.29169239005793485</v>
      </c>
      <c r="Q39" s="7">
        <v>4.2755561127866531E-3</v>
      </c>
      <c r="R39" s="7">
        <v>4.7632223427565741E-3</v>
      </c>
      <c r="S39" s="8">
        <v>-4.4565182703797876E-2</v>
      </c>
      <c r="U39" s="6">
        <v>-5.9594871588028404E-2</v>
      </c>
      <c r="V39" s="7">
        <v>-5.4455780573104212E-2</v>
      </c>
      <c r="W39" s="7">
        <v>2.7020368902087505E-2</v>
      </c>
      <c r="X39" s="7">
        <v>0.29169239005793485</v>
      </c>
      <c r="Y39" s="7">
        <v>4.2755561127866531E-3</v>
      </c>
      <c r="Z39" s="8">
        <v>4.7632223427565741E-3</v>
      </c>
      <c r="AA39" s="2"/>
      <c r="AB39" s="70">
        <v>-4.4565182703797876E-2</v>
      </c>
      <c r="AE39" s="74"/>
    </row>
    <row r="40" spans="2:31" x14ac:dyDescent="0.5">
      <c r="B40">
        <v>30</v>
      </c>
      <c r="D40" s="6">
        <v>-2.3073025419497992E-2</v>
      </c>
      <c r="E40" s="7">
        <v>9.0985097554379096E-3</v>
      </c>
      <c r="F40" s="7">
        <v>-7.3388892115039961E-3</v>
      </c>
      <c r="G40" s="7">
        <v>5.5059777183027389E-2</v>
      </c>
      <c r="H40" s="7">
        <v>-7.4268999623526757E-3</v>
      </c>
      <c r="I40" s="8">
        <v>-9.6415052923836241E-3</v>
      </c>
      <c r="J40" s="2"/>
      <c r="K40" s="70">
        <v>-2.1016091886060514E-2</v>
      </c>
      <c r="L40" s="7"/>
      <c r="M40" s="6">
        <v>-2.3073025419497992E-2</v>
      </c>
      <c r="N40" s="7">
        <v>9.0985097554379096E-3</v>
      </c>
      <c r="O40" s="7">
        <v>-7.3388892115039961E-3</v>
      </c>
      <c r="P40" s="7">
        <v>5.5059777183027389E-2</v>
      </c>
      <c r="Q40" s="7">
        <v>-7.4268999623526757E-3</v>
      </c>
      <c r="R40" s="7">
        <v>-9.6415052923836241E-3</v>
      </c>
      <c r="S40" s="8">
        <v>-2.1016091886060514E-2</v>
      </c>
      <c r="U40" s="6">
        <v>-2.3073025419497992E-2</v>
      </c>
      <c r="V40" s="7">
        <v>9.0985097554379096E-3</v>
      </c>
      <c r="W40" s="7">
        <v>-7.3388892115039961E-3</v>
      </c>
      <c r="X40" s="7">
        <v>5.5059777183027389E-2</v>
      </c>
      <c r="Y40" s="7">
        <v>-7.4268999623526757E-3</v>
      </c>
      <c r="Z40" s="8">
        <v>-9.6415052923836241E-3</v>
      </c>
      <c r="AA40" s="2"/>
      <c r="AB40" s="70">
        <v>-2.1016091886060514E-2</v>
      </c>
      <c r="AE40" s="74"/>
    </row>
    <row r="41" spans="2:31" x14ac:dyDescent="0.5">
      <c r="B41">
        <v>31</v>
      </c>
      <c r="D41" s="6">
        <v>-3.1590728175572312E-2</v>
      </c>
      <c r="E41" s="7">
        <v>-3.7410903135057821E-2</v>
      </c>
      <c r="F41" s="7">
        <v>3.7889409225635849E-2</v>
      </c>
      <c r="G41" s="7">
        <v>7.6540077122334405E-2</v>
      </c>
      <c r="H41" s="7">
        <v>-1.0687011378772107E-2</v>
      </c>
      <c r="I41" s="8">
        <v>-1.5528695509494678E-2</v>
      </c>
      <c r="J41" s="2"/>
      <c r="K41" s="70">
        <v>-2.1628756295995488E-2</v>
      </c>
      <c r="L41" s="7"/>
      <c r="M41" s="6">
        <v>-3.1590728175572312E-2</v>
      </c>
      <c r="N41" s="7">
        <v>-3.7410903135057821E-2</v>
      </c>
      <c r="O41" s="7">
        <v>3.7889409225635849E-2</v>
      </c>
      <c r="P41" s="7">
        <v>7.6540077122334405E-2</v>
      </c>
      <c r="Q41" s="7">
        <v>-1.0687011378772107E-2</v>
      </c>
      <c r="R41" s="7">
        <v>-1.5528695509494678E-2</v>
      </c>
      <c r="S41" s="8">
        <v>-2.1628756295995488E-2</v>
      </c>
      <c r="U41" s="6">
        <v>-3.1590728175572312E-2</v>
      </c>
      <c r="V41" s="7">
        <v>-3.7410903135057821E-2</v>
      </c>
      <c r="W41" s="7">
        <v>3.7889409225635849E-2</v>
      </c>
      <c r="X41" s="7">
        <v>7.6540077122334405E-2</v>
      </c>
      <c r="Y41" s="7">
        <v>-1.0687011378772107E-2</v>
      </c>
      <c r="Z41" s="8">
        <v>-1.5528695509494678E-2</v>
      </c>
      <c r="AA41" s="2"/>
      <c r="AB41" s="70">
        <v>-2.1628756295995488E-2</v>
      </c>
      <c r="AE41" s="74"/>
    </row>
    <row r="42" spans="2:31" x14ac:dyDescent="0.5">
      <c r="B42">
        <v>32</v>
      </c>
      <c r="D42" s="6">
        <v>5.1171742922659733E-2</v>
      </c>
      <c r="E42" s="7">
        <v>6.0194940812351042E-4</v>
      </c>
      <c r="F42" s="7">
        <v>1.8183785507340667E-2</v>
      </c>
      <c r="G42" s="7">
        <v>-0.17587620734321238</v>
      </c>
      <c r="H42" s="7">
        <v>8.7284362096526572E-3</v>
      </c>
      <c r="I42" s="8">
        <v>1.340427777059431E-2</v>
      </c>
      <c r="J42" s="2"/>
      <c r="K42" s="70">
        <v>2.0845741649755306E-2</v>
      </c>
      <c r="L42" s="7"/>
      <c r="M42" s="6">
        <v>5.1171742922659733E-2</v>
      </c>
      <c r="N42" s="7">
        <v>6.0194940812351042E-4</v>
      </c>
      <c r="O42" s="7">
        <v>1.8183785507340667E-2</v>
      </c>
      <c r="P42" s="7">
        <v>-0.17587620734321238</v>
      </c>
      <c r="Q42" s="7">
        <v>8.7284362096526572E-3</v>
      </c>
      <c r="R42" s="7">
        <v>1.340427777059431E-2</v>
      </c>
      <c r="S42" s="8">
        <v>2.0845741649755306E-2</v>
      </c>
      <c r="U42" s="6">
        <v>5.1171742922659733E-2</v>
      </c>
      <c r="V42" s="7">
        <v>6.0194940812351042E-4</v>
      </c>
      <c r="W42" s="7">
        <v>1.8183785507340667E-2</v>
      </c>
      <c r="X42" s="7">
        <v>-0.17587620734321238</v>
      </c>
      <c r="Y42" s="7">
        <v>8.7284362096526572E-3</v>
      </c>
      <c r="Z42" s="8">
        <v>1.340427777059431E-2</v>
      </c>
      <c r="AA42" s="2"/>
      <c r="AB42" s="70">
        <v>2.0845741649755306E-2</v>
      </c>
      <c r="AE42" s="74"/>
    </row>
    <row r="43" spans="2:31" x14ac:dyDescent="0.5">
      <c r="B43">
        <v>33</v>
      </c>
      <c r="D43" s="6">
        <v>1.2981488391761848E-3</v>
      </c>
      <c r="E43" s="7">
        <v>3.1216223102610414E-2</v>
      </c>
      <c r="F43" s="7">
        <v>1.1123360182272267E-2</v>
      </c>
      <c r="G43" s="7">
        <v>2.8282928062113011E-2</v>
      </c>
      <c r="H43" s="7">
        <v>4.0349665841915598E-3</v>
      </c>
      <c r="I43" s="8">
        <v>7.2781195564604701E-3</v>
      </c>
      <c r="J43" s="2"/>
      <c r="K43" s="70">
        <v>6.7034995743876745E-3</v>
      </c>
      <c r="L43" s="7"/>
      <c r="M43" s="6">
        <v>1.2981488391761848E-3</v>
      </c>
      <c r="N43" s="7">
        <v>3.1216223102610414E-2</v>
      </c>
      <c r="O43" s="7">
        <v>1.1123360182272267E-2</v>
      </c>
      <c r="P43" s="7">
        <v>2.8282928062113011E-2</v>
      </c>
      <c r="Q43" s="7">
        <v>4.0349665841915598E-3</v>
      </c>
      <c r="R43" s="7">
        <v>7.2781195564604701E-3</v>
      </c>
      <c r="S43" s="8">
        <v>6.7034995743876745E-3</v>
      </c>
      <c r="U43" s="6">
        <v>1.2981488391761848E-3</v>
      </c>
      <c r="V43" s="7">
        <v>3.1216223102610414E-2</v>
      </c>
      <c r="W43" s="7">
        <v>1.1123360182272267E-2</v>
      </c>
      <c r="X43" s="7">
        <v>2.8282928062113011E-2</v>
      </c>
      <c r="Y43" s="7">
        <v>4.0349665841915598E-3</v>
      </c>
      <c r="Z43" s="8">
        <v>7.2781195564604701E-3</v>
      </c>
      <c r="AA43" s="2"/>
      <c r="AB43" s="70">
        <v>6.7034995743876745E-3</v>
      </c>
      <c r="AE43" s="74"/>
    </row>
    <row r="44" spans="2:31" x14ac:dyDescent="0.5">
      <c r="B44">
        <v>34</v>
      </c>
      <c r="D44" s="6">
        <v>3.6492983664205968E-2</v>
      </c>
      <c r="E44" s="7">
        <v>5.4567719418020612E-2</v>
      </c>
      <c r="F44" s="7">
        <v>-1.5673490944205223E-2</v>
      </c>
      <c r="G44" s="7">
        <v>-5.0032765944701643E-2</v>
      </c>
      <c r="H44" s="7">
        <v>5.5681605068822674E-4</v>
      </c>
      <c r="I44" s="8">
        <v>-6.4276206243969291E-4</v>
      </c>
      <c r="J44" s="2"/>
      <c r="K44" s="70">
        <v>8.6857314325534101E-3</v>
      </c>
      <c r="L44" s="7"/>
      <c r="M44" s="6">
        <v>3.6492983664205968E-2</v>
      </c>
      <c r="N44" s="7">
        <v>5.4567719418020612E-2</v>
      </c>
      <c r="O44" s="7">
        <v>-1.5673490944205223E-2</v>
      </c>
      <c r="P44" s="7">
        <v>-5.0032765944701643E-2</v>
      </c>
      <c r="Q44" s="7">
        <v>5.5681605068822674E-4</v>
      </c>
      <c r="R44" s="7">
        <v>-6.4276206243969291E-4</v>
      </c>
      <c r="S44" s="8">
        <v>8.6857314325534101E-3</v>
      </c>
      <c r="U44" s="6">
        <v>3.6492983664205968E-2</v>
      </c>
      <c r="V44" s="7">
        <v>5.4567719418020612E-2</v>
      </c>
      <c r="W44" s="7">
        <v>-1.5673490944205223E-2</v>
      </c>
      <c r="X44" s="7">
        <v>-5.0032765944701643E-2</v>
      </c>
      <c r="Y44" s="7">
        <v>5.5681605068822674E-4</v>
      </c>
      <c r="Z44" s="8">
        <v>-6.4276206243969291E-4</v>
      </c>
      <c r="AA44" s="2"/>
      <c r="AB44" s="70">
        <v>8.6857314325534101E-3</v>
      </c>
      <c r="AE44" s="74"/>
    </row>
    <row r="45" spans="2:31" x14ac:dyDescent="0.5">
      <c r="B45">
        <v>35</v>
      </c>
      <c r="D45" s="6">
        <v>-1.158107008517237E-2</v>
      </c>
      <c r="E45" s="7">
        <v>-3.8014880855610236E-2</v>
      </c>
      <c r="F45" s="7">
        <v>1.3297933324021807E-2</v>
      </c>
      <c r="G45" s="7">
        <v>-3.9715567593701311E-2</v>
      </c>
      <c r="H45" s="7">
        <v>-5.0032497136756424E-3</v>
      </c>
      <c r="I45" s="8">
        <v>-1.0062397387738037E-2</v>
      </c>
      <c r="J45" s="2"/>
      <c r="K45" s="70">
        <v>6.6309367675924189E-3</v>
      </c>
      <c r="L45" s="7"/>
      <c r="M45" s="6">
        <v>-1.158107008517237E-2</v>
      </c>
      <c r="N45" s="7">
        <v>-3.8014880855610236E-2</v>
      </c>
      <c r="O45" s="7">
        <v>1.3297933324021807E-2</v>
      </c>
      <c r="P45" s="7">
        <v>-3.9715567593701311E-2</v>
      </c>
      <c r="Q45" s="7">
        <v>-5.0032497136756424E-3</v>
      </c>
      <c r="R45" s="7">
        <v>-1.0062397387738037E-2</v>
      </c>
      <c r="S45" s="8">
        <v>6.6309367675924189E-3</v>
      </c>
      <c r="U45" s="6">
        <v>-1.158107008517237E-2</v>
      </c>
      <c r="V45" s="7">
        <v>-3.8014880855610236E-2</v>
      </c>
      <c r="W45" s="7">
        <v>1.3297933324021807E-2</v>
      </c>
      <c r="X45" s="7">
        <v>-3.9715567593701311E-2</v>
      </c>
      <c r="Y45" s="7">
        <v>-5.0032497136756424E-3</v>
      </c>
      <c r="Z45" s="8">
        <v>-1.0062397387738037E-2</v>
      </c>
      <c r="AA45" s="2"/>
      <c r="AB45" s="70">
        <v>6.6309367675924189E-3</v>
      </c>
      <c r="AE45" s="74"/>
    </row>
    <row r="46" spans="2:31" x14ac:dyDescent="0.5">
      <c r="B46">
        <v>36</v>
      </c>
      <c r="D46" s="6">
        <v>2.0265239655119525E-2</v>
      </c>
      <c r="E46" s="7">
        <v>2.1220723826025779E-2</v>
      </c>
      <c r="F46" s="7">
        <v>4.6822033487815766E-2</v>
      </c>
      <c r="G46" s="7">
        <v>4.8835557846100615E-2</v>
      </c>
      <c r="H46" s="7">
        <v>-4.3823256466845569E-3</v>
      </c>
      <c r="I46" s="8">
        <v>-1.7502435649772784E-2</v>
      </c>
      <c r="J46" s="2"/>
      <c r="K46" s="70">
        <v>-4.1197592322870886E-3</v>
      </c>
      <c r="L46" s="7"/>
      <c r="M46" s="6">
        <v>2.0265239655119525E-2</v>
      </c>
      <c r="N46" s="7">
        <v>2.1220723826025779E-2</v>
      </c>
      <c r="O46" s="7">
        <v>4.6822033487815766E-2</v>
      </c>
      <c r="P46" s="7">
        <v>4.8835557846100615E-2</v>
      </c>
      <c r="Q46" s="7">
        <v>-4.3823256466845569E-3</v>
      </c>
      <c r="R46" s="7">
        <v>-1.7502435649772784E-2</v>
      </c>
      <c r="S46" s="8">
        <v>-4.1197592322870886E-3</v>
      </c>
      <c r="U46" s="6">
        <v>2.0265239655119525E-2</v>
      </c>
      <c r="V46" s="7">
        <v>2.1220723826025779E-2</v>
      </c>
      <c r="W46" s="7">
        <v>4.6822033487815766E-2</v>
      </c>
      <c r="X46" s="7">
        <v>4.8835557846100615E-2</v>
      </c>
      <c r="Y46" s="7">
        <v>-4.3823256466845569E-3</v>
      </c>
      <c r="Z46" s="8">
        <v>-1.7502435649772784E-2</v>
      </c>
      <c r="AA46" s="2"/>
      <c r="AB46" s="70">
        <v>-4.1197592322870886E-3</v>
      </c>
      <c r="AE46" s="74"/>
    </row>
    <row r="47" spans="2:31" x14ac:dyDescent="0.5">
      <c r="B47">
        <v>37</v>
      </c>
      <c r="D47" s="6">
        <v>-3.6238354624373859E-2</v>
      </c>
      <c r="E47" s="7">
        <v>-3.7638969867090734E-2</v>
      </c>
      <c r="F47" s="7">
        <v>-2.040638830918868E-3</v>
      </c>
      <c r="G47" s="7">
        <v>5.6048199757403001E-2</v>
      </c>
      <c r="H47" s="7">
        <v>1.1360923522294487E-3</v>
      </c>
      <c r="I47" s="8">
        <v>-4.7221042573636997E-4</v>
      </c>
      <c r="J47" s="2"/>
      <c r="K47" s="70">
        <v>-1.2087617589150416E-2</v>
      </c>
      <c r="L47" s="7"/>
      <c r="M47" s="6">
        <v>-3.6238354624373859E-2</v>
      </c>
      <c r="N47" s="7">
        <v>-3.7638969867090734E-2</v>
      </c>
      <c r="O47" s="7">
        <v>-2.040638830918868E-3</v>
      </c>
      <c r="P47" s="7">
        <v>5.6048199757403001E-2</v>
      </c>
      <c r="Q47" s="7">
        <v>1.1360923522294487E-3</v>
      </c>
      <c r="R47" s="7">
        <v>-4.7221042573636997E-4</v>
      </c>
      <c r="S47" s="8">
        <v>-1.2087617589150416E-2</v>
      </c>
      <c r="U47" s="6">
        <v>-3.6238354624373859E-2</v>
      </c>
      <c r="V47" s="7">
        <v>-3.7638969867090734E-2</v>
      </c>
      <c r="W47" s="7">
        <v>-2.040638830918868E-3</v>
      </c>
      <c r="X47" s="7">
        <v>5.6048199757403001E-2</v>
      </c>
      <c r="Y47" s="7">
        <v>1.1360923522294487E-3</v>
      </c>
      <c r="Z47" s="8">
        <v>-4.7221042573636997E-4</v>
      </c>
      <c r="AA47" s="2"/>
      <c r="AB47" s="70">
        <v>-1.2087617589150416E-2</v>
      </c>
      <c r="AE47" s="74"/>
    </row>
    <row r="48" spans="2:31" x14ac:dyDescent="0.5">
      <c r="B48">
        <v>38</v>
      </c>
      <c r="D48" s="6">
        <v>-1.6123960083094215E-2</v>
      </c>
      <c r="E48" s="7">
        <v>2.4643245663509383E-3</v>
      </c>
      <c r="F48" s="7">
        <v>1.615495801233632E-2</v>
      </c>
      <c r="G48" s="7">
        <v>0.17622288318275736</v>
      </c>
      <c r="H48" s="7">
        <v>4.0175952364229417E-3</v>
      </c>
      <c r="I48" s="8">
        <v>6.3091691932647556E-3</v>
      </c>
      <c r="J48" s="2"/>
      <c r="K48" s="70">
        <v>-4.4450401066153514E-2</v>
      </c>
      <c r="L48" s="7"/>
      <c r="M48" s="6">
        <v>-1.6123960083094215E-2</v>
      </c>
      <c r="N48" s="7">
        <v>2.4643245663509383E-3</v>
      </c>
      <c r="O48" s="7">
        <v>1.615495801233632E-2</v>
      </c>
      <c r="P48" s="7">
        <v>0.17622288318275736</v>
      </c>
      <c r="Q48" s="7">
        <v>4.0175952364229417E-3</v>
      </c>
      <c r="R48" s="7">
        <v>6.3091691932647556E-3</v>
      </c>
      <c r="S48" s="8">
        <v>-4.4450401066153514E-2</v>
      </c>
      <c r="U48" s="6">
        <v>-1.6123960083094215E-2</v>
      </c>
      <c r="V48" s="7">
        <v>2.4643245663509383E-3</v>
      </c>
      <c r="W48" s="7">
        <v>1.615495801233632E-2</v>
      </c>
      <c r="X48" s="7">
        <v>0.17622288318275736</v>
      </c>
      <c r="Y48" s="7">
        <v>4.0175952364229417E-3</v>
      </c>
      <c r="Z48" s="8">
        <v>6.3091691932647556E-3</v>
      </c>
      <c r="AA48" s="2"/>
      <c r="AB48" s="70">
        <v>-4.4450401066153514E-2</v>
      </c>
      <c r="AE48" s="74"/>
    </row>
    <row r="49" spans="2:31" x14ac:dyDescent="0.5">
      <c r="B49">
        <v>39</v>
      </c>
      <c r="D49" s="6">
        <v>-1.2672158750620029E-2</v>
      </c>
      <c r="E49" s="7">
        <v>-4.522095737579266E-2</v>
      </c>
      <c r="F49" s="7">
        <v>-4.0144691606927322E-3</v>
      </c>
      <c r="G49" s="7">
        <v>-0.10860434621894578</v>
      </c>
      <c r="H49" s="7">
        <v>-8.5826912331910515E-3</v>
      </c>
      <c r="I49" s="8">
        <v>-1.5609796167661852E-2</v>
      </c>
      <c r="J49" s="2"/>
      <c r="K49" s="70">
        <v>4.2575362046283153E-3</v>
      </c>
      <c r="L49" s="7"/>
      <c r="M49" s="6">
        <v>-1.2672158750620029E-2</v>
      </c>
      <c r="N49" s="7">
        <v>-4.522095737579266E-2</v>
      </c>
      <c r="O49" s="7">
        <v>-4.0144691606927322E-3</v>
      </c>
      <c r="P49" s="7">
        <v>-0.10860434621894578</v>
      </c>
      <c r="Q49" s="7">
        <v>-8.5826912331910515E-3</v>
      </c>
      <c r="R49" s="7">
        <v>-1.5609796167661852E-2</v>
      </c>
      <c r="S49" s="8">
        <v>4.2575362046283153E-3</v>
      </c>
      <c r="U49" s="6">
        <v>-1.2672158750620029E-2</v>
      </c>
      <c r="V49" s="7">
        <v>-4.522095737579266E-2</v>
      </c>
      <c r="W49" s="7">
        <v>-4.0144691606927322E-3</v>
      </c>
      <c r="X49" s="7">
        <v>-0.10860434621894578</v>
      </c>
      <c r="Y49" s="7">
        <v>-8.5826912331910515E-3</v>
      </c>
      <c r="Z49" s="8">
        <v>-1.5609796167661852E-2</v>
      </c>
      <c r="AA49" s="2"/>
      <c r="AB49" s="70">
        <v>4.2575362046283153E-3</v>
      </c>
      <c r="AE49" s="74"/>
    </row>
    <row r="50" spans="2:31" x14ac:dyDescent="0.5">
      <c r="B50">
        <v>40</v>
      </c>
      <c r="D50" s="6">
        <v>3.82398819629058E-2</v>
      </c>
      <c r="E50" s="7">
        <v>1.6162343274469686E-2</v>
      </c>
      <c r="F50" s="7">
        <v>-8.3270276179892952E-2</v>
      </c>
      <c r="G50" s="7">
        <v>-0.1961349352846582</v>
      </c>
      <c r="H50" s="7">
        <v>-1.4462912938588445E-3</v>
      </c>
      <c r="I50" s="8">
        <v>-1.8132371241808313E-3</v>
      </c>
      <c r="J50" s="2"/>
      <c r="K50" s="70">
        <v>4.0642060808346786E-2</v>
      </c>
      <c r="L50" s="7"/>
      <c r="M50" s="6">
        <v>3.82398819629058E-2</v>
      </c>
      <c r="N50" s="7">
        <v>1.6162343274469686E-2</v>
      </c>
      <c r="O50" s="7">
        <v>-8.3270276179892952E-2</v>
      </c>
      <c r="P50" s="7">
        <v>-0.1961349352846582</v>
      </c>
      <c r="Q50" s="7">
        <v>-1.4462912938588445E-3</v>
      </c>
      <c r="R50" s="7">
        <v>-1.8132371241808313E-3</v>
      </c>
      <c r="S50" s="8">
        <v>4.0642060808346786E-2</v>
      </c>
      <c r="U50" s="6">
        <v>3.82398819629058E-2</v>
      </c>
      <c r="V50" s="7">
        <v>1.6162343274469686E-2</v>
      </c>
      <c r="W50" s="7">
        <v>-8.3270276179892952E-2</v>
      </c>
      <c r="X50" s="7">
        <v>-0.1961349352846582</v>
      </c>
      <c r="Y50" s="7">
        <v>-1.4462912938588445E-3</v>
      </c>
      <c r="Z50" s="8">
        <v>-1.8132371241808313E-3</v>
      </c>
      <c r="AA50" s="2"/>
      <c r="AB50" s="70">
        <v>4.0642060808346786E-2</v>
      </c>
      <c r="AE50" s="74"/>
    </row>
    <row r="51" spans="2:31" x14ac:dyDescent="0.5">
      <c r="B51">
        <v>41</v>
      </c>
      <c r="D51" s="6">
        <v>-3.9206760942140935E-2</v>
      </c>
      <c r="E51" s="7">
        <v>1.0813888371475925E-2</v>
      </c>
      <c r="F51" s="7">
        <v>5.9243847847799368E-2</v>
      </c>
      <c r="G51" s="7">
        <v>0.33870080499255117</v>
      </c>
      <c r="H51" s="7">
        <v>-7.3872226186104725E-3</v>
      </c>
      <c r="I51" s="8">
        <v>-9.790824996242781E-3</v>
      </c>
      <c r="J51" s="2"/>
      <c r="K51" s="70">
        <v>-6.8625643309848772E-2</v>
      </c>
      <c r="L51" s="7"/>
      <c r="M51" s="6">
        <v>-3.9206760942140935E-2</v>
      </c>
      <c r="N51" s="7">
        <v>1.0813888371475925E-2</v>
      </c>
      <c r="O51" s="7">
        <v>5.9243847847799368E-2</v>
      </c>
      <c r="P51" s="7">
        <v>0.33870080499255117</v>
      </c>
      <c r="Q51" s="7">
        <v>-7.3872226186104725E-3</v>
      </c>
      <c r="R51" s="7">
        <v>-9.790824996242781E-3</v>
      </c>
      <c r="S51" s="8">
        <v>-6.8625643309848772E-2</v>
      </c>
      <c r="U51" s="6">
        <v>-3.9206760942140935E-2</v>
      </c>
      <c r="V51" s="7">
        <v>1.0813888371475925E-2</v>
      </c>
      <c r="W51" s="7">
        <v>5.9243847847799368E-2</v>
      </c>
      <c r="X51" s="7">
        <v>0.33870080499255117</v>
      </c>
      <c r="Y51" s="7">
        <v>-7.3872226186104725E-3</v>
      </c>
      <c r="Z51" s="8">
        <v>-9.790824996242781E-3</v>
      </c>
      <c r="AA51" s="2"/>
      <c r="AB51" s="70">
        <v>-6.8625643309848772E-2</v>
      </c>
      <c r="AE51" s="74"/>
    </row>
    <row r="52" spans="2:31" x14ac:dyDescent="0.5">
      <c r="B52">
        <v>42</v>
      </c>
      <c r="D52" s="6">
        <v>3.7696763868270519E-2</v>
      </c>
      <c r="E52" s="7">
        <v>-2.1652847606027776E-2</v>
      </c>
      <c r="F52" s="7">
        <v>1.3052301893907563E-2</v>
      </c>
      <c r="G52" s="7">
        <v>-0.28409431326507861</v>
      </c>
      <c r="H52" s="7">
        <v>1.4765936497523283E-3</v>
      </c>
      <c r="I52" s="8">
        <v>-9.6464573460265592E-5</v>
      </c>
      <c r="J52" s="2"/>
      <c r="K52" s="70">
        <v>4.2563288691820064E-2</v>
      </c>
      <c r="L52" s="7"/>
      <c r="M52" s="6">
        <v>3.7696763868270519E-2</v>
      </c>
      <c r="N52" s="7">
        <v>-2.1652847606027776E-2</v>
      </c>
      <c r="O52" s="7">
        <v>1.3052301893907563E-2</v>
      </c>
      <c r="P52" s="7">
        <v>-0.28409431326507861</v>
      </c>
      <c r="Q52" s="7">
        <v>1.4765936497523283E-3</v>
      </c>
      <c r="R52" s="7">
        <v>-9.6464573460265592E-5</v>
      </c>
      <c r="S52" s="8">
        <v>4.2563288691820064E-2</v>
      </c>
      <c r="U52" s="6">
        <v>3.7696763868270519E-2</v>
      </c>
      <c r="V52" s="7">
        <v>-2.1652847606027776E-2</v>
      </c>
      <c r="W52" s="7">
        <v>1.3052301893907563E-2</v>
      </c>
      <c r="X52" s="7">
        <v>-0.28409431326507861</v>
      </c>
      <c r="Y52" s="7">
        <v>1.4765936497523283E-3</v>
      </c>
      <c r="Z52" s="8">
        <v>-9.6464573460265592E-5</v>
      </c>
      <c r="AA52" s="2"/>
      <c r="AB52" s="70">
        <v>4.2563288691820064E-2</v>
      </c>
      <c r="AE52" s="74"/>
    </row>
    <row r="53" spans="2:31" x14ac:dyDescent="0.5">
      <c r="B53">
        <v>43</v>
      </c>
      <c r="D53" s="6">
        <v>3.7477508201542997E-2</v>
      </c>
      <c r="E53" s="7">
        <v>5.109873152270644E-3</v>
      </c>
      <c r="F53" s="7">
        <v>-4.1033009014558711E-2</v>
      </c>
      <c r="G53" s="7">
        <v>2.5548834899952876E-2</v>
      </c>
      <c r="H53" s="7">
        <v>1.1031325851037145E-2</v>
      </c>
      <c r="I53" s="8">
        <v>2.1284506680802701E-2</v>
      </c>
      <c r="J53" s="2"/>
      <c r="K53" s="70">
        <v>4.6004103651235619E-2</v>
      </c>
      <c r="L53" s="7"/>
      <c r="M53" s="6">
        <v>3.7477508201542997E-2</v>
      </c>
      <c r="N53" s="7">
        <v>5.109873152270644E-3</v>
      </c>
      <c r="O53" s="7">
        <v>-4.1033009014558711E-2</v>
      </c>
      <c r="P53" s="7">
        <v>2.5548834899952876E-2</v>
      </c>
      <c r="Q53" s="7">
        <v>1.1031325851037145E-2</v>
      </c>
      <c r="R53" s="7">
        <v>2.1284506680802701E-2</v>
      </c>
      <c r="S53" s="8">
        <v>4.6004103651235619E-2</v>
      </c>
      <c r="U53" s="6">
        <v>3.7477508201542997E-2</v>
      </c>
      <c r="V53" s="7">
        <v>5.109873152270644E-3</v>
      </c>
      <c r="W53" s="7">
        <v>-4.1033009014558711E-2</v>
      </c>
      <c r="X53" s="7">
        <v>2.5548834899952876E-2</v>
      </c>
      <c r="Y53" s="7">
        <v>1.1031325851037145E-2</v>
      </c>
      <c r="Z53" s="8">
        <v>2.1284506680802701E-2</v>
      </c>
      <c r="AA53" s="2"/>
      <c r="AB53" s="70">
        <v>4.6004103651235619E-2</v>
      </c>
      <c r="AE53" s="74"/>
    </row>
    <row r="54" spans="2:31" x14ac:dyDescent="0.5">
      <c r="B54">
        <v>44</v>
      </c>
      <c r="D54" s="6">
        <v>2.2974455081741296E-2</v>
      </c>
      <c r="E54" s="7">
        <v>4.6444192000629853E-2</v>
      </c>
      <c r="F54" s="7">
        <v>2.3694104054804033E-2</v>
      </c>
      <c r="G54" s="7">
        <v>-2.462504730538918E-2</v>
      </c>
      <c r="H54" s="7">
        <v>8.9865999537710097E-3</v>
      </c>
      <c r="I54" s="8">
        <v>1.136215801134003E-2</v>
      </c>
      <c r="J54" s="2"/>
      <c r="K54" s="70">
        <v>5.3418148654120921E-3</v>
      </c>
      <c r="L54" s="7"/>
      <c r="M54" s="6">
        <v>2.2974455081741296E-2</v>
      </c>
      <c r="N54" s="7">
        <v>4.6444192000629853E-2</v>
      </c>
      <c r="O54" s="7">
        <v>2.3694104054804033E-2</v>
      </c>
      <c r="P54" s="7">
        <v>-2.462504730538918E-2</v>
      </c>
      <c r="Q54" s="7">
        <v>8.9865999537710097E-3</v>
      </c>
      <c r="R54" s="7">
        <v>1.136215801134003E-2</v>
      </c>
      <c r="S54" s="8">
        <v>5.3418148654120921E-3</v>
      </c>
      <c r="U54" s="6">
        <v>2.2974455081741296E-2</v>
      </c>
      <c r="V54" s="7">
        <v>4.6444192000629853E-2</v>
      </c>
      <c r="W54" s="7">
        <v>2.3694104054804033E-2</v>
      </c>
      <c r="X54" s="7">
        <v>-2.462504730538918E-2</v>
      </c>
      <c r="Y54" s="7">
        <v>8.9865999537710097E-3</v>
      </c>
      <c r="Z54" s="8">
        <v>1.136215801134003E-2</v>
      </c>
      <c r="AA54" s="2"/>
      <c r="AB54" s="70">
        <v>5.3418148654120921E-3</v>
      </c>
      <c r="AE54" s="74"/>
    </row>
    <row r="55" spans="2:31" x14ac:dyDescent="0.5">
      <c r="B55">
        <v>45</v>
      </c>
      <c r="D55" s="6">
        <v>2.9420347943746938E-2</v>
      </c>
      <c r="E55" s="7">
        <v>2.1009176089343426E-2</v>
      </c>
      <c r="F55" s="7">
        <v>4.2687944598054514E-2</v>
      </c>
      <c r="G55" s="7">
        <v>-4.6178712434580618E-4</v>
      </c>
      <c r="H55" s="7">
        <v>5.9719572892224862E-3</v>
      </c>
      <c r="I55" s="8">
        <v>7.7198913835520508E-3</v>
      </c>
      <c r="J55" s="2"/>
      <c r="K55" s="70">
        <v>1.8675374398359812E-2</v>
      </c>
      <c r="L55" s="7"/>
      <c r="M55" s="6">
        <v>2.9420347943746938E-2</v>
      </c>
      <c r="N55" s="7">
        <v>2.1009176089343426E-2</v>
      </c>
      <c r="O55" s="7">
        <v>4.2687944598054514E-2</v>
      </c>
      <c r="P55" s="7">
        <v>-4.6178712434580618E-4</v>
      </c>
      <c r="Q55" s="7">
        <v>5.9719572892224862E-3</v>
      </c>
      <c r="R55" s="7">
        <v>7.7198913835520508E-3</v>
      </c>
      <c r="S55" s="8">
        <v>1.8675374398359812E-2</v>
      </c>
      <c r="U55" s="6">
        <v>2.9420347943746938E-2</v>
      </c>
      <c r="V55" s="7">
        <v>2.1009176089343426E-2</v>
      </c>
      <c r="W55" s="7">
        <v>4.2687944598054514E-2</v>
      </c>
      <c r="X55" s="7">
        <v>-4.6178712434580618E-4</v>
      </c>
      <c r="Y55" s="7">
        <v>5.9719572892224862E-3</v>
      </c>
      <c r="Z55" s="8">
        <v>7.7198913835520508E-3</v>
      </c>
      <c r="AA55" s="2"/>
      <c r="AB55" s="70">
        <v>1.8675374398359812E-2</v>
      </c>
      <c r="AE55" s="74"/>
    </row>
    <row r="56" spans="2:31" x14ac:dyDescent="0.5">
      <c r="B56">
        <v>46</v>
      </c>
      <c r="D56" s="6">
        <v>3.7617488707401031E-2</v>
      </c>
      <c r="E56" s="7">
        <v>5.184044787587919E-3</v>
      </c>
      <c r="F56" s="7">
        <v>1.3875642013043711E-2</v>
      </c>
      <c r="G56" s="7">
        <v>-0.12479369619631719</v>
      </c>
      <c r="H56" s="7">
        <v>-8.3681962143609713E-3</v>
      </c>
      <c r="I56" s="8">
        <v>-1.1836663664798922E-2</v>
      </c>
      <c r="J56" s="2"/>
      <c r="K56" s="70">
        <v>1.8410348021786229E-2</v>
      </c>
      <c r="L56" s="7"/>
      <c r="M56" s="6">
        <v>3.7617488707401031E-2</v>
      </c>
      <c r="N56" s="7">
        <v>5.184044787587919E-3</v>
      </c>
      <c r="O56" s="7">
        <v>1.3875642013043711E-2</v>
      </c>
      <c r="P56" s="7">
        <v>-0.12479369619631719</v>
      </c>
      <c r="Q56" s="7">
        <v>-8.3681962143609713E-3</v>
      </c>
      <c r="R56" s="7">
        <v>-1.1836663664798922E-2</v>
      </c>
      <c r="S56" s="8">
        <v>1.8410348021786229E-2</v>
      </c>
      <c r="U56" s="6">
        <v>3.7617488707401031E-2</v>
      </c>
      <c r="V56" s="7">
        <v>5.184044787587919E-3</v>
      </c>
      <c r="W56" s="7">
        <v>1.3875642013043711E-2</v>
      </c>
      <c r="X56" s="7">
        <v>-0.12479369619631719</v>
      </c>
      <c r="Y56" s="7">
        <v>-8.3681962143609713E-3</v>
      </c>
      <c r="Z56" s="8">
        <v>-1.1836663664798922E-2</v>
      </c>
      <c r="AA56" s="2"/>
      <c r="AB56" s="70">
        <v>1.8410348021786229E-2</v>
      </c>
      <c r="AE56" s="74"/>
    </row>
    <row r="57" spans="2:31" x14ac:dyDescent="0.5">
      <c r="B57">
        <v>47</v>
      </c>
      <c r="D57" s="6">
        <v>2.0378490953429085E-2</v>
      </c>
      <c r="E57" s="7">
        <v>-1.1396998972306177E-2</v>
      </c>
      <c r="F57" s="7">
        <v>7.2335676927424396E-3</v>
      </c>
      <c r="G57" s="7">
        <v>0.1557193075998847</v>
      </c>
      <c r="H57" s="7">
        <v>-6.0222928968247371E-3</v>
      </c>
      <c r="I57" s="8">
        <v>-1.1693833745395281E-2</v>
      </c>
      <c r="J57" s="2"/>
      <c r="K57" s="70">
        <v>-3.7905788318765483E-3</v>
      </c>
      <c r="L57" s="7"/>
      <c r="M57" s="6">
        <v>2.0378490953429085E-2</v>
      </c>
      <c r="N57" s="7">
        <v>-1.1396998972306177E-2</v>
      </c>
      <c r="O57" s="7">
        <v>7.2335676927424396E-3</v>
      </c>
      <c r="P57" s="7">
        <v>0.1557193075998847</v>
      </c>
      <c r="Q57" s="7">
        <v>-6.0222928968247371E-3</v>
      </c>
      <c r="R57" s="7">
        <v>-1.1693833745395281E-2</v>
      </c>
      <c r="S57" s="8">
        <v>-3.7905788318765483E-3</v>
      </c>
      <c r="U57" s="6">
        <v>2.0378490953429085E-2</v>
      </c>
      <c r="V57" s="7">
        <v>-1.1396998972306177E-2</v>
      </c>
      <c r="W57" s="7">
        <v>7.2335676927424396E-3</v>
      </c>
      <c r="X57" s="7">
        <v>0.1557193075998847</v>
      </c>
      <c r="Y57" s="7">
        <v>-6.0222928968247371E-3</v>
      </c>
      <c r="Z57" s="8">
        <v>-1.1693833745395281E-2</v>
      </c>
      <c r="AA57" s="2"/>
      <c r="AB57" s="70">
        <v>-3.7905788318765483E-3</v>
      </c>
      <c r="AE57" s="74"/>
    </row>
    <row r="58" spans="2:31" x14ac:dyDescent="0.5">
      <c r="B58">
        <v>48</v>
      </c>
      <c r="D58" s="6">
        <v>1.556047993718725E-2</v>
      </c>
      <c r="E58" s="7">
        <v>3.2332805311265901E-2</v>
      </c>
      <c r="F58" s="7">
        <v>-2.0161969175364485E-2</v>
      </c>
      <c r="G58" s="7">
        <v>-0.14479023706769448</v>
      </c>
      <c r="H58" s="7">
        <v>5.4191256087041768E-3</v>
      </c>
      <c r="I58" s="8">
        <v>7.2775709886933552E-3</v>
      </c>
      <c r="J58" s="2"/>
      <c r="K58" s="70">
        <v>1.1705725397860295E-2</v>
      </c>
      <c r="L58" s="7"/>
      <c r="M58" s="6">
        <v>1.556047993718725E-2</v>
      </c>
      <c r="N58" s="7">
        <v>3.2332805311265901E-2</v>
      </c>
      <c r="O58" s="7">
        <v>-2.0161969175364485E-2</v>
      </c>
      <c r="P58" s="7">
        <v>-0.14479023706769448</v>
      </c>
      <c r="Q58" s="7">
        <v>5.4191256087041768E-3</v>
      </c>
      <c r="R58" s="7">
        <v>7.2775709886933552E-3</v>
      </c>
      <c r="S58" s="8">
        <v>1.1705725397860295E-2</v>
      </c>
      <c r="U58" s="6">
        <v>1.556047993718725E-2</v>
      </c>
      <c r="V58" s="7">
        <v>3.2332805311265901E-2</v>
      </c>
      <c r="W58" s="7">
        <v>-2.0161969175364485E-2</v>
      </c>
      <c r="X58" s="7">
        <v>-0.14479023706769448</v>
      </c>
      <c r="Y58" s="7">
        <v>5.4191256087041768E-3</v>
      </c>
      <c r="Z58" s="8">
        <v>7.2775709886933552E-3</v>
      </c>
      <c r="AA58" s="2"/>
      <c r="AB58" s="70">
        <v>1.1705725397860295E-2</v>
      </c>
      <c r="AE58" s="74"/>
    </row>
    <row r="59" spans="2:31" x14ac:dyDescent="0.5">
      <c r="B59">
        <v>49</v>
      </c>
      <c r="D59" s="6">
        <v>1.9242195954399231E-3</v>
      </c>
      <c r="E59" s="7">
        <v>1.4577395488270837E-2</v>
      </c>
      <c r="F59" s="7">
        <v>-2.365093674761409E-2</v>
      </c>
      <c r="G59" s="7">
        <v>0.10598144085629199</v>
      </c>
      <c r="H59" s="7">
        <v>9.4101957070873987E-3</v>
      </c>
      <c r="I59" s="8">
        <v>1.0212296557669023E-2</v>
      </c>
      <c r="J59" s="2"/>
      <c r="K59" s="70">
        <v>-1.1409288984828547E-2</v>
      </c>
      <c r="L59" s="7"/>
      <c r="M59" s="6">
        <v>1.9242195954399231E-3</v>
      </c>
      <c r="N59" s="7">
        <v>1.4577395488270837E-2</v>
      </c>
      <c r="O59" s="7">
        <v>-2.365093674761409E-2</v>
      </c>
      <c r="P59" s="7">
        <v>0.10598144085629199</v>
      </c>
      <c r="Q59" s="7">
        <v>9.4101957070873987E-3</v>
      </c>
      <c r="R59" s="7">
        <v>1.0212296557669023E-2</v>
      </c>
      <c r="S59" s="8">
        <v>-1.1409288984828547E-2</v>
      </c>
      <c r="U59" s="6">
        <v>1.9242195954399231E-3</v>
      </c>
      <c r="V59" s="7">
        <v>1.4577395488270837E-2</v>
      </c>
      <c r="W59" s="7">
        <v>-2.365093674761409E-2</v>
      </c>
      <c r="X59" s="7">
        <v>0.10598144085629199</v>
      </c>
      <c r="Y59" s="7">
        <v>9.4101957070873987E-3</v>
      </c>
      <c r="Z59" s="8">
        <v>1.0212296557669023E-2</v>
      </c>
      <c r="AA59" s="2"/>
      <c r="AB59" s="70">
        <v>-1.1409288984828547E-2</v>
      </c>
      <c r="AE59" s="74"/>
    </row>
    <row r="60" spans="2:31" x14ac:dyDescent="0.5">
      <c r="B60">
        <v>50</v>
      </c>
      <c r="D60" s="6">
        <v>1.7827860636730128E-2</v>
      </c>
      <c r="E60" s="7">
        <v>-2.9327615094519949E-2</v>
      </c>
      <c r="F60" s="7">
        <v>4.2796605869843289E-2</v>
      </c>
      <c r="G60" s="7">
        <v>-6.070529966030358E-3</v>
      </c>
      <c r="H60" s="7">
        <v>-1.2450815687234006E-2</v>
      </c>
      <c r="I60" s="8">
        <v>-2.3770219333911845E-2</v>
      </c>
      <c r="J60" s="2"/>
      <c r="K60" s="70">
        <v>2.8258460221177862E-3</v>
      </c>
      <c r="L60" s="7"/>
      <c r="M60" s="6">
        <v>1.7827860636730128E-2</v>
      </c>
      <c r="N60" s="7">
        <v>-2.9327615094519949E-2</v>
      </c>
      <c r="O60" s="7">
        <v>4.2796605869843289E-2</v>
      </c>
      <c r="P60" s="7">
        <v>-6.070529966030358E-3</v>
      </c>
      <c r="Q60" s="7">
        <v>-1.2450815687234006E-2</v>
      </c>
      <c r="R60" s="7">
        <v>-2.3770219333911845E-2</v>
      </c>
      <c r="S60" s="8">
        <v>2.8258460221177862E-3</v>
      </c>
      <c r="U60" s="6">
        <v>1.7827860636730128E-2</v>
      </c>
      <c r="V60" s="7">
        <v>-2.9327615094519949E-2</v>
      </c>
      <c r="W60" s="7">
        <v>4.2796605869843289E-2</v>
      </c>
      <c r="X60" s="7">
        <v>-6.070529966030358E-3</v>
      </c>
      <c r="Y60" s="7">
        <v>-1.2450815687234006E-2</v>
      </c>
      <c r="Z60" s="8">
        <v>-2.3770219333911845E-2</v>
      </c>
      <c r="AA60" s="2"/>
      <c r="AB60" s="70">
        <v>2.8258460221177862E-3</v>
      </c>
      <c r="AE60" s="74"/>
    </row>
    <row r="61" spans="2:31" x14ac:dyDescent="0.5">
      <c r="B61">
        <v>51</v>
      </c>
      <c r="D61" s="6">
        <v>5.2146126692511098E-2</v>
      </c>
      <c r="E61" s="7">
        <v>4.3449577425471335E-2</v>
      </c>
      <c r="F61" s="7">
        <v>-1.2915874866833455E-2</v>
      </c>
      <c r="G61" s="7">
        <v>-1.0831280836572893E-2</v>
      </c>
      <c r="H61" s="7">
        <v>2.8095233614739579E-3</v>
      </c>
      <c r="I61" s="8">
        <v>2.2883305180122159E-3</v>
      </c>
      <c r="J61" s="2"/>
      <c r="K61" s="70">
        <v>2.5902767575268541E-2</v>
      </c>
      <c r="L61" s="7"/>
      <c r="M61" s="6">
        <v>5.2146126692511098E-2</v>
      </c>
      <c r="N61" s="7">
        <v>4.3449577425471335E-2</v>
      </c>
      <c r="O61" s="7">
        <v>-1.2915874866833455E-2</v>
      </c>
      <c r="P61" s="7">
        <v>-1.0831280836572893E-2</v>
      </c>
      <c r="Q61" s="7">
        <v>2.8095233614739579E-3</v>
      </c>
      <c r="R61" s="7">
        <v>2.2883305180122159E-3</v>
      </c>
      <c r="S61" s="8">
        <v>2.5902767575268541E-2</v>
      </c>
      <c r="U61" s="6">
        <v>5.2146126692511098E-2</v>
      </c>
      <c r="V61" s="7">
        <v>4.3449577425471335E-2</v>
      </c>
      <c r="W61" s="7">
        <v>-1.2915874866833455E-2</v>
      </c>
      <c r="X61" s="7">
        <v>-1.0831280836572893E-2</v>
      </c>
      <c r="Y61" s="7">
        <v>2.8095233614739579E-3</v>
      </c>
      <c r="Z61" s="8">
        <v>2.2883305180122159E-3</v>
      </c>
      <c r="AA61" s="2"/>
      <c r="AB61" s="70">
        <v>2.5902767575268541E-2</v>
      </c>
      <c r="AE61" s="74"/>
    </row>
    <row r="62" spans="2:31" x14ac:dyDescent="0.5">
      <c r="B62">
        <v>52</v>
      </c>
      <c r="D62" s="6">
        <v>2.5461800327534034E-2</v>
      </c>
      <c r="E62" s="7">
        <v>2.4623606690339701E-2</v>
      </c>
      <c r="F62" s="7">
        <v>-3.5861909937507297E-3</v>
      </c>
      <c r="G62" s="7">
        <v>0.15415067982725836</v>
      </c>
      <c r="H62" s="7">
        <v>-5.5042998366915032E-3</v>
      </c>
      <c r="I62" s="8">
        <v>-8.2242024227703551E-3</v>
      </c>
      <c r="J62" s="2"/>
      <c r="K62" s="70">
        <v>7.4532639510322988E-3</v>
      </c>
      <c r="L62" s="7"/>
      <c r="M62" s="6">
        <v>2.5461800327534034E-2</v>
      </c>
      <c r="N62" s="7">
        <v>2.4623606690339701E-2</v>
      </c>
      <c r="O62" s="7">
        <v>-3.5861909937507297E-3</v>
      </c>
      <c r="P62" s="7">
        <v>0.15415067982725836</v>
      </c>
      <c r="Q62" s="7">
        <v>-5.5042998366915032E-3</v>
      </c>
      <c r="R62" s="7">
        <v>-8.2242024227703551E-3</v>
      </c>
      <c r="S62" s="8">
        <v>7.4532639510322988E-3</v>
      </c>
      <c r="U62" s="6">
        <v>2.5461800327534034E-2</v>
      </c>
      <c r="V62" s="7">
        <v>2.4623606690339701E-2</v>
      </c>
      <c r="W62" s="7">
        <v>-3.5861909937507297E-3</v>
      </c>
      <c r="X62" s="7">
        <v>0.15415067982725836</v>
      </c>
      <c r="Y62" s="7">
        <v>-5.5042998366915032E-3</v>
      </c>
      <c r="Z62" s="8">
        <v>-8.2242024227703551E-3</v>
      </c>
      <c r="AA62" s="2"/>
      <c r="AB62" s="70">
        <v>7.4532639510322988E-3</v>
      </c>
      <c r="AE62" s="74"/>
    </row>
    <row r="63" spans="2:31" x14ac:dyDescent="0.5">
      <c r="B63">
        <v>53</v>
      </c>
      <c r="D63" s="6">
        <v>-5.3649887850325373E-2</v>
      </c>
      <c r="E63" s="7">
        <v>2.1842359272891874E-2</v>
      </c>
      <c r="F63" s="7">
        <v>-3.124533064433925E-2</v>
      </c>
      <c r="G63" s="7">
        <v>-0.1261376435995844</v>
      </c>
      <c r="H63" s="7">
        <v>-2.2361108759746443E-3</v>
      </c>
      <c r="I63" s="8">
        <v>-5.2953476647423529E-3</v>
      </c>
      <c r="J63" s="2"/>
      <c r="K63" s="70">
        <v>-1.9088640285394913E-2</v>
      </c>
      <c r="L63" s="7"/>
      <c r="M63" s="6">
        <v>-5.3649887850325373E-2</v>
      </c>
      <c r="N63" s="7">
        <v>2.1842359272891874E-2</v>
      </c>
      <c r="O63" s="7">
        <v>-3.124533064433925E-2</v>
      </c>
      <c r="P63" s="7">
        <v>-0.1261376435995844</v>
      </c>
      <c r="Q63" s="7">
        <v>-2.2361108759746443E-3</v>
      </c>
      <c r="R63" s="7">
        <v>-5.2953476647423529E-3</v>
      </c>
      <c r="S63" s="8">
        <v>-1.9088640285394913E-2</v>
      </c>
      <c r="U63" s="6">
        <v>-5.3649887850325373E-2</v>
      </c>
      <c r="V63" s="7">
        <v>2.1842359272891874E-2</v>
      </c>
      <c r="W63" s="7">
        <v>-3.124533064433925E-2</v>
      </c>
      <c r="X63" s="7">
        <v>-0.1261376435995844</v>
      </c>
      <c r="Y63" s="7">
        <v>-2.2361108759746443E-3</v>
      </c>
      <c r="Z63" s="8">
        <v>-5.2953476647423529E-3</v>
      </c>
      <c r="AA63" s="2"/>
      <c r="AB63" s="70">
        <v>-1.9088640285394913E-2</v>
      </c>
      <c r="AE63" s="74"/>
    </row>
    <row r="64" spans="2:31" x14ac:dyDescent="0.5">
      <c r="B64">
        <v>54</v>
      </c>
      <c r="D64" s="6">
        <v>3.8218846345570434E-2</v>
      </c>
      <c r="E64" s="7">
        <v>1.8574704692220962E-2</v>
      </c>
      <c r="F64" s="7">
        <v>6.928113114408177E-2</v>
      </c>
      <c r="G64" s="7">
        <v>-9.9647380346714109E-2</v>
      </c>
      <c r="H64" s="7">
        <v>-2.8573391778591818E-3</v>
      </c>
      <c r="I64" s="8">
        <v>-9.0182429378536568E-3</v>
      </c>
      <c r="J64" s="2"/>
      <c r="K64" s="70">
        <v>1.6294200080897221E-2</v>
      </c>
      <c r="L64" s="7"/>
      <c r="M64" s="6">
        <v>3.8218846345570434E-2</v>
      </c>
      <c r="N64" s="7">
        <v>1.8574704692220962E-2</v>
      </c>
      <c r="O64" s="7">
        <v>6.928113114408177E-2</v>
      </c>
      <c r="P64" s="7">
        <v>-9.9647380346714109E-2</v>
      </c>
      <c r="Q64" s="7">
        <v>-2.8573391778591818E-3</v>
      </c>
      <c r="R64" s="7">
        <v>-9.0182429378536568E-3</v>
      </c>
      <c r="S64" s="8">
        <v>1.6294200080897221E-2</v>
      </c>
      <c r="U64" s="6">
        <v>3.8218846345570434E-2</v>
      </c>
      <c r="V64" s="7">
        <v>1.8574704692220962E-2</v>
      </c>
      <c r="W64" s="7">
        <v>6.928113114408177E-2</v>
      </c>
      <c r="X64" s="7">
        <v>-9.9647380346714109E-2</v>
      </c>
      <c r="Y64" s="7">
        <v>-2.8573391778591818E-3</v>
      </c>
      <c r="Z64" s="8">
        <v>-9.0182429378536568E-3</v>
      </c>
      <c r="AA64" s="2"/>
      <c r="AB64" s="70">
        <v>1.6294200080897221E-2</v>
      </c>
      <c r="AE64" s="74"/>
    </row>
    <row r="65" spans="2:31" x14ac:dyDescent="0.5">
      <c r="B65">
        <v>55</v>
      </c>
      <c r="D65" s="6">
        <v>-2.3055589155044791E-2</v>
      </c>
      <c r="E65" s="7">
        <v>1.535626837396374E-3</v>
      </c>
      <c r="F65" s="7">
        <v>3.1107639249040156E-2</v>
      </c>
      <c r="G65" s="7">
        <v>5.7327948467802384E-2</v>
      </c>
      <c r="H65" s="7">
        <v>-1.1556191638593543E-3</v>
      </c>
      <c r="I65" s="8">
        <v>-1.1695907766024623E-3</v>
      </c>
      <c r="J65" s="2"/>
      <c r="K65" s="70">
        <v>-1.6370513980817451E-2</v>
      </c>
      <c r="L65" s="7"/>
      <c r="M65" s="6">
        <v>-2.3055589155044791E-2</v>
      </c>
      <c r="N65" s="7">
        <v>1.535626837396374E-3</v>
      </c>
      <c r="O65" s="7">
        <v>3.1107639249040156E-2</v>
      </c>
      <c r="P65" s="7">
        <v>5.7327948467802384E-2</v>
      </c>
      <c r="Q65" s="7">
        <v>-1.1556191638593543E-3</v>
      </c>
      <c r="R65" s="7">
        <v>-1.1695907766024623E-3</v>
      </c>
      <c r="S65" s="8">
        <v>-1.6370513980817451E-2</v>
      </c>
      <c r="U65" s="6">
        <v>-2.3055589155044791E-2</v>
      </c>
      <c r="V65" s="7">
        <v>1.535626837396374E-3</v>
      </c>
      <c r="W65" s="7">
        <v>3.1107639249040156E-2</v>
      </c>
      <c r="X65" s="7">
        <v>5.7327948467802384E-2</v>
      </c>
      <c r="Y65" s="7">
        <v>-1.1556191638593543E-3</v>
      </c>
      <c r="Z65" s="8">
        <v>-1.1695907766024623E-3</v>
      </c>
      <c r="AA65" s="2"/>
      <c r="AB65" s="70">
        <v>-1.6370513980817451E-2</v>
      </c>
      <c r="AE65" s="74"/>
    </row>
    <row r="66" spans="2:31" x14ac:dyDescent="0.5">
      <c r="B66">
        <v>56</v>
      </c>
      <c r="D66" s="6">
        <v>1.3187957352108346E-2</v>
      </c>
      <c r="E66" s="7">
        <v>2.6648056768261999E-2</v>
      </c>
      <c r="F66" s="7">
        <v>-1.9513832698125191E-2</v>
      </c>
      <c r="G66" s="7">
        <v>0.22755264500925315</v>
      </c>
      <c r="H66" s="7">
        <v>-1.1569561647240194E-3</v>
      </c>
      <c r="I66" s="8">
        <v>3.3102941337545952E-3</v>
      </c>
      <c r="J66" s="2"/>
      <c r="K66" s="70">
        <v>-5.7984772438395886E-2</v>
      </c>
      <c r="L66" s="7"/>
      <c r="M66" s="6">
        <v>1.3187957352108346E-2</v>
      </c>
      <c r="N66" s="7">
        <v>2.6648056768261999E-2</v>
      </c>
      <c r="O66" s="7">
        <v>-1.9513832698125191E-2</v>
      </c>
      <c r="P66" s="7">
        <v>0.22755264500925315</v>
      </c>
      <c r="Q66" s="7">
        <v>-1.1569561647240194E-3</v>
      </c>
      <c r="R66" s="7">
        <v>3.3102941337545952E-3</v>
      </c>
      <c r="S66" s="8">
        <v>-5.7984772438395886E-2</v>
      </c>
      <c r="U66" s="6">
        <v>1.3187957352108346E-2</v>
      </c>
      <c r="V66" s="7">
        <v>2.6648056768261999E-2</v>
      </c>
      <c r="W66" s="7">
        <v>-1.9513832698125191E-2</v>
      </c>
      <c r="X66" s="7">
        <v>0.22755264500925315</v>
      </c>
      <c r="Y66" s="7">
        <v>-1.1569561647240194E-3</v>
      </c>
      <c r="Z66" s="8">
        <v>3.3102941337545952E-3</v>
      </c>
      <c r="AA66" s="2"/>
      <c r="AB66" s="70">
        <v>-5.7984772438395886E-2</v>
      </c>
      <c r="AE66" s="74"/>
    </row>
    <row r="67" spans="2:31" x14ac:dyDescent="0.5">
      <c r="B67">
        <v>57</v>
      </c>
      <c r="D67" s="6">
        <v>6.826710067927759E-2</v>
      </c>
      <c r="E67" s="7">
        <v>1.0108603990035585E-2</v>
      </c>
      <c r="F67" s="7">
        <v>3.7329936178312872E-2</v>
      </c>
      <c r="G67" s="7">
        <v>-0.19355503646783345</v>
      </c>
      <c r="H67" s="7">
        <v>6.2110390148530014E-3</v>
      </c>
      <c r="I67" s="8">
        <v>4.8482592785840115E-3</v>
      </c>
      <c r="J67" s="2"/>
      <c r="K67" s="70">
        <v>4.6127270813198451E-2</v>
      </c>
      <c r="L67" s="7"/>
      <c r="M67" s="6">
        <v>6.826710067927759E-2</v>
      </c>
      <c r="N67" s="7">
        <v>1.0108603990035585E-2</v>
      </c>
      <c r="O67" s="7">
        <v>3.7329936178312872E-2</v>
      </c>
      <c r="P67" s="7">
        <v>-0.19355503646783345</v>
      </c>
      <c r="Q67" s="7">
        <v>6.2110390148530014E-3</v>
      </c>
      <c r="R67" s="7">
        <v>4.8482592785840115E-3</v>
      </c>
      <c r="S67" s="8">
        <v>4.6127270813198451E-2</v>
      </c>
      <c r="U67" s="6">
        <v>6.826710067927759E-2</v>
      </c>
      <c r="V67" s="7">
        <v>1.0108603990035585E-2</v>
      </c>
      <c r="W67" s="7">
        <v>3.7329936178312872E-2</v>
      </c>
      <c r="X67" s="7">
        <v>-0.19355503646783345</v>
      </c>
      <c r="Y67" s="7">
        <v>6.2110390148530014E-3</v>
      </c>
      <c r="Z67" s="8">
        <v>4.8482592785840115E-3</v>
      </c>
      <c r="AA67" s="2"/>
      <c r="AB67" s="70">
        <v>4.6127270813198451E-2</v>
      </c>
      <c r="AE67" s="74"/>
    </row>
    <row r="68" spans="2:31" x14ac:dyDescent="0.5">
      <c r="B68">
        <v>58</v>
      </c>
      <c r="D68" s="6">
        <v>1.4712163813620333E-2</v>
      </c>
      <c r="E68" s="7">
        <v>3.1018140144918598E-2</v>
      </c>
      <c r="F68" s="7">
        <v>-7.4096450167177169E-3</v>
      </c>
      <c r="G68" s="7">
        <v>0.12549079695431628</v>
      </c>
      <c r="H68" s="7">
        <v>-2.8932527181112916E-3</v>
      </c>
      <c r="I68" s="8">
        <v>-5.6261667468285072E-3</v>
      </c>
      <c r="J68" s="2"/>
      <c r="K68" s="70">
        <v>-2.6499955445829993E-2</v>
      </c>
      <c r="L68" s="7"/>
      <c r="M68" s="6">
        <v>1.4712163813620333E-2</v>
      </c>
      <c r="N68" s="7">
        <v>3.1018140144918598E-2</v>
      </c>
      <c r="O68" s="7">
        <v>-7.4096450167177169E-3</v>
      </c>
      <c r="P68" s="7">
        <v>0.12549079695431628</v>
      </c>
      <c r="Q68" s="7">
        <v>-2.8932527181112916E-3</v>
      </c>
      <c r="R68" s="7">
        <v>-5.6261667468285072E-3</v>
      </c>
      <c r="S68" s="8">
        <v>-2.6499955445829993E-2</v>
      </c>
      <c r="U68" s="6">
        <v>1.4712163813620333E-2</v>
      </c>
      <c r="V68" s="7">
        <v>3.1018140144918598E-2</v>
      </c>
      <c r="W68" s="7">
        <v>-7.4096450167177169E-3</v>
      </c>
      <c r="X68" s="7">
        <v>0.12549079695431628</v>
      </c>
      <c r="Y68" s="7">
        <v>-2.8932527181112916E-3</v>
      </c>
      <c r="Z68" s="8">
        <v>-5.6261667468285072E-3</v>
      </c>
      <c r="AA68" s="2"/>
      <c r="AB68" s="70">
        <v>-2.6499955445829993E-2</v>
      </c>
      <c r="AE68" s="74"/>
    </row>
    <row r="69" spans="2:31" x14ac:dyDescent="0.5">
      <c r="B69">
        <v>59</v>
      </c>
      <c r="D69" s="6">
        <v>-2.2595036727019086E-2</v>
      </c>
      <c r="E69" s="7">
        <v>-1.6445064031012809E-2</v>
      </c>
      <c r="F69" s="7">
        <v>-4.2169104018299824E-3</v>
      </c>
      <c r="G69" s="7">
        <v>6.2694069338923353E-2</v>
      </c>
      <c r="H69" s="7">
        <v>1.7291910466121227E-3</v>
      </c>
      <c r="I69" s="8">
        <v>3.7865961065582277E-3</v>
      </c>
      <c r="J69" s="2"/>
      <c r="K69" s="70">
        <v>-3.0025561482547581E-2</v>
      </c>
      <c r="L69" s="7"/>
      <c r="M69" s="6">
        <v>-2.2595036727019086E-2</v>
      </c>
      <c r="N69" s="7">
        <v>-1.6445064031012809E-2</v>
      </c>
      <c r="O69" s="7">
        <v>-4.2169104018299824E-3</v>
      </c>
      <c r="P69" s="7">
        <v>6.2694069338923353E-2</v>
      </c>
      <c r="Q69" s="7">
        <v>1.7291910466121227E-3</v>
      </c>
      <c r="R69" s="7">
        <v>3.7865961065582277E-3</v>
      </c>
      <c r="S69" s="8">
        <v>-3.0025561482547581E-2</v>
      </c>
      <c r="U69" s="6">
        <v>-2.2595036727019086E-2</v>
      </c>
      <c r="V69" s="7">
        <v>-1.6445064031012809E-2</v>
      </c>
      <c r="W69" s="7">
        <v>-4.2169104018299824E-3</v>
      </c>
      <c r="X69" s="7">
        <v>6.2694069338923353E-2</v>
      </c>
      <c r="Y69" s="7">
        <v>1.7291910466121227E-3</v>
      </c>
      <c r="Z69" s="8">
        <v>3.7865961065582277E-3</v>
      </c>
      <c r="AA69" s="2"/>
      <c r="AB69" s="70">
        <v>-3.0025561482547581E-2</v>
      </c>
      <c r="AE69" s="74"/>
    </row>
    <row r="70" spans="2:31" x14ac:dyDescent="0.5">
      <c r="B70">
        <v>60</v>
      </c>
      <c r="D70" s="6">
        <v>2.5132391974245261E-2</v>
      </c>
      <c r="E70" s="7">
        <v>-5.4672743693612733E-2</v>
      </c>
      <c r="F70" s="7">
        <v>2.2946643304740583E-2</v>
      </c>
      <c r="G70" s="7">
        <v>-3.1252543504104426E-2</v>
      </c>
      <c r="H70" s="7">
        <v>7.009110840485464E-3</v>
      </c>
      <c r="I70" s="8">
        <v>4.8337294425637592E-3</v>
      </c>
      <c r="J70" s="2"/>
      <c r="K70" s="70">
        <v>-9.502021519949189E-3</v>
      </c>
      <c r="L70" s="7"/>
      <c r="M70" s="6">
        <v>2.5132391974245261E-2</v>
      </c>
      <c r="N70" s="7">
        <v>-5.4672743693612733E-2</v>
      </c>
      <c r="O70" s="7">
        <v>2.2946643304740583E-2</v>
      </c>
      <c r="P70" s="7">
        <v>-3.1252543504104426E-2</v>
      </c>
      <c r="Q70" s="7">
        <v>7.009110840485464E-3</v>
      </c>
      <c r="R70" s="7">
        <v>4.8337294425637592E-3</v>
      </c>
      <c r="S70" s="8">
        <v>-9.502021519949189E-3</v>
      </c>
      <c r="U70" s="6">
        <v>2.5132391974245261E-2</v>
      </c>
      <c r="V70" s="7">
        <v>-5.4672743693612733E-2</v>
      </c>
      <c r="W70" s="7">
        <v>2.2946643304740583E-2</v>
      </c>
      <c r="X70" s="7">
        <v>-3.1252543504104426E-2</v>
      </c>
      <c r="Y70" s="7">
        <v>7.009110840485464E-3</v>
      </c>
      <c r="Z70" s="8">
        <v>4.8337294425637592E-3</v>
      </c>
      <c r="AA70" s="2"/>
      <c r="AB70" s="70">
        <v>-9.502021519949189E-3</v>
      </c>
      <c r="AE70" s="74"/>
    </row>
    <row r="71" spans="2:31" x14ac:dyDescent="0.5">
      <c r="B71">
        <v>61</v>
      </c>
      <c r="D71" s="6">
        <v>4.5293033186806164E-2</v>
      </c>
      <c r="E71" s="7">
        <v>8.3175703267326807E-3</v>
      </c>
      <c r="F71" s="7">
        <v>3.3494577484917278E-2</v>
      </c>
      <c r="G71" s="7">
        <v>-0.27141301773691223</v>
      </c>
      <c r="H71" s="7">
        <v>1.5420200493166658E-4</v>
      </c>
      <c r="I71" s="8">
        <v>2.7928943853829644E-3</v>
      </c>
      <c r="J71" s="2"/>
      <c r="K71" s="70">
        <v>5.5298806332129878E-2</v>
      </c>
      <c r="L71" s="7"/>
      <c r="M71" s="6">
        <v>4.5293033186806164E-2</v>
      </c>
      <c r="N71" s="7">
        <v>8.3175703267326807E-3</v>
      </c>
      <c r="O71" s="7">
        <v>3.3494577484917278E-2</v>
      </c>
      <c r="P71" s="7">
        <v>-0.27141301773691223</v>
      </c>
      <c r="Q71" s="7">
        <v>1.5420200493166658E-4</v>
      </c>
      <c r="R71" s="7">
        <v>2.7928943853829644E-3</v>
      </c>
      <c r="S71" s="8">
        <v>5.5298806332129878E-2</v>
      </c>
      <c r="U71" s="6">
        <v>4.5293033186806164E-2</v>
      </c>
      <c r="V71" s="7">
        <v>8.3175703267326807E-3</v>
      </c>
      <c r="W71" s="7">
        <v>3.3494577484917278E-2</v>
      </c>
      <c r="X71" s="7">
        <v>-0.27141301773691223</v>
      </c>
      <c r="Y71" s="7">
        <v>1.5420200493166658E-4</v>
      </c>
      <c r="Z71" s="8">
        <v>2.7928943853829644E-3</v>
      </c>
      <c r="AA71" s="2"/>
      <c r="AB71" s="70">
        <v>5.5298806332129878E-2</v>
      </c>
      <c r="AE71" s="74"/>
    </row>
    <row r="72" spans="2:31" x14ac:dyDescent="0.5">
      <c r="B72">
        <v>62</v>
      </c>
      <c r="D72" s="6">
        <v>-6.1488935369073752E-3</v>
      </c>
      <c r="E72" s="7">
        <v>-1.2676388391110818E-2</v>
      </c>
      <c r="F72" s="7">
        <v>-2.327890354889214E-2</v>
      </c>
      <c r="G72" s="7">
        <v>0.10045521959327273</v>
      </c>
      <c r="H72" s="7">
        <v>3.94333655168387E-3</v>
      </c>
      <c r="I72" s="8">
        <v>9.6167716571499216E-5</v>
      </c>
      <c r="J72" s="2"/>
      <c r="K72" s="70">
        <v>-1.0056285358049359E-2</v>
      </c>
      <c r="L72" s="7"/>
      <c r="M72" s="6">
        <v>-6.1488935369073752E-3</v>
      </c>
      <c r="N72" s="7">
        <v>-1.2676388391110818E-2</v>
      </c>
      <c r="O72" s="7">
        <v>-2.327890354889214E-2</v>
      </c>
      <c r="P72" s="7">
        <v>0.10045521959327273</v>
      </c>
      <c r="Q72" s="7">
        <v>3.94333655168387E-3</v>
      </c>
      <c r="R72" s="7">
        <v>9.6167716571499216E-5</v>
      </c>
      <c r="S72" s="8">
        <v>-1.0056285358049359E-2</v>
      </c>
      <c r="U72" s="6">
        <v>-6.1488935369073752E-3</v>
      </c>
      <c r="V72" s="7">
        <v>-1.2676388391110818E-2</v>
      </c>
      <c r="W72" s="7">
        <v>-2.327890354889214E-2</v>
      </c>
      <c r="X72" s="7">
        <v>0.10045521959327273</v>
      </c>
      <c r="Y72" s="7">
        <v>3.94333655168387E-3</v>
      </c>
      <c r="Z72" s="8">
        <v>9.6167716571499216E-5</v>
      </c>
      <c r="AA72" s="2"/>
      <c r="AB72" s="70">
        <v>-1.0056285358049359E-2</v>
      </c>
      <c r="AE72" s="74"/>
    </row>
    <row r="73" spans="2:31" x14ac:dyDescent="0.5">
      <c r="B73">
        <v>63</v>
      </c>
      <c r="D73" s="6">
        <v>-3.483771033297229E-2</v>
      </c>
      <c r="E73" s="7">
        <v>-5.4415202018852714E-2</v>
      </c>
      <c r="F73" s="7">
        <v>-1.4670964453823545E-2</v>
      </c>
      <c r="G73" s="7">
        <v>5.1834579128300209E-2</v>
      </c>
      <c r="H73" s="7">
        <v>7.071763895507387E-3</v>
      </c>
      <c r="I73" s="8">
        <v>1.1378427489056906E-2</v>
      </c>
      <c r="J73" s="2"/>
      <c r="K73" s="70">
        <v>4.8548809042869338E-2</v>
      </c>
      <c r="L73" s="7"/>
      <c r="M73" s="6">
        <v>-3.483771033297229E-2</v>
      </c>
      <c r="N73" s="7">
        <v>-5.4415202018852714E-2</v>
      </c>
      <c r="O73" s="7">
        <v>-1.4670964453823545E-2</v>
      </c>
      <c r="P73" s="7">
        <v>5.1834579128300209E-2</v>
      </c>
      <c r="Q73" s="7">
        <v>7.071763895507387E-3</v>
      </c>
      <c r="R73" s="7">
        <v>1.1378427489056906E-2</v>
      </c>
      <c r="S73" s="8">
        <v>4.8548809042869338E-2</v>
      </c>
      <c r="U73" s="6">
        <v>-3.483771033297229E-2</v>
      </c>
      <c r="V73" s="7">
        <v>-5.4415202018852714E-2</v>
      </c>
      <c r="W73" s="7">
        <v>-1.4670964453823545E-2</v>
      </c>
      <c r="X73" s="7">
        <v>5.1834579128300209E-2</v>
      </c>
      <c r="Y73" s="7">
        <v>7.071763895507387E-3</v>
      </c>
      <c r="Z73" s="8">
        <v>1.1378427489056906E-2</v>
      </c>
      <c r="AA73" s="2"/>
      <c r="AB73" s="70">
        <v>4.8548809042869338E-2</v>
      </c>
      <c r="AE73" s="74"/>
    </row>
    <row r="74" spans="2:31" x14ac:dyDescent="0.5">
      <c r="B74">
        <v>64</v>
      </c>
      <c r="D74" s="6">
        <v>2.7972533729490566E-2</v>
      </c>
      <c r="E74" s="7">
        <v>5.0658347157689479E-2</v>
      </c>
      <c r="F74" s="7">
        <v>-2.0546778398214907E-2</v>
      </c>
      <c r="G74" s="7">
        <v>4.1161677545627447E-2</v>
      </c>
      <c r="H74" s="7">
        <v>8.7649661046611802E-4</v>
      </c>
      <c r="I74" s="8">
        <v>-2.8526601248933558E-4</v>
      </c>
      <c r="J74" s="2"/>
      <c r="K74" s="70">
        <v>4.2112822872627562E-2</v>
      </c>
      <c r="L74" s="7"/>
      <c r="M74" s="6">
        <v>2.7972533729490566E-2</v>
      </c>
      <c r="N74" s="7">
        <v>5.0658347157689479E-2</v>
      </c>
      <c r="O74" s="7">
        <v>-2.0546778398214907E-2</v>
      </c>
      <c r="P74" s="7">
        <v>4.1161677545627447E-2</v>
      </c>
      <c r="Q74" s="7">
        <v>8.7649661046611802E-4</v>
      </c>
      <c r="R74" s="7">
        <v>-2.8526601248933558E-4</v>
      </c>
      <c r="S74" s="8">
        <v>4.2112822872627562E-2</v>
      </c>
      <c r="U74" s="6">
        <v>2.7972533729490566E-2</v>
      </c>
      <c r="V74" s="7">
        <v>5.0658347157689479E-2</v>
      </c>
      <c r="W74" s="7">
        <v>-2.0546778398214907E-2</v>
      </c>
      <c r="X74" s="7">
        <v>4.1161677545627447E-2</v>
      </c>
      <c r="Y74" s="7">
        <v>8.7649661046611802E-4</v>
      </c>
      <c r="Z74" s="8">
        <v>-2.8526601248933558E-4</v>
      </c>
      <c r="AA74" s="2"/>
      <c r="AB74" s="70">
        <v>4.2112822872627562E-2</v>
      </c>
      <c r="AE74" s="74"/>
    </row>
    <row r="75" spans="2:31" x14ac:dyDescent="0.5">
      <c r="B75">
        <v>65</v>
      </c>
      <c r="D75" s="6">
        <v>-2.4499546048377615E-2</v>
      </c>
      <c r="E75" s="7">
        <v>8.7313180255977479E-3</v>
      </c>
      <c r="F75" s="7">
        <v>-1.175480103265231E-2</v>
      </c>
      <c r="G75" s="7">
        <v>3.3744239145413878E-2</v>
      </c>
      <c r="H75" s="7">
        <v>2.0358403601677157E-3</v>
      </c>
      <c r="I75" s="8">
        <v>2.4696061183889567E-3</v>
      </c>
      <c r="J75" s="2"/>
      <c r="K75" s="70">
        <v>-1.9088232071746904E-2</v>
      </c>
      <c r="L75" s="7"/>
      <c r="M75" s="6">
        <v>-2.4499546048377615E-2</v>
      </c>
      <c r="N75" s="7">
        <v>8.7313180255977479E-3</v>
      </c>
      <c r="O75" s="7">
        <v>-1.175480103265231E-2</v>
      </c>
      <c r="P75" s="7">
        <v>3.3744239145413878E-2</v>
      </c>
      <c r="Q75" s="7">
        <v>2.0358403601677157E-3</v>
      </c>
      <c r="R75" s="7">
        <v>2.4696061183889567E-3</v>
      </c>
      <c r="S75" s="8">
        <v>-1.9088232071746904E-2</v>
      </c>
      <c r="U75" s="6">
        <v>-2.4499546048377615E-2</v>
      </c>
      <c r="V75" s="7">
        <v>8.7313180255977479E-3</v>
      </c>
      <c r="W75" s="7">
        <v>-1.175480103265231E-2</v>
      </c>
      <c r="X75" s="7">
        <v>3.3744239145413878E-2</v>
      </c>
      <c r="Y75" s="7">
        <v>2.0358403601677157E-3</v>
      </c>
      <c r="Z75" s="8">
        <v>2.4696061183889567E-3</v>
      </c>
      <c r="AA75" s="2"/>
      <c r="AB75" s="70">
        <v>-1.9088232071746904E-2</v>
      </c>
      <c r="AE75" s="74"/>
    </row>
    <row r="76" spans="2:31" x14ac:dyDescent="0.5">
      <c r="B76">
        <v>66</v>
      </c>
      <c r="D76" s="6">
        <v>1.8974091886596693E-3</v>
      </c>
      <c r="E76" s="7">
        <v>-2.3082249852425957E-4</v>
      </c>
      <c r="F76" s="7">
        <v>-4.3576150484151664E-2</v>
      </c>
      <c r="G76" s="7">
        <v>1.154652003474925E-2</v>
      </c>
      <c r="H76" s="7">
        <v>2.2529801382517832E-3</v>
      </c>
      <c r="I76" s="8">
        <v>3.598488731585386E-3</v>
      </c>
      <c r="J76" s="2"/>
      <c r="K76" s="70">
        <v>1.1788138216425149E-2</v>
      </c>
      <c r="L76" s="7"/>
      <c r="M76" s="6">
        <v>1.8974091886596693E-3</v>
      </c>
      <c r="N76" s="7">
        <v>-2.3082249852425957E-4</v>
      </c>
      <c r="O76" s="7">
        <v>-4.3576150484151664E-2</v>
      </c>
      <c r="P76" s="7">
        <v>1.154652003474925E-2</v>
      </c>
      <c r="Q76" s="7">
        <v>2.2529801382517832E-3</v>
      </c>
      <c r="R76" s="7">
        <v>3.598488731585386E-3</v>
      </c>
      <c r="S76" s="8">
        <v>1.1788138216425149E-2</v>
      </c>
      <c r="U76" s="6">
        <v>1.8974091886596693E-3</v>
      </c>
      <c r="V76" s="7">
        <v>-2.3082249852425957E-4</v>
      </c>
      <c r="W76" s="7">
        <v>-4.3576150484151664E-2</v>
      </c>
      <c r="X76" s="7">
        <v>1.154652003474925E-2</v>
      </c>
      <c r="Y76" s="7">
        <v>2.2529801382517832E-3</v>
      </c>
      <c r="Z76" s="8">
        <v>3.598488731585386E-3</v>
      </c>
      <c r="AA76" s="2"/>
      <c r="AB76" s="70">
        <v>1.1788138216425149E-2</v>
      </c>
      <c r="AE76" s="74"/>
    </row>
    <row r="77" spans="2:31" x14ac:dyDescent="0.5">
      <c r="B77">
        <v>67</v>
      </c>
      <c r="D77" s="6">
        <v>-4.3775210056420842E-2</v>
      </c>
      <c r="E77" s="7">
        <v>-4.1999376729580637E-2</v>
      </c>
      <c r="F77" s="7">
        <v>-3.5030486418556133E-3</v>
      </c>
      <c r="G77" s="7">
        <v>0.31707367457828434</v>
      </c>
      <c r="H77" s="7">
        <v>-2.0185855878022021E-3</v>
      </c>
      <c r="I77" s="8">
        <v>-3.4087714098248924E-3</v>
      </c>
      <c r="J77" s="2"/>
      <c r="K77" s="70">
        <v>-0.11135404766930425</v>
      </c>
      <c r="L77" s="7"/>
      <c r="M77" s="6">
        <v>-4.3775210056420842E-2</v>
      </c>
      <c r="N77" s="7">
        <v>-4.1999376729580637E-2</v>
      </c>
      <c r="O77" s="7">
        <v>-3.5030486418556133E-3</v>
      </c>
      <c r="P77" s="7">
        <v>0.31707367457828434</v>
      </c>
      <c r="Q77" s="7">
        <v>-2.0185855878022021E-3</v>
      </c>
      <c r="R77" s="7">
        <v>-3.4087714098248924E-3</v>
      </c>
      <c r="S77" s="8">
        <v>-0.11135404766930425</v>
      </c>
      <c r="U77" s="6">
        <v>-4.3775210056420842E-2</v>
      </c>
      <c r="V77" s="7">
        <v>-4.1999376729580637E-2</v>
      </c>
      <c r="W77" s="7">
        <v>-3.5030486418556133E-3</v>
      </c>
      <c r="X77" s="7">
        <v>0.31707367457828434</v>
      </c>
      <c r="Y77" s="7">
        <v>-2.0185855878022021E-3</v>
      </c>
      <c r="Z77" s="8">
        <v>-3.4087714098248924E-3</v>
      </c>
      <c r="AA77" s="2"/>
      <c r="AB77" s="70">
        <v>-0.11135404766930425</v>
      </c>
      <c r="AE77" s="74"/>
    </row>
    <row r="78" spans="2:31" x14ac:dyDescent="0.5">
      <c r="B78">
        <v>68</v>
      </c>
      <c r="D78" s="6">
        <v>1.6456193496087394E-2</v>
      </c>
      <c r="E78" s="7">
        <v>-5.4843276007700802E-2</v>
      </c>
      <c r="F78" s="7">
        <v>3.4387920340468232E-2</v>
      </c>
      <c r="G78" s="7">
        <v>-0.25893628585167505</v>
      </c>
      <c r="H78" s="7">
        <v>-1.3437624830488213E-3</v>
      </c>
      <c r="I78" s="8">
        <v>-4.8490705901854695E-3</v>
      </c>
      <c r="J78" s="2"/>
      <c r="K78" s="70">
        <v>5.5892156714025212E-2</v>
      </c>
      <c r="L78" s="7"/>
      <c r="M78" s="6">
        <v>1.6456193496087394E-2</v>
      </c>
      <c r="N78" s="7">
        <v>-5.4843276007700802E-2</v>
      </c>
      <c r="O78" s="7">
        <v>3.4387920340468232E-2</v>
      </c>
      <c r="P78" s="7">
        <v>-0.25893628585167505</v>
      </c>
      <c r="Q78" s="7">
        <v>-1.3437624830488213E-3</v>
      </c>
      <c r="R78" s="7">
        <v>-4.8490705901854695E-3</v>
      </c>
      <c r="S78" s="8">
        <v>5.5892156714025212E-2</v>
      </c>
      <c r="U78" s="6">
        <v>1.6456193496087394E-2</v>
      </c>
      <c r="V78" s="7">
        <v>-5.4843276007700802E-2</v>
      </c>
      <c r="W78" s="7">
        <v>3.4387920340468232E-2</v>
      </c>
      <c r="X78" s="7">
        <v>-0.25893628585167505</v>
      </c>
      <c r="Y78" s="7">
        <v>-1.3437624830488213E-3</v>
      </c>
      <c r="Z78" s="8">
        <v>-4.8490705901854695E-3</v>
      </c>
      <c r="AA78" s="2"/>
      <c r="AB78" s="70">
        <v>5.5892156714025212E-2</v>
      </c>
      <c r="AE78" s="74"/>
    </row>
    <row r="79" spans="2:31" x14ac:dyDescent="0.5">
      <c r="B79">
        <v>69</v>
      </c>
      <c r="D79" s="6">
        <v>3.5731074719001041E-2</v>
      </c>
      <c r="E79" s="7">
        <v>-3.007648453736923E-2</v>
      </c>
      <c r="F79" s="7">
        <v>-5.2223412536607262E-3</v>
      </c>
      <c r="G79" s="7">
        <v>1.3448809812613002E-2</v>
      </c>
      <c r="H79" s="7">
        <v>6.4675262699162746E-4</v>
      </c>
      <c r="I79" s="8">
        <v>1.0478686360110888E-3</v>
      </c>
      <c r="J79" s="2"/>
      <c r="K79" s="70">
        <v>1.2393775480775842E-2</v>
      </c>
      <c r="L79" s="7"/>
      <c r="M79" s="6">
        <v>3.5731074719001041E-2</v>
      </c>
      <c r="N79" s="7">
        <v>-3.007648453736923E-2</v>
      </c>
      <c r="O79" s="7">
        <v>-5.2223412536607262E-3</v>
      </c>
      <c r="P79" s="7">
        <v>1.3448809812613002E-2</v>
      </c>
      <c r="Q79" s="7">
        <v>6.4675262699162746E-4</v>
      </c>
      <c r="R79" s="7">
        <v>1.0478686360110888E-3</v>
      </c>
      <c r="S79" s="8">
        <v>1.2393775480775842E-2</v>
      </c>
      <c r="U79" s="6">
        <v>3.5731074719001041E-2</v>
      </c>
      <c r="V79" s="7">
        <v>-3.007648453736923E-2</v>
      </c>
      <c r="W79" s="7">
        <v>-5.2223412536607262E-3</v>
      </c>
      <c r="X79" s="7">
        <v>1.3448809812613002E-2</v>
      </c>
      <c r="Y79" s="7">
        <v>6.4675262699162746E-4</v>
      </c>
      <c r="Z79" s="8">
        <v>1.0478686360110888E-3</v>
      </c>
      <c r="AA79" s="2"/>
      <c r="AB79" s="70">
        <v>1.2393775480775842E-2</v>
      </c>
      <c r="AE79" s="74"/>
    </row>
    <row r="80" spans="2:31" x14ac:dyDescent="0.5">
      <c r="B80">
        <v>70</v>
      </c>
      <c r="D80" s="6">
        <v>8.9643100151114447E-3</v>
      </c>
      <c r="E80" s="7">
        <v>4.53258566357914E-3</v>
      </c>
      <c r="F80" s="7">
        <v>3.0983673967809024E-2</v>
      </c>
      <c r="G80" s="7">
        <v>4.951690838746485E-2</v>
      </c>
      <c r="H80" s="7">
        <v>-8.8817598530903166E-3</v>
      </c>
      <c r="I80" s="8">
        <v>-1.216548362649552E-2</v>
      </c>
      <c r="J80" s="2"/>
      <c r="K80" s="70">
        <v>-1.3726099886049913E-2</v>
      </c>
      <c r="L80" s="7"/>
      <c r="M80" s="6">
        <v>8.9643100151114447E-3</v>
      </c>
      <c r="N80" s="7">
        <v>4.53258566357914E-3</v>
      </c>
      <c r="O80" s="7">
        <v>3.0983673967809024E-2</v>
      </c>
      <c r="P80" s="7">
        <v>4.951690838746485E-2</v>
      </c>
      <c r="Q80" s="7">
        <v>-8.8817598530903166E-3</v>
      </c>
      <c r="R80" s="7">
        <v>-1.216548362649552E-2</v>
      </c>
      <c r="S80" s="8">
        <v>-1.3726099886049913E-2</v>
      </c>
      <c r="U80" s="6">
        <v>8.9643100151114447E-3</v>
      </c>
      <c r="V80" s="7">
        <v>4.53258566357914E-3</v>
      </c>
      <c r="W80" s="7">
        <v>3.0983673967809024E-2</v>
      </c>
      <c r="X80" s="7">
        <v>4.951690838746485E-2</v>
      </c>
      <c r="Y80" s="7">
        <v>-8.8817598530903166E-3</v>
      </c>
      <c r="Z80" s="8">
        <v>-1.216548362649552E-2</v>
      </c>
      <c r="AA80" s="2"/>
      <c r="AB80" s="70">
        <v>-1.3726099886049913E-2</v>
      </c>
      <c r="AE80" s="74"/>
    </row>
    <row r="81" spans="2:31" x14ac:dyDescent="0.5">
      <c r="B81">
        <v>71</v>
      </c>
      <c r="D81" s="6">
        <v>-2.1396209859504956E-2</v>
      </c>
      <c r="E81" s="7">
        <v>-6.1005178630004417E-2</v>
      </c>
      <c r="F81" s="7">
        <v>5.1400944392229066E-2</v>
      </c>
      <c r="G81" s="7">
        <v>-5.5258550955140047E-2</v>
      </c>
      <c r="H81" s="7">
        <v>2.1528671142435197E-3</v>
      </c>
      <c r="I81" s="8">
        <v>1.0595772315315391E-3</v>
      </c>
      <c r="J81" s="2"/>
      <c r="K81" s="70">
        <v>-8.179216397429117E-3</v>
      </c>
      <c r="L81" s="7"/>
      <c r="M81" s="6">
        <v>-2.1396209859504956E-2</v>
      </c>
      <c r="N81" s="7">
        <v>-6.1005178630004417E-2</v>
      </c>
      <c r="O81" s="7">
        <v>5.1400944392229066E-2</v>
      </c>
      <c r="P81" s="7">
        <v>-5.5258550955140047E-2</v>
      </c>
      <c r="Q81" s="7">
        <v>2.1528671142435197E-3</v>
      </c>
      <c r="R81" s="7">
        <v>1.0595772315315391E-3</v>
      </c>
      <c r="S81" s="8">
        <v>-8.179216397429117E-3</v>
      </c>
      <c r="U81" s="6">
        <v>-2.1396209859504956E-2</v>
      </c>
      <c r="V81" s="7">
        <v>-6.1005178630004417E-2</v>
      </c>
      <c r="W81" s="7">
        <v>5.1400944392229066E-2</v>
      </c>
      <c r="X81" s="7">
        <v>-5.5258550955140047E-2</v>
      </c>
      <c r="Y81" s="7">
        <v>2.1528671142435197E-3</v>
      </c>
      <c r="Z81" s="8">
        <v>1.0595772315315391E-3</v>
      </c>
      <c r="AA81" s="2"/>
      <c r="AB81" s="70">
        <v>-8.179216397429117E-3</v>
      </c>
      <c r="AE81" s="74"/>
    </row>
    <row r="82" spans="2:31" x14ac:dyDescent="0.5">
      <c r="B82">
        <v>72</v>
      </c>
      <c r="D82" s="6">
        <v>-3.3969882062211021E-2</v>
      </c>
      <c r="E82" s="7">
        <v>1.6138255989233307E-2</v>
      </c>
      <c r="F82" s="7">
        <v>1.8525446436713416E-2</v>
      </c>
      <c r="G82" s="7">
        <v>-2.3695029727454468E-2</v>
      </c>
      <c r="H82" s="7">
        <v>-2.2871755698021887E-3</v>
      </c>
      <c r="I82" s="8">
        <v>-2.9889623563831157E-3</v>
      </c>
      <c r="J82" s="2"/>
      <c r="K82" s="70">
        <v>-9.9084586299456566E-3</v>
      </c>
      <c r="L82" s="7"/>
      <c r="M82" s="6">
        <v>-3.3969882062211021E-2</v>
      </c>
      <c r="N82" s="7">
        <v>1.6138255989233307E-2</v>
      </c>
      <c r="O82" s="7">
        <v>1.8525446436713416E-2</v>
      </c>
      <c r="P82" s="7">
        <v>-2.3695029727454468E-2</v>
      </c>
      <c r="Q82" s="7">
        <v>-2.2871755698021887E-3</v>
      </c>
      <c r="R82" s="7">
        <v>-2.9889623563831157E-3</v>
      </c>
      <c r="S82" s="8">
        <v>-9.9084586299456566E-3</v>
      </c>
      <c r="U82" s="6">
        <v>-3.3969882062211021E-2</v>
      </c>
      <c r="V82" s="7">
        <v>1.6138255989233307E-2</v>
      </c>
      <c r="W82" s="7">
        <v>1.8525446436713416E-2</v>
      </c>
      <c r="X82" s="7">
        <v>-2.3695029727454468E-2</v>
      </c>
      <c r="Y82" s="7">
        <v>-2.2871755698021887E-3</v>
      </c>
      <c r="Z82" s="8">
        <v>-2.9889623563831157E-3</v>
      </c>
      <c r="AA82" s="2"/>
      <c r="AB82" s="70">
        <v>-9.9084586299456566E-3</v>
      </c>
      <c r="AE82" s="74"/>
    </row>
    <row r="83" spans="2:31" x14ac:dyDescent="0.5">
      <c r="B83">
        <v>73</v>
      </c>
      <c r="D83" s="6">
        <v>-1.1019400720342269E-2</v>
      </c>
      <c r="E83" s="7">
        <v>-8.2292674949102543E-2</v>
      </c>
      <c r="F83" s="7">
        <v>1.2980341630053769E-2</v>
      </c>
      <c r="G83" s="7">
        <v>-3.8874861017341195E-2</v>
      </c>
      <c r="H83" s="7">
        <v>1.3266602861610794E-2</v>
      </c>
      <c r="I83" s="8">
        <v>1.7990915870860262E-2</v>
      </c>
      <c r="J83" s="2"/>
      <c r="K83" s="70">
        <v>-2.0776554623869768E-2</v>
      </c>
      <c r="L83" s="7"/>
      <c r="M83" s="6">
        <v>-1.1019400720342269E-2</v>
      </c>
      <c r="N83" s="7">
        <v>-8.2292674949102543E-2</v>
      </c>
      <c r="O83" s="7">
        <v>1.2980341630053769E-2</v>
      </c>
      <c r="P83" s="7">
        <v>-3.8874861017341195E-2</v>
      </c>
      <c r="Q83" s="7">
        <v>1.3266602861610794E-2</v>
      </c>
      <c r="R83" s="7">
        <v>1.7990915870860262E-2</v>
      </c>
      <c r="S83" s="8">
        <v>-2.0776554623869768E-2</v>
      </c>
      <c r="U83" s="6">
        <v>-1.1019400720342269E-2</v>
      </c>
      <c r="V83" s="7">
        <v>-8.2292674949102543E-2</v>
      </c>
      <c r="W83" s="7">
        <v>1.2980341630053769E-2</v>
      </c>
      <c r="X83" s="7">
        <v>-3.8874861017341195E-2</v>
      </c>
      <c r="Y83" s="7">
        <v>1.3266602861610794E-2</v>
      </c>
      <c r="Z83" s="8">
        <v>1.7990915870860262E-2</v>
      </c>
      <c r="AA83" s="2"/>
      <c r="AB83" s="70">
        <v>-2.0776554623869768E-2</v>
      </c>
      <c r="AE83" s="74"/>
    </row>
    <row r="84" spans="2:31" x14ac:dyDescent="0.5">
      <c r="B84">
        <v>74</v>
      </c>
      <c r="D84" s="6">
        <v>8.0589839449120723E-2</v>
      </c>
      <c r="E84" s="7">
        <v>8.8187581603857021E-2</v>
      </c>
      <c r="F84" s="7">
        <v>-2.083220067948071E-3</v>
      </c>
      <c r="G84" s="7">
        <v>-0.13032560781391622</v>
      </c>
      <c r="H84" s="7">
        <v>4.4776335205718755E-3</v>
      </c>
      <c r="I84" s="8">
        <v>8.7815115093765553E-3</v>
      </c>
      <c r="J84" s="2"/>
      <c r="K84" s="70">
        <v>6.9541334281406311E-2</v>
      </c>
      <c r="L84" s="7"/>
      <c r="M84" s="6">
        <v>8.0589839449120723E-2</v>
      </c>
      <c r="N84" s="7">
        <v>8.8187581603857021E-2</v>
      </c>
      <c r="O84" s="7">
        <v>-2.083220067948071E-3</v>
      </c>
      <c r="P84" s="7">
        <v>-0.13032560781391622</v>
      </c>
      <c r="Q84" s="7">
        <v>4.4776335205718755E-3</v>
      </c>
      <c r="R84" s="7">
        <v>8.7815115093765553E-3</v>
      </c>
      <c r="S84" s="8">
        <v>6.9541334281406311E-2</v>
      </c>
      <c r="U84" s="6">
        <v>8.0589839449120723E-2</v>
      </c>
      <c r="V84" s="7">
        <v>8.8187581603857021E-2</v>
      </c>
      <c r="W84" s="7">
        <v>-2.083220067948071E-3</v>
      </c>
      <c r="X84" s="7">
        <v>-0.13032560781391622</v>
      </c>
      <c r="Y84" s="7">
        <v>4.4776335205718755E-3</v>
      </c>
      <c r="Z84" s="8">
        <v>8.7815115093765553E-3</v>
      </c>
      <c r="AA84" s="2"/>
      <c r="AB84" s="70">
        <v>6.9541334281406311E-2</v>
      </c>
      <c r="AE84" s="74"/>
    </row>
    <row r="85" spans="2:31" x14ac:dyDescent="0.5">
      <c r="B85">
        <v>75</v>
      </c>
      <c r="D85" s="6">
        <v>-2.5240957817067592E-2</v>
      </c>
      <c r="E85" s="7">
        <v>3.666470776404164E-2</v>
      </c>
      <c r="F85" s="7">
        <v>-6.778552438318923E-3</v>
      </c>
      <c r="G85" s="7">
        <v>3.026365763982693E-2</v>
      </c>
      <c r="H85" s="7">
        <v>-2.5543922988246317E-3</v>
      </c>
      <c r="I85" s="8">
        <v>-6.3186893873815398E-3</v>
      </c>
      <c r="J85" s="2"/>
      <c r="K85" s="70">
        <v>-1.3843811021335679E-2</v>
      </c>
      <c r="L85" s="7"/>
      <c r="M85" s="6">
        <v>-2.5240957817067592E-2</v>
      </c>
      <c r="N85" s="7">
        <v>3.666470776404164E-2</v>
      </c>
      <c r="O85" s="7">
        <v>-6.778552438318923E-3</v>
      </c>
      <c r="P85" s="7">
        <v>3.026365763982693E-2</v>
      </c>
      <c r="Q85" s="7">
        <v>-2.5543922988246317E-3</v>
      </c>
      <c r="R85" s="7">
        <v>-6.3186893873815398E-3</v>
      </c>
      <c r="S85" s="8">
        <v>-1.3843811021335679E-2</v>
      </c>
      <c r="U85" s="6">
        <v>-2.5240957817067592E-2</v>
      </c>
      <c r="V85" s="7">
        <v>3.666470776404164E-2</v>
      </c>
      <c r="W85" s="7">
        <v>-6.778552438318923E-3</v>
      </c>
      <c r="X85" s="7">
        <v>3.026365763982693E-2</v>
      </c>
      <c r="Y85" s="7">
        <v>-2.5543922988246317E-3</v>
      </c>
      <c r="Z85" s="8">
        <v>-6.3186893873815398E-3</v>
      </c>
      <c r="AA85" s="2"/>
      <c r="AB85" s="70">
        <v>-1.3843811021335679E-2</v>
      </c>
      <c r="AE85" s="74"/>
    </row>
    <row r="86" spans="2:31" x14ac:dyDescent="0.5">
      <c r="B86">
        <v>76</v>
      </c>
      <c r="D86" s="6">
        <v>-2.1561229928532817E-3</v>
      </c>
      <c r="E86" s="7">
        <v>-2.9950702594889588E-2</v>
      </c>
      <c r="F86" s="7">
        <v>7.3988288991389982E-3</v>
      </c>
      <c r="G86" s="7">
        <v>-7.6961041136128325E-2</v>
      </c>
      <c r="H86" s="7">
        <v>4.3185206901477863E-3</v>
      </c>
      <c r="I86" s="8">
        <v>4.6250495395621927E-3</v>
      </c>
      <c r="J86" s="2"/>
      <c r="K86" s="70">
        <v>5.1413643021947474E-3</v>
      </c>
      <c r="L86" s="7"/>
      <c r="M86" s="6">
        <v>-2.1561229928532817E-3</v>
      </c>
      <c r="N86" s="7">
        <v>-2.9950702594889588E-2</v>
      </c>
      <c r="O86" s="7">
        <v>7.3988288991389982E-3</v>
      </c>
      <c r="P86" s="7">
        <v>-7.6961041136128325E-2</v>
      </c>
      <c r="Q86" s="7">
        <v>4.3185206901477863E-3</v>
      </c>
      <c r="R86" s="7">
        <v>4.6250495395621927E-3</v>
      </c>
      <c r="S86" s="8">
        <v>5.1413643021947474E-3</v>
      </c>
      <c r="U86" s="6">
        <v>-2.1561229928532817E-3</v>
      </c>
      <c r="V86" s="7">
        <v>-2.9950702594889588E-2</v>
      </c>
      <c r="W86" s="7">
        <v>7.3988288991389982E-3</v>
      </c>
      <c r="X86" s="7">
        <v>-7.6961041136128325E-2</v>
      </c>
      <c r="Y86" s="7">
        <v>4.3185206901477863E-3</v>
      </c>
      <c r="Z86" s="8">
        <v>4.6250495395621927E-3</v>
      </c>
      <c r="AA86" s="2"/>
      <c r="AB86" s="70">
        <v>5.1413643021947474E-3</v>
      </c>
      <c r="AE86" s="74"/>
    </row>
    <row r="87" spans="2:31" x14ac:dyDescent="0.5">
      <c r="B87">
        <v>77</v>
      </c>
      <c r="D87" s="6">
        <v>-7.791222773224268E-3</v>
      </c>
      <c r="E87" s="7">
        <v>-6.397570928327042E-3</v>
      </c>
      <c r="F87" s="7">
        <v>3.542238598496035E-2</v>
      </c>
      <c r="G87" s="7">
        <v>8.5953907496692225E-2</v>
      </c>
      <c r="H87" s="7">
        <v>-7.1510710259636628E-3</v>
      </c>
      <c r="I87" s="8">
        <v>-1.1460086591600437E-2</v>
      </c>
      <c r="J87" s="2"/>
      <c r="K87" s="70">
        <v>-1.5816210272789139E-2</v>
      </c>
      <c r="L87" s="7"/>
      <c r="M87" s="6">
        <v>-7.791222773224268E-3</v>
      </c>
      <c r="N87" s="7">
        <v>-6.397570928327042E-3</v>
      </c>
      <c r="O87" s="7">
        <v>3.542238598496035E-2</v>
      </c>
      <c r="P87" s="7">
        <v>8.5953907496692225E-2</v>
      </c>
      <c r="Q87" s="7">
        <v>-7.1510710259636628E-3</v>
      </c>
      <c r="R87" s="7">
        <v>-1.1460086591600437E-2</v>
      </c>
      <c r="S87" s="8">
        <v>-1.5816210272789139E-2</v>
      </c>
      <c r="U87" s="6">
        <v>-7.791222773224268E-3</v>
      </c>
      <c r="V87" s="7">
        <v>-6.397570928327042E-3</v>
      </c>
      <c r="W87" s="7">
        <v>3.542238598496035E-2</v>
      </c>
      <c r="X87" s="7">
        <v>8.5953907496692225E-2</v>
      </c>
      <c r="Y87" s="7">
        <v>-7.1510710259636628E-3</v>
      </c>
      <c r="Z87" s="8">
        <v>-1.1460086591600437E-2</v>
      </c>
      <c r="AA87" s="2"/>
      <c r="AB87" s="70">
        <v>-1.5816210272789139E-2</v>
      </c>
      <c r="AE87" s="74"/>
    </row>
    <row r="88" spans="2:31" x14ac:dyDescent="0.5">
      <c r="B88">
        <v>78</v>
      </c>
      <c r="D88" s="6">
        <v>-1.83387850473434E-2</v>
      </c>
      <c r="E88" s="7">
        <v>1.0878467434139786E-2</v>
      </c>
      <c r="F88" s="7">
        <v>5.3553864499461361E-4</v>
      </c>
      <c r="G88" s="7">
        <v>-0.13391514702641794</v>
      </c>
      <c r="H88" s="7">
        <v>3.6322858989766274E-3</v>
      </c>
      <c r="I88" s="8">
        <v>8.569388765301794E-4</v>
      </c>
      <c r="J88" s="2"/>
      <c r="K88" s="70">
        <v>9.0605851745851861E-3</v>
      </c>
      <c r="L88" s="7"/>
      <c r="M88" s="6">
        <v>-1.83387850473434E-2</v>
      </c>
      <c r="N88" s="7">
        <v>1.0878467434139786E-2</v>
      </c>
      <c r="O88" s="7">
        <v>5.3553864499461361E-4</v>
      </c>
      <c r="P88" s="7">
        <v>-0.13391514702641794</v>
      </c>
      <c r="Q88" s="7">
        <v>3.6322858989766274E-3</v>
      </c>
      <c r="R88" s="7">
        <v>8.569388765301794E-4</v>
      </c>
      <c r="S88" s="8">
        <v>9.0605851745851861E-3</v>
      </c>
      <c r="U88" s="6">
        <v>-1.83387850473434E-2</v>
      </c>
      <c r="V88" s="7">
        <v>1.0878467434139786E-2</v>
      </c>
      <c r="W88" s="7">
        <v>5.3553864499461361E-4</v>
      </c>
      <c r="X88" s="7">
        <v>-0.13391514702641794</v>
      </c>
      <c r="Y88" s="7">
        <v>3.6322858989766274E-3</v>
      </c>
      <c r="Z88" s="8">
        <v>8.569388765301794E-4</v>
      </c>
      <c r="AA88" s="2"/>
      <c r="AB88" s="70">
        <v>9.0605851745851861E-3</v>
      </c>
      <c r="AE88" s="74"/>
    </row>
    <row r="89" spans="2:31" x14ac:dyDescent="0.5">
      <c r="B89">
        <v>79</v>
      </c>
      <c r="D89" s="6">
        <v>2.0448918757256917E-2</v>
      </c>
      <c r="E89" s="7">
        <v>5.2172868116956133E-3</v>
      </c>
      <c r="F89" s="7">
        <v>-4.3422768947041036E-2</v>
      </c>
      <c r="G89" s="7">
        <v>-1.6512243072490294E-2</v>
      </c>
      <c r="H89" s="7">
        <v>-9.8244207715633691E-4</v>
      </c>
      <c r="I89" s="8">
        <v>-1.0474695049049456E-3</v>
      </c>
      <c r="J89" s="2"/>
      <c r="K89" s="70">
        <v>1.6567619452283206E-2</v>
      </c>
      <c r="L89" s="7"/>
      <c r="M89" s="6">
        <v>2.0448918757256917E-2</v>
      </c>
      <c r="N89" s="7">
        <v>5.2172868116956133E-3</v>
      </c>
      <c r="O89" s="7">
        <v>-4.3422768947041036E-2</v>
      </c>
      <c r="P89" s="7">
        <v>-1.6512243072490294E-2</v>
      </c>
      <c r="Q89" s="7">
        <v>-9.8244207715633691E-4</v>
      </c>
      <c r="R89" s="7">
        <v>-1.0474695049049456E-3</v>
      </c>
      <c r="S89" s="8">
        <v>1.6567619452283206E-2</v>
      </c>
      <c r="U89" s="6">
        <v>2.0448918757256917E-2</v>
      </c>
      <c r="V89" s="7">
        <v>5.2172868116956133E-3</v>
      </c>
      <c r="W89" s="7">
        <v>-4.3422768947041036E-2</v>
      </c>
      <c r="X89" s="7">
        <v>-1.6512243072490294E-2</v>
      </c>
      <c r="Y89" s="7">
        <v>-9.8244207715633691E-4</v>
      </c>
      <c r="Z89" s="8">
        <v>-1.0474695049049456E-3</v>
      </c>
      <c r="AA89" s="2"/>
      <c r="AB89" s="70">
        <v>1.6567619452283206E-2</v>
      </c>
      <c r="AE89" s="74"/>
    </row>
    <row r="90" spans="2:31" x14ac:dyDescent="0.5">
      <c r="B90">
        <v>80</v>
      </c>
      <c r="D90" s="6">
        <v>1.2942268545034977E-2</v>
      </c>
      <c r="E90" s="7">
        <v>1.2508173950056755E-2</v>
      </c>
      <c r="F90" s="7">
        <v>-6.3955609985402154E-4</v>
      </c>
      <c r="G90" s="7">
        <v>5.1894252422256216E-3</v>
      </c>
      <c r="H90" s="7">
        <v>-1.2167944330893187E-3</v>
      </c>
      <c r="I90" s="8">
        <v>-4.3922537909131159E-3</v>
      </c>
      <c r="J90" s="2"/>
      <c r="K90" s="70">
        <v>2.0797837515417753E-2</v>
      </c>
      <c r="L90" s="7"/>
      <c r="M90" s="6">
        <v>1.2942268545034977E-2</v>
      </c>
      <c r="N90" s="7">
        <v>1.2508173950056755E-2</v>
      </c>
      <c r="O90" s="7">
        <v>-6.3955609985402154E-4</v>
      </c>
      <c r="P90" s="7">
        <v>5.1894252422256216E-3</v>
      </c>
      <c r="Q90" s="7">
        <v>-1.2167944330893187E-3</v>
      </c>
      <c r="R90" s="7">
        <v>-4.3922537909131159E-3</v>
      </c>
      <c r="S90" s="8">
        <v>2.0797837515417753E-2</v>
      </c>
      <c r="U90" s="6">
        <v>1.2942268545034977E-2</v>
      </c>
      <c r="V90" s="7">
        <v>1.2508173950056755E-2</v>
      </c>
      <c r="W90" s="7">
        <v>-6.3955609985402154E-4</v>
      </c>
      <c r="X90" s="7">
        <v>5.1894252422256216E-3</v>
      </c>
      <c r="Y90" s="7">
        <v>-1.2167944330893187E-3</v>
      </c>
      <c r="Z90" s="8">
        <v>-4.3922537909131159E-3</v>
      </c>
      <c r="AA90" s="2"/>
      <c r="AB90" s="70">
        <v>2.0797837515417753E-2</v>
      </c>
      <c r="AE90" s="74"/>
    </row>
    <row r="91" spans="2:31" x14ac:dyDescent="0.5">
      <c r="B91">
        <v>81</v>
      </c>
      <c r="D91" s="6">
        <v>-1.5541017155971797E-2</v>
      </c>
      <c r="E91" s="7">
        <v>-4.3172817795155576E-2</v>
      </c>
      <c r="F91" s="7">
        <v>-3.2220038089604719E-2</v>
      </c>
      <c r="G91" s="7">
        <v>-1.9864741026439696E-2</v>
      </c>
      <c r="H91" s="7">
        <v>2.5768419925290133E-3</v>
      </c>
      <c r="I91" s="8">
        <v>4.2969748617763337E-3</v>
      </c>
      <c r="J91" s="2"/>
      <c r="K91" s="70">
        <v>-1.9925947791400847E-2</v>
      </c>
      <c r="L91" s="7"/>
      <c r="M91" s="6">
        <v>-1.5541017155971797E-2</v>
      </c>
      <c r="N91" s="7">
        <v>-4.3172817795155576E-2</v>
      </c>
      <c r="O91" s="7">
        <v>-3.2220038089604719E-2</v>
      </c>
      <c r="P91" s="7">
        <v>-1.9864741026439696E-2</v>
      </c>
      <c r="Q91" s="7">
        <v>2.5768419925290133E-3</v>
      </c>
      <c r="R91" s="7">
        <v>4.2969748617763337E-3</v>
      </c>
      <c r="S91" s="8">
        <v>-1.9925947791400847E-2</v>
      </c>
      <c r="U91" s="6">
        <v>-1.5541017155971797E-2</v>
      </c>
      <c r="V91" s="7">
        <v>-4.3172817795155576E-2</v>
      </c>
      <c r="W91" s="7">
        <v>-3.2220038089604719E-2</v>
      </c>
      <c r="X91" s="7">
        <v>-1.9864741026439696E-2</v>
      </c>
      <c r="Y91" s="7">
        <v>2.5768419925290133E-3</v>
      </c>
      <c r="Z91" s="8">
        <v>4.2969748617763337E-3</v>
      </c>
      <c r="AA91" s="2"/>
      <c r="AB91" s="70">
        <v>-1.9925947791400847E-2</v>
      </c>
      <c r="AE91" s="74"/>
    </row>
    <row r="92" spans="2:31" x14ac:dyDescent="0.5">
      <c r="B92">
        <v>82</v>
      </c>
      <c r="D92" s="6">
        <v>-3.4215486334288656E-2</v>
      </c>
      <c r="E92" s="7">
        <v>-6.3716417821040372E-2</v>
      </c>
      <c r="F92" s="7">
        <v>-8.5339592337489428E-3</v>
      </c>
      <c r="G92" s="7">
        <v>9.5598129127234005E-2</v>
      </c>
      <c r="H92" s="7">
        <v>3.6177762523303047E-3</v>
      </c>
      <c r="I92" s="8">
        <v>3.8990111683834716E-3</v>
      </c>
      <c r="J92" s="2"/>
      <c r="K92" s="70">
        <v>-4.159105409071797E-2</v>
      </c>
      <c r="L92" s="7"/>
      <c r="M92" s="6">
        <v>-3.4215486334288656E-2</v>
      </c>
      <c r="N92" s="7">
        <v>-6.3716417821040372E-2</v>
      </c>
      <c r="O92" s="7">
        <v>-8.5339592337489428E-3</v>
      </c>
      <c r="P92" s="7">
        <v>9.5598129127234005E-2</v>
      </c>
      <c r="Q92" s="7">
        <v>3.6177762523303047E-3</v>
      </c>
      <c r="R92" s="7">
        <v>3.8990111683834716E-3</v>
      </c>
      <c r="S92" s="8">
        <v>-4.159105409071797E-2</v>
      </c>
      <c r="U92" s="6">
        <v>-3.4215486334288656E-2</v>
      </c>
      <c r="V92" s="7">
        <v>-6.3716417821040372E-2</v>
      </c>
      <c r="W92" s="7">
        <v>-8.5339592337489428E-3</v>
      </c>
      <c r="X92" s="7">
        <v>9.5598129127234005E-2</v>
      </c>
      <c r="Y92" s="7">
        <v>3.6177762523303047E-3</v>
      </c>
      <c r="Z92" s="8">
        <v>3.8990111683834716E-3</v>
      </c>
      <c r="AA92" s="2"/>
      <c r="AB92" s="70">
        <v>-4.159105409071797E-2</v>
      </c>
      <c r="AE92" s="74"/>
    </row>
    <row r="93" spans="2:31" x14ac:dyDescent="0.5">
      <c r="B93">
        <v>83</v>
      </c>
      <c r="D93" s="6">
        <v>-2.4487515302255114E-3</v>
      </c>
      <c r="E93" s="7">
        <v>1.9044369356817081E-3</v>
      </c>
      <c r="F93" s="7">
        <v>3.4662410181147865E-2</v>
      </c>
      <c r="G93" s="7">
        <v>-0.11263794503624511</v>
      </c>
      <c r="H93" s="7">
        <v>1.6099683676485841E-3</v>
      </c>
      <c r="I93" s="8">
        <v>1.5174509740336296E-3</v>
      </c>
      <c r="J93" s="2"/>
      <c r="K93" s="70">
        <v>2.9861870179450866E-2</v>
      </c>
      <c r="L93" s="7"/>
      <c r="M93" s="6">
        <v>-2.4487515302255114E-3</v>
      </c>
      <c r="N93" s="7">
        <v>1.9044369356817081E-3</v>
      </c>
      <c r="O93" s="7">
        <v>3.4662410181147865E-2</v>
      </c>
      <c r="P93" s="7">
        <v>-0.11263794503624511</v>
      </c>
      <c r="Q93" s="7">
        <v>1.6099683676485841E-3</v>
      </c>
      <c r="R93" s="7">
        <v>1.5174509740336296E-3</v>
      </c>
      <c r="S93" s="8">
        <v>2.9861870179450866E-2</v>
      </c>
      <c r="U93" s="6">
        <v>-2.4487515302255114E-3</v>
      </c>
      <c r="V93" s="7">
        <v>1.9044369356817081E-3</v>
      </c>
      <c r="W93" s="7">
        <v>3.4662410181147865E-2</v>
      </c>
      <c r="X93" s="7">
        <v>-0.11263794503624511</v>
      </c>
      <c r="Y93" s="7">
        <v>1.6099683676485841E-3</v>
      </c>
      <c r="Z93" s="8">
        <v>1.5174509740336296E-3</v>
      </c>
      <c r="AA93" s="2"/>
      <c r="AB93" s="70">
        <v>2.9861870179450866E-2</v>
      </c>
      <c r="AE93" s="74"/>
    </row>
    <row r="94" spans="2:31" x14ac:dyDescent="0.5">
      <c r="B94">
        <v>84</v>
      </c>
      <c r="D94" s="6">
        <v>2.5463951836438674E-2</v>
      </c>
      <c r="E94" s="7">
        <v>1.2188880375995313E-3</v>
      </c>
      <c r="F94" s="7">
        <v>2.0745187543147314E-2</v>
      </c>
      <c r="G94" s="7">
        <v>-3.7664827954768934E-3</v>
      </c>
      <c r="H94" s="7">
        <v>2.7378781682678133E-3</v>
      </c>
      <c r="I94" s="8">
        <v>2.3664169309022733E-3</v>
      </c>
      <c r="J94" s="2"/>
      <c r="K94" s="70">
        <v>6.0720447433737466E-3</v>
      </c>
      <c r="L94" s="7"/>
      <c r="M94" s="6">
        <v>2.5463951836438674E-2</v>
      </c>
      <c r="N94" s="7">
        <v>1.2188880375995313E-3</v>
      </c>
      <c r="O94" s="7">
        <v>2.0745187543147314E-2</v>
      </c>
      <c r="P94" s="7">
        <v>-3.7664827954768934E-3</v>
      </c>
      <c r="Q94" s="7">
        <v>2.7378781682678133E-3</v>
      </c>
      <c r="R94" s="7">
        <v>2.3664169309022733E-3</v>
      </c>
      <c r="S94" s="8">
        <v>6.0720447433737466E-3</v>
      </c>
      <c r="U94" s="6">
        <v>2.5463951836438674E-2</v>
      </c>
      <c r="V94" s="7">
        <v>1.2188880375995313E-3</v>
      </c>
      <c r="W94" s="7">
        <v>2.0745187543147314E-2</v>
      </c>
      <c r="X94" s="7">
        <v>-3.7664827954768934E-3</v>
      </c>
      <c r="Y94" s="7">
        <v>2.7378781682678133E-3</v>
      </c>
      <c r="Z94" s="8">
        <v>2.3664169309022733E-3</v>
      </c>
      <c r="AA94" s="2"/>
      <c r="AB94" s="70">
        <v>6.0720447433737466E-3</v>
      </c>
      <c r="AE94" s="74"/>
    </row>
    <row r="95" spans="2:31" x14ac:dyDescent="0.5">
      <c r="B95">
        <v>85</v>
      </c>
      <c r="D95" s="6">
        <v>1.9690397520074279E-4</v>
      </c>
      <c r="E95" s="7">
        <v>2.0544704085037474E-2</v>
      </c>
      <c r="F95" s="7">
        <v>1.9574930928027576E-2</v>
      </c>
      <c r="G95" s="7">
        <v>-8.4319585323918311E-2</v>
      </c>
      <c r="H95" s="7">
        <v>-3.0884676003352148E-3</v>
      </c>
      <c r="I95" s="8">
        <v>-2.2716526569626105E-3</v>
      </c>
      <c r="J95" s="2"/>
      <c r="K95" s="70">
        <v>1.3416497862777307E-2</v>
      </c>
      <c r="L95" s="7"/>
      <c r="M95" s="6">
        <v>1.9690397520074279E-4</v>
      </c>
      <c r="N95" s="7">
        <v>2.0544704085037474E-2</v>
      </c>
      <c r="O95" s="7">
        <v>1.9574930928027576E-2</v>
      </c>
      <c r="P95" s="7">
        <v>-8.4319585323918311E-2</v>
      </c>
      <c r="Q95" s="7">
        <v>-3.0884676003352148E-3</v>
      </c>
      <c r="R95" s="7">
        <v>-2.2716526569626105E-3</v>
      </c>
      <c r="S95" s="8">
        <v>1.3416497862777307E-2</v>
      </c>
      <c r="U95" s="6">
        <v>1.9690397520074279E-4</v>
      </c>
      <c r="V95" s="7">
        <v>2.0544704085037474E-2</v>
      </c>
      <c r="W95" s="7">
        <v>1.9574930928027576E-2</v>
      </c>
      <c r="X95" s="7">
        <v>-8.4319585323918311E-2</v>
      </c>
      <c r="Y95" s="7">
        <v>-3.0884676003352148E-3</v>
      </c>
      <c r="Z95" s="8">
        <v>-2.2716526569626105E-3</v>
      </c>
      <c r="AA95" s="2"/>
      <c r="AB95" s="70">
        <v>1.3416497862777307E-2</v>
      </c>
      <c r="AE95" s="74"/>
    </row>
    <row r="96" spans="2:31" x14ac:dyDescent="0.5">
      <c r="B96">
        <v>86</v>
      </c>
      <c r="D96" s="6">
        <v>-9.7524714793491816E-4</v>
      </c>
      <c r="E96" s="7">
        <v>-1.5877931724430173E-2</v>
      </c>
      <c r="F96" s="7">
        <v>1.8685373221595601E-2</v>
      </c>
      <c r="G96" s="7">
        <v>-3.0973291896593005E-2</v>
      </c>
      <c r="H96" s="7">
        <v>1.5026766455967914E-4</v>
      </c>
      <c r="I96" s="8">
        <v>-3.03691986280247E-3</v>
      </c>
      <c r="J96" s="2"/>
      <c r="K96" s="70">
        <v>9.8260729158333882E-3</v>
      </c>
      <c r="L96" s="7"/>
      <c r="M96" s="6">
        <v>-9.7524714793491816E-4</v>
      </c>
      <c r="N96" s="7">
        <v>-1.5877931724430173E-2</v>
      </c>
      <c r="O96" s="7">
        <v>1.8685373221595601E-2</v>
      </c>
      <c r="P96" s="7">
        <v>-3.0973291896593005E-2</v>
      </c>
      <c r="Q96" s="7">
        <v>1.5026766455967914E-4</v>
      </c>
      <c r="R96" s="7">
        <v>-3.03691986280247E-3</v>
      </c>
      <c r="S96" s="8">
        <v>9.8260729158333882E-3</v>
      </c>
      <c r="U96" s="6">
        <v>-9.7524714793491816E-4</v>
      </c>
      <c r="V96" s="7">
        <v>-1.5877931724430173E-2</v>
      </c>
      <c r="W96" s="7">
        <v>1.8685373221595601E-2</v>
      </c>
      <c r="X96" s="7">
        <v>-3.0973291896593005E-2</v>
      </c>
      <c r="Y96" s="7">
        <v>1.5026766455967914E-4</v>
      </c>
      <c r="Z96" s="8">
        <v>-3.03691986280247E-3</v>
      </c>
      <c r="AA96" s="2"/>
      <c r="AB96" s="70">
        <v>9.8260729158333882E-3</v>
      </c>
      <c r="AE96" s="74"/>
    </row>
    <row r="97" spans="2:31" x14ac:dyDescent="0.5">
      <c r="B97">
        <v>87</v>
      </c>
      <c r="D97" s="6">
        <v>2.3485248727447793E-2</v>
      </c>
      <c r="E97" s="7">
        <v>-3.8764926841284388E-2</v>
      </c>
      <c r="F97" s="7">
        <v>3.1052796703035627E-2</v>
      </c>
      <c r="G97" s="7">
        <v>5.8736787100210339E-2</v>
      </c>
      <c r="H97" s="7">
        <v>3.786794502032999E-3</v>
      </c>
      <c r="I97" s="8">
        <v>5.2140232831798345E-3</v>
      </c>
      <c r="J97" s="2"/>
      <c r="K97" s="70">
        <v>9.4608960124343729E-3</v>
      </c>
      <c r="L97" s="7"/>
      <c r="M97" s="6">
        <v>2.3485248727447793E-2</v>
      </c>
      <c r="N97" s="7">
        <v>-3.8764926841284388E-2</v>
      </c>
      <c r="O97" s="7">
        <v>3.1052796703035627E-2</v>
      </c>
      <c r="P97" s="7">
        <v>5.8736787100210339E-2</v>
      </c>
      <c r="Q97" s="7">
        <v>3.786794502032999E-3</v>
      </c>
      <c r="R97" s="7">
        <v>5.2140232831798345E-3</v>
      </c>
      <c r="S97" s="8">
        <v>9.4608960124343729E-3</v>
      </c>
      <c r="U97" s="6">
        <v>2.3485248727447793E-2</v>
      </c>
      <c r="V97" s="7">
        <v>-3.8764926841284388E-2</v>
      </c>
      <c r="W97" s="7">
        <v>3.1052796703035627E-2</v>
      </c>
      <c r="X97" s="7">
        <v>5.8736787100210339E-2</v>
      </c>
      <c r="Y97" s="7">
        <v>3.786794502032999E-3</v>
      </c>
      <c r="Z97" s="8">
        <v>5.2140232831798345E-3</v>
      </c>
      <c r="AA97" s="2"/>
      <c r="AB97" s="70">
        <v>9.4608960124343729E-3</v>
      </c>
      <c r="AE97" s="74"/>
    </row>
    <row r="98" spans="2:31" x14ac:dyDescent="0.5">
      <c r="B98">
        <v>88</v>
      </c>
      <c r="D98" s="6">
        <v>-1.3222479033170862E-2</v>
      </c>
      <c r="E98" s="7">
        <v>-2.0475402083727019E-2</v>
      </c>
      <c r="F98" s="7">
        <v>8.8862526102382634E-3</v>
      </c>
      <c r="G98" s="7">
        <v>5.1692530141562949E-2</v>
      </c>
      <c r="H98" s="7">
        <v>-3.6615886948241955E-3</v>
      </c>
      <c r="I98" s="8">
        <v>-1.0837638160911139E-2</v>
      </c>
      <c r="J98" s="2"/>
      <c r="K98" s="70">
        <v>-1.7425082795899646E-2</v>
      </c>
      <c r="L98" s="7"/>
      <c r="M98" s="6">
        <v>-1.3222479033170862E-2</v>
      </c>
      <c r="N98" s="7">
        <v>-2.0475402083727019E-2</v>
      </c>
      <c r="O98" s="7">
        <v>8.8862526102382634E-3</v>
      </c>
      <c r="P98" s="7">
        <v>5.1692530141562949E-2</v>
      </c>
      <c r="Q98" s="7">
        <v>-3.6615886948241955E-3</v>
      </c>
      <c r="R98" s="7">
        <v>-1.0837638160911139E-2</v>
      </c>
      <c r="S98" s="8">
        <v>-1.7425082795899646E-2</v>
      </c>
      <c r="U98" s="6">
        <v>-1.3222479033170862E-2</v>
      </c>
      <c r="V98" s="7">
        <v>-2.0475402083727019E-2</v>
      </c>
      <c r="W98" s="7">
        <v>8.8862526102382634E-3</v>
      </c>
      <c r="X98" s="7">
        <v>5.1692530141562949E-2</v>
      </c>
      <c r="Y98" s="7">
        <v>-3.6615886948241955E-3</v>
      </c>
      <c r="Z98" s="8">
        <v>-1.0837638160911139E-2</v>
      </c>
      <c r="AA98" s="2"/>
      <c r="AB98" s="70">
        <v>-1.7425082795899646E-2</v>
      </c>
      <c r="AE98" s="74"/>
    </row>
    <row r="99" spans="2:31" x14ac:dyDescent="0.5">
      <c r="B99">
        <v>89</v>
      </c>
      <c r="D99" s="6">
        <v>-5.7344775284854203E-3</v>
      </c>
      <c r="E99" s="7">
        <v>-3.9465687324141789E-2</v>
      </c>
      <c r="F99" s="7">
        <v>2.0752504736970667E-2</v>
      </c>
      <c r="G99" s="7">
        <v>3.2450001433271367E-3</v>
      </c>
      <c r="H99" s="7">
        <v>1.1267182465150128E-4</v>
      </c>
      <c r="I99" s="8">
        <v>-9.5588586795588499E-5</v>
      </c>
      <c r="J99" s="2"/>
      <c r="K99" s="70">
        <v>-1.9383712042388056E-2</v>
      </c>
      <c r="L99" s="7"/>
      <c r="M99" s="6">
        <v>-5.7344775284854203E-3</v>
      </c>
      <c r="N99" s="7">
        <v>-3.9465687324141789E-2</v>
      </c>
      <c r="O99" s="7">
        <v>2.0752504736970667E-2</v>
      </c>
      <c r="P99" s="7">
        <v>3.2450001433271367E-3</v>
      </c>
      <c r="Q99" s="7">
        <v>1.1267182465150128E-4</v>
      </c>
      <c r="R99" s="7">
        <v>-9.5588586795588499E-5</v>
      </c>
      <c r="S99" s="8">
        <v>-1.9383712042388056E-2</v>
      </c>
      <c r="U99" s="6">
        <v>-5.7344775284854203E-3</v>
      </c>
      <c r="V99" s="7">
        <v>-3.9465687324141789E-2</v>
      </c>
      <c r="W99" s="7">
        <v>2.0752504736970667E-2</v>
      </c>
      <c r="X99" s="7">
        <v>3.2450001433271367E-3</v>
      </c>
      <c r="Y99" s="7">
        <v>1.1267182465150128E-4</v>
      </c>
      <c r="Z99" s="8">
        <v>-9.5588586795588499E-5</v>
      </c>
      <c r="AA99" s="2"/>
      <c r="AB99" s="70">
        <v>-1.9383712042388056E-2</v>
      </c>
      <c r="AE99" s="74"/>
    </row>
    <row r="100" spans="2:31" x14ac:dyDescent="0.5">
      <c r="B100">
        <v>90</v>
      </c>
      <c r="D100" s="6">
        <v>-5.004144196529367E-2</v>
      </c>
      <c r="E100" s="7">
        <v>-0.10624713285498932</v>
      </c>
      <c r="F100" s="7">
        <v>-3.4845720923637684E-2</v>
      </c>
      <c r="G100" s="7">
        <v>0.11321297358334793</v>
      </c>
      <c r="H100" s="7">
        <v>4.2970792313572698E-3</v>
      </c>
      <c r="I100" s="8">
        <v>5.5290893955132134E-3</v>
      </c>
      <c r="J100" s="2"/>
      <c r="K100" s="70">
        <v>-1.1727582748517457E-2</v>
      </c>
      <c r="L100" s="7"/>
      <c r="M100" s="6">
        <v>-5.004144196529367E-2</v>
      </c>
      <c r="N100" s="7">
        <v>-0.10624713285498932</v>
      </c>
      <c r="O100" s="7">
        <v>-3.4845720923637684E-2</v>
      </c>
      <c r="P100" s="7">
        <v>0.11321297358334793</v>
      </c>
      <c r="Q100" s="7">
        <v>4.2970792313572698E-3</v>
      </c>
      <c r="R100" s="7">
        <v>5.5290893955132134E-3</v>
      </c>
      <c r="S100" s="8">
        <v>-1.1727582748517457E-2</v>
      </c>
      <c r="U100" s="6">
        <v>-5.004144196529367E-2</v>
      </c>
      <c r="V100" s="7">
        <v>-0.10624713285498932</v>
      </c>
      <c r="W100" s="7">
        <v>-3.4845720923637684E-2</v>
      </c>
      <c r="X100" s="7">
        <v>0.11321297358334793</v>
      </c>
      <c r="Y100" s="7">
        <v>4.2970792313572698E-3</v>
      </c>
      <c r="Z100" s="8">
        <v>5.5290893955132134E-3</v>
      </c>
      <c r="AA100" s="2"/>
      <c r="AB100" s="70">
        <v>-1.1727582748517457E-2</v>
      </c>
      <c r="AE100" s="74"/>
    </row>
    <row r="101" spans="2:31" x14ac:dyDescent="0.5">
      <c r="B101">
        <v>91</v>
      </c>
      <c r="D101" s="6">
        <v>-6.1234098166935711E-3</v>
      </c>
      <c r="E101" s="7">
        <v>3.3427176368440205E-2</v>
      </c>
      <c r="F101" s="7">
        <v>-2.7218040405065841E-2</v>
      </c>
      <c r="G101" s="7">
        <v>-8.2304991365153672E-3</v>
      </c>
      <c r="H101" s="7">
        <v>1.1274204136077805E-3</v>
      </c>
      <c r="I101" s="8">
        <v>1.0451803887471676E-3</v>
      </c>
      <c r="J101" s="2"/>
      <c r="K101" s="70">
        <v>-8.4638471735454836E-3</v>
      </c>
      <c r="L101" s="7"/>
      <c r="M101" s="6">
        <v>-6.1234098166935711E-3</v>
      </c>
      <c r="N101" s="7">
        <v>3.3427176368440205E-2</v>
      </c>
      <c r="O101" s="7">
        <v>-2.7218040405065841E-2</v>
      </c>
      <c r="P101" s="7">
        <v>-8.2304991365153672E-3</v>
      </c>
      <c r="Q101" s="7">
        <v>1.1274204136077805E-3</v>
      </c>
      <c r="R101" s="7">
        <v>1.0451803887471676E-3</v>
      </c>
      <c r="S101" s="8">
        <v>-8.4638471735454836E-3</v>
      </c>
      <c r="U101" s="6">
        <v>-6.1234098166935711E-3</v>
      </c>
      <c r="V101" s="7">
        <v>3.3427176368440205E-2</v>
      </c>
      <c r="W101" s="7">
        <v>-2.7218040405065841E-2</v>
      </c>
      <c r="X101" s="7">
        <v>-8.2304991365153672E-3</v>
      </c>
      <c r="Y101" s="7">
        <v>1.1274204136077805E-3</v>
      </c>
      <c r="Z101" s="8">
        <v>1.0451803887471676E-3</v>
      </c>
      <c r="AA101" s="2"/>
      <c r="AB101" s="70">
        <v>-8.4638471735454836E-3</v>
      </c>
      <c r="AE101" s="74"/>
    </row>
    <row r="102" spans="2:31" x14ac:dyDescent="0.5">
      <c r="B102">
        <v>92</v>
      </c>
      <c r="D102" s="6">
        <v>8.748682181758222E-3</v>
      </c>
      <c r="E102" s="7">
        <v>3.6779536892026332E-3</v>
      </c>
      <c r="F102" s="7">
        <v>-2.6880087426593199E-3</v>
      </c>
      <c r="G102" s="7">
        <v>9.8971652452601325E-2</v>
      </c>
      <c r="H102" s="7">
        <v>-1.5564541515580694E-4</v>
      </c>
      <c r="I102" s="8">
        <v>-1.8995156292268427E-4</v>
      </c>
      <c r="J102" s="2"/>
      <c r="K102" s="70">
        <v>-1.9343425118126249E-2</v>
      </c>
      <c r="L102" s="7"/>
      <c r="M102" s="6">
        <v>8.748682181758222E-3</v>
      </c>
      <c r="N102" s="7">
        <v>3.6779536892026332E-3</v>
      </c>
      <c r="O102" s="7">
        <v>-2.6880087426593199E-3</v>
      </c>
      <c r="P102" s="7">
        <v>9.8971652452601325E-2</v>
      </c>
      <c r="Q102" s="7">
        <v>-1.5564541515580694E-4</v>
      </c>
      <c r="R102" s="7">
        <v>-1.8995156292268427E-4</v>
      </c>
      <c r="S102" s="8">
        <v>-1.9343425118126249E-2</v>
      </c>
      <c r="U102" s="6">
        <v>8.748682181758222E-3</v>
      </c>
      <c r="V102" s="7">
        <v>3.6779536892026332E-3</v>
      </c>
      <c r="W102" s="7">
        <v>-2.6880087426593199E-3</v>
      </c>
      <c r="X102" s="7">
        <v>9.8971652452601325E-2</v>
      </c>
      <c r="Y102" s="7">
        <v>-1.5564541515580694E-4</v>
      </c>
      <c r="Z102" s="8">
        <v>-1.8995156292268427E-4</v>
      </c>
      <c r="AA102" s="2"/>
      <c r="AB102" s="70">
        <v>-1.9343425118126249E-2</v>
      </c>
      <c r="AE102" s="74"/>
    </row>
    <row r="103" spans="2:31" x14ac:dyDescent="0.5">
      <c r="B103">
        <v>93</v>
      </c>
      <c r="D103" s="6">
        <v>-3.6063453662372458E-2</v>
      </c>
      <c r="E103" s="7">
        <v>-9.5069286432889588E-2</v>
      </c>
      <c r="F103" s="7">
        <v>6.6619118535138494E-2</v>
      </c>
      <c r="G103" s="7">
        <v>0.19501041660563728</v>
      </c>
      <c r="H103" s="7">
        <v>3.8528748436984267E-3</v>
      </c>
      <c r="I103" s="8">
        <v>3.602924159162745E-3</v>
      </c>
      <c r="J103" s="2"/>
      <c r="K103" s="70">
        <v>-2.5023223166159951E-2</v>
      </c>
      <c r="L103" s="7"/>
      <c r="M103" s="6">
        <v>-3.6063453662372458E-2</v>
      </c>
      <c r="N103" s="7">
        <v>-9.5069286432889588E-2</v>
      </c>
      <c r="O103" s="7">
        <v>6.6619118535138494E-2</v>
      </c>
      <c r="P103" s="7">
        <v>0.19501041660563728</v>
      </c>
      <c r="Q103" s="7">
        <v>3.8528748436984267E-3</v>
      </c>
      <c r="R103" s="7">
        <v>3.602924159162745E-3</v>
      </c>
      <c r="S103" s="8">
        <v>-2.5023223166159951E-2</v>
      </c>
      <c r="U103" s="6">
        <v>-3.6063453662372458E-2</v>
      </c>
      <c r="V103" s="7">
        <v>-9.5069286432889588E-2</v>
      </c>
      <c r="W103" s="7">
        <v>6.6619118535138494E-2</v>
      </c>
      <c r="X103" s="7">
        <v>0.19501041660563728</v>
      </c>
      <c r="Y103" s="7">
        <v>3.8528748436984267E-3</v>
      </c>
      <c r="Z103" s="8">
        <v>3.602924159162745E-3</v>
      </c>
      <c r="AA103" s="2"/>
      <c r="AB103" s="70">
        <v>-2.5023223166159951E-2</v>
      </c>
      <c r="AE103" s="74"/>
    </row>
    <row r="104" spans="2:31" x14ac:dyDescent="0.5">
      <c r="B104">
        <v>94</v>
      </c>
      <c r="D104" s="6">
        <v>2.2078489935144982E-2</v>
      </c>
      <c r="E104" s="7">
        <v>7.9171007316614986E-3</v>
      </c>
      <c r="F104" s="7">
        <v>-3.8727095230802797E-2</v>
      </c>
      <c r="G104" s="7">
        <v>-0.12981161152199069</v>
      </c>
      <c r="H104" s="7">
        <v>-2.2951358728136745E-4</v>
      </c>
      <c r="I104" s="8">
        <v>5.6769799991878951E-4</v>
      </c>
      <c r="J104" s="2"/>
      <c r="K104" s="70">
        <v>1.6427059153348113E-2</v>
      </c>
      <c r="L104" s="7"/>
      <c r="M104" s="6">
        <v>2.2078489935144982E-2</v>
      </c>
      <c r="N104" s="7">
        <v>7.9171007316614986E-3</v>
      </c>
      <c r="O104" s="7">
        <v>-3.8727095230802797E-2</v>
      </c>
      <c r="P104" s="7">
        <v>-0.12981161152199069</v>
      </c>
      <c r="Q104" s="7">
        <v>-2.2951358728136745E-4</v>
      </c>
      <c r="R104" s="7">
        <v>5.6769799991878951E-4</v>
      </c>
      <c r="S104" s="8">
        <v>1.6427059153348113E-2</v>
      </c>
      <c r="U104" s="6">
        <v>2.2078489935144982E-2</v>
      </c>
      <c r="V104" s="7">
        <v>7.9171007316614986E-3</v>
      </c>
      <c r="W104" s="7">
        <v>-3.8727095230802797E-2</v>
      </c>
      <c r="X104" s="7">
        <v>-0.12981161152199069</v>
      </c>
      <c r="Y104" s="7">
        <v>-2.2951358728136745E-4</v>
      </c>
      <c r="Z104" s="8">
        <v>5.6769799991878951E-4</v>
      </c>
      <c r="AA104" s="2"/>
      <c r="AB104" s="70">
        <v>1.6427059153348113E-2</v>
      </c>
      <c r="AE104" s="74"/>
    </row>
    <row r="105" spans="2:31" x14ac:dyDescent="0.5">
      <c r="B105">
        <v>95</v>
      </c>
      <c r="D105" s="6">
        <v>1.5506483444312434E-2</v>
      </c>
      <c r="E105" s="7">
        <v>3.7544584634753331E-4</v>
      </c>
      <c r="F105" s="7">
        <v>-2.4342009766432377E-2</v>
      </c>
      <c r="G105" s="7">
        <v>8.8007855037896238E-2</v>
      </c>
      <c r="H105" s="7">
        <v>1.2275949982659779E-3</v>
      </c>
      <c r="I105" s="8">
        <v>-1.7040617585665787E-3</v>
      </c>
      <c r="J105" s="2"/>
      <c r="K105" s="70">
        <v>-1.2497866626638921E-2</v>
      </c>
      <c r="L105" s="7"/>
      <c r="M105" s="6">
        <v>1.5506483444312434E-2</v>
      </c>
      <c r="N105" s="7">
        <v>3.7544584634753331E-4</v>
      </c>
      <c r="O105" s="7">
        <v>-2.4342009766432377E-2</v>
      </c>
      <c r="P105" s="7">
        <v>8.8007855037896238E-2</v>
      </c>
      <c r="Q105" s="7">
        <v>1.2275949982659779E-3</v>
      </c>
      <c r="R105" s="7">
        <v>-1.7040617585665787E-3</v>
      </c>
      <c r="S105" s="8">
        <v>-1.2497866626638921E-2</v>
      </c>
      <c r="U105" s="6">
        <v>1.5506483444312434E-2</v>
      </c>
      <c r="V105" s="7">
        <v>3.7544584634753331E-4</v>
      </c>
      <c r="W105" s="7">
        <v>-2.4342009766432377E-2</v>
      </c>
      <c r="X105" s="7">
        <v>8.8007855037896238E-2</v>
      </c>
      <c r="Y105" s="7">
        <v>1.2275949982659779E-3</v>
      </c>
      <c r="Z105" s="8">
        <v>-1.7040617585665787E-3</v>
      </c>
      <c r="AA105" s="2"/>
      <c r="AB105" s="70">
        <v>-1.2497866626638921E-2</v>
      </c>
      <c r="AE105" s="74"/>
    </row>
    <row r="106" spans="2:31" x14ac:dyDescent="0.5">
      <c r="B106">
        <v>96</v>
      </c>
      <c r="D106" s="6">
        <v>2.6916434451969763E-2</v>
      </c>
      <c r="E106" s="7">
        <v>3.727215775502065E-2</v>
      </c>
      <c r="F106" s="7">
        <v>7.7623599108154091E-3</v>
      </c>
      <c r="G106" s="7">
        <v>-0.11180359271311716</v>
      </c>
      <c r="H106" s="7">
        <v>7.8660423309751134E-4</v>
      </c>
      <c r="I106" s="8">
        <v>-9.4795722332474718E-4</v>
      </c>
      <c r="J106" s="2"/>
      <c r="K106" s="70">
        <v>3.3577970912211257E-2</v>
      </c>
      <c r="L106" s="7"/>
      <c r="M106" s="6">
        <v>2.6916434451969763E-2</v>
      </c>
      <c r="N106" s="7">
        <v>3.727215775502065E-2</v>
      </c>
      <c r="O106" s="7">
        <v>7.7623599108154091E-3</v>
      </c>
      <c r="P106" s="7">
        <v>-0.11180359271311716</v>
      </c>
      <c r="Q106" s="7">
        <v>7.8660423309751134E-4</v>
      </c>
      <c r="R106" s="7">
        <v>-9.4795722332474718E-4</v>
      </c>
      <c r="S106" s="8">
        <v>3.3577970912211257E-2</v>
      </c>
      <c r="U106" s="6">
        <v>2.6916434451969763E-2</v>
      </c>
      <c r="V106" s="7">
        <v>3.727215775502065E-2</v>
      </c>
      <c r="W106" s="7">
        <v>7.7623599108154091E-3</v>
      </c>
      <c r="X106" s="7">
        <v>-0.11180359271311716</v>
      </c>
      <c r="Y106" s="7">
        <v>7.8660423309751134E-4</v>
      </c>
      <c r="Z106" s="8">
        <v>-9.4795722332474718E-4</v>
      </c>
      <c r="AA106" s="2"/>
      <c r="AB106" s="70">
        <v>3.3577970912211257E-2</v>
      </c>
      <c r="AE106" s="74"/>
    </row>
    <row r="107" spans="2:31" x14ac:dyDescent="0.5">
      <c r="B107">
        <v>97</v>
      </c>
      <c r="D107" s="6">
        <v>-3.3269740895163047E-2</v>
      </c>
      <c r="E107" s="7">
        <v>1.5074760555030719E-2</v>
      </c>
      <c r="F107" s="7">
        <v>3.141537421179251E-2</v>
      </c>
      <c r="G107" s="7">
        <v>0.18674774169951605</v>
      </c>
      <c r="H107" s="7">
        <v>1.4858013139526047E-4</v>
      </c>
      <c r="I107" s="8">
        <v>8.5320192880172395E-4</v>
      </c>
      <c r="J107" s="2"/>
      <c r="K107" s="70">
        <v>-4.3484956179058613E-2</v>
      </c>
      <c r="L107" s="7"/>
      <c r="M107" s="6">
        <v>-3.3269740895163047E-2</v>
      </c>
      <c r="N107" s="7">
        <v>1.5074760555030719E-2</v>
      </c>
      <c r="O107" s="7">
        <v>3.141537421179251E-2</v>
      </c>
      <c r="P107" s="7">
        <v>0.18674774169951605</v>
      </c>
      <c r="Q107" s="7">
        <v>1.4858013139526047E-4</v>
      </c>
      <c r="R107" s="7">
        <v>8.5320192880172395E-4</v>
      </c>
      <c r="S107" s="8">
        <v>-4.3484956179058613E-2</v>
      </c>
      <c r="U107" s="6">
        <v>-3.3269740895163047E-2</v>
      </c>
      <c r="V107" s="7">
        <v>1.5074760555030719E-2</v>
      </c>
      <c r="W107" s="7">
        <v>3.141537421179251E-2</v>
      </c>
      <c r="X107" s="7">
        <v>0.18674774169951605</v>
      </c>
      <c r="Y107" s="7">
        <v>1.4858013139526047E-4</v>
      </c>
      <c r="Z107" s="8">
        <v>8.5320192880172395E-4</v>
      </c>
      <c r="AA107" s="2"/>
      <c r="AB107" s="70">
        <v>-4.3484956179058613E-2</v>
      </c>
      <c r="AE107" s="74"/>
    </row>
    <row r="108" spans="2:31" x14ac:dyDescent="0.5">
      <c r="B108">
        <v>98</v>
      </c>
      <c r="D108" s="6">
        <v>5.4709054495451588E-3</v>
      </c>
      <c r="E108" s="7">
        <v>-4.816398728516838E-2</v>
      </c>
      <c r="F108" s="7">
        <v>4.2782617513270893E-2</v>
      </c>
      <c r="G108" s="7">
        <v>-0.13970936752169907</v>
      </c>
      <c r="H108" s="7">
        <v>3.423602696374622E-3</v>
      </c>
      <c r="I108" s="8">
        <v>2.082545243388564E-3</v>
      </c>
      <c r="J108" s="2"/>
      <c r="K108" s="70">
        <v>1.2730001353306623E-3</v>
      </c>
      <c r="L108" s="7"/>
      <c r="M108" s="6">
        <v>5.4709054495451588E-3</v>
      </c>
      <c r="N108" s="7">
        <v>-4.816398728516838E-2</v>
      </c>
      <c r="O108" s="7">
        <v>4.2782617513270893E-2</v>
      </c>
      <c r="P108" s="7">
        <v>-0.13970936752169907</v>
      </c>
      <c r="Q108" s="7">
        <v>3.423602696374622E-3</v>
      </c>
      <c r="R108" s="7">
        <v>2.082545243388564E-3</v>
      </c>
      <c r="S108" s="8">
        <v>1.2730001353306623E-3</v>
      </c>
      <c r="U108" s="6">
        <v>5.4709054495451588E-3</v>
      </c>
      <c r="V108" s="7">
        <v>-4.816398728516838E-2</v>
      </c>
      <c r="W108" s="7">
        <v>4.2782617513270893E-2</v>
      </c>
      <c r="X108" s="7">
        <v>-0.13970936752169907</v>
      </c>
      <c r="Y108" s="7">
        <v>3.423602696374622E-3</v>
      </c>
      <c r="Z108" s="8">
        <v>2.082545243388564E-3</v>
      </c>
      <c r="AA108" s="2"/>
      <c r="AB108" s="70">
        <v>1.2730001353306623E-3</v>
      </c>
      <c r="AE108" s="74"/>
    </row>
    <row r="109" spans="2:31" x14ac:dyDescent="0.5">
      <c r="B109">
        <v>99</v>
      </c>
      <c r="D109" s="6">
        <v>-4.3063117965022723E-3</v>
      </c>
      <c r="E109" s="7">
        <v>-4.7591580533704769E-2</v>
      </c>
      <c r="F109" s="7">
        <v>1.8887161974801246E-2</v>
      </c>
      <c r="G109" s="7">
        <v>4.6849740317772386E-2</v>
      </c>
      <c r="H109" s="7">
        <v>3.6824062203383964E-3</v>
      </c>
      <c r="I109" s="8">
        <v>5.281536374126438E-3</v>
      </c>
      <c r="J109" s="2"/>
      <c r="K109" s="70">
        <v>-1.9155482018136195E-2</v>
      </c>
      <c r="L109" s="7"/>
      <c r="M109" s="6">
        <v>-4.3063117965022723E-3</v>
      </c>
      <c r="N109" s="7">
        <v>-4.7591580533704769E-2</v>
      </c>
      <c r="O109" s="7">
        <v>1.8887161974801246E-2</v>
      </c>
      <c r="P109" s="7">
        <v>4.6849740317772386E-2</v>
      </c>
      <c r="Q109" s="7">
        <v>3.6824062203383964E-3</v>
      </c>
      <c r="R109" s="7">
        <v>5.281536374126438E-3</v>
      </c>
      <c r="S109" s="8">
        <v>-1.9155482018136195E-2</v>
      </c>
      <c r="U109" s="6">
        <v>-4.3063117965022723E-3</v>
      </c>
      <c r="V109" s="7">
        <v>-4.7591580533704769E-2</v>
      </c>
      <c r="W109" s="7">
        <v>1.8887161974801246E-2</v>
      </c>
      <c r="X109" s="7">
        <v>4.6849740317772386E-2</v>
      </c>
      <c r="Y109" s="7">
        <v>3.6824062203383964E-3</v>
      </c>
      <c r="Z109" s="8">
        <v>5.281536374126438E-3</v>
      </c>
      <c r="AA109" s="2"/>
      <c r="AB109" s="70">
        <v>-1.9155482018136195E-2</v>
      </c>
      <c r="AE109" s="74"/>
    </row>
    <row r="110" spans="2:31" x14ac:dyDescent="0.5">
      <c r="B110">
        <v>100</v>
      </c>
      <c r="D110" s="6">
        <v>-2.0645981714351943E-2</v>
      </c>
      <c r="E110" s="7">
        <v>-5.8320665943414323E-3</v>
      </c>
      <c r="F110" s="7">
        <v>-5.0606739770862774E-2</v>
      </c>
      <c r="G110" s="7">
        <v>5.5361929332666482E-2</v>
      </c>
      <c r="H110" s="7">
        <v>6.8910661624466945E-3</v>
      </c>
      <c r="I110" s="8">
        <v>9.6420124481690159E-3</v>
      </c>
      <c r="J110" s="2"/>
      <c r="K110" s="70">
        <v>-1.9978082591567272E-2</v>
      </c>
      <c r="L110" s="7"/>
      <c r="M110" s="6">
        <v>-2.0645981714351943E-2</v>
      </c>
      <c r="N110" s="7">
        <v>-5.8320665943414323E-3</v>
      </c>
      <c r="O110" s="7">
        <v>-5.0606739770862774E-2</v>
      </c>
      <c r="P110" s="7">
        <v>5.5361929332666482E-2</v>
      </c>
      <c r="Q110" s="7">
        <v>6.8910661624466945E-3</v>
      </c>
      <c r="R110" s="7">
        <v>9.6420124481690159E-3</v>
      </c>
      <c r="S110" s="8">
        <v>-1.9978082591567272E-2</v>
      </c>
      <c r="U110" s="6">
        <v>-2.0645981714351943E-2</v>
      </c>
      <c r="V110" s="7">
        <v>-5.8320665943414323E-3</v>
      </c>
      <c r="W110" s="7">
        <v>-5.0606739770862774E-2</v>
      </c>
      <c r="X110" s="7">
        <v>5.5361929332666482E-2</v>
      </c>
      <c r="Y110" s="7">
        <v>6.8910661624466945E-3</v>
      </c>
      <c r="Z110" s="8">
        <v>9.6420124481690159E-3</v>
      </c>
      <c r="AA110" s="2"/>
      <c r="AB110" s="70">
        <v>-1.9978082591567272E-2</v>
      </c>
      <c r="AE110" s="74"/>
    </row>
    <row r="111" spans="2:31" x14ac:dyDescent="0.5">
      <c r="B111">
        <v>101</v>
      </c>
      <c r="D111" s="6">
        <v>1.0371159226872121E-2</v>
      </c>
      <c r="E111" s="7">
        <v>2.3447961541434446E-2</v>
      </c>
      <c r="F111" s="7">
        <v>-1.318475414012552E-2</v>
      </c>
      <c r="G111" s="7">
        <v>-0.20395117954131292</v>
      </c>
      <c r="H111" s="7">
        <v>3.35784487329437E-3</v>
      </c>
      <c r="I111" s="8">
        <v>2.6980525275240256E-3</v>
      </c>
      <c r="J111" s="2"/>
      <c r="K111" s="70">
        <v>4.0718889367050343E-2</v>
      </c>
      <c r="L111" s="7"/>
      <c r="M111" s="6">
        <v>1.0371159226872121E-2</v>
      </c>
      <c r="N111" s="7">
        <v>2.3447961541434446E-2</v>
      </c>
      <c r="O111" s="7">
        <v>-1.318475414012552E-2</v>
      </c>
      <c r="P111" s="7">
        <v>-0.20395117954131292</v>
      </c>
      <c r="Q111" s="7">
        <v>3.35784487329437E-3</v>
      </c>
      <c r="R111" s="7">
        <v>2.6980525275240256E-3</v>
      </c>
      <c r="S111" s="8">
        <v>4.0718889367050343E-2</v>
      </c>
      <c r="U111" s="6">
        <v>1.0371159226872121E-2</v>
      </c>
      <c r="V111" s="7">
        <v>2.3447961541434446E-2</v>
      </c>
      <c r="W111" s="7">
        <v>-1.318475414012552E-2</v>
      </c>
      <c r="X111" s="7">
        <v>-0.20395117954131292</v>
      </c>
      <c r="Y111" s="7">
        <v>3.35784487329437E-3</v>
      </c>
      <c r="Z111" s="8">
        <v>2.6980525275240256E-3</v>
      </c>
      <c r="AA111" s="2"/>
      <c r="AB111" s="70">
        <v>4.0718889367050343E-2</v>
      </c>
      <c r="AE111" s="74"/>
    </row>
    <row r="112" spans="2:31" x14ac:dyDescent="0.5">
      <c r="B112">
        <v>102</v>
      </c>
      <c r="D112" s="6">
        <v>-3.5750061148195948E-2</v>
      </c>
      <c r="E112" s="7">
        <v>-1.728925767487648E-2</v>
      </c>
      <c r="F112" s="7">
        <v>-1.9877510168071419E-2</v>
      </c>
      <c r="G112" s="7">
        <v>0.16952245987511227</v>
      </c>
      <c r="H112" s="7">
        <v>6.3435673511031687E-3</v>
      </c>
      <c r="I112" s="8">
        <v>7.313154555985339E-3</v>
      </c>
      <c r="J112" s="2"/>
      <c r="K112" s="70">
        <v>-4.3063431390560535E-2</v>
      </c>
      <c r="L112" s="7"/>
      <c r="M112" s="6">
        <v>-3.5750061148195948E-2</v>
      </c>
      <c r="N112" s="7">
        <v>-1.728925767487648E-2</v>
      </c>
      <c r="O112" s="7">
        <v>-1.9877510168071419E-2</v>
      </c>
      <c r="P112" s="7">
        <v>0.16952245987511227</v>
      </c>
      <c r="Q112" s="7">
        <v>6.3435673511031687E-3</v>
      </c>
      <c r="R112" s="7">
        <v>7.313154555985339E-3</v>
      </c>
      <c r="S112" s="8">
        <v>-4.3063431390560535E-2</v>
      </c>
      <c r="U112" s="6">
        <v>-3.5750061148195948E-2</v>
      </c>
      <c r="V112" s="7">
        <v>-1.728925767487648E-2</v>
      </c>
      <c r="W112" s="7">
        <v>-1.9877510168071419E-2</v>
      </c>
      <c r="X112" s="7">
        <v>0.16952245987511227</v>
      </c>
      <c r="Y112" s="7">
        <v>6.3435673511031687E-3</v>
      </c>
      <c r="Z112" s="8">
        <v>7.313154555985339E-3</v>
      </c>
      <c r="AA112" s="2"/>
      <c r="AB112" s="70">
        <v>-4.3063431390560535E-2</v>
      </c>
      <c r="AE112" s="74"/>
    </row>
    <row r="113" spans="2:31" x14ac:dyDescent="0.5">
      <c r="B113">
        <v>103</v>
      </c>
      <c r="D113" s="6">
        <v>-1.3256191908343221E-2</v>
      </c>
      <c r="E113" s="7">
        <v>-6.4198931515301025E-2</v>
      </c>
      <c r="F113" s="7">
        <v>-1.2463700467356264E-2</v>
      </c>
      <c r="G113" s="7">
        <v>3.6972787910975607E-2</v>
      </c>
      <c r="H113" s="7">
        <v>1.2325019534189078E-3</v>
      </c>
      <c r="I113" s="8">
        <v>-8.3044987471608345E-4</v>
      </c>
      <c r="J113" s="2"/>
      <c r="K113" s="70">
        <v>-4.72095356821542E-3</v>
      </c>
      <c r="L113" s="7"/>
      <c r="M113" s="6">
        <v>-1.3256191908343221E-2</v>
      </c>
      <c r="N113" s="7">
        <v>-6.4198931515301025E-2</v>
      </c>
      <c r="O113" s="7">
        <v>-1.2463700467356264E-2</v>
      </c>
      <c r="P113" s="7">
        <v>3.6972787910975607E-2</v>
      </c>
      <c r="Q113" s="7">
        <v>1.2325019534189078E-3</v>
      </c>
      <c r="R113" s="7">
        <v>-8.3044987471608345E-4</v>
      </c>
      <c r="S113" s="8">
        <v>-4.72095356821542E-3</v>
      </c>
      <c r="U113" s="6">
        <v>-1.3256191908343221E-2</v>
      </c>
      <c r="V113" s="7">
        <v>-6.4198931515301025E-2</v>
      </c>
      <c r="W113" s="7">
        <v>-1.2463700467356264E-2</v>
      </c>
      <c r="X113" s="7">
        <v>3.6972787910975607E-2</v>
      </c>
      <c r="Y113" s="7">
        <v>1.2325019534189078E-3</v>
      </c>
      <c r="Z113" s="8">
        <v>-8.3044987471608345E-4</v>
      </c>
      <c r="AA113" s="2"/>
      <c r="AB113" s="70">
        <v>-4.72095356821542E-3</v>
      </c>
      <c r="AE113" s="74"/>
    </row>
    <row r="114" spans="2:31" x14ac:dyDescent="0.5">
      <c r="B114">
        <v>104</v>
      </c>
      <c r="D114" s="6">
        <v>2.471843855839425E-2</v>
      </c>
      <c r="E114" s="7">
        <v>2.0892092419033472E-4</v>
      </c>
      <c r="F114" s="7">
        <v>3.3405262951367844E-2</v>
      </c>
      <c r="G114" s="7">
        <v>-2.5736714644049821E-2</v>
      </c>
      <c r="H114" s="7">
        <v>2.3640815521521609E-3</v>
      </c>
      <c r="I114" s="8">
        <v>1.1071133154073323E-3</v>
      </c>
      <c r="J114" s="2"/>
      <c r="K114" s="70">
        <v>1.0897775628995424E-2</v>
      </c>
      <c r="L114" s="7"/>
      <c r="M114" s="6">
        <v>2.471843855839425E-2</v>
      </c>
      <c r="N114" s="7">
        <v>2.0892092419033472E-4</v>
      </c>
      <c r="O114" s="7">
        <v>3.3405262951367844E-2</v>
      </c>
      <c r="P114" s="7">
        <v>-2.5736714644049821E-2</v>
      </c>
      <c r="Q114" s="7">
        <v>2.3640815521521609E-3</v>
      </c>
      <c r="R114" s="7">
        <v>1.1071133154073323E-3</v>
      </c>
      <c r="S114" s="8">
        <v>1.0897775628995424E-2</v>
      </c>
      <c r="U114" s="6">
        <v>2.471843855839425E-2</v>
      </c>
      <c r="V114" s="7">
        <v>2.0892092419033472E-4</v>
      </c>
      <c r="W114" s="7">
        <v>3.3405262951367844E-2</v>
      </c>
      <c r="X114" s="7">
        <v>-2.5736714644049821E-2</v>
      </c>
      <c r="Y114" s="7">
        <v>2.3640815521521609E-3</v>
      </c>
      <c r="Z114" s="8">
        <v>1.1071133154073323E-3</v>
      </c>
      <c r="AA114" s="2"/>
      <c r="AB114" s="70">
        <v>1.0897775628995424E-2</v>
      </c>
      <c r="AE114" s="74"/>
    </row>
    <row r="115" spans="2:31" x14ac:dyDescent="0.5">
      <c r="B115">
        <v>105</v>
      </c>
      <c r="D115" s="6">
        <v>-7.9753275139485061E-3</v>
      </c>
      <c r="E115" s="7">
        <v>7.7355550499238854E-2</v>
      </c>
      <c r="F115" s="7">
        <v>-2.8766809505845056E-3</v>
      </c>
      <c r="G115" s="7">
        <v>6.5585458940404809E-2</v>
      </c>
      <c r="H115" s="7">
        <v>1.0110691478257499E-2</v>
      </c>
      <c r="I115" s="8">
        <v>9.5439836124501121E-3</v>
      </c>
      <c r="J115" s="2"/>
      <c r="K115" s="70">
        <v>-1.6749607773193804E-2</v>
      </c>
      <c r="L115" s="7"/>
      <c r="M115" s="6">
        <v>-7.9753275139485061E-3</v>
      </c>
      <c r="N115" s="7">
        <v>7.7355550499238854E-2</v>
      </c>
      <c r="O115" s="7">
        <v>-2.8766809505845056E-3</v>
      </c>
      <c r="P115" s="7">
        <v>6.5585458940404809E-2</v>
      </c>
      <c r="Q115" s="7">
        <v>1.0110691478257499E-2</v>
      </c>
      <c r="R115" s="7">
        <v>9.5439836124501121E-3</v>
      </c>
      <c r="S115" s="8">
        <v>-1.6749607773193804E-2</v>
      </c>
      <c r="U115" s="6">
        <v>-7.9753275139485061E-3</v>
      </c>
      <c r="V115" s="7">
        <v>7.7355550499238854E-2</v>
      </c>
      <c r="W115" s="7">
        <v>-2.8766809505845056E-3</v>
      </c>
      <c r="X115" s="7">
        <v>6.5585458940404809E-2</v>
      </c>
      <c r="Y115" s="7">
        <v>1.0110691478257499E-2</v>
      </c>
      <c r="Z115" s="8">
        <v>9.5439836124501121E-3</v>
      </c>
      <c r="AA115" s="2"/>
      <c r="AB115" s="70">
        <v>-1.6749607773193804E-2</v>
      </c>
      <c r="AE115" s="74"/>
    </row>
    <row r="116" spans="2:31" x14ac:dyDescent="0.5">
      <c r="B116">
        <v>106</v>
      </c>
      <c r="D116" s="6">
        <v>7.3265258338542642E-4</v>
      </c>
      <c r="E116" s="7">
        <v>7.3203948556646303E-3</v>
      </c>
      <c r="F116" s="7">
        <v>-1.6482223495157981E-2</v>
      </c>
      <c r="G116" s="7">
        <v>-0.1547321766163369</v>
      </c>
      <c r="H116" s="7">
        <v>-7.2895606142306417E-3</v>
      </c>
      <c r="I116" s="8">
        <v>-9.0830479048191904E-3</v>
      </c>
      <c r="J116" s="2"/>
      <c r="K116" s="70">
        <v>1.5263971177653933E-2</v>
      </c>
      <c r="L116" s="7"/>
      <c r="M116" s="6">
        <v>7.3265258338542642E-4</v>
      </c>
      <c r="N116" s="7">
        <v>7.3203948556646303E-3</v>
      </c>
      <c r="O116" s="7">
        <v>-1.6482223495157981E-2</v>
      </c>
      <c r="P116" s="7">
        <v>-0.1547321766163369</v>
      </c>
      <c r="Q116" s="7">
        <v>-7.2895606142306417E-3</v>
      </c>
      <c r="R116" s="7">
        <v>-9.0830479048191904E-3</v>
      </c>
      <c r="S116" s="8">
        <v>1.5263971177653933E-2</v>
      </c>
      <c r="U116" s="6">
        <v>7.3265258338542642E-4</v>
      </c>
      <c r="V116" s="7">
        <v>7.3203948556646303E-3</v>
      </c>
      <c r="W116" s="7">
        <v>-1.6482223495157981E-2</v>
      </c>
      <c r="X116" s="7">
        <v>-0.1547321766163369</v>
      </c>
      <c r="Y116" s="7">
        <v>-7.2895606142306417E-3</v>
      </c>
      <c r="Z116" s="8">
        <v>-9.0830479048191904E-3</v>
      </c>
      <c r="AA116" s="2"/>
      <c r="AB116" s="70">
        <v>1.5263971177653933E-2</v>
      </c>
      <c r="AE116" s="74"/>
    </row>
    <row r="117" spans="2:31" x14ac:dyDescent="0.5">
      <c r="B117">
        <v>107</v>
      </c>
      <c r="D117" s="6">
        <v>-3.7893971955029102E-3</v>
      </c>
      <c r="E117" s="7">
        <v>6.5917128962232396E-2</v>
      </c>
      <c r="F117" s="7">
        <v>-2.5616053716319637E-3</v>
      </c>
      <c r="G117" s="7">
        <v>-5.5244171295231258E-2</v>
      </c>
      <c r="H117" s="7">
        <v>1.0266232504262903E-3</v>
      </c>
      <c r="I117" s="8">
        <v>-1.3834449981462115E-3</v>
      </c>
      <c r="J117" s="2"/>
      <c r="K117" s="70">
        <v>1.8212591934865009E-2</v>
      </c>
      <c r="L117" s="7"/>
      <c r="M117" s="6">
        <v>-3.7893971955029102E-3</v>
      </c>
      <c r="N117" s="7">
        <v>6.5917128962232396E-2</v>
      </c>
      <c r="O117" s="7">
        <v>-2.5616053716319637E-3</v>
      </c>
      <c r="P117" s="7">
        <v>-5.5244171295231258E-2</v>
      </c>
      <c r="Q117" s="7">
        <v>1.0266232504262903E-3</v>
      </c>
      <c r="R117" s="7">
        <v>-1.3834449981462115E-3</v>
      </c>
      <c r="S117" s="8">
        <v>1.8212591934865009E-2</v>
      </c>
      <c r="U117" s="6">
        <v>-3.7893971955029102E-3</v>
      </c>
      <c r="V117" s="7">
        <v>6.5917128962232396E-2</v>
      </c>
      <c r="W117" s="7">
        <v>-2.5616053716319637E-3</v>
      </c>
      <c r="X117" s="7">
        <v>-5.5244171295231258E-2</v>
      </c>
      <c r="Y117" s="7">
        <v>1.0266232504262903E-3</v>
      </c>
      <c r="Z117" s="8">
        <v>-1.3834449981462115E-3</v>
      </c>
      <c r="AA117" s="2"/>
      <c r="AB117" s="70">
        <v>1.8212591934865009E-2</v>
      </c>
      <c r="AE117" s="74"/>
    </row>
    <row r="118" spans="2:31" x14ac:dyDescent="0.5">
      <c r="B118">
        <v>108</v>
      </c>
      <c r="D118" s="6">
        <v>8.4745286579014124E-3</v>
      </c>
      <c r="E118" s="7">
        <v>5.9880241310224474E-4</v>
      </c>
      <c r="F118" s="7">
        <v>-1.4471898645181067E-2</v>
      </c>
      <c r="G118" s="7">
        <v>-2.925334115426613E-2</v>
      </c>
      <c r="H118" s="7">
        <v>-3.0003270358832731E-5</v>
      </c>
      <c r="I118" s="8">
        <v>-2.7691881840316308E-4</v>
      </c>
      <c r="J118" s="2"/>
      <c r="K118" s="70">
        <v>9.193762626622767E-3</v>
      </c>
      <c r="L118" s="7"/>
      <c r="M118" s="6">
        <v>8.4745286579014124E-3</v>
      </c>
      <c r="N118" s="7">
        <v>5.9880241310224474E-4</v>
      </c>
      <c r="O118" s="7">
        <v>-1.4471898645181067E-2</v>
      </c>
      <c r="P118" s="7">
        <v>-2.925334115426613E-2</v>
      </c>
      <c r="Q118" s="7">
        <v>-3.0003270358832731E-5</v>
      </c>
      <c r="R118" s="7">
        <v>-2.7691881840316308E-4</v>
      </c>
      <c r="S118" s="8">
        <v>9.193762626622767E-3</v>
      </c>
      <c r="U118" s="6">
        <v>8.4745286579014124E-3</v>
      </c>
      <c r="V118" s="7">
        <v>5.9880241310224474E-4</v>
      </c>
      <c r="W118" s="7">
        <v>-1.4471898645181067E-2</v>
      </c>
      <c r="X118" s="7">
        <v>-2.925334115426613E-2</v>
      </c>
      <c r="Y118" s="7">
        <v>-3.0003270358832731E-5</v>
      </c>
      <c r="Z118" s="8">
        <v>-2.7691881840316308E-4</v>
      </c>
      <c r="AA118" s="2"/>
      <c r="AB118" s="70">
        <v>9.193762626622767E-3</v>
      </c>
      <c r="AE118" s="74"/>
    </row>
    <row r="119" spans="2:31" x14ac:dyDescent="0.5">
      <c r="B119">
        <v>109</v>
      </c>
      <c r="D119" s="6">
        <v>-2.0161121865733711E-2</v>
      </c>
      <c r="E119" s="7">
        <v>3.013110817065395E-2</v>
      </c>
      <c r="F119" s="7">
        <v>2.0149753174366986E-2</v>
      </c>
      <c r="G119" s="7">
        <v>-2.7854451308264042E-2</v>
      </c>
      <c r="H119" s="7">
        <v>5.0518459249323513E-3</v>
      </c>
      <c r="I119" s="8">
        <v>6.2580730651788877E-3</v>
      </c>
      <c r="J119" s="2"/>
      <c r="K119" s="70">
        <v>-4.052630508727474E-3</v>
      </c>
      <c r="L119" s="7"/>
      <c r="M119" s="6">
        <v>-2.0161121865733711E-2</v>
      </c>
      <c r="N119" s="7">
        <v>3.013110817065395E-2</v>
      </c>
      <c r="O119" s="7">
        <v>2.0149753174366986E-2</v>
      </c>
      <c r="P119" s="7">
        <v>-2.7854451308264042E-2</v>
      </c>
      <c r="Q119" s="7">
        <v>5.0518459249323513E-3</v>
      </c>
      <c r="R119" s="7">
        <v>6.2580730651788877E-3</v>
      </c>
      <c r="S119" s="8">
        <v>-4.052630508727474E-3</v>
      </c>
      <c r="U119" s="6">
        <v>-2.0161121865733711E-2</v>
      </c>
      <c r="V119" s="7">
        <v>3.013110817065395E-2</v>
      </c>
      <c r="W119" s="7">
        <v>2.0149753174366986E-2</v>
      </c>
      <c r="X119" s="7">
        <v>-2.7854451308264042E-2</v>
      </c>
      <c r="Y119" s="7">
        <v>5.0518459249323513E-3</v>
      </c>
      <c r="Z119" s="8">
        <v>6.2580730651788877E-3</v>
      </c>
      <c r="AA119" s="2"/>
      <c r="AB119" s="70">
        <v>-4.052630508727474E-3</v>
      </c>
      <c r="AE119" s="74"/>
    </row>
    <row r="120" spans="2:31" x14ac:dyDescent="0.5">
      <c r="B120">
        <v>110</v>
      </c>
      <c r="D120" s="6">
        <v>-1.7608940280764582E-2</v>
      </c>
      <c r="E120" s="7">
        <v>-2.7679760197133672E-2</v>
      </c>
      <c r="F120" s="7">
        <v>-1.7652654076611211E-2</v>
      </c>
      <c r="G120" s="7">
        <v>3.6380212930714837E-3</v>
      </c>
      <c r="H120" s="7">
        <v>1.7657099041030026E-3</v>
      </c>
      <c r="I120" s="8">
        <v>3.2058648936330492E-3</v>
      </c>
      <c r="J120" s="2"/>
      <c r="K120" s="70">
        <v>-2.605778330595987E-2</v>
      </c>
      <c r="L120" s="7"/>
      <c r="M120" s="6">
        <v>-1.7608940280764582E-2</v>
      </c>
      <c r="N120" s="7">
        <v>-2.7679760197133672E-2</v>
      </c>
      <c r="O120" s="7">
        <v>-1.7652654076611211E-2</v>
      </c>
      <c r="P120" s="7">
        <v>3.6380212930714837E-3</v>
      </c>
      <c r="Q120" s="7">
        <v>1.7657099041030026E-3</v>
      </c>
      <c r="R120" s="7">
        <v>3.2058648936330492E-3</v>
      </c>
      <c r="S120" s="8">
        <v>-2.605778330595987E-2</v>
      </c>
      <c r="U120" s="6">
        <v>-1.7608940280764582E-2</v>
      </c>
      <c r="V120" s="7">
        <v>-2.7679760197133672E-2</v>
      </c>
      <c r="W120" s="7">
        <v>-1.7652654076611211E-2</v>
      </c>
      <c r="X120" s="7">
        <v>3.6380212930714837E-3</v>
      </c>
      <c r="Y120" s="7">
        <v>1.7657099041030026E-3</v>
      </c>
      <c r="Z120" s="8">
        <v>3.2058648936330492E-3</v>
      </c>
      <c r="AA120" s="2"/>
      <c r="AB120" s="70">
        <v>-2.605778330595987E-2</v>
      </c>
      <c r="AE120" s="74"/>
    </row>
    <row r="121" spans="2:31" x14ac:dyDescent="0.5">
      <c r="B121">
        <v>111</v>
      </c>
      <c r="D121" s="6">
        <v>-1.4018690184818465E-2</v>
      </c>
      <c r="E121" s="7">
        <v>9.5683135725892401E-3</v>
      </c>
      <c r="F121" s="7">
        <v>-4.1749446638297383E-2</v>
      </c>
      <c r="G121" s="7">
        <v>4.0770158398821827E-3</v>
      </c>
      <c r="H121" s="7">
        <v>-2.4107325022569774E-3</v>
      </c>
      <c r="I121" s="8">
        <v>-5.0424127009346198E-3</v>
      </c>
      <c r="J121" s="2"/>
      <c r="K121" s="70">
        <v>-1.011364395376328E-2</v>
      </c>
      <c r="L121" s="7"/>
      <c r="M121" s="6">
        <v>-1.4018690184818465E-2</v>
      </c>
      <c r="N121" s="7">
        <v>9.5683135725892401E-3</v>
      </c>
      <c r="O121" s="7">
        <v>-4.1749446638297383E-2</v>
      </c>
      <c r="P121" s="7">
        <v>4.0770158398821827E-3</v>
      </c>
      <c r="Q121" s="7">
        <v>-2.4107325022569774E-3</v>
      </c>
      <c r="R121" s="7">
        <v>-5.0424127009346198E-3</v>
      </c>
      <c r="S121" s="8">
        <v>-1.011364395376328E-2</v>
      </c>
      <c r="U121" s="6">
        <v>-1.4018690184818465E-2</v>
      </c>
      <c r="V121" s="7">
        <v>9.5683135725892401E-3</v>
      </c>
      <c r="W121" s="7">
        <v>-4.1749446638297383E-2</v>
      </c>
      <c r="X121" s="7">
        <v>4.0770158398821827E-3</v>
      </c>
      <c r="Y121" s="7">
        <v>-2.4107325022569774E-3</v>
      </c>
      <c r="Z121" s="8">
        <v>-5.0424127009346198E-3</v>
      </c>
      <c r="AA121" s="2"/>
      <c r="AB121" s="70">
        <v>-1.011364395376328E-2</v>
      </c>
      <c r="AE121" s="74"/>
    </row>
    <row r="122" spans="2:31" x14ac:dyDescent="0.5">
      <c r="B122">
        <v>112</v>
      </c>
      <c r="D122" s="6">
        <v>-6.4687943982891127E-2</v>
      </c>
      <c r="E122" s="7">
        <v>-4.3951825724483591E-2</v>
      </c>
      <c r="F122" s="7">
        <v>-1.2546149405912756E-2</v>
      </c>
      <c r="G122" s="7">
        <v>0.20710237614102087</v>
      </c>
      <c r="H122" s="7">
        <v>3.5845505873586706E-5</v>
      </c>
      <c r="I122" s="8">
        <v>-1.1035498636951468E-3</v>
      </c>
      <c r="J122" s="2"/>
      <c r="K122" s="70">
        <v>-4.3714441011482287E-2</v>
      </c>
      <c r="L122" s="7"/>
      <c r="M122" s="6">
        <v>-6.4687943982891127E-2</v>
      </c>
      <c r="N122" s="7">
        <v>-4.3951825724483591E-2</v>
      </c>
      <c r="O122" s="7">
        <v>-1.2546149405912756E-2</v>
      </c>
      <c r="P122" s="7">
        <v>0.20710237614102087</v>
      </c>
      <c r="Q122" s="7">
        <v>3.5845505873586706E-5</v>
      </c>
      <c r="R122" s="7">
        <v>-1.1035498636951468E-3</v>
      </c>
      <c r="S122" s="8">
        <v>-4.3714441011482287E-2</v>
      </c>
      <c r="U122" s="6">
        <v>-6.4687943982891127E-2</v>
      </c>
      <c r="V122" s="7">
        <v>-4.3951825724483591E-2</v>
      </c>
      <c r="W122" s="7">
        <v>-1.2546149405912756E-2</v>
      </c>
      <c r="X122" s="7">
        <v>0.20710237614102087</v>
      </c>
      <c r="Y122" s="7">
        <v>3.5845505873586706E-5</v>
      </c>
      <c r="Z122" s="8">
        <v>-1.1035498636951468E-3</v>
      </c>
      <c r="AA122" s="2"/>
      <c r="AB122" s="70">
        <v>-4.3714441011482287E-2</v>
      </c>
      <c r="AE122" s="74"/>
    </row>
    <row r="123" spans="2:31" x14ac:dyDescent="0.5">
      <c r="B123">
        <v>113</v>
      </c>
      <c r="D123" s="6">
        <v>1.488342688277013E-2</v>
      </c>
      <c r="E123" s="7">
        <v>-5.070794755284775E-2</v>
      </c>
      <c r="F123" s="7">
        <v>-8.1171652446586431E-3</v>
      </c>
      <c r="G123" s="7">
        <v>8.0527521543568154E-3</v>
      </c>
      <c r="H123" s="7">
        <v>5.362326508835176E-3</v>
      </c>
      <c r="I123" s="8">
        <v>5.9630468882463797E-3</v>
      </c>
      <c r="J123" s="2"/>
      <c r="K123" s="70">
        <v>-9.4192725574015635E-3</v>
      </c>
      <c r="L123" s="7"/>
      <c r="M123" s="6">
        <v>1.488342688277013E-2</v>
      </c>
      <c r="N123" s="7">
        <v>-5.070794755284775E-2</v>
      </c>
      <c r="O123" s="7">
        <v>-8.1171652446586431E-3</v>
      </c>
      <c r="P123" s="7">
        <v>8.0527521543568154E-3</v>
      </c>
      <c r="Q123" s="7">
        <v>5.362326508835176E-3</v>
      </c>
      <c r="R123" s="7">
        <v>5.9630468882463797E-3</v>
      </c>
      <c r="S123" s="8">
        <v>-9.4192725574015635E-3</v>
      </c>
      <c r="U123" s="6">
        <v>1.488342688277013E-2</v>
      </c>
      <c r="V123" s="7">
        <v>-5.070794755284775E-2</v>
      </c>
      <c r="W123" s="7">
        <v>-8.1171652446586431E-3</v>
      </c>
      <c r="X123" s="7">
        <v>8.0527521543568154E-3</v>
      </c>
      <c r="Y123" s="7">
        <v>5.362326508835176E-3</v>
      </c>
      <c r="Z123" s="8">
        <v>5.9630468882463797E-3</v>
      </c>
      <c r="AA123" s="2"/>
      <c r="AB123" s="70">
        <v>-9.4192725574015635E-3</v>
      </c>
      <c r="AE123" s="74"/>
    </row>
    <row r="124" spans="2:31" x14ac:dyDescent="0.5">
      <c r="B124">
        <v>114</v>
      </c>
      <c r="D124" s="6">
        <v>7.847555728790501E-3</v>
      </c>
      <c r="E124" s="7">
        <v>3.9004095924508015E-4</v>
      </c>
      <c r="F124" s="7">
        <v>-1.4163733132005044E-3</v>
      </c>
      <c r="G124" s="7">
        <v>-6.8264008480923635E-2</v>
      </c>
      <c r="H124" s="7">
        <v>2.059818550168058E-3</v>
      </c>
      <c r="I124" s="8">
        <v>-1.6477484504404318E-3</v>
      </c>
      <c r="J124" s="2"/>
      <c r="K124" s="70">
        <v>-6.1598316099113271E-4</v>
      </c>
      <c r="L124" s="7"/>
      <c r="M124" s="6">
        <v>7.847555728790501E-3</v>
      </c>
      <c r="N124" s="7">
        <v>3.9004095924508015E-4</v>
      </c>
      <c r="O124" s="7">
        <v>-1.4163733132005044E-3</v>
      </c>
      <c r="P124" s="7">
        <v>-6.8264008480923635E-2</v>
      </c>
      <c r="Q124" s="7">
        <v>2.059818550168058E-3</v>
      </c>
      <c r="R124" s="7">
        <v>-1.6477484504404318E-3</v>
      </c>
      <c r="S124" s="8">
        <v>-6.1598316099113271E-4</v>
      </c>
      <c r="U124" s="6">
        <v>7.847555728790501E-3</v>
      </c>
      <c r="V124" s="7">
        <v>3.9004095924508015E-4</v>
      </c>
      <c r="W124" s="7">
        <v>-1.4163733132005044E-3</v>
      </c>
      <c r="X124" s="7">
        <v>-6.8264008480923635E-2</v>
      </c>
      <c r="Y124" s="7">
        <v>2.059818550168058E-3</v>
      </c>
      <c r="Z124" s="8">
        <v>-1.6477484504404318E-3</v>
      </c>
      <c r="AA124" s="2"/>
      <c r="AB124" s="70">
        <v>-6.1598316099113271E-4</v>
      </c>
      <c r="AE124" s="74"/>
    </row>
    <row r="125" spans="2:31" x14ac:dyDescent="0.5">
      <c r="B125">
        <v>115</v>
      </c>
      <c r="D125" s="6">
        <v>-5.3902269010892012E-2</v>
      </c>
      <c r="E125" s="7">
        <v>-3.0755410261128276E-2</v>
      </c>
      <c r="F125" s="7">
        <v>-3.5653008959538372E-2</v>
      </c>
      <c r="G125" s="7">
        <v>0.15481957617326833</v>
      </c>
      <c r="H125" s="7">
        <v>3.3152799509636832E-3</v>
      </c>
      <c r="I125" s="8">
        <v>6.2106328043015418E-3</v>
      </c>
      <c r="J125" s="2"/>
      <c r="K125" s="70">
        <v>-6.9568093010883222E-2</v>
      </c>
      <c r="L125" s="7"/>
      <c r="M125" s="6">
        <v>-5.3902269010892012E-2</v>
      </c>
      <c r="N125" s="7">
        <v>-3.0755410261128276E-2</v>
      </c>
      <c r="O125" s="7">
        <v>-3.5653008959538372E-2</v>
      </c>
      <c r="P125" s="7">
        <v>0.15481957617326833</v>
      </c>
      <c r="Q125" s="7">
        <v>3.3152799509636832E-3</v>
      </c>
      <c r="R125" s="7">
        <v>6.2106328043015418E-3</v>
      </c>
      <c r="S125" s="8">
        <v>-6.9568093010883222E-2</v>
      </c>
      <c r="U125" s="6">
        <v>-5.3902269010892012E-2</v>
      </c>
      <c r="V125" s="7">
        <v>-3.0755410261128276E-2</v>
      </c>
      <c r="W125" s="7">
        <v>-3.5653008959538372E-2</v>
      </c>
      <c r="X125" s="7">
        <v>0.15481957617326833</v>
      </c>
      <c r="Y125" s="7">
        <v>3.3152799509636832E-3</v>
      </c>
      <c r="Z125" s="8">
        <v>6.2106328043015418E-3</v>
      </c>
      <c r="AA125" s="2"/>
      <c r="AB125" s="70">
        <v>-6.9568093010883222E-2</v>
      </c>
      <c r="AE125" s="74"/>
    </row>
    <row r="126" spans="2:31" x14ac:dyDescent="0.5">
      <c r="B126">
        <v>116</v>
      </c>
      <c r="D126" s="6">
        <v>-2.5707545046600982E-2</v>
      </c>
      <c r="E126" s="7">
        <v>-2.2092109432186341E-2</v>
      </c>
      <c r="F126" s="7">
        <v>1.3091223107155592E-2</v>
      </c>
      <c r="G126" s="7">
        <v>1.7893121514049377E-2</v>
      </c>
      <c r="H126" s="7">
        <v>3.8402482298720356E-3</v>
      </c>
      <c r="I126" s="8">
        <v>3.2724326994311706E-3</v>
      </c>
      <c r="J126" s="2"/>
      <c r="K126" s="70">
        <v>-9.3435772931411733E-3</v>
      </c>
      <c r="L126" s="7"/>
      <c r="M126" s="6">
        <v>-2.5707545046600982E-2</v>
      </c>
      <c r="N126" s="7">
        <v>-2.2092109432186341E-2</v>
      </c>
      <c r="O126" s="7">
        <v>1.3091223107155592E-2</v>
      </c>
      <c r="P126" s="7">
        <v>1.7893121514049377E-2</v>
      </c>
      <c r="Q126" s="7">
        <v>3.8402482298720356E-3</v>
      </c>
      <c r="R126" s="7">
        <v>3.2724326994311706E-3</v>
      </c>
      <c r="S126" s="8">
        <v>-9.3435772931411733E-3</v>
      </c>
      <c r="U126" s="6">
        <v>-2.5707545046600982E-2</v>
      </c>
      <c r="V126" s="7">
        <v>-2.2092109432186341E-2</v>
      </c>
      <c r="W126" s="7">
        <v>1.3091223107155592E-2</v>
      </c>
      <c r="X126" s="7">
        <v>1.7893121514049377E-2</v>
      </c>
      <c r="Y126" s="7">
        <v>3.8402482298720356E-3</v>
      </c>
      <c r="Z126" s="8">
        <v>3.2724326994311706E-3</v>
      </c>
      <c r="AA126" s="2"/>
      <c r="AB126" s="70">
        <v>-9.3435772931411733E-3</v>
      </c>
      <c r="AE126" s="74"/>
    </row>
    <row r="127" spans="2:31" x14ac:dyDescent="0.5">
      <c r="B127">
        <v>117</v>
      </c>
      <c r="D127" s="6">
        <v>4.4572547534208633E-2</v>
      </c>
      <c r="E127" s="7">
        <v>-1.741818988304536E-2</v>
      </c>
      <c r="F127" s="7">
        <v>-2.8731320510531955E-2</v>
      </c>
      <c r="G127" s="7">
        <v>-6.128165206346111E-2</v>
      </c>
      <c r="H127" s="7">
        <v>-2.3814587662121436E-3</v>
      </c>
      <c r="I127" s="8">
        <v>-5.7338041048082145E-3</v>
      </c>
      <c r="J127" s="2"/>
      <c r="K127" s="70">
        <v>1.7825318939871514E-2</v>
      </c>
      <c r="L127" s="7"/>
      <c r="M127" s="6">
        <v>4.4572547534208633E-2</v>
      </c>
      <c r="N127" s="7">
        <v>-1.741818988304536E-2</v>
      </c>
      <c r="O127" s="7">
        <v>-2.8731320510531955E-2</v>
      </c>
      <c r="P127" s="7">
        <v>-6.128165206346111E-2</v>
      </c>
      <c r="Q127" s="7">
        <v>-2.3814587662121436E-3</v>
      </c>
      <c r="R127" s="7">
        <v>-5.7338041048082145E-3</v>
      </c>
      <c r="S127" s="8">
        <v>1.7825318939871514E-2</v>
      </c>
      <c r="U127" s="6">
        <v>4.4572547534208633E-2</v>
      </c>
      <c r="V127" s="7">
        <v>-1.741818988304536E-2</v>
      </c>
      <c r="W127" s="7">
        <v>-2.8731320510531955E-2</v>
      </c>
      <c r="X127" s="7">
        <v>-6.128165206346111E-2</v>
      </c>
      <c r="Y127" s="7">
        <v>-2.3814587662121436E-3</v>
      </c>
      <c r="Z127" s="8">
        <v>-5.7338041048082145E-3</v>
      </c>
      <c r="AA127" s="2"/>
      <c r="AB127" s="70">
        <v>1.7825318939871514E-2</v>
      </c>
      <c r="AE127" s="74"/>
    </row>
    <row r="128" spans="2:31" x14ac:dyDescent="0.5">
      <c r="B128">
        <v>118</v>
      </c>
      <c r="D128" s="6">
        <v>-9.3988700324151749E-3</v>
      </c>
      <c r="E128" s="7">
        <v>-5.4520538338451809E-2</v>
      </c>
      <c r="F128" s="7">
        <v>3.2289901154266054E-2</v>
      </c>
      <c r="G128" s="7">
        <v>0.10119683161038447</v>
      </c>
      <c r="H128" s="7">
        <v>9.9099851202240027E-4</v>
      </c>
      <c r="I128" s="8">
        <v>-1.8271519791832713E-3</v>
      </c>
      <c r="J128" s="2"/>
      <c r="K128" s="70">
        <v>-2.7877161310143464E-2</v>
      </c>
      <c r="L128" s="7"/>
      <c r="M128" s="6">
        <v>-9.3988700324151749E-3</v>
      </c>
      <c r="N128" s="7">
        <v>-5.4520538338451809E-2</v>
      </c>
      <c r="O128" s="7">
        <v>3.2289901154266054E-2</v>
      </c>
      <c r="P128" s="7">
        <v>0.10119683161038447</v>
      </c>
      <c r="Q128" s="7">
        <v>9.9099851202240027E-4</v>
      </c>
      <c r="R128" s="7">
        <v>-1.8271519791832713E-3</v>
      </c>
      <c r="S128" s="8">
        <v>-2.7877161310143464E-2</v>
      </c>
      <c r="U128" s="6">
        <v>-9.3988700324151749E-3</v>
      </c>
      <c r="V128" s="7">
        <v>-5.4520538338451809E-2</v>
      </c>
      <c r="W128" s="7">
        <v>3.2289901154266054E-2</v>
      </c>
      <c r="X128" s="7">
        <v>0.10119683161038447</v>
      </c>
      <c r="Y128" s="7">
        <v>9.9099851202240027E-4</v>
      </c>
      <c r="Z128" s="8">
        <v>-1.8271519791832713E-3</v>
      </c>
      <c r="AA128" s="2"/>
      <c r="AB128" s="70">
        <v>-2.7877161310143464E-2</v>
      </c>
      <c r="AE128" s="74"/>
    </row>
    <row r="129" spans="2:31" x14ac:dyDescent="0.5">
      <c r="B129">
        <v>119</v>
      </c>
      <c r="D129" s="6">
        <v>4.5333240630347771E-2</v>
      </c>
      <c r="E129" s="7">
        <v>4.4082063890518797E-3</v>
      </c>
      <c r="F129" s="7">
        <v>3.3830124725394831E-2</v>
      </c>
      <c r="G129" s="7">
        <v>-0.193299869294599</v>
      </c>
      <c r="H129" s="7">
        <v>-6.542195500690429E-3</v>
      </c>
      <c r="I129" s="8">
        <v>-1.1680978987582536E-2</v>
      </c>
      <c r="J129" s="2"/>
      <c r="K129" s="70">
        <v>4.7648863862698253E-2</v>
      </c>
      <c r="L129" s="7"/>
      <c r="M129" s="6">
        <v>4.5333240630347771E-2</v>
      </c>
      <c r="N129" s="7">
        <v>4.4082063890518797E-3</v>
      </c>
      <c r="O129" s="7">
        <v>3.3830124725394831E-2</v>
      </c>
      <c r="P129" s="7">
        <v>-0.193299869294599</v>
      </c>
      <c r="Q129" s="7">
        <v>-6.542195500690429E-3</v>
      </c>
      <c r="R129" s="7">
        <v>-1.1680978987582536E-2</v>
      </c>
      <c r="S129" s="8">
        <v>4.7648863862698253E-2</v>
      </c>
      <c r="U129" s="6">
        <v>4.5333240630347771E-2</v>
      </c>
      <c r="V129" s="7">
        <v>4.4082063890518797E-3</v>
      </c>
      <c r="W129" s="7">
        <v>3.3830124725394831E-2</v>
      </c>
      <c r="X129" s="7">
        <v>-0.193299869294599</v>
      </c>
      <c r="Y129" s="7">
        <v>-6.542195500690429E-3</v>
      </c>
      <c r="Z129" s="8">
        <v>-1.1680978987582536E-2</v>
      </c>
      <c r="AA129" s="2"/>
      <c r="AB129" s="70">
        <v>4.7648863862698253E-2</v>
      </c>
      <c r="AE129" s="74"/>
    </row>
    <row r="130" spans="2:31" x14ac:dyDescent="0.5">
      <c r="B130">
        <v>120</v>
      </c>
      <c r="D130" s="6">
        <v>1.0426948835087603E-2</v>
      </c>
      <c r="E130" s="7">
        <v>4.6759905286803911E-2</v>
      </c>
      <c r="F130" s="7">
        <v>-1.873478768880479E-2</v>
      </c>
      <c r="G130" s="7">
        <v>-2.8739842121988799E-2</v>
      </c>
      <c r="H130" s="7">
        <v>-3.3288978810361034E-3</v>
      </c>
      <c r="I130" s="8">
        <v>-7.8016556199852587E-3</v>
      </c>
      <c r="J130" s="2"/>
      <c r="K130" s="70">
        <v>4.9035572322639713E-2</v>
      </c>
      <c r="L130" s="7"/>
      <c r="M130" s="6">
        <v>1.0426948835087603E-2</v>
      </c>
      <c r="N130" s="7">
        <v>4.6759905286803911E-2</v>
      </c>
      <c r="O130" s="7">
        <v>-1.873478768880479E-2</v>
      </c>
      <c r="P130" s="7">
        <v>-2.8739842121988799E-2</v>
      </c>
      <c r="Q130" s="7">
        <v>-3.3288978810361034E-3</v>
      </c>
      <c r="R130" s="7">
        <v>-7.8016556199852587E-3</v>
      </c>
      <c r="S130" s="8">
        <v>4.9035572322639713E-2</v>
      </c>
      <c r="U130" s="6">
        <v>1.0426948835087603E-2</v>
      </c>
      <c r="V130" s="7">
        <v>4.6759905286803911E-2</v>
      </c>
      <c r="W130" s="7">
        <v>-1.873478768880479E-2</v>
      </c>
      <c r="X130" s="7">
        <v>-2.8739842121988799E-2</v>
      </c>
      <c r="Y130" s="7">
        <v>-3.3288978810361034E-3</v>
      </c>
      <c r="Z130" s="8">
        <v>-7.8016556199852587E-3</v>
      </c>
      <c r="AA130" s="2"/>
      <c r="AB130" s="70">
        <v>4.9035572322639713E-2</v>
      </c>
      <c r="AE130" s="74"/>
    </row>
    <row r="131" spans="2:31" x14ac:dyDescent="0.5">
      <c r="B131">
        <v>121</v>
      </c>
      <c r="D131" s="6">
        <v>2.0403663949313897E-2</v>
      </c>
      <c r="E131" s="7">
        <v>-1.3665071413664498E-2</v>
      </c>
      <c r="F131" s="7">
        <v>4.6408486184065676E-3</v>
      </c>
      <c r="G131" s="7">
        <v>-5.5074645634404083E-2</v>
      </c>
      <c r="H131" s="7">
        <v>1.3694103519073381E-4</v>
      </c>
      <c r="I131" s="8">
        <v>-4.6630917142476797E-4</v>
      </c>
      <c r="J131" s="2"/>
      <c r="K131" s="70">
        <v>8.0688570530856353E-3</v>
      </c>
      <c r="L131" s="7"/>
      <c r="M131" s="6">
        <v>2.0403663949313897E-2</v>
      </c>
      <c r="N131" s="7">
        <v>-1.3665071413664498E-2</v>
      </c>
      <c r="O131" s="7">
        <v>4.6408486184065676E-3</v>
      </c>
      <c r="P131" s="7">
        <v>-5.5074645634404083E-2</v>
      </c>
      <c r="Q131" s="7">
        <v>1.3694103519073381E-4</v>
      </c>
      <c r="R131" s="7">
        <v>-4.6630917142476797E-4</v>
      </c>
      <c r="S131" s="8">
        <v>8.0688570530856353E-3</v>
      </c>
      <c r="U131" s="6">
        <v>2.0403663949313897E-2</v>
      </c>
      <c r="V131" s="7">
        <v>-1.3665071413664498E-2</v>
      </c>
      <c r="W131" s="7">
        <v>4.6408486184065676E-3</v>
      </c>
      <c r="X131" s="7">
        <v>-5.5074645634404083E-2</v>
      </c>
      <c r="Y131" s="7">
        <v>1.3694103519073381E-4</v>
      </c>
      <c r="Z131" s="8">
        <v>-4.6630917142476797E-4</v>
      </c>
      <c r="AA131" s="2"/>
      <c r="AB131" s="70">
        <v>8.0688570530856353E-3</v>
      </c>
      <c r="AE131" s="74"/>
    </row>
    <row r="132" spans="2:31" x14ac:dyDescent="0.5">
      <c r="B132">
        <v>122</v>
      </c>
      <c r="D132" s="6">
        <v>-1.2858499421231833E-2</v>
      </c>
      <c r="E132" s="7">
        <v>2.5764516705728914E-2</v>
      </c>
      <c r="F132" s="7">
        <v>2.2041399548570407E-4</v>
      </c>
      <c r="G132" s="7">
        <v>-4.5900351816041286E-3</v>
      </c>
      <c r="H132" s="7">
        <v>1.1186415623173607E-3</v>
      </c>
      <c r="I132" s="8">
        <v>1.6776963577217609E-3</v>
      </c>
      <c r="J132" s="2"/>
      <c r="K132" s="70">
        <v>1.0763460873775679E-2</v>
      </c>
      <c r="L132" s="7"/>
      <c r="M132" s="6">
        <v>-1.2858499421231833E-2</v>
      </c>
      <c r="N132" s="7">
        <v>2.5764516705728914E-2</v>
      </c>
      <c r="O132" s="7">
        <v>2.2041399548570407E-4</v>
      </c>
      <c r="P132" s="7">
        <v>-4.5900351816041286E-3</v>
      </c>
      <c r="Q132" s="7">
        <v>1.1186415623173607E-3</v>
      </c>
      <c r="R132" s="7">
        <v>1.6776963577217609E-3</v>
      </c>
      <c r="S132" s="8">
        <v>1.0763460873775679E-2</v>
      </c>
      <c r="U132" s="6">
        <v>-1.2858499421231833E-2</v>
      </c>
      <c r="V132" s="7">
        <v>2.5764516705728914E-2</v>
      </c>
      <c r="W132" s="7">
        <v>2.2041399548570407E-4</v>
      </c>
      <c r="X132" s="7">
        <v>-4.5900351816041286E-3</v>
      </c>
      <c r="Y132" s="7">
        <v>1.1186415623173607E-3</v>
      </c>
      <c r="Z132" s="8">
        <v>1.6776963577217609E-3</v>
      </c>
      <c r="AA132" s="2"/>
      <c r="AB132" s="70">
        <v>1.0763460873775679E-2</v>
      </c>
      <c r="AE132" s="74"/>
    </row>
    <row r="133" spans="2:31" x14ac:dyDescent="0.5">
      <c r="B133">
        <v>123</v>
      </c>
      <c r="D133" s="6">
        <v>1.4187536846654563E-2</v>
      </c>
      <c r="E133" s="7">
        <v>-2.0756943728823174E-3</v>
      </c>
      <c r="F133" s="7">
        <v>-9.8706189843186104E-3</v>
      </c>
      <c r="G133" s="7">
        <v>-1.5595679638102699E-2</v>
      </c>
      <c r="H133" s="7">
        <v>2.3784748142459787E-4</v>
      </c>
      <c r="I133" s="8">
        <v>-5.1351590366273065E-3</v>
      </c>
      <c r="J133" s="2"/>
      <c r="K133" s="70">
        <v>-1.6670502446475801E-2</v>
      </c>
      <c r="L133" s="7"/>
      <c r="M133" s="6">
        <v>1.4187536846654563E-2</v>
      </c>
      <c r="N133" s="7">
        <v>-2.0756943728823174E-3</v>
      </c>
      <c r="O133" s="7">
        <v>-9.8706189843186104E-3</v>
      </c>
      <c r="P133" s="7">
        <v>-1.5595679638102699E-2</v>
      </c>
      <c r="Q133" s="7">
        <v>2.3784748142459787E-4</v>
      </c>
      <c r="R133" s="7">
        <v>-5.1351590366273065E-3</v>
      </c>
      <c r="S133" s="8">
        <v>-1.6670502446475801E-2</v>
      </c>
      <c r="U133" s="6">
        <v>1.4187536846654563E-2</v>
      </c>
      <c r="V133" s="7">
        <v>-2.0756943728823174E-3</v>
      </c>
      <c r="W133" s="7">
        <v>-9.8706189843186104E-3</v>
      </c>
      <c r="X133" s="7">
        <v>-1.5595679638102699E-2</v>
      </c>
      <c r="Y133" s="7">
        <v>2.3784748142459787E-4</v>
      </c>
      <c r="Z133" s="8">
        <v>-5.1351590366273065E-3</v>
      </c>
      <c r="AA133" s="2"/>
      <c r="AB133" s="70">
        <v>-1.6670502446475801E-2</v>
      </c>
      <c r="AE133" s="74"/>
    </row>
    <row r="134" spans="2:31" x14ac:dyDescent="0.5">
      <c r="B134">
        <v>124</v>
      </c>
      <c r="D134" s="6">
        <v>1.4737185791655233E-2</v>
      </c>
      <c r="E134" s="7">
        <v>-2.9132295001849241E-3</v>
      </c>
      <c r="F134" s="7">
        <v>2.5130020130840858E-2</v>
      </c>
      <c r="G134" s="7">
        <v>-0.10328582611696588</v>
      </c>
      <c r="H134" s="7">
        <v>-1.1659935763627029E-3</v>
      </c>
      <c r="I134" s="8">
        <v>-1.8738879277078618E-3</v>
      </c>
      <c r="J134" s="2"/>
      <c r="K134" s="70">
        <v>3.6486907353898312E-2</v>
      </c>
      <c r="L134" s="7"/>
      <c r="M134" s="6">
        <v>1.4737185791655233E-2</v>
      </c>
      <c r="N134" s="7">
        <v>-2.9132295001849241E-3</v>
      </c>
      <c r="O134" s="7">
        <v>2.5130020130840858E-2</v>
      </c>
      <c r="P134" s="7">
        <v>-0.10328582611696588</v>
      </c>
      <c r="Q134" s="7">
        <v>-1.1659935763627029E-3</v>
      </c>
      <c r="R134" s="7">
        <v>-1.8738879277078618E-3</v>
      </c>
      <c r="S134" s="8">
        <v>3.6486907353898312E-2</v>
      </c>
      <c r="U134" s="6">
        <v>1.4737185791655233E-2</v>
      </c>
      <c r="V134" s="7">
        <v>-2.9132295001849241E-3</v>
      </c>
      <c r="W134" s="7">
        <v>2.5130020130840858E-2</v>
      </c>
      <c r="X134" s="7">
        <v>-0.10328582611696588</v>
      </c>
      <c r="Y134" s="7">
        <v>-1.1659935763627029E-3</v>
      </c>
      <c r="Z134" s="8">
        <v>-1.8738879277078618E-3</v>
      </c>
      <c r="AA134" s="2"/>
      <c r="AB134" s="70">
        <v>3.6486907353898312E-2</v>
      </c>
      <c r="AE134" s="74"/>
    </row>
    <row r="135" spans="2:31" x14ac:dyDescent="0.5">
      <c r="B135">
        <v>125</v>
      </c>
      <c r="D135" s="6">
        <v>-1.0680601989280591E-2</v>
      </c>
      <c r="E135" s="7">
        <v>2.2596339320866111E-2</v>
      </c>
      <c r="F135" s="7">
        <v>-4.1284820472314437E-2</v>
      </c>
      <c r="G135" s="7">
        <v>-3.0124199919629304E-2</v>
      </c>
      <c r="H135" s="7">
        <v>-3.7929208584812817E-3</v>
      </c>
      <c r="I135" s="8">
        <v>-8.6654022495165298E-3</v>
      </c>
      <c r="J135" s="2"/>
      <c r="K135" s="70">
        <v>-1.0950164865368555E-2</v>
      </c>
      <c r="L135" s="7"/>
      <c r="M135" s="6">
        <v>-1.0680601989280591E-2</v>
      </c>
      <c r="N135" s="7">
        <v>2.2596339320866111E-2</v>
      </c>
      <c r="O135" s="7">
        <v>-4.1284820472314437E-2</v>
      </c>
      <c r="P135" s="7">
        <v>-3.0124199919629304E-2</v>
      </c>
      <c r="Q135" s="7">
        <v>-3.7929208584812817E-3</v>
      </c>
      <c r="R135" s="7">
        <v>-8.6654022495165298E-3</v>
      </c>
      <c r="S135" s="8">
        <v>-1.0950164865368555E-2</v>
      </c>
      <c r="U135" s="6">
        <v>-1.0680601989280591E-2</v>
      </c>
      <c r="V135" s="7">
        <v>2.2596339320866111E-2</v>
      </c>
      <c r="W135" s="7">
        <v>-4.1284820472314437E-2</v>
      </c>
      <c r="X135" s="7">
        <v>-3.0124199919629304E-2</v>
      </c>
      <c r="Y135" s="7">
        <v>-3.7929208584812817E-3</v>
      </c>
      <c r="Z135" s="8">
        <v>-8.6654022495165298E-3</v>
      </c>
      <c r="AA135" s="2"/>
      <c r="AB135" s="70">
        <v>-1.0950164865368555E-2</v>
      </c>
      <c r="AE135" s="74"/>
    </row>
    <row r="136" spans="2:31" x14ac:dyDescent="0.5">
      <c r="B136">
        <v>126</v>
      </c>
      <c r="D136" s="6">
        <v>-1.8685715242934973E-2</v>
      </c>
      <c r="E136" s="7">
        <v>-2.9706860739863304E-2</v>
      </c>
      <c r="F136" s="7">
        <v>-7.1190082637423782E-3</v>
      </c>
      <c r="G136" s="7">
        <v>4.693916873118055E-2</v>
      </c>
      <c r="H136" s="7">
        <v>6.9546029858773553E-3</v>
      </c>
      <c r="I136" s="8">
        <v>9.3216625271360914E-3</v>
      </c>
      <c r="J136" s="2"/>
      <c r="K136" s="70">
        <v>-1.3566954595147248E-2</v>
      </c>
      <c r="L136" s="7"/>
      <c r="M136" s="6">
        <v>-1.8685715242934973E-2</v>
      </c>
      <c r="N136" s="7">
        <v>-2.9706860739863304E-2</v>
      </c>
      <c r="O136" s="7">
        <v>-7.1190082637423782E-3</v>
      </c>
      <c r="P136" s="7">
        <v>4.693916873118055E-2</v>
      </c>
      <c r="Q136" s="7">
        <v>6.9546029858773553E-3</v>
      </c>
      <c r="R136" s="7">
        <v>9.3216625271360914E-3</v>
      </c>
      <c r="S136" s="8">
        <v>-1.3566954595147248E-2</v>
      </c>
      <c r="U136" s="6">
        <v>-1.8685715242934973E-2</v>
      </c>
      <c r="V136" s="7">
        <v>-2.9706860739863304E-2</v>
      </c>
      <c r="W136" s="7">
        <v>-7.1190082637423782E-3</v>
      </c>
      <c r="X136" s="7">
        <v>4.693916873118055E-2</v>
      </c>
      <c r="Y136" s="7">
        <v>6.9546029858773553E-3</v>
      </c>
      <c r="Z136" s="8">
        <v>9.3216625271360914E-3</v>
      </c>
      <c r="AA136" s="2"/>
      <c r="AB136" s="70">
        <v>-1.3566954595147248E-2</v>
      </c>
      <c r="AE136" s="74"/>
    </row>
    <row r="137" spans="2:31" x14ac:dyDescent="0.5">
      <c r="B137">
        <v>127</v>
      </c>
      <c r="D137" s="6">
        <v>8.1504566439539201E-3</v>
      </c>
      <c r="E137" s="7">
        <v>2.9095468444740751E-2</v>
      </c>
      <c r="F137" s="7">
        <v>4.6529462949628534E-3</v>
      </c>
      <c r="G137" s="7">
        <v>-8.0505992370263707E-2</v>
      </c>
      <c r="H137" s="7">
        <v>8.2443413793609156E-4</v>
      </c>
      <c r="I137" s="8">
        <v>-1.1252814390714887E-3</v>
      </c>
      <c r="J137" s="2"/>
      <c r="K137" s="70">
        <v>3.3971754578743614E-3</v>
      </c>
      <c r="L137" s="7"/>
      <c r="M137" s="6">
        <v>8.1504566439539201E-3</v>
      </c>
      <c r="N137" s="7">
        <v>2.9095468444740751E-2</v>
      </c>
      <c r="O137" s="7">
        <v>4.6529462949628534E-3</v>
      </c>
      <c r="P137" s="7">
        <v>-8.0505992370263707E-2</v>
      </c>
      <c r="Q137" s="7">
        <v>8.2443413793609156E-4</v>
      </c>
      <c r="R137" s="7">
        <v>-1.1252814390714887E-3</v>
      </c>
      <c r="S137" s="8">
        <v>3.3971754578743614E-3</v>
      </c>
      <c r="U137" s="6">
        <v>8.1504566439539201E-3</v>
      </c>
      <c r="V137" s="7">
        <v>2.9095468444740751E-2</v>
      </c>
      <c r="W137" s="7">
        <v>4.6529462949628534E-3</v>
      </c>
      <c r="X137" s="7">
        <v>-8.0505992370263707E-2</v>
      </c>
      <c r="Y137" s="7">
        <v>8.2443413793609156E-4</v>
      </c>
      <c r="Z137" s="8">
        <v>-1.1252814390714887E-3</v>
      </c>
      <c r="AA137" s="2"/>
      <c r="AB137" s="70">
        <v>3.3971754578743614E-3</v>
      </c>
      <c r="AE137" s="74"/>
    </row>
    <row r="138" spans="2:31" x14ac:dyDescent="0.5">
      <c r="B138">
        <v>128</v>
      </c>
      <c r="D138" s="6">
        <v>-4.9290180191598518E-2</v>
      </c>
      <c r="E138" s="7">
        <v>-1.9418085857101513E-2</v>
      </c>
      <c r="F138" s="7">
        <v>4.1661583174794617E-3</v>
      </c>
      <c r="G138" s="7">
        <v>0.13547478413984432</v>
      </c>
      <c r="H138" s="7">
        <v>3.0190936059453057E-3</v>
      </c>
      <c r="I138" s="8">
        <v>4.6803417835155929E-3</v>
      </c>
      <c r="J138" s="2"/>
      <c r="K138" s="70">
        <v>-4.0823312085842056E-2</v>
      </c>
      <c r="L138" s="7"/>
      <c r="M138" s="6">
        <v>-4.9290180191598518E-2</v>
      </c>
      <c r="N138" s="7">
        <v>-1.9418085857101513E-2</v>
      </c>
      <c r="O138" s="7">
        <v>4.1661583174794617E-3</v>
      </c>
      <c r="P138" s="7">
        <v>0.13547478413984432</v>
      </c>
      <c r="Q138" s="7">
        <v>3.0190936059453057E-3</v>
      </c>
      <c r="R138" s="7">
        <v>4.6803417835155929E-3</v>
      </c>
      <c r="S138" s="8">
        <v>-4.0823312085842056E-2</v>
      </c>
      <c r="U138" s="6">
        <v>-4.9290180191598518E-2</v>
      </c>
      <c r="V138" s="7">
        <v>-1.9418085857101513E-2</v>
      </c>
      <c r="W138" s="7">
        <v>4.1661583174794617E-3</v>
      </c>
      <c r="X138" s="7">
        <v>0.13547478413984432</v>
      </c>
      <c r="Y138" s="7">
        <v>3.0190936059453057E-3</v>
      </c>
      <c r="Z138" s="8">
        <v>4.6803417835155929E-3</v>
      </c>
      <c r="AA138" s="2"/>
      <c r="AB138" s="70">
        <v>-4.0823312085842056E-2</v>
      </c>
      <c r="AE138" s="74"/>
    </row>
    <row r="139" spans="2:31" x14ac:dyDescent="0.5">
      <c r="B139">
        <v>129</v>
      </c>
      <c r="D139" s="6">
        <v>-9.9480650481869898E-3</v>
      </c>
      <c r="E139" s="7">
        <v>-2.3839031176052398E-2</v>
      </c>
      <c r="F139" s="7">
        <v>-4.7579328043401169E-2</v>
      </c>
      <c r="G139" s="7">
        <v>-0.13046726240922205</v>
      </c>
      <c r="H139" s="7">
        <v>4.7234292223708131E-3</v>
      </c>
      <c r="I139" s="8">
        <v>7.257871256929194E-3</v>
      </c>
      <c r="J139" s="2"/>
      <c r="K139" s="70">
        <v>9.0093284335092845E-3</v>
      </c>
      <c r="L139" s="7"/>
      <c r="M139" s="6">
        <v>-9.9480650481869898E-3</v>
      </c>
      <c r="N139" s="7">
        <v>-2.3839031176052398E-2</v>
      </c>
      <c r="O139" s="7">
        <v>-4.7579328043401169E-2</v>
      </c>
      <c r="P139" s="7">
        <v>-0.13046726240922205</v>
      </c>
      <c r="Q139" s="7">
        <v>4.7234292223708131E-3</v>
      </c>
      <c r="R139" s="7">
        <v>7.257871256929194E-3</v>
      </c>
      <c r="S139" s="8">
        <v>9.0093284335092845E-3</v>
      </c>
      <c r="U139" s="6">
        <v>-9.9480650481869898E-3</v>
      </c>
      <c r="V139" s="7">
        <v>-2.3839031176052398E-2</v>
      </c>
      <c r="W139" s="7">
        <v>-4.7579328043401169E-2</v>
      </c>
      <c r="X139" s="7">
        <v>-0.13046726240922205</v>
      </c>
      <c r="Y139" s="7">
        <v>4.7234292223708131E-3</v>
      </c>
      <c r="Z139" s="8">
        <v>7.257871256929194E-3</v>
      </c>
      <c r="AA139" s="2"/>
      <c r="AB139" s="70">
        <v>9.0093284335092845E-3</v>
      </c>
      <c r="AE139" s="74"/>
    </row>
    <row r="140" spans="2:31" x14ac:dyDescent="0.5">
      <c r="B140">
        <v>130</v>
      </c>
      <c r="D140" s="6">
        <v>1.1601209405025776E-2</v>
      </c>
      <c r="E140" s="7">
        <v>1.2764148662495996E-3</v>
      </c>
      <c r="F140" s="7">
        <v>-2.885227245331121E-2</v>
      </c>
      <c r="G140" s="7">
        <v>-4.9139875661018517E-2</v>
      </c>
      <c r="H140" s="7">
        <v>-6.3206374059855547E-3</v>
      </c>
      <c r="I140" s="8">
        <v>-1.2595212454006544E-2</v>
      </c>
      <c r="J140" s="2"/>
      <c r="K140" s="70">
        <v>-7.592549869385076E-4</v>
      </c>
      <c r="L140" s="7"/>
      <c r="M140" s="6">
        <v>1.1601209405025776E-2</v>
      </c>
      <c r="N140" s="7">
        <v>1.2764148662495996E-3</v>
      </c>
      <c r="O140" s="7">
        <v>-2.885227245331121E-2</v>
      </c>
      <c r="P140" s="7">
        <v>-4.9139875661018517E-2</v>
      </c>
      <c r="Q140" s="7">
        <v>-6.3206374059855547E-3</v>
      </c>
      <c r="R140" s="7">
        <v>-1.2595212454006544E-2</v>
      </c>
      <c r="S140" s="8">
        <v>-7.592549869385076E-4</v>
      </c>
      <c r="U140" s="6">
        <v>1.1601209405025776E-2</v>
      </c>
      <c r="V140" s="7">
        <v>1.2764148662495996E-3</v>
      </c>
      <c r="W140" s="7">
        <v>-2.885227245331121E-2</v>
      </c>
      <c r="X140" s="7">
        <v>-4.9139875661018517E-2</v>
      </c>
      <c r="Y140" s="7">
        <v>-6.3206374059855547E-3</v>
      </c>
      <c r="Z140" s="8">
        <v>-1.2595212454006544E-2</v>
      </c>
      <c r="AA140" s="2"/>
      <c r="AB140" s="70">
        <v>-7.592549869385076E-4</v>
      </c>
      <c r="AE140" s="74"/>
    </row>
    <row r="141" spans="2:31" x14ac:dyDescent="0.5">
      <c r="B141">
        <v>131</v>
      </c>
      <c r="D141" s="6">
        <v>-4.0253596278342768E-2</v>
      </c>
      <c r="E141" s="7">
        <v>-1.564150019379618E-2</v>
      </c>
      <c r="F141" s="7">
        <v>3.0520607602205048E-2</v>
      </c>
      <c r="G141" s="7">
        <v>0.1264893417389113</v>
      </c>
      <c r="H141" s="7">
        <v>2.6665026988795899E-3</v>
      </c>
      <c r="I141" s="8">
        <v>1.5010791823170347E-3</v>
      </c>
      <c r="J141" s="2"/>
      <c r="K141" s="70">
        <v>-2.8018279911523447E-2</v>
      </c>
      <c r="L141" s="7"/>
      <c r="M141" s="6">
        <v>-4.0253596278342768E-2</v>
      </c>
      <c r="N141" s="7">
        <v>-1.564150019379618E-2</v>
      </c>
      <c r="O141" s="7">
        <v>3.0520607602205048E-2</v>
      </c>
      <c r="P141" s="7">
        <v>0.1264893417389113</v>
      </c>
      <c r="Q141" s="7">
        <v>2.6665026988795899E-3</v>
      </c>
      <c r="R141" s="7">
        <v>1.5010791823170347E-3</v>
      </c>
      <c r="S141" s="8">
        <v>-2.8018279911523447E-2</v>
      </c>
      <c r="U141" s="6">
        <v>-4.0253596278342768E-2</v>
      </c>
      <c r="V141" s="7">
        <v>-1.564150019379618E-2</v>
      </c>
      <c r="W141" s="7">
        <v>3.0520607602205048E-2</v>
      </c>
      <c r="X141" s="7">
        <v>0.1264893417389113</v>
      </c>
      <c r="Y141" s="7">
        <v>2.6665026988795899E-3</v>
      </c>
      <c r="Z141" s="8">
        <v>1.5010791823170347E-3</v>
      </c>
      <c r="AA141" s="2"/>
      <c r="AB141" s="70">
        <v>-2.8018279911523447E-2</v>
      </c>
      <c r="AE141" s="74"/>
    </row>
    <row r="142" spans="2:31" x14ac:dyDescent="0.5">
      <c r="B142">
        <v>132</v>
      </c>
      <c r="D142" s="6">
        <v>-7.8932645073198394E-3</v>
      </c>
      <c r="E142" s="7">
        <v>-3.397105576403902E-2</v>
      </c>
      <c r="F142" s="7">
        <v>-2.5413384169222016E-2</v>
      </c>
      <c r="G142" s="7">
        <v>-2.2914259522875777E-2</v>
      </c>
      <c r="H142" s="7">
        <v>1.1330309195852135E-3</v>
      </c>
      <c r="I142" s="8">
        <v>2.8120167031616154E-4</v>
      </c>
      <c r="J142" s="2"/>
      <c r="K142" s="70">
        <v>2.0854608441734927E-2</v>
      </c>
      <c r="L142" s="7"/>
      <c r="M142" s="6">
        <v>-7.8932645073198394E-3</v>
      </c>
      <c r="N142" s="7">
        <v>-3.397105576403902E-2</v>
      </c>
      <c r="O142" s="7">
        <v>-2.5413384169222016E-2</v>
      </c>
      <c r="P142" s="7">
        <v>-2.2914259522875777E-2</v>
      </c>
      <c r="Q142" s="7">
        <v>1.1330309195852135E-3</v>
      </c>
      <c r="R142" s="7">
        <v>2.8120167031616154E-4</v>
      </c>
      <c r="S142" s="8">
        <v>2.0854608441734927E-2</v>
      </c>
      <c r="U142" s="6">
        <v>-7.8932645073198394E-3</v>
      </c>
      <c r="V142" s="7">
        <v>-3.397105576403902E-2</v>
      </c>
      <c r="W142" s="7">
        <v>-2.5413384169222016E-2</v>
      </c>
      <c r="X142" s="7">
        <v>-2.2914259522875777E-2</v>
      </c>
      <c r="Y142" s="7">
        <v>1.1330309195852135E-3</v>
      </c>
      <c r="Z142" s="8">
        <v>2.8120167031616154E-4</v>
      </c>
      <c r="AA142" s="2"/>
      <c r="AB142" s="70">
        <v>2.0854608441734927E-2</v>
      </c>
      <c r="AE142" s="74"/>
    </row>
    <row r="143" spans="2:31" x14ac:dyDescent="0.5">
      <c r="B143">
        <v>133</v>
      </c>
      <c r="D143" s="6">
        <v>-2.4258219436607269E-2</v>
      </c>
      <c r="E143" s="7">
        <v>-2.6410649978704296E-2</v>
      </c>
      <c r="F143" s="7">
        <v>-2.183185091964859E-2</v>
      </c>
      <c r="G143" s="7">
        <v>5.5211813198963018E-2</v>
      </c>
      <c r="H143" s="7">
        <v>6.7010590331412333E-3</v>
      </c>
      <c r="I143" s="8">
        <v>8.7711675509974073E-3</v>
      </c>
      <c r="J143" s="2"/>
      <c r="K143" s="70">
        <v>-3.9809986927502525E-3</v>
      </c>
      <c r="L143" s="7"/>
      <c r="M143" s="6">
        <v>-2.4258219436607269E-2</v>
      </c>
      <c r="N143" s="7">
        <v>-2.6410649978704296E-2</v>
      </c>
      <c r="O143" s="7">
        <v>-2.183185091964859E-2</v>
      </c>
      <c r="P143" s="7">
        <v>5.5211813198963018E-2</v>
      </c>
      <c r="Q143" s="7">
        <v>6.7010590331412333E-3</v>
      </c>
      <c r="R143" s="7">
        <v>8.7711675509974073E-3</v>
      </c>
      <c r="S143" s="8">
        <v>-3.9809986927502525E-3</v>
      </c>
      <c r="U143" s="6">
        <v>-2.4258219436607269E-2</v>
      </c>
      <c r="V143" s="7">
        <v>-2.6410649978704296E-2</v>
      </c>
      <c r="W143" s="7">
        <v>-2.183185091964859E-2</v>
      </c>
      <c r="X143" s="7">
        <v>5.5211813198963018E-2</v>
      </c>
      <c r="Y143" s="7">
        <v>6.7010590331412333E-3</v>
      </c>
      <c r="Z143" s="8">
        <v>8.7711675509974073E-3</v>
      </c>
      <c r="AA143" s="2"/>
      <c r="AB143" s="70">
        <v>-3.9809986927502525E-3</v>
      </c>
      <c r="AE143" s="74"/>
    </row>
    <row r="144" spans="2:31" x14ac:dyDescent="0.5">
      <c r="B144">
        <v>134</v>
      </c>
      <c r="D144" s="6">
        <v>9.828702120122634E-3</v>
      </c>
      <c r="E144" s="7">
        <v>8.4517197046633432E-3</v>
      </c>
      <c r="F144" s="7">
        <v>2.4788662190561604E-2</v>
      </c>
      <c r="G144" s="7">
        <v>-1.5336340282738751E-2</v>
      </c>
      <c r="H144" s="7">
        <v>3.4563762379739593E-3</v>
      </c>
      <c r="I144" s="8">
        <v>5.0966148407770202E-3</v>
      </c>
      <c r="J144" s="2"/>
      <c r="K144" s="70">
        <v>-4.1627588901698006E-3</v>
      </c>
      <c r="L144" s="7"/>
      <c r="M144" s="6">
        <v>9.828702120122634E-3</v>
      </c>
      <c r="N144" s="7">
        <v>8.4517197046633432E-3</v>
      </c>
      <c r="O144" s="7">
        <v>2.4788662190561604E-2</v>
      </c>
      <c r="P144" s="7">
        <v>-1.5336340282738751E-2</v>
      </c>
      <c r="Q144" s="7">
        <v>3.4563762379739593E-3</v>
      </c>
      <c r="R144" s="7">
        <v>5.0966148407770202E-3</v>
      </c>
      <c r="S144" s="8">
        <v>-4.1627588901698006E-3</v>
      </c>
      <c r="U144" s="6">
        <v>9.828702120122634E-3</v>
      </c>
      <c r="V144" s="7">
        <v>8.4517197046633432E-3</v>
      </c>
      <c r="W144" s="7">
        <v>2.4788662190561604E-2</v>
      </c>
      <c r="X144" s="7">
        <v>-1.5336340282738751E-2</v>
      </c>
      <c r="Y144" s="7">
        <v>3.4563762379739593E-3</v>
      </c>
      <c r="Z144" s="8">
        <v>5.0966148407770202E-3</v>
      </c>
      <c r="AA144" s="2"/>
      <c r="AB144" s="70">
        <v>-4.1627588901698006E-3</v>
      </c>
      <c r="AE144" s="74"/>
    </row>
    <row r="145" spans="2:31" x14ac:dyDescent="0.5">
      <c r="B145">
        <v>135</v>
      </c>
      <c r="D145" s="6">
        <v>9.5914298257123148E-3</v>
      </c>
      <c r="E145" s="7">
        <v>3.4209841905575626E-2</v>
      </c>
      <c r="F145" s="7">
        <v>-2.7408328953990825E-3</v>
      </c>
      <c r="G145" s="7">
        <v>-0.10082536049243494</v>
      </c>
      <c r="H145" s="7">
        <v>1.1436441479427137E-3</v>
      </c>
      <c r="I145" s="8">
        <v>6.4680066934990699E-4</v>
      </c>
      <c r="J145" s="2"/>
      <c r="K145" s="70">
        <v>7.0491207818894584E-3</v>
      </c>
      <c r="L145" s="7"/>
      <c r="M145" s="6">
        <v>9.5914298257123148E-3</v>
      </c>
      <c r="N145" s="7">
        <v>3.4209841905575626E-2</v>
      </c>
      <c r="O145" s="7">
        <v>-2.7408328953990825E-3</v>
      </c>
      <c r="P145" s="7">
        <v>-0.10082536049243494</v>
      </c>
      <c r="Q145" s="7">
        <v>1.1436441479427137E-3</v>
      </c>
      <c r="R145" s="7">
        <v>6.4680066934990699E-4</v>
      </c>
      <c r="S145" s="8">
        <v>7.0491207818894584E-3</v>
      </c>
      <c r="U145" s="6">
        <v>9.5914298257123148E-3</v>
      </c>
      <c r="V145" s="7">
        <v>3.4209841905575626E-2</v>
      </c>
      <c r="W145" s="7">
        <v>-2.7408328953990825E-3</v>
      </c>
      <c r="X145" s="7">
        <v>-0.10082536049243494</v>
      </c>
      <c r="Y145" s="7">
        <v>1.1436441479427137E-3</v>
      </c>
      <c r="Z145" s="8">
        <v>6.4680066934990699E-4</v>
      </c>
      <c r="AA145" s="2"/>
      <c r="AB145" s="70">
        <v>7.0491207818894584E-3</v>
      </c>
      <c r="AE145" s="74"/>
    </row>
    <row r="146" spans="2:31" x14ac:dyDescent="0.5">
      <c r="B146">
        <v>136</v>
      </c>
      <c r="D146" s="6">
        <v>-4.99799695730282E-2</v>
      </c>
      <c r="E146" s="7">
        <v>-1.9831936049240786E-2</v>
      </c>
      <c r="F146" s="7">
        <v>1.3038317304302693E-2</v>
      </c>
      <c r="G146" s="7">
        <v>3.2643848076362884E-2</v>
      </c>
      <c r="H146" s="7">
        <v>6.9329907255989733E-3</v>
      </c>
      <c r="I146" s="8">
        <v>7.5458166085558762E-3</v>
      </c>
      <c r="J146" s="2"/>
      <c r="K146" s="70">
        <v>-2.0121202349242202E-2</v>
      </c>
      <c r="L146" s="7"/>
      <c r="M146" s="6">
        <v>-4.99799695730282E-2</v>
      </c>
      <c r="N146" s="7">
        <v>-1.9831936049240786E-2</v>
      </c>
      <c r="O146" s="7">
        <v>1.3038317304302693E-2</v>
      </c>
      <c r="P146" s="7">
        <v>3.2643848076362884E-2</v>
      </c>
      <c r="Q146" s="7">
        <v>6.9329907255989733E-3</v>
      </c>
      <c r="R146" s="7">
        <v>7.5458166085558762E-3</v>
      </c>
      <c r="S146" s="8">
        <v>-2.0121202349242202E-2</v>
      </c>
      <c r="U146" s="6">
        <v>-4.99799695730282E-2</v>
      </c>
      <c r="V146" s="7">
        <v>-1.9831936049240786E-2</v>
      </c>
      <c r="W146" s="7">
        <v>1.3038317304302693E-2</v>
      </c>
      <c r="X146" s="7">
        <v>3.2643848076362884E-2</v>
      </c>
      <c r="Y146" s="7">
        <v>6.9329907255989733E-3</v>
      </c>
      <c r="Z146" s="8">
        <v>7.5458166085558762E-3</v>
      </c>
      <c r="AA146" s="2"/>
      <c r="AB146" s="70">
        <v>-2.0121202349242202E-2</v>
      </c>
      <c r="AE146" s="74"/>
    </row>
    <row r="147" spans="2:31" x14ac:dyDescent="0.5">
      <c r="B147">
        <v>137</v>
      </c>
      <c r="D147" s="6">
        <v>-1.8183589073998856E-2</v>
      </c>
      <c r="E147" s="7">
        <v>1.777824602128375E-2</v>
      </c>
      <c r="F147" s="7">
        <v>-2.5184655433501291E-2</v>
      </c>
      <c r="G147" s="7">
        <v>0.14850390125490545</v>
      </c>
      <c r="H147" s="7">
        <v>2.6604528048886585E-3</v>
      </c>
      <c r="I147" s="8">
        <v>2.7464999412389465E-3</v>
      </c>
      <c r="J147" s="2"/>
      <c r="K147" s="70">
        <v>-2.3970911326348522E-2</v>
      </c>
      <c r="L147" s="7"/>
      <c r="M147" s="6">
        <v>-1.8183589073998856E-2</v>
      </c>
      <c r="N147" s="7">
        <v>1.777824602128375E-2</v>
      </c>
      <c r="O147" s="7">
        <v>-2.5184655433501291E-2</v>
      </c>
      <c r="P147" s="7">
        <v>0.14850390125490545</v>
      </c>
      <c r="Q147" s="7">
        <v>2.6604528048886585E-3</v>
      </c>
      <c r="R147" s="7">
        <v>2.7464999412389465E-3</v>
      </c>
      <c r="S147" s="8">
        <v>-2.3970911326348522E-2</v>
      </c>
      <c r="U147" s="6">
        <v>-1.8183589073998856E-2</v>
      </c>
      <c r="V147" s="7">
        <v>1.777824602128375E-2</v>
      </c>
      <c r="W147" s="7">
        <v>-2.5184655433501291E-2</v>
      </c>
      <c r="X147" s="7">
        <v>0.14850390125490545</v>
      </c>
      <c r="Y147" s="7">
        <v>2.6604528048886585E-3</v>
      </c>
      <c r="Z147" s="8">
        <v>2.7464999412389465E-3</v>
      </c>
      <c r="AA147" s="2"/>
      <c r="AB147" s="70">
        <v>-2.3970911326348522E-2</v>
      </c>
      <c r="AE147" s="74"/>
    </row>
    <row r="148" spans="2:31" x14ac:dyDescent="0.5">
      <c r="B148">
        <v>138</v>
      </c>
      <c r="D148" s="6">
        <v>3.4214028616428679E-2</v>
      </c>
      <c r="E148" s="7">
        <v>-2.9279105677455893E-2</v>
      </c>
      <c r="F148" s="7">
        <v>1.1015861804297639E-2</v>
      </c>
      <c r="G148" s="7">
        <v>-0.19023872103252018</v>
      </c>
      <c r="H148" s="7">
        <v>-5.066732323074816E-3</v>
      </c>
      <c r="I148" s="8">
        <v>-8.2622337265411527E-3</v>
      </c>
      <c r="J148" s="2"/>
      <c r="K148" s="70">
        <v>1.9566860571830817E-2</v>
      </c>
      <c r="L148" s="7"/>
      <c r="M148" s="6">
        <v>3.4214028616428679E-2</v>
      </c>
      <c r="N148" s="7">
        <v>-2.9279105677455893E-2</v>
      </c>
      <c r="O148" s="7">
        <v>1.1015861804297639E-2</v>
      </c>
      <c r="P148" s="7">
        <v>-0.19023872103252018</v>
      </c>
      <c r="Q148" s="7">
        <v>-5.066732323074816E-3</v>
      </c>
      <c r="R148" s="7">
        <v>-8.2622337265411527E-3</v>
      </c>
      <c r="S148" s="8">
        <v>1.9566860571830817E-2</v>
      </c>
      <c r="U148" s="6">
        <v>3.4214028616428679E-2</v>
      </c>
      <c r="V148" s="7">
        <v>-2.9279105677455893E-2</v>
      </c>
      <c r="W148" s="7">
        <v>1.1015861804297639E-2</v>
      </c>
      <c r="X148" s="7">
        <v>-0.19023872103252018</v>
      </c>
      <c r="Y148" s="7">
        <v>-5.066732323074816E-3</v>
      </c>
      <c r="Z148" s="8">
        <v>-8.2622337265411527E-3</v>
      </c>
      <c r="AA148" s="2"/>
      <c r="AB148" s="70">
        <v>1.9566860571830817E-2</v>
      </c>
      <c r="AE148" s="74"/>
    </row>
    <row r="149" spans="2:31" x14ac:dyDescent="0.5">
      <c r="B149">
        <v>139</v>
      </c>
      <c r="D149" s="6">
        <v>-3.8403990048066286E-2</v>
      </c>
      <c r="E149" s="7">
        <v>4.3001084705899199E-3</v>
      </c>
      <c r="F149" s="7">
        <v>-2.524362458471876E-3</v>
      </c>
      <c r="G149" s="7">
        <v>0.23454457275462351</v>
      </c>
      <c r="H149" s="7">
        <v>6.1116252877590161E-3</v>
      </c>
      <c r="I149" s="8">
        <v>5.9740079329129742E-3</v>
      </c>
      <c r="J149" s="2"/>
      <c r="K149" s="70">
        <v>-4.4302934781188963E-2</v>
      </c>
      <c r="L149" s="7"/>
      <c r="M149" s="6">
        <v>-3.8403990048066286E-2</v>
      </c>
      <c r="N149" s="7">
        <v>4.3001084705899199E-3</v>
      </c>
      <c r="O149" s="7">
        <v>-2.524362458471876E-3</v>
      </c>
      <c r="P149" s="7">
        <v>0.23454457275462351</v>
      </c>
      <c r="Q149" s="7">
        <v>6.1116252877590161E-3</v>
      </c>
      <c r="R149" s="7">
        <v>5.9740079329129742E-3</v>
      </c>
      <c r="S149" s="8">
        <v>-4.4302934781188963E-2</v>
      </c>
      <c r="U149" s="6">
        <v>-3.8403990048066286E-2</v>
      </c>
      <c r="V149" s="7">
        <v>4.3001084705899199E-3</v>
      </c>
      <c r="W149" s="7">
        <v>-2.524362458471876E-3</v>
      </c>
      <c r="X149" s="7">
        <v>0.23454457275462351</v>
      </c>
      <c r="Y149" s="7">
        <v>6.1116252877590161E-3</v>
      </c>
      <c r="Z149" s="8">
        <v>5.9740079329129742E-3</v>
      </c>
      <c r="AA149" s="2"/>
      <c r="AB149" s="70">
        <v>-4.4302934781188963E-2</v>
      </c>
      <c r="AE149" s="74"/>
    </row>
    <row r="150" spans="2:31" x14ac:dyDescent="0.5">
      <c r="B150">
        <v>140</v>
      </c>
      <c r="D150" s="6">
        <v>-7.9884243176374103E-2</v>
      </c>
      <c r="E150" s="7">
        <v>-1.6623404541924257E-2</v>
      </c>
      <c r="F150" s="7">
        <v>1.7329519789541212E-2</v>
      </c>
      <c r="G150" s="7">
        <v>0.21799387788040434</v>
      </c>
      <c r="H150" s="7">
        <v>1.7308125054034707E-4</v>
      </c>
      <c r="I150" s="8">
        <v>-5.328935800697588E-3</v>
      </c>
      <c r="J150" s="2"/>
      <c r="K150" s="70">
        <v>-4.3082143610026449E-2</v>
      </c>
      <c r="L150" s="7"/>
      <c r="M150" s="6">
        <v>-7.9884243176374103E-2</v>
      </c>
      <c r="N150" s="7">
        <v>-1.6623404541924257E-2</v>
      </c>
      <c r="O150" s="7">
        <v>1.7329519789541212E-2</v>
      </c>
      <c r="P150" s="7">
        <v>0.21799387788040434</v>
      </c>
      <c r="Q150" s="7">
        <v>1.7308125054034707E-4</v>
      </c>
      <c r="R150" s="7">
        <v>-5.328935800697588E-3</v>
      </c>
      <c r="S150" s="8">
        <v>-4.3082143610026449E-2</v>
      </c>
      <c r="U150" s="6">
        <v>-7.9884243176374103E-2</v>
      </c>
      <c r="V150" s="7">
        <v>-1.6623404541924257E-2</v>
      </c>
      <c r="W150" s="7">
        <v>1.7329519789541212E-2</v>
      </c>
      <c r="X150" s="7">
        <v>0.21799387788040434</v>
      </c>
      <c r="Y150" s="7">
        <v>1.7308125054034707E-4</v>
      </c>
      <c r="Z150" s="8">
        <v>-5.328935800697588E-3</v>
      </c>
      <c r="AA150" s="2"/>
      <c r="AB150" s="70">
        <v>-4.3082143610026449E-2</v>
      </c>
      <c r="AE150" s="74"/>
    </row>
    <row r="151" spans="2:31" x14ac:dyDescent="0.5">
      <c r="B151">
        <v>141</v>
      </c>
      <c r="D151" s="6">
        <v>-0.11169970256587852</v>
      </c>
      <c r="E151" s="7">
        <v>-0.10992079802970174</v>
      </c>
      <c r="F151" s="7">
        <v>3.6611535034043706E-2</v>
      </c>
      <c r="G151" s="7">
        <v>2.7058789176525416E-2</v>
      </c>
      <c r="H151" s="7">
        <v>3.3403627129729289E-3</v>
      </c>
      <c r="I151" s="8">
        <v>3.4945777700534529E-3</v>
      </c>
      <c r="J151" s="2"/>
      <c r="K151" s="70">
        <v>6.2066378685519275E-3</v>
      </c>
      <c r="L151" s="7"/>
      <c r="M151" s="6">
        <v>-0.11169970256587852</v>
      </c>
      <c r="N151" s="7">
        <v>-0.10992079802970174</v>
      </c>
      <c r="O151" s="7">
        <v>3.6611535034043706E-2</v>
      </c>
      <c r="P151" s="7">
        <v>2.7058789176525416E-2</v>
      </c>
      <c r="Q151" s="7">
        <v>3.3403627129729289E-3</v>
      </c>
      <c r="R151" s="7">
        <v>3.4945777700534529E-3</v>
      </c>
      <c r="S151" s="8">
        <v>6.2066378685519275E-3</v>
      </c>
      <c r="U151" s="6">
        <v>-0.11169970256587852</v>
      </c>
      <c r="V151" s="7">
        <v>-0.10992079802970174</v>
      </c>
      <c r="W151" s="7">
        <v>3.6611535034043706E-2</v>
      </c>
      <c r="X151" s="7">
        <v>2.7058789176525416E-2</v>
      </c>
      <c r="Y151" s="7">
        <v>3.3403627129729289E-3</v>
      </c>
      <c r="Z151" s="8">
        <v>3.4945777700534529E-3</v>
      </c>
      <c r="AA151" s="2"/>
      <c r="AB151" s="70">
        <v>6.2066378685519275E-3</v>
      </c>
      <c r="AE151" s="74"/>
    </row>
    <row r="152" spans="2:31" x14ac:dyDescent="0.5">
      <c r="B152">
        <v>142</v>
      </c>
      <c r="D152" s="6">
        <v>-7.1578186062407206E-2</v>
      </c>
      <c r="E152" s="7">
        <v>-5.13607442217619E-2</v>
      </c>
      <c r="F152" s="7">
        <v>-9.9587759991674366E-2</v>
      </c>
      <c r="G152" s="7">
        <v>0.29253835206702222</v>
      </c>
      <c r="H152" s="7">
        <v>-2.907790603667834E-3</v>
      </c>
      <c r="I152" s="8">
        <v>-8.5742469701345254E-3</v>
      </c>
      <c r="J152" s="2"/>
      <c r="K152" s="70">
        <v>-0.12330376613236542</v>
      </c>
      <c r="L152" s="7"/>
      <c r="M152" s="6">
        <v>-7.1578186062407206E-2</v>
      </c>
      <c r="N152" s="7">
        <v>-5.13607442217619E-2</v>
      </c>
      <c r="O152" s="7">
        <v>-9.9587759991674366E-2</v>
      </c>
      <c r="P152" s="7">
        <v>0.29253835206702222</v>
      </c>
      <c r="Q152" s="7">
        <v>-2.907790603667834E-3</v>
      </c>
      <c r="R152" s="7">
        <v>-8.5742469701345254E-3</v>
      </c>
      <c r="S152" s="8">
        <v>-0.12330376613236542</v>
      </c>
      <c r="U152" s="6">
        <v>-7.1578186062407206E-2</v>
      </c>
      <c r="V152" s="7">
        <v>-5.13607442217619E-2</v>
      </c>
      <c r="W152" s="7">
        <v>-9.9587759991674366E-2</v>
      </c>
      <c r="X152" s="7">
        <v>0.29253835206702222</v>
      </c>
      <c r="Y152" s="7">
        <v>-2.907790603667834E-3</v>
      </c>
      <c r="Z152" s="8">
        <v>-8.5742469701345254E-3</v>
      </c>
      <c r="AA152" s="2"/>
      <c r="AB152" s="70">
        <v>-0.12330376613236542</v>
      </c>
      <c r="AE152" s="74"/>
    </row>
    <row r="153" spans="2:31" x14ac:dyDescent="0.5">
      <c r="B153">
        <v>143</v>
      </c>
      <c r="D153" s="6">
        <v>0.13592542076170452</v>
      </c>
      <c r="E153" s="7">
        <v>1.3400236249100106E-2</v>
      </c>
      <c r="F153" s="7">
        <v>-6.511593138876634E-2</v>
      </c>
      <c r="G153" s="7">
        <v>-0.28971570631651378</v>
      </c>
      <c r="H153" s="7">
        <v>6.403203926166807E-3</v>
      </c>
      <c r="I153" s="8">
        <v>6.0004795782190772E-3</v>
      </c>
      <c r="J153" s="2"/>
      <c r="K153" s="70">
        <v>7.4922656626850256E-2</v>
      </c>
      <c r="L153" s="7"/>
      <c r="M153" s="6">
        <v>0.13592542076170452</v>
      </c>
      <c r="N153" s="7">
        <v>1.3400236249100106E-2</v>
      </c>
      <c r="O153" s="7">
        <v>-6.511593138876634E-2</v>
      </c>
      <c r="P153" s="7">
        <v>-0.28971570631651378</v>
      </c>
      <c r="Q153" s="7">
        <v>6.403203926166807E-3</v>
      </c>
      <c r="R153" s="7">
        <v>6.0004795782190772E-3</v>
      </c>
      <c r="S153" s="8">
        <v>7.4922656626850256E-2</v>
      </c>
      <c r="U153" s="6">
        <v>0.13592542076170452</v>
      </c>
      <c r="V153" s="7">
        <v>1.3400236249100106E-2</v>
      </c>
      <c r="W153" s="7">
        <v>-6.511593138876634E-2</v>
      </c>
      <c r="X153" s="7">
        <v>-0.28971570631651378</v>
      </c>
      <c r="Y153" s="7">
        <v>6.403203926166807E-3</v>
      </c>
      <c r="Z153" s="8">
        <v>6.0004795782190772E-3</v>
      </c>
      <c r="AA153" s="2"/>
      <c r="AB153" s="70">
        <v>7.4922656626850256E-2</v>
      </c>
      <c r="AE153" s="74"/>
    </row>
    <row r="154" spans="2:31" x14ac:dyDescent="0.5">
      <c r="B154">
        <v>144</v>
      </c>
      <c r="D154" s="6">
        <v>1.5459291605262777E-2</v>
      </c>
      <c r="E154" s="7">
        <v>1.1470039284429264E-2</v>
      </c>
      <c r="F154" s="7">
        <v>-2.1241724089599068E-2</v>
      </c>
      <c r="G154" s="7">
        <v>4.4710447228872539E-2</v>
      </c>
      <c r="H154" s="7">
        <v>8.0291923135682539E-3</v>
      </c>
      <c r="I154" s="8">
        <v>1.1166142010351029E-2</v>
      </c>
      <c r="J154" s="2"/>
      <c r="K154" s="70">
        <v>2.8823386041876974E-2</v>
      </c>
      <c r="L154" s="7"/>
      <c r="M154" s="6">
        <v>1.5459291605262777E-2</v>
      </c>
      <c r="N154" s="7">
        <v>1.1470039284429264E-2</v>
      </c>
      <c r="O154" s="7">
        <v>-2.1241724089599068E-2</v>
      </c>
      <c r="P154" s="7">
        <v>4.4710447228872539E-2</v>
      </c>
      <c r="Q154" s="7">
        <v>8.0291923135682539E-3</v>
      </c>
      <c r="R154" s="7">
        <v>1.1166142010351029E-2</v>
      </c>
      <c r="S154" s="8">
        <v>2.8823386041876974E-2</v>
      </c>
      <c r="U154" s="6">
        <v>1.5459291605262777E-2</v>
      </c>
      <c r="V154" s="7">
        <v>1.1470039284429264E-2</v>
      </c>
      <c r="W154" s="7">
        <v>-2.1241724089599068E-2</v>
      </c>
      <c r="X154" s="7">
        <v>4.4710447228872539E-2</v>
      </c>
      <c r="Y154" s="7">
        <v>8.0291923135682539E-3</v>
      </c>
      <c r="Z154" s="8">
        <v>1.1166142010351029E-2</v>
      </c>
      <c r="AA154" s="2"/>
      <c r="AB154" s="70">
        <v>2.8823386041876974E-2</v>
      </c>
      <c r="AE154" s="74"/>
    </row>
    <row r="155" spans="2:31" x14ac:dyDescent="0.5">
      <c r="B155">
        <v>145</v>
      </c>
      <c r="D155" s="6">
        <v>4.4010911718965762E-2</v>
      </c>
      <c r="E155" s="7">
        <v>3.2283141841418291E-2</v>
      </c>
      <c r="F155" s="7">
        <v>7.0861760983573574E-3</v>
      </c>
      <c r="G155" s="7">
        <v>5.4776290292397563E-2</v>
      </c>
      <c r="H155" s="7">
        <v>-1.4617931464322475E-3</v>
      </c>
      <c r="I155" s="8">
        <v>-2.4604741988745365E-3</v>
      </c>
      <c r="J155" s="2"/>
      <c r="K155" s="70">
        <v>1.8742776000956977E-2</v>
      </c>
      <c r="L155" s="7"/>
      <c r="M155" s="6">
        <v>4.4010911718965762E-2</v>
      </c>
      <c r="N155" s="7">
        <v>3.2283141841418291E-2</v>
      </c>
      <c r="O155" s="7">
        <v>7.0861760983573574E-3</v>
      </c>
      <c r="P155" s="7">
        <v>5.4776290292397563E-2</v>
      </c>
      <c r="Q155" s="7">
        <v>-1.4617931464322475E-3</v>
      </c>
      <c r="R155" s="7">
        <v>-2.4604741988745365E-3</v>
      </c>
      <c r="S155" s="8">
        <v>1.8742776000956977E-2</v>
      </c>
      <c r="U155" s="6">
        <v>4.4010911718965762E-2</v>
      </c>
      <c r="V155" s="7">
        <v>3.2283141841418291E-2</v>
      </c>
      <c r="W155" s="7">
        <v>7.0861760983573574E-3</v>
      </c>
      <c r="X155" s="7">
        <v>5.4776290292397563E-2</v>
      </c>
      <c r="Y155" s="7">
        <v>-1.4617931464322475E-3</v>
      </c>
      <c r="Z155" s="8">
        <v>-2.4604741988745365E-3</v>
      </c>
      <c r="AA155" s="2"/>
      <c r="AB155" s="70">
        <v>1.8742776000956977E-2</v>
      </c>
      <c r="AE155" s="74"/>
    </row>
    <row r="156" spans="2:31" x14ac:dyDescent="0.5">
      <c r="B156">
        <v>146</v>
      </c>
      <c r="D156" s="6">
        <v>-2.656551032153711E-2</v>
      </c>
      <c r="E156" s="7">
        <v>7.2782988865984378E-3</v>
      </c>
      <c r="F156" s="7">
        <v>-7.5157257469011148E-3</v>
      </c>
      <c r="G156" s="7">
        <v>-3.3442147817406329E-2</v>
      </c>
      <c r="H156" s="7">
        <v>4.4413217478684059E-3</v>
      </c>
      <c r="I156" s="8">
        <v>3.5520780551100755E-3</v>
      </c>
      <c r="J156" s="2"/>
      <c r="K156" s="70">
        <v>-1.6784605611257535E-2</v>
      </c>
      <c r="L156" s="7"/>
      <c r="M156" s="6">
        <v>-2.656551032153711E-2</v>
      </c>
      <c r="N156" s="7">
        <v>7.2782988865984378E-3</v>
      </c>
      <c r="O156" s="7">
        <v>-7.5157257469011148E-3</v>
      </c>
      <c r="P156" s="7">
        <v>-3.3442147817406329E-2</v>
      </c>
      <c r="Q156" s="7">
        <v>4.4413217478684059E-3</v>
      </c>
      <c r="R156" s="7">
        <v>3.5520780551100755E-3</v>
      </c>
      <c r="S156" s="8">
        <v>-1.6784605611257535E-2</v>
      </c>
      <c r="U156" s="6">
        <v>-2.656551032153711E-2</v>
      </c>
      <c r="V156" s="7">
        <v>7.2782988865984378E-3</v>
      </c>
      <c r="W156" s="7">
        <v>-7.5157257469011148E-3</v>
      </c>
      <c r="X156" s="7">
        <v>-3.3442147817406329E-2</v>
      </c>
      <c r="Y156" s="7">
        <v>4.4413217478684059E-3</v>
      </c>
      <c r="Z156" s="8">
        <v>3.5520780551100755E-3</v>
      </c>
      <c r="AA156" s="2"/>
      <c r="AB156" s="70">
        <v>-1.6784605611257535E-2</v>
      </c>
      <c r="AE156" s="74"/>
    </row>
    <row r="157" spans="2:31" x14ac:dyDescent="0.5">
      <c r="B157">
        <v>147</v>
      </c>
      <c r="D157" s="6">
        <v>5.8413884689028243E-2</v>
      </c>
      <c r="E157" s="7">
        <v>3.5861571285580061E-2</v>
      </c>
      <c r="F157" s="7">
        <v>-1.5691034012270269E-4</v>
      </c>
      <c r="G157" s="7">
        <v>-0.18249747376159978</v>
      </c>
      <c r="H157" s="7">
        <v>7.4973958000775697E-3</v>
      </c>
      <c r="I157" s="8">
        <v>9.5910977714111258E-3</v>
      </c>
      <c r="J157" s="2"/>
      <c r="K157" s="70">
        <v>2.8586623979118455E-2</v>
      </c>
      <c r="L157" s="7"/>
      <c r="M157" s="6">
        <v>5.8413884689028243E-2</v>
      </c>
      <c r="N157" s="7">
        <v>3.5861571285580061E-2</v>
      </c>
      <c r="O157" s="7">
        <v>-1.5691034012270269E-4</v>
      </c>
      <c r="P157" s="7">
        <v>-0.18249747376159978</v>
      </c>
      <c r="Q157" s="7">
        <v>7.4973958000775697E-3</v>
      </c>
      <c r="R157" s="7">
        <v>9.5910977714111258E-3</v>
      </c>
      <c r="S157" s="8">
        <v>2.8586623979118455E-2</v>
      </c>
      <c r="U157" s="6">
        <v>5.8413884689028243E-2</v>
      </c>
      <c r="V157" s="7">
        <v>3.5861571285580061E-2</v>
      </c>
      <c r="W157" s="7">
        <v>-1.5691034012270269E-4</v>
      </c>
      <c r="X157" s="7">
        <v>-0.18249747376159978</v>
      </c>
      <c r="Y157" s="7">
        <v>7.4973958000775697E-3</v>
      </c>
      <c r="Z157" s="8">
        <v>9.5910977714111258E-3</v>
      </c>
      <c r="AA157" s="2"/>
      <c r="AB157" s="70">
        <v>2.8586623979118455E-2</v>
      </c>
      <c r="AE157" s="74"/>
    </row>
    <row r="158" spans="2:31" x14ac:dyDescent="0.5">
      <c r="B158">
        <v>148</v>
      </c>
      <c r="D158" s="6">
        <v>-3.0534448855121119E-2</v>
      </c>
      <c r="E158" s="7">
        <v>-8.004616782613912E-3</v>
      </c>
      <c r="F158" s="7">
        <v>-4.0957436189263972E-2</v>
      </c>
      <c r="G158" s="7">
        <v>7.7495211783776344E-2</v>
      </c>
      <c r="H158" s="7">
        <v>1.1130615841948101E-2</v>
      </c>
      <c r="I158" s="8">
        <v>9.5891759561512278E-3</v>
      </c>
      <c r="J158" s="2"/>
      <c r="K158" s="70">
        <v>-1.5886747640052629E-2</v>
      </c>
      <c r="L158" s="7"/>
      <c r="M158" s="6">
        <v>-3.0534448855121119E-2</v>
      </c>
      <c r="N158" s="7">
        <v>-8.004616782613912E-3</v>
      </c>
      <c r="O158" s="7">
        <v>-4.0957436189263972E-2</v>
      </c>
      <c r="P158" s="7">
        <v>7.7495211783776344E-2</v>
      </c>
      <c r="Q158" s="7">
        <v>1.1130615841948101E-2</v>
      </c>
      <c r="R158" s="7">
        <v>9.5891759561512278E-3</v>
      </c>
      <c r="S158" s="8">
        <v>-1.5886747640052629E-2</v>
      </c>
      <c r="U158" s="6">
        <v>-3.0534448855121119E-2</v>
      </c>
      <c r="V158" s="7">
        <v>-8.004616782613912E-3</v>
      </c>
      <c r="W158" s="7">
        <v>-4.0957436189263972E-2</v>
      </c>
      <c r="X158" s="7">
        <v>7.7495211783776344E-2</v>
      </c>
      <c r="Y158" s="7">
        <v>1.1130615841948101E-2</v>
      </c>
      <c r="Z158" s="8">
        <v>9.5891759561512278E-3</v>
      </c>
      <c r="AA158" s="2"/>
      <c r="AB158" s="70">
        <v>-1.5886747640052629E-2</v>
      </c>
      <c r="AE158" s="74"/>
    </row>
    <row r="159" spans="2:31" x14ac:dyDescent="0.5">
      <c r="B159">
        <v>149</v>
      </c>
      <c r="D159" s="6">
        <v>4.534717314933865E-2</v>
      </c>
      <c r="E159" s="7">
        <v>3.7503389230405831E-2</v>
      </c>
      <c r="F159" s="7">
        <v>5.0724838164581551E-2</v>
      </c>
      <c r="G159" s="7">
        <v>-0.11258653159504647</v>
      </c>
      <c r="H159" s="7">
        <v>1.961553089368716E-3</v>
      </c>
      <c r="I159" s="8">
        <v>8.9150402623824866E-4</v>
      </c>
      <c r="J159" s="2"/>
      <c r="K159" s="70">
        <v>2.9999848868392805E-2</v>
      </c>
      <c r="L159" s="7"/>
      <c r="M159" s="6">
        <v>4.534717314933865E-2</v>
      </c>
      <c r="N159" s="7">
        <v>3.7503389230405831E-2</v>
      </c>
      <c r="O159" s="7">
        <v>5.0724838164581551E-2</v>
      </c>
      <c r="P159" s="7">
        <v>-0.11258653159504647</v>
      </c>
      <c r="Q159" s="7">
        <v>1.961553089368716E-3</v>
      </c>
      <c r="R159" s="7">
        <v>8.9150402623824866E-4</v>
      </c>
      <c r="S159" s="8">
        <v>2.9999848868392805E-2</v>
      </c>
      <c r="U159" s="6">
        <v>4.534717314933865E-2</v>
      </c>
      <c r="V159" s="7">
        <v>3.7503389230405831E-2</v>
      </c>
      <c r="W159" s="7">
        <v>5.0724838164581551E-2</v>
      </c>
      <c r="X159" s="7">
        <v>-0.11258653159504647</v>
      </c>
      <c r="Y159" s="7">
        <v>1.961553089368716E-3</v>
      </c>
      <c r="Z159" s="8">
        <v>8.9150402623824866E-4</v>
      </c>
      <c r="AA159" s="2"/>
      <c r="AB159" s="70">
        <v>2.9999848868392805E-2</v>
      </c>
      <c r="AE159" s="74"/>
    </row>
    <row r="160" spans="2:31" x14ac:dyDescent="0.5">
      <c r="B160">
        <v>150</v>
      </c>
      <c r="D160" s="6">
        <v>2.0963838072956806E-2</v>
      </c>
      <c r="E160" s="7">
        <v>5.9043593819116127E-2</v>
      </c>
      <c r="F160" s="7">
        <v>-8.4388457195614927E-2</v>
      </c>
      <c r="G160" s="7">
        <v>-9.0329890687482484E-2</v>
      </c>
      <c r="H160" s="7">
        <v>-1.3300297769443555E-2</v>
      </c>
      <c r="I160" s="8">
        <v>-2.1163381610036253E-2</v>
      </c>
      <c r="J160" s="2"/>
      <c r="K160" s="70">
        <v>1.6237917425560106E-2</v>
      </c>
      <c r="L160" s="7"/>
      <c r="M160" s="6">
        <v>2.0963838072956806E-2</v>
      </c>
      <c r="N160" s="7">
        <v>5.9043593819116127E-2</v>
      </c>
      <c r="O160" s="7">
        <v>-8.4388457195614927E-2</v>
      </c>
      <c r="P160" s="7">
        <v>-9.0329890687482484E-2</v>
      </c>
      <c r="Q160" s="7">
        <v>-1.3300297769443555E-2</v>
      </c>
      <c r="R160" s="7">
        <v>-2.1163381610036253E-2</v>
      </c>
      <c r="S160" s="8">
        <v>1.6237917425560106E-2</v>
      </c>
      <c r="U160" s="6">
        <v>2.0963838072956806E-2</v>
      </c>
      <c r="V160" s="7">
        <v>5.9043593819116127E-2</v>
      </c>
      <c r="W160" s="7">
        <v>-8.4388457195614927E-2</v>
      </c>
      <c r="X160" s="7">
        <v>-9.0329890687482484E-2</v>
      </c>
      <c r="Y160" s="7">
        <v>-1.3300297769443555E-2</v>
      </c>
      <c r="Z160" s="8">
        <v>-2.1163381610036253E-2</v>
      </c>
      <c r="AA160" s="2"/>
      <c r="AB160" s="70">
        <v>1.6237917425560106E-2</v>
      </c>
      <c r="AE160" s="74"/>
    </row>
    <row r="161" spans="2:31" x14ac:dyDescent="0.5">
      <c r="B161">
        <v>151</v>
      </c>
      <c r="D161" s="6">
        <v>7.6507598798437153E-3</v>
      </c>
      <c r="E161" s="7">
        <v>3.1371672670043302E-2</v>
      </c>
      <c r="F161" s="7">
        <v>2.4598852037297975E-2</v>
      </c>
      <c r="G161" s="7">
        <v>-7.5366780136836675E-2</v>
      </c>
      <c r="H161" s="7">
        <v>-1.9314754758038835E-3</v>
      </c>
      <c r="I161" s="8">
        <v>1.1825170796266463E-3</v>
      </c>
      <c r="J161" s="2"/>
      <c r="K161" s="70">
        <v>1.0214200703830239E-2</v>
      </c>
      <c r="L161" s="7"/>
      <c r="M161" s="6">
        <v>7.6507598798437153E-3</v>
      </c>
      <c r="N161" s="7">
        <v>3.1371672670043302E-2</v>
      </c>
      <c r="O161" s="7">
        <v>2.4598852037297975E-2</v>
      </c>
      <c r="P161" s="7">
        <v>-7.5366780136836675E-2</v>
      </c>
      <c r="Q161" s="7">
        <v>-1.9314754758038835E-3</v>
      </c>
      <c r="R161" s="7">
        <v>1.1825170796266463E-3</v>
      </c>
      <c r="S161" s="8">
        <v>1.0214200703830239E-2</v>
      </c>
      <c r="U161" s="6">
        <v>7.6507598798437153E-3</v>
      </c>
      <c r="V161" s="7">
        <v>3.1371672670043302E-2</v>
      </c>
      <c r="W161" s="7">
        <v>2.4598852037297975E-2</v>
      </c>
      <c r="X161" s="7">
        <v>-7.5366780136836675E-2</v>
      </c>
      <c r="Y161" s="7">
        <v>-1.9314754758038835E-3</v>
      </c>
      <c r="Z161" s="8">
        <v>1.1825170796266463E-3</v>
      </c>
      <c r="AA161" s="2"/>
      <c r="AB161" s="70">
        <v>1.0214200703830239E-2</v>
      </c>
      <c r="AE161" s="74"/>
    </row>
    <row r="162" spans="2:31" x14ac:dyDescent="0.5">
      <c r="B162">
        <v>152</v>
      </c>
      <c r="D162" s="6">
        <v>-3.0665376588135711E-2</v>
      </c>
      <c r="E162" s="7">
        <v>-9.1338076097440841E-3</v>
      </c>
      <c r="F162" s="7">
        <v>2.6885586001522787E-3</v>
      </c>
      <c r="G162" s="7">
        <v>2.5059710163783704E-2</v>
      </c>
      <c r="H162" s="7">
        <v>3.8816867110372973E-3</v>
      </c>
      <c r="I162" s="8">
        <v>3.4485922189389185E-3</v>
      </c>
      <c r="J162" s="2"/>
      <c r="K162" s="70">
        <v>-9.5118610059368967E-3</v>
      </c>
      <c r="L162" s="7"/>
      <c r="M162" s="6">
        <v>-3.0665376588135711E-2</v>
      </c>
      <c r="N162" s="7">
        <v>-9.1338076097440841E-3</v>
      </c>
      <c r="O162" s="7">
        <v>2.6885586001522787E-3</v>
      </c>
      <c r="P162" s="7">
        <v>2.5059710163783704E-2</v>
      </c>
      <c r="Q162" s="7">
        <v>3.8816867110372973E-3</v>
      </c>
      <c r="R162" s="7">
        <v>3.4485922189389185E-3</v>
      </c>
      <c r="S162" s="8">
        <v>-9.5118610059368967E-3</v>
      </c>
      <c r="U162" s="6">
        <v>-3.0665376588135711E-2</v>
      </c>
      <c r="V162" s="7">
        <v>-9.1338076097440841E-3</v>
      </c>
      <c r="W162" s="7">
        <v>2.6885586001522787E-3</v>
      </c>
      <c r="X162" s="7">
        <v>2.5059710163783704E-2</v>
      </c>
      <c r="Y162" s="7">
        <v>3.8816867110372973E-3</v>
      </c>
      <c r="Z162" s="8">
        <v>3.4485922189389185E-3</v>
      </c>
      <c r="AA162" s="2"/>
      <c r="AB162" s="70">
        <v>-9.5118610059368967E-3</v>
      </c>
      <c r="AE162" s="74"/>
    </row>
    <row r="163" spans="2:31" x14ac:dyDescent="0.5">
      <c r="B163">
        <v>153</v>
      </c>
      <c r="D163" s="6">
        <v>3.6127357321313058E-2</v>
      </c>
      <c r="E163" s="7">
        <v>0.10399780489177207</v>
      </c>
      <c r="F163" s="7">
        <v>-2.4438922230843822E-2</v>
      </c>
      <c r="G163" s="7">
        <v>-1.4790043526327642E-2</v>
      </c>
      <c r="H163" s="7">
        <v>-1.2543033371633967E-2</v>
      </c>
      <c r="I163" s="8">
        <v>-2.4208040758967483E-2</v>
      </c>
      <c r="J163" s="2"/>
      <c r="K163" s="70">
        <v>1.6416356414219676E-2</v>
      </c>
      <c r="L163" s="7"/>
      <c r="M163" s="6">
        <v>3.6127357321313058E-2</v>
      </c>
      <c r="N163" s="7">
        <v>0.10399780489177207</v>
      </c>
      <c r="O163" s="7">
        <v>-2.4438922230843822E-2</v>
      </c>
      <c r="P163" s="7">
        <v>-1.4790043526327642E-2</v>
      </c>
      <c r="Q163" s="7">
        <v>-1.2543033371633967E-2</v>
      </c>
      <c r="R163" s="7">
        <v>-2.4208040758967483E-2</v>
      </c>
      <c r="S163" s="8">
        <v>1.6416356414219676E-2</v>
      </c>
      <c r="U163" s="6">
        <v>3.6127357321313058E-2</v>
      </c>
      <c r="V163" s="7">
        <v>0.10399780489177207</v>
      </c>
      <c r="W163" s="7">
        <v>-2.4438922230843822E-2</v>
      </c>
      <c r="X163" s="7">
        <v>-1.4790043526327642E-2</v>
      </c>
      <c r="Y163" s="7">
        <v>-1.2543033371633967E-2</v>
      </c>
      <c r="Z163" s="8">
        <v>-2.4208040758967483E-2</v>
      </c>
      <c r="AA163" s="2"/>
      <c r="AB163" s="70">
        <v>1.6416356414219676E-2</v>
      </c>
      <c r="AE163" s="74"/>
    </row>
    <row r="164" spans="2:31" x14ac:dyDescent="0.5">
      <c r="B164">
        <v>154</v>
      </c>
      <c r="D164" s="6">
        <v>-6.0907925188362536E-2</v>
      </c>
      <c r="E164" s="7">
        <v>-3.0316456124522703E-2</v>
      </c>
      <c r="F164" s="7">
        <v>1.9889595171912512E-2</v>
      </c>
      <c r="G164" s="7">
        <v>4.7390413461625161E-2</v>
      </c>
      <c r="H164" s="7">
        <v>8.1539270475263423E-3</v>
      </c>
      <c r="I164" s="8">
        <v>8.1346353543116211E-3</v>
      </c>
      <c r="J164" s="2"/>
      <c r="K164" s="70">
        <v>-3.0878231240281391E-2</v>
      </c>
      <c r="L164" s="7"/>
      <c r="M164" s="6">
        <v>-6.0907925188362536E-2</v>
      </c>
      <c r="N164" s="7">
        <v>-3.0316456124522703E-2</v>
      </c>
      <c r="O164" s="7">
        <v>1.9889595171912512E-2</v>
      </c>
      <c r="P164" s="7">
        <v>4.7390413461625161E-2</v>
      </c>
      <c r="Q164" s="7">
        <v>8.1539270475263423E-3</v>
      </c>
      <c r="R164" s="7">
        <v>8.1346353543116211E-3</v>
      </c>
      <c r="S164" s="8">
        <v>-3.0878231240281391E-2</v>
      </c>
      <c r="U164" s="6">
        <v>-6.0907925188362536E-2</v>
      </c>
      <c r="V164" s="7">
        <v>-3.0316456124522703E-2</v>
      </c>
      <c r="W164" s="7">
        <v>1.9889595171912512E-2</v>
      </c>
      <c r="X164" s="7">
        <v>4.7390413461625161E-2</v>
      </c>
      <c r="Y164" s="7">
        <v>8.1539270475263423E-3</v>
      </c>
      <c r="Z164" s="8">
        <v>8.1346353543116211E-3</v>
      </c>
      <c r="AA164" s="2"/>
      <c r="AB164" s="70">
        <v>-3.0878231240281391E-2</v>
      </c>
      <c r="AE164" s="74"/>
    </row>
    <row r="165" spans="2:31" x14ac:dyDescent="0.5">
      <c r="B165">
        <v>155</v>
      </c>
      <c r="D165" s="6">
        <v>3.5160404109552568E-2</v>
      </c>
      <c r="E165" s="7">
        <v>-4.2071478177926724E-2</v>
      </c>
      <c r="F165" s="7">
        <v>3.4678047862889789E-3</v>
      </c>
      <c r="G165" s="7">
        <v>-9.0449902922072015E-2</v>
      </c>
      <c r="H165" s="7">
        <v>-2.73321418621152E-3</v>
      </c>
      <c r="I165" s="8">
        <v>-8.5059684443563825E-3</v>
      </c>
      <c r="J165" s="2"/>
      <c r="K165" s="70">
        <v>1.9224747501620471E-2</v>
      </c>
      <c r="L165" s="7"/>
      <c r="M165" s="6">
        <v>3.5160404109552568E-2</v>
      </c>
      <c r="N165" s="7">
        <v>-4.2071478177926724E-2</v>
      </c>
      <c r="O165" s="7">
        <v>3.4678047862889789E-3</v>
      </c>
      <c r="P165" s="7">
        <v>-9.0449902922072015E-2</v>
      </c>
      <c r="Q165" s="7">
        <v>-2.73321418621152E-3</v>
      </c>
      <c r="R165" s="7">
        <v>-8.5059684443563825E-3</v>
      </c>
      <c r="S165" s="8">
        <v>1.9224747501620471E-2</v>
      </c>
      <c r="U165" s="6">
        <v>3.5160404109552568E-2</v>
      </c>
      <c r="V165" s="7">
        <v>-4.2071478177926724E-2</v>
      </c>
      <c r="W165" s="7">
        <v>3.4678047862889789E-3</v>
      </c>
      <c r="X165" s="7">
        <v>-9.0449902922072015E-2</v>
      </c>
      <c r="Y165" s="7">
        <v>-2.73321418621152E-3</v>
      </c>
      <c r="Z165" s="8">
        <v>-8.5059684443563825E-3</v>
      </c>
      <c r="AA165" s="2"/>
      <c r="AB165" s="70">
        <v>1.9224747501620471E-2</v>
      </c>
      <c r="AE165" s="74"/>
    </row>
    <row r="166" spans="2:31" x14ac:dyDescent="0.5">
      <c r="B166">
        <v>156</v>
      </c>
      <c r="D166" s="6">
        <v>2.9242730572604864E-2</v>
      </c>
      <c r="E166" s="7">
        <v>4.0378800296544053E-2</v>
      </c>
      <c r="F166" s="7">
        <v>1.7901673085553956E-2</v>
      </c>
      <c r="G166" s="7">
        <v>-5.0124387182568744E-2</v>
      </c>
      <c r="H166" s="7">
        <v>-5.9723679828068074E-3</v>
      </c>
      <c r="I166" s="8">
        <v>-8.4852949788889829E-3</v>
      </c>
      <c r="J166" s="2"/>
      <c r="K166" s="70">
        <v>1.3990366574032003E-2</v>
      </c>
      <c r="L166" s="7"/>
      <c r="M166" s="6">
        <v>2.9242730572604864E-2</v>
      </c>
      <c r="N166" s="7">
        <v>4.0378800296544053E-2</v>
      </c>
      <c r="O166" s="7">
        <v>1.7901673085553956E-2</v>
      </c>
      <c r="P166" s="7">
        <v>-5.0124387182568744E-2</v>
      </c>
      <c r="Q166" s="7">
        <v>-5.9723679828068074E-3</v>
      </c>
      <c r="R166" s="7">
        <v>-8.4852949788889829E-3</v>
      </c>
      <c r="S166" s="8">
        <v>1.3990366574032003E-2</v>
      </c>
      <c r="U166" s="6">
        <v>2.9242730572604864E-2</v>
      </c>
      <c r="V166" s="7">
        <v>4.0378800296544053E-2</v>
      </c>
      <c r="W166" s="7">
        <v>1.7901673085553956E-2</v>
      </c>
      <c r="X166" s="7">
        <v>-5.0124387182568744E-2</v>
      </c>
      <c r="Y166" s="7">
        <v>-5.9723679828068074E-3</v>
      </c>
      <c r="Z166" s="8">
        <v>-8.4852949788889829E-3</v>
      </c>
      <c r="AA166" s="2"/>
      <c r="AB166" s="70">
        <v>1.3990366574032003E-2</v>
      </c>
      <c r="AE166" s="74"/>
    </row>
    <row r="167" spans="2:31" x14ac:dyDescent="0.5">
      <c r="B167">
        <v>157</v>
      </c>
      <c r="D167" s="6">
        <v>3.7474393331788773E-3</v>
      </c>
      <c r="E167" s="7">
        <v>6.0349540037672039E-2</v>
      </c>
      <c r="F167" s="7">
        <v>1.7560621612048643E-2</v>
      </c>
      <c r="G167" s="7">
        <v>-4.5408039538995019E-2</v>
      </c>
      <c r="H167" s="7">
        <v>2.2842606260566364E-3</v>
      </c>
      <c r="I167" s="8">
        <v>5.2302351413361665E-3</v>
      </c>
      <c r="J167" s="2"/>
      <c r="K167" s="70">
        <v>9.847820990341807E-3</v>
      </c>
      <c r="L167" s="7"/>
      <c r="M167" s="6">
        <v>3.7474393331788773E-3</v>
      </c>
      <c r="N167" s="7">
        <v>6.0349540037672039E-2</v>
      </c>
      <c r="O167" s="7">
        <v>1.7560621612048643E-2</v>
      </c>
      <c r="P167" s="7">
        <v>-4.5408039538995019E-2</v>
      </c>
      <c r="Q167" s="7">
        <v>2.2842606260566364E-3</v>
      </c>
      <c r="R167" s="7">
        <v>5.2302351413361665E-3</v>
      </c>
      <c r="S167" s="8">
        <v>9.847820990341807E-3</v>
      </c>
      <c r="U167" s="6">
        <v>3.7474393331788773E-3</v>
      </c>
      <c r="V167" s="7">
        <v>6.0349540037672039E-2</v>
      </c>
      <c r="W167" s="7">
        <v>1.7560621612048643E-2</v>
      </c>
      <c r="X167" s="7">
        <v>-4.5408039538995019E-2</v>
      </c>
      <c r="Y167" s="7">
        <v>2.2842606260566364E-3</v>
      </c>
      <c r="Z167" s="8">
        <v>5.2302351413361665E-3</v>
      </c>
      <c r="AA167" s="2"/>
      <c r="AB167" s="70">
        <v>9.847820990341807E-3</v>
      </c>
      <c r="AE167" s="74"/>
    </row>
    <row r="168" spans="2:31" x14ac:dyDescent="0.5">
      <c r="B168">
        <v>158</v>
      </c>
      <c r="D168" s="6">
        <v>-3.2930654952634232E-2</v>
      </c>
      <c r="E168" s="7">
        <v>-2.2451107502213737E-2</v>
      </c>
      <c r="F168" s="7">
        <v>-2.637691662320588E-2</v>
      </c>
      <c r="G168" s="7">
        <v>9.9967023789429635E-2</v>
      </c>
      <c r="H168" s="7">
        <v>5.4508694731410113E-3</v>
      </c>
      <c r="I168" s="8">
        <v>1.148479790401908E-2</v>
      </c>
      <c r="J168" s="2"/>
      <c r="K168" s="70">
        <v>-2.3218232862331614E-2</v>
      </c>
      <c r="L168" s="7"/>
      <c r="M168" s="6">
        <v>-3.2930654952634232E-2</v>
      </c>
      <c r="N168" s="7">
        <v>-2.2451107502213737E-2</v>
      </c>
      <c r="O168" s="7">
        <v>-2.637691662320588E-2</v>
      </c>
      <c r="P168" s="7">
        <v>9.9967023789429635E-2</v>
      </c>
      <c r="Q168" s="7">
        <v>5.4508694731410113E-3</v>
      </c>
      <c r="R168" s="7">
        <v>1.148479790401908E-2</v>
      </c>
      <c r="S168" s="8">
        <v>-2.3218232862331614E-2</v>
      </c>
      <c r="U168" s="6">
        <v>-3.2930654952634232E-2</v>
      </c>
      <c r="V168" s="7">
        <v>-2.2451107502213737E-2</v>
      </c>
      <c r="W168" s="7">
        <v>-2.637691662320588E-2</v>
      </c>
      <c r="X168" s="7">
        <v>9.9967023789429635E-2</v>
      </c>
      <c r="Y168" s="7">
        <v>5.4508694731410113E-3</v>
      </c>
      <c r="Z168" s="8">
        <v>1.148479790401908E-2</v>
      </c>
      <c r="AA168" s="2"/>
      <c r="AB168" s="70">
        <v>-2.3218232862331614E-2</v>
      </c>
      <c r="AE168" s="74"/>
    </row>
    <row r="169" spans="2:31" x14ac:dyDescent="0.5">
      <c r="B169">
        <v>159</v>
      </c>
      <c r="D169" s="6">
        <v>-1.5646597180659718E-2</v>
      </c>
      <c r="E169" s="7">
        <v>-1.7839396173746885E-2</v>
      </c>
      <c r="F169" s="7">
        <v>-3.8144853138344745E-2</v>
      </c>
      <c r="G169" s="7">
        <v>-3.5461030067505889E-3</v>
      </c>
      <c r="H169" s="7">
        <v>8.1817596474901015E-4</v>
      </c>
      <c r="I169" s="8">
        <v>-6.4483443807811453E-4</v>
      </c>
      <c r="J169" s="2"/>
      <c r="K169" s="70">
        <v>-1.5854773909816707E-2</v>
      </c>
      <c r="L169" s="7"/>
      <c r="M169" s="6">
        <v>-1.5646597180659718E-2</v>
      </c>
      <c r="N169" s="7">
        <v>-1.7839396173746885E-2</v>
      </c>
      <c r="O169" s="7">
        <v>-3.8144853138344745E-2</v>
      </c>
      <c r="P169" s="7">
        <v>-3.5461030067505889E-3</v>
      </c>
      <c r="Q169" s="7">
        <v>8.1817596474901015E-4</v>
      </c>
      <c r="R169" s="7">
        <v>-6.4483443807811453E-4</v>
      </c>
      <c r="S169" s="8">
        <v>-1.5854773909816707E-2</v>
      </c>
      <c r="U169" s="6">
        <v>-1.5646597180659718E-2</v>
      </c>
      <c r="V169" s="7">
        <v>-1.7839396173746885E-2</v>
      </c>
      <c r="W169" s="7">
        <v>-3.8144853138344745E-2</v>
      </c>
      <c r="X169" s="7">
        <v>-3.5461030067505889E-3</v>
      </c>
      <c r="Y169" s="7">
        <v>8.1817596474901015E-4</v>
      </c>
      <c r="Z169" s="8">
        <v>-6.4483443807811453E-4</v>
      </c>
      <c r="AA169" s="2"/>
      <c r="AB169" s="70">
        <v>-1.5854773909816707E-2</v>
      </c>
      <c r="AE169" s="74"/>
    </row>
    <row r="170" spans="2:31" x14ac:dyDescent="0.5">
      <c r="B170">
        <v>160</v>
      </c>
      <c r="D170" s="6">
        <v>1.6900997206728545E-2</v>
      </c>
      <c r="E170" s="7">
        <v>4.7220185877290377E-2</v>
      </c>
      <c r="F170" s="7">
        <v>2.3143254503778094E-2</v>
      </c>
      <c r="G170" s="7">
        <v>-6.9405288414580463E-2</v>
      </c>
      <c r="H170" s="7">
        <v>-6.5926158414010769E-3</v>
      </c>
      <c r="I170" s="8">
        <v>-1.3171510337027891E-2</v>
      </c>
      <c r="J170" s="2"/>
      <c r="K170" s="70">
        <v>5.042339708747969E-3</v>
      </c>
      <c r="L170" s="7"/>
      <c r="M170" s="6">
        <v>1.6900997206728545E-2</v>
      </c>
      <c r="N170" s="7">
        <v>4.7220185877290377E-2</v>
      </c>
      <c r="O170" s="7">
        <v>2.3143254503778094E-2</v>
      </c>
      <c r="P170" s="7">
        <v>-6.9405288414580463E-2</v>
      </c>
      <c r="Q170" s="7">
        <v>-6.5926158414010769E-3</v>
      </c>
      <c r="R170" s="7">
        <v>-1.3171510337027891E-2</v>
      </c>
      <c r="S170" s="8">
        <v>5.042339708747969E-3</v>
      </c>
      <c r="U170" s="6">
        <v>1.6900997206728545E-2</v>
      </c>
      <c r="V170" s="7">
        <v>4.7220185877290377E-2</v>
      </c>
      <c r="W170" s="7">
        <v>2.3143254503778094E-2</v>
      </c>
      <c r="X170" s="7">
        <v>-6.9405288414580463E-2</v>
      </c>
      <c r="Y170" s="7">
        <v>-6.5926158414010769E-3</v>
      </c>
      <c r="Z170" s="8">
        <v>-1.3171510337027891E-2</v>
      </c>
      <c r="AA170" s="2"/>
      <c r="AB170" s="70">
        <v>5.042339708747969E-3</v>
      </c>
      <c r="AE170" s="74"/>
    </row>
    <row r="171" spans="2:31" x14ac:dyDescent="0.5">
      <c r="B171">
        <v>161</v>
      </c>
      <c r="D171" s="6">
        <v>-5.0406458848749718E-3</v>
      </c>
      <c r="E171" s="7">
        <v>-1.140539299757138E-2</v>
      </c>
      <c r="F171" s="7">
        <v>1.0908705119560382E-2</v>
      </c>
      <c r="G171" s="7">
        <v>5.2219439811516249E-3</v>
      </c>
      <c r="H171" s="7">
        <v>4.9386452301676195E-3</v>
      </c>
      <c r="I171" s="8">
        <v>8.8311054991918655E-3</v>
      </c>
      <c r="J171" s="2"/>
      <c r="K171" s="70">
        <v>-9.8250386884407691E-3</v>
      </c>
      <c r="L171" s="7"/>
      <c r="M171" s="6">
        <v>-5.0406458848749718E-3</v>
      </c>
      <c r="N171" s="7">
        <v>-1.140539299757138E-2</v>
      </c>
      <c r="O171" s="7">
        <v>1.0908705119560382E-2</v>
      </c>
      <c r="P171" s="7">
        <v>5.2219439811516249E-3</v>
      </c>
      <c r="Q171" s="7">
        <v>4.9386452301676195E-3</v>
      </c>
      <c r="R171" s="7">
        <v>8.8311054991918655E-3</v>
      </c>
      <c r="S171" s="8">
        <v>-9.8250386884407691E-3</v>
      </c>
      <c r="U171" s="6">
        <v>-5.0406458848749718E-3</v>
      </c>
      <c r="V171" s="7">
        <v>-1.140539299757138E-2</v>
      </c>
      <c r="W171" s="7">
        <v>1.0908705119560382E-2</v>
      </c>
      <c r="X171" s="7">
        <v>5.2219439811516249E-3</v>
      </c>
      <c r="Y171" s="7">
        <v>4.9386452301676195E-3</v>
      </c>
      <c r="Z171" s="8">
        <v>8.8311054991918655E-3</v>
      </c>
      <c r="AA171" s="2"/>
      <c r="AB171" s="70">
        <v>-9.8250386884407691E-3</v>
      </c>
      <c r="AE171" s="74"/>
    </row>
    <row r="172" spans="2:31" x14ac:dyDescent="0.5">
      <c r="B172">
        <v>162</v>
      </c>
      <c r="D172" s="6">
        <v>-4.8751334611770517E-2</v>
      </c>
      <c r="E172" s="7">
        <v>3.4544558405631355E-3</v>
      </c>
      <c r="F172" s="7">
        <v>3.5258595874984328E-3</v>
      </c>
      <c r="G172" s="7">
        <v>9.6514688252457639E-2</v>
      </c>
      <c r="H172" s="7">
        <v>-5.4251082113828774E-4</v>
      </c>
      <c r="I172" s="8">
        <v>-1.9454357888980289E-3</v>
      </c>
      <c r="J172" s="2"/>
      <c r="K172" s="70">
        <v>-2.3423146025459765E-2</v>
      </c>
      <c r="L172" s="7"/>
      <c r="M172" s="6">
        <v>-4.8751334611770517E-2</v>
      </c>
      <c r="N172" s="7">
        <v>3.4544558405631355E-3</v>
      </c>
      <c r="O172" s="7">
        <v>3.5258595874984328E-3</v>
      </c>
      <c r="P172" s="7">
        <v>9.6514688252457639E-2</v>
      </c>
      <c r="Q172" s="7">
        <v>-5.4251082113828774E-4</v>
      </c>
      <c r="R172" s="7">
        <v>-1.9454357888980289E-3</v>
      </c>
      <c r="S172" s="8">
        <v>-2.3423146025459765E-2</v>
      </c>
      <c r="U172" s="6">
        <v>-4.8751334611770517E-2</v>
      </c>
      <c r="V172" s="7">
        <v>3.4544558405631355E-3</v>
      </c>
      <c r="W172" s="7">
        <v>3.5258595874984328E-3</v>
      </c>
      <c r="X172" s="7">
        <v>9.6514688252457639E-2</v>
      </c>
      <c r="Y172" s="7">
        <v>-5.4251082113828774E-4</v>
      </c>
      <c r="Z172" s="8">
        <v>-1.9454357888980289E-3</v>
      </c>
      <c r="AA172" s="2"/>
      <c r="AB172" s="70">
        <v>-2.3423146025459765E-2</v>
      </c>
      <c r="AE172" s="74"/>
    </row>
    <row r="173" spans="2:31" x14ac:dyDescent="0.5">
      <c r="B173">
        <v>163</v>
      </c>
      <c r="D173" s="6">
        <v>1.3505127662432719E-2</v>
      </c>
      <c r="E173" s="7">
        <v>3.6677778260745503E-2</v>
      </c>
      <c r="F173" s="7">
        <v>3.0335786726151948E-2</v>
      </c>
      <c r="G173" s="7">
        <v>-3.901437158848009E-2</v>
      </c>
      <c r="H173" s="7">
        <v>5.2556181223128128E-4</v>
      </c>
      <c r="I173" s="8">
        <v>7.415647355035913E-4</v>
      </c>
      <c r="J173" s="2"/>
      <c r="K173" s="70">
        <v>7.2350797337463616E-3</v>
      </c>
      <c r="L173" s="7"/>
      <c r="M173" s="6">
        <v>1.3505127662432719E-2</v>
      </c>
      <c r="N173" s="7">
        <v>3.6677778260745503E-2</v>
      </c>
      <c r="O173" s="7">
        <v>3.0335786726151948E-2</v>
      </c>
      <c r="P173" s="7">
        <v>-3.901437158848009E-2</v>
      </c>
      <c r="Q173" s="7">
        <v>5.2556181223128128E-4</v>
      </c>
      <c r="R173" s="7">
        <v>7.415647355035913E-4</v>
      </c>
      <c r="S173" s="8">
        <v>7.2350797337463616E-3</v>
      </c>
      <c r="U173" s="6">
        <v>1.3505127662432719E-2</v>
      </c>
      <c r="V173" s="7">
        <v>3.6677778260745503E-2</v>
      </c>
      <c r="W173" s="7">
        <v>3.0335786726151948E-2</v>
      </c>
      <c r="X173" s="7">
        <v>-3.901437158848009E-2</v>
      </c>
      <c r="Y173" s="7">
        <v>5.2556181223128128E-4</v>
      </c>
      <c r="Z173" s="8">
        <v>7.415647355035913E-4</v>
      </c>
      <c r="AA173" s="2"/>
      <c r="AB173" s="70">
        <v>7.2350797337463616E-3</v>
      </c>
      <c r="AE173" s="74"/>
    </row>
    <row r="174" spans="2:31" x14ac:dyDescent="0.5">
      <c r="B174">
        <v>164</v>
      </c>
      <c r="D174" s="6">
        <v>-3.5784518522855337E-2</v>
      </c>
      <c r="E174" s="7">
        <v>-2.2537217351032143E-2</v>
      </c>
      <c r="F174" s="7">
        <v>-1.1255431690215836E-2</v>
      </c>
      <c r="G174" s="7">
        <v>2.1667882864626259E-2</v>
      </c>
      <c r="H174" s="7">
        <v>1.1123754312636909E-3</v>
      </c>
      <c r="I174" s="8">
        <v>2.7794506131584491E-4</v>
      </c>
      <c r="J174" s="2"/>
      <c r="K174" s="70">
        <v>-1.3072081567352888E-2</v>
      </c>
      <c r="L174" s="7"/>
      <c r="M174" s="6">
        <v>-3.5784518522855337E-2</v>
      </c>
      <c r="N174" s="7">
        <v>-2.2537217351032143E-2</v>
      </c>
      <c r="O174" s="7">
        <v>-1.1255431690215836E-2</v>
      </c>
      <c r="P174" s="7">
        <v>2.1667882864626259E-2</v>
      </c>
      <c r="Q174" s="7">
        <v>1.1123754312636909E-3</v>
      </c>
      <c r="R174" s="7">
        <v>2.7794506131584491E-4</v>
      </c>
      <c r="S174" s="8">
        <v>-1.3072081567352888E-2</v>
      </c>
      <c r="U174" s="6">
        <v>-3.5784518522855337E-2</v>
      </c>
      <c r="V174" s="7">
        <v>-2.2537217351032143E-2</v>
      </c>
      <c r="W174" s="7">
        <v>-1.1255431690215836E-2</v>
      </c>
      <c r="X174" s="7">
        <v>2.1667882864626259E-2</v>
      </c>
      <c r="Y174" s="7">
        <v>1.1123754312636909E-3</v>
      </c>
      <c r="Z174" s="8">
        <v>2.7794506131584491E-4</v>
      </c>
      <c r="AA174" s="2"/>
      <c r="AB174" s="70">
        <v>-1.3072081567352888E-2</v>
      </c>
      <c r="AE174" s="74"/>
    </row>
    <row r="175" spans="2:31" x14ac:dyDescent="0.5">
      <c r="B175">
        <v>165</v>
      </c>
      <c r="D175" s="6">
        <v>6.0834158406971157E-2</v>
      </c>
      <c r="E175" s="7">
        <v>1.8033122122787723E-2</v>
      </c>
      <c r="F175" s="7">
        <v>3.4833495322881027E-2</v>
      </c>
      <c r="G175" s="7">
        <v>-0.13565838748334658</v>
      </c>
      <c r="H175" s="7">
        <v>-2.5427764983396647E-3</v>
      </c>
      <c r="I175" s="8">
        <v>-6.5988435930578841E-3</v>
      </c>
      <c r="J175" s="2"/>
      <c r="K175" s="70">
        <v>3.7760718127882904E-2</v>
      </c>
      <c r="L175" s="7"/>
      <c r="M175" s="6">
        <v>6.0834158406971157E-2</v>
      </c>
      <c r="N175" s="7">
        <v>1.8033122122787723E-2</v>
      </c>
      <c r="O175" s="7">
        <v>3.4833495322881027E-2</v>
      </c>
      <c r="P175" s="7">
        <v>-0.13565838748334658</v>
      </c>
      <c r="Q175" s="7">
        <v>-2.5427764983396647E-3</v>
      </c>
      <c r="R175" s="7">
        <v>-6.5988435930578841E-3</v>
      </c>
      <c r="S175" s="8">
        <v>3.7760718127882904E-2</v>
      </c>
      <c r="U175" s="6">
        <v>6.0834158406971157E-2</v>
      </c>
      <c r="V175" s="7">
        <v>1.8033122122787723E-2</v>
      </c>
      <c r="W175" s="7">
        <v>3.4833495322881027E-2</v>
      </c>
      <c r="X175" s="7">
        <v>-0.13565838748334658</v>
      </c>
      <c r="Y175" s="7">
        <v>-2.5427764983396647E-3</v>
      </c>
      <c r="Z175" s="8">
        <v>-6.5988435930578841E-3</v>
      </c>
      <c r="AA175" s="2"/>
      <c r="AB175" s="70">
        <v>3.7760718127882904E-2</v>
      </c>
      <c r="AE175" s="74"/>
    </row>
    <row r="176" spans="2:31" x14ac:dyDescent="0.5">
      <c r="B176">
        <v>166</v>
      </c>
      <c r="D176" s="6">
        <v>3.8887459981943998E-2</v>
      </c>
      <c r="E176" s="7">
        <v>3.8218893851458519E-2</v>
      </c>
      <c r="F176" s="7">
        <v>5.4019902483086725E-2</v>
      </c>
      <c r="G176" s="7">
        <v>-3.5180788457042957E-2</v>
      </c>
      <c r="H176" s="7">
        <v>-8.5628685610553423E-3</v>
      </c>
      <c r="I176" s="8">
        <v>-1.8825857195666547E-2</v>
      </c>
      <c r="J176" s="2"/>
      <c r="K176" s="70">
        <v>2.8337022272068715E-2</v>
      </c>
      <c r="L176" s="7"/>
      <c r="M176" s="6">
        <v>3.8887459981943998E-2</v>
      </c>
      <c r="N176" s="7">
        <v>3.8218893851458519E-2</v>
      </c>
      <c r="O176" s="7">
        <v>5.4019902483086725E-2</v>
      </c>
      <c r="P176" s="7">
        <v>-3.5180788457042957E-2</v>
      </c>
      <c r="Q176" s="7">
        <v>-8.5628685610553423E-3</v>
      </c>
      <c r="R176" s="7">
        <v>-1.8825857195666547E-2</v>
      </c>
      <c r="S176" s="8">
        <v>2.8337022272068715E-2</v>
      </c>
      <c r="U176" s="6">
        <v>3.8887459981943998E-2</v>
      </c>
      <c r="V176" s="7">
        <v>3.8218893851458519E-2</v>
      </c>
      <c r="W176" s="7">
        <v>5.4019902483086725E-2</v>
      </c>
      <c r="X176" s="7">
        <v>-3.5180788457042957E-2</v>
      </c>
      <c r="Y176" s="7">
        <v>-8.5628685610553423E-3</v>
      </c>
      <c r="Z176" s="8">
        <v>-1.8825857195666547E-2</v>
      </c>
      <c r="AA176" s="2"/>
      <c r="AB176" s="70">
        <v>2.8337022272068715E-2</v>
      </c>
      <c r="AE176" s="74"/>
    </row>
    <row r="177" spans="2:31" x14ac:dyDescent="0.5">
      <c r="B177">
        <v>167</v>
      </c>
      <c r="D177" s="6">
        <v>-9.0463573635495113E-3</v>
      </c>
      <c r="E177" s="7">
        <v>2.0810424610588261E-3</v>
      </c>
      <c r="F177" s="7">
        <v>2.7846474271294632E-2</v>
      </c>
      <c r="G177" s="7">
        <v>-4.5112451599114124E-2</v>
      </c>
      <c r="H177" s="7">
        <v>-1.3133477976317363E-3</v>
      </c>
      <c r="I177" s="8">
        <v>-2.3783486452420826E-3</v>
      </c>
      <c r="J177" s="2"/>
      <c r="K177" s="70">
        <v>1.5876629080004085E-3</v>
      </c>
      <c r="L177" s="7"/>
      <c r="M177" s="6">
        <v>-9.0463573635495113E-3</v>
      </c>
      <c r="N177" s="7">
        <v>2.0810424610588261E-3</v>
      </c>
      <c r="O177" s="7">
        <v>2.7846474271294632E-2</v>
      </c>
      <c r="P177" s="7">
        <v>-4.5112451599114124E-2</v>
      </c>
      <c r="Q177" s="7">
        <v>-1.3133477976317363E-3</v>
      </c>
      <c r="R177" s="7">
        <v>-2.3783486452420826E-3</v>
      </c>
      <c r="S177" s="8">
        <v>1.5876629080004085E-3</v>
      </c>
      <c r="U177" s="6">
        <v>-9.0463573635495113E-3</v>
      </c>
      <c r="V177" s="7">
        <v>2.0810424610588261E-3</v>
      </c>
      <c r="W177" s="7">
        <v>2.7846474271294632E-2</v>
      </c>
      <c r="X177" s="7">
        <v>-4.5112451599114124E-2</v>
      </c>
      <c r="Y177" s="7">
        <v>-1.3133477976317363E-3</v>
      </c>
      <c r="Z177" s="8">
        <v>-2.3783486452420826E-3</v>
      </c>
      <c r="AA177" s="2"/>
      <c r="AB177" s="70">
        <v>1.5876629080004085E-3</v>
      </c>
      <c r="AE177" s="74"/>
    </row>
    <row r="178" spans="2:31" x14ac:dyDescent="0.5">
      <c r="B178">
        <v>168</v>
      </c>
      <c r="D178" s="6">
        <v>-3.0346204415731388E-3</v>
      </c>
      <c r="E178" s="7">
        <v>1.8128807262951668E-2</v>
      </c>
      <c r="F178" s="7">
        <v>1.2069776740290769E-2</v>
      </c>
      <c r="G178" s="7">
        <v>-3.5925388660600951E-2</v>
      </c>
      <c r="H178" s="7">
        <v>-6.3445069274225305E-4</v>
      </c>
      <c r="I178" s="8">
        <v>-1.8113356399080771E-3</v>
      </c>
      <c r="J178" s="2"/>
      <c r="K178" s="70">
        <v>-1.50854316143987E-2</v>
      </c>
      <c r="L178" s="7"/>
      <c r="M178" s="6">
        <v>-3.0346204415731388E-3</v>
      </c>
      <c r="N178" s="7">
        <v>1.8128807262951668E-2</v>
      </c>
      <c r="O178" s="7">
        <v>1.2069776740290769E-2</v>
      </c>
      <c r="P178" s="7">
        <v>-3.5925388660600951E-2</v>
      </c>
      <c r="Q178" s="7">
        <v>-6.3445069274225305E-4</v>
      </c>
      <c r="R178" s="7">
        <v>-1.8113356399080771E-3</v>
      </c>
      <c r="S178" s="8">
        <v>-1.50854316143987E-2</v>
      </c>
      <c r="U178" s="6">
        <v>-3.0346204415731388E-3</v>
      </c>
      <c r="V178" s="7">
        <v>1.8128807262951668E-2</v>
      </c>
      <c r="W178" s="7">
        <v>1.2069776740290769E-2</v>
      </c>
      <c r="X178" s="7">
        <v>-3.5925388660600951E-2</v>
      </c>
      <c r="Y178" s="7">
        <v>-6.3445069274225305E-4</v>
      </c>
      <c r="Z178" s="8">
        <v>-1.8113356399080771E-3</v>
      </c>
      <c r="AA178" s="2"/>
      <c r="AB178" s="70">
        <v>-1.50854316143987E-2</v>
      </c>
      <c r="AE178" s="74"/>
    </row>
    <row r="179" spans="2:31" x14ac:dyDescent="0.5">
      <c r="B179">
        <v>169</v>
      </c>
      <c r="D179" s="6">
        <v>1.0541486114166394E-2</v>
      </c>
      <c r="E179" s="7">
        <v>3.4936567502139864E-3</v>
      </c>
      <c r="F179" s="7">
        <v>1.5855964044235445E-2</v>
      </c>
      <c r="G179" s="7">
        <v>-2.1041435946076686E-2</v>
      </c>
      <c r="H179" s="7">
        <v>1.3084706761047982E-3</v>
      </c>
      <c r="I179" s="8">
        <v>-1.9085790686813761E-4</v>
      </c>
      <c r="J179" s="2"/>
      <c r="K179" s="70">
        <v>-1.1410703780247548E-3</v>
      </c>
      <c r="L179" s="7"/>
      <c r="M179" s="6">
        <v>1.0541486114166394E-2</v>
      </c>
      <c r="N179" s="7">
        <v>3.4936567502139864E-3</v>
      </c>
      <c r="O179" s="7">
        <v>1.5855964044235445E-2</v>
      </c>
      <c r="P179" s="7">
        <v>-2.1041435946076686E-2</v>
      </c>
      <c r="Q179" s="7">
        <v>1.3084706761047982E-3</v>
      </c>
      <c r="R179" s="7">
        <v>-1.9085790686813761E-4</v>
      </c>
      <c r="S179" s="8">
        <v>-1.1410703780247548E-3</v>
      </c>
      <c r="U179" s="6">
        <v>1.0541486114166394E-2</v>
      </c>
      <c r="V179" s="7">
        <v>3.4936567502139864E-3</v>
      </c>
      <c r="W179" s="7">
        <v>1.5855964044235445E-2</v>
      </c>
      <c r="X179" s="7">
        <v>-2.1041435946076686E-2</v>
      </c>
      <c r="Y179" s="7">
        <v>1.3084706761047982E-3</v>
      </c>
      <c r="Z179" s="8">
        <v>-1.9085790686813761E-4</v>
      </c>
      <c r="AA179" s="2"/>
      <c r="AB179" s="70">
        <v>-1.1410703780247548E-3</v>
      </c>
      <c r="AE179" s="74"/>
    </row>
    <row r="180" spans="2:31" x14ac:dyDescent="0.5">
      <c r="B180">
        <v>170</v>
      </c>
      <c r="D180" s="6">
        <v>-2.850186967938299E-2</v>
      </c>
      <c r="E180" s="7">
        <v>1.1787955752042393E-2</v>
      </c>
      <c r="F180" s="7">
        <v>-7.8126605636122115E-3</v>
      </c>
      <c r="G180" s="7">
        <v>9.4787577231678258E-2</v>
      </c>
      <c r="H180" s="7">
        <v>6.1706804784369858E-3</v>
      </c>
      <c r="I180" s="8">
        <v>9.9711191255595008E-3</v>
      </c>
      <c r="J180" s="2"/>
      <c r="K180" s="70">
        <v>-2.1726578368733866E-2</v>
      </c>
      <c r="L180" s="7"/>
      <c r="M180" s="6">
        <v>-2.850186967938299E-2</v>
      </c>
      <c r="N180" s="7">
        <v>1.1787955752042393E-2</v>
      </c>
      <c r="O180" s="7">
        <v>-7.8126605636122115E-3</v>
      </c>
      <c r="P180" s="7">
        <v>9.4787577231678258E-2</v>
      </c>
      <c r="Q180" s="7">
        <v>6.1706804784369858E-3</v>
      </c>
      <c r="R180" s="7">
        <v>9.9711191255595008E-3</v>
      </c>
      <c r="S180" s="8">
        <v>-2.1726578368733866E-2</v>
      </c>
      <c r="U180" s="6">
        <v>-2.850186967938299E-2</v>
      </c>
      <c r="V180" s="7">
        <v>1.1787955752042393E-2</v>
      </c>
      <c r="W180" s="7">
        <v>-7.8126605636122115E-3</v>
      </c>
      <c r="X180" s="7">
        <v>9.4787577231678258E-2</v>
      </c>
      <c r="Y180" s="7">
        <v>6.1706804784369858E-3</v>
      </c>
      <c r="Z180" s="8">
        <v>9.9711191255595008E-3</v>
      </c>
      <c r="AA180" s="2"/>
      <c r="AB180" s="70">
        <v>-2.1726578368733866E-2</v>
      </c>
      <c r="AE180" s="74"/>
    </row>
    <row r="181" spans="2:31" x14ac:dyDescent="0.5">
      <c r="B181">
        <v>171</v>
      </c>
      <c r="D181" s="6">
        <v>-1.8089500623919379E-2</v>
      </c>
      <c r="E181" s="7">
        <v>-1.5398278196841194E-2</v>
      </c>
      <c r="F181" s="7">
        <v>-6.7827508163014583E-2</v>
      </c>
      <c r="G181" s="7">
        <v>1.5045679411017587E-2</v>
      </c>
      <c r="H181" s="7">
        <v>5.8435242084121041E-4</v>
      </c>
      <c r="I181" s="8">
        <v>-8.5078229832899162E-4</v>
      </c>
      <c r="J181" s="2"/>
      <c r="K181" s="70">
        <v>-1.0493707905387742E-2</v>
      </c>
      <c r="L181" s="7"/>
      <c r="M181" s="6">
        <v>-1.8089500623919379E-2</v>
      </c>
      <c r="N181" s="7">
        <v>-1.5398278196841194E-2</v>
      </c>
      <c r="O181" s="7">
        <v>-6.7827508163014583E-2</v>
      </c>
      <c r="P181" s="7">
        <v>1.5045679411017587E-2</v>
      </c>
      <c r="Q181" s="7">
        <v>5.8435242084121041E-4</v>
      </c>
      <c r="R181" s="7">
        <v>-8.5078229832899162E-4</v>
      </c>
      <c r="S181" s="8">
        <v>-1.0493707905387742E-2</v>
      </c>
      <c r="U181" s="6">
        <v>-1.8089500623919379E-2</v>
      </c>
      <c r="V181" s="7">
        <v>-1.5398278196841194E-2</v>
      </c>
      <c r="W181" s="7">
        <v>-6.7827508163014583E-2</v>
      </c>
      <c r="X181" s="7">
        <v>1.5045679411017587E-2</v>
      </c>
      <c r="Y181" s="7">
        <v>5.8435242084121041E-4</v>
      </c>
      <c r="Z181" s="8">
        <v>-8.5078229832899162E-4</v>
      </c>
      <c r="AA181" s="2"/>
      <c r="AB181" s="70">
        <v>-1.0493707905387742E-2</v>
      </c>
      <c r="AE181" s="74"/>
    </row>
    <row r="182" spans="2:31" x14ac:dyDescent="0.5">
      <c r="B182">
        <v>172</v>
      </c>
      <c r="D182" s="6">
        <v>2.6561500318645553E-2</v>
      </c>
      <c r="E182" s="7">
        <v>4.5445521240262528E-2</v>
      </c>
      <c r="F182" s="7">
        <v>7.0525931986174475E-2</v>
      </c>
      <c r="G182" s="7">
        <v>-5.9402403015803691E-2</v>
      </c>
      <c r="H182" s="7">
        <v>-1.3223724035864204E-3</v>
      </c>
      <c r="I182" s="8">
        <v>-3.7900367520607979E-3</v>
      </c>
      <c r="J182" s="2"/>
      <c r="K182" s="70">
        <v>1.2664623834285625E-2</v>
      </c>
      <c r="L182" s="7"/>
      <c r="M182" s="6">
        <v>2.6561500318645553E-2</v>
      </c>
      <c r="N182" s="7">
        <v>4.5445521240262528E-2</v>
      </c>
      <c r="O182" s="7">
        <v>7.0525931986174475E-2</v>
      </c>
      <c r="P182" s="7">
        <v>-5.9402403015803691E-2</v>
      </c>
      <c r="Q182" s="7">
        <v>-1.3223724035864204E-3</v>
      </c>
      <c r="R182" s="7">
        <v>-3.7900367520607979E-3</v>
      </c>
      <c r="S182" s="8">
        <v>1.2664623834285625E-2</v>
      </c>
      <c r="U182" s="6">
        <v>2.6561500318645553E-2</v>
      </c>
      <c r="V182" s="7">
        <v>4.5445521240262528E-2</v>
      </c>
      <c r="W182" s="7">
        <v>7.0525931986174475E-2</v>
      </c>
      <c r="X182" s="7">
        <v>-5.9402403015803691E-2</v>
      </c>
      <c r="Y182" s="7">
        <v>-1.3223724035864204E-3</v>
      </c>
      <c r="Z182" s="8">
        <v>-3.7900367520607979E-3</v>
      </c>
      <c r="AA182" s="2"/>
      <c r="AB182" s="70">
        <v>1.2664623834285625E-2</v>
      </c>
      <c r="AE182" s="74"/>
    </row>
    <row r="183" spans="2:31" x14ac:dyDescent="0.5">
      <c r="B183">
        <v>173</v>
      </c>
      <c r="D183" s="6">
        <v>-4.0701125005488975E-2</v>
      </c>
      <c r="E183" s="7">
        <v>-1.7034846221262185E-2</v>
      </c>
      <c r="F183" s="7">
        <v>4.1775463013313113E-3</v>
      </c>
      <c r="G183" s="7">
        <v>0.1904848674331156</v>
      </c>
      <c r="H183" s="7">
        <v>6.7467625937085657E-3</v>
      </c>
      <c r="I183" s="8">
        <v>8.977993490247034E-3</v>
      </c>
      <c r="J183" s="2"/>
      <c r="K183" s="70">
        <v>-4.4386320056202189E-2</v>
      </c>
      <c r="L183" s="7"/>
      <c r="M183" s="6">
        <v>-4.0701125005488975E-2</v>
      </c>
      <c r="N183" s="7">
        <v>-1.7034846221262185E-2</v>
      </c>
      <c r="O183" s="7">
        <v>4.1775463013313113E-3</v>
      </c>
      <c r="P183" s="7">
        <v>0.1904848674331156</v>
      </c>
      <c r="Q183" s="7">
        <v>6.7467625937085657E-3</v>
      </c>
      <c r="R183" s="7">
        <v>8.977993490247034E-3</v>
      </c>
      <c r="S183" s="8">
        <v>-4.4386320056202189E-2</v>
      </c>
      <c r="U183" s="6">
        <v>-4.0701125005488975E-2</v>
      </c>
      <c r="V183" s="7">
        <v>-1.7034846221262185E-2</v>
      </c>
      <c r="W183" s="7">
        <v>4.1775463013313113E-3</v>
      </c>
      <c r="X183" s="7">
        <v>0.1904848674331156</v>
      </c>
      <c r="Y183" s="7">
        <v>6.7467625937085657E-3</v>
      </c>
      <c r="Z183" s="8">
        <v>8.977993490247034E-3</v>
      </c>
      <c r="AA183" s="2"/>
      <c r="AB183" s="70">
        <v>-4.4386320056202189E-2</v>
      </c>
      <c r="AE183" s="74"/>
    </row>
    <row r="184" spans="2:31" x14ac:dyDescent="0.5">
      <c r="B184">
        <v>174</v>
      </c>
      <c r="D184" s="6">
        <v>-1.8318561645453896E-2</v>
      </c>
      <c r="E184" s="7">
        <v>-1.5485581299653946E-2</v>
      </c>
      <c r="F184" s="7">
        <v>-4.8071106636011912E-3</v>
      </c>
      <c r="G184" s="7">
        <v>-9.219849495574467E-2</v>
      </c>
      <c r="H184" s="7">
        <v>-5.5296940328494683E-4</v>
      </c>
      <c r="I184" s="8">
        <v>-9.408665387762878E-5</v>
      </c>
      <c r="J184" s="2"/>
      <c r="K184" s="70">
        <v>-2.6886863504985469E-3</v>
      </c>
      <c r="L184" s="7"/>
      <c r="M184" s="6">
        <v>-1.8318561645453896E-2</v>
      </c>
      <c r="N184" s="7">
        <v>-1.5485581299653946E-2</v>
      </c>
      <c r="O184" s="7">
        <v>-4.8071106636011912E-3</v>
      </c>
      <c r="P184" s="7">
        <v>-9.219849495574467E-2</v>
      </c>
      <c r="Q184" s="7">
        <v>-5.5296940328494683E-4</v>
      </c>
      <c r="R184" s="7">
        <v>-9.408665387762878E-5</v>
      </c>
      <c r="S184" s="8">
        <v>-2.6886863504985469E-3</v>
      </c>
      <c r="U184" s="6">
        <v>-1.8318561645453896E-2</v>
      </c>
      <c r="V184" s="7">
        <v>-1.5485581299653946E-2</v>
      </c>
      <c r="W184" s="7">
        <v>-4.8071106636011912E-3</v>
      </c>
      <c r="X184" s="7">
        <v>-9.219849495574467E-2</v>
      </c>
      <c r="Y184" s="7">
        <v>-5.5296940328494683E-4</v>
      </c>
      <c r="Z184" s="8">
        <v>-9.408665387762878E-5</v>
      </c>
      <c r="AA184" s="2"/>
      <c r="AB184" s="70">
        <v>-2.6886863504985469E-3</v>
      </c>
      <c r="AE184" s="74"/>
    </row>
    <row r="185" spans="2:31" x14ac:dyDescent="0.5">
      <c r="B185">
        <v>175</v>
      </c>
      <c r="D185" s="6">
        <v>-8.9980439205661362E-3</v>
      </c>
      <c r="E185" s="7">
        <v>-2.2832840016643149E-2</v>
      </c>
      <c r="F185" s="7">
        <v>2.3072472145365393E-2</v>
      </c>
      <c r="G185" s="7">
        <v>0.10431985548808935</v>
      </c>
      <c r="H185" s="7">
        <v>-4.1967200533736251E-3</v>
      </c>
      <c r="I185" s="8">
        <v>-6.2293736128256078E-3</v>
      </c>
      <c r="J185" s="2"/>
      <c r="K185" s="70">
        <v>-1.7327840734538875E-2</v>
      </c>
      <c r="L185" s="7"/>
      <c r="M185" s="6">
        <v>-8.9980439205661362E-3</v>
      </c>
      <c r="N185" s="7">
        <v>-2.2832840016643149E-2</v>
      </c>
      <c r="O185" s="7">
        <v>2.3072472145365393E-2</v>
      </c>
      <c r="P185" s="7">
        <v>0.10431985548808935</v>
      </c>
      <c r="Q185" s="7">
        <v>-4.1967200533736251E-3</v>
      </c>
      <c r="R185" s="7">
        <v>-6.2293736128256078E-3</v>
      </c>
      <c r="S185" s="8">
        <v>-1.7327840734538875E-2</v>
      </c>
      <c r="U185" s="6">
        <v>-8.9980439205661362E-3</v>
      </c>
      <c r="V185" s="7">
        <v>-2.2832840016643149E-2</v>
      </c>
      <c r="W185" s="7">
        <v>2.3072472145365393E-2</v>
      </c>
      <c r="X185" s="7">
        <v>0.10431985548808935</v>
      </c>
      <c r="Y185" s="7">
        <v>-4.1967200533736251E-3</v>
      </c>
      <c r="Z185" s="8">
        <v>-6.2293736128256078E-3</v>
      </c>
      <c r="AA185" s="2"/>
      <c r="AB185" s="70">
        <v>-1.7327840734538875E-2</v>
      </c>
      <c r="AE185" s="74"/>
    </row>
    <row r="186" spans="2:31" x14ac:dyDescent="0.5">
      <c r="B186">
        <v>176</v>
      </c>
      <c r="D186" s="6">
        <v>2.5543099476398629E-2</v>
      </c>
      <c r="E186" s="7">
        <v>3.9225245227906658E-2</v>
      </c>
      <c r="F186" s="7">
        <v>-5.0958624402046952E-3</v>
      </c>
      <c r="G186" s="7">
        <v>-0.23594264823305225</v>
      </c>
      <c r="H186" s="7">
        <v>-1.6961223004917532E-3</v>
      </c>
      <c r="I186" s="8">
        <v>-4.74519254248676E-3</v>
      </c>
      <c r="J186" s="2"/>
      <c r="K186" s="70">
        <v>4.7751926541962794E-2</v>
      </c>
      <c r="L186" s="7"/>
      <c r="M186" s="6">
        <v>2.5543099476398629E-2</v>
      </c>
      <c r="N186" s="7">
        <v>3.9225245227906658E-2</v>
      </c>
      <c r="O186" s="7">
        <v>-5.0958624402046952E-3</v>
      </c>
      <c r="P186" s="7">
        <v>-0.23594264823305225</v>
      </c>
      <c r="Q186" s="7">
        <v>-1.6961223004917532E-3</v>
      </c>
      <c r="R186" s="7">
        <v>-4.74519254248676E-3</v>
      </c>
      <c r="S186" s="8">
        <v>4.7751926541962794E-2</v>
      </c>
      <c r="U186" s="6">
        <v>2.5543099476398629E-2</v>
      </c>
      <c r="V186" s="7">
        <v>3.9225245227906658E-2</v>
      </c>
      <c r="W186" s="7">
        <v>-5.0958624402046952E-3</v>
      </c>
      <c r="X186" s="7">
        <v>-0.23594264823305225</v>
      </c>
      <c r="Y186" s="7">
        <v>-1.6961223004917532E-3</v>
      </c>
      <c r="Z186" s="8">
        <v>-4.74519254248676E-3</v>
      </c>
      <c r="AA186" s="2"/>
      <c r="AB186" s="70">
        <v>4.7751926541962794E-2</v>
      </c>
      <c r="AE186" s="74"/>
    </row>
    <row r="187" spans="2:31" x14ac:dyDescent="0.5">
      <c r="B187">
        <v>177</v>
      </c>
      <c r="D187" s="6">
        <v>-2.2103254420992768E-2</v>
      </c>
      <c r="E187" s="7">
        <v>-1.4378885186817498E-2</v>
      </c>
      <c r="F187" s="7">
        <v>-3.1564925981097045E-2</v>
      </c>
      <c r="G187" s="7">
        <v>6.5597282485813271E-2</v>
      </c>
      <c r="H187" s="7">
        <v>6.592466616483595E-3</v>
      </c>
      <c r="I187" s="8">
        <v>6.8259650703998906E-3</v>
      </c>
      <c r="J187" s="2"/>
      <c r="K187" s="70">
        <v>-2.0791377183249509E-2</v>
      </c>
      <c r="L187" s="7"/>
      <c r="M187" s="6">
        <v>-2.2103254420992768E-2</v>
      </c>
      <c r="N187" s="7">
        <v>-1.4378885186817498E-2</v>
      </c>
      <c r="O187" s="7">
        <v>-3.1564925981097045E-2</v>
      </c>
      <c r="P187" s="7">
        <v>6.5597282485813271E-2</v>
      </c>
      <c r="Q187" s="7">
        <v>6.592466616483595E-3</v>
      </c>
      <c r="R187" s="7">
        <v>6.8259650703998906E-3</v>
      </c>
      <c r="S187" s="8">
        <v>-2.0791377183249509E-2</v>
      </c>
      <c r="U187" s="6">
        <v>-2.2103254420992768E-2</v>
      </c>
      <c r="V187" s="7">
        <v>-1.4378885186817498E-2</v>
      </c>
      <c r="W187" s="7">
        <v>-3.1564925981097045E-2</v>
      </c>
      <c r="X187" s="7">
        <v>6.5597282485813271E-2</v>
      </c>
      <c r="Y187" s="7">
        <v>6.592466616483595E-3</v>
      </c>
      <c r="Z187" s="8">
        <v>6.8259650703998906E-3</v>
      </c>
      <c r="AA187" s="2"/>
      <c r="AB187" s="70">
        <v>-2.0791377183249509E-2</v>
      </c>
      <c r="AE187" s="74"/>
    </row>
    <row r="188" spans="2:31" x14ac:dyDescent="0.5">
      <c r="B188">
        <v>178</v>
      </c>
      <c r="D188" s="6">
        <v>-1.485500708095517E-2</v>
      </c>
      <c r="E188" s="7">
        <v>-2.9452486054230086E-2</v>
      </c>
      <c r="F188" s="7">
        <v>-1.5764899613952575E-2</v>
      </c>
      <c r="G188" s="7">
        <v>5.5569851154810786E-2</v>
      </c>
      <c r="H188" s="7">
        <v>-1.1280379472090761E-5</v>
      </c>
      <c r="I188" s="8">
        <v>-7.5614370332406525E-4</v>
      </c>
      <c r="J188" s="2"/>
      <c r="K188" s="70">
        <v>-1.5509664859177208E-2</v>
      </c>
      <c r="L188" s="7"/>
      <c r="M188" s="6">
        <v>-1.485500708095517E-2</v>
      </c>
      <c r="N188" s="7">
        <v>-2.9452486054230086E-2</v>
      </c>
      <c r="O188" s="7">
        <v>-1.5764899613952575E-2</v>
      </c>
      <c r="P188" s="7">
        <v>5.5569851154810786E-2</v>
      </c>
      <c r="Q188" s="7">
        <v>-1.1280379472090761E-5</v>
      </c>
      <c r="R188" s="7">
        <v>-7.5614370332406525E-4</v>
      </c>
      <c r="S188" s="8">
        <v>-1.5509664859177208E-2</v>
      </c>
      <c r="U188" s="6">
        <v>-1.485500708095517E-2</v>
      </c>
      <c r="V188" s="7">
        <v>-2.9452486054230086E-2</v>
      </c>
      <c r="W188" s="7">
        <v>-1.5764899613952575E-2</v>
      </c>
      <c r="X188" s="7">
        <v>5.5569851154810786E-2</v>
      </c>
      <c r="Y188" s="7">
        <v>-1.1280379472090761E-5</v>
      </c>
      <c r="Z188" s="8">
        <v>-7.5614370332406525E-4</v>
      </c>
      <c r="AA188" s="2"/>
      <c r="AB188" s="70">
        <v>-1.5509664859177208E-2</v>
      </c>
      <c r="AE188" s="74"/>
    </row>
    <row r="189" spans="2:31" x14ac:dyDescent="0.5">
      <c r="B189">
        <v>179</v>
      </c>
      <c r="D189" s="6">
        <v>-6.4905413799308267E-2</v>
      </c>
      <c r="E189" s="7">
        <v>-8.3209989769793945E-3</v>
      </c>
      <c r="F189" s="7">
        <v>-9.7214030172308244E-3</v>
      </c>
      <c r="G189" s="7">
        <v>0.16269408933157073</v>
      </c>
      <c r="H189" s="7">
        <v>3.4402509106816839E-3</v>
      </c>
      <c r="I189" s="8">
        <v>1.3228765039845214E-3</v>
      </c>
      <c r="J189" s="2"/>
      <c r="K189" s="70">
        <v>-3.7824308667339115E-2</v>
      </c>
      <c r="L189" s="7"/>
      <c r="M189" s="6">
        <v>-6.4905413799308267E-2</v>
      </c>
      <c r="N189" s="7">
        <v>-8.3209989769793945E-3</v>
      </c>
      <c r="O189" s="7">
        <v>-9.7214030172308244E-3</v>
      </c>
      <c r="P189" s="7">
        <v>0.16269408933157073</v>
      </c>
      <c r="Q189" s="7">
        <v>3.4402509106816839E-3</v>
      </c>
      <c r="R189" s="7">
        <v>1.3228765039845214E-3</v>
      </c>
      <c r="S189" s="8">
        <v>-3.7824308667339115E-2</v>
      </c>
      <c r="U189" s="6">
        <v>-6.4905413799308267E-2</v>
      </c>
      <c r="V189" s="7">
        <v>-8.3209989769793945E-3</v>
      </c>
      <c r="W189" s="7">
        <v>-9.7214030172308244E-3</v>
      </c>
      <c r="X189" s="7">
        <v>0.16269408933157073</v>
      </c>
      <c r="Y189" s="7">
        <v>3.4402509106816839E-3</v>
      </c>
      <c r="Z189" s="8">
        <v>1.3228765039845214E-3</v>
      </c>
      <c r="AA189" s="2"/>
      <c r="AB189" s="70">
        <v>-3.7824308667339115E-2</v>
      </c>
      <c r="AE189" s="74"/>
    </row>
    <row r="190" spans="2:31" x14ac:dyDescent="0.5">
      <c r="B190">
        <v>180</v>
      </c>
      <c r="D190" s="6">
        <v>-4.9810775144281394E-2</v>
      </c>
      <c r="E190" s="7">
        <v>1.7746694681335343E-2</v>
      </c>
      <c r="F190" s="7">
        <v>3.7441401153343636E-2</v>
      </c>
      <c r="G190" s="7">
        <v>9.9131029283911029E-2</v>
      </c>
      <c r="H190" s="7">
        <v>9.2984892858695E-3</v>
      </c>
      <c r="I190" s="8">
        <v>1.1734469312225328E-2</v>
      </c>
      <c r="J190" s="2"/>
      <c r="K190" s="70">
        <v>-1.9914163106443918E-2</v>
      </c>
      <c r="L190" s="7"/>
      <c r="M190" s="6">
        <v>-4.9810775144281394E-2</v>
      </c>
      <c r="N190" s="7">
        <v>1.7746694681335343E-2</v>
      </c>
      <c r="O190" s="7">
        <v>3.7441401153343636E-2</v>
      </c>
      <c r="P190" s="7">
        <v>9.9131029283911029E-2</v>
      </c>
      <c r="Q190" s="7">
        <v>9.2984892858695E-3</v>
      </c>
      <c r="R190" s="7">
        <v>1.1734469312225328E-2</v>
      </c>
      <c r="S190" s="8">
        <v>-1.9914163106443918E-2</v>
      </c>
      <c r="U190" s="6">
        <v>-4.9810775144281394E-2</v>
      </c>
      <c r="V190" s="7">
        <v>1.7746694681335343E-2</v>
      </c>
      <c r="W190" s="7">
        <v>3.7441401153343636E-2</v>
      </c>
      <c r="X190" s="7">
        <v>9.9131029283911029E-2</v>
      </c>
      <c r="Y190" s="7">
        <v>9.2984892858695E-3</v>
      </c>
      <c r="Z190" s="8">
        <v>1.1734469312225328E-2</v>
      </c>
      <c r="AA190" s="2"/>
      <c r="AB190" s="70">
        <v>-1.9914163106443918E-2</v>
      </c>
      <c r="AE190" s="74"/>
    </row>
    <row r="191" spans="2:31" x14ac:dyDescent="0.5">
      <c r="B191">
        <v>181</v>
      </c>
      <c r="D191" s="6">
        <v>-5.9795377144786829E-3</v>
      </c>
      <c r="E191" s="7">
        <v>-3.2416590420913549E-2</v>
      </c>
      <c r="F191" s="7">
        <v>-1.2374692343260331E-2</v>
      </c>
      <c r="G191" s="7">
        <v>4.7762414849778917E-2</v>
      </c>
      <c r="H191" s="7">
        <v>7.5150931650854824E-4</v>
      </c>
      <c r="I191" s="8">
        <v>2.1442230748372304E-3</v>
      </c>
      <c r="J191" s="2"/>
      <c r="K191" s="70">
        <v>-1.8163101185151517E-2</v>
      </c>
      <c r="L191" s="7"/>
      <c r="M191" s="6">
        <v>-5.9795377144786829E-3</v>
      </c>
      <c r="N191" s="7">
        <v>-3.2416590420913549E-2</v>
      </c>
      <c r="O191" s="7">
        <v>-1.2374692343260331E-2</v>
      </c>
      <c r="P191" s="7">
        <v>4.7762414849778917E-2</v>
      </c>
      <c r="Q191" s="7">
        <v>7.5150931650854824E-4</v>
      </c>
      <c r="R191" s="7">
        <v>2.1442230748372304E-3</v>
      </c>
      <c r="S191" s="8">
        <v>-1.8163101185151517E-2</v>
      </c>
      <c r="U191" s="6">
        <v>-5.9795377144786829E-3</v>
      </c>
      <c r="V191" s="7">
        <v>-3.2416590420913549E-2</v>
      </c>
      <c r="W191" s="7">
        <v>-1.2374692343260331E-2</v>
      </c>
      <c r="X191" s="7">
        <v>4.7762414849778917E-2</v>
      </c>
      <c r="Y191" s="7">
        <v>7.5150931650854824E-4</v>
      </c>
      <c r="Z191" s="8">
        <v>2.1442230748372304E-3</v>
      </c>
      <c r="AA191" s="2"/>
      <c r="AB191" s="70">
        <v>-1.8163101185151517E-2</v>
      </c>
      <c r="AE191" s="74"/>
    </row>
    <row r="192" spans="2:31" x14ac:dyDescent="0.5">
      <c r="B192">
        <v>182</v>
      </c>
      <c r="D192" s="6">
        <v>3.1479110157491955E-2</v>
      </c>
      <c r="E192" s="7">
        <v>-2.4214258120594741E-2</v>
      </c>
      <c r="F192" s="7">
        <v>2.7418001886299569E-2</v>
      </c>
      <c r="G192" s="7">
        <v>-6.9570132661177383E-2</v>
      </c>
      <c r="H192" s="7">
        <v>3.3498635550440487E-3</v>
      </c>
      <c r="I192" s="8">
        <v>3.7243948288991134E-4</v>
      </c>
      <c r="J192" s="2"/>
      <c r="K192" s="70">
        <v>6.8722968302831623E-4</v>
      </c>
      <c r="L192" s="7"/>
      <c r="M192" s="6">
        <v>3.1479110157491955E-2</v>
      </c>
      <c r="N192" s="7">
        <v>-2.4214258120594741E-2</v>
      </c>
      <c r="O192" s="7">
        <v>2.7418001886299569E-2</v>
      </c>
      <c r="P192" s="7">
        <v>-6.9570132661177383E-2</v>
      </c>
      <c r="Q192" s="7">
        <v>3.3498635550440487E-3</v>
      </c>
      <c r="R192" s="7">
        <v>3.7243948288991134E-4</v>
      </c>
      <c r="S192" s="8">
        <v>6.8722968302831623E-4</v>
      </c>
      <c r="U192" s="6">
        <v>3.1479110157491955E-2</v>
      </c>
      <c r="V192" s="7">
        <v>-2.4214258120594741E-2</v>
      </c>
      <c r="W192" s="7">
        <v>2.7418001886299569E-2</v>
      </c>
      <c r="X192" s="7">
        <v>-6.9570132661177383E-2</v>
      </c>
      <c r="Y192" s="7">
        <v>3.3498635550440487E-3</v>
      </c>
      <c r="Z192" s="8">
        <v>3.7243948288991134E-4</v>
      </c>
      <c r="AA192" s="2"/>
      <c r="AB192" s="70">
        <v>6.8722968302831623E-4</v>
      </c>
      <c r="AE192" s="74"/>
    </row>
    <row r="193" spans="2:31" x14ac:dyDescent="0.5">
      <c r="B193">
        <v>183</v>
      </c>
      <c r="D193" s="6">
        <v>1.0186058230635963E-2</v>
      </c>
      <c r="E193" s="7">
        <v>3.457766954443587E-2</v>
      </c>
      <c r="F193" s="7">
        <v>5.0111807181506844E-3</v>
      </c>
      <c r="G193" s="7">
        <v>6.5153489486083307E-2</v>
      </c>
      <c r="H193" s="7">
        <v>-2.7379399262676173E-3</v>
      </c>
      <c r="I193" s="8">
        <v>-4.8525664463136666E-3</v>
      </c>
      <c r="J193" s="2"/>
      <c r="K193" s="70">
        <v>-7.9844358285832706E-4</v>
      </c>
      <c r="L193" s="7"/>
      <c r="M193" s="6">
        <v>1.0186058230635963E-2</v>
      </c>
      <c r="N193" s="7">
        <v>3.457766954443587E-2</v>
      </c>
      <c r="O193" s="7">
        <v>5.0111807181506844E-3</v>
      </c>
      <c r="P193" s="7">
        <v>6.5153489486083307E-2</v>
      </c>
      <c r="Q193" s="7">
        <v>-2.7379399262676173E-3</v>
      </c>
      <c r="R193" s="7">
        <v>-4.8525664463136666E-3</v>
      </c>
      <c r="S193" s="8">
        <v>-7.9844358285832706E-4</v>
      </c>
      <c r="U193" s="6">
        <v>1.0186058230635963E-2</v>
      </c>
      <c r="V193" s="7">
        <v>3.457766954443587E-2</v>
      </c>
      <c r="W193" s="7">
        <v>5.0111807181506844E-3</v>
      </c>
      <c r="X193" s="7">
        <v>6.5153489486083307E-2</v>
      </c>
      <c r="Y193" s="7">
        <v>-2.7379399262676173E-3</v>
      </c>
      <c r="Z193" s="8">
        <v>-4.8525664463136666E-3</v>
      </c>
      <c r="AA193" s="2"/>
      <c r="AB193" s="70">
        <v>-7.9844358285832706E-4</v>
      </c>
      <c r="AE193" s="74"/>
    </row>
    <row r="194" spans="2:31" x14ac:dyDescent="0.5">
      <c r="B194">
        <v>184</v>
      </c>
      <c r="D194" s="6">
        <v>-9.232613872814209E-2</v>
      </c>
      <c r="E194" s="7">
        <v>1.5287452350371773E-2</v>
      </c>
      <c r="F194" s="7">
        <v>3.5511801019857403E-3</v>
      </c>
      <c r="G194" s="7">
        <v>0.19478506123892012</v>
      </c>
      <c r="H194" s="7">
        <v>9.1893077140776432E-3</v>
      </c>
      <c r="I194" s="8">
        <v>1.2179965552557657E-2</v>
      </c>
      <c r="J194" s="2"/>
      <c r="K194" s="70">
        <v>-7.0841265439814838E-2</v>
      </c>
      <c r="L194" s="7"/>
      <c r="M194" s="6">
        <v>-9.232613872814209E-2</v>
      </c>
      <c r="N194" s="7">
        <v>1.5287452350371773E-2</v>
      </c>
      <c r="O194" s="7">
        <v>3.5511801019857403E-3</v>
      </c>
      <c r="P194" s="7">
        <v>0.19478506123892012</v>
      </c>
      <c r="Q194" s="7">
        <v>9.1893077140776432E-3</v>
      </c>
      <c r="R194" s="7">
        <v>1.2179965552557657E-2</v>
      </c>
      <c r="S194" s="8">
        <v>-7.0841265439814838E-2</v>
      </c>
      <c r="U194" s="6">
        <v>-9.232613872814209E-2</v>
      </c>
      <c r="V194" s="7">
        <v>1.5287452350371773E-2</v>
      </c>
      <c r="W194" s="7">
        <v>3.5511801019857403E-3</v>
      </c>
      <c r="X194" s="7">
        <v>0.19478506123892012</v>
      </c>
      <c r="Y194" s="7">
        <v>9.1893077140776432E-3</v>
      </c>
      <c r="Z194" s="8">
        <v>1.2179965552557657E-2</v>
      </c>
      <c r="AA194" s="2"/>
      <c r="AB194" s="70">
        <v>-7.0841265439814838E-2</v>
      </c>
      <c r="AE194" s="74"/>
    </row>
    <row r="195" spans="2:31" x14ac:dyDescent="0.5">
      <c r="B195">
        <v>185</v>
      </c>
      <c r="D195" s="6">
        <v>-6.8406528801106217E-2</v>
      </c>
      <c r="E195" s="7">
        <v>-3.5939208261392748E-2</v>
      </c>
      <c r="F195" s="7">
        <v>1.3620862226475095E-2</v>
      </c>
      <c r="G195" s="7">
        <v>0.14736214200764419</v>
      </c>
      <c r="H195" s="7">
        <v>2.6140065018507887E-3</v>
      </c>
      <c r="I195" s="8">
        <v>2.1232410469074745E-3</v>
      </c>
      <c r="J195" s="2"/>
      <c r="K195" s="70">
        <v>-8.3285822526634315E-2</v>
      </c>
      <c r="L195" s="7"/>
      <c r="M195" s="6">
        <v>-6.8406528801106217E-2</v>
      </c>
      <c r="N195" s="7">
        <v>-3.5939208261392748E-2</v>
      </c>
      <c r="O195" s="7">
        <v>1.3620862226475095E-2</v>
      </c>
      <c r="P195" s="7">
        <v>0.14736214200764419</v>
      </c>
      <c r="Q195" s="7">
        <v>2.6140065018507887E-3</v>
      </c>
      <c r="R195" s="7">
        <v>2.1232410469074745E-3</v>
      </c>
      <c r="S195" s="8">
        <v>-8.3285822526634315E-2</v>
      </c>
      <c r="U195" s="6">
        <v>-6.8406528801106217E-2</v>
      </c>
      <c r="V195" s="7">
        <v>-3.5939208261392748E-2</v>
      </c>
      <c r="W195" s="7">
        <v>1.3620862226475095E-2</v>
      </c>
      <c r="X195" s="7">
        <v>0.14736214200764419</v>
      </c>
      <c r="Y195" s="7">
        <v>2.6140065018507887E-3</v>
      </c>
      <c r="Z195" s="8">
        <v>2.1232410469074745E-3</v>
      </c>
      <c r="AA195" s="2"/>
      <c r="AB195" s="70">
        <v>-8.3285822526634315E-2</v>
      </c>
      <c r="AE195" s="74"/>
    </row>
    <row r="196" spans="2:31" x14ac:dyDescent="0.5">
      <c r="B196">
        <v>186</v>
      </c>
      <c r="D196" s="6">
        <v>-6.0614187659270721E-2</v>
      </c>
      <c r="E196" s="7">
        <v>-8.2360489767630912E-2</v>
      </c>
      <c r="F196" s="7">
        <v>-3.1721781299968076E-2</v>
      </c>
      <c r="G196" s="7">
        <v>-7.223551980214192E-2</v>
      </c>
      <c r="H196" s="7">
        <v>6.7482331160497446E-3</v>
      </c>
      <c r="I196" s="8">
        <v>8.9052688582336569E-3</v>
      </c>
      <c r="J196" s="2"/>
      <c r="K196" s="70">
        <v>5.9743797602234685E-3</v>
      </c>
      <c r="L196" s="7"/>
      <c r="M196" s="6">
        <v>-6.0614187659270721E-2</v>
      </c>
      <c r="N196" s="7">
        <v>-8.2360489767630912E-2</v>
      </c>
      <c r="O196" s="7">
        <v>-3.1721781299968076E-2</v>
      </c>
      <c r="P196" s="7">
        <v>-7.223551980214192E-2</v>
      </c>
      <c r="Q196" s="7">
        <v>6.7482331160497446E-3</v>
      </c>
      <c r="R196" s="7">
        <v>8.9052688582336569E-3</v>
      </c>
      <c r="S196" s="8">
        <v>5.9743797602234685E-3</v>
      </c>
      <c r="U196" s="6">
        <v>-6.0614187659270721E-2</v>
      </c>
      <c r="V196" s="7">
        <v>-8.2360489767630912E-2</v>
      </c>
      <c r="W196" s="7">
        <v>-3.1721781299968076E-2</v>
      </c>
      <c r="X196" s="7">
        <v>-7.223551980214192E-2</v>
      </c>
      <c r="Y196" s="7">
        <v>6.7482331160497446E-3</v>
      </c>
      <c r="Z196" s="8">
        <v>8.9052688582336569E-3</v>
      </c>
      <c r="AA196" s="2"/>
      <c r="AB196" s="70">
        <v>5.9743797602234685E-3</v>
      </c>
      <c r="AE196" s="74"/>
    </row>
    <row r="197" spans="2:31" x14ac:dyDescent="0.5">
      <c r="B197">
        <v>187</v>
      </c>
      <c r="D197" s="6">
        <v>4.0086205467248139E-3</v>
      </c>
      <c r="E197" s="7">
        <v>7.1504541949526657E-3</v>
      </c>
      <c r="F197" s="7">
        <v>3.9691800072294619E-3</v>
      </c>
      <c r="G197" s="7">
        <v>0.15080599294300237</v>
      </c>
      <c r="H197" s="7">
        <v>5.6396140785926032E-3</v>
      </c>
      <c r="I197" s="8">
        <v>8.6454558603867443E-3</v>
      </c>
      <c r="J197" s="2"/>
      <c r="K197" s="70">
        <v>1.327855138192526E-2</v>
      </c>
      <c r="L197" s="7"/>
      <c r="M197" s="6">
        <v>4.0086205467248139E-3</v>
      </c>
      <c r="N197" s="7">
        <v>7.1504541949526657E-3</v>
      </c>
      <c r="O197" s="7">
        <v>3.9691800072294619E-3</v>
      </c>
      <c r="P197" s="7">
        <v>0.15080599294300237</v>
      </c>
      <c r="Q197" s="7">
        <v>5.6396140785926032E-3</v>
      </c>
      <c r="R197" s="7">
        <v>8.6454558603867443E-3</v>
      </c>
      <c r="S197" s="8">
        <v>1.327855138192526E-2</v>
      </c>
      <c r="U197" s="6">
        <v>4.0086205467248139E-3</v>
      </c>
      <c r="V197" s="7">
        <v>7.1504541949526657E-3</v>
      </c>
      <c r="W197" s="7">
        <v>3.9691800072294619E-3</v>
      </c>
      <c r="X197" s="7">
        <v>0.15080599294300237</v>
      </c>
      <c r="Y197" s="7">
        <v>5.6396140785926032E-3</v>
      </c>
      <c r="Z197" s="8">
        <v>8.6454558603867443E-3</v>
      </c>
      <c r="AA197" s="2"/>
      <c r="AB197" s="70">
        <v>1.327855138192526E-2</v>
      </c>
      <c r="AE197" s="74"/>
    </row>
    <row r="198" spans="2:31" x14ac:dyDescent="0.5">
      <c r="B198">
        <v>188</v>
      </c>
      <c r="D198" s="6">
        <v>7.6695782664625747E-2</v>
      </c>
      <c r="E198" s="7">
        <v>-1.5691811340514894E-2</v>
      </c>
      <c r="F198" s="7">
        <v>-1.4808854866456317E-3</v>
      </c>
      <c r="G198" s="7">
        <v>-0.15588787852694502</v>
      </c>
      <c r="H198" s="7">
        <v>4.6845088279326846E-3</v>
      </c>
      <c r="I198" s="8">
        <v>3.3470563609316909E-3</v>
      </c>
      <c r="J198" s="2"/>
      <c r="K198" s="70">
        <v>5.0098468120392856E-2</v>
      </c>
      <c r="L198" s="7"/>
      <c r="M198" s="6">
        <v>7.6695782664625747E-2</v>
      </c>
      <c r="N198" s="7">
        <v>-1.5691811340514894E-2</v>
      </c>
      <c r="O198" s="7">
        <v>-1.4808854866456317E-3</v>
      </c>
      <c r="P198" s="7">
        <v>-0.15588787852694502</v>
      </c>
      <c r="Q198" s="7">
        <v>4.6845088279326846E-3</v>
      </c>
      <c r="R198" s="7">
        <v>3.3470563609316909E-3</v>
      </c>
      <c r="S198" s="8">
        <v>5.0098468120392856E-2</v>
      </c>
      <c r="U198" s="6">
        <v>7.6695782664625747E-2</v>
      </c>
      <c r="V198" s="7">
        <v>-1.5691811340514894E-2</v>
      </c>
      <c r="W198" s="7">
        <v>-1.4808854866456317E-3</v>
      </c>
      <c r="X198" s="7">
        <v>-0.15588787852694502</v>
      </c>
      <c r="Y198" s="7">
        <v>4.6845088279326846E-3</v>
      </c>
      <c r="Z198" s="8">
        <v>3.3470563609316909E-3</v>
      </c>
      <c r="AA198" s="2"/>
      <c r="AB198" s="70">
        <v>5.0098468120392856E-2</v>
      </c>
      <c r="AE198" s="74"/>
    </row>
    <row r="199" spans="2:31" x14ac:dyDescent="0.5">
      <c r="B199">
        <v>189</v>
      </c>
      <c r="D199" s="6">
        <v>-1.3250268893614265E-2</v>
      </c>
      <c r="E199" s="7">
        <v>3.477236929443181E-2</v>
      </c>
      <c r="F199" s="7">
        <v>5.518490563828022E-2</v>
      </c>
      <c r="G199" s="7">
        <v>-0.20400991227461679</v>
      </c>
      <c r="H199" s="7">
        <v>-1.4490405347050964E-3</v>
      </c>
      <c r="I199" s="8">
        <v>-2.7096599542570526E-4</v>
      </c>
      <c r="J199" s="2"/>
      <c r="K199" s="70">
        <v>2.191215399130934E-2</v>
      </c>
      <c r="L199" s="7"/>
      <c r="M199" s="6">
        <v>-1.3250268893614265E-2</v>
      </c>
      <c r="N199" s="7">
        <v>3.477236929443181E-2</v>
      </c>
      <c r="O199" s="7">
        <v>5.518490563828022E-2</v>
      </c>
      <c r="P199" s="7">
        <v>-0.20400991227461679</v>
      </c>
      <c r="Q199" s="7">
        <v>-1.4490405347050964E-3</v>
      </c>
      <c r="R199" s="7">
        <v>-2.7096599542570526E-4</v>
      </c>
      <c r="S199" s="8">
        <v>2.191215399130934E-2</v>
      </c>
      <c r="U199" s="6">
        <v>-1.3250268893614265E-2</v>
      </c>
      <c r="V199" s="7">
        <v>3.477236929443181E-2</v>
      </c>
      <c r="W199" s="7">
        <v>5.518490563828022E-2</v>
      </c>
      <c r="X199" s="7">
        <v>-0.20400991227461679</v>
      </c>
      <c r="Y199" s="7">
        <v>-1.4490405347050964E-3</v>
      </c>
      <c r="Z199" s="8">
        <v>-2.7096599542570526E-4</v>
      </c>
      <c r="AA199" s="2"/>
      <c r="AB199" s="70">
        <v>2.191215399130934E-2</v>
      </c>
      <c r="AE199" s="74"/>
    </row>
    <row r="200" spans="2:31" x14ac:dyDescent="0.5">
      <c r="B200">
        <v>190</v>
      </c>
      <c r="D200" s="6">
        <v>3.8696788377799843E-2</v>
      </c>
      <c r="E200" s="7">
        <v>9.2130922589940545E-3</v>
      </c>
      <c r="F200" s="7">
        <v>7.1070748622978422E-3</v>
      </c>
      <c r="G200" s="7">
        <v>1.7547327922013595E-2</v>
      </c>
      <c r="H200" s="7">
        <v>-1.6408138433744116E-3</v>
      </c>
      <c r="I200" s="8">
        <v>-5.7981680829785002E-3</v>
      </c>
      <c r="J200" s="2"/>
      <c r="K200" s="70">
        <v>1.2933220500563457E-2</v>
      </c>
      <c r="L200" s="7"/>
      <c r="M200" s="6">
        <v>3.8696788377799843E-2</v>
      </c>
      <c r="N200" s="7">
        <v>9.2130922589940545E-3</v>
      </c>
      <c r="O200" s="7">
        <v>7.1070748622978422E-3</v>
      </c>
      <c r="P200" s="7">
        <v>1.7547327922013595E-2</v>
      </c>
      <c r="Q200" s="7">
        <v>-1.6408138433744116E-3</v>
      </c>
      <c r="R200" s="7">
        <v>-5.7981680829785002E-3</v>
      </c>
      <c r="S200" s="8">
        <v>1.2933220500563457E-2</v>
      </c>
      <c r="U200" s="6">
        <v>3.8696788377799843E-2</v>
      </c>
      <c r="V200" s="7">
        <v>9.2130922589940545E-3</v>
      </c>
      <c r="W200" s="7">
        <v>7.1070748622978422E-3</v>
      </c>
      <c r="X200" s="7">
        <v>1.7547327922013595E-2</v>
      </c>
      <c r="Y200" s="7">
        <v>-1.6408138433744116E-3</v>
      </c>
      <c r="Z200" s="8">
        <v>-5.7981680829785002E-3</v>
      </c>
      <c r="AA200" s="2"/>
      <c r="AB200" s="70">
        <v>1.2933220500563457E-2</v>
      </c>
      <c r="AE200" s="74"/>
    </row>
    <row r="201" spans="2:31" x14ac:dyDescent="0.5">
      <c r="B201">
        <v>191</v>
      </c>
      <c r="D201" s="6">
        <v>-4.0419003342729756E-2</v>
      </c>
      <c r="E201" s="7">
        <v>-2.2832930699035928E-2</v>
      </c>
      <c r="F201" s="7">
        <v>4.3629781928777858E-3</v>
      </c>
      <c r="G201" s="7">
        <v>0.10726865307745546</v>
      </c>
      <c r="H201" s="7">
        <v>5.4751122478703318E-3</v>
      </c>
      <c r="I201" s="8">
        <v>7.4228638099803857E-3</v>
      </c>
      <c r="J201" s="2"/>
      <c r="K201" s="70">
        <v>-2.670156965269042E-2</v>
      </c>
      <c r="L201" s="7"/>
      <c r="M201" s="6">
        <v>-4.0419003342729756E-2</v>
      </c>
      <c r="N201" s="7">
        <v>-2.2832930699035928E-2</v>
      </c>
      <c r="O201" s="7">
        <v>4.3629781928777858E-3</v>
      </c>
      <c r="P201" s="7">
        <v>0.10726865307745546</v>
      </c>
      <c r="Q201" s="7">
        <v>5.4751122478703318E-3</v>
      </c>
      <c r="R201" s="7">
        <v>7.4228638099803857E-3</v>
      </c>
      <c r="S201" s="8">
        <v>-2.670156965269042E-2</v>
      </c>
      <c r="U201" s="6">
        <v>-4.0419003342729756E-2</v>
      </c>
      <c r="V201" s="7">
        <v>-2.2832930699035928E-2</v>
      </c>
      <c r="W201" s="7">
        <v>4.3629781928777858E-3</v>
      </c>
      <c r="X201" s="7">
        <v>0.10726865307745546</v>
      </c>
      <c r="Y201" s="7">
        <v>5.4751122478703318E-3</v>
      </c>
      <c r="Z201" s="8">
        <v>7.4228638099803857E-3</v>
      </c>
      <c r="AA201" s="2"/>
      <c r="AB201" s="70">
        <v>-2.670156965269042E-2</v>
      </c>
      <c r="AE201" s="74"/>
    </row>
    <row r="202" spans="2:31" x14ac:dyDescent="0.5">
      <c r="B202">
        <v>192</v>
      </c>
      <c r="D202" s="6">
        <v>-3.4207188046777255E-2</v>
      </c>
      <c r="E202" s="7">
        <v>-3.9685357531502971E-2</v>
      </c>
      <c r="F202" s="7">
        <v>2.6440044513643943E-2</v>
      </c>
      <c r="G202" s="7">
        <v>0.10710531613720431</v>
      </c>
      <c r="H202" s="7">
        <v>1.0690472437827463E-2</v>
      </c>
      <c r="I202" s="8">
        <v>1.4149067422462474E-2</v>
      </c>
      <c r="J202" s="2"/>
      <c r="K202" s="70">
        <v>-2.4476495257466101E-2</v>
      </c>
      <c r="L202" s="7"/>
      <c r="M202" s="6">
        <v>-3.4207188046777255E-2</v>
      </c>
      <c r="N202" s="7">
        <v>-3.9685357531502971E-2</v>
      </c>
      <c r="O202" s="7">
        <v>2.6440044513643943E-2</v>
      </c>
      <c r="P202" s="7">
        <v>0.10710531613720431</v>
      </c>
      <c r="Q202" s="7">
        <v>1.0690472437827463E-2</v>
      </c>
      <c r="R202" s="7">
        <v>1.4149067422462474E-2</v>
      </c>
      <c r="S202" s="8">
        <v>-2.4476495257466101E-2</v>
      </c>
      <c r="U202" s="6">
        <v>-3.4207188046777255E-2</v>
      </c>
      <c r="V202" s="7">
        <v>-3.9685357531502971E-2</v>
      </c>
      <c r="W202" s="7">
        <v>2.6440044513643943E-2</v>
      </c>
      <c r="X202" s="7">
        <v>0.10710531613720431</v>
      </c>
      <c r="Y202" s="7">
        <v>1.0690472437827463E-2</v>
      </c>
      <c r="Z202" s="8">
        <v>1.4149067422462474E-2</v>
      </c>
      <c r="AA202" s="2"/>
      <c r="AB202" s="70">
        <v>-2.4476495257466101E-2</v>
      </c>
      <c r="AE202" s="74"/>
    </row>
    <row r="203" spans="2:31" x14ac:dyDescent="0.5">
      <c r="B203">
        <v>193</v>
      </c>
      <c r="D203" s="6">
        <v>-3.3943961608251833E-2</v>
      </c>
      <c r="E203" s="7">
        <v>7.4137391091029679E-3</v>
      </c>
      <c r="F203" s="7">
        <v>2.1617435742463671E-2</v>
      </c>
      <c r="G203" s="7">
        <v>-1.4137449600544808E-2</v>
      </c>
      <c r="H203" s="7">
        <v>-3.0934818451315815E-4</v>
      </c>
      <c r="I203" s="8">
        <v>-1.0098839123439705E-2</v>
      </c>
      <c r="J203" s="2"/>
      <c r="K203" s="70">
        <v>-4.6083289214911101E-3</v>
      </c>
      <c r="L203" s="7"/>
      <c r="M203" s="6">
        <v>-3.3943961608251833E-2</v>
      </c>
      <c r="N203" s="7">
        <v>7.4137391091029679E-3</v>
      </c>
      <c r="O203" s="7">
        <v>2.1617435742463671E-2</v>
      </c>
      <c r="P203" s="7">
        <v>-1.4137449600544808E-2</v>
      </c>
      <c r="Q203" s="7">
        <v>-3.0934818451315815E-4</v>
      </c>
      <c r="R203" s="7">
        <v>-1.0098839123439705E-2</v>
      </c>
      <c r="S203" s="8">
        <v>-4.6083289214911101E-3</v>
      </c>
      <c r="U203" s="6">
        <v>-3.3943961608251833E-2</v>
      </c>
      <c r="V203" s="7">
        <v>7.4137391091029679E-3</v>
      </c>
      <c r="W203" s="7">
        <v>2.1617435742463671E-2</v>
      </c>
      <c r="X203" s="7">
        <v>-1.4137449600544808E-2</v>
      </c>
      <c r="Y203" s="7">
        <v>-3.0934818451315815E-4</v>
      </c>
      <c r="Z203" s="8">
        <v>-1.0098839123439705E-2</v>
      </c>
      <c r="AA203" s="2"/>
      <c r="AB203" s="70">
        <v>-4.6083289214911101E-3</v>
      </c>
      <c r="AE203" s="74"/>
    </row>
    <row r="204" spans="2:31" x14ac:dyDescent="0.5">
      <c r="B204">
        <v>194</v>
      </c>
      <c r="D204" s="6">
        <v>-9.2141111462317987E-2</v>
      </c>
      <c r="E204" s="7">
        <v>-3.1178328050154136E-2</v>
      </c>
      <c r="F204" s="7">
        <v>-1.397180829387357E-3</v>
      </c>
      <c r="G204" s="7">
        <v>8.4542297446848935E-2</v>
      </c>
      <c r="H204" s="7">
        <v>4.6461337925615548E-3</v>
      </c>
      <c r="I204" s="8">
        <v>5.1962130893198569E-3</v>
      </c>
      <c r="J204" s="2"/>
      <c r="K204" s="70">
        <v>-5.1209897446750349E-2</v>
      </c>
      <c r="L204" s="7"/>
      <c r="M204" s="6">
        <v>-9.2141111462317987E-2</v>
      </c>
      <c r="N204" s="7">
        <v>-3.1178328050154136E-2</v>
      </c>
      <c r="O204" s="7">
        <v>-1.397180829387357E-3</v>
      </c>
      <c r="P204" s="7">
        <v>8.4542297446848935E-2</v>
      </c>
      <c r="Q204" s="7">
        <v>4.6461337925615548E-3</v>
      </c>
      <c r="R204" s="7">
        <v>5.1962130893198569E-3</v>
      </c>
      <c r="S204" s="8">
        <v>-5.1209897446750349E-2</v>
      </c>
      <c r="U204" s="6">
        <v>-9.2141111462317987E-2</v>
      </c>
      <c r="V204" s="7">
        <v>-3.1178328050154136E-2</v>
      </c>
      <c r="W204" s="7">
        <v>-1.397180829387357E-3</v>
      </c>
      <c r="X204" s="7">
        <v>8.4542297446848935E-2</v>
      </c>
      <c r="Y204" s="7">
        <v>4.6461337925615548E-3</v>
      </c>
      <c r="Z204" s="8">
        <v>5.1962130893198569E-3</v>
      </c>
      <c r="AA204" s="2"/>
      <c r="AB204" s="70">
        <v>-5.1209897446750349E-2</v>
      </c>
      <c r="AE204" s="74"/>
    </row>
    <row r="205" spans="2:31" x14ac:dyDescent="0.5">
      <c r="B205">
        <v>195</v>
      </c>
      <c r="D205" s="6">
        <v>1.5131705002978901E-2</v>
      </c>
      <c r="E205" s="7">
        <v>-5.1278576492797996E-2</v>
      </c>
      <c r="F205" s="7">
        <v>1.0707351478023855E-2</v>
      </c>
      <c r="G205" s="7">
        <v>-5.2941921130874176E-2</v>
      </c>
      <c r="H205" s="7">
        <v>1.327333786576439E-4</v>
      </c>
      <c r="I205" s="8">
        <v>3.0335497924278117E-3</v>
      </c>
      <c r="J205" s="2"/>
      <c r="K205" s="70">
        <v>-2.154606413071446E-2</v>
      </c>
      <c r="L205" s="7"/>
      <c r="M205" s="6">
        <v>1.5131705002978901E-2</v>
      </c>
      <c r="N205" s="7">
        <v>-5.1278576492797996E-2</v>
      </c>
      <c r="O205" s="7">
        <v>1.0707351478023855E-2</v>
      </c>
      <c r="P205" s="7">
        <v>-5.2941921130874176E-2</v>
      </c>
      <c r="Q205" s="7">
        <v>1.327333786576439E-4</v>
      </c>
      <c r="R205" s="7">
        <v>3.0335497924278117E-3</v>
      </c>
      <c r="S205" s="8">
        <v>-2.154606413071446E-2</v>
      </c>
      <c r="U205" s="6">
        <v>1.5131705002978901E-2</v>
      </c>
      <c r="V205" s="7">
        <v>-5.1278576492797996E-2</v>
      </c>
      <c r="W205" s="7">
        <v>1.0707351478023855E-2</v>
      </c>
      <c r="X205" s="7">
        <v>-5.2941921130874176E-2</v>
      </c>
      <c r="Y205" s="7">
        <v>1.327333786576439E-4</v>
      </c>
      <c r="Z205" s="8">
        <v>3.0335497924278117E-3</v>
      </c>
      <c r="AA205" s="2"/>
      <c r="AB205" s="70">
        <v>-2.154606413071446E-2</v>
      </c>
      <c r="AE205" s="74"/>
    </row>
    <row r="206" spans="2:31" x14ac:dyDescent="0.5">
      <c r="B206">
        <v>196</v>
      </c>
      <c r="D206" s="6">
        <v>-5.188599697358659E-2</v>
      </c>
      <c r="E206" s="7">
        <v>-2.0669880873478035E-2</v>
      </c>
      <c r="F206" s="7">
        <v>-2.6796276895199304E-2</v>
      </c>
      <c r="G206" s="7">
        <v>6.5180727645928818E-2</v>
      </c>
      <c r="H206" s="7">
        <v>1.8299237334297514E-3</v>
      </c>
      <c r="I206" s="8">
        <v>-4.4553353376765878E-4</v>
      </c>
      <c r="J206" s="2"/>
      <c r="K206" s="70">
        <v>-3.2915530229498322E-2</v>
      </c>
      <c r="L206" s="7"/>
      <c r="M206" s="6">
        <v>-5.188599697358659E-2</v>
      </c>
      <c r="N206" s="7">
        <v>-2.0669880873478035E-2</v>
      </c>
      <c r="O206" s="7">
        <v>-2.6796276895199304E-2</v>
      </c>
      <c r="P206" s="7">
        <v>6.5180727645928818E-2</v>
      </c>
      <c r="Q206" s="7">
        <v>1.8299237334297514E-3</v>
      </c>
      <c r="R206" s="7">
        <v>-4.4553353376765878E-4</v>
      </c>
      <c r="S206" s="8">
        <v>-3.2915530229498322E-2</v>
      </c>
      <c r="U206" s="6">
        <v>-5.188599697358659E-2</v>
      </c>
      <c r="V206" s="7">
        <v>-2.0669880873478035E-2</v>
      </c>
      <c r="W206" s="7">
        <v>-2.6796276895199304E-2</v>
      </c>
      <c r="X206" s="7">
        <v>6.5180727645928818E-2</v>
      </c>
      <c r="Y206" s="7">
        <v>1.8299237334297514E-3</v>
      </c>
      <c r="Z206" s="8">
        <v>-4.4553353376765878E-4</v>
      </c>
      <c r="AA206" s="2"/>
      <c r="AB206" s="70">
        <v>-3.2915530229498322E-2</v>
      </c>
      <c r="AE206" s="74"/>
    </row>
    <row r="207" spans="2:31" x14ac:dyDescent="0.5">
      <c r="B207">
        <v>197</v>
      </c>
      <c r="D207" s="6">
        <v>5.5545189602721957E-2</v>
      </c>
      <c r="E207" s="7">
        <v>-7.129759557772837E-2</v>
      </c>
      <c r="F207" s="7">
        <v>9.5084425339034759E-3</v>
      </c>
      <c r="G207" s="7">
        <v>-0.10013681180887586</v>
      </c>
      <c r="H207" s="7">
        <v>-2.8231966490806161E-3</v>
      </c>
      <c r="I207" s="8">
        <v>-8.9526112721139382E-3</v>
      </c>
      <c r="J207" s="2"/>
      <c r="K207" s="70">
        <v>4.2478419986191084E-2</v>
      </c>
      <c r="L207" s="7"/>
      <c r="M207" s="6">
        <v>5.5545189602721957E-2</v>
      </c>
      <c r="N207" s="7">
        <v>-7.129759557772837E-2</v>
      </c>
      <c r="O207" s="7">
        <v>9.5084425339034759E-3</v>
      </c>
      <c r="P207" s="7">
        <v>-0.10013681180887586</v>
      </c>
      <c r="Q207" s="7">
        <v>-2.8231966490806161E-3</v>
      </c>
      <c r="R207" s="7">
        <v>-8.9526112721139382E-3</v>
      </c>
      <c r="S207" s="8">
        <v>4.2478419986191084E-2</v>
      </c>
      <c r="U207" s="6">
        <v>5.5545189602721957E-2</v>
      </c>
      <c r="V207" s="7">
        <v>-7.129759557772837E-2</v>
      </c>
      <c r="W207" s="7">
        <v>9.5084425339034759E-3</v>
      </c>
      <c r="X207" s="7">
        <v>-0.10013681180887586</v>
      </c>
      <c r="Y207" s="7">
        <v>-2.8231966490806161E-3</v>
      </c>
      <c r="Z207" s="8">
        <v>-8.9526112721139382E-3</v>
      </c>
      <c r="AA207" s="2"/>
      <c r="AB207" s="70">
        <v>4.2478419986191084E-2</v>
      </c>
      <c r="AE207" s="74"/>
    </row>
    <row r="208" spans="2:31" x14ac:dyDescent="0.5">
      <c r="B208">
        <v>198</v>
      </c>
      <c r="D208" s="6">
        <v>7.1997948580189944E-2</v>
      </c>
      <c r="E208" s="7">
        <v>0.1159616477581096</v>
      </c>
      <c r="F208" s="7">
        <v>1.6388504189691594E-2</v>
      </c>
      <c r="G208" s="7">
        <v>-6.2710128307456231E-2</v>
      </c>
      <c r="H208" s="7">
        <v>-8.1319047346784124E-3</v>
      </c>
      <c r="I208" s="8">
        <v>-8.0357978351916545E-3</v>
      </c>
      <c r="J208" s="2"/>
      <c r="K208" s="70">
        <v>5.7083256849930555E-2</v>
      </c>
      <c r="L208" s="7"/>
      <c r="M208" s="6">
        <v>7.1997948580189944E-2</v>
      </c>
      <c r="N208" s="7">
        <v>0.1159616477581096</v>
      </c>
      <c r="O208" s="7">
        <v>1.6388504189691594E-2</v>
      </c>
      <c r="P208" s="7">
        <v>-6.2710128307456231E-2</v>
      </c>
      <c r="Q208" s="7">
        <v>-8.1319047346784124E-3</v>
      </c>
      <c r="R208" s="7">
        <v>-8.0357978351916545E-3</v>
      </c>
      <c r="S208" s="8">
        <v>5.7083256849930555E-2</v>
      </c>
      <c r="U208" s="6">
        <v>7.1997948580189944E-2</v>
      </c>
      <c r="V208" s="7">
        <v>0.1159616477581096</v>
      </c>
      <c r="W208" s="7">
        <v>1.6388504189691594E-2</v>
      </c>
      <c r="X208" s="7">
        <v>-6.2710128307456231E-2</v>
      </c>
      <c r="Y208" s="7">
        <v>-8.1319047346784124E-3</v>
      </c>
      <c r="Z208" s="8">
        <v>-8.0357978351916545E-3</v>
      </c>
      <c r="AA208" s="2"/>
      <c r="AB208" s="70">
        <v>5.7083256849930555E-2</v>
      </c>
      <c r="AE208" s="74"/>
    </row>
    <row r="209" spans="2:31" x14ac:dyDescent="0.5">
      <c r="B209">
        <v>199</v>
      </c>
      <c r="D209" s="6">
        <v>-2.8278730209062786E-2</v>
      </c>
      <c r="E209" s="7">
        <v>1.1488476886479236E-3</v>
      </c>
      <c r="F209" s="7">
        <v>-5.0194784605784866E-2</v>
      </c>
      <c r="G209" s="7">
        <v>-0.11124317881598181</v>
      </c>
      <c r="H209" s="7">
        <v>1.7664633582643199E-3</v>
      </c>
      <c r="I209" s="8">
        <v>1.5399251197464705E-3</v>
      </c>
      <c r="J209" s="2"/>
      <c r="K209" s="70">
        <v>1.48820954983317E-2</v>
      </c>
      <c r="L209" s="7"/>
      <c r="M209" s="6">
        <v>-2.8278730209062786E-2</v>
      </c>
      <c r="N209" s="7">
        <v>1.1488476886479236E-3</v>
      </c>
      <c r="O209" s="7">
        <v>-5.0194784605784866E-2</v>
      </c>
      <c r="P209" s="7">
        <v>-0.11124317881598181</v>
      </c>
      <c r="Q209" s="7">
        <v>1.7664633582643199E-3</v>
      </c>
      <c r="R209" s="7">
        <v>1.5399251197464705E-3</v>
      </c>
      <c r="S209" s="8">
        <v>1.48820954983317E-2</v>
      </c>
      <c r="U209" s="6">
        <v>-2.8278730209062786E-2</v>
      </c>
      <c r="V209" s="7">
        <v>1.1488476886479236E-3</v>
      </c>
      <c r="W209" s="7">
        <v>-5.0194784605784866E-2</v>
      </c>
      <c r="X209" s="7">
        <v>-0.11124317881598181</v>
      </c>
      <c r="Y209" s="7">
        <v>1.7664633582643199E-3</v>
      </c>
      <c r="Z209" s="8">
        <v>1.5399251197464705E-3</v>
      </c>
      <c r="AA209" s="2"/>
      <c r="AB209" s="70">
        <v>1.48820954983317E-2</v>
      </c>
      <c r="AE209" s="74"/>
    </row>
    <row r="210" spans="2:31" x14ac:dyDescent="0.5">
      <c r="B210">
        <v>200</v>
      </c>
      <c r="D210" s="6">
        <v>1.2438046758589276E-2</v>
      </c>
      <c r="E210" s="7">
        <v>-1.0097453264662219E-2</v>
      </c>
      <c r="F210" s="7">
        <v>2.4325734106234427E-3</v>
      </c>
      <c r="G210" s="7">
        <v>-2.3609865639133736E-2</v>
      </c>
      <c r="H210" s="7">
        <v>5.9774252236955922E-3</v>
      </c>
      <c r="I210" s="8">
        <v>2.8020084315447807E-3</v>
      </c>
      <c r="J210" s="2"/>
      <c r="K210" s="70">
        <v>3.6806241894705542E-3</v>
      </c>
      <c r="L210" s="7"/>
      <c r="M210" s="6">
        <v>1.2438046758589276E-2</v>
      </c>
      <c r="N210" s="7">
        <v>-1.0097453264662219E-2</v>
      </c>
      <c r="O210" s="7">
        <v>2.4325734106234427E-3</v>
      </c>
      <c r="P210" s="7">
        <v>-2.3609865639133736E-2</v>
      </c>
      <c r="Q210" s="7">
        <v>5.9774252236955922E-3</v>
      </c>
      <c r="R210" s="7">
        <v>2.8020084315447807E-3</v>
      </c>
      <c r="S210" s="8">
        <v>3.6806241894705542E-3</v>
      </c>
      <c r="U210" s="6">
        <v>1.2438046758589276E-2</v>
      </c>
      <c r="V210" s="7">
        <v>-1.0097453264662219E-2</v>
      </c>
      <c r="W210" s="7">
        <v>2.4325734106234427E-3</v>
      </c>
      <c r="X210" s="7">
        <v>-2.3609865639133736E-2</v>
      </c>
      <c r="Y210" s="7">
        <v>5.9774252236955922E-3</v>
      </c>
      <c r="Z210" s="8">
        <v>2.8020084315447807E-3</v>
      </c>
      <c r="AA210" s="2"/>
      <c r="AB210" s="70">
        <v>3.6806241894705542E-3</v>
      </c>
      <c r="AE210" s="74"/>
    </row>
    <row r="211" spans="2:31" x14ac:dyDescent="0.5">
      <c r="B211">
        <v>201</v>
      </c>
      <c r="D211" s="6">
        <v>-1.5083071154239272E-2</v>
      </c>
      <c r="E211" s="7">
        <v>5.3216055064002427E-2</v>
      </c>
      <c r="F211" s="7">
        <v>-4.3703896087407691E-2</v>
      </c>
      <c r="G211" s="7">
        <v>3.7472365428820706E-3</v>
      </c>
      <c r="H211" s="7">
        <v>3.6244709774764699E-3</v>
      </c>
      <c r="I211" s="8">
        <v>9.522170403557035E-3</v>
      </c>
      <c r="J211" s="2"/>
      <c r="K211" s="70">
        <v>-6.9276882288593364E-3</v>
      </c>
      <c r="L211" s="7"/>
      <c r="M211" s="6">
        <v>-1.5083071154239272E-2</v>
      </c>
      <c r="N211" s="7">
        <v>5.3216055064002427E-2</v>
      </c>
      <c r="O211" s="7">
        <v>-4.3703896087407691E-2</v>
      </c>
      <c r="P211" s="7">
        <v>3.7472365428820706E-3</v>
      </c>
      <c r="Q211" s="7">
        <v>3.6244709774764699E-3</v>
      </c>
      <c r="R211" s="7">
        <v>9.522170403557035E-3</v>
      </c>
      <c r="S211" s="8">
        <v>-6.9276882288593364E-3</v>
      </c>
      <c r="U211" s="6">
        <v>-1.5083071154239272E-2</v>
      </c>
      <c r="V211" s="7">
        <v>5.3216055064002427E-2</v>
      </c>
      <c r="W211" s="7">
        <v>-4.3703896087407691E-2</v>
      </c>
      <c r="X211" s="7">
        <v>3.7472365428820706E-3</v>
      </c>
      <c r="Y211" s="7">
        <v>3.6244709774764699E-3</v>
      </c>
      <c r="Z211" s="8">
        <v>9.522170403557035E-3</v>
      </c>
      <c r="AA211" s="2"/>
      <c r="AB211" s="70">
        <v>-6.9276882288593364E-3</v>
      </c>
      <c r="AE211" s="74"/>
    </row>
    <row r="212" spans="2:31" x14ac:dyDescent="0.5">
      <c r="B212">
        <v>202</v>
      </c>
      <c r="D212" s="6">
        <v>3.4222125594141846E-2</v>
      </c>
      <c r="E212" s="7">
        <v>-9.6272872241249879E-4</v>
      </c>
      <c r="F212" s="7">
        <v>-2.8385790902608092E-3</v>
      </c>
      <c r="G212" s="7">
        <v>-9.854560195405021E-2</v>
      </c>
      <c r="H212" s="7">
        <v>1.4926639937703865E-3</v>
      </c>
      <c r="I212" s="8">
        <v>-1.7897096499716097E-3</v>
      </c>
      <c r="J212" s="2"/>
      <c r="K212" s="70">
        <v>1.6724595594876764E-2</v>
      </c>
      <c r="L212" s="7"/>
      <c r="M212" s="6">
        <v>3.4222125594141846E-2</v>
      </c>
      <c r="N212" s="7">
        <v>-9.6272872241249879E-4</v>
      </c>
      <c r="O212" s="7">
        <v>-2.8385790902608092E-3</v>
      </c>
      <c r="P212" s="7">
        <v>-9.854560195405021E-2</v>
      </c>
      <c r="Q212" s="7">
        <v>1.4926639937703865E-3</v>
      </c>
      <c r="R212" s="7">
        <v>-1.7897096499716097E-3</v>
      </c>
      <c r="S212" s="8">
        <v>1.6724595594876764E-2</v>
      </c>
      <c r="U212" s="6">
        <v>3.4222125594141846E-2</v>
      </c>
      <c r="V212" s="7">
        <v>-9.6272872241249879E-4</v>
      </c>
      <c r="W212" s="7">
        <v>-2.8385790902608092E-3</v>
      </c>
      <c r="X212" s="7">
        <v>-9.854560195405021E-2</v>
      </c>
      <c r="Y212" s="7">
        <v>1.4926639937703865E-3</v>
      </c>
      <c r="Z212" s="8">
        <v>-1.7897096499716097E-3</v>
      </c>
      <c r="AA212" s="2"/>
      <c r="AB212" s="70">
        <v>1.6724595594876764E-2</v>
      </c>
      <c r="AE212" s="74"/>
    </row>
    <row r="213" spans="2:31" x14ac:dyDescent="0.5">
      <c r="B213">
        <v>203</v>
      </c>
      <c r="D213" s="6">
        <v>4.3375942737814581E-2</v>
      </c>
      <c r="E213" s="7">
        <v>1.0198931623748589E-2</v>
      </c>
      <c r="F213" s="7">
        <v>5.2492614483449142E-2</v>
      </c>
      <c r="G213" s="7">
        <v>-0.14036249790705901</v>
      </c>
      <c r="H213" s="7">
        <v>-1.2966909738610756E-3</v>
      </c>
      <c r="I213" s="8">
        <v>-4.3983734118640035E-3</v>
      </c>
      <c r="J213" s="2"/>
      <c r="K213" s="70">
        <v>2.2518040317646829E-2</v>
      </c>
      <c r="L213" s="7"/>
      <c r="M213" s="6">
        <v>4.3375942737814581E-2</v>
      </c>
      <c r="N213" s="7">
        <v>1.0198931623748589E-2</v>
      </c>
      <c r="O213" s="7">
        <v>5.2492614483449142E-2</v>
      </c>
      <c r="P213" s="7">
        <v>-0.14036249790705901</v>
      </c>
      <c r="Q213" s="7">
        <v>-1.2966909738610756E-3</v>
      </c>
      <c r="R213" s="7">
        <v>-4.3983734118640035E-3</v>
      </c>
      <c r="S213" s="8">
        <v>2.2518040317646829E-2</v>
      </c>
      <c r="U213" s="6">
        <v>4.3375942737814581E-2</v>
      </c>
      <c r="V213" s="7">
        <v>1.0198931623748589E-2</v>
      </c>
      <c r="W213" s="7">
        <v>5.2492614483449142E-2</v>
      </c>
      <c r="X213" s="7">
        <v>-0.14036249790705901</v>
      </c>
      <c r="Y213" s="7">
        <v>-1.2966909738610756E-3</v>
      </c>
      <c r="Z213" s="8">
        <v>-4.3983734118640035E-3</v>
      </c>
      <c r="AA213" s="2"/>
      <c r="AB213" s="70">
        <v>2.2518040317646829E-2</v>
      </c>
      <c r="AE213" s="74"/>
    </row>
    <row r="214" spans="2:31" x14ac:dyDescent="0.5">
      <c r="B214">
        <v>204</v>
      </c>
      <c r="D214" s="6">
        <v>3.2837037681312936E-3</v>
      </c>
      <c r="E214" s="7">
        <v>1.9556898173905699E-2</v>
      </c>
      <c r="F214" s="7">
        <v>-4.1274008702106534E-3</v>
      </c>
      <c r="G214" s="7">
        <v>0.17175935196773104</v>
      </c>
      <c r="H214" s="7">
        <v>1.9893344408709723E-3</v>
      </c>
      <c r="I214" s="8">
        <v>2.605454957574904E-3</v>
      </c>
      <c r="J214" s="2"/>
      <c r="K214" s="70">
        <v>6.1708090353351343E-3</v>
      </c>
      <c r="L214" s="7"/>
      <c r="M214" s="6">
        <v>3.2837037681312936E-3</v>
      </c>
      <c r="N214" s="7">
        <v>1.9556898173905699E-2</v>
      </c>
      <c r="O214" s="7">
        <v>-4.1274008702106534E-3</v>
      </c>
      <c r="P214" s="7">
        <v>0.17175935196773104</v>
      </c>
      <c r="Q214" s="7">
        <v>1.9893344408709723E-3</v>
      </c>
      <c r="R214" s="7">
        <v>2.605454957574904E-3</v>
      </c>
      <c r="S214" s="8">
        <v>6.1708090353351343E-3</v>
      </c>
      <c r="U214" s="6">
        <v>3.2837037681312936E-3</v>
      </c>
      <c r="V214" s="7">
        <v>1.9556898173905699E-2</v>
      </c>
      <c r="W214" s="7">
        <v>-4.1274008702106534E-3</v>
      </c>
      <c r="X214" s="7">
        <v>0.17175935196773104</v>
      </c>
      <c r="Y214" s="7">
        <v>1.9893344408709723E-3</v>
      </c>
      <c r="Z214" s="8">
        <v>2.605454957574904E-3</v>
      </c>
      <c r="AA214" s="2"/>
      <c r="AB214" s="70">
        <v>6.1708090353351343E-3</v>
      </c>
      <c r="AE214" s="74"/>
    </row>
    <row r="215" spans="2:31" x14ac:dyDescent="0.5">
      <c r="B215">
        <v>205</v>
      </c>
      <c r="D215" s="6">
        <v>-4.8265996471183278E-2</v>
      </c>
      <c r="E215" s="7">
        <v>-4.350306362231434E-3</v>
      </c>
      <c r="F215" s="7">
        <v>-1.5864832042157624E-3</v>
      </c>
      <c r="G215" s="7">
        <v>4.8963309352099797E-2</v>
      </c>
      <c r="H215" s="7">
        <v>5.1191187356215244E-3</v>
      </c>
      <c r="I215" s="8">
        <v>4.2082705253479657E-3</v>
      </c>
      <c r="J215" s="2"/>
      <c r="K215" s="70">
        <v>-2.605446696382472E-2</v>
      </c>
      <c r="L215" s="7"/>
      <c r="M215" s="6">
        <v>-4.8265996471183278E-2</v>
      </c>
      <c r="N215" s="7">
        <v>-4.350306362231434E-3</v>
      </c>
      <c r="O215" s="7">
        <v>-1.5864832042157624E-3</v>
      </c>
      <c r="P215" s="7">
        <v>4.8963309352099797E-2</v>
      </c>
      <c r="Q215" s="7">
        <v>5.1191187356215244E-3</v>
      </c>
      <c r="R215" s="7">
        <v>4.2082705253479657E-3</v>
      </c>
      <c r="S215" s="8">
        <v>-2.605446696382472E-2</v>
      </c>
      <c r="U215" s="6">
        <v>-4.8265996471183278E-2</v>
      </c>
      <c r="V215" s="7">
        <v>-4.350306362231434E-3</v>
      </c>
      <c r="W215" s="7">
        <v>-1.5864832042157624E-3</v>
      </c>
      <c r="X215" s="7">
        <v>4.8963309352099797E-2</v>
      </c>
      <c r="Y215" s="7">
        <v>5.1191187356215244E-3</v>
      </c>
      <c r="Z215" s="8">
        <v>4.2082705253479657E-3</v>
      </c>
      <c r="AA215" s="2"/>
      <c r="AB215" s="70">
        <v>-2.605446696382472E-2</v>
      </c>
      <c r="AE215" s="74"/>
    </row>
    <row r="216" spans="2:31" x14ac:dyDescent="0.5">
      <c r="B216">
        <v>206</v>
      </c>
      <c r="D216" s="6">
        <v>-4.1222668329236163E-2</v>
      </c>
      <c r="E216" s="7">
        <v>-1.0721974660433287E-2</v>
      </c>
      <c r="F216" s="7">
        <v>5.2700182276633846E-2</v>
      </c>
      <c r="G216" s="7">
        <v>-2.4536807554091256E-2</v>
      </c>
      <c r="H216" s="7">
        <v>6.7971679114505017E-3</v>
      </c>
      <c r="I216" s="8">
        <v>4.1906351729500161E-3</v>
      </c>
      <c r="J216" s="2"/>
      <c r="K216" s="70">
        <v>-2.5255128950251692E-2</v>
      </c>
      <c r="L216" s="7"/>
      <c r="M216" s="6">
        <v>-4.1222668329236163E-2</v>
      </c>
      <c r="N216" s="7">
        <v>-1.0721974660433287E-2</v>
      </c>
      <c r="O216" s="7">
        <v>5.2700182276633846E-2</v>
      </c>
      <c r="P216" s="7">
        <v>-2.4536807554091256E-2</v>
      </c>
      <c r="Q216" s="7">
        <v>6.7971679114505017E-3</v>
      </c>
      <c r="R216" s="7">
        <v>4.1906351729500161E-3</v>
      </c>
      <c r="S216" s="8">
        <v>-2.5255128950251692E-2</v>
      </c>
      <c r="U216" s="6">
        <v>-4.1222668329236163E-2</v>
      </c>
      <c r="V216" s="7">
        <v>-1.0721974660433287E-2</v>
      </c>
      <c r="W216" s="7">
        <v>5.2700182276633846E-2</v>
      </c>
      <c r="X216" s="7">
        <v>-2.4536807554091256E-2</v>
      </c>
      <c r="Y216" s="7">
        <v>6.7971679114505017E-3</v>
      </c>
      <c r="Z216" s="8">
        <v>4.1906351729500161E-3</v>
      </c>
      <c r="AA216" s="2"/>
      <c r="AB216" s="70">
        <v>-2.5255128950251692E-2</v>
      </c>
      <c r="AE216" s="74"/>
    </row>
    <row r="217" spans="2:31" x14ac:dyDescent="0.5">
      <c r="B217">
        <v>207</v>
      </c>
      <c r="D217" s="6">
        <v>3.9232732996007181E-3</v>
      </c>
      <c r="E217" s="7">
        <v>4.3970982396997734E-3</v>
      </c>
      <c r="F217" s="7">
        <v>3.0739040525006277E-2</v>
      </c>
      <c r="G217" s="7">
        <v>-5.3574479348664633E-2</v>
      </c>
      <c r="H217" s="7">
        <v>2.7695286297113163E-3</v>
      </c>
      <c r="I217" s="8">
        <v>3.641373533782662E-3</v>
      </c>
      <c r="J217" s="2"/>
      <c r="K217" s="70">
        <v>7.024333873831853E-3</v>
      </c>
      <c r="L217" s="7"/>
      <c r="M217" s="6">
        <v>3.9232732996007181E-3</v>
      </c>
      <c r="N217" s="7">
        <v>4.3970982396997734E-3</v>
      </c>
      <c r="O217" s="7">
        <v>3.0739040525006277E-2</v>
      </c>
      <c r="P217" s="7">
        <v>-5.3574479348664633E-2</v>
      </c>
      <c r="Q217" s="7">
        <v>2.7695286297113163E-3</v>
      </c>
      <c r="R217" s="7">
        <v>3.641373533782662E-3</v>
      </c>
      <c r="S217" s="8">
        <v>7.024333873831853E-3</v>
      </c>
      <c r="U217" s="6">
        <v>3.9232732996007181E-3</v>
      </c>
      <c r="V217" s="7">
        <v>4.3970982396997734E-3</v>
      </c>
      <c r="W217" s="7">
        <v>3.0739040525006277E-2</v>
      </c>
      <c r="X217" s="7">
        <v>-5.3574479348664633E-2</v>
      </c>
      <c r="Y217" s="7">
        <v>2.7695286297113163E-3</v>
      </c>
      <c r="Z217" s="8">
        <v>3.641373533782662E-3</v>
      </c>
      <c r="AA217" s="2"/>
      <c r="AB217" s="70">
        <v>7.024333873831853E-3</v>
      </c>
      <c r="AE217" s="74"/>
    </row>
    <row r="218" spans="2:31" x14ac:dyDescent="0.5">
      <c r="B218">
        <v>208</v>
      </c>
      <c r="D218" s="6">
        <v>-3.0802025429987775E-2</v>
      </c>
      <c r="E218" s="7">
        <v>-2.8550872978417526E-2</v>
      </c>
      <c r="F218" s="7">
        <v>3.2084849786853747E-2</v>
      </c>
      <c r="G218" s="7">
        <v>0.10104571673023773</v>
      </c>
      <c r="H218" s="7">
        <v>3.8364813852542244E-3</v>
      </c>
      <c r="I218" s="8">
        <v>6.626929487608858E-3</v>
      </c>
      <c r="J218" s="2"/>
      <c r="K218" s="70">
        <v>-2.2980431428268271E-2</v>
      </c>
      <c r="L218" s="7"/>
      <c r="M218" s="6">
        <v>-3.0802025429987775E-2</v>
      </c>
      <c r="N218" s="7">
        <v>-2.8550872978417526E-2</v>
      </c>
      <c r="O218" s="7">
        <v>3.2084849786853747E-2</v>
      </c>
      <c r="P218" s="7">
        <v>0.10104571673023773</v>
      </c>
      <c r="Q218" s="7">
        <v>3.8364813852542244E-3</v>
      </c>
      <c r="R218" s="7">
        <v>6.626929487608858E-3</v>
      </c>
      <c r="S218" s="8">
        <v>-2.2980431428268271E-2</v>
      </c>
      <c r="U218" s="6">
        <v>-3.0802025429987775E-2</v>
      </c>
      <c r="V218" s="7">
        <v>-2.8550872978417526E-2</v>
      </c>
      <c r="W218" s="7">
        <v>3.2084849786853747E-2</v>
      </c>
      <c r="X218" s="7">
        <v>0.10104571673023773</v>
      </c>
      <c r="Y218" s="7">
        <v>3.8364813852542244E-3</v>
      </c>
      <c r="Z218" s="8">
        <v>6.626929487608858E-3</v>
      </c>
      <c r="AA218" s="2"/>
      <c r="AB218" s="70">
        <v>-2.2980431428268271E-2</v>
      </c>
      <c r="AE218" s="74"/>
    </row>
    <row r="219" spans="2:31" x14ac:dyDescent="0.5">
      <c r="B219">
        <v>209</v>
      </c>
      <c r="D219" s="6">
        <v>5.639255480493479E-2</v>
      </c>
      <c r="E219" s="7">
        <v>5.8862397716082596E-3</v>
      </c>
      <c r="F219" s="7">
        <v>1.2730109441134549E-2</v>
      </c>
      <c r="G219" s="7">
        <v>-0.18009054481492018</v>
      </c>
      <c r="H219" s="7">
        <v>-4.6232696365237844E-3</v>
      </c>
      <c r="I219" s="8">
        <v>-8.9345545464345217E-3</v>
      </c>
      <c r="J219" s="2"/>
      <c r="K219" s="70">
        <v>3.7213022564732898E-2</v>
      </c>
      <c r="L219" s="7"/>
      <c r="M219" s="6">
        <v>5.639255480493479E-2</v>
      </c>
      <c r="N219" s="7">
        <v>5.8862397716082596E-3</v>
      </c>
      <c r="O219" s="7">
        <v>1.2730109441134549E-2</v>
      </c>
      <c r="P219" s="7">
        <v>-0.18009054481492018</v>
      </c>
      <c r="Q219" s="7">
        <v>-4.6232696365237844E-3</v>
      </c>
      <c r="R219" s="7">
        <v>-8.9345545464345217E-3</v>
      </c>
      <c r="S219" s="8">
        <v>3.7213022564732898E-2</v>
      </c>
      <c r="U219" s="6">
        <v>5.639255480493479E-2</v>
      </c>
      <c r="V219" s="7">
        <v>5.8862397716082596E-3</v>
      </c>
      <c r="W219" s="7">
        <v>1.2730109441134549E-2</v>
      </c>
      <c r="X219" s="7">
        <v>-0.18009054481492018</v>
      </c>
      <c r="Y219" s="7">
        <v>-4.6232696365237844E-3</v>
      </c>
      <c r="Z219" s="8">
        <v>-8.9345545464345217E-3</v>
      </c>
      <c r="AA219" s="2"/>
      <c r="AB219" s="70">
        <v>3.7213022564732898E-2</v>
      </c>
      <c r="AE219" s="74"/>
    </row>
    <row r="220" spans="2:31" x14ac:dyDescent="0.5">
      <c r="B220">
        <v>210</v>
      </c>
      <c r="D220" s="6">
        <v>-5.2813073549153305E-3</v>
      </c>
      <c r="E220" s="7">
        <v>6.4693962731562265E-3</v>
      </c>
      <c r="F220" s="7">
        <v>-3.6849684313786345E-2</v>
      </c>
      <c r="G220" s="7">
        <v>-1.4694141939220749E-2</v>
      </c>
      <c r="H220" s="7">
        <v>6.4065312998328218E-3</v>
      </c>
      <c r="I220" s="8">
        <v>6.2890503580105275E-3</v>
      </c>
      <c r="J220" s="2"/>
      <c r="K220" s="70">
        <v>2.067431601033029E-2</v>
      </c>
      <c r="L220" s="7"/>
      <c r="M220" s="6">
        <v>-5.2813073549153305E-3</v>
      </c>
      <c r="N220" s="7">
        <v>6.4693962731562265E-3</v>
      </c>
      <c r="O220" s="7">
        <v>-3.6849684313786345E-2</v>
      </c>
      <c r="P220" s="7">
        <v>-1.4694141939220749E-2</v>
      </c>
      <c r="Q220" s="7">
        <v>6.4065312998328218E-3</v>
      </c>
      <c r="R220" s="7">
        <v>6.2890503580105275E-3</v>
      </c>
      <c r="S220" s="8">
        <v>2.067431601033029E-2</v>
      </c>
      <c r="U220" s="6">
        <v>-5.2813073549153305E-3</v>
      </c>
      <c r="V220" s="7">
        <v>6.4693962731562265E-3</v>
      </c>
      <c r="W220" s="7">
        <v>-3.6849684313786345E-2</v>
      </c>
      <c r="X220" s="7">
        <v>-1.4694141939220749E-2</v>
      </c>
      <c r="Y220" s="7">
        <v>6.4065312998328218E-3</v>
      </c>
      <c r="Z220" s="8">
        <v>6.2890503580105275E-3</v>
      </c>
      <c r="AA220" s="2"/>
      <c r="AB220" s="70">
        <v>2.067431601033029E-2</v>
      </c>
      <c r="AE220" s="74"/>
    </row>
    <row r="221" spans="2:31" x14ac:dyDescent="0.5">
      <c r="B221">
        <v>211</v>
      </c>
      <c r="D221" s="6">
        <v>-4.0441058839884442E-2</v>
      </c>
      <c r="E221" s="7">
        <v>1.1933722722362369E-2</v>
      </c>
      <c r="F221" s="7">
        <v>3.4212144362904581E-2</v>
      </c>
      <c r="G221" s="7">
        <v>5.5191934803207915E-2</v>
      </c>
      <c r="H221" s="7">
        <v>4.8412483374292358E-3</v>
      </c>
      <c r="I221" s="8">
        <v>6.9514996813279479E-3</v>
      </c>
      <c r="J221" s="2"/>
      <c r="K221" s="70">
        <v>-2.819767545729612E-2</v>
      </c>
      <c r="L221" s="7"/>
      <c r="M221" s="6">
        <v>-4.0441058839884442E-2</v>
      </c>
      <c r="N221" s="7">
        <v>1.1933722722362369E-2</v>
      </c>
      <c r="O221" s="7">
        <v>3.4212144362904581E-2</v>
      </c>
      <c r="P221" s="7">
        <v>5.5191934803207915E-2</v>
      </c>
      <c r="Q221" s="7">
        <v>4.8412483374292358E-3</v>
      </c>
      <c r="R221" s="7">
        <v>6.9514996813279479E-3</v>
      </c>
      <c r="S221" s="8">
        <v>-2.819767545729612E-2</v>
      </c>
      <c r="U221" s="6">
        <v>-4.0441058839884442E-2</v>
      </c>
      <c r="V221" s="7">
        <v>1.1933722722362369E-2</v>
      </c>
      <c r="W221" s="7">
        <v>3.4212144362904581E-2</v>
      </c>
      <c r="X221" s="7">
        <v>5.5191934803207915E-2</v>
      </c>
      <c r="Y221" s="7">
        <v>4.8412483374292358E-3</v>
      </c>
      <c r="Z221" s="8">
        <v>6.9514996813279479E-3</v>
      </c>
      <c r="AA221" s="2"/>
      <c r="AB221" s="70">
        <v>-2.819767545729612E-2</v>
      </c>
      <c r="AE221" s="74"/>
    </row>
    <row r="222" spans="2:31" x14ac:dyDescent="0.5">
      <c r="B222">
        <v>212</v>
      </c>
      <c r="D222" s="6">
        <v>-6.7399641539748589E-2</v>
      </c>
      <c r="E222" s="7">
        <v>-1.4062625081889032E-2</v>
      </c>
      <c r="F222" s="7">
        <v>1.0015047157289365E-2</v>
      </c>
      <c r="G222" s="7">
        <v>0.20381396386800918</v>
      </c>
      <c r="H222" s="7">
        <v>8.1209860858472566E-3</v>
      </c>
      <c r="I222" s="8">
        <v>1.2028385238349175E-2</v>
      </c>
      <c r="J222" s="2"/>
      <c r="K222" s="70">
        <v>-4.5811615254551789E-2</v>
      </c>
      <c r="L222" s="7"/>
      <c r="M222" s="6">
        <v>-6.7399641539748589E-2</v>
      </c>
      <c r="N222" s="7">
        <v>-1.4062625081889032E-2</v>
      </c>
      <c r="O222" s="7">
        <v>1.0015047157289365E-2</v>
      </c>
      <c r="P222" s="7">
        <v>0.20381396386800918</v>
      </c>
      <c r="Q222" s="7">
        <v>8.1209860858472566E-3</v>
      </c>
      <c r="R222" s="7">
        <v>1.2028385238349175E-2</v>
      </c>
      <c r="S222" s="8">
        <v>-4.5811615254551789E-2</v>
      </c>
      <c r="U222" s="6">
        <v>-6.7399641539748589E-2</v>
      </c>
      <c r="V222" s="7">
        <v>-1.4062625081889032E-2</v>
      </c>
      <c r="W222" s="7">
        <v>1.0015047157289365E-2</v>
      </c>
      <c r="X222" s="7">
        <v>0.20381396386800918</v>
      </c>
      <c r="Y222" s="7">
        <v>8.1209860858472566E-3</v>
      </c>
      <c r="Z222" s="8">
        <v>1.2028385238349175E-2</v>
      </c>
      <c r="AA222" s="2"/>
      <c r="AB222" s="70">
        <v>-4.5811615254551789E-2</v>
      </c>
      <c r="AE222" s="74"/>
    </row>
    <row r="223" spans="2:31" x14ac:dyDescent="0.5">
      <c r="B223">
        <v>213</v>
      </c>
      <c r="D223" s="6">
        <v>6.0722112724541375E-3</v>
      </c>
      <c r="E223" s="7">
        <v>-1.9296774235703827E-2</v>
      </c>
      <c r="F223" s="7">
        <v>1.8888952418341484E-2</v>
      </c>
      <c r="G223" s="7">
        <v>-1.0848861989937465E-2</v>
      </c>
      <c r="H223" s="7">
        <v>-1.903690253032774E-3</v>
      </c>
      <c r="I223" s="8">
        <v>-4.5154644281102975E-3</v>
      </c>
      <c r="J223" s="2"/>
      <c r="K223" s="70">
        <v>-6.6391251960009456E-3</v>
      </c>
      <c r="L223" s="7"/>
      <c r="M223" s="6">
        <v>6.0722112724541375E-3</v>
      </c>
      <c r="N223" s="7">
        <v>-1.9296774235703827E-2</v>
      </c>
      <c r="O223" s="7">
        <v>1.8888952418341484E-2</v>
      </c>
      <c r="P223" s="7">
        <v>-1.0848861989937465E-2</v>
      </c>
      <c r="Q223" s="7">
        <v>-1.903690253032774E-3</v>
      </c>
      <c r="R223" s="7">
        <v>-4.5154644281102975E-3</v>
      </c>
      <c r="S223" s="8">
        <v>-6.6391251960009456E-3</v>
      </c>
      <c r="U223" s="6">
        <v>6.0722112724541375E-3</v>
      </c>
      <c r="V223" s="7">
        <v>-1.9296774235703827E-2</v>
      </c>
      <c r="W223" s="7">
        <v>1.8888952418341484E-2</v>
      </c>
      <c r="X223" s="7">
        <v>-1.0848861989937465E-2</v>
      </c>
      <c r="Y223" s="7">
        <v>-1.903690253032774E-3</v>
      </c>
      <c r="Z223" s="8">
        <v>-4.5154644281102975E-3</v>
      </c>
      <c r="AA223" s="2"/>
      <c r="AB223" s="70">
        <v>-6.6391251960009456E-3</v>
      </c>
      <c r="AE223" s="74"/>
    </row>
    <row r="224" spans="2:31" x14ac:dyDescent="0.5">
      <c r="B224">
        <v>214</v>
      </c>
      <c r="D224" s="6">
        <v>-5.2305858062320021E-2</v>
      </c>
      <c r="E224" s="7">
        <v>-3.4801001911132501E-2</v>
      </c>
      <c r="F224" s="7">
        <v>4.4167472488517094E-2</v>
      </c>
      <c r="G224" s="7">
        <v>8.7198505239858337E-2</v>
      </c>
      <c r="H224" s="7">
        <v>3.8854060044980197E-3</v>
      </c>
      <c r="I224" s="8">
        <v>5.7276907433245518E-3</v>
      </c>
      <c r="J224" s="2"/>
      <c r="K224" s="70">
        <v>-3.086771037551618E-2</v>
      </c>
      <c r="L224" s="7"/>
      <c r="M224" s="6">
        <v>-5.2305858062320021E-2</v>
      </c>
      <c r="N224" s="7">
        <v>-3.4801001911132501E-2</v>
      </c>
      <c r="O224" s="7">
        <v>4.4167472488517094E-2</v>
      </c>
      <c r="P224" s="7">
        <v>8.7198505239858337E-2</v>
      </c>
      <c r="Q224" s="7">
        <v>3.8854060044980197E-3</v>
      </c>
      <c r="R224" s="7">
        <v>5.7276907433245518E-3</v>
      </c>
      <c r="S224" s="8">
        <v>-3.086771037551618E-2</v>
      </c>
      <c r="U224" s="6">
        <v>-5.2305858062320021E-2</v>
      </c>
      <c r="V224" s="7">
        <v>-3.4801001911132501E-2</v>
      </c>
      <c r="W224" s="7">
        <v>4.4167472488517094E-2</v>
      </c>
      <c r="X224" s="7">
        <v>8.7198505239858337E-2</v>
      </c>
      <c r="Y224" s="7">
        <v>3.8854060044980197E-3</v>
      </c>
      <c r="Z224" s="8">
        <v>5.7276907433245518E-3</v>
      </c>
      <c r="AA224" s="2"/>
      <c r="AB224" s="70">
        <v>-3.086771037551618E-2</v>
      </c>
      <c r="AE224" s="74"/>
    </row>
    <row r="225" spans="2:31" x14ac:dyDescent="0.5">
      <c r="B225">
        <v>215</v>
      </c>
      <c r="D225" s="6">
        <v>3.0633030021990238E-2</v>
      </c>
      <c r="E225" s="7">
        <v>-2.4090471707489354E-2</v>
      </c>
      <c r="F225" s="7">
        <v>-1.3951714083593561E-2</v>
      </c>
      <c r="G225" s="7">
        <v>-4.1729001826236303E-2</v>
      </c>
      <c r="H225" s="7">
        <v>2.2171093400892654E-3</v>
      </c>
      <c r="I225" s="8">
        <v>2.1610415982517917E-3</v>
      </c>
      <c r="J225" s="2"/>
      <c r="K225" s="70">
        <v>6.2478425973979445E-3</v>
      </c>
      <c r="L225" s="7"/>
      <c r="M225" s="6">
        <v>3.0633030021990238E-2</v>
      </c>
      <c r="N225" s="7">
        <v>-2.4090471707489354E-2</v>
      </c>
      <c r="O225" s="7">
        <v>-1.3951714083593561E-2</v>
      </c>
      <c r="P225" s="7">
        <v>-4.1729001826236303E-2</v>
      </c>
      <c r="Q225" s="7">
        <v>2.2171093400892654E-3</v>
      </c>
      <c r="R225" s="7">
        <v>2.1610415982517917E-3</v>
      </c>
      <c r="S225" s="8">
        <v>6.2478425973979445E-3</v>
      </c>
      <c r="U225" s="6">
        <v>3.0633030021990238E-2</v>
      </c>
      <c r="V225" s="7">
        <v>-2.4090471707489354E-2</v>
      </c>
      <c r="W225" s="7">
        <v>-1.3951714083593561E-2</v>
      </c>
      <c r="X225" s="7">
        <v>-4.1729001826236303E-2</v>
      </c>
      <c r="Y225" s="7">
        <v>2.2171093400892654E-3</v>
      </c>
      <c r="Z225" s="8">
        <v>2.1610415982517917E-3</v>
      </c>
      <c r="AA225" s="2"/>
      <c r="AB225" s="70">
        <v>6.2478425973979445E-3</v>
      </c>
      <c r="AE225" s="74"/>
    </row>
    <row r="226" spans="2:31" x14ac:dyDescent="0.5">
      <c r="B226">
        <v>216</v>
      </c>
      <c r="D226" s="6">
        <v>3.7566227354469935E-3</v>
      </c>
      <c r="E226" s="7">
        <v>3.0312006642275451E-2</v>
      </c>
      <c r="F226" s="7">
        <v>1.6821543752366667E-2</v>
      </c>
      <c r="G226" s="7">
        <v>-7.5429412716017261E-2</v>
      </c>
      <c r="H226" s="7">
        <v>2.8520681561371771E-3</v>
      </c>
      <c r="I226" s="8">
        <v>3.0176338801997196E-3</v>
      </c>
      <c r="J226" s="2"/>
      <c r="K226" s="70">
        <v>1.5781107752359611E-2</v>
      </c>
      <c r="L226" s="7"/>
      <c r="M226" s="6">
        <v>3.7566227354469935E-3</v>
      </c>
      <c r="N226" s="7">
        <v>3.0312006642275451E-2</v>
      </c>
      <c r="O226" s="7">
        <v>1.6821543752366667E-2</v>
      </c>
      <c r="P226" s="7">
        <v>-7.5429412716017261E-2</v>
      </c>
      <c r="Q226" s="7">
        <v>2.8520681561371771E-3</v>
      </c>
      <c r="R226" s="7">
        <v>3.0176338801997196E-3</v>
      </c>
      <c r="S226" s="8">
        <v>1.5781107752359611E-2</v>
      </c>
      <c r="U226" s="6">
        <v>3.7566227354469935E-3</v>
      </c>
      <c r="V226" s="7">
        <v>3.0312006642275451E-2</v>
      </c>
      <c r="W226" s="7">
        <v>1.6821543752366667E-2</v>
      </c>
      <c r="X226" s="7">
        <v>-7.5429412716017261E-2</v>
      </c>
      <c r="Y226" s="7">
        <v>2.8520681561371771E-3</v>
      </c>
      <c r="Z226" s="8">
        <v>3.0176338801997196E-3</v>
      </c>
      <c r="AA226" s="2"/>
      <c r="AB226" s="70">
        <v>1.5781107752359611E-2</v>
      </c>
      <c r="AE226" s="74"/>
    </row>
    <row r="227" spans="2:31" x14ac:dyDescent="0.5">
      <c r="B227">
        <v>217</v>
      </c>
      <c r="D227" s="6">
        <v>-3.1053454282726562E-2</v>
      </c>
      <c r="E227" s="7">
        <v>-3.2917240911964171E-2</v>
      </c>
      <c r="F227" s="7">
        <v>4.7467162950086753E-2</v>
      </c>
      <c r="G227" s="7">
        <v>-2.0708822891376575E-2</v>
      </c>
      <c r="H227" s="7">
        <v>2.3274751328185924E-3</v>
      </c>
      <c r="I227" s="8">
        <v>4.3808857592797954E-3</v>
      </c>
      <c r="J227" s="2"/>
      <c r="K227" s="70">
        <v>-8.3110842330810959E-3</v>
      </c>
      <c r="L227" s="7"/>
      <c r="M227" s="6">
        <v>-3.1053454282726562E-2</v>
      </c>
      <c r="N227" s="7">
        <v>-3.2917240911964171E-2</v>
      </c>
      <c r="O227" s="7">
        <v>4.7467162950086753E-2</v>
      </c>
      <c r="P227" s="7">
        <v>-2.0708822891376575E-2</v>
      </c>
      <c r="Q227" s="7">
        <v>2.3274751328185924E-3</v>
      </c>
      <c r="R227" s="7">
        <v>4.3808857592797954E-3</v>
      </c>
      <c r="S227" s="8">
        <v>-8.3110842330810959E-3</v>
      </c>
      <c r="U227" s="6">
        <v>-3.1053454282726562E-2</v>
      </c>
      <c r="V227" s="7">
        <v>-3.2917240911964171E-2</v>
      </c>
      <c r="W227" s="7">
        <v>4.7467162950086753E-2</v>
      </c>
      <c r="X227" s="7">
        <v>-2.0708822891376575E-2</v>
      </c>
      <c r="Y227" s="7">
        <v>2.3274751328185924E-3</v>
      </c>
      <c r="Z227" s="8">
        <v>4.3808857592797954E-3</v>
      </c>
      <c r="AA227" s="2"/>
      <c r="AB227" s="70">
        <v>-8.3110842330810959E-3</v>
      </c>
      <c r="AE227" s="74"/>
    </row>
    <row r="228" spans="2:31" x14ac:dyDescent="0.5">
      <c r="B228">
        <v>218</v>
      </c>
      <c r="D228" s="6">
        <v>-7.1781855095892952E-2</v>
      </c>
      <c r="E228" s="7">
        <v>-3.8907726437757244E-2</v>
      </c>
      <c r="F228" s="7">
        <v>-8.7185968925720062E-3</v>
      </c>
      <c r="G228" s="7">
        <v>4.7777163913972742E-2</v>
      </c>
      <c r="H228" s="7">
        <v>5.6868265702771804E-3</v>
      </c>
      <c r="I228" s="8">
        <v>-2.1450949921761582E-3</v>
      </c>
      <c r="J228" s="2"/>
      <c r="K228" s="70">
        <v>-1.4682546821907014E-2</v>
      </c>
      <c r="L228" s="7"/>
      <c r="M228" s="6">
        <v>-7.1781855095892952E-2</v>
      </c>
      <c r="N228" s="7">
        <v>-3.8907726437757244E-2</v>
      </c>
      <c r="O228" s="7">
        <v>-8.7185968925720062E-3</v>
      </c>
      <c r="P228" s="7">
        <v>4.7777163913972742E-2</v>
      </c>
      <c r="Q228" s="7">
        <v>5.6868265702771804E-3</v>
      </c>
      <c r="R228" s="7">
        <v>-2.1450949921761582E-3</v>
      </c>
      <c r="S228" s="8">
        <v>-1.4682546821907014E-2</v>
      </c>
      <c r="U228" s="6">
        <v>-7.1781855095892952E-2</v>
      </c>
      <c r="V228" s="7">
        <v>-3.8907726437757244E-2</v>
      </c>
      <c r="W228" s="7">
        <v>-8.7185968925720062E-3</v>
      </c>
      <c r="X228" s="7">
        <v>4.7777163913972742E-2</v>
      </c>
      <c r="Y228" s="7">
        <v>5.6868265702771804E-3</v>
      </c>
      <c r="Z228" s="8">
        <v>-2.1450949921761582E-3</v>
      </c>
      <c r="AA228" s="2"/>
      <c r="AB228" s="70">
        <v>-1.4682546821907014E-2</v>
      </c>
      <c r="AE228" s="74"/>
    </row>
    <row r="229" spans="2:31" x14ac:dyDescent="0.5">
      <c r="B229">
        <v>219</v>
      </c>
      <c r="D229" s="6">
        <v>4.2863423651517858E-2</v>
      </c>
      <c r="E229" s="7">
        <v>4.7928353961698969E-3</v>
      </c>
      <c r="F229" s="7">
        <v>-0.10671824932039882</v>
      </c>
      <c r="G229" s="7">
        <v>-3.2226905107240384E-3</v>
      </c>
      <c r="H229" s="7">
        <v>-1.0230177626294964E-2</v>
      </c>
      <c r="I229" s="8">
        <v>-1.4361350730425399E-2</v>
      </c>
      <c r="J229" s="2"/>
      <c r="K229" s="70">
        <v>5.2702629567736269E-3</v>
      </c>
      <c r="L229" s="7"/>
      <c r="M229" s="6">
        <v>4.2863423651517858E-2</v>
      </c>
      <c r="N229" s="7">
        <v>4.7928353961698969E-3</v>
      </c>
      <c r="O229" s="7">
        <v>-0.10671824932039882</v>
      </c>
      <c r="P229" s="7">
        <v>-3.2226905107240384E-3</v>
      </c>
      <c r="Q229" s="7">
        <v>-1.0230177626294964E-2</v>
      </c>
      <c r="R229" s="7">
        <v>-1.4361350730425399E-2</v>
      </c>
      <c r="S229" s="8">
        <v>5.2702629567736269E-3</v>
      </c>
      <c r="U229" s="6">
        <v>4.2863423651517858E-2</v>
      </c>
      <c r="V229" s="7">
        <v>4.7928353961698969E-3</v>
      </c>
      <c r="W229" s="7">
        <v>-0.10671824932039882</v>
      </c>
      <c r="X229" s="7">
        <v>-3.2226905107240384E-3</v>
      </c>
      <c r="Y229" s="7">
        <v>-1.0230177626294964E-2</v>
      </c>
      <c r="Z229" s="8">
        <v>-1.4361350730425399E-2</v>
      </c>
      <c r="AA229" s="2"/>
      <c r="AB229" s="70">
        <v>5.2702629567736269E-3</v>
      </c>
      <c r="AE229" s="74"/>
    </row>
    <row r="230" spans="2:31" x14ac:dyDescent="0.5">
      <c r="B230">
        <v>220</v>
      </c>
      <c r="D230" s="6">
        <v>7.830612149203546E-2</v>
      </c>
      <c r="E230" s="7">
        <v>3.9170288024946223E-2</v>
      </c>
      <c r="F230" s="7">
        <v>-0.12708167985943072</v>
      </c>
      <c r="G230" s="7">
        <v>-7.7490555093444047E-2</v>
      </c>
      <c r="H230" s="7">
        <v>-1.1812410239989078E-2</v>
      </c>
      <c r="I230" s="8">
        <v>-1.8734881053558926E-2</v>
      </c>
      <c r="J230" s="2"/>
      <c r="K230" s="70">
        <v>7.2348291204781812E-2</v>
      </c>
      <c r="L230" s="7"/>
      <c r="M230" s="6">
        <v>7.830612149203546E-2</v>
      </c>
      <c r="N230" s="7">
        <v>3.9170288024946223E-2</v>
      </c>
      <c r="O230" s="7">
        <v>-0.12708167985943072</v>
      </c>
      <c r="P230" s="7">
        <v>-7.7490555093444047E-2</v>
      </c>
      <c r="Q230" s="7">
        <v>-1.1812410239989078E-2</v>
      </c>
      <c r="R230" s="7">
        <v>-1.8734881053558926E-2</v>
      </c>
      <c r="S230" s="8">
        <v>7.2348291204781812E-2</v>
      </c>
      <c r="U230" s="6">
        <v>7.830612149203546E-2</v>
      </c>
      <c r="V230" s="7">
        <v>3.9170288024946223E-2</v>
      </c>
      <c r="W230" s="7">
        <v>-0.12708167985943072</v>
      </c>
      <c r="X230" s="7">
        <v>-7.7490555093444047E-2</v>
      </c>
      <c r="Y230" s="7">
        <v>-1.1812410239989078E-2</v>
      </c>
      <c r="Z230" s="8">
        <v>-1.8734881053558926E-2</v>
      </c>
      <c r="AA230" s="2"/>
      <c r="AB230" s="70">
        <v>7.2348291204781812E-2</v>
      </c>
      <c r="AE230" s="74"/>
    </row>
    <row r="231" spans="2:31" x14ac:dyDescent="0.5">
      <c r="B231">
        <v>221</v>
      </c>
      <c r="D231" s="6">
        <v>-5.3422482688686553E-2</v>
      </c>
      <c r="E231" s="7">
        <v>-2.5612575856726345E-2</v>
      </c>
      <c r="F231" s="7">
        <v>4.6541268162816285E-2</v>
      </c>
      <c r="G231" s="7">
        <v>-3.2615439702835022E-2</v>
      </c>
      <c r="H231" s="7">
        <v>7.5651667263960136E-3</v>
      </c>
      <c r="I231" s="8">
        <v>1.1651645632088266E-2</v>
      </c>
      <c r="J231" s="2"/>
      <c r="K231" s="70">
        <v>-3.6712112918084509E-2</v>
      </c>
      <c r="L231" s="7"/>
      <c r="M231" s="6">
        <v>-5.3422482688686553E-2</v>
      </c>
      <c r="N231" s="7">
        <v>-2.5612575856726345E-2</v>
      </c>
      <c r="O231" s="7">
        <v>4.6541268162816285E-2</v>
      </c>
      <c r="P231" s="7">
        <v>-3.2615439702835022E-2</v>
      </c>
      <c r="Q231" s="7">
        <v>7.5651667263960136E-3</v>
      </c>
      <c r="R231" s="7">
        <v>1.1651645632088266E-2</v>
      </c>
      <c r="S231" s="8">
        <v>-3.6712112918084509E-2</v>
      </c>
      <c r="U231" s="6">
        <v>-5.3422482688686553E-2</v>
      </c>
      <c r="V231" s="7">
        <v>-2.5612575856726345E-2</v>
      </c>
      <c r="W231" s="7">
        <v>4.6541268162816285E-2</v>
      </c>
      <c r="X231" s="7">
        <v>-3.2615439702835022E-2</v>
      </c>
      <c r="Y231" s="7">
        <v>7.5651667263960136E-3</v>
      </c>
      <c r="Z231" s="8">
        <v>1.1651645632088266E-2</v>
      </c>
      <c r="AA231" s="2"/>
      <c r="AB231" s="70">
        <v>-3.6712112918084509E-2</v>
      </c>
      <c r="AE231" s="74"/>
    </row>
    <row r="232" spans="2:31" x14ac:dyDescent="0.5">
      <c r="B232">
        <v>222</v>
      </c>
      <c r="D232" s="6">
        <v>4.1822005573147192E-2</v>
      </c>
      <c r="E232" s="7">
        <v>-5.1868918730028296E-3</v>
      </c>
      <c r="F232" s="7">
        <v>-3.3375131095763594E-2</v>
      </c>
      <c r="G232" s="7">
        <v>4.8532730778899656E-2</v>
      </c>
      <c r="H232" s="7">
        <v>-5.0086374486994062E-4</v>
      </c>
      <c r="I232" s="8">
        <v>-3.6045579491130984E-3</v>
      </c>
      <c r="J232" s="2"/>
      <c r="K232" s="70">
        <v>1.7620337072174117E-2</v>
      </c>
      <c r="L232" s="7"/>
      <c r="M232" s="6">
        <v>4.1822005573147192E-2</v>
      </c>
      <c r="N232" s="7">
        <v>-5.1868918730028296E-3</v>
      </c>
      <c r="O232" s="7">
        <v>-3.3375131095763594E-2</v>
      </c>
      <c r="P232" s="7">
        <v>4.8532730778899656E-2</v>
      </c>
      <c r="Q232" s="7">
        <v>-5.0086374486994062E-4</v>
      </c>
      <c r="R232" s="7">
        <v>-3.6045579491130984E-3</v>
      </c>
      <c r="S232" s="8">
        <v>1.7620337072174117E-2</v>
      </c>
      <c r="U232" s="6">
        <v>4.1822005573147192E-2</v>
      </c>
      <c r="V232" s="7">
        <v>-5.1868918730028296E-3</v>
      </c>
      <c r="W232" s="7">
        <v>-3.3375131095763594E-2</v>
      </c>
      <c r="X232" s="7">
        <v>4.8532730778899656E-2</v>
      </c>
      <c r="Y232" s="7">
        <v>-5.0086374486994062E-4</v>
      </c>
      <c r="Z232" s="8">
        <v>-3.6045579491130984E-3</v>
      </c>
      <c r="AA232" s="2"/>
      <c r="AB232" s="70">
        <v>1.7620337072174117E-2</v>
      </c>
      <c r="AE232" s="74"/>
    </row>
    <row r="233" spans="2:31" x14ac:dyDescent="0.5">
      <c r="B233">
        <v>223</v>
      </c>
      <c r="D233" s="6">
        <v>1.0871033817424554E-2</v>
      </c>
      <c r="E233" s="7">
        <v>1.7737143545056087E-2</v>
      </c>
      <c r="F233" s="7">
        <v>-2.5226144394129651E-3</v>
      </c>
      <c r="G233" s="7">
        <v>-0.1755474366679485</v>
      </c>
      <c r="H233" s="7">
        <v>-6.2387499978040859E-4</v>
      </c>
      <c r="I233" s="8">
        <v>-2.6425897533211506E-4</v>
      </c>
      <c r="J233" s="2"/>
      <c r="K233" s="70">
        <v>-1.2076957592307922E-2</v>
      </c>
      <c r="L233" s="7"/>
      <c r="M233" s="6">
        <v>1.0871033817424554E-2</v>
      </c>
      <c r="N233" s="7">
        <v>1.7737143545056087E-2</v>
      </c>
      <c r="O233" s="7">
        <v>-2.5226144394129651E-3</v>
      </c>
      <c r="P233" s="7">
        <v>-0.1755474366679485</v>
      </c>
      <c r="Q233" s="7">
        <v>-6.2387499978040859E-4</v>
      </c>
      <c r="R233" s="7">
        <v>-2.6425897533211506E-4</v>
      </c>
      <c r="S233" s="8">
        <v>-1.2076957592307922E-2</v>
      </c>
      <c r="U233" s="6">
        <v>1.0871033817424554E-2</v>
      </c>
      <c r="V233" s="7">
        <v>1.7737143545056087E-2</v>
      </c>
      <c r="W233" s="7">
        <v>-2.5226144394129651E-3</v>
      </c>
      <c r="X233" s="7">
        <v>-0.1755474366679485</v>
      </c>
      <c r="Y233" s="7">
        <v>-6.2387499978040859E-4</v>
      </c>
      <c r="Z233" s="8">
        <v>-2.6425897533211506E-4</v>
      </c>
      <c r="AA233" s="2"/>
      <c r="AB233" s="70">
        <v>-1.2076957592307922E-2</v>
      </c>
      <c r="AE233" s="74"/>
    </row>
    <row r="234" spans="2:31" x14ac:dyDescent="0.5">
      <c r="B234">
        <v>224</v>
      </c>
      <c r="D234" s="6">
        <v>3.3600872133205104E-2</v>
      </c>
      <c r="E234" s="7">
        <v>4.4020480217973001E-2</v>
      </c>
      <c r="F234" s="7">
        <v>3.5036656669899337E-2</v>
      </c>
      <c r="G234" s="7">
        <v>-0.12816819916977751</v>
      </c>
      <c r="H234" s="7">
        <v>4.3793455046663094E-3</v>
      </c>
      <c r="I234" s="8">
        <v>1.4965450215971572E-3</v>
      </c>
      <c r="J234" s="2"/>
      <c r="K234" s="70">
        <v>2.8698589059231942E-2</v>
      </c>
      <c r="L234" s="7"/>
      <c r="M234" s="6">
        <v>3.3600872133205104E-2</v>
      </c>
      <c r="N234" s="7">
        <v>4.4020480217973001E-2</v>
      </c>
      <c r="O234" s="7">
        <v>3.5036656669899337E-2</v>
      </c>
      <c r="P234" s="7">
        <v>-0.12816819916977751</v>
      </c>
      <c r="Q234" s="7">
        <v>4.3793455046663094E-3</v>
      </c>
      <c r="R234" s="7">
        <v>1.4965450215971572E-3</v>
      </c>
      <c r="S234" s="8">
        <v>2.8698589059231942E-2</v>
      </c>
      <c r="U234" s="6">
        <v>3.3600872133205104E-2</v>
      </c>
      <c r="V234" s="7">
        <v>4.4020480217973001E-2</v>
      </c>
      <c r="W234" s="7">
        <v>3.5036656669899337E-2</v>
      </c>
      <c r="X234" s="7">
        <v>-0.12816819916977751</v>
      </c>
      <c r="Y234" s="7">
        <v>4.3793455046663094E-3</v>
      </c>
      <c r="Z234" s="8">
        <v>1.4965450215971572E-3</v>
      </c>
      <c r="AA234" s="2"/>
      <c r="AB234" s="70">
        <v>2.8698589059231942E-2</v>
      </c>
      <c r="AE234" s="74"/>
    </row>
    <row r="235" spans="2:31" x14ac:dyDescent="0.5">
      <c r="B235">
        <v>225</v>
      </c>
      <c r="D235" s="6">
        <v>-2.2780722271760336E-2</v>
      </c>
      <c r="E235" s="7">
        <v>-8.6926412723588239E-2</v>
      </c>
      <c r="F235" s="7">
        <v>-4.3381163306139808E-2</v>
      </c>
      <c r="G235" s="7">
        <v>-3.3099948426344838E-2</v>
      </c>
      <c r="H235" s="7">
        <v>2.6296061844733394E-3</v>
      </c>
      <c r="I235" s="8">
        <v>6.6631843930642027E-3</v>
      </c>
      <c r="J235" s="2"/>
      <c r="K235" s="70">
        <v>5.8358000691553146E-3</v>
      </c>
      <c r="L235" s="7"/>
      <c r="M235" s="6">
        <v>-2.2780722271760336E-2</v>
      </c>
      <c r="N235" s="7">
        <v>-8.6926412723588239E-2</v>
      </c>
      <c r="O235" s="7">
        <v>-4.3381163306139808E-2</v>
      </c>
      <c r="P235" s="7">
        <v>-3.3099948426344838E-2</v>
      </c>
      <c r="Q235" s="7">
        <v>2.6296061844733394E-3</v>
      </c>
      <c r="R235" s="7">
        <v>6.6631843930642027E-3</v>
      </c>
      <c r="S235" s="8">
        <v>5.8358000691553146E-3</v>
      </c>
      <c r="U235" s="6">
        <v>-2.2780722271760336E-2</v>
      </c>
      <c r="V235" s="7">
        <v>-8.6926412723588239E-2</v>
      </c>
      <c r="W235" s="7">
        <v>-4.3381163306139808E-2</v>
      </c>
      <c r="X235" s="7">
        <v>-3.3099948426344838E-2</v>
      </c>
      <c r="Y235" s="7">
        <v>2.6296061844733394E-3</v>
      </c>
      <c r="Z235" s="8">
        <v>6.6631843930642027E-3</v>
      </c>
      <c r="AA235" s="2"/>
      <c r="AB235" s="70">
        <v>5.8358000691553146E-3</v>
      </c>
      <c r="AE235" s="74"/>
    </row>
    <row r="236" spans="2:31" x14ac:dyDescent="0.5">
      <c r="B236">
        <v>226</v>
      </c>
      <c r="D236" s="6">
        <v>2.1760527054814998E-2</v>
      </c>
      <c r="E236" s="7">
        <v>4.0875322248961329E-2</v>
      </c>
      <c r="F236" s="7">
        <v>-2.3756300208163786E-2</v>
      </c>
      <c r="G236" s="7">
        <v>-8.2066596241119165E-3</v>
      </c>
      <c r="H236" s="7">
        <v>1.4872155523380801E-3</v>
      </c>
      <c r="I236" s="8">
        <v>1.7461153380069093E-3</v>
      </c>
      <c r="J236" s="2"/>
      <c r="K236" s="70">
        <v>3.4198937758054E-2</v>
      </c>
      <c r="L236" s="7"/>
      <c r="M236" s="6">
        <v>2.1760527054814998E-2</v>
      </c>
      <c r="N236" s="7">
        <v>4.0875322248961329E-2</v>
      </c>
      <c r="O236" s="7">
        <v>-2.3756300208163786E-2</v>
      </c>
      <c r="P236" s="7">
        <v>-8.2066596241119165E-3</v>
      </c>
      <c r="Q236" s="7">
        <v>1.4872155523380801E-3</v>
      </c>
      <c r="R236" s="7">
        <v>1.7461153380069093E-3</v>
      </c>
      <c r="S236" s="8">
        <v>3.4198937758054E-2</v>
      </c>
      <c r="U236" s="6">
        <v>2.1760527054814998E-2</v>
      </c>
      <c r="V236" s="7">
        <v>4.0875322248961329E-2</v>
      </c>
      <c r="W236" s="7">
        <v>-2.3756300208163786E-2</v>
      </c>
      <c r="X236" s="7">
        <v>-8.2066596241119165E-3</v>
      </c>
      <c r="Y236" s="7">
        <v>1.4872155523380801E-3</v>
      </c>
      <c r="Z236" s="8">
        <v>1.7461153380069093E-3</v>
      </c>
      <c r="AA236" s="2"/>
      <c r="AB236" s="70">
        <v>3.4198937758054E-2</v>
      </c>
      <c r="AE236" s="74"/>
    </row>
    <row r="237" spans="2:31" x14ac:dyDescent="0.5">
      <c r="B237">
        <v>227</v>
      </c>
      <c r="D237" s="6">
        <v>-3.3649729766940467E-3</v>
      </c>
      <c r="E237" s="7">
        <v>2.4760549680651903E-2</v>
      </c>
      <c r="F237" s="7">
        <v>5.8806885399839949E-2</v>
      </c>
      <c r="G237" s="7">
        <v>-4.663543443212613E-2</v>
      </c>
      <c r="H237" s="7">
        <v>8.2284204259745943E-3</v>
      </c>
      <c r="I237" s="8">
        <v>1.1793407586448248E-2</v>
      </c>
      <c r="J237" s="2"/>
      <c r="K237" s="70">
        <v>3.5739430257482343E-3</v>
      </c>
      <c r="L237" s="7"/>
      <c r="M237" s="6">
        <v>-3.3649729766940467E-3</v>
      </c>
      <c r="N237" s="7">
        <v>2.4760549680651903E-2</v>
      </c>
      <c r="O237" s="7">
        <v>5.8806885399839949E-2</v>
      </c>
      <c r="P237" s="7">
        <v>-4.663543443212613E-2</v>
      </c>
      <c r="Q237" s="7">
        <v>8.2284204259745943E-3</v>
      </c>
      <c r="R237" s="7">
        <v>1.1793407586448248E-2</v>
      </c>
      <c r="S237" s="8">
        <v>3.5739430257482343E-3</v>
      </c>
      <c r="U237" s="6">
        <v>-3.3649729766940467E-3</v>
      </c>
      <c r="V237" s="7">
        <v>2.4760549680651903E-2</v>
      </c>
      <c r="W237" s="7">
        <v>5.8806885399839949E-2</v>
      </c>
      <c r="X237" s="7">
        <v>-4.663543443212613E-2</v>
      </c>
      <c r="Y237" s="7">
        <v>8.2284204259745943E-3</v>
      </c>
      <c r="Z237" s="8">
        <v>1.1793407586448248E-2</v>
      </c>
      <c r="AA237" s="2"/>
      <c r="AB237" s="70">
        <v>3.5739430257482343E-3</v>
      </c>
      <c r="AE237" s="74"/>
    </row>
    <row r="238" spans="2:31" x14ac:dyDescent="0.5">
      <c r="B238">
        <v>228</v>
      </c>
      <c r="D238" s="6">
        <v>1.5024203794957008E-2</v>
      </c>
      <c r="E238" s="7">
        <v>3.1530731897364394E-3</v>
      </c>
      <c r="F238" s="7">
        <v>3.1978619399340102E-2</v>
      </c>
      <c r="G238" s="7">
        <v>-6.7760228036094383E-2</v>
      </c>
      <c r="H238" s="7">
        <v>7.6472051589176887E-3</v>
      </c>
      <c r="I238" s="8">
        <v>7.5575763360794333E-3</v>
      </c>
      <c r="J238" s="2"/>
      <c r="K238" s="70">
        <v>1.1599365290234755E-2</v>
      </c>
      <c r="L238" s="7"/>
      <c r="M238" s="6">
        <v>1.5024203794957008E-2</v>
      </c>
      <c r="N238" s="7">
        <v>3.1530731897364394E-3</v>
      </c>
      <c r="O238" s="7">
        <v>3.1978619399340102E-2</v>
      </c>
      <c r="P238" s="7">
        <v>-6.7760228036094383E-2</v>
      </c>
      <c r="Q238" s="7">
        <v>7.6472051589176887E-3</v>
      </c>
      <c r="R238" s="7">
        <v>7.5575763360794333E-3</v>
      </c>
      <c r="S238" s="8">
        <v>1.1599365290234755E-2</v>
      </c>
      <c r="U238" s="6">
        <v>1.5024203794957008E-2</v>
      </c>
      <c r="V238" s="7">
        <v>3.1530731897364394E-3</v>
      </c>
      <c r="W238" s="7">
        <v>3.1978619399340102E-2</v>
      </c>
      <c r="X238" s="7">
        <v>-6.7760228036094383E-2</v>
      </c>
      <c r="Y238" s="7">
        <v>7.6472051589176887E-3</v>
      </c>
      <c r="Z238" s="8">
        <v>7.5575763360794333E-3</v>
      </c>
      <c r="AA238" s="2"/>
      <c r="AB238" s="70">
        <v>1.1599365290234755E-2</v>
      </c>
      <c r="AE238" s="74"/>
    </row>
    <row r="239" spans="2:31" x14ac:dyDescent="0.5">
      <c r="B239">
        <v>229</v>
      </c>
      <c r="D239" s="6">
        <v>-4.4635987000056006E-2</v>
      </c>
      <c r="E239" s="7">
        <v>1.7202383918049107E-2</v>
      </c>
      <c r="F239" s="7">
        <v>-5.2943759594555094E-4</v>
      </c>
      <c r="G239" s="7">
        <v>4.0995892442613251E-2</v>
      </c>
      <c r="H239" s="7">
        <v>9.1189138663933522E-3</v>
      </c>
      <c r="I239" s="8">
        <v>1.342758340637496E-2</v>
      </c>
      <c r="J239" s="2"/>
      <c r="K239" s="70">
        <v>-1.1802940718312276E-2</v>
      </c>
      <c r="L239" s="7"/>
      <c r="M239" s="6">
        <v>-4.4635987000056006E-2</v>
      </c>
      <c r="N239" s="7">
        <v>1.7202383918049107E-2</v>
      </c>
      <c r="O239" s="7">
        <v>-5.2943759594555094E-4</v>
      </c>
      <c r="P239" s="7">
        <v>4.0995892442613251E-2</v>
      </c>
      <c r="Q239" s="7">
        <v>9.1189138663933522E-3</v>
      </c>
      <c r="R239" s="7">
        <v>1.342758340637496E-2</v>
      </c>
      <c r="S239" s="8">
        <v>-1.1802940718312276E-2</v>
      </c>
      <c r="U239" s="6">
        <v>-4.4635987000056006E-2</v>
      </c>
      <c r="V239" s="7">
        <v>1.7202383918049107E-2</v>
      </c>
      <c r="W239" s="7">
        <v>-5.2943759594555094E-4</v>
      </c>
      <c r="X239" s="7">
        <v>4.0995892442613251E-2</v>
      </c>
      <c r="Y239" s="7">
        <v>9.1189138663933522E-3</v>
      </c>
      <c r="Z239" s="8">
        <v>1.342758340637496E-2</v>
      </c>
      <c r="AA239" s="2"/>
      <c r="AB239" s="70">
        <v>-1.1802940718312276E-2</v>
      </c>
      <c r="AE239" s="74"/>
    </row>
    <row r="240" spans="2:31" x14ac:dyDescent="0.5">
      <c r="B240">
        <v>230</v>
      </c>
      <c r="D240" s="6">
        <v>3.6484958474627377E-2</v>
      </c>
      <c r="E240" s="7">
        <v>3.2636599206752902E-2</v>
      </c>
      <c r="F240" s="7">
        <v>4.6558353415178961E-3</v>
      </c>
      <c r="G240" s="7">
        <v>1.5528262326554975E-2</v>
      </c>
      <c r="H240" s="7">
        <v>-4.2285876441021863E-3</v>
      </c>
      <c r="I240" s="8">
        <v>-3.805984211161623E-3</v>
      </c>
      <c r="J240" s="2"/>
      <c r="K240" s="70">
        <v>3.2024921386052146E-2</v>
      </c>
      <c r="L240" s="7"/>
      <c r="M240" s="6">
        <v>3.6484958474627377E-2</v>
      </c>
      <c r="N240" s="7">
        <v>3.2636599206752902E-2</v>
      </c>
      <c r="O240" s="7">
        <v>4.6558353415178961E-3</v>
      </c>
      <c r="P240" s="7">
        <v>1.5528262326554975E-2</v>
      </c>
      <c r="Q240" s="7">
        <v>-4.2285876441021863E-3</v>
      </c>
      <c r="R240" s="7">
        <v>-3.805984211161623E-3</v>
      </c>
      <c r="S240" s="8">
        <v>3.2024921386052146E-2</v>
      </c>
      <c r="U240" s="6">
        <v>3.6484958474627377E-2</v>
      </c>
      <c r="V240" s="7">
        <v>3.2636599206752902E-2</v>
      </c>
      <c r="W240" s="7">
        <v>4.6558353415178961E-3</v>
      </c>
      <c r="X240" s="7">
        <v>1.5528262326554975E-2</v>
      </c>
      <c r="Y240" s="7">
        <v>-4.2285876441021863E-3</v>
      </c>
      <c r="Z240" s="8">
        <v>-3.805984211161623E-3</v>
      </c>
      <c r="AA240" s="2"/>
      <c r="AB240" s="70">
        <v>3.2024921386052146E-2</v>
      </c>
      <c r="AE240" s="74"/>
    </row>
    <row r="241" spans="2:31" x14ac:dyDescent="0.5">
      <c r="B241">
        <v>231</v>
      </c>
      <c r="D241" s="6">
        <v>3.8666595713100632E-2</v>
      </c>
      <c r="E241" s="7">
        <v>3.2077316738232359E-2</v>
      </c>
      <c r="F241" s="7">
        <v>3.007066313977845E-2</v>
      </c>
      <c r="G241" s="7">
        <v>8.748207598631752E-2</v>
      </c>
      <c r="H241" s="7">
        <v>4.6539259428308999E-3</v>
      </c>
      <c r="I241" s="8">
        <v>6.2510762770932905E-3</v>
      </c>
      <c r="J241" s="2"/>
      <c r="K241" s="70">
        <v>2.4773860322724914E-2</v>
      </c>
      <c r="L241" s="7"/>
      <c r="M241" s="6">
        <v>3.8666595713100632E-2</v>
      </c>
      <c r="N241" s="7">
        <v>3.2077316738232359E-2</v>
      </c>
      <c r="O241" s="7">
        <v>3.007066313977845E-2</v>
      </c>
      <c r="P241" s="7">
        <v>8.748207598631752E-2</v>
      </c>
      <c r="Q241" s="7">
        <v>4.6539259428308999E-3</v>
      </c>
      <c r="R241" s="7">
        <v>6.2510762770932905E-3</v>
      </c>
      <c r="S241" s="8">
        <v>2.4773860322724914E-2</v>
      </c>
      <c r="U241" s="6">
        <v>3.8666595713100632E-2</v>
      </c>
      <c r="V241" s="7">
        <v>3.2077316738232359E-2</v>
      </c>
      <c r="W241" s="7">
        <v>3.007066313977845E-2</v>
      </c>
      <c r="X241" s="7">
        <v>8.748207598631752E-2</v>
      </c>
      <c r="Y241" s="7">
        <v>4.6539259428308999E-3</v>
      </c>
      <c r="Z241" s="8">
        <v>6.2510762770932905E-3</v>
      </c>
      <c r="AA241" s="2"/>
      <c r="AB241" s="70">
        <v>2.4773860322724914E-2</v>
      </c>
      <c r="AE241" s="74"/>
    </row>
    <row r="242" spans="2:31" x14ac:dyDescent="0.5">
      <c r="B242">
        <v>232</v>
      </c>
      <c r="D242" s="6">
        <v>7.5685642148891879E-3</v>
      </c>
      <c r="E242" s="7">
        <v>3.3953264784853658E-2</v>
      </c>
      <c r="F242" s="7">
        <v>-4.9354069613516655E-2</v>
      </c>
      <c r="G242" s="7">
        <v>-2.8157431678933319E-2</v>
      </c>
      <c r="H242" s="7">
        <v>1.2105334672206253E-2</v>
      </c>
      <c r="I242" s="8">
        <v>7.8846239705283924E-3</v>
      </c>
      <c r="J242" s="2"/>
      <c r="K242" s="70">
        <v>8.601628767974641E-4</v>
      </c>
      <c r="L242" s="7"/>
      <c r="M242" s="6">
        <v>7.5685642148891879E-3</v>
      </c>
      <c r="N242" s="7">
        <v>3.3953264784853658E-2</v>
      </c>
      <c r="O242" s="7">
        <v>-4.9354069613516655E-2</v>
      </c>
      <c r="P242" s="7">
        <v>-2.8157431678933319E-2</v>
      </c>
      <c r="Q242" s="7">
        <v>1.2105334672206253E-2</v>
      </c>
      <c r="R242" s="7">
        <v>7.8846239705283924E-3</v>
      </c>
      <c r="S242" s="8">
        <v>8.601628767974641E-4</v>
      </c>
      <c r="U242" s="6">
        <v>7.5685642148891879E-3</v>
      </c>
      <c r="V242" s="7">
        <v>3.3953264784853658E-2</v>
      </c>
      <c r="W242" s="7">
        <v>-4.9354069613516655E-2</v>
      </c>
      <c r="X242" s="7">
        <v>-2.8157431678933319E-2</v>
      </c>
      <c r="Y242" s="7">
        <v>1.2105334672206253E-2</v>
      </c>
      <c r="Z242" s="8">
        <v>7.8846239705283924E-3</v>
      </c>
      <c r="AA242" s="2"/>
      <c r="AB242" s="70">
        <v>8.601628767974641E-4</v>
      </c>
      <c r="AE242" s="74"/>
    </row>
    <row r="243" spans="2:31" x14ac:dyDescent="0.5">
      <c r="B243">
        <v>233</v>
      </c>
      <c r="D243" s="6">
        <v>3.0274829420716728E-2</v>
      </c>
      <c r="E243" s="7">
        <v>2.4665577332417511E-2</v>
      </c>
      <c r="F243" s="7">
        <v>9.4722760626044337E-3</v>
      </c>
      <c r="G243" s="7">
        <v>-7.6419077666684265E-2</v>
      </c>
      <c r="H243" s="7">
        <v>-1.2199289193342294E-2</v>
      </c>
      <c r="I243" s="8">
        <v>-1.965893305055285E-2</v>
      </c>
      <c r="J243" s="2"/>
      <c r="K243" s="70">
        <v>7.1360480216213227E-3</v>
      </c>
      <c r="L243" s="7"/>
      <c r="M243" s="6">
        <v>3.0274829420716728E-2</v>
      </c>
      <c r="N243" s="7">
        <v>2.4665577332417511E-2</v>
      </c>
      <c r="O243" s="7">
        <v>9.4722760626044337E-3</v>
      </c>
      <c r="P243" s="7">
        <v>-7.6419077666684265E-2</v>
      </c>
      <c r="Q243" s="7">
        <v>-1.2199289193342294E-2</v>
      </c>
      <c r="R243" s="7">
        <v>-1.965893305055285E-2</v>
      </c>
      <c r="S243" s="8">
        <v>7.1360480216213227E-3</v>
      </c>
      <c r="U243" s="6">
        <v>3.0274829420716728E-2</v>
      </c>
      <c r="V243" s="7">
        <v>2.4665577332417511E-2</v>
      </c>
      <c r="W243" s="7">
        <v>9.4722760626044337E-3</v>
      </c>
      <c r="X243" s="7">
        <v>-7.6419077666684265E-2</v>
      </c>
      <c r="Y243" s="7">
        <v>-1.2199289193342294E-2</v>
      </c>
      <c r="Z243" s="8">
        <v>-1.965893305055285E-2</v>
      </c>
      <c r="AA243" s="2"/>
      <c r="AB243" s="70">
        <v>7.1360480216213227E-3</v>
      </c>
      <c r="AE243" s="74"/>
    </row>
    <row r="244" spans="2:31" x14ac:dyDescent="0.5">
      <c r="B244">
        <v>234</v>
      </c>
      <c r="D244" s="6">
        <v>-2.4892506938276465E-2</v>
      </c>
      <c r="E244" s="7">
        <v>-1.11304161930324E-2</v>
      </c>
      <c r="F244" s="7">
        <v>-1.6088300428484043E-2</v>
      </c>
      <c r="G244" s="7">
        <v>1.0443865179062505E-3</v>
      </c>
      <c r="H244" s="7">
        <v>-7.2013631942370445E-3</v>
      </c>
      <c r="I244" s="8">
        <v>-1.070811619581152E-2</v>
      </c>
      <c r="J244" s="2"/>
      <c r="K244" s="70">
        <v>-1.9747993309728994E-2</v>
      </c>
      <c r="L244" s="7"/>
      <c r="M244" s="6">
        <v>-2.4892506938276465E-2</v>
      </c>
      <c r="N244" s="7">
        <v>-1.11304161930324E-2</v>
      </c>
      <c r="O244" s="7">
        <v>-1.6088300428484043E-2</v>
      </c>
      <c r="P244" s="7">
        <v>1.0443865179062505E-3</v>
      </c>
      <c r="Q244" s="7">
        <v>-7.2013631942370445E-3</v>
      </c>
      <c r="R244" s="7">
        <v>-1.070811619581152E-2</v>
      </c>
      <c r="S244" s="8">
        <v>-1.9747993309728994E-2</v>
      </c>
      <c r="U244" s="6">
        <v>-2.4892506938276465E-2</v>
      </c>
      <c r="V244" s="7">
        <v>-1.11304161930324E-2</v>
      </c>
      <c r="W244" s="7">
        <v>-1.6088300428484043E-2</v>
      </c>
      <c r="X244" s="7">
        <v>1.0443865179062505E-3</v>
      </c>
      <c r="Y244" s="7">
        <v>-7.2013631942370445E-3</v>
      </c>
      <c r="Z244" s="8">
        <v>-1.070811619581152E-2</v>
      </c>
      <c r="AA244" s="2"/>
      <c r="AB244" s="70">
        <v>-1.9747993309728994E-2</v>
      </c>
      <c r="AE244" s="74"/>
    </row>
    <row r="245" spans="2:31" x14ac:dyDescent="0.5">
      <c r="B245">
        <v>235</v>
      </c>
      <c r="D245" s="6">
        <v>-1.8640225246012318E-2</v>
      </c>
      <c r="E245" s="7">
        <v>4.1516465785482772E-2</v>
      </c>
      <c r="F245" s="7">
        <v>1.8324097685398548E-2</v>
      </c>
      <c r="G245" s="7">
        <v>1.1932696711846076E-2</v>
      </c>
      <c r="H245" s="7">
        <v>2.5897575235268009E-4</v>
      </c>
      <c r="I245" s="8">
        <v>1.0329690167018594E-3</v>
      </c>
      <c r="J245" s="2"/>
      <c r="K245" s="70">
        <v>9.6640778232154265E-3</v>
      </c>
      <c r="L245" s="7"/>
      <c r="M245" s="6">
        <v>-1.8640225246012318E-2</v>
      </c>
      <c r="N245" s="7">
        <v>4.1516465785482772E-2</v>
      </c>
      <c r="O245" s="7">
        <v>1.8324097685398548E-2</v>
      </c>
      <c r="P245" s="7">
        <v>1.1932696711846076E-2</v>
      </c>
      <c r="Q245" s="7">
        <v>2.5897575235268009E-4</v>
      </c>
      <c r="R245" s="7">
        <v>1.0329690167018594E-3</v>
      </c>
      <c r="S245" s="8">
        <v>9.6640778232154265E-3</v>
      </c>
      <c r="U245" s="6">
        <v>-1.8640225246012318E-2</v>
      </c>
      <c r="V245" s="7">
        <v>4.1516465785482772E-2</v>
      </c>
      <c r="W245" s="7">
        <v>1.8324097685398548E-2</v>
      </c>
      <c r="X245" s="7">
        <v>1.1932696711846076E-2</v>
      </c>
      <c r="Y245" s="7">
        <v>2.5897575235268009E-4</v>
      </c>
      <c r="Z245" s="8">
        <v>1.0329690167018594E-3</v>
      </c>
      <c r="AA245" s="2"/>
      <c r="AB245" s="70">
        <v>9.6640778232154265E-3</v>
      </c>
      <c r="AE245" s="74"/>
    </row>
    <row r="246" spans="2:31" x14ac:dyDescent="0.5">
      <c r="B246">
        <v>236</v>
      </c>
      <c r="D246" s="6">
        <v>2.8467506988890359E-2</v>
      </c>
      <c r="E246" s="7">
        <v>2.2092928362889452E-2</v>
      </c>
      <c r="F246" s="7">
        <v>1.3184007855203935E-2</v>
      </c>
      <c r="G246" s="7">
        <v>-4.8609675043411883E-2</v>
      </c>
      <c r="H246" s="7">
        <v>5.2770449773391695E-4</v>
      </c>
      <c r="I246" s="8">
        <v>1.8051322218058414E-3</v>
      </c>
      <c r="J246" s="2"/>
      <c r="K246" s="70">
        <v>1.2541498362794931E-2</v>
      </c>
      <c r="L246" s="7"/>
      <c r="M246" s="6">
        <v>2.8467506988890359E-2</v>
      </c>
      <c r="N246" s="7">
        <v>2.2092928362889452E-2</v>
      </c>
      <c r="O246" s="7">
        <v>1.3184007855203935E-2</v>
      </c>
      <c r="P246" s="7">
        <v>-4.8609675043411883E-2</v>
      </c>
      <c r="Q246" s="7">
        <v>5.2770449773391695E-4</v>
      </c>
      <c r="R246" s="7">
        <v>1.8051322218058414E-3</v>
      </c>
      <c r="S246" s="8">
        <v>1.2541498362794931E-2</v>
      </c>
      <c r="U246" s="6">
        <v>2.8467506988890359E-2</v>
      </c>
      <c r="V246" s="7">
        <v>2.2092928362889452E-2</v>
      </c>
      <c r="W246" s="7">
        <v>1.3184007855203935E-2</v>
      </c>
      <c r="X246" s="7">
        <v>-4.8609675043411883E-2</v>
      </c>
      <c r="Y246" s="7">
        <v>5.2770449773391695E-4</v>
      </c>
      <c r="Z246" s="8">
        <v>1.8051322218058414E-3</v>
      </c>
      <c r="AA246" s="2"/>
      <c r="AB246" s="70">
        <v>1.2541498362794931E-2</v>
      </c>
      <c r="AE246" s="74"/>
    </row>
    <row r="247" spans="2:31" x14ac:dyDescent="0.5">
      <c r="B247">
        <v>237</v>
      </c>
      <c r="D247" s="6">
        <v>-7.6165533177212008E-3</v>
      </c>
      <c r="E247" s="7">
        <v>-2.5383792186503646E-3</v>
      </c>
      <c r="F247" s="7">
        <v>-6.6830417529545579E-3</v>
      </c>
      <c r="G247" s="7">
        <v>3.4063964041033061E-2</v>
      </c>
      <c r="H247" s="7">
        <v>-7.1375893966389176E-3</v>
      </c>
      <c r="I247" s="8">
        <v>-9.2317639382240683E-3</v>
      </c>
      <c r="J247" s="2"/>
      <c r="K247" s="70">
        <v>-4.8406791117266536E-3</v>
      </c>
      <c r="L247" s="7"/>
      <c r="M247" s="6">
        <v>-7.6165533177212008E-3</v>
      </c>
      <c r="N247" s="7">
        <v>-2.5383792186503646E-3</v>
      </c>
      <c r="O247" s="7">
        <v>-6.6830417529545579E-3</v>
      </c>
      <c r="P247" s="7">
        <v>3.4063964041033061E-2</v>
      </c>
      <c r="Q247" s="7">
        <v>-7.1375893966389176E-3</v>
      </c>
      <c r="R247" s="7">
        <v>-9.2317639382240683E-3</v>
      </c>
      <c r="S247" s="8">
        <v>-4.8406791117266536E-3</v>
      </c>
      <c r="U247" s="6">
        <v>-7.6165533177212008E-3</v>
      </c>
      <c r="V247" s="7">
        <v>-2.5383792186503646E-3</v>
      </c>
      <c r="W247" s="7">
        <v>-6.6830417529545579E-3</v>
      </c>
      <c r="X247" s="7">
        <v>3.4063964041033061E-2</v>
      </c>
      <c r="Y247" s="7">
        <v>-7.1375893966389176E-3</v>
      </c>
      <c r="Z247" s="8">
        <v>-9.2317639382240683E-3</v>
      </c>
      <c r="AA247" s="2"/>
      <c r="AB247" s="70">
        <v>-4.8406791117266536E-3</v>
      </c>
      <c r="AE247" s="74"/>
    </row>
    <row r="248" spans="2:31" x14ac:dyDescent="0.5">
      <c r="B248">
        <v>238</v>
      </c>
      <c r="D248" s="6">
        <v>-6.8516198297915321E-3</v>
      </c>
      <c r="E248" s="7">
        <v>7.8961261348630303E-3</v>
      </c>
      <c r="F248" s="7">
        <v>-1.7504624888460437E-2</v>
      </c>
      <c r="G248" s="7">
        <v>-7.3826242330756853E-2</v>
      </c>
      <c r="H248" s="7">
        <v>2.4882048458256634E-3</v>
      </c>
      <c r="I248" s="8">
        <v>1.3858815557289568E-3</v>
      </c>
      <c r="J248" s="2"/>
      <c r="K248" s="70">
        <v>5.3815390922594625E-3</v>
      </c>
      <c r="L248" s="7"/>
      <c r="M248" s="6">
        <v>-6.8516198297915321E-3</v>
      </c>
      <c r="N248" s="7">
        <v>7.8961261348630303E-3</v>
      </c>
      <c r="O248" s="7">
        <v>-1.7504624888460437E-2</v>
      </c>
      <c r="P248" s="7">
        <v>-7.3826242330756853E-2</v>
      </c>
      <c r="Q248" s="7">
        <v>2.4882048458256634E-3</v>
      </c>
      <c r="R248" s="7">
        <v>1.3858815557289568E-3</v>
      </c>
      <c r="S248" s="8">
        <v>5.3815390922594625E-3</v>
      </c>
      <c r="U248" s="6">
        <v>-6.8516198297915321E-3</v>
      </c>
      <c r="V248" s="7">
        <v>7.8961261348630303E-3</v>
      </c>
      <c r="W248" s="7">
        <v>-1.7504624888460437E-2</v>
      </c>
      <c r="X248" s="7">
        <v>-7.3826242330756853E-2</v>
      </c>
      <c r="Y248" s="7">
        <v>2.4882048458256634E-3</v>
      </c>
      <c r="Z248" s="8">
        <v>1.3858815557289568E-3</v>
      </c>
      <c r="AA248" s="2"/>
      <c r="AB248" s="70">
        <v>5.3815390922594625E-3</v>
      </c>
      <c r="AE248" s="74"/>
    </row>
    <row r="249" spans="2:31" x14ac:dyDescent="0.5">
      <c r="B249">
        <v>239</v>
      </c>
      <c r="D249" s="6">
        <v>1.5266975792954962E-2</v>
      </c>
      <c r="E249" s="7">
        <v>2.2910373533151E-2</v>
      </c>
      <c r="F249" s="7">
        <v>4.6138489819594723E-2</v>
      </c>
      <c r="G249" s="7">
        <v>0.1561607307552825</v>
      </c>
      <c r="H249" s="7">
        <v>-1.1288986652373505E-2</v>
      </c>
      <c r="I249" s="8">
        <v>-1.4209366041790752E-2</v>
      </c>
      <c r="J249" s="2"/>
      <c r="K249" s="70">
        <v>-1.872878583828785E-2</v>
      </c>
      <c r="L249" s="7"/>
      <c r="M249" s="6">
        <v>1.5266975792954962E-2</v>
      </c>
      <c r="N249" s="7">
        <v>2.2910373533151E-2</v>
      </c>
      <c r="O249" s="7">
        <v>4.6138489819594723E-2</v>
      </c>
      <c r="P249" s="7">
        <v>0.1561607307552825</v>
      </c>
      <c r="Q249" s="7">
        <v>-1.1288986652373505E-2</v>
      </c>
      <c r="R249" s="7">
        <v>-1.4209366041790752E-2</v>
      </c>
      <c r="S249" s="8">
        <v>-1.872878583828785E-2</v>
      </c>
      <c r="U249" s="6">
        <v>1.5266975792954962E-2</v>
      </c>
      <c r="V249" s="7">
        <v>2.2910373533151E-2</v>
      </c>
      <c r="W249" s="7">
        <v>4.6138489819594723E-2</v>
      </c>
      <c r="X249" s="7">
        <v>0.1561607307552825</v>
      </c>
      <c r="Y249" s="7">
        <v>-1.1288986652373505E-2</v>
      </c>
      <c r="Z249" s="8">
        <v>-1.4209366041790752E-2</v>
      </c>
      <c r="AA249" s="2"/>
      <c r="AB249" s="70">
        <v>-1.872878583828785E-2</v>
      </c>
      <c r="AE249" s="74"/>
    </row>
    <row r="250" spans="2:31" x14ac:dyDescent="0.5">
      <c r="B250">
        <v>240</v>
      </c>
      <c r="D250" s="6">
        <v>-7.9193262237357651E-3</v>
      </c>
      <c r="E250" s="7">
        <v>-2.9173944962522218E-2</v>
      </c>
      <c r="F250" s="7">
        <v>2.5396275249124707E-3</v>
      </c>
      <c r="G250" s="7">
        <v>-5.752701472025791E-2</v>
      </c>
      <c r="H250" s="7">
        <v>1.0843867575673035E-2</v>
      </c>
      <c r="I250" s="8">
        <v>1.542043885417366E-2</v>
      </c>
      <c r="J250" s="2"/>
      <c r="K250" s="70">
        <v>-2.61526194398986E-3</v>
      </c>
      <c r="L250" s="7"/>
      <c r="M250" s="6">
        <v>-7.9193262237357651E-3</v>
      </c>
      <c r="N250" s="7">
        <v>-2.9173944962522218E-2</v>
      </c>
      <c r="O250" s="7">
        <v>2.5396275249124707E-3</v>
      </c>
      <c r="P250" s="7">
        <v>-5.752701472025791E-2</v>
      </c>
      <c r="Q250" s="7">
        <v>1.0843867575673035E-2</v>
      </c>
      <c r="R250" s="7">
        <v>1.542043885417366E-2</v>
      </c>
      <c r="S250" s="8">
        <v>-2.61526194398986E-3</v>
      </c>
      <c r="U250" s="6">
        <v>-7.9193262237357651E-3</v>
      </c>
      <c r="V250" s="7">
        <v>-2.9173944962522218E-2</v>
      </c>
      <c r="W250" s="7">
        <v>2.5396275249124707E-3</v>
      </c>
      <c r="X250" s="7">
        <v>-5.752701472025791E-2</v>
      </c>
      <c r="Y250" s="7">
        <v>1.0843867575673035E-2</v>
      </c>
      <c r="Z250" s="8">
        <v>1.542043885417366E-2</v>
      </c>
      <c r="AA250" s="2"/>
      <c r="AB250" s="70">
        <v>-2.61526194398986E-3</v>
      </c>
      <c r="AE250" s="74"/>
    </row>
    <row r="251" spans="2:31" x14ac:dyDescent="0.5">
      <c r="B251">
        <v>241</v>
      </c>
      <c r="D251" s="6">
        <v>3.5427941492184256E-2</v>
      </c>
      <c r="E251" s="7">
        <v>3.9332243536131864E-2</v>
      </c>
      <c r="F251" s="7">
        <v>-1.7990779011262292E-2</v>
      </c>
      <c r="G251" s="7">
        <v>-6.9758861566534047E-2</v>
      </c>
      <c r="H251" s="7">
        <v>-9.3127716336199734E-3</v>
      </c>
      <c r="I251" s="8">
        <v>-1.2702450244794578E-2</v>
      </c>
      <c r="J251" s="2"/>
      <c r="K251" s="70">
        <v>1.3291122668986487E-2</v>
      </c>
      <c r="L251" s="7"/>
      <c r="M251" s="6">
        <v>3.5427941492184256E-2</v>
      </c>
      <c r="N251" s="7">
        <v>3.9332243536131864E-2</v>
      </c>
      <c r="O251" s="7">
        <v>-1.7990779011262292E-2</v>
      </c>
      <c r="P251" s="7">
        <v>-6.9758861566534047E-2</v>
      </c>
      <c r="Q251" s="7">
        <v>-9.3127716336199734E-3</v>
      </c>
      <c r="R251" s="7">
        <v>-1.2702450244794578E-2</v>
      </c>
      <c r="S251" s="8">
        <v>1.3291122668986487E-2</v>
      </c>
      <c r="U251" s="6">
        <v>3.5427941492184256E-2</v>
      </c>
      <c r="V251" s="7">
        <v>3.9332243536131864E-2</v>
      </c>
      <c r="W251" s="7">
        <v>-1.7990779011262292E-2</v>
      </c>
      <c r="X251" s="7">
        <v>-6.9758861566534047E-2</v>
      </c>
      <c r="Y251" s="7">
        <v>-9.3127716336199734E-3</v>
      </c>
      <c r="Z251" s="8">
        <v>-1.2702450244794578E-2</v>
      </c>
      <c r="AA251" s="2"/>
      <c r="AB251" s="70">
        <v>1.3291122668986487E-2</v>
      </c>
      <c r="AE251" s="74"/>
    </row>
    <row r="252" spans="2:31" x14ac:dyDescent="0.5">
      <c r="B252">
        <v>242</v>
      </c>
      <c r="D252" s="6">
        <v>1.7381393203912153E-2</v>
      </c>
      <c r="E252" s="7">
        <v>4.0524552519251973E-2</v>
      </c>
      <c r="F252" s="7">
        <v>3.225804235591527E-2</v>
      </c>
      <c r="G252" s="7">
        <v>1.5209418663528927E-2</v>
      </c>
      <c r="H252" s="7">
        <v>1.7455180951174156E-3</v>
      </c>
      <c r="I252" s="8">
        <v>-1.5772873932485001E-3</v>
      </c>
      <c r="J252" s="2"/>
      <c r="K252" s="70">
        <v>2.409603279074142E-3</v>
      </c>
      <c r="L252" s="7"/>
      <c r="M252" s="6">
        <v>1.7381393203912153E-2</v>
      </c>
      <c r="N252" s="7">
        <v>4.0524552519251973E-2</v>
      </c>
      <c r="O252" s="7">
        <v>3.225804235591527E-2</v>
      </c>
      <c r="P252" s="7">
        <v>1.5209418663528927E-2</v>
      </c>
      <c r="Q252" s="7">
        <v>1.7455180951174156E-3</v>
      </c>
      <c r="R252" s="7">
        <v>-1.5772873932485001E-3</v>
      </c>
      <c r="S252" s="8">
        <v>2.409603279074142E-3</v>
      </c>
      <c r="U252" s="6">
        <v>1.7381393203912153E-2</v>
      </c>
      <c r="V252" s="7">
        <v>4.0524552519251973E-2</v>
      </c>
      <c r="W252" s="7">
        <v>3.225804235591527E-2</v>
      </c>
      <c r="X252" s="7">
        <v>1.5209418663528927E-2</v>
      </c>
      <c r="Y252" s="7">
        <v>1.7455180951174156E-3</v>
      </c>
      <c r="Z252" s="8">
        <v>-1.5772873932485001E-3</v>
      </c>
      <c r="AA252" s="2"/>
      <c r="AB252" s="70">
        <v>2.409603279074142E-3</v>
      </c>
      <c r="AE252" s="74"/>
    </row>
    <row r="253" spans="2:31" x14ac:dyDescent="0.5">
      <c r="B253">
        <v>243</v>
      </c>
      <c r="D253" s="6">
        <v>-1.430631787016615E-2</v>
      </c>
      <c r="E253" s="7">
        <v>9.4778810094457906E-4</v>
      </c>
      <c r="F253" s="7">
        <v>-1.4146410868463412E-2</v>
      </c>
      <c r="G253" s="7">
        <v>4.3033955600527522E-3</v>
      </c>
      <c r="H253" s="7">
        <v>1.0080848404135353E-5</v>
      </c>
      <c r="I253" s="8">
        <v>2.1900056933052033E-3</v>
      </c>
      <c r="J253" s="2"/>
      <c r="K253" s="70">
        <v>1.4942284036521243E-2</v>
      </c>
      <c r="L253" s="7"/>
      <c r="M253" s="6">
        <v>-1.430631787016615E-2</v>
      </c>
      <c r="N253" s="7">
        <v>9.4778810094457906E-4</v>
      </c>
      <c r="O253" s="7">
        <v>-1.4146410868463412E-2</v>
      </c>
      <c r="P253" s="7">
        <v>4.3033955600527522E-3</v>
      </c>
      <c r="Q253" s="7">
        <v>1.0080848404135353E-5</v>
      </c>
      <c r="R253" s="7">
        <v>2.1900056933052033E-3</v>
      </c>
      <c r="S253" s="8">
        <v>1.4942284036521243E-2</v>
      </c>
      <c r="U253" s="6">
        <v>-1.430631787016615E-2</v>
      </c>
      <c r="V253" s="7">
        <v>9.4778810094457906E-4</v>
      </c>
      <c r="W253" s="7">
        <v>-1.4146410868463412E-2</v>
      </c>
      <c r="X253" s="7">
        <v>4.3033955600527522E-3</v>
      </c>
      <c r="Y253" s="7">
        <v>1.0080848404135353E-5</v>
      </c>
      <c r="Z253" s="8">
        <v>2.1900056933052033E-3</v>
      </c>
      <c r="AA253" s="2"/>
      <c r="AB253" s="70">
        <v>1.4942284036521243E-2</v>
      </c>
      <c r="AE253" s="74"/>
    </row>
    <row r="254" spans="2:31" x14ac:dyDescent="0.5">
      <c r="B254">
        <v>244</v>
      </c>
      <c r="D254" s="6">
        <v>2.247016141343636E-2</v>
      </c>
      <c r="E254" s="7">
        <v>2.0135834086848794E-2</v>
      </c>
      <c r="F254" s="7">
        <v>-4.5878738269811266E-2</v>
      </c>
      <c r="G254" s="7">
        <v>-2.5001302205417155E-2</v>
      </c>
      <c r="H254" s="7">
        <v>-3.9999851313471555E-3</v>
      </c>
      <c r="I254" s="8">
        <v>-8.5241519700971456E-3</v>
      </c>
      <c r="J254" s="2"/>
      <c r="K254" s="70">
        <v>1.3186354464941144E-2</v>
      </c>
      <c r="L254" s="7"/>
      <c r="M254" s="6">
        <v>2.247016141343636E-2</v>
      </c>
      <c r="N254" s="7">
        <v>2.0135834086848794E-2</v>
      </c>
      <c r="O254" s="7">
        <v>-4.5878738269811266E-2</v>
      </c>
      <c r="P254" s="7">
        <v>-2.5001302205417155E-2</v>
      </c>
      <c r="Q254" s="7">
        <v>-3.9999851313471555E-3</v>
      </c>
      <c r="R254" s="7">
        <v>-8.5241519700971456E-3</v>
      </c>
      <c r="S254" s="8">
        <v>1.3186354464941144E-2</v>
      </c>
      <c r="U254" s="6">
        <v>2.247016141343636E-2</v>
      </c>
      <c r="V254" s="7">
        <v>2.0135834086848794E-2</v>
      </c>
      <c r="W254" s="7">
        <v>-4.5878738269811266E-2</v>
      </c>
      <c r="X254" s="7">
        <v>-2.5001302205417155E-2</v>
      </c>
      <c r="Y254" s="7">
        <v>-3.9999851313471555E-3</v>
      </c>
      <c r="Z254" s="8">
        <v>-8.5241519700971456E-3</v>
      </c>
      <c r="AA254" s="2"/>
      <c r="AB254" s="70">
        <v>1.3186354464941144E-2</v>
      </c>
      <c r="AE254" s="74"/>
    </row>
    <row r="255" spans="2:31" x14ac:dyDescent="0.5">
      <c r="B255">
        <v>245</v>
      </c>
      <c r="D255" s="6">
        <v>-2.6361620995490154E-2</v>
      </c>
      <c r="E255" s="7">
        <v>1.200807960458232E-3</v>
      </c>
      <c r="F255" s="7">
        <v>-9.4295770910654501E-3</v>
      </c>
      <c r="G255" s="7">
        <v>2.7681550392616657E-2</v>
      </c>
      <c r="H255" s="7">
        <v>8.746837443997315E-3</v>
      </c>
      <c r="I255" s="8">
        <v>3.963540662455611E-3</v>
      </c>
      <c r="J255" s="2"/>
      <c r="K255" s="70">
        <v>-2.7058574758901045E-3</v>
      </c>
      <c r="L255" s="7"/>
      <c r="M255" s="6">
        <v>-2.6361620995490154E-2</v>
      </c>
      <c r="N255" s="7">
        <v>1.200807960458232E-3</v>
      </c>
      <c r="O255" s="7">
        <v>-9.4295770910654501E-3</v>
      </c>
      <c r="P255" s="7">
        <v>2.7681550392616657E-2</v>
      </c>
      <c r="Q255" s="7">
        <v>8.746837443997315E-3</v>
      </c>
      <c r="R255" s="7">
        <v>3.963540662455611E-3</v>
      </c>
      <c r="S255" s="8">
        <v>-2.7058574758901045E-3</v>
      </c>
      <c r="U255" s="6">
        <v>-2.6361620995490154E-2</v>
      </c>
      <c r="V255" s="7">
        <v>1.200807960458232E-3</v>
      </c>
      <c r="W255" s="7">
        <v>-9.4295770910654501E-3</v>
      </c>
      <c r="X255" s="7">
        <v>2.7681550392616657E-2</v>
      </c>
      <c r="Y255" s="7">
        <v>8.746837443997315E-3</v>
      </c>
      <c r="Z255" s="8">
        <v>3.963540662455611E-3</v>
      </c>
      <c r="AA255" s="2"/>
      <c r="AB255" s="70">
        <v>-2.7058574758901045E-3</v>
      </c>
      <c r="AE255" s="74"/>
    </row>
    <row r="256" spans="2:31" x14ac:dyDescent="0.5">
      <c r="B256">
        <v>246</v>
      </c>
      <c r="D256" s="6">
        <v>1.3916489155741743E-2</v>
      </c>
      <c r="E256" s="7">
        <v>-1.6444753921742789E-2</v>
      </c>
      <c r="F256" s="7">
        <v>-3.5995572164492069E-2</v>
      </c>
      <c r="G256" s="7">
        <v>-6.2969445856659603E-2</v>
      </c>
      <c r="H256" s="7">
        <v>1.1080389097654088E-3</v>
      </c>
      <c r="I256" s="8">
        <v>-8.7908223871036495E-5</v>
      </c>
      <c r="J256" s="2"/>
      <c r="K256" s="70">
        <v>1.7198089984095173E-2</v>
      </c>
      <c r="L256" s="7"/>
      <c r="M256" s="6">
        <v>1.3916489155741743E-2</v>
      </c>
      <c r="N256" s="7">
        <v>-1.6444753921742789E-2</v>
      </c>
      <c r="O256" s="7">
        <v>-3.5995572164492069E-2</v>
      </c>
      <c r="P256" s="7">
        <v>-6.2969445856659603E-2</v>
      </c>
      <c r="Q256" s="7">
        <v>1.1080389097654088E-3</v>
      </c>
      <c r="R256" s="7">
        <v>-8.7908223871036495E-5</v>
      </c>
      <c r="S256" s="8">
        <v>1.7198089984095173E-2</v>
      </c>
      <c r="U256" s="6">
        <v>1.3916489155741743E-2</v>
      </c>
      <c r="V256" s="7">
        <v>-1.6444753921742789E-2</v>
      </c>
      <c r="W256" s="7">
        <v>-3.5995572164492069E-2</v>
      </c>
      <c r="X256" s="7">
        <v>-6.2969445856659603E-2</v>
      </c>
      <c r="Y256" s="7">
        <v>1.1080389097654088E-3</v>
      </c>
      <c r="Z256" s="8">
        <v>-8.7908223871036495E-5</v>
      </c>
      <c r="AA256" s="2"/>
      <c r="AB256" s="70">
        <v>1.7198089984095173E-2</v>
      </c>
      <c r="AE256" s="74"/>
    </row>
    <row r="257" spans="2:31" x14ac:dyDescent="0.5">
      <c r="B257">
        <v>247</v>
      </c>
      <c r="D257" s="6">
        <v>-5.3507620916126916E-2</v>
      </c>
      <c r="E257" s="7">
        <v>-1.7453035731926785E-2</v>
      </c>
      <c r="F257" s="7">
        <v>2.462052003628586E-2</v>
      </c>
      <c r="G257" s="7">
        <v>0.23695874103206829</v>
      </c>
      <c r="H257" s="7">
        <v>6.4881615537309518E-3</v>
      </c>
      <c r="I257" s="8">
        <v>9.7979963262530296E-3</v>
      </c>
      <c r="J257" s="2"/>
      <c r="K257" s="70">
        <v>-3.8811648901335837E-2</v>
      </c>
      <c r="L257" s="7"/>
      <c r="M257" s="6">
        <v>-5.3507620916126916E-2</v>
      </c>
      <c r="N257" s="7">
        <v>-1.7453035731926785E-2</v>
      </c>
      <c r="O257" s="7">
        <v>2.462052003628586E-2</v>
      </c>
      <c r="P257" s="7">
        <v>0.23695874103206829</v>
      </c>
      <c r="Q257" s="7">
        <v>6.4881615537309518E-3</v>
      </c>
      <c r="R257" s="7">
        <v>9.7979963262530296E-3</v>
      </c>
      <c r="S257" s="8">
        <v>-3.8811648901335837E-2</v>
      </c>
      <c r="U257" s="6">
        <v>-5.3507620916126916E-2</v>
      </c>
      <c r="V257" s="7">
        <v>-1.7453035731926785E-2</v>
      </c>
      <c r="W257" s="7">
        <v>2.462052003628586E-2</v>
      </c>
      <c r="X257" s="7">
        <v>0.23695874103206829</v>
      </c>
      <c r="Y257" s="7">
        <v>6.4881615537309518E-3</v>
      </c>
      <c r="Z257" s="8">
        <v>9.7979963262530296E-3</v>
      </c>
      <c r="AA257" s="2"/>
      <c r="AB257" s="70">
        <v>-3.8811648901335837E-2</v>
      </c>
      <c r="AE257" s="74"/>
    </row>
    <row r="258" spans="2:31" x14ac:dyDescent="0.5">
      <c r="B258">
        <v>248</v>
      </c>
      <c r="D258" s="6">
        <v>2.7622415278977276E-2</v>
      </c>
      <c r="E258" s="7">
        <v>2.9250305961190218E-2</v>
      </c>
      <c r="F258" s="7">
        <v>4.69051316482616E-2</v>
      </c>
      <c r="G258" s="7">
        <v>-0.13102826240640414</v>
      </c>
      <c r="H258" s="7">
        <v>-7.4306686923046039E-3</v>
      </c>
      <c r="I258" s="8">
        <v>-1.3673628764837697E-2</v>
      </c>
      <c r="J258" s="2"/>
      <c r="K258" s="70">
        <v>3.2568132261650715E-2</v>
      </c>
      <c r="L258" s="7"/>
      <c r="M258" s="6">
        <v>2.7622415278977276E-2</v>
      </c>
      <c r="N258" s="7">
        <v>2.9250305961190218E-2</v>
      </c>
      <c r="O258" s="7">
        <v>4.69051316482616E-2</v>
      </c>
      <c r="P258" s="7">
        <v>-0.13102826240640414</v>
      </c>
      <c r="Q258" s="7">
        <v>-7.4306686923046039E-3</v>
      </c>
      <c r="R258" s="7">
        <v>-1.3673628764837697E-2</v>
      </c>
      <c r="S258" s="8">
        <v>3.2568132261650715E-2</v>
      </c>
      <c r="U258" s="6">
        <v>2.7622415278977276E-2</v>
      </c>
      <c r="V258" s="7">
        <v>2.9250305961190218E-2</v>
      </c>
      <c r="W258" s="7">
        <v>4.69051316482616E-2</v>
      </c>
      <c r="X258" s="7">
        <v>-0.13102826240640414</v>
      </c>
      <c r="Y258" s="7">
        <v>-7.4306686923046039E-3</v>
      </c>
      <c r="Z258" s="8">
        <v>-1.3673628764837697E-2</v>
      </c>
      <c r="AA258" s="2"/>
      <c r="AB258" s="70">
        <v>3.2568132261650715E-2</v>
      </c>
      <c r="AE258" s="74"/>
    </row>
    <row r="259" spans="2:31" x14ac:dyDescent="0.5">
      <c r="B259">
        <v>249</v>
      </c>
      <c r="D259" s="6">
        <v>7.7856255869257636E-4</v>
      </c>
      <c r="E259" s="7">
        <v>5.5015737662933502E-2</v>
      </c>
      <c r="F259" s="7">
        <v>5.9520074986912752E-2</v>
      </c>
      <c r="G259" s="7">
        <v>-5.5350095083164956E-2</v>
      </c>
      <c r="H259" s="7">
        <v>9.1244084238831333E-4</v>
      </c>
      <c r="I259" s="8">
        <v>2.0277723501049608E-3</v>
      </c>
      <c r="J259" s="2"/>
      <c r="K259" s="70">
        <v>7.9404259729992342E-3</v>
      </c>
      <c r="L259" s="7"/>
      <c r="M259" s="6">
        <v>7.7856255869257636E-4</v>
      </c>
      <c r="N259" s="7">
        <v>5.5015737662933502E-2</v>
      </c>
      <c r="O259" s="7">
        <v>5.9520074986912752E-2</v>
      </c>
      <c r="P259" s="7">
        <v>-5.5350095083164956E-2</v>
      </c>
      <c r="Q259" s="7">
        <v>9.1244084238831333E-4</v>
      </c>
      <c r="R259" s="7">
        <v>2.0277723501049608E-3</v>
      </c>
      <c r="S259" s="8">
        <v>7.9404259729992342E-3</v>
      </c>
      <c r="U259" s="6">
        <v>7.7856255869257636E-4</v>
      </c>
      <c r="V259" s="7">
        <v>5.5015737662933502E-2</v>
      </c>
      <c r="W259" s="7">
        <v>5.9520074986912752E-2</v>
      </c>
      <c r="X259" s="7">
        <v>-5.5350095083164956E-2</v>
      </c>
      <c r="Y259" s="7">
        <v>9.1244084238831333E-4</v>
      </c>
      <c r="Z259" s="8">
        <v>2.0277723501049608E-3</v>
      </c>
      <c r="AA259" s="2"/>
      <c r="AB259" s="70">
        <v>7.9404259729992342E-3</v>
      </c>
      <c r="AE259" s="74"/>
    </row>
    <row r="260" spans="2:31" x14ac:dyDescent="0.5">
      <c r="B260">
        <v>250</v>
      </c>
      <c r="D260" s="6">
        <v>1.2775213890482926E-2</v>
      </c>
      <c r="E260" s="7">
        <v>3.9860283137403011E-3</v>
      </c>
      <c r="F260" s="7">
        <v>-3.5832128686276561E-2</v>
      </c>
      <c r="G260" s="7">
        <v>-4.6029749978502607E-2</v>
      </c>
      <c r="H260" s="7">
        <v>-5.5577194658632794E-3</v>
      </c>
      <c r="I260" s="8">
        <v>-8.9353449806745377E-3</v>
      </c>
      <c r="J260" s="2"/>
      <c r="K260" s="70">
        <v>1.2130666074677654E-3</v>
      </c>
      <c r="L260" s="7"/>
      <c r="M260" s="6">
        <v>1.2775213890482926E-2</v>
      </c>
      <c r="N260" s="7">
        <v>3.9860283137403011E-3</v>
      </c>
      <c r="O260" s="7">
        <v>-3.5832128686276561E-2</v>
      </c>
      <c r="P260" s="7">
        <v>-4.6029749978502607E-2</v>
      </c>
      <c r="Q260" s="7">
        <v>-5.5577194658632794E-3</v>
      </c>
      <c r="R260" s="7">
        <v>-8.9353449806745377E-3</v>
      </c>
      <c r="S260" s="8">
        <v>1.2130666074677654E-3</v>
      </c>
      <c r="U260" s="6">
        <v>1.2775213890482926E-2</v>
      </c>
      <c r="V260" s="7">
        <v>3.9860283137403011E-3</v>
      </c>
      <c r="W260" s="7">
        <v>-3.5832128686276561E-2</v>
      </c>
      <c r="X260" s="7">
        <v>-4.6029749978502607E-2</v>
      </c>
      <c r="Y260" s="7">
        <v>-5.5577194658632794E-3</v>
      </c>
      <c r="Z260" s="8">
        <v>-8.9353449806745377E-3</v>
      </c>
      <c r="AA260" s="2"/>
      <c r="AB260" s="70">
        <v>1.2130666074677654E-3</v>
      </c>
      <c r="AE260" s="74"/>
    </row>
    <row r="261" spans="2:31" x14ac:dyDescent="0.5">
      <c r="B261">
        <v>251</v>
      </c>
      <c r="D261" s="6">
        <v>-2.7124590276265577E-2</v>
      </c>
      <c r="E261" s="7">
        <v>-2.6118251186286575E-2</v>
      </c>
      <c r="F261" s="7">
        <v>-3.616920311967265E-3</v>
      </c>
      <c r="G261" s="7">
        <v>5.0948312867086258E-3</v>
      </c>
      <c r="H261" s="7">
        <v>2.5766724873644824E-3</v>
      </c>
      <c r="I261" s="8">
        <v>5.9363130071769373E-3</v>
      </c>
      <c r="J261" s="2"/>
      <c r="K261" s="70">
        <v>-1.0066663678915184E-2</v>
      </c>
      <c r="L261" s="7"/>
      <c r="M261" s="6">
        <v>-2.7124590276265577E-2</v>
      </c>
      <c r="N261" s="7">
        <v>-2.6118251186286575E-2</v>
      </c>
      <c r="O261" s="7">
        <v>-3.616920311967265E-3</v>
      </c>
      <c r="P261" s="7">
        <v>5.0948312867086258E-3</v>
      </c>
      <c r="Q261" s="7">
        <v>2.5766724873644824E-3</v>
      </c>
      <c r="R261" s="7">
        <v>5.9363130071769373E-3</v>
      </c>
      <c r="S261" s="8">
        <v>-1.0066663678915184E-2</v>
      </c>
      <c r="U261" s="6">
        <v>-2.7124590276265577E-2</v>
      </c>
      <c r="V261" s="7">
        <v>-2.6118251186286575E-2</v>
      </c>
      <c r="W261" s="7">
        <v>-3.616920311967265E-3</v>
      </c>
      <c r="X261" s="7">
        <v>5.0948312867086258E-3</v>
      </c>
      <c r="Y261" s="7">
        <v>2.5766724873644824E-3</v>
      </c>
      <c r="Z261" s="8">
        <v>5.9363130071769373E-3</v>
      </c>
      <c r="AA261" s="2"/>
      <c r="AB261" s="70">
        <v>-1.0066663678915184E-2</v>
      </c>
      <c r="AE261" s="74"/>
    </row>
    <row r="262" spans="2:31" x14ac:dyDescent="0.5">
      <c r="B262">
        <v>252</v>
      </c>
      <c r="D262" s="6">
        <v>3.6574782146220439E-2</v>
      </c>
      <c r="E262" s="7">
        <v>3.6244529599352246E-2</v>
      </c>
      <c r="F262" s="7">
        <v>-1.6800129864099744E-2</v>
      </c>
      <c r="G262" s="7">
        <v>-9.5310179804324768E-2</v>
      </c>
      <c r="H262" s="7">
        <v>-7.9443697203816538E-4</v>
      </c>
      <c r="I262" s="8">
        <v>-3.983187386294859E-3</v>
      </c>
      <c r="J262" s="2"/>
      <c r="K262" s="70">
        <v>2.0966136661947896E-2</v>
      </c>
      <c r="L262" s="7"/>
      <c r="M262" s="6">
        <v>3.6574782146220439E-2</v>
      </c>
      <c r="N262" s="7">
        <v>3.6244529599352246E-2</v>
      </c>
      <c r="O262" s="7">
        <v>-1.6800129864099744E-2</v>
      </c>
      <c r="P262" s="7">
        <v>-9.5310179804324768E-2</v>
      </c>
      <c r="Q262" s="7">
        <v>-7.9443697203816538E-4</v>
      </c>
      <c r="R262" s="7">
        <v>-3.983187386294859E-3</v>
      </c>
      <c r="S262" s="8">
        <v>2.0966136661947896E-2</v>
      </c>
      <c r="U262" s="6">
        <v>3.6574782146220439E-2</v>
      </c>
      <c r="V262" s="7">
        <v>3.6244529599352246E-2</v>
      </c>
      <c r="W262" s="7">
        <v>-1.6800129864099744E-2</v>
      </c>
      <c r="X262" s="7">
        <v>-9.5310179804324768E-2</v>
      </c>
      <c r="Y262" s="7">
        <v>-7.9443697203816538E-4</v>
      </c>
      <c r="Z262" s="8">
        <v>-3.983187386294859E-3</v>
      </c>
      <c r="AA262" s="2"/>
      <c r="AB262" s="70">
        <v>2.0966136661947896E-2</v>
      </c>
      <c r="AE262" s="74"/>
    </row>
    <row r="263" spans="2:31" x14ac:dyDescent="0.5">
      <c r="B263">
        <v>253</v>
      </c>
      <c r="D263" s="6">
        <v>3.1558391901262396E-2</v>
      </c>
      <c r="E263" s="7">
        <v>1.4168067388751553E-2</v>
      </c>
      <c r="F263" s="7">
        <v>2.6077049980913824E-2</v>
      </c>
      <c r="G263" s="7">
        <v>5.0267924154626442E-2</v>
      </c>
      <c r="H263" s="7">
        <v>-7.5027742502187227E-3</v>
      </c>
      <c r="I263" s="8">
        <v>-1.2225200221265234E-2</v>
      </c>
      <c r="J263" s="2"/>
      <c r="K263" s="70">
        <v>2.3765173358607518E-3</v>
      </c>
      <c r="L263" s="7"/>
      <c r="M263" s="6">
        <v>3.1558391901262396E-2</v>
      </c>
      <c r="N263" s="7">
        <v>1.4168067388751553E-2</v>
      </c>
      <c r="O263" s="7">
        <v>2.6077049980913824E-2</v>
      </c>
      <c r="P263" s="7">
        <v>5.0267924154626442E-2</v>
      </c>
      <c r="Q263" s="7">
        <v>-7.5027742502187227E-3</v>
      </c>
      <c r="R263" s="7">
        <v>-1.2225200221265234E-2</v>
      </c>
      <c r="S263" s="8">
        <v>2.3765173358607518E-3</v>
      </c>
      <c r="U263" s="6">
        <v>3.1558391901262396E-2</v>
      </c>
      <c r="V263" s="7">
        <v>1.4168067388751553E-2</v>
      </c>
      <c r="W263" s="7">
        <v>2.6077049980913824E-2</v>
      </c>
      <c r="X263" s="7">
        <v>5.0267924154626442E-2</v>
      </c>
      <c r="Y263" s="7">
        <v>-7.5027742502187227E-3</v>
      </c>
      <c r="Z263" s="8">
        <v>-1.2225200221265234E-2</v>
      </c>
      <c r="AA263" s="2"/>
      <c r="AB263" s="70">
        <v>2.3765173358607518E-3</v>
      </c>
      <c r="AE263" s="74"/>
    </row>
    <row r="264" spans="2:31" x14ac:dyDescent="0.5">
      <c r="B264">
        <v>254</v>
      </c>
      <c r="D264" s="6">
        <v>-2.4837521343061401E-4</v>
      </c>
      <c r="E264" s="7">
        <v>-4.8017479609188344E-3</v>
      </c>
      <c r="F264" s="7">
        <v>4.0562342789425693E-2</v>
      </c>
      <c r="G264" s="7">
        <v>5.9049307886442951E-4</v>
      </c>
      <c r="H264" s="7">
        <v>7.4876838967268032E-3</v>
      </c>
      <c r="I264" s="8">
        <v>1.053863464461117E-2</v>
      </c>
      <c r="J264" s="2"/>
      <c r="K264" s="70">
        <v>-2.719201508157756E-3</v>
      </c>
      <c r="L264" s="7"/>
      <c r="M264" s="6">
        <v>-2.4837521343061401E-4</v>
      </c>
      <c r="N264" s="7">
        <v>-4.8017479609188344E-3</v>
      </c>
      <c r="O264" s="7">
        <v>4.0562342789425693E-2</v>
      </c>
      <c r="P264" s="7">
        <v>5.9049307886442951E-4</v>
      </c>
      <c r="Q264" s="7">
        <v>7.4876838967268032E-3</v>
      </c>
      <c r="R264" s="7">
        <v>1.053863464461117E-2</v>
      </c>
      <c r="S264" s="8">
        <v>-2.719201508157756E-3</v>
      </c>
      <c r="U264" s="6">
        <v>-2.4837521343061401E-4</v>
      </c>
      <c r="V264" s="7">
        <v>-4.8017479609188344E-3</v>
      </c>
      <c r="W264" s="7">
        <v>4.0562342789425693E-2</v>
      </c>
      <c r="X264" s="7">
        <v>5.9049307886442951E-4</v>
      </c>
      <c r="Y264" s="7">
        <v>7.4876838967268032E-3</v>
      </c>
      <c r="Z264" s="8">
        <v>1.053863464461117E-2</v>
      </c>
      <c r="AA264" s="2"/>
      <c r="AB264" s="70">
        <v>-2.719201508157756E-3</v>
      </c>
      <c r="AE264" s="74"/>
    </row>
    <row r="265" spans="2:31" x14ac:dyDescent="0.5">
      <c r="B265">
        <v>255</v>
      </c>
      <c r="D265" s="6">
        <v>-3.0068089056768714E-2</v>
      </c>
      <c r="E265" s="7">
        <v>-4.6300485934175933E-2</v>
      </c>
      <c r="F265" s="7">
        <v>-2.2125994165299485E-2</v>
      </c>
      <c r="G265" s="7">
        <v>0.11370810395787345</v>
      </c>
      <c r="H265" s="7">
        <v>3.5399866747299353E-3</v>
      </c>
      <c r="I265" s="8">
        <v>3.9898975659257516E-3</v>
      </c>
      <c r="J265" s="2"/>
      <c r="K265" s="70">
        <v>-1.445152042827468E-2</v>
      </c>
      <c r="L265" s="7"/>
      <c r="M265" s="6">
        <v>-3.0068089056768714E-2</v>
      </c>
      <c r="N265" s="7">
        <v>-4.6300485934175933E-2</v>
      </c>
      <c r="O265" s="7">
        <v>-2.2125994165299485E-2</v>
      </c>
      <c r="P265" s="7">
        <v>0.11370810395787345</v>
      </c>
      <c r="Q265" s="7">
        <v>3.5399866747299353E-3</v>
      </c>
      <c r="R265" s="7">
        <v>3.9898975659257516E-3</v>
      </c>
      <c r="S265" s="8">
        <v>-1.445152042827468E-2</v>
      </c>
      <c r="U265" s="6">
        <v>-3.0068089056768714E-2</v>
      </c>
      <c r="V265" s="7">
        <v>-4.6300485934175933E-2</v>
      </c>
      <c r="W265" s="7">
        <v>-2.2125994165299485E-2</v>
      </c>
      <c r="X265" s="7">
        <v>0.11370810395787345</v>
      </c>
      <c r="Y265" s="7">
        <v>3.5399866747299353E-3</v>
      </c>
      <c r="Z265" s="8">
        <v>3.9898975659257516E-3</v>
      </c>
      <c r="AA265" s="2"/>
      <c r="AB265" s="70">
        <v>-1.445152042827468E-2</v>
      </c>
      <c r="AE265" s="74"/>
    </row>
    <row r="266" spans="2:31" x14ac:dyDescent="0.5">
      <c r="B266">
        <v>256</v>
      </c>
      <c r="D266" s="6">
        <v>2.0055541841079806E-2</v>
      </c>
      <c r="E266" s="7">
        <v>2.1420390603068402E-2</v>
      </c>
      <c r="F266" s="7">
        <v>-1.4307467045473784E-2</v>
      </c>
      <c r="G266" s="7">
        <v>-0.15099444364582079</v>
      </c>
      <c r="H266" s="7">
        <v>-7.4762753712700122E-3</v>
      </c>
      <c r="I266" s="8">
        <v>-1.0049442038300469E-2</v>
      </c>
      <c r="J266" s="2"/>
      <c r="K266" s="70">
        <v>2.1897429956616803E-2</v>
      </c>
      <c r="L266" s="7"/>
      <c r="M266" s="6">
        <v>2.0055541841079806E-2</v>
      </c>
      <c r="N266" s="7">
        <v>2.1420390603068402E-2</v>
      </c>
      <c r="O266" s="7">
        <v>-1.4307467045473784E-2</v>
      </c>
      <c r="P266" s="7">
        <v>-0.15099444364582079</v>
      </c>
      <c r="Q266" s="7">
        <v>-7.4762753712700122E-3</v>
      </c>
      <c r="R266" s="7">
        <v>-1.0049442038300469E-2</v>
      </c>
      <c r="S266" s="8">
        <v>2.1897429956616803E-2</v>
      </c>
      <c r="U266" s="6">
        <v>2.0055541841079806E-2</v>
      </c>
      <c r="V266" s="7">
        <v>2.1420390603068402E-2</v>
      </c>
      <c r="W266" s="7">
        <v>-1.4307467045473784E-2</v>
      </c>
      <c r="X266" s="7">
        <v>-0.15099444364582079</v>
      </c>
      <c r="Y266" s="7">
        <v>-7.4762753712700122E-3</v>
      </c>
      <c r="Z266" s="8">
        <v>-1.0049442038300469E-2</v>
      </c>
      <c r="AA266" s="2"/>
      <c r="AB266" s="70">
        <v>2.1897429956616803E-2</v>
      </c>
      <c r="AE266" s="74"/>
    </row>
    <row r="267" spans="2:31" x14ac:dyDescent="0.5">
      <c r="B267">
        <v>257</v>
      </c>
      <c r="D267" s="6">
        <v>1.5672203228552842E-2</v>
      </c>
      <c r="E267" s="7">
        <v>1.0643345112372887E-2</v>
      </c>
      <c r="F267" s="7">
        <v>3.4521652355861153E-2</v>
      </c>
      <c r="G267" s="7">
        <v>4.6102147591538516E-2</v>
      </c>
      <c r="H267" s="7">
        <v>6.7893433480183335E-3</v>
      </c>
      <c r="I267" s="8">
        <v>1.0137925867938252E-2</v>
      </c>
      <c r="J267" s="2"/>
      <c r="K267" s="70">
        <v>3.1136506732793536E-3</v>
      </c>
      <c r="L267" s="7"/>
      <c r="M267" s="6">
        <v>1.5672203228552842E-2</v>
      </c>
      <c r="N267" s="7">
        <v>1.0643345112372887E-2</v>
      </c>
      <c r="O267" s="7">
        <v>3.4521652355861153E-2</v>
      </c>
      <c r="P267" s="7">
        <v>4.6102147591538516E-2</v>
      </c>
      <c r="Q267" s="7">
        <v>6.7893433480183335E-3</v>
      </c>
      <c r="R267" s="7">
        <v>1.0137925867938252E-2</v>
      </c>
      <c r="S267" s="8">
        <v>3.1136506732793536E-3</v>
      </c>
      <c r="U267" s="6">
        <v>1.5672203228552842E-2</v>
      </c>
      <c r="V267" s="7">
        <v>1.0643345112372887E-2</v>
      </c>
      <c r="W267" s="7">
        <v>3.4521652355861153E-2</v>
      </c>
      <c r="X267" s="7">
        <v>4.6102147591538516E-2</v>
      </c>
      <c r="Y267" s="7">
        <v>6.7893433480183335E-3</v>
      </c>
      <c r="Z267" s="8">
        <v>1.0137925867938252E-2</v>
      </c>
      <c r="AA267" s="2"/>
      <c r="AB267" s="70">
        <v>3.1136506732793536E-3</v>
      </c>
      <c r="AE267" s="74"/>
    </row>
    <row r="268" spans="2:31" x14ac:dyDescent="0.5">
      <c r="B268">
        <v>258</v>
      </c>
      <c r="D268" s="6">
        <v>4.991228133186673E-3</v>
      </c>
      <c r="E268" s="7">
        <v>2.642342536457587E-2</v>
      </c>
      <c r="F268" s="7">
        <v>5.1233867279008631E-2</v>
      </c>
      <c r="G268" s="7">
        <v>-4.0602592025499984E-2</v>
      </c>
      <c r="H268" s="7">
        <v>3.404957498050839E-3</v>
      </c>
      <c r="I268" s="8">
        <v>-2.0371115498717444E-3</v>
      </c>
      <c r="J268" s="2"/>
      <c r="K268" s="70">
        <v>1.1837339247683286E-2</v>
      </c>
      <c r="L268" s="7"/>
      <c r="M268" s="6">
        <v>4.991228133186673E-3</v>
      </c>
      <c r="N268" s="7">
        <v>2.642342536457587E-2</v>
      </c>
      <c r="O268" s="7">
        <v>5.1233867279008631E-2</v>
      </c>
      <c r="P268" s="7">
        <v>-4.0602592025499984E-2</v>
      </c>
      <c r="Q268" s="7">
        <v>3.404957498050839E-3</v>
      </c>
      <c r="R268" s="7">
        <v>-2.0371115498717444E-3</v>
      </c>
      <c r="S268" s="8">
        <v>1.1837339247683286E-2</v>
      </c>
      <c r="U268" s="6">
        <v>4.991228133186673E-3</v>
      </c>
      <c r="V268" s="7">
        <v>2.642342536457587E-2</v>
      </c>
      <c r="W268" s="7">
        <v>5.1233867279008631E-2</v>
      </c>
      <c r="X268" s="7">
        <v>-4.0602592025499984E-2</v>
      </c>
      <c r="Y268" s="7">
        <v>3.404957498050839E-3</v>
      </c>
      <c r="Z268" s="8">
        <v>-2.0371115498717444E-3</v>
      </c>
      <c r="AA268" s="2"/>
      <c r="AB268" s="70">
        <v>1.1837339247683286E-2</v>
      </c>
      <c r="AE268" s="74"/>
    </row>
    <row r="269" spans="2:31" x14ac:dyDescent="0.5">
      <c r="B269">
        <v>259</v>
      </c>
      <c r="D269" s="6">
        <v>1.473786759821496E-2</v>
      </c>
      <c r="E269" s="7">
        <v>-1.001101212168159E-4</v>
      </c>
      <c r="F269" s="7">
        <v>1.7224836445363584E-3</v>
      </c>
      <c r="G269" s="7">
        <v>6.0919892228276614E-4</v>
      </c>
      <c r="H269" s="7">
        <v>2.1621306150219639E-3</v>
      </c>
      <c r="I269" s="8">
        <v>3.2750637815409335E-3</v>
      </c>
      <c r="J269" s="2"/>
      <c r="K269" s="70">
        <v>1.3436426315976186E-2</v>
      </c>
      <c r="L269" s="7"/>
      <c r="M269" s="6">
        <v>1.473786759821496E-2</v>
      </c>
      <c r="N269" s="7">
        <v>-1.001101212168159E-4</v>
      </c>
      <c r="O269" s="7">
        <v>1.7224836445363584E-3</v>
      </c>
      <c r="P269" s="7">
        <v>6.0919892228276614E-4</v>
      </c>
      <c r="Q269" s="7">
        <v>2.1621306150219639E-3</v>
      </c>
      <c r="R269" s="7">
        <v>3.2750637815409335E-3</v>
      </c>
      <c r="S269" s="8">
        <v>1.3436426315976186E-2</v>
      </c>
      <c r="U269" s="6">
        <v>1.473786759821496E-2</v>
      </c>
      <c r="V269" s="7">
        <v>-1.001101212168159E-4</v>
      </c>
      <c r="W269" s="7">
        <v>1.7224836445363584E-3</v>
      </c>
      <c r="X269" s="7">
        <v>6.0919892228276614E-4</v>
      </c>
      <c r="Y269" s="7">
        <v>2.1621306150219639E-3</v>
      </c>
      <c r="Z269" s="8">
        <v>3.2750637815409335E-3</v>
      </c>
      <c r="AA269" s="2"/>
      <c r="AB269" s="70">
        <v>1.3436426315976186E-2</v>
      </c>
      <c r="AE269" s="74"/>
    </row>
    <row r="270" spans="2:31" x14ac:dyDescent="0.5">
      <c r="B270">
        <v>260</v>
      </c>
      <c r="D270" s="6">
        <v>-6.9720549059203556E-5</v>
      </c>
      <c r="E270" s="7">
        <v>4.8438335950134652E-3</v>
      </c>
      <c r="F270" s="7">
        <v>-2.5803259879199895E-2</v>
      </c>
      <c r="G270" s="7">
        <v>6.08395446241538E-2</v>
      </c>
      <c r="H270" s="7">
        <v>3.1623611074453645E-3</v>
      </c>
      <c r="I270" s="8">
        <v>2.2949961525155654E-3</v>
      </c>
      <c r="J270" s="2"/>
      <c r="K270" s="70">
        <v>6.6100508005870378E-3</v>
      </c>
      <c r="L270" s="7"/>
      <c r="M270" s="6">
        <v>-6.9720549059203556E-5</v>
      </c>
      <c r="N270" s="7">
        <v>4.8438335950134652E-3</v>
      </c>
      <c r="O270" s="7">
        <v>-2.5803259879199895E-2</v>
      </c>
      <c r="P270" s="7">
        <v>6.08395446241538E-2</v>
      </c>
      <c r="Q270" s="7">
        <v>3.1623611074453645E-3</v>
      </c>
      <c r="R270" s="7">
        <v>2.2949961525155654E-3</v>
      </c>
      <c r="S270" s="8">
        <v>6.6100508005870378E-3</v>
      </c>
      <c r="U270" s="6">
        <v>-6.9720549059203556E-5</v>
      </c>
      <c r="V270" s="7">
        <v>4.8438335950134652E-3</v>
      </c>
      <c r="W270" s="7">
        <v>-2.5803259879199895E-2</v>
      </c>
      <c r="X270" s="7">
        <v>6.08395446241538E-2</v>
      </c>
      <c r="Y270" s="7">
        <v>3.1623611074453645E-3</v>
      </c>
      <c r="Z270" s="8">
        <v>2.2949961525155654E-3</v>
      </c>
      <c r="AA270" s="2"/>
      <c r="AB270" s="70">
        <v>6.6100508005870378E-3</v>
      </c>
      <c r="AE270" s="74"/>
    </row>
    <row r="271" spans="2:31" x14ac:dyDescent="0.5">
      <c r="B271">
        <v>261</v>
      </c>
      <c r="D271" s="6">
        <v>2.6253492836454746E-2</v>
      </c>
      <c r="E271" s="7">
        <v>4.6999942477900465E-2</v>
      </c>
      <c r="F271" s="7">
        <v>8.2202951853134801E-4</v>
      </c>
      <c r="G271" s="7">
        <v>4.3180243183375967E-2</v>
      </c>
      <c r="H271" s="7">
        <v>-3.3020342724668938E-3</v>
      </c>
      <c r="I271" s="8">
        <v>-6.0134599324530103E-3</v>
      </c>
      <c r="J271" s="2"/>
      <c r="K271" s="70">
        <v>1.1422888986403663E-2</v>
      </c>
      <c r="L271" s="7"/>
      <c r="M271" s="6">
        <v>2.6253492836454746E-2</v>
      </c>
      <c r="N271" s="7">
        <v>4.6999942477900465E-2</v>
      </c>
      <c r="O271" s="7">
        <v>8.2202951853134801E-4</v>
      </c>
      <c r="P271" s="7">
        <v>4.3180243183375967E-2</v>
      </c>
      <c r="Q271" s="7">
        <v>-3.3020342724668938E-3</v>
      </c>
      <c r="R271" s="7">
        <v>-6.0134599324530103E-3</v>
      </c>
      <c r="S271" s="8">
        <v>1.1422888986403663E-2</v>
      </c>
      <c r="U271" s="6">
        <v>2.6253492836454746E-2</v>
      </c>
      <c r="V271" s="7">
        <v>4.6999942477900465E-2</v>
      </c>
      <c r="W271" s="7">
        <v>8.2202951853134801E-4</v>
      </c>
      <c r="X271" s="7">
        <v>4.3180243183375967E-2</v>
      </c>
      <c r="Y271" s="7">
        <v>-3.3020342724668938E-3</v>
      </c>
      <c r="Z271" s="8">
        <v>-6.0134599324530103E-3</v>
      </c>
      <c r="AA271" s="2"/>
      <c r="AB271" s="70">
        <v>1.1422888986403663E-2</v>
      </c>
      <c r="AE271" s="74"/>
    </row>
    <row r="272" spans="2:31" x14ac:dyDescent="0.5">
      <c r="B272">
        <v>262</v>
      </c>
      <c r="D272" s="6">
        <v>9.289497105863249E-4</v>
      </c>
      <c r="E272" s="7">
        <v>4.179490511963313E-2</v>
      </c>
      <c r="F272" s="7">
        <v>5.457251949681486E-2</v>
      </c>
      <c r="G272" s="7">
        <v>-8.4121633560736764E-2</v>
      </c>
      <c r="H272" s="7">
        <v>1.0624118348829096E-2</v>
      </c>
      <c r="I272" s="8">
        <v>1.5403200282291996E-2</v>
      </c>
      <c r="J272" s="2"/>
      <c r="K272" s="70">
        <v>1.1998314619759351E-2</v>
      </c>
      <c r="L272" s="7"/>
      <c r="M272" s="6">
        <v>9.289497105863249E-4</v>
      </c>
      <c r="N272" s="7">
        <v>4.179490511963313E-2</v>
      </c>
      <c r="O272" s="7">
        <v>5.457251949681486E-2</v>
      </c>
      <c r="P272" s="7">
        <v>-8.4121633560736764E-2</v>
      </c>
      <c r="Q272" s="7">
        <v>1.0624118348829096E-2</v>
      </c>
      <c r="R272" s="7">
        <v>1.5403200282291996E-2</v>
      </c>
      <c r="S272" s="8">
        <v>1.1998314619759351E-2</v>
      </c>
      <c r="U272" s="6">
        <v>9.289497105863249E-4</v>
      </c>
      <c r="V272" s="7">
        <v>4.179490511963313E-2</v>
      </c>
      <c r="W272" s="7">
        <v>5.457251949681486E-2</v>
      </c>
      <c r="X272" s="7">
        <v>-8.4121633560736764E-2</v>
      </c>
      <c r="Y272" s="7">
        <v>1.0624118348829096E-2</v>
      </c>
      <c r="Z272" s="8">
        <v>1.5403200282291996E-2</v>
      </c>
      <c r="AA272" s="2"/>
      <c r="AB272" s="70">
        <v>1.1998314619759351E-2</v>
      </c>
      <c r="AE272" s="74"/>
    </row>
    <row r="273" spans="2:31" x14ac:dyDescent="0.5">
      <c r="B273">
        <v>263</v>
      </c>
      <c r="D273" s="6">
        <v>2.322681416874953E-2</v>
      </c>
      <c r="E273" s="7">
        <v>-1.5758486576477999E-2</v>
      </c>
      <c r="F273" s="7">
        <v>-2.8695964381415952E-2</v>
      </c>
      <c r="G273" s="7">
        <v>-0.11034805716886534</v>
      </c>
      <c r="H273" s="7">
        <v>-9.5309355185303909E-4</v>
      </c>
      <c r="I273" s="8">
        <v>-1.3110170998956855E-3</v>
      </c>
      <c r="J273" s="2"/>
      <c r="K273" s="70">
        <v>1.5891106347891922E-2</v>
      </c>
      <c r="L273" s="7"/>
      <c r="M273" s="6">
        <v>2.322681416874953E-2</v>
      </c>
      <c r="N273" s="7">
        <v>-1.5758486576477999E-2</v>
      </c>
      <c r="O273" s="7">
        <v>-2.8695964381415952E-2</v>
      </c>
      <c r="P273" s="7">
        <v>-0.11034805716886534</v>
      </c>
      <c r="Q273" s="7">
        <v>-9.5309355185303909E-4</v>
      </c>
      <c r="R273" s="7">
        <v>-1.3110170998956855E-3</v>
      </c>
      <c r="S273" s="8">
        <v>1.5891106347891922E-2</v>
      </c>
      <c r="U273" s="6">
        <v>2.322681416874953E-2</v>
      </c>
      <c r="V273" s="7">
        <v>-1.5758486576477999E-2</v>
      </c>
      <c r="W273" s="7">
        <v>-2.8695964381415952E-2</v>
      </c>
      <c r="X273" s="7">
        <v>-0.11034805716886534</v>
      </c>
      <c r="Y273" s="7">
        <v>-9.5309355185303909E-4</v>
      </c>
      <c r="Z273" s="8">
        <v>-1.3110170998956855E-3</v>
      </c>
      <c r="AA273" s="2"/>
      <c r="AB273" s="70">
        <v>1.5891106347891922E-2</v>
      </c>
      <c r="AE273" s="74"/>
    </row>
    <row r="274" spans="2:31" x14ac:dyDescent="0.5">
      <c r="B274">
        <v>264</v>
      </c>
      <c r="D274" s="6">
        <v>9.231636283378232E-3</v>
      </c>
      <c r="E274" s="7">
        <v>1.7261595561568883E-2</v>
      </c>
      <c r="F274" s="7">
        <v>1.4933683411070682E-2</v>
      </c>
      <c r="G274" s="7">
        <v>-1.0723963362975724E-2</v>
      </c>
      <c r="H274" s="7">
        <v>5.0858091664029298E-3</v>
      </c>
      <c r="I274" s="8">
        <v>2.8819722143877146E-3</v>
      </c>
      <c r="J274" s="2"/>
      <c r="K274" s="70">
        <v>1.5078595638502671E-3</v>
      </c>
      <c r="L274" s="7"/>
      <c r="M274" s="6">
        <v>9.231636283378232E-3</v>
      </c>
      <c r="N274" s="7">
        <v>1.7261595561568883E-2</v>
      </c>
      <c r="O274" s="7">
        <v>1.4933683411070682E-2</v>
      </c>
      <c r="P274" s="7">
        <v>-1.0723963362975724E-2</v>
      </c>
      <c r="Q274" s="7">
        <v>5.0858091664029298E-3</v>
      </c>
      <c r="R274" s="7">
        <v>2.8819722143877146E-3</v>
      </c>
      <c r="S274" s="8">
        <v>1.5078595638502671E-3</v>
      </c>
      <c r="U274" s="6">
        <v>9.231636283378232E-3</v>
      </c>
      <c r="V274" s="7">
        <v>1.7261595561568883E-2</v>
      </c>
      <c r="W274" s="7">
        <v>1.4933683411070682E-2</v>
      </c>
      <c r="X274" s="7">
        <v>-1.0723963362975724E-2</v>
      </c>
      <c r="Y274" s="7">
        <v>5.0858091664029298E-3</v>
      </c>
      <c r="Z274" s="8">
        <v>2.8819722143877146E-3</v>
      </c>
      <c r="AA274" s="2"/>
      <c r="AB274" s="70">
        <v>1.5078595638502671E-3</v>
      </c>
      <c r="AE274" s="74"/>
    </row>
    <row r="275" spans="2:31" x14ac:dyDescent="0.5">
      <c r="B275">
        <v>265</v>
      </c>
      <c r="D275" s="6">
        <v>-1.8637341643970955E-2</v>
      </c>
      <c r="E275" s="7">
        <v>-1.499512219374434E-2</v>
      </c>
      <c r="F275" s="7">
        <v>-4.6818191917996618E-2</v>
      </c>
      <c r="G275" s="7">
        <v>0.11388205546560189</v>
      </c>
      <c r="H275" s="7">
        <v>-7.3710043776423866E-3</v>
      </c>
      <c r="I275" s="8">
        <v>-7.1766455404645105E-3</v>
      </c>
      <c r="J275" s="2"/>
      <c r="K275" s="70">
        <v>-9.1698549859926953E-3</v>
      </c>
      <c r="L275" s="7"/>
      <c r="M275" s="6">
        <v>-1.8637341643970955E-2</v>
      </c>
      <c r="N275" s="7">
        <v>-1.499512219374434E-2</v>
      </c>
      <c r="O275" s="7">
        <v>-4.6818191917996618E-2</v>
      </c>
      <c r="P275" s="7">
        <v>0.11388205546560189</v>
      </c>
      <c r="Q275" s="7">
        <v>-7.3710043776423866E-3</v>
      </c>
      <c r="R275" s="7">
        <v>-7.1766455404645105E-3</v>
      </c>
      <c r="S275" s="8">
        <v>-9.1698549859926953E-3</v>
      </c>
      <c r="U275" s="6">
        <v>-1.8637341643970955E-2</v>
      </c>
      <c r="V275" s="7">
        <v>-1.499512219374434E-2</v>
      </c>
      <c r="W275" s="7">
        <v>-4.6818191917996618E-2</v>
      </c>
      <c r="X275" s="7">
        <v>0.11388205546560189</v>
      </c>
      <c r="Y275" s="7">
        <v>-7.3710043776423866E-3</v>
      </c>
      <c r="Z275" s="8">
        <v>-7.1766455404645105E-3</v>
      </c>
      <c r="AA275" s="2"/>
      <c r="AB275" s="70">
        <v>-9.1698549859926953E-3</v>
      </c>
      <c r="AE275" s="74"/>
    </row>
    <row r="276" spans="2:31" x14ac:dyDescent="0.5">
      <c r="B276">
        <v>266</v>
      </c>
      <c r="D276" s="6">
        <v>-1.9390919846314081E-3</v>
      </c>
      <c r="E276" s="7">
        <v>9.2361694937557201E-4</v>
      </c>
      <c r="F276" s="7">
        <v>-1.3394028486173454E-2</v>
      </c>
      <c r="G276" s="7">
        <v>-3.8619570965055021E-2</v>
      </c>
      <c r="H276" s="7">
        <v>5.8115441168478631E-3</v>
      </c>
      <c r="I276" s="8">
        <v>8.1354601704679841E-3</v>
      </c>
      <c r="J276" s="2"/>
      <c r="K276" s="70">
        <v>1.0229255954485057E-2</v>
      </c>
      <c r="L276" s="7"/>
      <c r="M276" s="6">
        <v>-1.9390919846314081E-3</v>
      </c>
      <c r="N276" s="7">
        <v>9.2361694937557201E-4</v>
      </c>
      <c r="O276" s="7">
        <v>-1.3394028486173454E-2</v>
      </c>
      <c r="P276" s="7">
        <v>-3.8619570965055021E-2</v>
      </c>
      <c r="Q276" s="7">
        <v>5.8115441168478631E-3</v>
      </c>
      <c r="R276" s="7">
        <v>8.1354601704679841E-3</v>
      </c>
      <c r="S276" s="8">
        <v>1.0229255954485057E-2</v>
      </c>
      <c r="U276" s="6">
        <v>-1.9390919846314081E-3</v>
      </c>
      <c r="V276" s="7">
        <v>9.2361694937557201E-4</v>
      </c>
      <c r="W276" s="7">
        <v>-1.3394028486173454E-2</v>
      </c>
      <c r="X276" s="7">
        <v>-3.8619570965055021E-2</v>
      </c>
      <c r="Y276" s="7">
        <v>5.8115441168478631E-3</v>
      </c>
      <c r="Z276" s="8">
        <v>8.1354601704679841E-3</v>
      </c>
      <c r="AA276" s="2"/>
      <c r="AB276" s="70">
        <v>1.0229255954485057E-2</v>
      </c>
      <c r="AE276" s="74"/>
    </row>
    <row r="277" spans="2:31" x14ac:dyDescent="0.5">
      <c r="B277">
        <v>267</v>
      </c>
      <c r="D277" s="6">
        <v>9.5706945826476483E-3</v>
      </c>
      <c r="E277" s="7">
        <v>3.8796310529110568E-2</v>
      </c>
      <c r="F277" s="7">
        <v>4.1411687023089741E-2</v>
      </c>
      <c r="G277" s="7">
        <v>-2.6600681797179029E-2</v>
      </c>
      <c r="H277" s="7">
        <v>3.0575952404978228E-3</v>
      </c>
      <c r="I277" s="8">
        <v>2.9578098988958124E-3</v>
      </c>
      <c r="J277" s="2"/>
      <c r="K277" s="70">
        <v>2.6654214690566818E-3</v>
      </c>
      <c r="L277" s="7"/>
      <c r="M277" s="6">
        <v>9.5706945826476483E-3</v>
      </c>
      <c r="N277" s="7">
        <v>3.8796310529110568E-2</v>
      </c>
      <c r="O277" s="7">
        <v>4.1411687023089741E-2</v>
      </c>
      <c r="P277" s="7">
        <v>-2.6600681797179029E-2</v>
      </c>
      <c r="Q277" s="7">
        <v>3.0575952404978228E-3</v>
      </c>
      <c r="R277" s="7">
        <v>2.9578098988958124E-3</v>
      </c>
      <c r="S277" s="8">
        <v>2.6654214690566818E-3</v>
      </c>
      <c r="U277" s="6">
        <v>9.5706945826476483E-3</v>
      </c>
      <c r="V277" s="7">
        <v>3.8796310529110568E-2</v>
      </c>
      <c r="W277" s="7">
        <v>4.1411687023089741E-2</v>
      </c>
      <c r="X277" s="7">
        <v>-2.6600681797179029E-2</v>
      </c>
      <c r="Y277" s="7">
        <v>3.0575952404978228E-3</v>
      </c>
      <c r="Z277" s="8">
        <v>2.9578098988958124E-3</v>
      </c>
      <c r="AA277" s="2"/>
      <c r="AB277" s="70">
        <v>2.6654214690566818E-3</v>
      </c>
      <c r="AE277" s="74"/>
    </row>
    <row r="278" spans="2:31" x14ac:dyDescent="0.5">
      <c r="B278">
        <v>268</v>
      </c>
      <c r="D278" s="6">
        <v>1.508378640954872E-2</v>
      </c>
      <c r="E278" s="7">
        <v>-1.3329780699403199E-3</v>
      </c>
      <c r="F278" s="7">
        <v>-4.7488420463513399E-3</v>
      </c>
      <c r="G278" s="7">
        <v>2.909756199576612E-2</v>
      </c>
      <c r="H278" s="7">
        <v>-8.4457390867817865E-4</v>
      </c>
      <c r="I278" s="8">
        <v>-1.9128777244023982E-3</v>
      </c>
      <c r="J278" s="2"/>
      <c r="K278" s="70">
        <v>-1.4847682995994579E-3</v>
      </c>
      <c r="L278" s="7"/>
      <c r="M278" s="6">
        <v>1.508378640954872E-2</v>
      </c>
      <c r="N278" s="7">
        <v>-1.3329780699403199E-3</v>
      </c>
      <c r="O278" s="7">
        <v>-4.7488420463513399E-3</v>
      </c>
      <c r="P278" s="7">
        <v>2.909756199576612E-2</v>
      </c>
      <c r="Q278" s="7">
        <v>-8.4457390867817865E-4</v>
      </c>
      <c r="R278" s="7">
        <v>-1.9128777244023982E-3</v>
      </c>
      <c r="S278" s="8">
        <v>-1.4847682995994579E-3</v>
      </c>
      <c r="U278" s="6">
        <v>1.508378640954872E-2</v>
      </c>
      <c r="V278" s="7">
        <v>-1.3329780699403199E-3</v>
      </c>
      <c r="W278" s="7">
        <v>-4.7488420463513399E-3</v>
      </c>
      <c r="X278" s="7">
        <v>2.909756199576612E-2</v>
      </c>
      <c r="Y278" s="7">
        <v>-8.4457390867817865E-4</v>
      </c>
      <c r="Z278" s="8">
        <v>-1.9128777244023982E-3</v>
      </c>
      <c r="AA278" s="2"/>
      <c r="AB278" s="70">
        <v>-1.4847682995994579E-3</v>
      </c>
      <c r="AE278" s="74"/>
    </row>
    <row r="279" spans="2:31" x14ac:dyDescent="0.5">
      <c r="B279">
        <v>269</v>
      </c>
      <c r="D279" s="6">
        <v>-3.8568130132934507E-3</v>
      </c>
      <c r="E279" s="7">
        <v>-3.4740815272607875E-3</v>
      </c>
      <c r="F279" s="7">
        <v>4.5687758929983828E-2</v>
      </c>
      <c r="G279" s="7">
        <v>-9.7494608820866815E-2</v>
      </c>
      <c r="H279" s="7">
        <v>5.7163865767845597E-3</v>
      </c>
      <c r="I279" s="8">
        <v>7.8023802841848001E-3</v>
      </c>
      <c r="J279" s="2"/>
      <c r="K279" s="70">
        <v>7.2519170518350992E-4</v>
      </c>
      <c r="L279" s="7"/>
      <c r="M279" s="6">
        <v>-3.8568130132934507E-3</v>
      </c>
      <c r="N279" s="7">
        <v>-3.4740815272607875E-3</v>
      </c>
      <c r="O279" s="7">
        <v>4.5687758929983828E-2</v>
      </c>
      <c r="P279" s="7">
        <v>-9.7494608820866815E-2</v>
      </c>
      <c r="Q279" s="7">
        <v>5.7163865767845597E-3</v>
      </c>
      <c r="R279" s="7">
        <v>7.8023802841848001E-3</v>
      </c>
      <c r="S279" s="8">
        <v>7.2519170518350992E-4</v>
      </c>
      <c r="U279" s="6">
        <v>-3.8568130132934507E-3</v>
      </c>
      <c r="V279" s="7">
        <v>-3.4740815272607875E-3</v>
      </c>
      <c r="W279" s="7">
        <v>4.5687758929983828E-2</v>
      </c>
      <c r="X279" s="7">
        <v>-9.7494608820866815E-2</v>
      </c>
      <c r="Y279" s="7">
        <v>5.7163865767845597E-3</v>
      </c>
      <c r="Z279" s="8">
        <v>7.8023802841848001E-3</v>
      </c>
      <c r="AA279" s="2"/>
      <c r="AB279" s="70">
        <v>7.2519170518350992E-4</v>
      </c>
      <c r="AE279" s="74"/>
    </row>
    <row r="280" spans="2:31" x14ac:dyDescent="0.5">
      <c r="B280">
        <v>270</v>
      </c>
      <c r="D280" s="6">
        <v>1.7966472918912152E-2</v>
      </c>
      <c r="E280" s="7">
        <v>1.7952374602513116E-2</v>
      </c>
      <c r="F280" s="7">
        <v>4.2849959514123358E-3</v>
      </c>
      <c r="G280" s="7">
        <v>-4.8226066599311957E-3</v>
      </c>
      <c r="H280" s="7">
        <v>3.5787284478354603E-3</v>
      </c>
      <c r="I280" s="8">
        <v>5.5115537385276416E-3</v>
      </c>
      <c r="J280" s="2"/>
      <c r="K280" s="70">
        <v>1.0357204410763682E-2</v>
      </c>
      <c r="L280" s="7"/>
      <c r="M280" s="6">
        <v>1.7966472918912152E-2</v>
      </c>
      <c r="N280" s="7">
        <v>1.7952374602513116E-2</v>
      </c>
      <c r="O280" s="7">
        <v>4.2849959514123358E-3</v>
      </c>
      <c r="P280" s="7">
        <v>-4.8226066599311957E-3</v>
      </c>
      <c r="Q280" s="7">
        <v>3.5787284478354603E-3</v>
      </c>
      <c r="R280" s="7">
        <v>5.5115537385276416E-3</v>
      </c>
      <c r="S280" s="8">
        <v>1.0357204410763682E-2</v>
      </c>
      <c r="U280" s="6">
        <v>1.7966472918912152E-2</v>
      </c>
      <c r="V280" s="7">
        <v>1.7952374602513116E-2</v>
      </c>
      <c r="W280" s="7">
        <v>4.2849959514123358E-3</v>
      </c>
      <c r="X280" s="7">
        <v>-4.8226066599311957E-3</v>
      </c>
      <c r="Y280" s="7">
        <v>3.5787284478354603E-3</v>
      </c>
      <c r="Z280" s="8">
        <v>5.5115537385276416E-3</v>
      </c>
      <c r="AA280" s="2"/>
      <c r="AB280" s="70">
        <v>1.0357204410763682E-2</v>
      </c>
      <c r="AE280" s="74"/>
    </row>
    <row r="281" spans="2:31" x14ac:dyDescent="0.5">
      <c r="B281">
        <v>271</v>
      </c>
      <c r="D281" s="6">
        <v>-3.8622989170059865E-2</v>
      </c>
      <c r="E281" s="7">
        <v>-4.7795873592628456E-2</v>
      </c>
      <c r="F281" s="7">
        <v>-1.977712130062385E-2</v>
      </c>
      <c r="G281" s="7">
        <v>0.23413267288980488</v>
      </c>
      <c r="H281" s="7">
        <v>5.2328438347921218E-3</v>
      </c>
      <c r="I281" s="8">
        <v>-3.6135288395042226E-3</v>
      </c>
      <c r="J281" s="2"/>
      <c r="K281" s="70">
        <v>-3.1871953879013988E-2</v>
      </c>
      <c r="L281" s="7"/>
      <c r="M281" s="6">
        <v>-3.8622989170059865E-2</v>
      </c>
      <c r="N281" s="7">
        <v>-4.7795873592628456E-2</v>
      </c>
      <c r="O281" s="7">
        <v>-1.977712130062385E-2</v>
      </c>
      <c r="P281" s="7">
        <v>0.23413267288980488</v>
      </c>
      <c r="Q281" s="7">
        <v>5.2328438347921218E-3</v>
      </c>
      <c r="R281" s="7">
        <v>-3.6135288395042226E-3</v>
      </c>
      <c r="S281" s="8">
        <v>-3.1871953879013988E-2</v>
      </c>
      <c r="U281" s="6">
        <v>-3.8622989170059865E-2</v>
      </c>
      <c r="V281" s="7">
        <v>-4.7795873592628456E-2</v>
      </c>
      <c r="W281" s="7">
        <v>-1.977712130062385E-2</v>
      </c>
      <c r="X281" s="7">
        <v>0.23413267288980488</v>
      </c>
      <c r="Y281" s="7">
        <v>5.2328438347921218E-3</v>
      </c>
      <c r="Z281" s="8">
        <v>-3.6135288395042226E-3</v>
      </c>
      <c r="AA281" s="2"/>
      <c r="AB281" s="70">
        <v>-3.1871953879013988E-2</v>
      </c>
      <c r="AE281" s="74"/>
    </row>
    <row r="282" spans="2:31" x14ac:dyDescent="0.5">
      <c r="B282">
        <v>272</v>
      </c>
      <c r="D282" s="6">
        <v>-2.2902949551254687E-2</v>
      </c>
      <c r="E282" s="7">
        <v>2.0249594146971663E-2</v>
      </c>
      <c r="F282" s="7">
        <v>4.2523242807319193E-2</v>
      </c>
      <c r="G282" s="7">
        <v>4.5401655779279682E-2</v>
      </c>
      <c r="H282" s="7">
        <v>1.7317696914788073E-3</v>
      </c>
      <c r="I282" s="8">
        <v>1.4641921568522679E-3</v>
      </c>
      <c r="J282" s="2"/>
      <c r="K282" s="70">
        <v>-9.6756869360223666E-3</v>
      </c>
      <c r="L282" s="7"/>
      <c r="M282" s="6">
        <v>-2.2902949551254687E-2</v>
      </c>
      <c r="N282" s="7">
        <v>2.0249594146971663E-2</v>
      </c>
      <c r="O282" s="7">
        <v>4.2523242807319193E-2</v>
      </c>
      <c r="P282" s="7">
        <v>4.5401655779279682E-2</v>
      </c>
      <c r="Q282" s="7">
        <v>1.7317696914788073E-3</v>
      </c>
      <c r="R282" s="7">
        <v>1.4641921568522679E-3</v>
      </c>
      <c r="S282" s="8">
        <v>-9.6756869360223666E-3</v>
      </c>
      <c r="U282" s="6">
        <v>-2.2902949551254687E-2</v>
      </c>
      <c r="V282" s="7">
        <v>2.0249594146971663E-2</v>
      </c>
      <c r="W282" s="7">
        <v>4.2523242807319193E-2</v>
      </c>
      <c r="X282" s="7">
        <v>4.5401655779279682E-2</v>
      </c>
      <c r="Y282" s="7">
        <v>1.7317696914788073E-3</v>
      </c>
      <c r="Z282" s="8">
        <v>1.4641921568522679E-3</v>
      </c>
      <c r="AA282" s="2"/>
      <c r="AB282" s="70">
        <v>-9.6756869360223666E-3</v>
      </c>
      <c r="AE282" s="74"/>
    </row>
    <row r="283" spans="2:31" x14ac:dyDescent="0.5">
      <c r="B283">
        <v>273</v>
      </c>
      <c r="D283" s="6">
        <v>-2.208324216217182E-3</v>
      </c>
      <c r="E283" s="7">
        <v>-3.4369218577972441E-2</v>
      </c>
      <c r="F283" s="7">
        <v>-2.9156425145082453E-2</v>
      </c>
      <c r="G283" s="7">
        <v>-9.9863611899140364E-2</v>
      </c>
      <c r="H283" s="7">
        <v>1.8397403478241227E-3</v>
      </c>
      <c r="I283" s="8">
        <v>1.2041976339045685E-3</v>
      </c>
      <c r="J283" s="2"/>
      <c r="K283" s="70">
        <v>-1.5510589986915799E-3</v>
      </c>
      <c r="L283" s="7"/>
      <c r="M283" s="6">
        <v>-2.208324216217182E-3</v>
      </c>
      <c r="N283" s="7">
        <v>-3.4369218577972441E-2</v>
      </c>
      <c r="O283" s="7">
        <v>-2.9156425145082453E-2</v>
      </c>
      <c r="P283" s="7">
        <v>-9.9863611899140364E-2</v>
      </c>
      <c r="Q283" s="7">
        <v>1.8397403478241227E-3</v>
      </c>
      <c r="R283" s="7">
        <v>1.2041976339045685E-3</v>
      </c>
      <c r="S283" s="8">
        <v>-1.5510589986915799E-3</v>
      </c>
      <c r="U283" s="6">
        <v>-2.208324216217182E-3</v>
      </c>
      <c r="V283" s="7">
        <v>-3.4369218577972441E-2</v>
      </c>
      <c r="W283" s="7">
        <v>-2.9156425145082453E-2</v>
      </c>
      <c r="X283" s="7">
        <v>-9.9863611899140364E-2</v>
      </c>
      <c r="Y283" s="7">
        <v>1.8397403478241227E-3</v>
      </c>
      <c r="Z283" s="8">
        <v>1.2041976339045685E-3</v>
      </c>
      <c r="AA283" s="2"/>
      <c r="AB283" s="70">
        <v>-1.5510589986915799E-3</v>
      </c>
      <c r="AE283" s="74"/>
    </row>
    <row r="284" spans="2:31" x14ac:dyDescent="0.5">
      <c r="B284">
        <v>274</v>
      </c>
      <c r="D284" s="6">
        <v>4.2964176022133094E-2</v>
      </c>
      <c r="E284" s="7">
        <v>4.3829263572177708E-2</v>
      </c>
      <c r="F284" s="7">
        <v>-7.4631185450549035E-3</v>
      </c>
      <c r="G284" s="7">
        <v>-0.10260736861034957</v>
      </c>
      <c r="H284" s="7">
        <v>-1.1035899487073975E-2</v>
      </c>
      <c r="I284" s="8">
        <v>-1.4983175548035901E-2</v>
      </c>
      <c r="J284" s="2"/>
      <c r="K284" s="70">
        <v>3.0003984127418993E-2</v>
      </c>
      <c r="L284" s="7"/>
      <c r="M284" s="6">
        <v>4.2964176022133094E-2</v>
      </c>
      <c r="N284" s="7">
        <v>4.3829263572177708E-2</v>
      </c>
      <c r="O284" s="7">
        <v>-7.4631185450549035E-3</v>
      </c>
      <c r="P284" s="7">
        <v>-0.10260736861034957</v>
      </c>
      <c r="Q284" s="7">
        <v>-1.1035899487073975E-2</v>
      </c>
      <c r="R284" s="7">
        <v>-1.4983175548035901E-2</v>
      </c>
      <c r="S284" s="8">
        <v>3.0003984127418993E-2</v>
      </c>
      <c r="U284" s="6">
        <v>4.2964176022133094E-2</v>
      </c>
      <c r="V284" s="7">
        <v>4.3829263572177708E-2</v>
      </c>
      <c r="W284" s="7">
        <v>-7.4631185450549035E-3</v>
      </c>
      <c r="X284" s="7">
        <v>-0.10260736861034957</v>
      </c>
      <c r="Y284" s="7">
        <v>-1.1035899487073975E-2</v>
      </c>
      <c r="Z284" s="8">
        <v>-1.4983175548035901E-2</v>
      </c>
      <c r="AA284" s="2"/>
      <c r="AB284" s="70">
        <v>3.0003984127418993E-2</v>
      </c>
      <c r="AE284" s="74"/>
    </row>
    <row r="285" spans="2:31" x14ac:dyDescent="0.5">
      <c r="B285">
        <v>275</v>
      </c>
      <c r="D285" s="6">
        <v>-9.1086980747978191E-3</v>
      </c>
      <c r="E285" s="7">
        <v>1.9224987202399214E-2</v>
      </c>
      <c r="F285" s="7">
        <v>4.3325484163156749E-2</v>
      </c>
      <c r="G285" s="7">
        <v>3.8876369002499578E-2</v>
      </c>
      <c r="H285" s="7">
        <v>2.2169446926340389E-3</v>
      </c>
      <c r="I285" s="8">
        <v>2.0049695074586967E-3</v>
      </c>
      <c r="J285" s="2"/>
      <c r="K285" s="70">
        <v>-2.183129404248009E-3</v>
      </c>
      <c r="L285" s="7"/>
      <c r="M285" s="6">
        <v>-9.1086980747978191E-3</v>
      </c>
      <c r="N285" s="7">
        <v>1.9224987202399214E-2</v>
      </c>
      <c r="O285" s="7">
        <v>4.3325484163156749E-2</v>
      </c>
      <c r="P285" s="7">
        <v>3.8876369002499578E-2</v>
      </c>
      <c r="Q285" s="7">
        <v>2.2169446926340389E-3</v>
      </c>
      <c r="R285" s="7">
        <v>2.0049695074586967E-3</v>
      </c>
      <c r="S285" s="8">
        <v>-2.183129404248009E-3</v>
      </c>
      <c r="U285" s="6">
        <v>-9.1086980747978191E-3</v>
      </c>
      <c r="V285" s="7">
        <v>1.9224987202399214E-2</v>
      </c>
      <c r="W285" s="7">
        <v>4.3325484163156749E-2</v>
      </c>
      <c r="X285" s="7">
        <v>3.8876369002499578E-2</v>
      </c>
      <c r="Y285" s="7">
        <v>2.2169446926340389E-3</v>
      </c>
      <c r="Z285" s="8">
        <v>2.0049695074586967E-3</v>
      </c>
      <c r="AA285" s="2"/>
      <c r="AB285" s="70">
        <v>-2.183129404248009E-3</v>
      </c>
      <c r="AE285" s="74"/>
    </row>
    <row r="286" spans="2:31" x14ac:dyDescent="0.5">
      <c r="B286">
        <v>276</v>
      </c>
      <c r="D286" s="6">
        <v>2.8048157797252332E-3</v>
      </c>
      <c r="E286" s="7">
        <v>-1.2864180221263342E-2</v>
      </c>
      <c r="F286" s="7">
        <v>-5.9576806309893432E-3</v>
      </c>
      <c r="G286" s="7">
        <v>-8.4665924414993418E-2</v>
      </c>
      <c r="H286" s="7">
        <v>-1.8024166999631808E-3</v>
      </c>
      <c r="I286" s="8">
        <v>-3.9265353009278877E-3</v>
      </c>
      <c r="J286" s="2"/>
      <c r="K286" s="70">
        <v>-4.1426136563463894E-3</v>
      </c>
      <c r="L286" s="7"/>
      <c r="M286" s="6">
        <v>2.8048157797252332E-3</v>
      </c>
      <c r="N286" s="7">
        <v>-1.2864180221263342E-2</v>
      </c>
      <c r="O286" s="7">
        <v>-5.9576806309893432E-3</v>
      </c>
      <c r="P286" s="7">
        <v>-8.4665924414993418E-2</v>
      </c>
      <c r="Q286" s="7">
        <v>-1.8024166999631808E-3</v>
      </c>
      <c r="R286" s="7">
        <v>-3.9265353009278877E-3</v>
      </c>
      <c r="S286" s="8">
        <v>-4.1426136563463894E-3</v>
      </c>
      <c r="U286" s="6">
        <v>2.8048157797252332E-3</v>
      </c>
      <c r="V286" s="7">
        <v>-1.2864180221263342E-2</v>
      </c>
      <c r="W286" s="7">
        <v>-5.9576806309893432E-3</v>
      </c>
      <c r="X286" s="7">
        <v>-8.4665924414993418E-2</v>
      </c>
      <c r="Y286" s="7">
        <v>-1.8024166999631808E-3</v>
      </c>
      <c r="Z286" s="8">
        <v>-3.9265353009278877E-3</v>
      </c>
      <c r="AA286" s="2"/>
      <c r="AB286" s="70">
        <v>-4.1426136563463894E-3</v>
      </c>
      <c r="AE286" s="74"/>
    </row>
    <row r="287" spans="2:31" x14ac:dyDescent="0.5">
      <c r="B287">
        <v>277</v>
      </c>
      <c r="D287" s="6">
        <v>9.4530770088298646E-3</v>
      </c>
      <c r="E287" s="7">
        <v>1.203214233743668E-2</v>
      </c>
      <c r="F287" s="7">
        <v>-1.8638620280281369E-2</v>
      </c>
      <c r="G287" s="7">
        <v>-6.4270819355755612E-2</v>
      </c>
      <c r="H287" s="7">
        <v>-2.8417432846132413E-3</v>
      </c>
      <c r="I287" s="8">
        <v>-4.556614964234278E-3</v>
      </c>
      <c r="J287" s="2"/>
      <c r="K287" s="70">
        <v>5.2654601899824243E-3</v>
      </c>
      <c r="L287" s="7"/>
      <c r="M287" s="6">
        <v>9.4530770088298646E-3</v>
      </c>
      <c r="N287" s="7">
        <v>1.203214233743668E-2</v>
      </c>
      <c r="O287" s="7">
        <v>-1.8638620280281369E-2</v>
      </c>
      <c r="P287" s="7">
        <v>-6.4270819355755612E-2</v>
      </c>
      <c r="Q287" s="7">
        <v>-2.8417432846132413E-3</v>
      </c>
      <c r="R287" s="7">
        <v>-4.556614964234278E-3</v>
      </c>
      <c r="S287" s="8">
        <v>5.2654601899824243E-3</v>
      </c>
      <c r="U287" s="6">
        <v>9.4530770088298646E-3</v>
      </c>
      <c r="V287" s="7">
        <v>1.203214233743668E-2</v>
      </c>
      <c r="W287" s="7">
        <v>-1.8638620280281369E-2</v>
      </c>
      <c r="X287" s="7">
        <v>-6.4270819355755612E-2</v>
      </c>
      <c r="Y287" s="7">
        <v>-2.8417432846132413E-3</v>
      </c>
      <c r="Z287" s="8">
        <v>-4.556614964234278E-3</v>
      </c>
      <c r="AA287" s="2"/>
      <c r="AB287" s="70">
        <v>5.2654601899824243E-3</v>
      </c>
      <c r="AE287" s="74"/>
    </row>
    <row r="288" spans="2:31" x14ac:dyDescent="0.5">
      <c r="B288">
        <v>278</v>
      </c>
      <c r="D288" s="6">
        <v>-3.7563862052804251E-2</v>
      </c>
      <c r="E288" s="7">
        <v>-9.2947250424135958E-2</v>
      </c>
      <c r="F288" s="7">
        <v>2.9080070019396269E-2</v>
      </c>
      <c r="G288" s="7">
        <v>0.20455645904584238</v>
      </c>
      <c r="H288" s="7">
        <v>3.2755388431995083E-4</v>
      </c>
      <c r="I288" s="8">
        <v>2.0179870853422083E-3</v>
      </c>
      <c r="J288" s="2"/>
      <c r="K288" s="70">
        <v>-2.9629820018375847E-2</v>
      </c>
      <c r="L288" s="7"/>
      <c r="M288" s="6">
        <v>-3.7563862052804251E-2</v>
      </c>
      <c r="N288" s="7">
        <v>-9.2947250424135958E-2</v>
      </c>
      <c r="O288" s="7">
        <v>2.9080070019396269E-2</v>
      </c>
      <c r="P288" s="7">
        <v>0.20455645904584238</v>
      </c>
      <c r="Q288" s="7">
        <v>3.2755388431995083E-4</v>
      </c>
      <c r="R288" s="7">
        <v>2.0179870853422083E-3</v>
      </c>
      <c r="S288" s="8">
        <v>-2.9629820018375847E-2</v>
      </c>
      <c r="U288" s="6">
        <v>-3.7563862052804251E-2</v>
      </c>
      <c r="V288" s="7">
        <v>-9.2947250424135958E-2</v>
      </c>
      <c r="W288" s="7">
        <v>2.9080070019396269E-2</v>
      </c>
      <c r="X288" s="7">
        <v>0.20455645904584238</v>
      </c>
      <c r="Y288" s="7">
        <v>3.2755388431995083E-4</v>
      </c>
      <c r="Z288" s="8">
        <v>2.0179870853422083E-3</v>
      </c>
      <c r="AA288" s="2"/>
      <c r="AB288" s="70">
        <v>-2.9629820018375847E-2</v>
      </c>
      <c r="AE288" s="74"/>
    </row>
    <row r="289" spans="2:31" x14ac:dyDescent="0.5">
      <c r="B289">
        <v>279</v>
      </c>
      <c r="D289" s="6">
        <v>-1.1049238275149455E-2</v>
      </c>
      <c r="E289" s="7">
        <v>-8.4005708133950262E-3</v>
      </c>
      <c r="F289" s="7">
        <v>4.8361732861571263E-2</v>
      </c>
      <c r="G289" s="7">
        <v>5.3240205372001727E-2</v>
      </c>
      <c r="H289" s="7">
        <v>-5.7747806210526817E-3</v>
      </c>
      <c r="I289" s="8">
        <v>-9.7767987111619659E-3</v>
      </c>
      <c r="J289" s="2"/>
      <c r="K289" s="70">
        <v>-7.7969569972271861E-3</v>
      </c>
      <c r="L289" s="7"/>
      <c r="M289" s="6">
        <v>-1.1049238275149455E-2</v>
      </c>
      <c r="N289" s="7">
        <v>-8.4005708133950262E-3</v>
      </c>
      <c r="O289" s="7">
        <v>4.8361732861571263E-2</v>
      </c>
      <c r="P289" s="7">
        <v>5.3240205372001727E-2</v>
      </c>
      <c r="Q289" s="7">
        <v>-5.7747806210526817E-3</v>
      </c>
      <c r="R289" s="7">
        <v>-9.7767987111619659E-3</v>
      </c>
      <c r="S289" s="8">
        <v>-7.7969569972271861E-3</v>
      </c>
      <c r="U289" s="6">
        <v>-1.1049238275149455E-2</v>
      </c>
      <c r="V289" s="7">
        <v>-8.4005708133950262E-3</v>
      </c>
      <c r="W289" s="7">
        <v>4.8361732861571263E-2</v>
      </c>
      <c r="X289" s="7">
        <v>5.3240205372001727E-2</v>
      </c>
      <c r="Y289" s="7">
        <v>-5.7747806210526817E-3</v>
      </c>
      <c r="Z289" s="8">
        <v>-9.7767987111619659E-3</v>
      </c>
      <c r="AA289" s="2"/>
      <c r="AB289" s="70">
        <v>-7.7969569972271861E-3</v>
      </c>
      <c r="AE289" s="74"/>
    </row>
    <row r="290" spans="2:31" x14ac:dyDescent="0.5">
      <c r="B290">
        <v>280</v>
      </c>
      <c r="D290" s="6">
        <v>-2.2720204278204821E-2</v>
      </c>
      <c r="E290" s="7">
        <v>-8.8078561180168144E-2</v>
      </c>
      <c r="F290" s="7">
        <v>5.7545352252822675E-3</v>
      </c>
      <c r="G290" s="7">
        <v>1.8579769444388838E-2</v>
      </c>
      <c r="H290" s="7">
        <v>-4.6224583449507961E-4</v>
      </c>
      <c r="I290" s="8">
        <v>4.4245830552366633E-4</v>
      </c>
      <c r="J290" s="2"/>
      <c r="K290" s="70">
        <v>-2.7342342954876364E-3</v>
      </c>
      <c r="L290" s="7"/>
      <c r="M290" s="6">
        <v>-2.2720204278204821E-2</v>
      </c>
      <c r="N290" s="7">
        <v>-8.8078561180168144E-2</v>
      </c>
      <c r="O290" s="7">
        <v>5.7545352252822675E-3</v>
      </c>
      <c r="P290" s="7">
        <v>1.8579769444388838E-2</v>
      </c>
      <c r="Q290" s="7">
        <v>-4.6224583449507961E-4</v>
      </c>
      <c r="R290" s="7">
        <v>4.4245830552366633E-4</v>
      </c>
      <c r="S290" s="8">
        <v>-2.7342342954876364E-3</v>
      </c>
      <c r="U290" s="6">
        <v>-2.2720204278204821E-2</v>
      </c>
      <c r="V290" s="7">
        <v>-8.8078561180168144E-2</v>
      </c>
      <c r="W290" s="7">
        <v>5.7545352252822675E-3</v>
      </c>
      <c r="X290" s="7">
        <v>1.8579769444388838E-2</v>
      </c>
      <c r="Y290" s="7">
        <v>-4.6224583449507961E-4</v>
      </c>
      <c r="Z290" s="8">
        <v>4.4245830552366633E-4</v>
      </c>
      <c r="AA290" s="2"/>
      <c r="AB290" s="70">
        <v>-2.7342342954876364E-3</v>
      </c>
      <c r="AE290" s="74"/>
    </row>
    <row r="291" spans="2:31" x14ac:dyDescent="0.5">
      <c r="B291">
        <v>281</v>
      </c>
      <c r="D291" s="6">
        <v>9.4207017600895007E-4</v>
      </c>
      <c r="E291" s="7">
        <v>3.1376349126178024E-2</v>
      </c>
      <c r="F291" s="7">
        <v>-1.790242891684439E-2</v>
      </c>
      <c r="G291" s="7">
        <v>1.0822511878848297E-3</v>
      </c>
      <c r="H291" s="7">
        <v>1.4843288104632538E-3</v>
      </c>
      <c r="I291" s="8">
        <v>-1.416556235104813E-3</v>
      </c>
      <c r="J291" s="2"/>
      <c r="K291" s="70">
        <v>-1.9549991153119195E-3</v>
      </c>
      <c r="L291" s="7"/>
      <c r="M291" s="6">
        <v>9.4207017600895007E-4</v>
      </c>
      <c r="N291" s="7">
        <v>3.1376349126178024E-2</v>
      </c>
      <c r="O291" s="7">
        <v>-1.790242891684439E-2</v>
      </c>
      <c r="P291" s="7">
        <v>1.0822511878848297E-3</v>
      </c>
      <c r="Q291" s="7">
        <v>1.4843288104632538E-3</v>
      </c>
      <c r="R291" s="7">
        <v>-1.416556235104813E-3</v>
      </c>
      <c r="S291" s="8">
        <v>-1.9549991153119195E-3</v>
      </c>
      <c r="U291" s="6">
        <v>9.4207017600895007E-4</v>
      </c>
      <c r="V291" s="7">
        <v>3.1376349126178024E-2</v>
      </c>
      <c r="W291" s="7">
        <v>-1.790242891684439E-2</v>
      </c>
      <c r="X291" s="7">
        <v>1.0822511878848297E-3</v>
      </c>
      <c r="Y291" s="7">
        <v>1.4843288104632538E-3</v>
      </c>
      <c r="Z291" s="8">
        <v>-1.416556235104813E-3</v>
      </c>
      <c r="AA291" s="2"/>
      <c r="AB291" s="70">
        <v>-1.9549991153119195E-3</v>
      </c>
      <c r="AE291" s="74"/>
    </row>
    <row r="292" spans="2:31" x14ac:dyDescent="0.5">
      <c r="B292">
        <v>282</v>
      </c>
      <c r="D292" s="6">
        <v>1.4489726833022262E-2</v>
      </c>
      <c r="E292" s="7">
        <v>3.1516168331196852E-2</v>
      </c>
      <c r="F292" s="7">
        <v>4.068813310397588E-3</v>
      </c>
      <c r="G292" s="7">
        <v>-0.17639002147383243</v>
      </c>
      <c r="H292" s="7">
        <v>2.1390592374248819E-3</v>
      </c>
      <c r="I292" s="8">
        <v>4.0672027773220702E-3</v>
      </c>
      <c r="J292" s="2"/>
      <c r="K292" s="70">
        <v>2.4497214613591188E-2</v>
      </c>
      <c r="L292" s="7"/>
      <c r="M292" s="6">
        <v>1.4489726833022262E-2</v>
      </c>
      <c r="N292" s="7">
        <v>3.1516168331196852E-2</v>
      </c>
      <c r="O292" s="7">
        <v>4.068813310397588E-3</v>
      </c>
      <c r="P292" s="7">
        <v>-0.17639002147383243</v>
      </c>
      <c r="Q292" s="7">
        <v>2.1390592374248819E-3</v>
      </c>
      <c r="R292" s="7">
        <v>4.0672027773220702E-3</v>
      </c>
      <c r="S292" s="8">
        <v>2.4497214613591188E-2</v>
      </c>
      <c r="U292" s="6">
        <v>1.4489726833022262E-2</v>
      </c>
      <c r="V292" s="7">
        <v>3.1516168331196852E-2</v>
      </c>
      <c r="W292" s="7">
        <v>4.068813310397588E-3</v>
      </c>
      <c r="X292" s="7">
        <v>-0.17639002147383243</v>
      </c>
      <c r="Y292" s="7">
        <v>2.1390592374248819E-3</v>
      </c>
      <c r="Z292" s="8">
        <v>4.0672027773220702E-3</v>
      </c>
      <c r="AA292" s="2"/>
      <c r="AB292" s="70">
        <v>2.4497214613591188E-2</v>
      </c>
      <c r="AE292" s="74"/>
    </row>
    <row r="293" spans="2:31" x14ac:dyDescent="0.5">
      <c r="B293">
        <v>283</v>
      </c>
      <c r="D293" s="6">
        <v>1.1277755006316949E-2</v>
      </c>
      <c r="E293" s="7">
        <v>-4.7081288531266481E-2</v>
      </c>
      <c r="F293" s="7">
        <v>-2.2934229707932876E-2</v>
      </c>
      <c r="G293" s="7">
        <v>7.934767711385933E-2</v>
      </c>
      <c r="H293" s="7">
        <v>-3.2643913659811123E-3</v>
      </c>
      <c r="I293" s="8">
        <v>-5.0422504989451836E-3</v>
      </c>
      <c r="J293" s="2"/>
      <c r="K293" s="70">
        <v>1.6226967067825341E-3</v>
      </c>
      <c r="L293" s="7"/>
      <c r="M293" s="6">
        <v>1.1277755006316949E-2</v>
      </c>
      <c r="N293" s="7">
        <v>-4.7081288531266481E-2</v>
      </c>
      <c r="O293" s="7">
        <v>-2.2934229707932876E-2</v>
      </c>
      <c r="P293" s="7">
        <v>7.934767711385933E-2</v>
      </c>
      <c r="Q293" s="7">
        <v>-3.2643913659811123E-3</v>
      </c>
      <c r="R293" s="7">
        <v>-5.0422504989451836E-3</v>
      </c>
      <c r="S293" s="8">
        <v>1.6226967067825341E-3</v>
      </c>
      <c r="U293" s="6">
        <v>1.1277755006316949E-2</v>
      </c>
      <c r="V293" s="7">
        <v>-4.7081288531266481E-2</v>
      </c>
      <c r="W293" s="7">
        <v>-2.2934229707932876E-2</v>
      </c>
      <c r="X293" s="7">
        <v>7.934767711385933E-2</v>
      </c>
      <c r="Y293" s="7">
        <v>-3.2643913659811123E-3</v>
      </c>
      <c r="Z293" s="8">
        <v>-5.0422504989451836E-3</v>
      </c>
      <c r="AA293" s="2"/>
      <c r="AB293" s="70">
        <v>1.6226967067825341E-3</v>
      </c>
      <c r="AE293" s="74"/>
    </row>
    <row r="294" spans="2:31" x14ac:dyDescent="0.5">
      <c r="B294">
        <v>284</v>
      </c>
      <c r="D294" s="6">
        <v>1.0487219021476176E-2</v>
      </c>
      <c r="E294" s="7">
        <v>-1.1689908498955218E-2</v>
      </c>
      <c r="F294" s="7">
        <v>-8.0960676337558293E-3</v>
      </c>
      <c r="G294" s="7">
        <v>-0.10947438251736651</v>
      </c>
      <c r="H294" s="7">
        <v>-1.3087461523234236E-3</v>
      </c>
      <c r="I294" s="8">
        <v>-7.2986527826983906E-3</v>
      </c>
      <c r="J294" s="2"/>
      <c r="K294" s="70">
        <v>1.2368626495405958E-2</v>
      </c>
      <c r="L294" s="7"/>
      <c r="M294" s="6">
        <v>1.0487219021476176E-2</v>
      </c>
      <c r="N294" s="7">
        <v>-1.1689908498955218E-2</v>
      </c>
      <c r="O294" s="7">
        <v>-8.0960676337558293E-3</v>
      </c>
      <c r="P294" s="7">
        <v>-0.10947438251736651</v>
      </c>
      <c r="Q294" s="7">
        <v>-1.3087461523234236E-3</v>
      </c>
      <c r="R294" s="7">
        <v>-7.2986527826983906E-3</v>
      </c>
      <c r="S294" s="8">
        <v>1.2368626495405958E-2</v>
      </c>
      <c r="U294" s="6">
        <v>1.0487219021476176E-2</v>
      </c>
      <c r="V294" s="7">
        <v>-1.1689908498955218E-2</v>
      </c>
      <c r="W294" s="7">
        <v>-8.0960676337558293E-3</v>
      </c>
      <c r="X294" s="7">
        <v>-0.10947438251736651</v>
      </c>
      <c r="Y294" s="7">
        <v>-1.3087461523234236E-3</v>
      </c>
      <c r="Z294" s="8">
        <v>-7.2986527826983906E-3</v>
      </c>
      <c r="AA294" s="2"/>
      <c r="AB294" s="70">
        <v>1.2368626495405958E-2</v>
      </c>
      <c r="AE294" s="74"/>
    </row>
    <row r="295" spans="2:31" x14ac:dyDescent="0.5">
      <c r="B295">
        <v>285</v>
      </c>
      <c r="D295" s="6">
        <v>8.9018243651791135E-3</v>
      </c>
      <c r="E295" s="7">
        <v>-2.2664615003153123E-2</v>
      </c>
      <c r="F295" s="7">
        <v>1.3197795597778004E-2</v>
      </c>
      <c r="G295" s="7">
        <v>-3.3300064071873827E-3</v>
      </c>
      <c r="H295" s="7">
        <v>5.4597991974165844E-3</v>
      </c>
      <c r="I295" s="8">
        <v>6.8551347907735869E-3</v>
      </c>
      <c r="J295" s="2"/>
      <c r="K295" s="70">
        <v>-1.2766952061883839E-3</v>
      </c>
      <c r="L295" s="7"/>
      <c r="M295" s="6">
        <v>8.9018243651791135E-3</v>
      </c>
      <c r="N295" s="7">
        <v>-2.2664615003153123E-2</v>
      </c>
      <c r="O295" s="7">
        <v>1.3197795597778004E-2</v>
      </c>
      <c r="P295" s="7">
        <v>-3.3300064071873827E-3</v>
      </c>
      <c r="Q295" s="7">
        <v>5.4597991974165844E-3</v>
      </c>
      <c r="R295" s="7">
        <v>6.8551347907735869E-3</v>
      </c>
      <c r="S295" s="8">
        <v>-1.2766952061883839E-3</v>
      </c>
      <c r="U295" s="6">
        <v>8.9018243651791135E-3</v>
      </c>
      <c r="V295" s="7">
        <v>-2.2664615003153123E-2</v>
      </c>
      <c r="W295" s="7">
        <v>1.3197795597778004E-2</v>
      </c>
      <c r="X295" s="7">
        <v>-3.3300064071873827E-3</v>
      </c>
      <c r="Y295" s="7">
        <v>5.4597991974165844E-3</v>
      </c>
      <c r="Z295" s="8">
        <v>6.8551347907735869E-3</v>
      </c>
      <c r="AA295" s="2"/>
      <c r="AB295" s="70">
        <v>-1.2766952061883839E-3</v>
      </c>
      <c r="AE295" s="74"/>
    </row>
    <row r="296" spans="2:31" x14ac:dyDescent="0.5">
      <c r="B296">
        <v>286</v>
      </c>
      <c r="D296" s="6">
        <v>-1.1345668235905795E-3</v>
      </c>
      <c r="E296" s="7">
        <v>4.8790164169431834E-2</v>
      </c>
      <c r="F296" s="7">
        <v>-1.4843894961468814E-2</v>
      </c>
      <c r="G296" s="7">
        <v>1.325400449317515E-2</v>
      </c>
      <c r="H296" s="7">
        <v>1.9273672463480946E-3</v>
      </c>
      <c r="I296" s="8">
        <v>2.2156254909448231E-3</v>
      </c>
      <c r="J296" s="2"/>
      <c r="K296" s="70">
        <v>-5.1994977927865931E-4</v>
      </c>
      <c r="L296" s="7"/>
      <c r="M296" s="6">
        <v>-1.1345668235905795E-3</v>
      </c>
      <c r="N296" s="7">
        <v>4.8790164169431834E-2</v>
      </c>
      <c r="O296" s="7">
        <v>-1.4843894961468814E-2</v>
      </c>
      <c r="P296" s="7">
        <v>1.325400449317515E-2</v>
      </c>
      <c r="Q296" s="7">
        <v>1.9273672463480946E-3</v>
      </c>
      <c r="R296" s="7">
        <v>2.2156254909448231E-3</v>
      </c>
      <c r="S296" s="8">
        <v>-5.1994977927865931E-4</v>
      </c>
      <c r="U296" s="6">
        <v>-1.1345668235905795E-3</v>
      </c>
      <c r="V296" s="7">
        <v>4.8790164169431834E-2</v>
      </c>
      <c r="W296" s="7">
        <v>-1.4843894961468814E-2</v>
      </c>
      <c r="X296" s="7">
        <v>1.325400449317515E-2</v>
      </c>
      <c r="Y296" s="7">
        <v>1.9273672463480946E-3</v>
      </c>
      <c r="Z296" s="8">
        <v>2.2156254909448231E-3</v>
      </c>
      <c r="AA296" s="2"/>
      <c r="AB296" s="70">
        <v>-5.1994977927865931E-4</v>
      </c>
      <c r="AE296" s="74"/>
    </row>
    <row r="297" spans="2:31" x14ac:dyDescent="0.5">
      <c r="B297">
        <v>287</v>
      </c>
      <c r="D297" s="6">
        <v>-1.244739738596458E-2</v>
      </c>
      <c r="E297" s="7">
        <v>-1.2561225872973191E-2</v>
      </c>
      <c r="F297" s="7">
        <v>5.082994948993007E-3</v>
      </c>
      <c r="G297" s="7">
        <v>-7.2679540278714422E-3</v>
      </c>
      <c r="H297" s="7">
        <v>4.5200957571864585E-3</v>
      </c>
      <c r="I297" s="8">
        <v>5.3856131586230739E-3</v>
      </c>
      <c r="J297" s="2"/>
      <c r="K297" s="70">
        <v>-8.0095657441205843E-3</v>
      </c>
      <c r="L297" s="7"/>
      <c r="M297" s="6">
        <v>-1.244739738596458E-2</v>
      </c>
      <c r="N297" s="7">
        <v>-1.2561225872973191E-2</v>
      </c>
      <c r="O297" s="7">
        <v>5.082994948993007E-3</v>
      </c>
      <c r="P297" s="7">
        <v>-7.2679540278714422E-3</v>
      </c>
      <c r="Q297" s="7">
        <v>4.5200957571864585E-3</v>
      </c>
      <c r="R297" s="7">
        <v>5.3856131586230739E-3</v>
      </c>
      <c r="S297" s="8">
        <v>-8.0095657441205843E-3</v>
      </c>
      <c r="U297" s="6">
        <v>-1.244739738596458E-2</v>
      </c>
      <c r="V297" s="7">
        <v>-1.2561225872973191E-2</v>
      </c>
      <c r="W297" s="7">
        <v>5.082994948993007E-3</v>
      </c>
      <c r="X297" s="7">
        <v>-7.2679540278714422E-3</v>
      </c>
      <c r="Y297" s="7">
        <v>4.5200957571864585E-3</v>
      </c>
      <c r="Z297" s="8">
        <v>5.3856131586230739E-3</v>
      </c>
      <c r="AA297" s="2"/>
      <c r="AB297" s="70">
        <v>-8.0095657441205843E-3</v>
      </c>
      <c r="AE297" s="74"/>
    </row>
    <row r="298" spans="2:31" x14ac:dyDescent="0.5">
      <c r="B298">
        <v>288</v>
      </c>
      <c r="D298" s="6">
        <v>-2.7840542851989137E-3</v>
      </c>
      <c r="E298" s="7">
        <v>1.4554530066951126E-3</v>
      </c>
      <c r="F298" s="7">
        <v>1.8651458420764683E-2</v>
      </c>
      <c r="G298" s="7">
        <v>4.537395283791807E-2</v>
      </c>
      <c r="H298" s="7">
        <v>1.5021696775938237E-3</v>
      </c>
      <c r="I298" s="8">
        <v>4.042184765712129E-3</v>
      </c>
      <c r="J298" s="2"/>
      <c r="K298" s="70">
        <v>-1.1232408472609395E-2</v>
      </c>
      <c r="L298" s="7"/>
      <c r="M298" s="6">
        <v>-2.7840542851989137E-3</v>
      </c>
      <c r="N298" s="7">
        <v>1.4554530066951126E-3</v>
      </c>
      <c r="O298" s="7">
        <v>1.8651458420764683E-2</v>
      </c>
      <c r="P298" s="7">
        <v>4.537395283791807E-2</v>
      </c>
      <c r="Q298" s="7">
        <v>1.5021696775938237E-3</v>
      </c>
      <c r="R298" s="7">
        <v>4.042184765712129E-3</v>
      </c>
      <c r="S298" s="8">
        <v>-1.1232408472609395E-2</v>
      </c>
      <c r="U298" s="6">
        <v>-2.7840542851989137E-3</v>
      </c>
      <c r="V298" s="7">
        <v>1.4554530066951126E-3</v>
      </c>
      <c r="W298" s="7">
        <v>1.8651458420764683E-2</v>
      </c>
      <c r="X298" s="7">
        <v>4.537395283791807E-2</v>
      </c>
      <c r="Y298" s="7">
        <v>1.5021696775938237E-3</v>
      </c>
      <c r="Z298" s="8">
        <v>4.042184765712129E-3</v>
      </c>
      <c r="AA298" s="2"/>
      <c r="AB298" s="70">
        <v>-1.1232408472609395E-2</v>
      </c>
      <c r="AE298" s="74"/>
    </row>
    <row r="299" spans="2:31" x14ac:dyDescent="0.5">
      <c r="B299">
        <v>289</v>
      </c>
      <c r="D299" s="6">
        <v>-2.2946546675920033E-2</v>
      </c>
      <c r="E299" s="7">
        <v>-2.5461659529743341E-2</v>
      </c>
      <c r="F299" s="7">
        <v>3.4673593343326719E-3</v>
      </c>
      <c r="G299" s="7">
        <v>-9.5690480246253887E-2</v>
      </c>
      <c r="H299" s="7">
        <v>2.9879002657130574E-3</v>
      </c>
      <c r="I299" s="8">
        <v>2.5399619523449094E-3</v>
      </c>
      <c r="J299" s="2"/>
      <c r="K299" s="70">
        <v>-1.0315329476004607E-2</v>
      </c>
      <c r="L299" s="7"/>
      <c r="M299" s="6">
        <v>-2.2946546675920033E-2</v>
      </c>
      <c r="N299" s="7">
        <v>-2.5461659529743341E-2</v>
      </c>
      <c r="O299" s="7">
        <v>3.4673593343326719E-3</v>
      </c>
      <c r="P299" s="7">
        <v>-9.5690480246253887E-2</v>
      </c>
      <c r="Q299" s="7">
        <v>2.9879002657130574E-3</v>
      </c>
      <c r="R299" s="7">
        <v>2.5399619523449094E-3</v>
      </c>
      <c r="S299" s="8">
        <v>-1.0315329476004607E-2</v>
      </c>
      <c r="U299" s="6">
        <v>-2.2946546675920033E-2</v>
      </c>
      <c r="V299" s="7">
        <v>-2.5461659529743341E-2</v>
      </c>
      <c r="W299" s="7">
        <v>3.4673593343326719E-3</v>
      </c>
      <c r="X299" s="7">
        <v>-9.5690480246253887E-2</v>
      </c>
      <c r="Y299" s="7">
        <v>2.9879002657130574E-3</v>
      </c>
      <c r="Z299" s="8">
        <v>2.5399619523449094E-3</v>
      </c>
      <c r="AA299" s="2"/>
      <c r="AB299" s="70">
        <v>-1.0315329476004607E-2</v>
      </c>
      <c r="AE299" s="74"/>
    </row>
    <row r="300" spans="2:31" x14ac:dyDescent="0.5">
      <c r="B300">
        <v>290</v>
      </c>
      <c r="D300" s="6">
        <v>-1.4788516886883915E-2</v>
      </c>
      <c r="E300" s="7">
        <v>-1.7064850557580759E-3</v>
      </c>
      <c r="F300" s="7">
        <v>4.8526515369113569E-3</v>
      </c>
      <c r="G300" s="7">
        <v>0.14030754573506057</v>
      </c>
      <c r="H300" s="7">
        <v>-2.1915479057080878E-3</v>
      </c>
      <c r="I300" s="8">
        <v>-3.2417779299186611E-3</v>
      </c>
      <c r="J300" s="2"/>
      <c r="K300" s="70">
        <v>-1.3887651832868634E-2</v>
      </c>
      <c r="L300" s="7"/>
      <c r="M300" s="6">
        <v>-1.4788516886883915E-2</v>
      </c>
      <c r="N300" s="7">
        <v>-1.7064850557580759E-3</v>
      </c>
      <c r="O300" s="7">
        <v>4.8526515369113569E-3</v>
      </c>
      <c r="P300" s="7">
        <v>0.14030754573506057</v>
      </c>
      <c r="Q300" s="7">
        <v>-2.1915479057080878E-3</v>
      </c>
      <c r="R300" s="7">
        <v>-3.2417779299186611E-3</v>
      </c>
      <c r="S300" s="8">
        <v>-1.3887651832868634E-2</v>
      </c>
      <c r="U300" s="6">
        <v>-1.4788516886883915E-2</v>
      </c>
      <c r="V300" s="7">
        <v>-1.7064850557580759E-3</v>
      </c>
      <c r="W300" s="7">
        <v>4.8526515369113569E-3</v>
      </c>
      <c r="X300" s="7">
        <v>0.14030754573506057</v>
      </c>
      <c r="Y300" s="7">
        <v>-2.1915479057080878E-3</v>
      </c>
      <c r="Z300" s="8">
        <v>-3.2417779299186611E-3</v>
      </c>
      <c r="AA300" s="2"/>
      <c r="AB300" s="70">
        <v>-1.3887651832868634E-2</v>
      </c>
      <c r="AE300" s="74"/>
    </row>
    <row r="301" spans="2:31" x14ac:dyDescent="0.5">
      <c r="B301">
        <v>291</v>
      </c>
      <c r="D301" s="6">
        <v>1.7284229828197491E-2</v>
      </c>
      <c r="E301" s="7">
        <v>-5.8727745207839532E-4</v>
      </c>
      <c r="F301" s="7">
        <v>2.0544081300118235E-2</v>
      </c>
      <c r="G301" s="7">
        <v>-7.4201216594089708E-2</v>
      </c>
      <c r="H301" s="7">
        <v>2.6321864028517454E-3</v>
      </c>
      <c r="I301" s="8">
        <v>2.6292740826208876E-3</v>
      </c>
      <c r="J301" s="2"/>
      <c r="K301" s="70">
        <v>1.4187228342864004E-2</v>
      </c>
      <c r="L301" s="7"/>
      <c r="M301" s="6">
        <v>1.7284229828197491E-2</v>
      </c>
      <c r="N301" s="7">
        <v>-5.8727745207839532E-4</v>
      </c>
      <c r="O301" s="7">
        <v>2.0544081300118235E-2</v>
      </c>
      <c r="P301" s="7">
        <v>-7.4201216594089708E-2</v>
      </c>
      <c r="Q301" s="7">
        <v>2.6321864028517454E-3</v>
      </c>
      <c r="R301" s="7">
        <v>2.6292740826208876E-3</v>
      </c>
      <c r="S301" s="8">
        <v>1.4187228342864004E-2</v>
      </c>
      <c r="U301" s="6">
        <v>1.7284229828197491E-2</v>
      </c>
      <c r="V301" s="7">
        <v>-5.8727745207839532E-4</v>
      </c>
      <c r="W301" s="7">
        <v>2.0544081300118235E-2</v>
      </c>
      <c r="X301" s="7">
        <v>-7.4201216594089708E-2</v>
      </c>
      <c r="Y301" s="7">
        <v>2.6321864028517454E-3</v>
      </c>
      <c r="Z301" s="8">
        <v>2.6292740826208876E-3</v>
      </c>
      <c r="AA301" s="2"/>
      <c r="AB301" s="70">
        <v>1.4187228342864004E-2</v>
      </c>
      <c r="AE301" s="74"/>
    </row>
    <row r="302" spans="2:31" x14ac:dyDescent="0.5">
      <c r="B302">
        <v>292</v>
      </c>
      <c r="D302" s="6">
        <v>-3.7979888471106678E-2</v>
      </c>
      <c r="E302" s="7">
        <v>-3.4773339840854503E-3</v>
      </c>
      <c r="F302" s="7">
        <v>-8.8737199430865728E-3</v>
      </c>
      <c r="G302" s="7">
        <v>0.23301632571270306</v>
      </c>
      <c r="H302" s="7">
        <v>9.0169502907169394E-3</v>
      </c>
      <c r="I302" s="8">
        <v>1.1573901115317821E-2</v>
      </c>
      <c r="J302" s="2"/>
      <c r="K302" s="70">
        <v>-3.4865399928241322E-2</v>
      </c>
      <c r="L302" s="7"/>
      <c r="M302" s="6">
        <v>-3.7979888471106678E-2</v>
      </c>
      <c r="N302" s="7">
        <v>-3.4773339840854503E-3</v>
      </c>
      <c r="O302" s="7">
        <v>-8.8737199430865728E-3</v>
      </c>
      <c r="P302" s="7">
        <v>0.23301632571270306</v>
      </c>
      <c r="Q302" s="7">
        <v>9.0169502907169394E-3</v>
      </c>
      <c r="R302" s="7">
        <v>1.1573901115317821E-2</v>
      </c>
      <c r="S302" s="8">
        <v>-3.4865399928241322E-2</v>
      </c>
      <c r="U302" s="6">
        <v>-3.7979888471106678E-2</v>
      </c>
      <c r="V302" s="7">
        <v>-3.4773339840854503E-3</v>
      </c>
      <c r="W302" s="7">
        <v>-8.8737199430865728E-3</v>
      </c>
      <c r="X302" s="7">
        <v>0.23301632571270306</v>
      </c>
      <c r="Y302" s="7">
        <v>9.0169502907169394E-3</v>
      </c>
      <c r="Z302" s="8">
        <v>1.1573901115317821E-2</v>
      </c>
      <c r="AA302" s="2"/>
      <c r="AB302" s="70">
        <v>-3.4865399928241322E-2</v>
      </c>
      <c r="AE302" s="74"/>
    </row>
    <row r="303" spans="2:31" x14ac:dyDescent="0.5">
      <c r="B303">
        <v>293</v>
      </c>
      <c r="D303" s="6">
        <v>-1.4865471331475926E-2</v>
      </c>
      <c r="E303" s="7">
        <v>5.6112371677863862E-3</v>
      </c>
      <c r="F303" s="7">
        <v>3.3878057595368431E-2</v>
      </c>
      <c r="G303" s="7">
        <v>-7.2915460981674035E-2</v>
      </c>
      <c r="H303" s="7">
        <v>1.3472341790007642E-3</v>
      </c>
      <c r="I303" s="8">
        <v>2.5059421193390718E-3</v>
      </c>
      <c r="J303" s="2"/>
      <c r="K303" s="70">
        <v>7.7979306553427124E-4</v>
      </c>
      <c r="L303" s="7"/>
      <c r="M303" s="6">
        <v>-1.4865471331475926E-2</v>
      </c>
      <c r="N303" s="7">
        <v>5.6112371677863862E-3</v>
      </c>
      <c r="O303" s="7">
        <v>3.3878057595368431E-2</v>
      </c>
      <c r="P303" s="7">
        <v>-7.2915460981674035E-2</v>
      </c>
      <c r="Q303" s="7">
        <v>1.3472341790007642E-3</v>
      </c>
      <c r="R303" s="7">
        <v>2.5059421193390718E-3</v>
      </c>
      <c r="S303" s="8">
        <v>7.7979306553427124E-4</v>
      </c>
      <c r="U303" s="6">
        <v>-1.4865471331475926E-2</v>
      </c>
      <c r="V303" s="7">
        <v>5.6112371677863862E-3</v>
      </c>
      <c r="W303" s="7">
        <v>3.3878057595368431E-2</v>
      </c>
      <c r="X303" s="7">
        <v>-7.2915460981674035E-2</v>
      </c>
      <c r="Y303" s="7">
        <v>1.3472341790007642E-3</v>
      </c>
      <c r="Z303" s="8">
        <v>2.5059421193390718E-3</v>
      </c>
      <c r="AA303" s="2"/>
      <c r="AB303" s="70">
        <v>7.7979306553427124E-4</v>
      </c>
      <c r="AE303" s="74"/>
    </row>
    <row r="304" spans="2:31" x14ac:dyDescent="0.5">
      <c r="B304">
        <v>294</v>
      </c>
      <c r="D304" s="6">
        <v>1.7260755142936922E-2</v>
      </c>
      <c r="E304" s="7">
        <v>1.6961649408078046E-2</v>
      </c>
      <c r="F304" s="7">
        <v>9.9370525139335728E-3</v>
      </c>
      <c r="G304" s="7">
        <v>-0.11667130680369305</v>
      </c>
      <c r="H304" s="7">
        <v>3.0658976613582873E-4</v>
      </c>
      <c r="I304" s="8">
        <v>-8.6340879133391189E-4</v>
      </c>
      <c r="J304" s="2"/>
      <c r="K304" s="70">
        <v>3.1022065579292938E-2</v>
      </c>
      <c r="L304" s="7"/>
      <c r="M304" s="6">
        <v>1.7260755142936922E-2</v>
      </c>
      <c r="N304" s="7">
        <v>1.6961649408078046E-2</v>
      </c>
      <c r="O304" s="7">
        <v>9.9370525139335728E-3</v>
      </c>
      <c r="P304" s="7">
        <v>-0.11667130680369305</v>
      </c>
      <c r="Q304" s="7">
        <v>3.0658976613582873E-4</v>
      </c>
      <c r="R304" s="7">
        <v>-8.6340879133391189E-4</v>
      </c>
      <c r="S304" s="8">
        <v>3.1022065579292938E-2</v>
      </c>
      <c r="U304" s="6">
        <v>1.7260755142936922E-2</v>
      </c>
      <c r="V304" s="7">
        <v>1.6961649408078046E-2</v>
      </c>
      <c r="W304" s="7">
        <v>9.9370525139335728E-3</v>
      </c>
      <c r="X304" s="7">
        <v>-0.11667130680369305</v>
      </c>
      <c r="Y304" s="7">
        <v>3.0658976613582873E-4</v>
      </c>
      <c r="Z304" s="8">
        <v>-8.6340879133391189E-4</v>
      </c>
      <c r="AA304" s="2"/>
      <c r="AB304" s="70">
        <v>3.1022065579292938E-2</v>
      </c>
      <c r="AE304" s="74"/>
    </row>
    <row r="305" spans="2:31" x14ac:dyDescent="0.5">
      <c r="B305">
        <v>295</v>
      </c>
      <c r="D305" s="6">
        <v>2.9862487058979467E-2</v>
      </c>
      <c r="E305" s="7">
        <v>2.396905223292033E-2</v>
      </c>
      <c r="F305" s="7">
        <v>-6.4155693321510235E-2</v>
      </c>
      <c r="G305" s="7">
        <v>-8.4061187626435024E-2</v>
      </c>
      <c r="H305" s="7">
        <v>2.7776580689967064E-4</v>
      </c>
      <c r="I305" s="8">
        <v>-1.7277125129362472E-4</v>
      </c>
      <c r="J305" s="2"/>
      <c r="K305" s="70">
        <v>8.5399318716325757E-3</v>
      </c>
      <c r="L305" s="7"/>
      <c r="M305" s="6">
        <v>2.9862487058979467E-2</v>
      </c>
      <c r="N305" s="7">
        <v>2.396905223292033E-2</v>
      </c>
      <c r="O305" s="7">
        <v>-6.4155693321510235E-2</v>
      </c>
      <c r="P305" s="7">
        <v>-8.4061187626435024E-2</v>
      </c>
      <c r="Q305" s="7">
        <v>2.7776580689967064E-4</v>
      </c>
      <c r="R305" s="7">
        <v>-1.7277125129362472E-4</v>
      </c>
      <c r="S305" s="8">
        <v>8.5399318716325757E-3</v>
      </c>
      <c r="U305" s="6">
        <v>2.9862487058979467E-2</v>
      </c>
      <c r="V305" s="7">
        <v>2.396905223292033E-2</v>
      </c>
      <c r="W305" s="7">
        <v>-6.4155693321510235E-2</v>
      </c>
      <c r="X305" s="7">
        <v>-8.4061187626435024E-2</v>
      </c>
      <c r="Y305" s="7">
        <v>2.7776580689967064E-4</v>
      </c>
      <c r="Z305" s="8">
        <v>-1.7277125129362472E-4</v>
      </c>
      <c r="AA305" s="2"/>
      <c r="AB305" s="70">
        <v>8.5399318716325757E-3</v>
      </c>
      <c r="AE305" s="74"/>
    </row>
    <row r="306" spans="2:31" x14ac:dyDescent="0.5">
      <c r="B306">
        <v>296</v>
      </c>
      <c r="D306" s="6">
        <v>1.2821724670596361E-2</v>
      </c>
      <c r="E306" s="7">
        <v>1.0026804961275464E-2</v>
      </c>
      <c r="F306" s="7">
        <v>4.8568376767043064E-3</v>
      </c>
      <c r="G306" s="7">
        <v>-5.5919528677994608E-2</v>
      </c>
      <c r="H306" s="7">
        <v>-4.0784460576915428E-3</v>
      </c>
      <c r="I306" s="8">
        <v>-6.2397290584245528E-3</v>
      </c>
      <c r="J306" s="2"/>
      <c r="K306" s="70">
        <v>5.2759643406344757E-3</v>
      </c>
      <c r="L306" s="7"/>
      <c r="M306" s="6">
        <v>1.2821724670596361E-2</v>
      </c>
      <c r="N306" s="7">
        <v>1.0026804961275464E-2</v>
      </c>
      <c r="O306" s="7">
        <v>4.8568376767043064E-3</v>
      </c>
      <c r="P306" s="7">
        <v>-5.5919528677994608E-2</v>
      </c>
      <c r="Q306" s="7">
        <v>-4.0784460576915428E-3</v>
      </c>
      <c r="R306" s="7">
        <v>-6.2397290584245528E-3</v>
      </c>
      <c r="S306" s="8">
        <v>5.2759643406344757E-3</v>
      </c>
      <c r="U306" s="6">
        <v>1.2821724670596361E-2</v>
      </c>
      <c r="V306" s="7">
        <v>1.0026804961275464E-2</v>
      </c>
      <c r="W306" s="7">
        <v>4.8568376767043064E-3</v>
      </c>
      <c r="X306" s="7">
        <v>-5.5919528677994608E-2</v>
      </c>
      <c r="Y306" s="7">
        <v>-4.0784460576915428E-3</v>
      </c>
      <c r="Z306" s="8">
        <v>-6.2397290584245528E-3</v>
      </c>
      <c r="AA306" s="2"/>
      <c r="AB306" s="70">
        <v>5.2759643406344757E-3</v>
      </c>
      <c r="AE306" s="74"/>
    </row>
    <row r="307" spans="2:31" x14ac:dyDescent="0.5">
      <c r="B307">
        <v>297</v>
      </c>
      <c r="D307" s="6">
        <v>2.3444532359043358E-3</v>
      </c>
      <c r="E307" s="7">
        <v>1.8067338793970326E-2</v>
      </c>
      <c r="F307" s="7">
        <v>-3.392191938888831E-3</v>
      </c>
      <c r="G307" s="7">
        <v>-1.0842173430153975E-2</v>
      </c>
      <c r="H307" s="7">
        <v>6.0923334679764754E-3</v>
      </c>
      <c r="I307" s="8">
        <v>-1.478968471768419E-3</v>
      </c>
      <c r="J307" s="2"/>
      <c r="K307" s="70">
        <v>9.1976246709342731E-3</v>
      </c>
      <c r="L307" s="7"/>
      <c r="M307" s="6">
        <v>2.3444532359043358E-3</v>
      </c>
      <c r="N307" s="7">
        <v>1.8067338793970326E-2</v>
      </c>
      <c r="O307" s="7">
        <v>-3.392191938888831E-3</v>
      </c>
      <c r="P307" s="7">
        <v>-1.0842173430153975E-2</v>
      </c>
      <c r="Q307" s="7">
        <v>6.0923334679764754E-3</v>
      </c>
      <c r="R307" s="7">
        <v>-1.478968471768419E-3</v>
      </c>
      <c r="S307" s="8">
        <v>9.1976246709342731E-3</v>
      </c>
      <c r="U307" s="6">
        <v>2.3444532359043358E-3</v>
      </c>
      <c r="V307" s="7">
        <v>1.8067338793970326E-2</v>
      </c>
      <c r="W307" s="7">
        <v>-3.392191938888831E-3</v>
      </c>
      <c r="X307" s="7">
        <v>-1.0842173430153975E-2</v>
      </c>
      <c r="Y307" s="7">
        <v>6.0923334679764754E-3</v>
      </c>
      <c r="Z307" s="8">
        <v>-1.478968471768419E-3</v>
      </c>
      <c r="AA307" s="2"/>
      <c r="AB307" s="70">
        <v>9.1976246709342731E-3</v>
      </c>
      <c r="AE307" s="74"/>
    </row>
    <row r="308" spans="2:31" x14ac:dyDescent="0.5">
      <c r="B308">
        <v>298</v>
      </c>
      <c r="D308" s="6">
        <v>1.5459698993506327E-2</v>
      </c>
      <c r="E308" s="7">
        <v>1.9552938917681381E-2</v>
      </c>
      <c r="F308" s="7">
        <v>4.8756646167296053E-2</v>
      </c>
      <c r="G308" s="7">
        <v>1.9432061609171949E-2</v>
      </c>
      <c r="H308" s="7">
        <v>1.7808933521290544E-3</v>
      </c>
      <c r="I308" s="8">
        <v>3.9101583468743734E-3</v>
      </c>
      <c r="J308" s="2"/>
      <c r="K308" s="70">
        <v>4.1110483343694262E-3</v>
      </c>
      <c r="L308" s="7"/>
      <c r="M308" s="6">
        <v>1.5459698993506327E-2</v>
      </c>
      <c r="N308" s="7">
        <v>1.9552938917681381E-2</v>
      </c>
      <c r="O308" s="7">
        <v>4.8756646167296053E-2</v>
      </c>
      <c r="P308" s="7">
        <v>1.9432061609171949E-2</v>
      </c>
      <c r="Q308" s="7">
        <v>1.7808933521290544E-3</v>
      </c>
      <c r="R308" s="7">
        <v>3.9101583468743734E-3</v>
      </c>
      <c r="S308" s="8">
        <v>4.1110483343694262E-3</v>
      </c>
      <c r="U308" s="6">
        <v>1.5459698993506327E-2</v>
      </c>
      <c r="V308" s="7">
        <v>1.9552938917681381E-2</v>
      </c>
      <c r="W308" s="7">
        <v>4.8756646167296053E-2</v>
      </c>
      <c r="X308" s="7">
        <v>1.9432061609171949E-2</v>
      </c>
      <c r="Y308" s="7">
        <v>1.7808933521290544E-3</v>
      </c>
      <c r="Z308" s="8">
        <v>3.9101583468743734E-3</v>
      </c>
      <c r="AA308" s="2"/>
      <c r="AB308" s="70">
        <v>4.1110483343694262E-3</v>
      </c>
      <c r="AE308" s="74"/>
    </row>
    <row r="309" spans="2:31" x14ac:dyDescent="0.5">
      <c r="B309">
        <v>299</v>
      </c>
      <c r="D309" s="6">
        <v>-1.7574203820790162E-2</v>
      </c>
      <c r="E309" s="7">
        <v>-8.9655941906286243E-3</v>
      </c>
      <c r="F309" s="7">
        <v>4.8754207176448412E-2</v>
      </c>
      <c r="G309" s="7">
        <v>1.7662062797068796E-2</v>
      </c>
      <c r="H309" s="7">
        <v>3.8897309333249196E-3</v>
      </c>
      <c r="I309" s="8">
        <v>4.6720970953602987E-3</v>
      </c>
      <c r="J309" s="2"/>
      <c r="K309" s="70">
        <v>-1.6474513382278063E-2</v>
      </c>
      <c r="L309" s="7"/>
      <c r="M309" s="6">
        <v>-1.7574203820790162E-2</v>
      </c>
      <c r="N309" s="7">
        <v>-8.9655941906286243E-3</v>
      </c>
      <c r="O309" s="7">
        <v>4.8754207176448412E-2</v>
      </c>
      <c r="P309" s="7">
        <v>1.7662062797068796E-2</v>
      </c>
      <c r="Q309" s="7">
        <v>3.8897309333249196E-3</v>
      </c>
      <c r="R309" s="7">
        <v>4.6720970953602987E-3</v>
      </c>
      <c r="S309" s="8">
        <v>-1.6474513382278063E-2</v>
      </c>
      <c r="U309" s="6">
        <v>-1.7574203820790162E-2</v>
      </c>
      <c r="V309" s="7">
        <v>-8.9655941906286243E-3</v>
      </c>
      <c r="W309" s="7">
        <v>4.8754207176448412E-2</v>
      </c>
      <c r="X309" s="7">
        <v>1.7662062797068796E-2</v>
      </c>
      <c r="Y309" s="7">
        <v>3.8897309333249196E-3</v>
      </c>
      <c r="Z309" s="8">
        <v>4.6720970953602987E-3</v>
      </c>
      <c r="AA309" s="2"/>
      <c r="AB309" s="70">
        <v>-1.6474513382278063E-2</v>
      </c>
      <c r="AE309" s="74"/>
    </row>
    <row r="310" spans="2:31" x14ac:dyDescent="0.5">
      <c r="B310">
        <v>300</v>
      </c>
      <c r="D310" s="6">
        <v>2.0238618295085723E-2</v>
      </c>
      <c r="E310" s="7">
        <v>1.5092230100589838E-2</v>
      </c>
      <c r="F310" s="7">
        <v>2.8725657655884366E-2</v>
      </c>
      <c r="G310" s="7">
        <v>-0.11332868530700312</v>
      </c>
      <c r="H310" s="7">
        <v>-1.6359377236711322E-3</v>
      </c>
      <c r="I310" s="8">
        <v>-4.238577341746254E-3</v>
      </c>
      <c r="J310" s="2"/>
      <c r="K310" s="70">
        <v>1.9085076578104515E-2</v>
      </c>
      <c r="L310" s="7"/>
      <c r="M310" s="6">
        <v>2.0238618295085723E-2</v>
      </c>
      <c r="N310" s="7">
        <v>1.5092230100589838E-2</v>
      </c>
      <c r="O310" s="7">
        <v>2.8725657655884366E-2</v>
      </c>
      <c r="P310" s="7">
        <v>-0.11332868530700312</v>
      </c>
      <c r="Q310" s="7">
        <v>-1.6359377236711322E-3</v>
      </c>
      <c r="R310" s="7">
        <v>-4.238577341746254E-3</v>
      </c>
      <c r="S310" s="8">
        <v>1.9085076578104515E-2</v>
      </c>
      <c r="U310" s="6">
        <v>2.0238618295085723E-2</v>
      </c>
      <c r="V310" s="7">
        <v>1.5092230100589838E-2</v>
      </c>
      <c r="W310" s="7">
        <v>2.8725657655884366E-2</v>
      </c>
      <c r="X310" s="7">
        <v>-0.11332868530700312</v>
      </c>
      <c r="Y310" s="7">
        <v>-1.6359377236711322E-3</v>
      </c>
      <c r="Z310" s="8">
        <v>-4.238577341746254E-3</v>
      </c>
      <c r="AA310" s="2"/>
      <c r="AB310" s="70">
        <v>1.9085076578104515E-2</v>
      </c>
      <c r="AE310" s="74"/>
    </row>
    <row r="311" spans="2:31" x14ac:dyDescent="0.5">
      <c r="B311">
        <v>301</v>
      </c>
      <c r="D311" s="6">
        <v>7.2481386361221718E-3</v>
      </c>
      <c r="E311" s="7">
        <v>2.6973085663566064E-2</v>
      </c>
      <c r="F311" s="7">
        <v>4.9084633422308441E-2</v>
      </c>
      <c r="G311" s="7">
        <v>0.16584671959044961</v>
      </c>
      <c r="H311" s="7">
        <v>4.8998061195026426E-3</v>
      </c>
      <c r="I311" s="8">
        <v>6.2219350392934587E-3</v>
      </c>
      <c r="J311" s="2"/>
      <c r="K311" s="70">
        <v>-8.3066095913748878E-3</v>
      </c>
      <c r="L311" s="7"/>
      <c r="M311" s="6">
        <v>7.2481386361221718E-3</v>
      </c>
      <c r="N311" s="7">
        <v>2.6973085663566064E-2</v>
      </c>
      <c r="O311" s="7">
        <v>4.9084633422308441E-2</v>
      </c>
      <c r="P311" s="7">
        <v>0.16584671959044961</v>
      </c>
      <c r="Q311" s="7">
        <v>4.8998061195026426E-3</v>
      </c>
      <c r="R311" s="7">
        <v>6.2219350392934587E-3</v>
      </c>
      <c r="S311" s="8">
        <v>-8.3066095913748878E-3</v>
      </c>
      <c r="U311" s="6">
        <v>7.2481386361221718E-3</v>
      </c>
      <c r="V311" s="7">
        <v>2.6973085663566064E-2</v>
      </c>
      <c r="W311" s="7">
        <v>4.9084633422308441E-2</v>
      </c>
      <c r="X311" s="7">
        <v>0.16584671959044961</v>
      </c>
      <c r="Y311" s="7">
        <v>4.8998061195026426E-3</v>
      </c>
      <c r="Z311" s="8">
        <v>6.2219350392934587E-3</v>
      </c>
      <c r="AA311" s="2"/>
      <c r="AB311" s="70">
        <v>-8.3066095913748878E-3</v>
      </c>
      <c r="AE311" s="74"/>
    </row>
    <row r="312" spans="2:31" x14ac:dyDescent="0.5">
      <c r="B312">
        <v>302</v>
      </c>
      <c r="D312" s="6">
        <v>-1.5396176253081685E-2</v>
      </c>
      <c r="E312" s="7">
        <v>-4.0000519789433031E-2</v>
      </c>
      <c r="F312" s="7">
        <v>1.3270370213139549E-2</v>
      </c>
      <c r="G312" s="7">
        <v>-6.6467267319106251E-4</v>
      </c>
      <c r="H312" s="7">
        <v>3.4090270488126928E-3</v>
      </c>
      <c r="I312" s="8">
        <v>2.4951615440530943E-3</v>
      </c>
      <c r="J312" s="2"/>
      <c r="K312" s="70">
        <v>-1.2500499048967859E-2</v>
      </c>
      <c r="L312" s="7"/>
      <c r="M312" s="6">
        <v>-1.5396176253081685E-2</v>
      </c>
      <c r="N312" s="7">
        <v>-4.0000519789433031E-2</v>
      </c>
      <c r="O312" s="7">
        <v>1.3270370213139549E-2</v>
      </c>
      <c r="P312" s="7">
        <v>-6.6467267319106251E-4</v>
      </c>
      <c r="Q312" s="7">
        <v>3.4090270488126928E-3</v>
      </c>
      <c r="R312" s="7">
        <v>2.4951615440530943E-3</v>
      </c>
      <c r="S312" s="8">
        <v>-1.2500499048967859E-2</v>
      </c>
      <c r="U312" s="6">
        <v>-1.5396176253081685E-2</v>
      </c>
      <c r="V312" s="7">
        <v>-4.0000519789433031E-2</v>
      </c>
      <c r="W312" s="7">
        <v>1.3270370213139549E-2</v>
      </c>
      <c r="X312" s="7">
        <v>-6.6467267319106251E-4</v>
      </c>
      <c r="Y312" s="7">
        <v>3.4090270488126928E-3</v>
      </c>
      <c r="Z312" s="8">
        <v>2.4951615440530943E-3</v>
      </c>
      <c r="AA312" s="2"/>
      <c r="AB312" s="70">
        <v>-1.2500499048967859E-2</v>
      </c>
      <c r="AE312" s="74"/>
    </row>
    <row r="313" spans="2:31" x14ac:dyDescent="0.5">
      <c r="B313">
        <v>303</v>
      </c>
      <c r="D313" s="6">
        <v>5.5732685592433089E-3</v>
      </c>
      <c r="E313" s="7">
        <v>-3.7887220265934943E-3</v>
      </c>
      <c r="F313" s="7">
        <v>2.7131266671593698E-2</v>
      </c>
      <c r="G313" s="7">
        <v>1.5831465216680662E-2</v>
      </c>
      <c r="H313" s="7">
        <v>2.5785906529179462E-3</v>
      </c>
      <c r="I313" s="8">
        <v>4.5440983580373167E-3</v>
      </c>
      <c r="J313" s="2"/>
      <c r="K313" s="70">
        <v>-1.13071433452649E-2</v>
      </c>
      <c r="L313" s="7"/>
      <c r="M313" s="6">
        <v>5.5732685592433089E-3</v>
      </c>
      <c r="N313" s="7">
        <v>-3.7887220265934943E-3</v>
      </c>
      <c r="O313" s="7">
        <v>2.7131266671593698E-2</v>
      </c>
      <c r="P313" s="7">
        <v>1.5831465216680662E-2</v>
      </c>
      <c r="Q313" s="7">
        <v>2.5785906529179462E-3</v>
      </c>
      <c r="R313" s="7">
        <v>4.5440983580373167E-3</v>
      </c>
      <c r="S313" s="8">
        <v>-1.13071433452649E-2</v>
      </c>
      <c r="U313" s="6">
        <v>5.5732685592433089E-3</v>
      </c>
      <c r="V313" s="7">
        <v>-3.7887220265934943E-3</v>
      </c>
      <c r="W313" s="7">
        <v>2.7131266671593698E-2</v>
      </c>
      <c r="X313" s="7">
        <v>1.5831465216680662E-2</v>
      </c>
      <c r="Y313" s="7">
        <v>2.5785906529179462E-3</v>
      </c>
      <c r="Z313" s="8">
        <v>4.5440983580373167E-3</v>
      </c>
      <c r="AA313" s="2"/>
      <c r="AB313" s="70">
        <v>-1.13071433452649E-2</v>
      </c>
      <c r="AE313" s="74"/>
    </row>
    <row r="314" spans="2:31" x14ac:dyDescent="0.5">
      <c r="B314">
        <v>304</v>
      </c>
      <c r="D314" s="6">
        <v>8.1527285253905346E-3</v>
      </c>
      <c r="E314" s="7">
        <v>1.0250463719115661E-2</v>
      </c>
      <c r="F314" s="7">
        <v>-4.3555847914526553E-2</v>
      </c>
      <c r="G314" s="7">
        <v>6.2778137492572023E-2</v>
      </c>
      <c r="H314" s="7">
        <v>-1.6008437422356713E-4</v>
      </c>
      <c r="I314" s="8">
        <v>3.4211426950166114E-4</v>
      </c>
      <c r="J314" s="2"/>
      <c r="K314" s="70">
        <v>3.0964674107758501E-2</v>
      </c>
      <c r="L314" s="7"/>
      <c r="M314" s="6">
        <v>8.1527285253905346E-3</v>
      </c>
      <c r="N314" s="7">
        <v>1.0250463719115661E-2</v>
      </c>
      <c r="O314" s="7">
        <v>-4.3555847914526553E-2</v>
      </c>
      <c r="P314" s="7">
        <v>6.2778137492572023E-2</v>
      </c>
      <c r="Q314" s="7">
        <v>-1.6008437422356713E-4</v>
      </c>
      <c r="R314" s="7">
        <v>3.4211426950166114E-4</v>
      </c>
      <c r="S314" s="8">
        <v>3.0964674107758501E-2</v>
      </c>
      <c r="U314" s="6">
        <v>8.1527285253905346E-3</v>
      </c>
      <c r="V314" s="7">
        <v>1.0250463719115661E-2</v>
      </c>
      <c r="W314" s="7">
        <v>-4.3555847914526553E-2</v>
      </c>
      <c r="X314" s="7">
        <v>6.2778137492572023E-2</v>
      </c>
      <c r="Y314" s="7">
        <v>-1.6008437422356713E-4</v>
      </c>
      <c r="Z314" s="8">
        <v>3.4211426950166114E-4</v>
      </c>
      <c r="AA314" s="2"/>
      <c r="AB314" s="70">
        <v>3.0964674107758501E-2</v>
      </c>
      <c r="AE314" s="74"/>
    </row>
    <row r="315" spans="2:31" x14ac:dyDescent="0.5">
      <c r="B315">
        <v>305</v>
      </c>
      <c r="D315" s="6">
        <v>2.2186710878946116E-2</v>
      </c>
      <c r="E315" s="7">
        <v>3.7306502612443206E-2</v>
      </c>
      <c r="F315" s="7">
        <v>-3.7697130637456701E-2</v>
      </c>
      <c r="G315" s="7">
        <v>-0.16175997104142287</v>
      </c>
      <c r="H315" s="7">
        <v>-5.6992001467267477E-4</v>
      </c>
      <c r="I315" s="8">
        <v>-2.9117088311325146E-3</v>
      </c>
      <c r="J315" s="2"/>
      <c r="K315" s="70">
        <v>3.1330266685885594E-2</v>
      </c>
      <c r="L315" s="7"/>
      <c r="M315" s="6">
        <v>2.2186710878946116E-2</v>
      </c>
      <c r="N315" s="7">
        <v>3.7306502612443206E-2</v>
      </c>
      <c r="O315" s="7">
        <v>-3.7697130637456701E-2</v>
      </c>
      <c r="P315" s="7">
        <v>-0.16175997104142287</v>
      </c>
      <c r="Q315" s="7">
        <v>-5.6992001467267477E-4</v>
      </c>
      <c r="R315" s="7">
        <v>-2.9117088311325146E-3</v>
      </c>
      <c r="S315" s="8">
        <v>3.1330266685885594E-2</v>
      </c>
      <c r="U315" s="6">
        <v>2.2186710878946116E-2</v>
      </c>
      <c r="V315" s="7">
        <v>3.7306502612443206E-2</v>
      </c>
      <c r="W315" s="7">
        <v>-3.7697130637456701E-2</v>
      </c>
      <c r="X315" s="7">
        <v>-0.16175997104142287</v>
      </c>
      <c r="Y315" s="7">
        <v>-5.6992001467267477E-4</v>
      </c>
      <c r="Z315" s="8">
        <v>-2.9117088311325146E-3</v>
      </c>
      <c r="AA315" s="2"/>
      <c r="AB315" s="70">
        <v>3.1330266685885594E-2</v>
      </c>
      <c r="AE315" s="74"/>
    </row>
    <row r="316" spans="2:31" x14ac:dyDescent="0.5">
      <c r="B316">
        <v>306</v>
      </c>
      <c r="D316" s="6">
        <v>1.1293301746106099E-2</v>
      </c>
      <c r="E316" s="7">
        <v>1.5995118227873653E-2</v>
      </c>
      <c r="F316" s="7">
        <v>-1.9511158301147084E-2</v>
      </c>
      <c r="G316" s="7">
        <v>-3.7545815998906239E-2</v>
      </c>
      <c r="H316" s="7">
        <v>8.024256471592604E-3</v>
      </c>
      <c r="I316" s="8">
        <v>1.0663355465748219E-2</v>
      </c>
      <c r="J316" s="2"/>
      <c r="K316" s="70">
        <v>1.5317232336626649E-2</v>
      </c>
      <c r="L316" s="7"/>
      <c r="M316" s="6">
        <v>1.1293301746106099E-2</v>
      </c>
      <c r="N316" s="7">
        <v>1.5995118227873653E-2</v>
      </c>
      <c r="O316" s="7">
        <v>-1.9511158301147084E-2</v>
      </c>
      <c r="P316" s="7">
        <v>-3.7545815998906239E-2</v>
      </c>
      <c r="Q316" s="7">
        <v>8.024256471592604E-3</v>
      </c>
      <c r="R316" s="7">
        <v>1.0663355465748219E-2</v>
      </c>
      <c r="S316" s="8">
        <v>1.5317232336626649E-2</v>
      </c>
      <c r="U316" s="6">
        <v>1.1293301746106099E-2</v>
      </c>
      <c r="V316" s="7">
        <v>1.5995118227873653E-2</v>
      </c>
      <c r="W316" s="7">
        <v>-1.9511158301147084E-2</v>
      </c>
      <c r="X316" s="7">
        <v>-3.7545815998906239E-2</v>
      </c>
      <c r="Y316" s="7">
        <v>8.024256471592604E-3</v>
      </c>
      <c r="Z316" s="8">
        <v>1.0663355465748219E-2</v>
      </c>
      <c r="AA316" s="2"/>
      <c r="AB316" s="70">
        <v>1.5317232336626649E-2</v>
      </c>
      <c r="AE316" s="74"/>
    </row>
    <row r="317" spans="2:31" x14ac:dyDescent="0.5">
      <c r="B317">
        <v>307</v>
      </c>
      <c r="D317" s="6">
        <v>-4.9547297911850729E-3</v>
      </c>
      <c r="E317" s="7">
        <v>2.1329015799102222E-2</v>
      </c>
      <c r="F317" s="7">
        <v>2.5960521860018328E-2</v>
      </c>
      <c r="G317" s="7">
        <v>1.2672551253766366E-2</v>
      </c>
      <c r="H317" s="7">
        <v>-3.9267383333493704E-4</v>
      </c>
      <c r="I317" s="8">
        <v>-5.0925141144686601E-4</v>
      </c>
      <c r="J317" s="2"/>
      <c r="K317" s="70">
        <v>-1.1747802351360239E-2</v>
      </c>
      <c r="L317" s="7"/>
      <c r="M317" s="6">
        <v>-4.9547297911850729E-3</v>
      </c>
      <c r="N317" s="7">
        <v>2.1329015799102222E-2</v>
      </c>
      <c r="O317" s="7">
        <v>2.5960521860018328E-2</v>
      </c>
      <c r="P317" s="7">
        <v>1.2672551253766366E-2</v>
      </c>
      <c r="Q317" s="7">
        <v>-3.9267383333493704E-4</v>
      </c>
      <c r="R317" s="7">
        <v>-5.0925141144686601E-4</v>
      </c>
      <c r="S317" s="8">
        <v>-1.1747802351360239E-2</v>
      </c>
      <c r="U317" s="6">
        <v>-4.9547297911850729E-3</v>
      </c>
      <c r="V317" s="7">
        <v>2.1329015799102222E-2</v>
      </c>
      <c r="W317" s="7">
        <v>2.5960521860018328E-2</v>
      </c>
      <c r="X317" s="7">
        <v>1.2672551253766366E-2</v>
      </c>
      <c r="Y317" s="7">
        <v>-3.9267383333493704E-4</v>
      </c>
      <c r="Z317" s="8">
        <v>-5.0925141144686601E-4</v>
      </c>
      <c r="AA317" s="2"/>
      <c r="AB317" s="70">
        <v>-1.1747802351360239E-2</v>
      </c>
      <c r="AE317" s="74"/>
    </row>
    <row r="318" spans="2:31" x14ac:dyDescent="0.5">
      <c r="B318">
        <v>308</v>
      </c>
      <c r="D318" s="6">
        <v>2.0269238970454639E-3</v>
      </c>
      <c r="E318" s="7">
        <v>-1.3594962895080354E-3</v>
      </c>
      <c r="F318" s="7">
        <v>1.4662821887045522E-2</v>
      </c>
      <c r="G318" s="7">
        <v>-5.4026069853632487E-2</v>
      </c>
      <c r="H318" s="7">
        <v>5.4322997918766543E-3</v>
      </c>
      <c r="I318" s="8">
        <v>5.3342491329368396E-3</v>
      </c>
      <c r="J318" s="2"/>
      <c r="K318" s="70">
        <v>1.0463378348717169E-2</v>
      </c>
      <c r="L318" s="7"/>
      <c r="M318" s="6">
        <v>2.0269238970454639E-3</v>
      </c>
      <c r="N318" s="7">
        <v>-1.3594962895080354E-3</v>
      </c>
      <c r="O318" s="7">
        <v>1.4662821887045522E-2</v>
      </c>
      <c r="P318" s="7">
        <v>-5.4026069853632487E-2</v>
      </c>
      <c r="Q318" s="7">
        <v>5.4322997918766543E-3</v>
      </c>
      <c r="R318" s="7">
        <v>5.3342491329368396E-3</v>
      </c>
      <c r="S318" s="8">
        <v>1.0463378348717169E-2</v>
      </c>
      <c r="U318" s="6">
        <v>2.0269238970454639E-3</v>
      </c>
      <c r="V318" s="7">
        <v>-1.3594962895080354E-3</v>
      </c>
      <c r="W318" s="7">
        <v>1.4662821887045522E-2</v>
      </c>
      <c r="X318" s="7">
        <v>-5.4026069853632487E-2</v>
      </c>
      <c r="Y318" s="7">
        <v>5.4322997918766543E-3</v>
      </c>
      <c r="Z318" s="8">
        <v>5.3342491329368396E-3</v>
      </c>
      <c r="AA318" s="2"/>
      <c r="AB318" s="70">
        <v>1.0463378348717169E-2</v>
      </c>
      <c r="AE318" s="74"/>
    </row>
    <row r="319" spans="2:31" x14ac:dyDescent="0.5">
      <c r="B319">
        <v>309</v>
      </c>
      <c r="D319" s="6">
        <v>4.3507212542393198E-3</v>
      </c>
      <c r="E319" s="7">
        <v>2.3882668379130244E-2</v>
      </c>
      <c r="F319" s="7">
        <v>-0.12275252615921257</v>
      </c>
      <c r="G319" s="7">
        <v>1.3204075333377431E-2</v>
      </c>
      <c r="H319" s="7">
        <v>1.0736371998494138E-3</v>
      </c>
      <c r="I319" s="8">
        <v>1.9403557781426466E-3</v>
      </c>
      <c r="J319" s="2"/>
      <c r="K319" s="70">
        <v>7.1783341493376115E-3</v>
      </c>
      <c r="L319" s="7"/>
      <c r="M319" s="6">
        <v>4.3507212542393198E-3</v>
      </c>
      <c r="N319" s="7">
        <v>2.3882668379130244E-2</v>
      </c>
      <c r="O319" s="7">
        <v>-0.12275252615921257</v>
      </c>
      <c r="P319" s="7">
        <v>1.3204075333377431E-2</v>
      </c>
      <c r="Q319" s="7">
        <v>1.0736371998494138E-3</v>
      </c>
      <c r="R319" s="7">
        <v>1.9403557781426466E-3</v>
      </c>
      <c r="S319" s="8">
        <v>7.1783341493376115E-3</v>
      </c>
      <c r="U319" s="6">
        <v>4.3507212542393198E-3</v>
      </c>
      <c r="V319" s="7">
        <v>2.3882668379130244E-2</v>
      </c>
      <c r="W319" s="7">
        <v>-0.12275252615921257</v>
      </c>
      <c r="X319" s="7">
        <v>1.3204075333377431E-2</v>
      </c>
      <c r="Y319" s="7">
        <v>1.0736371998494138E-3</v>
      </c>
      <c r="Z319" s="8">
        <v>1.9403557781426466E-3</v>
      </c>
      <c r="AA319" s="2"/>
      <c r="AB319" s="70">
        <v>7.1783341493376115E-3</v>
      </c>
      <c r="AE319" s="74"/>
    </row>
    <row r="320" spans="2:31" x14ac:dyDescent="0.5">
      <c r="B320">
        <v>310</v>
      </c>
      <c r="D320" s="6">
        <v>-2.6240009553539414E-3</v>
      </c>
      <c r="E320" s="7">
        <v>-3.9328755296907145E-2</v>
      </c>
      <c r="F320" s="7">
        <v>-1.8235203390471261E-2</v>
      </c>
      <c r="G320" s="7">
        <v>-1.5552413007484884E-2</v>
      </c>
      <c r="H320" s="7">
        <v>8.2300041469049595E-3</v>
      </c>
      <c r="I320" s="8">
        <v>4.6247717494767365E-3</v>
      </c>
      <c r="J320" s="2"/>
      <c r="K320" s="70">
        <v>-2.6647964423596095E-3</v>
      </c>
      <c r="L320" s="7"/>
      <c r="M320" s="6">
        <v>-2.6240009553539414E-3</v>
      </c>
      <c r="N320" s="7">
        <v>-3.9328755296907145E-2</v>
      </c>
      <c r="O320" s="7">
        <v>-1.8235203390471261E-2</v>
      </c>
      <c r="P320" s="7">
        <v>-1.5552413007484884E-2</v>
      </c>
      <c r="Q320" s="7">
        <v>8.2300041469049595E-3</v>
      </c>
      <c r="R320" s="7">
        <v>4.6247717494767365E-3</v>
      </c>
      <c r="S320" s="8">
        <v>-2.6647964423596095E-3</v>
      </c>
      <c r="U320" s="6">
        <v>-2.6240009553539414E-3</v>
      </c>
      <c r="V320" s="7">
        <v>-3.9328755296907145E-2</v>
      </c>
      <c r="W320" s="7">
        <v>-1.8235203390471261E-2</v>
      </c>
      <c r="X320" s="7">
        <v>-1.5552413007484884E-2</v>
      </c>
      <c r="Y320" s="7">
        <v>8.2300041469049595E-3</v>
      </c>
      <c r="Z320" s="8">
        <v>4.6247717494767365E-3</v>
      </c>
      <c r="AA320" s="2"/>
      <c r="AB320" s="70">
        <v>-2.6647964423596095E-3</v>
      </c>
      <c r="AE320" s="74"/>
    </row>
    <row r="321" spans="2:31" x14ac:dyDescent="0.5">
      <c r="B321">
        <v>311</v>
      </c>
      <c r="D321" s="6">
        <v>-4.3068409959652835E-3</v>
      </c>
      <c r="E321" s="7">
        <v>3.2442134722456717E-2</v>
      </c>
      <c r="F321" s="7">
        <v>9.1405952044920316E-2</v>
      </c>
      <c r="G321" s="7">
        <v>-6.5583999539124235E-2</v>
      </c>
      <c r="H321" s="7">
        <v>2.3494021800883578E-4</v>
      </c>
      <c r="I321" s="8">
        <v>-6.7136625549582801E-4</v>
      </c>
      <c r="J321" s="2"/>
      <c r="K321" s="70">
        <v>5.2220316635272039E-3</v>
      </c>
      <c r="L321" s="7"/>
      <c r="M321" s="6">
        <v>-4.3068409959652835E-3</v>
      </c>
      <c r="N321" s="7">
        <v>3.2442134722456717E-2</v>
      </c>
      <c r="O321" s="7">
        <v>9.1405952044920316E-2</v>
      </c>
      <c r="P321" s="7">
        <v>-6.5583999539124235E-2</v>
      </c>
      <c r="Q321" s="7">
        <v>2.3494021800883578E-4</v>
      </c>
      <c r="R321" s="7">
        <v>-6.7136625549582801E-4</v>
      </c>
      <c r="S321" s="8">
        <v>5.2220316635272039E-3</v>
      </c>
      <c r="U321" s="6">
        <v>-4.3068409959652835E-3</v>
      </c>
      <c r="V321" s="7">
        <v>3.2442134722456717E-2</v>
      </c>
      <c r="W321" s="7">
        <v>9.1405952044920316E-2</v>
      </c>
      <c r="X321" s="7">
        <v>-6.5583999539124235E-2</v>
      </c>
      <c r="Y321" s="7">
        <v>2.3494021800883578E-4</v>
      </c>
      <c r="Z321" s="8">
        <v>-6.7136625549582801E-4</v>
      </c>
      <c r="AA321" s="2"/>
      <c r="AB321" s="70">
        <v>5.2220316635272039E-3</v>
      </c>
      <c r="AE321" s="74"/>
    </row>
    <row r="322" spans="2:31" x14ac:dyDescent="0.5">
      <c r="B322">
        <v>312</v>
      </c>
      <c r="D322" s="6">
        <v>2.0429831632817575E-2</v>
      </c>
      <c r="E322" s="7">
        <v>1.0863647469083191E-2</v>
      </c>
      <c r="F322" s="7">
        <v>-4.3953820551833105E-2</v>
      </c>
      <c r="G322" s="7">
        <v>-6.2142509627167816E-2</v>
      </c>
      <c r="H322" s="7">
        <v>8.1495281697949054E-4</v>
      </c>
      <c r="I322" s="8">
        <v>1.3422820807294489E-3</v>
      </c>
      <c r="J322" s="2"/>
      <c r="K322" s="70">
        <v>1.3234539250147897E-2</v>
      </c>
      <c r="L322" s="7"/>
      <c r="M322" s="6">
        <v>2.0429831632817575E-2</v>
      </c>
      <c r="N322" s="7">
        <v>1.0863647469083191E-2</v>
      </c>
      <c r="O322" s="7">
        <v>-4.3953820551833105E-2</v>
      </c>
      <c r="P322" s="7">
        <v>-6.2142509627167816E-2</v>
      </c>
      <c r="Q322" s="7">
        <v>8.1495281697949054E-4</v>
      </c>
      <c r="R322" s="7">
        <v>1.3422820807294489E-3</v>
      </c>
      <c r="S322" s="8">
        <v>1.3234539250147897E-2</v>
      </c>
      <c r="U322" s="6">
        <v>2.0429831632817575E-2</v>
      </c>
      <c r="V322" s="7">
        <v>1.0863647469083191E-2</v>
      </c>
      <c r="W322" s="7">
        <v>-4.3953820551833105E-2</v>
      </c>
      <c r="X322" s="7">
        <v>-6.2142509627167816E-2</v>
      </c>
      <c r="Y322" s="7">
        <v>8.1495281697949054E-4</v>
      </c>
      <c r="Z322" s="8">
        <v>1.3422820807294489E-3</v>
      </c>
      <c r="AA322" s="2"/>
      <c r="AB322" s="70">
        <v>1.3234539250147897E-2</v>
      </c>
      <c r="AE322" s="74"/>
    </row>
    <row r="323" spans="2:31" x14ac:dyDescent="0.5">
      <c r="B323">
        <v>313</v>
      </c>
      <c r="D323" s="6">
        <v>-5.0828762991216643E-5</v>
      </c>
      <c r="E323" s="7">
        <v>2.1293181993588081E-2</v>
      </c>
      <c r="F323" s="7">
        <v>-2.4620389973318901E-2</v>
      </c>
      <c r="G323" s="7">
        <v>0.16842310397480212</v>
      </c>
      <c r="H323" s="7">
        <v>-4.3171308362297267E-3</v>
      </c>
      <c r="I323" s="8">
        <v>-5.801504479779113E-3</v>
      </c>
      <c r="J323" s="2"/>
      <c r="K323" s="70">
        <v>1.4780870138028127E-3</v>
      </c>
      <c r="L323" s="7"/>
      <c r="M323" s="6">
        <v>-5.0828762991216643E-5</v>
      </c>
      <c r="N323" s="7">
        <v>2.1293181993588081E-2</v>
      </c>
      <c r="O323" s="7">
        <v>-2.4620389973318901E-2</v>
      </c>
      <c r="P323" s="7">
        <v>0.16842310397480212</v>
      </c>
      <c r="Q323" s="7">
        <v>-4.3171308362297267E-3</v>
      </c>
      <c r="R323" s="7">
        <v>-5.801504479779113E-3</v>
      </c>
      <c r="S323" s="8">
        <v>1.4780870138028127E-3</v>
      </c>
      <c r="U323" s="6">
        <v>-5.0828762991216643E-5</v>
      </c>
      <c r="V323" s="7">
        <v>2.1293181993588081E-2</v>
      </c>
      <c r="W323" s="7">
        <v>-2.4620389973318901E-2</v>
      </c>
      <c r="X323" s="7">
        <v>0.16842310397480212</v>
      </c>
      <c r="Y323" s="7">
        <v>-4.3171308362297267E-3</v>
      </c>
      <c r="Z323" s="8">
        <v>-5.801504479779113E-3</v>
      </c>
      <c r="AA323" s="2"/>
      <c r="AB323" s="70">
        <v>1.4780870138028127E-3</v>
      </c>
      <c r="AE323" s="74"/>
    </row>
    <row r="324" spans="2:31" x14ac:dyDescent="0.5">
      <c r="B324">
        <v>314</v>
      </c>
      <c r="D324" s="6">
        <v>9.7154113715701342E-3</v>
      </c>
      <c r="E324" s="7">
        <v>-3.2602760350774598E-2</v>
      </c>
      <c r="F324" s="7">
        <v>2.0306970511824465E-2</v>
      </c>
      <c r="G324" s="7">
        <v>1.493679749451055E-2</v>
      </c>
      <c r="H324" s="7">
        <v>5.4762579410115898E-3</v>
      </c>
      <c r="I324" s="8">
        <v>5.0466925179133235E-3</v>
      </c>
      <c r="J324" s="2"/>
      <c r="K324" s="70">
        <v>-2.1459388762548409E-2</v>
      </c>
      <c r="L324" s="7"/>
      <c r="M324" s="6">
        <v>9.7154113715701342E-3</v>
      </c>
      <c r="N324" s="7">
        <v>-3.2602760350774598E-2</v>
      </c>
      <c r="O324" s="7">
        <v>2.0306970511824465E-2</v>
      </c>
      <c r="P324" s="7">
        <v>1.493679749451055E-2</v>
      </c>
      <c r="Q324" s="7">
        <v>5.4762579410115898E-3</v>
      </c>
      <c r="R324" s="7">
        <v>5.0466925179133235E-3</v>
      </c>
      <c r="S324" s="8">
        <v>-2.1459388762548409E-2</v>
      </c>
      <c r="U324" s="6">
        <v>9.7154113715701342E-3</v>
      </c>
      <c r="V324" s="7">
        <v>-3.2602760350774598E-2</v>
      </c>
      <c r="W324" s="7">
        <v>2.0306970511824465E-2</v>
      </c>
      <c r="X324" s="7">
        <v>1.493679749451055E-2</v>
      </c>
      <c r="Y324" s="7">
        <v>5.4762579410115898E-3</v>
      </c>
      <c r="Z324" s="8">
        <v>5.0466925179133235E-3</v>
      </c>
      <c r="AA324" s="2"/>
      <c r="AB324" s="70">
        <v>-2.1459388762548409E-2</v>
      </c>
      <c r="AE324" s="74"/>
    </row>
    <row r="325" spans="2:31" x14ac:dyDescent="0.5">
      <c r="B325">
        <v>315</v>
      </c>
      <c r="D325" s="6">
        <v>-1.0661297600117987E-2</v>
      </c>
      <c r="E325" s="7">
        <v>1.5753932331722623E-2</v>
      </c>
      <c r="F325" s="7">
        <v>4.2058915292198677E-2</v>
      </c>
      <c r="G325" s="7">
        <v>-8.1835764697044816E-2</v>
      </c>
      <c r="H325" s="7">
        <v>3.8861370880322946E-3</v>
      </c>
      <c r="I325" s="8">
        <v>4.7708816167557561E-3</v>
      </c>
      <c r="J325" s="2"/>
      <c r="K325" s="70">
        <v>-1.4088608697229066E-3</v>
      </c>
      <c r="L325" s="7"/>
      <c r="M325" s="6">
        <v>-1.0661297600117987E-2</v>
      </c>
      <c r="N325" s="7">
        <v>1.5753932331722623E-2</v>
      </c>
      <c r="O325" s="7">
        <v>4.2058915292198677E-2</v>
      </c>
      <c r="P325" s="7">
        <v>-8.1835764697044816E-2</v>
      </c>
      <c r="Q325" s="7">
        <v>3.8861370880322946E-3</v>
      </c>
      <c r="R325" s="7">
        <v>4.7708816167557561E-3</v>
      </c>
      <c r="S325" s="8">
        <v>-1.4088608697229066E-3</v>
      </c>
      <c r="U325" s="6">
        <v>-1.0661297600117987E-2</v>
      </c>
      <c r="V325" s="7">
        <v>1.5753932331722623E-2</v>
      </c>
      <c r="W325" s="7">
        <v>4.2058915292198677E-2</v>
      </c>
      <c r="X325" s="7">
        <v>-8.1835764697044816E-2</v>
      </c>
      <c r="Y325" s="7">
        <v>3.8861370880322946E-3</v>
      </c>
      <c r="Z325" s="8">
        <v>4.7708816167557561E-3</v>
      </c>
      <c r="AA325" s="2"/>
      <c r="AB325" s="70">
        <v>-1.4088608697229066E-3</v>
      </c>
      <c r="AE325" s="74"/>
    </row>
    <row r="326" spans="2:31" x14ac:dyDescent="0.5">
      <c r="B326">
        <v>316</v>
      </c>
      <c r="D326" s="6">
        <v>-2.4961424655829873E-3</v>
      </c>
      <c r="E326" s="7">
        <v>6.8259650703998906E-3</v>
      </c>
      <c r="F326" s="7">
        <v>4.4874686365751421E-3</v>
      </c>
      <c r="G326" s="7">
        <v>0.14433365809745841</v>
      </c>
      <c r="H326" s="7">
        <v>8.2422488564677976E-5</v>
      </c>
      <c r="I326" s="8">
        <v>-8.3503820348360846E-5</v>
      </c>
      <c r="J326" s="2"/>
      <c r="K326" s="70">
        <v>-1.4156052393944745E-2</v>
      </c>
      <c r="L326" s="7"/>
      <c r="M326" s="6">
        <v>-2.4961424655829873E-3</v>
      </c>
      <c r="N326" s="7">
        <v>6.8259650703998906E-3</v>
      </c>
      <c r="O326" s="7">
        <v>4.4874686365751421E-3</v>
      </c>
      <c r="P326" s="7">
        <v>0.14433365809745841</v>
      </c>
      <c r="Q326" s="7">
        <v>8.2422488564677976E-5</v>
      </c>
      <c r="R326" s="7">
        <v>-8.3503820348360846E-5</v>
      </c>
      <c r="S326" s="8">
        <v>-1.4156052393944745E-2</v>
      </c>
      <c r="U326" s="6">
        <v>-2.4961424655829873E-3</v>
      </c>
      <c r="V326" s="7">
        <v>6.8259650703998906E-3</v>
      </c>
      <c r="W326" s="7">
        <v>4.4874686365751421E-3</v>
      </c>
      <c r="X326" s="7">
        <v>0.14433365809745841</v>
      </c>
      <c r="Y326" s="7">
        <v>8.2422488564677976E-5</v>
      </c>
      <c r="Z326" s="8">
        <v>-8.3503820348360846E-5</v>
      </c>
      <c r="AA326" s="2"/>
      <c r="AB326" s="70">
        <v>-1.4156052393944745E-2</v>
      </c>
      <c r="AE326" s="74"/>
    </row>
    <row r="327" spans="2:31" x14ac:dyDescent="0.5">
      <c r="B327">
        <v>317</v>
      </c>
      <c r="D327" s="6">
        <v>5.0943340015664239E-3</v>
      </c>
      <c r="E327" s="7">
        <v>1.4115843824715188E-2</v>
      </c>
      <c r="F327" s="7">
        <v>-1.4998982857081993E-2</v>
      </c>
      <c r="G327" s="7">
        <v>-8.1204013111215903E-2</v>
      </c>
      <c r="H327" s="7">
        <v>2.401005459248966E-3</v>
      </c>
      <c r="I327" s="8">
        <v>1.4186175033175923E-3</v>
      </c>
      <c r="J327" s="2"/>
      <c r="K327" s="70">
        <v>2.9838900744804048E-3</v>
      </c>
      <c r="L327" s="7"/>
      <c r="M327" s="6">
        <v>5.0943340015664239E-3</v>
      </c>
      <c r="N327" s="7">
        <v>1.4115843824715188E-2</v>
      </c>
      <c r="O327" s="7">
        <v>-1.4998982857081993E-2</v>
      </c>
      <c r="P327" s="7">
        <v>-8.1204013111215903E-2</v>
      </c>
      <c r="Q327" s="7">
        <v>2.401005459248966E-3</v>
      </c>
      <c r="R327" s="7">
        <v>1.4186175033175923E-3</v>
      </c>
      <c r="S327" s="8">
        <v>2.9838900744804048E-3</v>
      </c>
      <c r="U327" s="6">
        <v>5.0943340015664239E-3</v>
      </c>
      <c r="V327" s="7">
        <v>1.4115843824715188E-2</v>
      </c>
      <c r="W327" s="7">
        <v>-1.4998982857081993E-2</v>
      </c>
      <c r="X327" s="7">
        <v>-8.1204013111215903E-2</v>
      </c>
      <c r="Y327" s="7">
        <v>2.401005459248966E-3</v>
      </c>
      <c r="Z327" s="8">
        <v>1.4186175033175923E-3</v>
      </c>
      <c r="AA327" s="2"/>
      <c r="AB327" s="70">
        <v>2.9838900744804048E-3</v>
      </c>
      <c r="AE327" s="74"/>
    </row>
    <row r="328" spans="2:31" x14ac:dyDescent="0.5">
      <c r="B328">
        <v>318</v>
      </c>
      <c r="D328" s="6">
        <v>2.7113200603253344E-2</v>
      </c>
      <c r="E328" s="7">
        <v>1.7348004487359705E-2</v>
      </c>
      <c r="F328" s="7">
        <v>-2.0511625694960654E-2</v>
      </c>
      <c r="G328" s="7">
        <v>-0.16643631342479351</v>
      </c>
      <c r="H328" s="7">
        <v>4.5210794501760561E-3</v>
      </c>
      <c r="I328" s="8">
        <v>3.4131146557289057E-3</v>
      </c>
      <c r="J328" s="2"/>
      <c r="K328" s="70">
        <v>2.6677907421268531E-2</v>
      </c>
      <c r="L328" s="7"/>
      <c r="M328" s="6">
        <v>2.7113200603253344E-2</v>
      </c>
      <c r="N328" s="7">
        <v>1.7348004487359705E-2</v>
      </c>
      <c r="O328" s="7">
        <v>-2.0511625694960654E-2</v>
      </c>
      <c r="P328" s="7">
        <v>-0.16643631342479351</v>
      </c>
      <c r="Q328" s="7">
        <v>4.5210794501760561E-3</v>
      </c>
      <c r="R328" s="7">
        <v>3.4131146557289057E-3</v>
      </c>
      <c r="S328" s="8">
        <v>2.6677907421268531E-2</v>
      </c>
      <c r="U328" s="6">
        <v>2.7113200603253344E-2</v>
      </c>
      <c r="V328" s="7">
        <v>1.7348004487359705E-2</v>
      </c>
      <c r="W328" s="7">
        <v>-2.0511625694960654E-2</v>
      </c>
      <c r="X328" s="7">
        <v>-0.16643631342479351</v>
      </c>
      <c r="Y328" s="7">
        <v>4.5210794501760561E-3</v>
      </c>
      <c r="Z328" s="8">
        <v>3.4131146557289057E-3</v>
      </c>
      <c r="AA328" s="2"/>
      <c r="AB328" s="70">
        <v>2.6677907421268531E-2</v>
      </c>
      <c r="AE328" s="74"/>
    </row>
    <row r="329" spans="2:31" x14ac:dyDescent="0.5">
      <c r="B329">
        <v>319</v>
      </c>
      <c r="D329" s="6">
        <v>1.4042580126585266E-2</v>
      </c>
      <c r="E329" s="7">
        <v>6.1084971405601374E-3</v>
      </c>
      <c r="F329" s="7">
        <v>2.7602217926987919E-2</v>
      </c>
      <c r="G329" s="7">
        <v>1.9435240722650706E-2</v>
      </c>
      <c r="H329" s="7">
        <v>2.0986271238963958E-3</v>
      </c>
      <c r="I329" s="8">
        <v>2.6558236209697113E-3</v>
      </c>
      <c r="J329" s="2"/>
      <c r="K329" s="70">
        <v>1.8851242746968204E-3</v>
      </c>
      <c r="L329" s="7"/>
      <c r="M329" s="6">
        <v>1.4042580126585266E-2</v>
      </c>
      <c r="N329" s="7">
        <v>6.1084971405601374E-3</v>
      </c>
      <c r="O329" s="7">
        <v>2.7602217926987919E-2</v>
      </c>
      <c r="P329" s="7">
        <v>1.9435240722650706E-2</v>
      </c>
      <c r="Q329" s="7">
        <v>2.0986271238963958E-3</v>
      </c>
      <c r="R329" s="7">
        <v>2.6558236209697113E-3</v>
      </c>
      <c r="S329" s="8">
        <v>1.8851242746968204E-3</v>
      </c>
      <c r="U329" s="6">
        <v>1.4042580126585266E-2</v>
      </c>
      <c r="V329" s="7">
        <v>6.1084971405601374E-3</v>
      </c>
      <c r="W329" s="7">
        <v>2.7602217926987919E-2</v>
      </c>
      <c r="X329" s="7">
        <v>1.9435240722650706E-2</v>
      </c>
      <c r="Y329" s="7">
        <v>2.0986271238963958E-3</v>
      </c>
      <c r="Z329" s="8">
        <v>2.6558236209697113E-3</v>
      </c>
      <c r="AA329" s="2"/>
      <c r="AB329" s="70">
        <v>1.8851242746968204E-3</v>
      </c>
      <c r="AE329" s="74"/>
    </row>
    <row r="330" spans="2:31" x14ac:dyDescent="0.5">
      <c r="B330">
        <v>320</v>
      </c>
      <c r="D330" s="6">
        <v>-2.6137346401492044E-3</v>
      </c>
      <c r="E330" s="7">
        <v>2.1111156375455159E-2</v>
      </c>
      <c r="F330" s="7">
        <v>1.5923599698722077E-2</v>
      </c>
      <c r="G330" s="7">
        <v>-2.2115010079766212E-2</v>
      </c>
      <c r="H330" s="7">
        <v>-1.0936500452644509E-2</v>
      </c>
      <c r="I330" s="8">
        <v>-1.5873349156290233E-2</v>
      </c>
      <c r="J330" s="2"/>
      <c r="K330" s="70">
        <v>-3.0828188560749737E-3</v>
      </c>
      <c r="L330" s="7"/>
      <c r="M330" s="6">
        <v>-2.6137346401492044E-3</v>
      </c>
      <c r="N330" s="7">
        <v>2.1111156375455159E-2</v>
      </c>
      <c r="O330" s="7">
        <v>1.5923599698722077E-2</v>
      </c>
      <c r="P330" s="7">
        <v>-2.2115010079766212E-2</v>
      </c>
      <c r="Q330" s="7">
        <v>-1.0936500452644509E-2</v>
      </c>
      <c r="R330" s="7">
        <v>-1.5873349156290233E-2</v>
      </c>
      <c r="S330" s="8">
        <v>-3.0828188560749737E-3</v>
      </c>
      <c r="U330" s="6">
        <v>-2.6137346401492044E-3</v>
      </c>
      <c r="V330" s="7">
        <v>2.1111156375455159E-2</v>
      </c>
      <c r="W330" s="7">
        <v>1.5923599698722077E-2</v>
      </c>
      <c r="X330" s="7">
        <v>-2.2115010079766212E-2</v>
      </c>
      <c r="Y330" s="7">
        <v>-1.0936500452644509E-2</v>
      </c>
      <c r="Z330" s="8">
        <v>-1.5873349156290233E-2</v>
      </c>
      <c r="AA330" s="2"/>
      <c r="AB330" s="70">
        <v>-3.0828188560749737E-3</v>
      </c>
      <c r="AE330" s="74"/>
    </row>
    <row r="331" spans="2:31" x14ac:dyDescent="0.5">
      <c r="B331">
        <v>321</v>
      </c>
      <c r="D331" s="6">
        <v>-3.0384260085842469E-3</v>
      </c>
      <c r="E331" s="7">
        <v>1.6355361822582144E-2</v>
      </c>
      <c r="F331" s="7">
        <v>5.3271872094721479E-2</v>
      </c>
      <c r="G331" s="7">
        <v>2.7350624133711227E-2</v>
      </c>
      <c r="H331" s="7">
        <v>-1.795369715324117E-3</v>
      </c>
      <c r="I331" s="8">
        <v>-1.1796428735661901E-3</v>
      </c>
      <c r="J331" s="2"/>
      <c r="K331" s="70">
        <v>8.1062707669553192E-3</v>
      </c>
      <c r="L331" s="7"/>
      <c r="M331" s="6">
        <v>-3.0384260085842469E-3</v>
      </c>
      <c r="N331" s="7">
        <v>1.6355361822582144E-2</v>
      </c>
      <c r="O331" s="7">
        <v>5.3271872094721479E-2</v>
      </c>
      <c r="P331" s="7">
        <v>2.7350624133711227E-2</v>
      </c>
      <c r="Q331" s="7">
        <v>-1.795369715324117E-3</v>
      </c>
      <c r="R331" s="7">
        <v>-1.1796428735661901E-3</v>
      </c>
      <c r="S331" s="8">
        <v>8.1062707669553192E-3</v>
      </c>
      <c r="U331" s="6">
        <v>-3.0384260085842469E-3</v>
      </c>
      <c r="V331" s="7">
        <v>1.6355361822582144E-2</v>
      </c>
      <c r="W331" s="7">
        <v>5.3271872094721479E-2</v>
      </c>
      <c r="X331" s="7">
        <v>2.7350624133711227E-2</v>
      </c>
      <c r="Y331" s="7">
        <v>-1.795369715324117E-3</v>
      </c>
      <c r="Z331" s="8">
        <v>-1.1796428735661901E-3</v>
      </c>
      <c r="AA331" s="2"/>
      <c r="AB331" s="70">
        <v>8.1062707669553192E-3</v>
      </c>
      <c r="AE331" s="74"/>
    </row>
    <row r="332" spans="2:31" x14ac:dyDescent="0.5">
      <c r="B332">
        <v>322</v>
      </c>
      <c r="D332" s="6">
        <v>1.4309159827326645E-2</v>
      </c>
      <c r="E332" s="7">
        <v>1.4957051803063288E-3</v>
      </c>
      <c r="F332" s="7">
        <v>3.3852567551713307E-2</v>
      </c>
      <c r="G332" s="7">
        <v>3.8417016103791585E-2</v>
      </c>
      <c r="H332" s="7">
        <v>2.2907098590105998E-3</v>
      </c>
      <c r="I332" s="8">
        <v>1.5164282602639807E-3</v>
      </c>
      <c r="J332" s="2"/>
      <c r="K332" s="70">
        <v>8.8351050777578082E-3</v>
      </c>
      <c r="L332" s="7"/>
      <c r="M332" s="6">
        <v>1.4309159827326645E-2</v>
      </c>
      <c r="N332" s="7">
        <v>1.4957051803063288E-3</v>
      </c>
      <c r="O332" s="7">
        <v>3.3852567551713307E-2</v>
      </c>
      <c r="P332" s="7">
        <v>3.8417016103791585E-2</v>
      </c>
      <c r="Q332" s="7">
        <v>2.2907098590105998E-3</v>
      </c>
      <c r="R332" s="7">
        <v>1.5164282602639807E-3</v>
      </c>
      <c r="S332" s="8">
        <v>8.8351050777578082E-3</v>
      </c>
      <c r="U332" s="6">
        <v>1.4309159827326645E-2</v>
      </c>
      <c r="V332" s="7">
        <v>1.4957051803063288E-3</v>
      </c>
      <c r="W332" s="7">
        <v>3.3852567551713307E-2</v>
      </c>
      <c r="X332" s="7">
        <v>3.8417016103791585E-2</v>
      </c>
      <c r="Y332" s="7">
        <v>2.2907098590105998E-3</v>
      </c>
      <c r="Z332" s="8">
        <v>1.5164282602639807E-3</v>
      </c>
      <c r="AA332" s="2"/>
      <c r="AB332" s="70">
        <v>8.8351050777578082E-3</v>
      </c>
      <c r="AE332" s="74"/>
    </row>
    <row r="333" spans="2:31" x14ac:dyDescent="0.5">
      <c r="B333">
        <v>323</v>
      </c>
      <c r="D333" s="6">
        <v>-1.5080013749490721E-2</v>
      </c>
      <c r="E333" s="7">
        <v>1.0847400565747992E-2</v>
      </c>
      <c r="F333" s="7">
        <v>2.4176993158473419E-2</v>
      </c>
      <c r="G333" s="7">
        <v>6.9551062961115573E-2</v>
      </c>
      <c r="H333" s="7">
        <v>-3.8407162635749077E-3</v>
      </c>
      <c r="I333" s="8">
        <v>-1.3219411217711389E-2</v>
      </c>
      <c r="J333" s="2"/>
      <c r="K333" s="70">
        <v>-1.8198834362301259E-2</v>
      </c>
      <c r="L333" s="7"/>
      <c r="M333" s="6">
        <v>-1.5080013749490721E-2</v>
      </c>
      <c r="N333" s="7">
        <v>1.0847400565747992E-2</v>
      </c>
      <c r="O333" s="7">
        <v>2.4176993158473419E-2</v>
      </c>
      <c r="P333" s="7">
        <v>6.9551062961115573E-2</v>
      </c>
      <c r="Q333" s="7">
        <v>-3.8407162635749077E-3</v>
      </c>
      <c r="R333" s="7">
        <v>-1.3219411217711389E-2</v>
      </c>
      <c r="S333" s="8">
        <v>-1.8198834362301259E-2</v>
      </c>
      <c r="U333" s="6">
        <v>-1.5080013749490721E-2</v>
      </c>
      <c r="V333" s="7">
        <v>1.0847400565747992E-2</v>
      </c>
      <c r="W333" s="7">
        <v>2.4176993158473419E-2</v>
      </c>
      <c r="X333" s="7">
        <v>6.9551062961115573E-2</v>
      </c>
      <c r="Y333" s="7">
        <v>-3.8407162635749077E-3</v>
      </c>
      <c r="Z333" s="8">
        <v>-1.3219411217711389E-2</v>
      </c>
      <c r="AA333" s="2"/>
      <c r="AB333" s="70">
        <v>-1.8198834362301259E-2</v>
      </c>
      <c r="AE333" s="74"/>
    </row>
    <row r="334" spans="2:31" x14ac:dyDescent="0.5">
      <c r="B334">
        <v>324</v>
      </c>
      <c r="D334" s="6">
        <v>-2.2309827863577578E-3</v>
      </c>
      <c r="E334" s="7">
        <v>-2.9685878164784102E-2</v>
      </c>
      <c r="F334" s="7">
        <v>2.9657134132506445E-2</v>
      </c>
      <c r="G334" s="7">
        <v>2.6215842130893015E-2</v>
      </c>
      <c r="H334" s="7">
        <v>3.5196904457561462E-3</v>
      </c>
      <c r="I334" s="8">
        <v>5.69899045958839E-3</v>
      </c>
      <c r="J334" s="2"/>
      <c r="K334" s="70">
        <v>-8.7290750231963938E-3</v>
      </c>
      <c r="L334" s="7"/>
      <c r="M334" s="6">
        <v>-2.2309827863577578E-3</v>
      </c>
      <c r="N334" s="7">
        <v>-2.9685878164784102E-2</v>
      </c>
      <c r="O334" s="7">
        <v>2.9657134132506445E-2</v>
      </c>
      <c r="P334" s="7">
        <v>2.6215842130893015E-2</v>
      </c>
      <c r="Q334" s="7">
        <v>3.5196904457561462E-3</v>
      </c>
      <c r="R334" s="7">
        <v>5.69899045958839E-3</v>
      </c>
      <c r="S334" s="8">
        <v>-8.7290750231963938E-3</v>
      </c>
      <c r="U334" s="6">
        <v>-2.2309827863577578E-3</v>
      </c>
      <c r="V334" s="7">
        <v>-2.9685878164784102E-2</v>
      </c>
      <c r="W334" s="7">
        <v>2.9657134132506445E-2</v>
      </c>
      <c r="X334" s="7">
        <v>2.6215842130893015E-2</v>
      </c>
      <c r="Y334" s="7">
        <v>3.5196904457561462E-3</v>
      </c>
      <c r="Z334" s="8">
        <v>5.69899045958839E-3</v>
      </c>
      <c r="AA334" s="2"/>
      <c r="AB334" s="70">
        <v>-8.7290750231963938E-3</v>
      </c>
      <c r="AE334" s="74"/>
    </row>
    <row r="335" spans="2:31" x14ac:dyDescent="0.5">
      <c r="B335">
        <v>325</v>
      </c>
      <c r="D335" s="6">
        <v>2.3322729287897771E-3</v>
      </c>
      <c r="E335" s="7">
        <v>-2.0837986508786731E-2</v>
      </c>
      <c r="F335" s="7">
        <v>-2.7252256776522571E-2</v>
      </c>
      <c r="G335" s="7">
        <v>2.1085118487071172E-2</v>
      </c>
      <c r="H335" s="7">
        <v>-6.4217532325714703E-5</v>
      </c>
      <c r="I335" s="8">
        <v>-1.2730746467982078E-3</v>
      </c>
      <c r="J335" s="2"/>
      <c r="K335" s="70">
        <v>-1.5442458100347809E-2</v>
      </c>
      <c r="L335" s="7"/>
      <c r="M335" s="6">
        <v>2.3322729287897771E-3</v>
      </c>
      <c r="N335" s="7">
        <v>-2.0837986508786731E-2</v>
      </c>
      <c r="O335" s="7">
        <v>-2.7252256776522571E-2</v>
      </c>
      <c r="P335" s="7">
        <v>2.1085118487071172E-2</v>
      </c>
      <c r="Q335" s="7">
        <v>-6.4217532325714703E-5</v>
      </c>
      <c r="R335" s="7">
        <v>-1.2730746467982078E-3</v>
      </c>
      <c r="S335" s="8">
        <v>-1.5442458100347809E-2</v>
      </c>
      <c r="U335" s="6">
        <v>2.3322729287897771E-3</v>
      </c>
      <c r="V335" s="7">
        <v>-2.0837986508786731E-2</v>
      </c>
      <c r="W335" s="7">
        <v>-2.7252256776522571E-2</v>
      </c>
      <c r="X335" s="7">
        <v>2.1085118487071172E-2</v>
      </c>
      <c r="Y335" s="7">
        <v>-6.4217532325714703E-5</v>
      </c>
      <c r="Z335" s="8">
        <v>-1.2730746467982078E-3</v>
      </c>
      <c r="AA335" s="2"/>
      <c r="AB335" s="70">
        <v>-1.5442458100347809E-2</v>
      </c>
      <c r="AE335" s="74"/>
    </row>
    <row r="336" spans="2:31" x14ac:dyDescent="0.5">
      <c r="B336">
        <v>326</v>
      </c>
      <c r="D336" s="6">
        <v>1.4374904055944508E-4</v>
      </c>
      <c r="E336" s="7">
        <v>8.5374027655023138E-3</v>
      </c>
      <c r="F336" s="7">
        <v>4.3578006701847104E-2</v>
      </c>
      <c r="G336" s="7">
        <v>4.8719194367053104E-2</v>
      </c>
      <c r="H336" s="7">
        <v>6.0777672438161109E-3</v>
      </c>
      <c r="I336" s="8">
        <v>7.8670625260940565E-3</v>
      </c>
      <c r="J336" s="2"/>
      <c r="K336" s="70">
        <v>1.2796780370569465E-3</v>
      </c>
      <c r="L336" s="7"/>
      <c r="M336" s="6">
        <v>1.4374904055944508E-4</v>
      </c>
      <c r="N336" s="7">
        <v>8.5374027655023138E-3</v>
      </c>
      <c r="O336" s="7">
        <v>4.3578006701847104E-2</v>
      </c>
      <c r="P336" s="7">
        <v>4.8719194367053104E-2</v>
      </c>
      <c r="Q336" s="7">
        <v>6.0777672438161109E-3</v>
      </c>
      <c r="R336" s="7">
        <v>7.8670625260940565E-3</v>
      </c>
      <c r="S336" s="8">
        <v>1.2796780370569465E-3</v>
      </c>
      <c r="U336" s="6">
        <v>1.4374904055944508E-4</v>
      </c>
      <c r="V336" s="7">
        <v>8.5374027655023138E-3</v>
      </c>
      <c r="W336" s="7">
        <v>4.3578006701847104E-2</v>
      </c>
      <c r="X336" s="7">
        <v>4.8719194367053104E-2</v>
      </c>
      <c r="Y336" s="7">
        <v>6.0777672438161109E-3</v>
      </c>
      <c r="Z336" s="8">
        <v>7.8670625260940565E-3</v>
      </c>
      <c r="AA336" s="2"/>
      <c r="AB336" s="70">
        <v>1.2796780370569465E-3</v>
      </c>
      <c r="AE336" s="74"/>
    </row>
    <row r="337" spans="2:31" x14ac:dyDescent="0.5">
      <c r="B337">
        <v>327</v>
      </c>
      <c r="D337" s="6">
        <v>9.0439199658646444E-3</v>
      </c>
      <c r="E337" s="7">
        <v>-1.2509383667799947E-3</v>
      </c>
      <c r="F337" s="7">
        <v>-5.6441470714046343E-2</v>
      </c>
      <c r="G337" s="7">
        <v>-0.11018246879752182</v>
      </c>
      <c r="H337" s="7">
        <v>1.0890839784974615E-3</v>
      </c>
      <c r="I337" s="8">
        <v>4.1202496800937438E-3</v>
      </c>
      <c r="J337" s="2"/>
      <c r="K337" s="70">
        <v>7.0345047356201902E-3</v>
      </c>
      <c r="L337" s="7"/>
      <c r="M337" s="6">
        <v>9.0439199658646444E-3</v>
      </c>
      <c r="N337" s="7">
        <v>-1.2509383667799947E-3</v>
      </c>
      <c r="O337" s="7">
        <v>-5.6441470714046343E-2</v>
      </c>
      <c r="P337" s="7">
        <v>-0.11018246879752182</v>
      </c>
      <c r="Q337" s="7">
        <v>1.0890839784974615E-3</v>
      </c>
      <c r="R337" s="7">
        <v>4.1202496800937438E-3</v>
      </c>
      <c r="S337" s="8">
        <v>7.0345047356201902E-3</v>
      </c>
      <c r="U337" s="6">
        <v>9.0439199658646444E-3</v>
      </c>
      <c r="V337" s="7">
        <v>-1.2509383667799947E-3</v>
      </c>
      <c r="W337" s="7">
        <v>-5.6441470714046343E-2</v>
      </c>
      <c r="X337" s="7">
        <v>-0.11018246879752182</v>
      </c>
      <c r="Y337" s="7">
        <v>1.0890839784974615E-3</v>
      </c>
      <c r="Z337" s="8">
        <v>4.1202496800937438E-3</v>
      </c>
      <c r="AA337" s="2"/>
      <c r="AB337" s="70">
        <v>7.0345047356201902E-3</v>
      </c>
      <c r="AE337" s="74"/>
    </row>
    <row r="338" spans="2:31" x14ac:dyDescent="0.5">
      <c r="B338">
        <v>328</v>
      </c>
      <c r="D338" s="6">
        <v>-2.4623092325894581E-2</v>
      </c>
      <c r="E338" s="7">
        <v>-3.2396303510784673E-2</v>
      </c>
      <c r="F338" s="7">
        <v>-2.5327631962638243E-2</v>
      </c>
      <c r="G338" s="7">
        <v>0.34053911976836637</v>
      </c>
      <c r="H338" s="7">
        <v>5.0199426250510928E-3</v>
      </c>
      <c r="I338" s="8">
        <v>6.3571941409148952E-3</v>
      </c>
      <c r="J338" s="2"/>
      <c r="K338" s="70">
        <v>-3.3206999794211538E-2</v>
      </c>
      <c r="L338" s="7"/>
      <c r="M338" s="6">
        <v>-2.4623092325894581E-2</v>
      </c>
      <c r="N338" s="7">
        <v>-3.2396303510784673E-2</v>
      </c>
      <c r="O338" s="7">
        <v>-2.5327631962638243E-2</v>
      </c>
      <c r="P338" s="7">
        <v>0.34053911976836637</v>
      </c>
      <c r="Q338" s="7">
        <v>5.0199426250510928E-3</v>
      </c>
      <c r="R338" s="7">
        <v>6.3571941409148952E-3</v>
      </c>
      <c r="S338" s="8">
        <v>-3.3206999794211538E-2</v>
      </c>
      <c r="U338" s="6">
        <v>-2.4623092325894581E-2</v>
      </c>
      <c r="V338" s="7">
        <v>-3.2396303510784673E-2</v>
      </c>
      <c r="W338" s="7">
        <v>-2.5327631962638243E-2</v>
      </c>
      <c r="X338" s="7">
        <v>0.34053911976836637</v>
      </c>
      <c r="Y338" s="7">
        <v>5.0199426250510928E-3</v>
      </c>
      <c r="Z338" s="8">
        <v>6.3571941409148952E-3</v>
      </c>
      <c r="AA338" s="2"/>
      <c r="AB338" s="70">
        <v>-3.3206999794211538E-2</v>
      </c>
      <c r="AE338" s="74"/>
    </row>
    <row r="339" spans="2:31" x14ac:dyDescent="0.5">
      <c r="B339">
        <v>329</v>
      </c>
      <c r="D339" s="6">
        <v>-1.2487266154349443E-2</v>
      </c>
      <c r="E339" s="7">
        <v>-4.4922541098129905E-3</v>
      </c>
      <c r="F339" s="7">
        <v>4.8637602666790521E-2</v>
      </c>
      <c r="G339" s="7">
        <v>-0.14275401280393532</v>
      </c>
      <c r="H339" s="7">
        <v>2.9366603382051473E-3</v>
      </c>
      <c r="I339" s="8">
        <v>1.5830038714998603E-3</v>
      </c>
      <c r="J339" s="2"/>
      <c r="K339" s="70">
        <v>8.2798524219766297E-3</v>
      </c>
      <c r="L339" s="7"/>
      <c r="M339" s="6">
        <v>-1.2487266154349443E-2</v>
      </c>
      <c r="N339" s="7">
        <v>-4.4922541098129905E-3</v>
      </c>
      <c r="O339" s="7">
        <v>4.8637602666790521E-2</v>
      </c>
      <c r="P339" s="7">
        <v>-0.14275401280393532</v>
      </c>
      <c r="Q339" s="7">
        <v>2.9366603382051473E-3</v>
      </c>
      <c r="R339" s="7">
        <v>1.5830038714998603E-3</v>
      </c>
      <c r="S339" s="8">
        <v>8.2798524219766297E-3</v>
      </c>
      <c r="U339" s="6">
        <v>-1.2487266154349443E-2</v>
      </c>
      <c r="V339" s="7">
        <v>-4.4922541098129905E-3</v>
      </c>
      <c r="W339" s="7">
        <v>4.8637602666790521E-2</v>
      </c>
      <c r="X339" s="7">
        <v>-0.14275401280393532</v>
      </c>
      <c r="Y339" s="7">
        <v>2.9366603382051473E-3</v>
      </c>
      <c r="Z339" s="8">
        <v>1.5830038714998603E-3</v>
      </c>
      <c r="AA339" s="2"/>
      <c r="AB339" s="70">
        <v>8.2798524219766297E-3</v>
      </c>
      <c r="AE339" s="74"/>
    </row>
    <row r="340" spans="2:31" x14ac:dyDescent="0.5">
      <c r="B340">
        <v>330</v>
      </c>
      <c r="D340" s="6">
        <v>-1.5674604632448498E-2</v>
      </c>
      <c r="E340" s="7">
        <v>-7.517688854599032E-3</v>
      </c>
      <c r="F340" s="7">
        <v>-6.8692144744735173E-2</v>
      </c>
      <c r="G340" s="7">
        <v>-4.5617544079055074E-3</v>
      </c>
      <c r="H340" s="7">
        <v>4.7464485178041775E-3</v>
      </c>
      <c r="I340" s="8">
        <v>4.7340315146769344E-3</v>
      </c>
      <c r="J340" s="2"/>
      <c r="K340" s="70">
        <v>4.0970706561583815E-3</v>
      </c>
      <c r="L340" s="7"/>
      <c r="M340" s="6">
        <v>-1.5674604632448498E-2</v>
      </c>
      <c r="N340" s="7">
        <v>-7.517688854599032E-3</v>
      </c>
      <c r="O340" s="7">
        <v>-6.8692144744735173E-2</v>
      </c>
      <c r="P340" s="7">
        <v>-4.5617544079055074E-3</v>
      </c>
      <c r="Q340" s="7">
        <v>4.7464485178041775E-3</v>
      </c>
      <c r="R340" s="7">
        <v>4.7340315146769344E-3</v>
      </c>
      <c r="S340" s="8">
        <v>4.0970706561583815E-3</v>
      </c>
      <c r="U340" s="6">
        <v>-1.5674604632448498E-2</v>
      </c>
      <c r="V340" s="7">
        <v>-7.517688854599032E-3</v>
      </c>
      <c r="W340" s="7">
        <v>-6.8692144744735173E-2</v>
      </c>
      <c r="X340" s="7">
        <v>-4.5617544079055074E-3</v>
      </c>
      <c r="Y340" s="7">
        <v>4.7464485178041775E-3</v>
      </c>
      <c r="Z340" s="8">
        <v>4.7340315146769344E-3</v>
      </c>
      <c r="AA340" s="2"/>
      <c r="AB340" s="70">
        <v>4.0970706561583815E-3</v>
      </c>
      <c r="AE340" s="74"/>
    </row>
    <row r="341" spans="2:31" x14ac:dyDescent="0.5">
      <c r="B341">
        <v>331</v>
      </c>
      <c r="D341" s="6">
        <v>2.9975216109273516E-2</v>
      </c>
      <c r="E341" s="7">
        <v>3.2021277405090656E-2</v>
      </c>
      <c r="F341" s="7">
        <v>2.9079603688380385E-3</v>
      </c>
      <c r="G341" s="7">
        <v>-8.5883813889837637E-2</v>
      </c>
      <c r="H341" s="7">
        <v>-1.8859649777480296E-3</v>
      </c>
      <c r="I341" s="8">
        <v>-2.5718685101817724E-3</v>
      </c>
      <c r="J341" s="2"/>
      <c r="K341" s="70">
        <v>1.245613562310266E-2</v>
      </c>
      <c r="L341" s="7"/>
      <c r="M341" s="6">
        <v>2.9975216109273516E-2</v>
      </c>
      <c r="N341" s="7">
        <v>3.2021277405090656E-2</v>
      </c>
      <c r="O341" s="7">
        <v>2.9079603688380385E-3</v>
      </c>
      <c r="P341" s="7">
        <v>-8.5883813889837637E-2</v>
      </c>
      <c r="Q341" s="7">
        <v>-1.8859649777480296E-3</v>
      </c>
      <c r="R341" s="7">
        <v>-2.5718685101817724E-3</v>
      </c>
      <c r="S341" s="8">
        <v>1.245613562310266E-2</v>
      </c>
      <c r="U341" s="6">
        <v>2.9975216109273516E-2</v>
      </c>
      <c r="V341" s="7">
        <v>3.2021277405090656E-2</v>
      </c>
      <c r="W341" s="7">
        <v>2.9079603688380385E-3</v>
      </c>
      <c r="X341" s="7">
        <v>-8.5883813889837637E-2</v>
      </c>
      <c r="Y341" s="7">
        <v>-1.8859649777480296E-3</v>
      </c>
      <c r="Z341" s="8">
        <v>-2.5718685101817724E-3</v>
      </c>
      <c r="AA341" s="2"/>
      <c r="AB341" s="70">
        <v>1.245613562310266E-2</v>
      </c>
      <c r="AE341" s="74"/>
    </row>
    <row r="342" spans="2:31" x14ac:dyDescent="0.5">
      <c r="B342">
        <v>332</v>
      </c>
      <c r="D342" s="6">
        <v>-8.2278166372637858E-3</v>
      </c>
      <c r="E342" s="7">
        <v>-1.1770590779728989E-2</v>
      </c>
      <c r="F342" s="7">
        <v>-2.3581888017484565E-2</v>
      </c>
      <c r="G342" s="7">
        <v>0.14976895375620611</v>
      </c>
      <c r="H342" s="7">
        <v>8.492477169632728E-3</v>
      </c>
      <c r="I342" s="8">
        <v>9.6722946425077273E-3</v>
      </c>
      <c r="J342" s="2"/>
      <c r="K342" s="70">
        <v>-1.4879435091034534E-2</v>
      </c>
      <c r="L342" s="7"/>
      <c r="M342" s="6">
        <v>-8.2278166372637858E-3</v>
      </c>
      <c r="N342" s="7">
        <v>-1.1770590779728989E-2</v>
      </c>
      <c r="O342" s="7">
        <v>-2.3581888017484565E-2</v>
      </c>
      <c r="P342" s="7">
        <v>0.14976895375620611</v>
      </c>
      <c r="Q342" s="7">
        <v>8.492477169632728E-3</v>
      </c>
      <c r="R342" s="7">
        <v>9.6722946425077273E-3</v>
      </c>
      <c r="S342" s="8">
        <v>-1.4879435091034534E-2</v>
      </c>
      <c r="U342" s="6">
        <v>-8.2278166372637858E-3</v>
      </c>
      <c r="V342" s="7">
        <v>-1.1770590779728989E-2</v>
      </c>
      <c r="W342" s="7">
        <v>-2.3581888017484565E-2</v>
      </c>
      <c r="X342" s="7">
        <v>0.14976895375620611</v>
      </c>
      <c r="Y342" s="7">
        <v>8.492477169632728E-3</v>
      </c>
      <c r="Z342" s="8">
        <v>9.6722946425077273E-3</v>
      </c>
      <c r="AA342" s="2"/>
      <c r="AB342" s="70">
        <v>-1.4879435091034534E-2</v>
      </c>
      <c r="AE342" s="74"/>
    </row>
    <row r="343" spans="2:31" x14ac:dyDescent="0.5">
      <c r="B343">
        <v>333</v>
      </c>
      <c r="D343" s="6">
        <v>1.8505169108412531E-2</v>
      </c>
      <c r="E343" s="7">
        <v>9.190380816647031E-3</v>
      </c>
      <c r="F343" s="7">
        <v>-1.5766958596500652E-2</v>
      </c>
      <c r="G343" s="7">
        <v>-0.21673033647949647</v>
      </c>
      <c r="H343" s="7">
        <v>-1.4260714155968045E-3</v>
      </c>
      <c r="I343" s="8">
        <v>-1.2348221367344246E-3</v>
      </c>
      <c r="J343" s="2"/>
      <c r="K343" s="70">
        <v>3.0070587291224155E-2</v>
      </c>
      <c r="L343" s="7"/>
      <c r="M343" s="6">
        <v>1.8505169108412531E-2</v>
      </c>
      <c r="N343" s="7">
        <v>9.190380816647031E-3</v>
      </c>
      <c r="O343" s="7">
        <v>-1.5766958596500652E-2</v>
      </c>
      <c r="P343" s="7">
        <v>-0.21673033647949647</v>
      </c>
      <c r="Q343" s="7">
        <v>-1.4260714155968045E-3</v>
      </c>
      <c r="R343" s="7">
        <v>-1.2348221367344246E-3</v>
      </c>
      <c r="S343" s="8">
        <v>3.0070587291224155E-2</v>
      </c>
      <c r="U343" s="6">
        <v>1.8505169108412531E-2</v>
      </c>
      <c r="V343" s="7">
        <v>9.190380816647031E-3</v>
      </c>
      <c r="W343" s="7">
        <v>-1.5766958596500652E-2</v>
      </c>
      <c r="X343" s="7">
        <v>-0.21673033647949647</v>
      </c>
      <c r="Y343" s="7">
        <v>-1.4260714155968045E-3</v>
      </c>
      <c r="Z343" s="8">
        <v>-1.2348221367344246E-3</v>
      </c>
      <c r="AA343" s="2"/>
      <c r="AB343" s="70">
        <v>3.0070587291224155E-2</v>
      </c>
      <c r="AE343" s="74"/>
    </row>
    <row r="344" spans="2:31" x14ac:dyDescent="0.5">
      <c r="B344">
        <v>334</v>
      </c>
      <c r="D344" s="6">
        <v>1.0938334981256816E-2</v>
      </c>
      <c r="E344" s="7">
        <v>3.0447860457701206E-3</v>
      </c>
      <c r="F344" s="7">
        <v>3.9727951966546458E-2</v>
      </c>
      <c r="G344" s="7">
        <v>-7.8331843269906956E-2</v>
      </c>
      <c r="H344" s="7">
        <v>2.2700268030374665E-3</v>
      </c>
      <c r="I344" s="8">
        <v>3.5357517409182653E-3</v>
      </c>
      <c r="J344" s="2"/>
      <c r="K344" s="70">
        <v>7.9562909763394047E-3</v>
      </c>
      <c r="L344" s="7"/>
      <c r="M344" s="6">
        <v>1.0938334981256816E-2</v>
      </c>
      <c r="N344" s="7">
        <v>3.0447860457701206E-3</v>
      </c>
      <c r="O344" s="7">
        <v>3.9727951966546458E-2</v>
      </c>
      <c r="P344" s="7">
        <v>-7.8331843269906956E-2</v>
      </c>
      <c r="Q344" s="7">
        <v>2.2700268030374665E-3</v>
      </c>
      <c r="R344" s="7">
        <v>3.5357517409182653E-3</v>
      </c>
      <c r="S344" s="8">
        <v>7.9562909763394047E-3</v>
      </c>
      <c r="U344" s="6">
        <v>1.0938334981256816E-2</v>
      </c>
      <c r="V344" s="7">
        <v>3.0447860457701206E-3</v>
      </c>
      <c r="W344" s="7">
        <v>3.9727951966546458E-2</v>
      </c>
      <c r="X344" s="7">
        <v>-7.8331843269906956E-2</v>
      </c>
      <c r="Y344" s="7">
        <v>2.2700268030374665E-3</v>
      </c>
      <c r="Z344" s="8">
        <v>3.5357517409182653E-3</v>
      </c>
      <c r="AA344" s="2"/>
      <c r="AB344" s="70">
        <v>7.9562909763394047E-3</v>
      </c>
      <c r="AE344" s="74"/>
    </row>
    <row r="345" spans="2:31" x14ac:dyDescent="0.5">
      <c r="B345">
        <v>335</v>
      </c>
      <c r="D345" s="6">
        <v>9.7673191543569751E-3</v>
      </c>
      <c r="E345" s="7">
        <v>1.0500768531881114E-2</v>
      </c>
      <c r="F345" s="7">
        <v>5.1556666849620396E-2</v>
      </c>
      <c r="G345" s="7">
        <v>0</v>
      </c>
      <c r="H345" s="7">
        <v>6.9921023570169404E-3</v>
      </c>
      <c r="I345" s="8">
        <v>6.8711926783446408E-3</v>
      </c>
      <c r="J345" s="2"/>
      <c r="K345" s="70">
        <v>-2.304995174536896E-3</v>
      </c>
      <c r="L345" s="7"/>
      <c r="M345" s="6">
        <v>9.7673191543569751E-3</v>
      </c>
      <c r="N345" s="7">
        <v>1.0500768531881114E-2</v>
      </c>
      <c r="O345" s="7">
        <v>5.1556666849620396E-2</v>
      </c>
      <c r="P345" s="7">
        <v>0</v>
      </c>
      <c r="Q345" s="7">
        <v>6.9921023570169404E-3</v>
      </c>
      <c r="R345" s="7">
        <v>6.8711926783446408E-3</v>
      </c>
      <c r="S345" s="8">
        <v>-2.304995174536896E-3</v>
      </c>
      <c r="U345" s="6">
        <v>9.7673191543569751E-3</v>
      </c>
      <c r="V345" s="7">
        <v>1.0500768531881114E-2</v>
      </c>
      <c r="W345" s="7">
        <v>5.1556666849620396E-2</v>
      </c>
      <c r="X345" s="7">
        <v>0</v>
      </c>
      <c r="Y345" s="7">
        <v>6.9921023570169404E-3</v>
      </c>
      <c r="Z345" s="8">
        <v>6.8711926783446408E-3</v>
      </c>
      <c r="AA345" s="2"/>
      <c r="AB345" s="70">
        <v>-2.304995174536896E-3</v>
      </c>
      <c r="AE345" s="74"/>
    </row>
    <row r="346" spans="2:31" x14ac:dyDescent="0.5">
      <c r="B346">
        <v>336</v>
      </c>
      <c r="D346" s="6">
        <v>9.4533886497015218E-3</v>
      </c>
      <c r="E346" s="7">
        <v>1.3405749747483505E-2</v>
      </c>
      <c r="F346" s="7">
        <v>-3.150897330699716E-3</v>
      </c>
      <c r="G346" s="7">
        <v>-1.5761421264071759E-2</v>
      </c>
      <c r="H346" s="7">
        <v>5.489929052871074E-3</v>
      </c>
      <c r="I346" s="8">
        <v>5.9332884266268234E-3</v>
      </c>
      <c r="J346" s="2"/>
      <c r="K346" s="70">
        <v>1.7459373809373031E-3</v>
      </c>
      <c r="L346" s="7"/>
      <c r="M346" s="6">
        <v>9.4533886497015218E-3</v>
      </c>
      <c r="N346" s="7">
        <v>1.3405749747483505E-2</v>
      </c>
      <c r="O346" s="7">
        <v>-3.150897330699716E-3</v>
      </c>
      <c r="P346" s="7">
        <v>-1.5761421264071759E-2</v>
      </c>
      <c r="Q346" s="7">
        <v>5.489929052871074E-3</v>
      </c>
      <c r="R346" s="7">
        <v>5.9332884266268234E-3</v>
      </c>
      <c r="S346" s="8">
        <v>1.7459373809373031E-3</v>
      </c>
      <c r="U346" s="6">
        <v>9.4533886497015218E-3</v>
      </c>
      <c r="V346" s="7">
        <v>1.3405749747483505E-2</v>
      </c>
      <c r="W346" s="7">
        <v>-3.150897330699716E-3</v>
      </c>
      <c r="X346" s="7">
        <v>-1.5761421264071759E-2</v>
      </c>
      <c r="Y346" s="7">
        <v>5.489929052871074E-3</v>
      </c>
      <c r="Z346" s="8">
        <v>5.9332884266268234E-3</v>
      </c>
      <c r="AA346" s="2"/>
      <c r="AB346" s="70">
        <v>1.7459373809373031E-3</v>
      </c>
      <c r="AE346" s="74"/>
    </row>
    <row r="347" spans="2:31" x14ac:dyDescent="0.5">
      <c r="B347">
        <v>337</v>
      </c>
      <c r="D347" s="6">
        <v>1.0954931593157587E-2</v>
      </c>
      <c r="E347" s="7">
        <v>1.1355140557934462E-2</v>
      </c>
      <c r="F347" s="7">
        <v>6.0196015162818077E-2</v>
      </c>
      <c r="G347" s="7">
        <v>-4.0961357631065405E-2</v>
      </c>
      <c r="H347" s="7">
        <v>-7.3133019985074568E-3</v>
      </c>
      <c r="I347" s="8">
        <v>-1.1410066738030899E-2</v>
      </c>
      <c r="J347" s="2"/>
      <c r="K347" s="70">
        <v>1.5610630580171632E-2</v>
      </c>
      <c r="L347" s="7"/>
      <c r="M347" s="6">
        <v>1.0954931593157587E-2</v>
      </c>
      <c r="N347" s="7">
        <v>1.1355140557934462E-2</v>
      </c>
      <c r="O347" s="7">
        <v>6.0196015162818077E-2</v>
      </c>
      <c r="P347" s="7">
        <v>-4.0961357631065405E-2</v>
      </c>
      <c r="Q347" s="7">
        <v>-7.3133019985074568E-3</v>
      </c>
      <c r="R347" s="7">
        <v>-1.1410066738030899E-2</v>
      </c>
      <c r="S347" s="8">
        <v>1.5610630580171632E-2</v>
      </c>
      <c r="U347" s="6">
        <v>1.0954931593157587E-2</v>
      </c>
      <c r="V347" s="7">
        <v>1.1355140557934462E-2</v>
      </c>
      <c r="W347" s="7">
        <v>6.0196015162818077E-2</v>
      </c>
      <c r="X347" s="7">
        <v>-4.0961357631065405E-2</v>
      </c>
      <c r="Y347" s="7">
        <v>-7.3133019985074568E-3</v>
      </c>
      <c r="Z347" s="8">
        <v>-1.1410066738030899E-2</v>
      </c>
      <c r="AA347" s="2"/>
      <c r="AB347" s="70">
        <v>1.5610630580171632E-2</v>
      </c>
      <c r="AE347" s="74"/>
    </row>
    <row r="348" spans="2:31" x14ac:dyDescent="0.5">
      <c r="B348">
        <v>338</v>
      </c>
      <c r="D348" s="6">
        <v>-5.5146618648183815E-3</v>
      </c>
      <c r="E348" s="7">
        <v>4.5954654980358096E-3</v>
      </c>
      <c r="F348" s="7">
        <v>2.7646709997516815E-3</v>
      </c>
      <c r="G348" s="7">
        <v>5.9188871390330446E-2</v>
      </c>
      <c r="H348" s="7">
        <v>9.3125892626354668E-3</v>
      </c>
      <c r="I348" s="8">
        <v>1.1653149022580916E-2</v>
      </c>
      <c r="J348" s="2"/>
      <c r="K348" s="70">
        <v>-2.1084180451329832E-2</v>
      </c>
      <c r="L348" s="7"/>
      <c r="M348" s="6">
        <v>-5.5146618648183815E-3</v>
      </c>
      <c r="N348" s="7">
        <v>4.5954654980358096E-3</v>
      </c>
      <c r="O348" s="7">
        <v>2.7646709997516815E-3</v>
      </c>
      <c r="P348" s="7">
        <v>5.9188871390330446E-2</v>
      </c>
      <c r="Q348" s="7">
        <v>9.3125892626354668E-3</v>
      </c>
      <c r="R348" s="7">
        <v>1.1653149022580916E-2</v>
      </c>
      <c r="S348" s="8">
        <v>-2.1084180451329832E-2</v>
      </c>
      <c r="U348" s="6">
        <v>-5.5146618648183815E-3</v>
      </c>
      <c r="V348" s="7">
        <v>4.5954654980358096E-3</v>
      </c>
      <c r="W348" s="7">
        <v>2.7646709997516815E-3</v>
      </c>
      <c r="X348" s="7">
        <v>5.9188871390330446E-2</v>
      </c>
      <c r="Y348" s="7">
        <v>9.3125892626354668E-3</v>
      </c>
      <c r="Z348" s="8">
        <v>1.1653149022580916E-2</v>
      </c>
      <c r="AA348" s="2"/>
      <c r="AB348" s="70">
        <v>-2.1084180451329832E-2</v>
      </c>
      <c r="AE348" s="74"/>
    </row>
    <row r="349" spans="2:31" x14ac:dyDescent="0.5">
      <c r="B349">
        <v>339</v>
      </c>
      <c r="D349" s="6">
        <v>1.4949388320573916E-2</v>
      </c>
      <c r="E349" s="7">
        <v>-8.8027302462822497E-3</v>
      </c>
      <c r="F349" s="7">
        <v>-1.5051208706296441E-2</v>
      </c>
      <c r="G349" s="7">
        <v>-6.61819068813011E-2</v>
      </c>
      <c r="H349" s="7">
        <v>-6.7332216607451706E-4</v>
      </c>
      <c r="I349" s="8">
        <v>-9.7268387339828979E-4</v>
      </c>
      <c r="J349" s="2"/>
      <c r="K349" s="70">
        <v>2.4056909938692844E-3</v>
      </c>
      <c r="L349" s="7"/>
      <c r="M349" s="6">
        <v>1.4949388320573916E-2</v>
      </c>
      <c r="N349" s="7">
        <v>-8.8027302462822497E-3</v>
      </c>
      <c r="O349" s="7">
        <v>-1.5051208706296441E-2</v>
      </c>
      <c r="P349" s="7">
        <v>-6.61819068813011E-2</v>
      </c>
      <c r="Q349" s="7">
        <v>-6.7332216607451706E-4</v>
      </c>
      <c r="R349" s="7">
        <v>-9.7268387339828979E-4</v>
      </c>
      <c r="S349" s="8">
        <v>2.4056909938692844E-3</v>
      </c>
      <c r="U349" s="6">
        <v>1.4949388320573916E-2</v>
      </c>
      <c r="V349" s="7">
        <v>-8.8027302462822497E-3</v>
      </c>
      <c r="W349" s="7">
        <v>-1.5051208706296441E-2</v>
      </c>
      <c r="X349" s="7">
        <v>-6.61819068813011E-2</v>
      </c>
      <c r="Y349" s="7">
        <v>-6.7332216607451706E-4</v>
      </c>
      <c r="Z349" s="8">
        <v>-9.7268387339828979E-4</v>
      </c>
      <c r="AA349" s="2"/>
      <c r="AB349" s="70">
        <v>2.4056909938692844E-3</v>
      </c>
      <c r="AE349" s="74"/>
    </row>
    <row r="350" spans="2:31" x14ac:dyDescent="0.5">
      <c r="B350">
        <v>340</v>
      </c>
      <c r="D350" s="6">
        <v>4.9679888288053651E-3</v>
      </c>
      <c r="E350" s="7">
        <v>-1.6259178797967535E-2</v>
      </c>
      <c r="F350" s="7">
        <v>2.3092351433233849E-2</v>
      </c>
      <c r="G350" s="7">
        <v>4.3763745997987815E-3</v>
      </c>
      <c r="H350" s="7">
        <v>-1.7801047207219197E-3</v>
      </c>
      <c r="I350" s="8">
        <v>-2.0294685700948498E-3</v>
      </c>
      <c r="J350" s="2"/>
      <c r="K350" s="70">
        <v>1.4478913123697236E-2</v>
      </c>
      <c r="L350" s="7"/>
      <c r="M350" s="6">
        <v>4.9679888288053651E-3</v>
      </c>
      <c r="N350" s="7">
        <v>-1.6259178797967535E-2</v>
      </c>
      <c r="O350" s="7">
        <v>2.3092351433233849E-2</v>
      </c>
      <c r="P350" s="7">
        <v>4.3763745997987815E-3</v>
      </c>
      <c r="Q350" s="7">
        <v>-1.7801047207219197E-3</v>
      </c>
      <c r="R350" s="7">
        <v>-2.0294685700948498E-3</v>
      </c>
      <c r="S350" s="8">
        <v>1.4478913123697236E-2</v>
      </c>
      <c r="U350" s="6">
        <v>4.9679888288053651E-3</v>
      </c>
      <c r="V350" s="7">
        <v>-1.6259178797967535E-2</v>
      </c>
      <c r="W350" s="7">
        <v>2.3092351433233849E-2</v>
      </c>
      <c r="X350" s="7">
        <v>4.3763745997987815E-3</v>
      </c>
      <c r="Y350" s="7">
        <v>-1.7801047207219197E-3</v>
      </c>
      <c r="Z350" s="8">
        <v>-2.0294685700948498E-3</v>
      </c>
      <c r="AA350" s="2"/>
      <c r="AB350" s="70">
        <v>1.4478913123697236E-2</v>
      </c>
      <c r="AE350" s="74"/>
    </row>
    <row r="351" spans="2:31" x14ac:dyDescent="0.5">
      <c r="B351">
        <v>341</v>
      </c>
      <c r="D351" s="6">
        <v>1.6644241970414315E-2</v>
      </c>
      <c r="E351" s="7">
        <v>3.5716622802407456E-2</v>
      </c>
      <c r="F351" s="7">
        <v>-7.7973824038862658E-3</v>
      </c>
      <c r="G351" s="7">
        <v>-0.10293744686870139</v>
      </c>
      <c r="H351" s="7">
        <v>-6.1400636152593308E-3</v>
      </c>
      <c r="I351" s="8">
        <v>-7.5859901293471527E-3</v>
      </c>
      <c r="J351" s="2"/>
      <c r="K351" s="70">
        <v>1.3165311599021182E-2</v>
      </c>
      <c r="L351" s="7"/>
      <c r="M351" s="6">
        <v>1.6644241970414315E-2</v>
      </c>
      <c r="N351" s="7">
        <v>3.5716622802407456E-2</v>
      </c>
      <c r="O351" s="7">
        <v>-7.7973824038862658E-3</v>
      </c>
      <c r="P351" s="7">
        <v>-0.10293744686870139</v>
      </c>
      <c r="Q351" s="7">
        <v>-6.1400636152593308E-3</v>
      </c>
      <c r="R351" s="7">
        <v>-7.5859901293471527E-3</v>
      </c>
      <c r="S351" s="8">
        <v>1.3165311599021182E-2</v>
      </c>
      <c r="U351" s="6">
        <v>1.6644241970414315E-2</v>
      </c>
      <c r="V351" s="7">
        <v>3.5716622802407456E-2</v>
      </c>
      <c r="W351" s="7">
        <v>-7.7973824038862658E-3</v>
      </c>
      <c r="X351" s="7">
        <v>-0.10293744686870139</v>
      </c>
      <c r="Y351" s="7">
        <v>-6.1400636152593308E-3</v>
      </c>
      <c r="Z351" s="8">
        <v>-7.5859901293471527E-3</v>
      </c>
      <c r="AA351" s="2"/>
      <c r="AB351" s="70">
        <v>1.3165311599021182E-2</v>
      </c>
      <c r="AE351" s="74"/>
    </row>
    <row r="352" spans="2:31" x14ac:dyDescent="0.5">
      <c r="B352">
        <v>342</v>
      </c>
      <c r="D352" s="6">
        <v>4.3246567889716871E-3</v>
      </c>
      <c r="E352" s="7">
        <v>2.5133126138391821E-2</v>
      </c>
      <c r="F352" s="7">
        <v>-1.6094823234305076E-2</v>
      </c>
      <c r="G352" s="7">
        <v>1.8225924178016484E-2</v>
      </c>
      <c r="H352" s="7">
        <v>4.0297993582381082E-3</v>
      </c>
      <c r="I352" s="8">
        <v>3.3514561145114824E-3</v>
      </c>
      <c r="J352" s="2"/>
      <c r="K352" s="70">
        <v>4.6798915442483654E-3</v>
      </c>
      <c r="L352" s="7"/>
      <c r="M352" s="6">
        <v>4.3246567889716871E-3</v>
      </c>
      <c r="N352" s="7">
        <v>2.5133126138391821E-2</v>
      </c>
      <c r="O352" s="7">
        <v>-1.6094823234305076E-2</v>
      </c>
      <c r="P352" s="7">
        <v>1.8225924178016484E-2</v>
      </c>
      <c r="Q352" s="7">
        <v>4.0297993582381082E-3</v>
      </c>
      <c r="R352" s="7">
        <v>3.3514561145114824E-3</v>
      </c>
      <c r="S352" s="8">
        <v>4.6798915442483654E-3</v>
      </c>
      <c r="U352" s="6">
        <v>4.3246567889716871E-3</v>
      </c>
      <c r="V352" s="7">
        <v>2.5133126138391821E-2</v>
      </c>
      <c r="W352" s="7">
        <v>-1.6094823234305076E-2</v>
      </c>
      <c r="X352" s="7">
        <v>1.8225924178016484E-2</v>
      </c>
      <c r="Y352" s="7">
        <v>4.0297993582381082E-3</v>
      </c>
      <c r="Z352" s="8">
        <v>3.3514561145114824E-3</v>
      </c>
      <c r="AA352" s="2"/>
      <c r="AB352" s="70">
        <v>4.6798915442483654E-3</v>
      </c>
      <c r="AE352" s="74"/>
    </row>
    <row r="353" spans="2:31" x14ac:dyDescent="0.5">
      <c r="B353">
        <v>343</v>
      </c>
      <c r="D353" s="6">
        <v>1.0148997215673965E-2</v>
      </c>
      <c r="E353" s="7">
        <v>7.6048959619673014E-3</v>
      </c>
      <c r="F353" s="7">
        <v>2.9239325121764258E-2</v>
      </c>
      <c r="G353" s="7">
        <v>9.5137333896021498E-2</v>
      </c>
      <c r="H353" s="7">
        <v>-1.3258408593403561E-5</v>
      </c>
      <c r="I353" s="8">
        <v>-7.3472389933176439E-4</v>
      </c>
      <c r="J353" s="2"/>
      <c r="K353" s="70">
        <v>4.0520937722681767E-4</v>
      </c>
      <c r="L353" s="7"/>
      <c r="M353" s="6">
        <v>1.0148997215673965E-2</v>
      </c>
      <c r="N353" s="7">
        <v>7.6048959619673014E-3</v>
      </c>
      <c r="O353" s="7">
        <v>2.9239325121764258E-2</v>
      </c>
      <c r="P353" s="7">
        <v>9.5137333896021498E-2</v>
      </c>
      <c r="Q353" s="7">
        <v>-1.3258408593403561E-5</v>
      </c>
      <c r="R353" s="7">
        <v>-7.3472389933176439E-4</v>
      </c>
      <c r="S353" s="8">
        <v>4.0520937722681767E-4</v>
      </c>
      <c r="U353" s="6">
        <v>1.0148997215673965E-2</v>
      </c>
      <c r="V353" s="7">
        <v>7.6048959619673014E-3</v>
      </c>
      <c r="W353" s="7">
        <v>2.9239325121764258E-2</v>
      </c>
      <c r="X353" s="7">
        <v>9.5137333896021498E-2</v>
      </c>
      <c r="Y353" s="7">
        <v>-1.3258408593403561E-5</v>
      </c>
      <c r="Z353" s="8">
        <v>-7.3472389933176439E-4</v>
      </c>
      <c r="AA353" s="2"/>
      <c r="AB353" s="70">
        <v>4.0520937722681767E-4</v>
      </c>
      <c r="AE353" s="74"/>
    </row>
    <row r="354" spans="2:31" x14ac:dyDescent="0.5">
      <c r="B354">
        <v>344</v>
      </c>
      <c r="D354" s="6">
        <v>-1.3930904875576704E-2</v>
      </c>
      <c r="E354" s="7">
        <v>1.3161385684004098E-2</v>
      </c>
      <c r="F354" s="7">
        <v>3.1254537383846537E-2</v>
      </c>
      <c r="G354" s="7">
        <v>7.5711821735696377E-2</v>
      </c>
      <c r="H354" s="7">
        <v>-6.3310431545496142E-3</v>
      </c>
      <c r="I354" s="8">
        <v>-9.7657827545920301E-3</v>
      </c>
      <c r="J354" s="2"/>
      <c r="K354" s="70">
        <v>-6.3074256089753608E-3</v>
      </c>
      <c r="L354" s="7"/>
      <c r="M354" s="6">
        <v>-1.3930904875576704E-2</v>
      </c>
      <c r="N354" s="7">
        <v>1.3161385684004098E-2</v>
      </c>
      <c r="O354" s="7">
        <v>3.1254537383846537E-2</v>
      </c>
      <c r="P354" s="7">
        <v>7.5711821735696377E-2</v>
      </c>
      <c r="Q354" s="7">
        <v>-6.3310431545496142E-3</v>
      </c>
      <c r="R354" s="7">
        <v>-9.7657827545920301E-3</v>
      </c>
      <c r="S354" s="8">
        <v>-6.3074256089753608E-3</v>
      </c>
      <c r="U354" s="6">
        <v>-1.3930904875576704E-2</v>
      </c>
      <c r="V354" s="7">
        <v>1.3161385684004098E-2</v>
      </c>
      <c r="W354" s="7">
        <v>3.1254537383846537E-2</v>
      </c>
      <c r="X354" s="7">
        <v>7.5711821735696377E-2</v>
      </c>
      <c r="Y354" s="7">
        <v>-6.3310431545496142E-3</v>
      </c>
      <c r="Z354" s="8">
        <v>-9.7657827545920301E-3</v>
      </c>
      <c r="AA354" s="2"/>
      <c r="AB354" s="70">
        <v>-6.3074256089753608E-3</v>
      </c>
      <c r="AE354" s="74"/>
    </row>
    <row r="355" spans="2:31" x14ac:dyDescent="0.5">
      <c r="B355">
        <v>345</v>
      </c>
      <c r="D355" s="6">
        <v>1.6224972835993796E-2</v>
      </c>
      <c r="E355" s="7">
        <v>1.0489273248718066E-2</v>
      </c>
      <c r="F355" s="7">
        <v>6.1365680008839893E-2</v>
      </c>
      <c r="G355" s="7">
        <v>2.061928720273561E-2</v>
      </c>
      <c r="H355" s="7">
        <v>4.8582660405653384E-3</v>
      </c>
      <c r="I355" s="8">
        <v>7.476516772383807E-3</v>
      </c>
      <c r="J355" s="2"/>
      <c r="K355" s="70">
        <v>3.2318359624680321E-3</v>
      </c>
      <c r="L355" s="7"/>
      <c r="M355" s="6">
        <v>1.6224972835993796E-2</v>
      </c>
      <c r="N355" s="7">
        <v>1.0489273248718066E-2</v>
      </c>
      <c r="O355" s="7">
        <v>6.1365680008839893E-2</v>
      </c>
      <c r="P355" s="7">
        <v>2.061928720273561E-2</v>
      </c>
      <c r="Q355" s="7">
        <v>4.8582660405653384E-3</v>
      </c>
      <c r="R355" s="7">
        <v>7.476516772383807E-3</v>
      </c>
      <c r="S355" s="8">
        <v>3.2318359624680321E-3</v>
      </c>
      <c r="U355" s="6">
        <v>1.6224972835993796E-2</v>
      </c>
      <c r="V355" s="7">
        <v>1.0489273248718066E-2</v>
      </c>
      <c r="W355" s="7">
        <v>6.1365680008839893E-2</v>
      </c>
      <c r="X355" s="7">
        <v>2.061928720273561E-2</v>
      </c>
      <c r="Y355" s="7">
        <v>4.8582660405653384E-3</v>
      </c>
      <c r="Z355" s="8">
        <v>7.476516772383807E-3</v>
      </c>
      <c r="AA355" s="2"/>
      <c r="AB355" s="70">
        <v>3.2318359624680321E-3</v>
      </c>
      <c r="AE355" s="74"/>
    </row>
    <row r="356" spans="2:31" x14ac:dyDescent="0.5">
      <c r="B356">
        <v>346</v>
      </c>
      <c r="D356" s="6">
        <v>-1.7951709332328994E-3</v>
      </c>
      <c r="E356" s="7">
        <v>-3.8406019494462332E-2</v>
      </c>
      <c r="F356" s="7">
        <v>-2.53111217381627E-2</v>
      </c>
      <c r="G356" s="7">
        <v>5.1999481399518356E-2</v>
      </c>
      <c r="H356" s="7">
        <v>6.0893197376131756E-3</v>
      </c>
      <c r="I356" s="8">
        <v>7.0959883413655106E-3</v>
      </c>
      <c r="J356" s="2"/>
      <c r="K356" s="70">
        <v>-8.7180667271427089E-3</v>
      </c>
      <c r="L356" s="7"/>
      <c r="M356" s="6">
        <v>-1.7951709332328994E-3</v>
      </c>
      <c r="N356" s="7">
        <v>-3.8406019494462332E-2</v>
      </c>
      <c r="O356" s="7">
        <v>-2.53111217381627E-2</v>
      </c>
      <c r="P356" s="7">
        <v>5.1999481399518356E-2</v>
      </c>
      <c r="Q356" s="7">
        <v>6.0893197376131756E-3</v>
      </c>
      <c r="R356" s="7">
        <v>7.0959883413655106E-3</v>
      </c>
      <c r="S356" s="8">
        <v>-8.7180667271427089E-3</v>
      </c>
      <c r="U356" s="6">
        <v>-1.7951709332328994E-3</v>
      </c>
      <c r="V356" s="7">
        <v>-3.8406019494462332E-2</v>
      </c>
      <c r="W356" s="7">
        <v>-2.53111217381627E-2</v>
      </c>
      <c r="X356" s="7">
        <v>5.1999481399518356E-2</v>
      </c>
      <c r="Y356" s="7">
        <v>6.0893197376131756E-3</v>
      </c>
      <c r="Z356" s="8">
        <v>7.0959883413655106E-3</v>
      </c>
      <c r="AA356" s="2"/>
      <c r="AB356" s="70">
        <v>-8.7180667271427089E-3</v>
      </c>
      <c r="AE356" s="74"/>
    </row>
    <row r="357" spans="2:31" x14ac:dyDescent="0.5">
      <c r="B357">
        <v>347</v>
      </c>
      <c r="D357" s="6">
        <v>-3.1768761852024034E-2</v>
      </c>
      <c r="E357" s="7">
        <v>-6.4079962953302949E-3</v>
      </c>
      <c r="F357" s="7">
        <v>1.3898684140879006E-2</v>
      </c>
      <c r="G357" s="7">
        <v>2.2108490754203555E-2</v>
      </c>
      <c r="H357" s="7">
        <v>2.8465893119681285E-3</v>
      </c>
      <c r="I357" s="8">
        <v>3.0836671355868356E-3</v>
      </c>
      <c r="J357" s="2"/>
      <c r="K357" s="70">
        <v>-1.2050574519631515E-2</v>
      </c>
      <c r="L357" s="7"/>
      <c r="M357" s="6">
        <v>-3.1768761852024034E-2</v>
      </c>
      <c r="N357" s="7">
        <v>-6.4079962953302949E-3</v>
      </c>
      <c r="O357" s="7">
        <v>1.3898684140879006E-2</v>
      </c>
      <c r="P357" s="7">
        <v>2.2108490754203555E-2</v>
      </c>
      <c r="Q357" s="7">
        <v>2.8465893119681285E-3</v>
      </c>
      <c r="R357" s="7">
        <v>3.0836671355868356E-3</v>
      </c>
      <c r="S357" s="8">
        <v>-1.2050574519631515E-2</v>
      </c>
      <c r="U357" s="6">
        <v>-3.1768761852024034E-2</v>
      </c>
      <c r="V357" s="7">
        <v>-6.4079962953302949E-3</v>
      </c>
      <c r="W357" s="7">
        <v>1.3898684140879006E-2</v>
      </c>
      <c r="X357" s="7">
        <v>2.2108490754203555E-2</v>
      </c>
      <c r="Y357" s="7">
        <v>2.8465893119681285E-3</v>
      </c>
      <c r="Z357" s="8">
        <v>3.0836671355868356E-3</v>
      </c>
      <c r="AA357" s="2"/>
      <c r="AB357" s="70">
        <v>-1.2050574519631515E-2</v>
      </c>
      <c r="AE357" s="74"/>
    </row>
    <row r="358" spans="2:31" x14ac:dyDescent="0.5">
      <c r="B358">
        <v>348</v>
      </c>
      <c r="D358" s="6">
        <v>1.5486912633572202E-2</v>
      </c>
      <c r="E358" s="7">
        <v>8.8496152769826E-3</v>
      </c>
      <c r="F358" s="7">
        <v>5.815055428807249E-2</v>
      </c>
      <c r="G358" s="7">
        <v>-1.0993148450961429E-2</v>
      </c>
      <c r="H358" s="7">
        <v>6.3186873254099281E-3</v>
      </c>
      <c r="I358" s="8">
        <v>7.3461480719252846E-3</v>
      </c>
      <c r="J358" s="2"/>
      <c r="K358" s="70">
        <v>1.0664038462931569E-2</v>
      </c>
      <c r="L358" s="7"/>
      <c r="M358" s="6">
        <v>1.5486912633572202E-2</v>
      </c>
      <c r="N358" s="7">
        <v>8.8496152769826E-3</v>
      </c>
      <c r="O358" s="7">
        <v>5.815055428807249E-2</v>
      </c>
      <c r="P358" s="7">
        <v>-1.0993148450961429E-2</v>
      </c>
      <c r="Q358" s="7">
        <v>6.3186873254099281E-3</v>
      </c>
      <c r="R358" s="7">
        <v>7.3461480719252846E-3</v>
      </c>
      <c r="S358" s="8">
        <v>1.0664038462931569E-2</v>
      </c>
      <c r="U358" s="6">
        <v>1.5486912633572202E-2</v>
      </c>
      <c r="V358" s="7">
        <v>8.8496152769826E-3</v>
      </c>
      <c r="W358" s="7">
        <v>5.815055428807249E-2</v>
      </c>
      <c r="X358" s="7">
        <v>-1.0993148450961429E-2</v>
      </c>
      <c r="Y358" s="7">
        <v>6.3186873254099281E-3</v>
      </c>
      <c r="Z358" s="8">
        <v>7.3461480719252846E-3</v>
      </c>
      <c r="AA358" s="2"/>
      <c r="AB358" s="70">
        <v>1.0664038462931569E-2</v>
      </c>
      <c r="AE358" s="74"/>
    </row>
    <row r="359" spans="2:31" x14ac:dyDescent="0.5">
      <c r="B359">
        <v>349</v>
      </c>
      <c r="D359" s="6">
        <v>2.5696047716069686E-2</v>
      </c>
      <c r="E359" s="7">
        <v>1.3982964226552924E-2</v>
      </c>
      <c r="F359" s="7">
        <v>-4.3094287668125481E-2</v>
      </c>
      <c r="G359" s="7">
        <v>-0.12462288115947451</v>
      </c>
      <c r="H359" s="7">
        <v>1.1849478179811483E-3</v>
      </c>
      <c r="I359" s="8">
        <v>-6.2124529144652061E-3</v>
      </c>
      <c r="J359" s="2"/>
      <c r="K359" s="70">
        <v>1.9077626777278346E-2</v>
      </c>
      <c r="L359" s="7"/>
      <c r="M359" s="6">
        <v>2.5696047716069686E-2</v>
      </c>
      <c r="N359" s="7">
        <v>1.3982964226552924E-2</v>
      </c>
      <c r="O359" s="7">
        <v>-4.3094287668125481E-2</v>
      </c>
      <c r="P359" s="7">
        <v>-0.12462288115947451</v>
      </c>
      <c r="Q359" s="7">
        <v>1.1849478179811483E-3</v>
      </c>
      <c r="R359" s="7">
        <v>-6.2124529144652061E-3</v>
      </c>
      <c r="S359" s="8">
        <v>1.9077626777278346E-2</v>
      </c>
      <c r="U359" s="6">
        <v>2.5696047716069686E-2</v>
      </c>
      <c r="V359" s="7">
        <v>1.3982964226552924E-2</v>
      </c>
      <c r="W359" s="7">
        <v>-4.3094287668125481E-2</v>
      </c>
      <c r="X359" s="7">
        <v>-0.12462288115947451</v>
      </c>
      <c r="Y359" s="7">
        <v>1.1849478179811483E-3</v>
      </c>
      <c r="Z359" s="8">
        <v>-6.2124529144652061E-3</v>
      </c>
      <c r="AA359" s="2"/>
      <c r="AB359" s="70">
        <v>1.9077626777278346E-2</v>
      </c>
      <c r="AE359" s="74"/>
    </row>
    <row r="360" spans="2:31" x14ac:dyDescent="0.5">
      <c r="B360">
        <v>350</v>
      </c>
      <c r="D360" s="6">
        <v>2.0576200128724002E-3</v>
      </c>
      <c r="E360" s="7">
        <v>3.2914510150571352E-3</v>
      </c>
      <c r="F360" s="7">
        <v>-1.6618931197869828E-2</v>
      </c>
      <c r="G360" s="7">
        <v>-6.5540692592752997E-2</v>
      </c>
      <c r="H360" s="7">
        <v>-5.8293417246904093E-3</v>
      </c>
      <c r="I360" s="8">
        <v>-6.6585710894300895E-3</v>
      </c>
      <c r="J360" s="2"/>
      <c r="K360" s="70">
        <v>-2.8797425714731737E-3</v>
      </c>
      <c r="L360" s="7"/>
      <c r="M360" s="6">
        <v>2.0576200128724002E-3</v>
      </c>
      <c r="N360" s="7">
        <v>3.2914510150571352E-3</v>
      </c>
      <c r="O360" s="7">
        <v>-1.6618931197869828E-2</v>
      </c>
      <c r="P360" s="7">
        <v>-6.5540692592752997E-2</v>
      </c>
      <c r="Q360" s="7">
        <v>-5.8293417246904093E-3</v>
      </c>
      <c r="R360" s="7">
        <v>-6.6585710894300895E-3</v>
      </c>
      <c r="S360" s="8">
        <v>-2.8797425714731737E-3</v>
      </c>
      <c r="U360" s="6">
        <v>2.0576200128724002E-3</v>
      </c>
      <c r="V360" s="7">
        <v>3.2914510150571352E-3</v>
      </c>
      <c r="W360" s="7">
        <v>-1.6618931197869828E-2</v>
      </c>
      <c r="X360" s="7">
        <v>-6.5540692592752997E-2</v>
      </c>
      <c r="Y360" s="7">
        <v>-5.8293417246904093E-3</v>
      </c>
      <c r="Z360" s="8">
        <v>-6.6585710894300895E-3</v>
      </c>
      <c r="AA360" s="2"/>
      <c r="AB360" s="70">
        <v>-2.8797425714731737E-3</v>
      </c>
      <c r="AE360" s="74"/>
    </row>
    <row r="361" spans="2:31" x14ac:dyDescent="0.5">
      <c r="B361">
        <v>351</v>
      </c>
      <c r="D361" s="6">
        <v>-1.0456760733222487E-2</v>
      </c>
      <c r="E361" s="7">
        <v>-9.9070333794143255E-3</v>
      </c>
      <c r="F361" s="7">
        <v>3.4588724045023334E-2</v>
      </c>
      <c r="G361" s="7">
        <v>0.14416979082957834</v>
      </c>
      <c r="H361" s="7">
        <v>5.5724318268032657E-3</v>
      </c>
      <c r="I361" s="8">
        <v>5.3628145103365244E-3</v>
      </c>
      <c r="J361" s="2"/>
      <c r="K361" s="70">
        <v>-1.8441742280147732E-2</v>
      </c>
      <c r="L361" s="7"/>
      <c r="M361" s="6">
        <v>-1.0456760733222487E-2</v>
      </c>
      <c r="N361" s="7">
        <v>-9.9070333794143255E-3</v>
      </c>
      <c r="O361" s="7">
        <v>3.4588724045023334E-2</v>
      </c>
      <c r="P361" s="7">
        <v>0.14416979082957834</v>
      </c>
      <c r="Q361" s="7">
        <v>5.5724318268032657E-3</v>
      </c>
      <c r="R361" s="7">
        <v>5.3628145103365244E-3</v>
      </c>
      <c r="S361" s="8">
        <v>-1.8441742280147732E-2</v>
      </c>
      <c r="U361" s="6">
        <v>-1.0456760733222487E-2</v>
      </c>
      <c r="V361" s="7">
        <v>-9.9070333794143255E-3</v>
      </c>
      <c r="W361" s="7">
        <v>3.4588724045023334E-2</v>
      </c>
      <c r="X361" s="7">
        <v>0.14416979082957834</v>
      </c>
      <c r="Y361" s="7">
        <v>5.5724318268032657E-3</v>
      </c>
      <c r="Z361" s="8">
        <v>5.3628145103365244E-3</v>
      </c>
      <c r="AA361" s="2"/>
      <c r="AB361" s="70">
        <v>-1.8441742280147732E-2</v>
      </c>
      <c r="AE361" s="74"/>
    </row>
    <row r="362" spans="2:31" x14ac:dyDescent="0.5">
      <c r="B362">
        <v>352</v>
      </c>
      <c r="D362" s="6">
        <v>2.8688103303088196E-2</v>
      </c>
      <c r="E362" s="7">
        <v>2.8862587633718295E-2</v>
      </c>
      <c r="F362" s="7">
        <v>4.1111580866867274E-2</v>
      </c>
      <c r="G362" s="7">
        <v>-8.3650029286924957E-2</v>
      </c>
      <c r="H362" s="7">
        <v>-4.9726476435625029E-3</v>
      </c>
      <c r="I362" s="8">
        <v>-7.075213509932279E-3</v>
      </c>
      <c r="J362" s="2"/>
      <c r="K362" s="70">
        <v>1.1063489959192587E-2</v>
      </c>
      <c r="L362" s="7"/>
      <c r="M362" s="6">
        <v>2.8688103303088196E-2</v>
      </c>
      <c r="N362" s="7">
        <v>2.8862587633718295E-2</v>
      </c>
      <c r="O362" s="7">
        <v>4.1111580866867274E-2</v>
      </c>
      <c r="P362" s="7">
        <v>-8.3650029286924957E-2</v>
      </c>
      <c r="Q362" s="7">
        <v>-4.9726476435625029E-3</v>
      </c>
      <c r="R362" s="7">
        <v>-7.075213509932279E-3</v>
      </c>
      <c r="S362" s="8">
        <v>1.1063489959192587E-2</v>
      </c>
      <c r="U362" s="6">
        <v>2.8688103303088196E-2</v>
      </c>
      <c r="V362" s="7">
        <v>2.8862587633718295E-2</v>
      </c>
      <c r="W362" s="7">
        <v>4.1111580866867274E-2</v>
      </c>
      <c r="X362" s="7">
        <v>-8.3650029286924957E-2</v>
      </c>
      <c r="Y362" s="7">
        <v>-4.9726476435625029E-3</v>
      </c>
      <c r="Z362" s="8">
        <v>-7.075213509932279E-3</v>
      </c>
      <c r="AA362" s="2"/>
      <c r="AB362" s="70">
        <v>1.1063489959192587E-2</v>
      </c>
      <c r="AE362" s="74"/>
    </row>
    <row r="363" spans="2:31" x14ac:dyDescent="0.5">
      <c r="B363">
        <v>353</v>
      </c>
      <c r="D363" s="6">
        <v>-1.5997142369511629E-2</v>
      </c>
      <c r="E363" s="7">
        <v>-1.7603393488878617E-2</v>
      </c>
      <c r="F363" s="7">
        <v>-5.523334310000047E-2</v>
      </c>
      <c r="G363" s="7">
        <v>0.20211870089749054</v>
      </c>
      <c r="H363" s="7">
        <v>-1.3138649660411764E-3</v>
      </c>
      <c r="I363" s="8">
        <v>-1.0615278831294151E-3</v>
      </c>
      <c r="J363" s="2"/>
      <c r="K363" s="70">
        <v>-2.7147181406365614E-2</v>
      </c>
      <c r="L363" s="7"/>
      <c r="M363" s="6">
        <v>-1.5997142369511629E-2</v>
      </c>
      <c r="N363" s="7">
        <v>-1.7603393488878617E-2</v>
      </c>
      <c r="O363" s="7">
        <v>-5.523334310000047E-2</v>
      </c>
      <c r="P363" s="7">
        <v>0.20211870089749054</v>
      </c>
      <c r="Q363" s="7">
        <v>-1.3138649660411764E-3</v>
      </c>
      <c r="R363" s="7">
        <v>-1.0615278831294151E-3</v>
      </c>
      <c r="S363" s="8">
        <v>-2.7147181406365614E-2</v>
      </c>
      <c r="U363" s="6">
        <v>-1.5997142369511629E-2</v>
      </c>
      <c r="V363" s="7">
        <v>-1.7603393488878617E-2</v>
      </c>
      <c r="W363" s="7">
        <v>-5.523334310000047E-2</v>
      </c>
      <c r="X363" s="7">
        <v>0.20211870089749054</v>
      </c>
      <c r="Y363" s="7">
        <v>-1.3138649660411764E-3</v>
      </c>
      <c r="Z363" s="8">
        <v>-1.0615278831294151E-3</v>
      </c>
      <c r="AA363" s="2"/>
      <c r="AB363" s="70">
        <v>-2.7147181406365614E-2</v>
      </c>
      <c r="AE363" s="74"/>
    </row>
    <row r="364" spans="2:31" x14ac:dyDescent="0.5">
      <c r="B364">
        <v>354</v>
      </c>
      <c r="D364" s="6">
        <v>-7.2936572531703651E-3</v>
      </c>
      <c r="E364" s="7">
        <v>-2.7714314871284167E-2</v>
      </c>
      <c r="F364" s="7">
        <v>3.0408738859505993E-3</v>
      </c>
      <c r="G364" s="7">
        <v>1.9009397937369492E-2</v>
      </c>
      <c r="H364" s="7">
        <v>-4.8543464762715151E-3</v>
      </c>
      <c r="I364" s="8">
        <v>-1.0430021049514959E-2</v>
      </c>
      <c r="J364" s="2"/>
      <c r="K364" s="70">
        <v>-7.8322477890537257E-3</v>
      </c>
      <c r="L364" s="7"/>
      <c r="M364" s="6">
        <v>-7.2936572531703651E-3</v>
      </c>
      <c r="N364" s="7">
        <v>-2.7714314871284167E-2</v>
      </c>
      <c r="O364" s="7">
        <v>3.0408738859505993E-3</v>
      </c>
      <c r="P364" s="7">
        <v>1.9009397937369492E-2</v>
      </c>
      <c r="Q364" s="7">
        <v>-4.8543464762715151E-3</v>
      </c>
      <c r="R364" s="7">
        <v>-1.0430021049514959E-2</v>
      </c>
      <c r="S364" s="8">
        <v>-7.8322477890537257E-3</v>
      </c>
      <c r="U364" s="6">
        <v>-7.2936572531703651E-3</v>
      </c>
      <c r="V364" s="7">
        <v>-2.7714314871284167E-2</v>
      </c>
      <c r="W364" s="7">
        <v>3.0408738859505993E-3</v>
      </c>
      <c r="X364" s="7">
        <v>1.9009397937369492E-2</v>
      </c>
      <c r="Y364" s="7">
        <v>-4.8543464762715151E-3</v>
      </c>
      <c r="Z364" s="8">
        <v>-1.0430021049514959E-2</v>
      </c>
      <c r="AA364" s="2"/>
      <c r="AB364" s="70">
        <v>-7.8322477890537257E-3</v>
      </c>
      <c r="AE364" s="74"/>
    </row>
    <row r="365" spans="2:31" x14ac:dyDescent="0.5">
      <c r="B365">
        <v>355</v>
      </c>
      <c r="D365" s="6">
        <v>-2.3723930558051502E-2</v>
      </c>
      <c r="E365" s="7">
        <v>-2.4103360179855666E-2</v>
      </c>
      <c r="F365" s="7">
        <v>-2.7393620343402262E-2</v>
      </c>
      <c r="G365" s="7">
        <v>8.1335131665053725E-2</v>
      </c>
      <c r="H365" s="7">
        <v>3.2710371173583822E-3</v>
      </c>
      <c r="I365" s="8">
        <v>6.0905538067002061E-3</v>
      </c>
      <c r="J365" s="2"/>
      <c r="K365" s="70">
        <v>-5.8998717305039205E-3</v>
      </c>
      <c r="L365" s="7"/>
      <c r="M365" s="6">
        <v>-2.3723930558051502E-2</v>
      </c>
      <c r="N365" s="7">
        <v>-2.4103360179855666E-2</v>
      </c>
      <c r="O365" s="7">
        <v>-2.7393620343402262E-2</v>
      </c>
      <c r="P365" s="7">
        <v>8.1335131665053725E-2</v>
      </c>
      <c r="Q365" s="7">
        <v>3.2710371173583822E-3</v>
      </c>
      <c r="R365" s="7">
        <v>6.0905538067002061E-3</v>
      </c>
      <c r="S365" s="8">
        <v>-5.8998717305039205E-3</v>
      </c>
      <c r="U365" s="6">
        <v>-2.3723930558051502E-2</v>
      </c>
      <c r="V365" s="7">
        <v>-2.4103360179855666E-2</v>
      </c>
      <c r="W365" s="7">
        <v>-2.7393620343402262E-2</v>
      </c>
      <c r="X365" s="7">
        <v>8.1335131665053725E-2</v>
      </c>
      <c r="Y365" s="7">
        <v>3.2710371173583822E-3</v>
      </c>
      <c r="Z365" s="8">
        <v>6.0905538067002061E-3</v>
      </c>
      <c r="AA365" s="2"/>
      <c r="AB365" s="70">
        <v>-5.8998717305039205E-3</v>
      </c>
      <c r="AE365" s="74"/>
    </row>
    <row r="366" spans="2:31" x14ac:dyDescent="0.5">
      <c r="B366">
        <v>356</v>
      </c>
      <c r="D366" s="6">
        <v>-7.6937266407606786E-3</v>
      </c>
      <c r="E366" s="7">
        <v>-2.0207686145055265E-2</v>
      </c>
      <c r="F366" s="7">
        <v>3.0777873592722797E-3</v>
      </c>
      <c r="G366" s="7">
        <v>-0.12392398542245793</v>
      </c>
      <c r="H366" s="7">
        <v>-9.4996877509888698E-3</v>
      </c>
      <c r="I366" s="8">
        <v>-1.3132544715082657E-2</v>
      </c>
      <c r="J366" s="2"/>
      <c r="K366" s="70">
        <v>1.5828757732214961E-2</v>
      </c>
      <c r="L366" s="7"/>
      <c r="M366" s="6">
        <v>-7.6937266407606786E-3</v>
      </c>
      <c r="N366" s="7">
        <v>-2.0207686145055265E-2</v>
      </c>
      <c r="O366" s="7">
        <v>3.0777873592722797E-3</v>
      </c>
      <c r="P366" s="7">
        <v>-0.12392398542245793</v>
      </c>
      <c r="Q366" s="7">
        <v>-9.4996877509888698E-3</v>
      </c>
      <c r="R366" s="7">
        <v>-1.3132544715082657E-2</v>
      </c>
      <c r="S366" s="8">
        <v>1.5828757732214961E-2</v>
      </c>
      <c r="U366" s="6">
        <v>-7.6937266407606786E-3</v>
      </c>
      <c r="V366" s="7">
        <v>-2.0207686145055265E-2</v>
      </c>
      <c r="W366" s="7">
        <v>3.0777873592722797E-3</v>
      </c>
      <c r="X366" s="7">
        <v>-0.12392398542245793</v>
      </c>
      <c r="Y366" s="7">
        <v>-9.4996877509888698E-3</v>
      </c>
      <c r="Z366" s="8">
        <v>-1.3132544715082657E-2</v>
      </c>
      <c r="AA366" s="2"/>
      <c r="AB366" s="70">
        <v>1.5828757732214961E-2</v>
      </c>
      <c r="AE366" s="74"/>
    </row>
    <row r="367" spans="2:31" x14ac:dyDescent="0.5">
      <c r="B367">
        <v>357</v>
      </c>
      <c r="D367" s="6">
        <v>3.3117916823373908E-2</v>
      </c>
      <c r="E367" s="7">
        <v>5.2651180440495063E-2</v>
      </c>
      <c r="F367" s="7">
        <v>-3.0674373146066271E-2</v>
      </c>
      <c r="G367" s="7">
        <v>-7.881539095946985E-2</v>
      </c>
      <c r="H367" s="7">
        <v>-4.476724550657187E-3</v>
      </c>
      <c r="I367" s="8">
        <v>-6.1713147242201281E-3</v>
      </c>
      <c r="J367" s="2"/>
      <c r="K367" s="70">
        <v>1.7969928054495678E-2</v>
      </c>
      <c r="L367" s="7"/>
      <c r="M367" s="6">
        <v>3.3117916823373908E-2</v>
      </c>
      <c r="N367" s="7">
        <v>5.2651180440495063E-2</v>
      </c>
      <c r="O367" s="7">
        <v>-3.0674373146066271E-2</v>
      </c>
      <c r="P367" s="7">
        <v>-7.881539095946985E-2</v>
      </c>
      <c r="Q367" s="7">
        <v>-4.476724550657187E-3</v>
      </c>
      <c r="R367" s="7">
        <v>-6.1713147242201281E-3</v>
      </c>
      <c r="S367" s="8">
        <v>1.7969928054495678E-2</v>
      </c>
      <c r="U367" s="6">
        <v>3.3117916823373908E-2</v>
      </c>
      <c r="V367" s="7">
        <v>5.2651180440495063E-2</v>
      </c>
      <c r="W367" s="7">
        <v>-3.0674373146066271E-2</v>
      </c>
      <c r="X367" s="7">
        <v>-7.881539095946985E-2</v>
      </c>
      <c r="Y367" s="7">
        <v>-4.476724550657187E-3</v>
      </c>
      <c r="Z367" s="8">
        <v>-6.1713147242201281E-3</v>
      </c>
      <c r="AA367" s="2"/>
      <c r="AB367" s="70">
        <v>1.7969928054495678E-2</v>
      </c>
      <c r="AE367" s="74"/>
    </row>
    <row r="368" spans="2:31" x14ac:dyDescent="0.5">
      <c r="B368">
        <v>358</v>
      </c>
      <c r="D368" s="6">
        <v>1.5070883385206305E-2</v>
      </c>
      <c r="E368" s="7">
        <v>2.5992644194891709E-2</v>
      </c>
      <c r="F368" s="7">
        <v>-3.4649378956141713E-3</v>
      </c>
      <c r="G368" s="7">
        <v>-0.12435354922461653</v>
      </c>
      <c r="H368" s="7">
        <v>-6.2318053560282683E-5</v>
      </c>
      <c r="I368" s="8">
        <v>-1.5906906112690983E-3</v>
      </c>
      <c r="J368" s="2"/>
      <c r="K368" s="70">
        <v>1.1878617467377837E-2</v>
      </c>
      <c r="L368" s="7"/>
      <c r="M368" s="6">
        <v>1.5070883385206305E-2</v>
      </c>
      <c r="N368" s="7">
        <v>2.5992644194891709E-2</v>
      </c>
      <c r="O368" s="7">
        <v>-3.4649378956141713E-3</v>
      </c>
      <c r="P368" s="7">
        <v>-0.12435354922461653</v>
      </c>
      <c r="Q368" s="7">
        <v>-6.2318053560282683E-5</v>
      </c>
      <c r="R368" s="7">
        <v>-1.5906906112690983E-3</v>
      </c>
      <c r="S368" s="8">
        <v>1.1878617467377837E-2</v>
      </c>
      <c r="U368" s="6">
        <v>1.5070883385206305E-2</v>
      </c>
      <c r="V368" s="7">
        <v>2.5992644194891709E-2</v>
      </c>
      <c r="W368" s="7">
        <v>-3.4649378956141713E-3</v>
      </c>
      <c r="X368" s="7">
        <v>-0.12435354922461653</v>
      </c>
      <c r="Y368" s="7">
        <v>-6.2318053560282683E-5</v>
      </c>
      <c r="Z368" s="8">
        <v>-1.5906906112690983E-3</v>
      </c>
      <c r="AA368" s="2"/>
      <c r="AB368" s="70">
        <v>1.1878617467377837E-2</v>
      </c>
      <c r="AE368" s="74"/>
    </row>
    <row r="369" spans="2:31" x14ac:dyDescent="0.5">
      <c r="B369">
        <v>359</v>
      </c>
      <c r="D369" s="6">
        <v>6.1316577341182232E-3</v>
      </c>
      <c r="E369" s="7">
        <v>1.0188011426026516E-2</v>
      </c>
      <c r="F369" s="7">
        <v>-1.5650826006214973E-2</v>
      </c>
      <c r="G369" s="7">
        <v>-4.4842677708136901E-2</v>
      </c>
      <c r="H369" s="7">
        <v>-2.0943629208728999E-3</v>
      </c>
      <c r="I369" s="8">
        <v>2.5132995566472472E-4</v>
      </c>
      <c r="J369" s="2"/>
      <c r="K369" s="70">
        <v>1.0914368974471997E-2</v>
      </c>
      <c r="L369" s="7"/>
      <c r="M369" s="6">
        <v>6.1316577341182232E-3</v>
      </c>
      <c r="N369" s="7">
        <v>1.0188011426026516E-2</v>
      </c>
      <c r="O369" s="7">
        <v>-1.5650826006214973E-2</v>
      </c>
      <c r="P369" s="7">
        <v>-4.4842677708136901E-2</v>
      </c>
      <c r="Q369" s="7">
        <v>-2.0943629208728999E-3</v>
      </c>
      <c r="R369" s="7">
        <v>2.5132995566472472E-4</v>
      </c>
      <c r="S369" s="8">
        <v>1.0914368974471997E-2</v>
      </c>
      <c r="U369" s="6">
        <v>6.1316577341182232E-3</v>
      </c>
      <c r="V369" s="7">
        <v>1.0188011426026516E-2</v>
      </c>
      <c r="W369" s="7">
        <v>-1.5650826006214973E-2</v>
      </c>
      <c r="X369" s="7">
        <v>-4.4842677708136901E-2</v>
      </c>
      <c r="Y369" s="7">
        <v>-2.0943629208728999E-3</v>
      </c>
      <c r="Z369" s="8">
        <v>2.5132995566472472E-4</v>
      </c>
      <c r="AA369" s="2"/>
      <c r="AB369" s="70">
        <v>1.0914368974471997E-2</v>
      </c>
      <c r="AE369" s="74"/>
    </row>
    <row r="370" spans="2:31" x14ac:dyDescent="0.5">
      <c r="B370">
        <v>360</v>
      </c>
      <c r="D370" s="6">
        <v>1.1286506802179613E-2</v>
      </c>
      <c r="E370" s="7">
        <v>6.3576373083572965E-3</v>
      </c>
      <c r="F370" s="7">
        <v>6.6474695399646134E-3</v>
      </c>
      <c r="G370" s="7">
        <v>-2.181904739463961E-2</v>
      </c>
      <c r="H370" s="7">
        <v>9.1295232357370051E-3</v>
      </c>
      <c r="I370" s="8">
        <v>9.3380701902058168E-3</v>
      </c>
      <c r="J370" s="2"/>
      <c r="K370" s="70">
        <v>1.5879404763034625E-2</v>
      </c>
      <c r="L370" s="7"/>
      <c r="M370" s="6">
        <v>1.1286506802179613E-2</v>
      </c>
      <c r="N370" s="7">
        <v>6.3576373083572965E-3</v>
      </c>
      <c r="O370" s="7">
        <v>6.6474695399646134E-3</v>
      </c>
      <c r="P370" s="7">
        <v>-2.181904739463961E-2</v>
      </c>
      <c r="Q370" s="7">
        <v>9.1295232357370051E-3</v>
      </c>
      <c r="R370" s="7">
        <v>9.3380701902058168E-3</v>
      </c>
      <c r="S370" s="8">
        <v>1.5879404763034625E-2</v>
      </c>
      <c r="U370" s="6">
        <v>1.1286506802179613E-2</v>
      </c>
      <c r="V370" s="7">
        <v>6.3576373083572965E-3</v>
      </c>
      <c r="W370" s="7">
        <v>6.6474695399646134E-3</v>
      </c>
      <c r="X370" s="7">
        <v>-2.181904739463961E-2</v>
      </c>
      <c r="Y370" s="7">
        <v>9.1295232357370051E-3</v>
      </c>
      <c r="Z370" s="8">
        <v>9.3380701902058168E-3</v>
      </c>
      <c r="AA370" s="2"/>
      <c r="AB370" s="70">
        <v>1.5879404763034625E-2</v>
      </c>
      <c r="AE370" s="74"/>
    </row>
    <row r="371" spans="2:31" x14ac:dyDescent="0.5">
      <c r="B371">
        <v>361</v>
      </c>
      <c r="D371" s="6">
        <v>1.5340121646868271E-2</v>
      </c>
      <c r="E371" s="7">
        <v>1.519945403794962E-2</v>
      </c>
      <c r="F371" s="7">
        <v>4.143559288259261E-2</v>
      </c>
      <c r="G371" s="7">
        <v>1.187770930679204E-2</v>
      </c>
      <c r="H371" s="7">
        <v>1.6473849838742492E-3</v>
      </c>
      <c r="I371" s="8">
        <v>2.1553519079284479E-3</v>
      </c>
      <c r="J371" s="2"/>
      <c r="K371" s="70">
        <v>-2.5026361780939332E-3</v>
      </c>
      <c r="L371" s="7"/>
      <c r="M371" s="6">
        <v>1.5340121646868271E-2</v>
      </c>
      <c r="N371" s="7">
        <v>1.519945403794962E-2</v>
      </c>
      <c r="O371" s="7">
        <v>4.143559288259261E-2</v>
      </c>
      <c r="P371" s="7">
        <v>1.187770930679204E-2</v>
      </c>
      <c r="Q371" s="7">
        <v>1.6473849838742492E-3</v>
      </c>
      <c r="R371" s="7">
        <v>2.1553519079284479E-3</v>
      </c>
      <c r="S371" s="8">
        <v>-2.5026361780939332E-3</v>
      </c>
      <c r="U371" s="6">
        <v>1.5340121646868271E-2</v>
      </c>
      <c r="V371" s="7">
        <v>1.519945403794962E-2</v>
      </c>
      <c r="W371" s="7">
        <v>4.143559288259261E-2</v>
      </c>
      <c r="X371" s="7">
        <v>1.187770930679204E-2</v>
      </c>
      <c r="Y371" s="7">
        <v>1.6473849838742492E-3</v>
      </c>
      <c r="Z371" s="8">
        <v>2.1553519079284479E-3</v>
      </c>
      <c r="AA371" s="2"/>
      <c r="AB371" s="70">
        <v>-2.5026361780939332E-3</v>
      </c>
      <c r="AE371" s="74"/>
    </row>
    <row r="372" spans="2:31" x14ac:dyDescent="0.5">
      <c r="B372">
        <v>362</v>
      </c>
      <c r="D372" s="6">
        <v>-5.3728802302421578E-3</v>
      </c>
      <c r="E372" s="7">
        <v>1.3470080962340975E-2</v>
      </c>
      <c r="F372" s="7">
        <v>1.3352342913930464E-2</v>
      </c>
      <c r="G372" s="7">
        <v>5.9929824749388474E-2</v>
      </c>
      <c r="H372" s="7">
        <v>-2.7088012780816526E-3</v>
      </c>
      <c r="I372" s="8">
        <v>-1.8234567837399898E-3</v>
      </c>
      <c r="J372" s="2"/>
      <c r="K372" s="70">
        <v>-4.523765364864092E-3</v>
      </c>
      <c r="L372" s="7"/>
      <c r="M372" s="6">
        <v>-5.3728802302421578E-3</v>
      </c>
      <c r="N372" s="7">
        <v>1.3470080962340975E-2</v>
      </c>
      <c r="O372" s="7">
        <v>1.3352342913930464E-2</v>
      </c>
      <c r="P372" s="7">
        <v>5.9929824749388474E-2</v>
      </c>
      <c r="Q372" s="7">
        <v>-2.7088012780816526E-3</v>
      </c>
      <c r="R372" s="7">
        <v>-1.8234567837399898E-3</v>
      </c>
      <c r="S372" s="8">
        <v>-4.523765364864092E-3</v>
      </c>
      <c r="U372" s="6">
        <v>-5.3728802302421578E-3</v>
      </c>
      <c r="V372" s="7">
        <v>1.3470080962340975E-2</v>
      </c>
      <c r="W372" s="7">
        <v>1.3352342913930464E-2</v>
      </c>
      <c r="X372" s="7">
        <v>5.9929824749388474E-2</v>
      </c>
      <c r="Y372" s="7">
        <v>-2.7088012780816526E-3</v>
      </c>
      <c r="Z372" s="8">
        <v>-1.8234567837399898E-3</v>
      </c>
      <c r="AA372" s="2"/>
      <c r="AB372" s="70">
        <v>-4.523765364864092E-3</v>
      </c>
      <c r="AE372" s="74"/>
    </row>
    <row r="373" spans="2:31" x14ac:dyDescent="0.5">
      <c r="B373">
        <v>363</v>
      </c>
      <c r="D373" s="6">
        <v>1.5858504295209602E-2</v>
      </c>
      <c r="E373" s="7">
        <v>1.3688869644061961E-2</v>
      </c>
      <c r="F373" s="7">
        <v>-1.345482787492785E-2</v>
      </c>
      <c r="G373" s="7">
        <v>-9.03609419519283E-2</v>
      </c>
      <c r="H373" s="7">
        <v>5.3882793256180518E-3</v>
      </c>
      <c r="I373" s="8">
        <v>7.356317010829643E-3</v>
      </c>
      <c r="J373" s="2"/>
      <c r="K373" s="70">
        <v>6.2928386425421335E-3</v>
      </c>
      <c r="L373" s="7"/>
      <c r="M373" s="6">
        <v>1.5858504295209602E-2</v>
      </c>
      <c r="N373" s="7">
        <v>1.3688869644061961E-2</v>
      </c>
      <c r="O373" s="7">
        <v>-1.345482787492785E-2</v>
      </c>
      <c r="P373" s="7">
        <v>-9.03609419519283E-2</v>
      </c>
      <c r="Q373" s="7">
        <v>5.3882793256180518E-3</v>
      </c>
      <c r="R373" s="7">
        <v>7.356317010829643E-3</v>
      </c>
      <c r="S373" s="8">
        <v>6.2928386425421335E-3</v>
      </c>
      <c r="U373" s="6">
        <v>1.5858504295209602E-2</v>
      </c>
      <c r="V373" s="7">
        <v>1.3688869644061961E-2</v>
      </c>
      <c r="W373" s="7">
        <v>-1.345482787492785E-2</v>
      </c>
      <c r="X373" s="7">
        <v>-9.03609419519283E-2</v>
      </c>
      <c r="Y373" s="7">
        <v>5.3882793256180518E-3</v>
      </c>
      <c r="Z373" s="8">
        <v>7.356317010829643E-3</v>
      </c>
      <c r="AA373" s="2"/>
      <c r="AB373" s="70">
        <v>6.2928386425421335E-3</v>
      </c>
      <c r="AE373" s="74"/>
    </row>
    <row r="374" spans="2:31" x14ac:dyDescent="0.5">
      <c r="B374">
        <v>364</v>
      </c>
      <c r="D374" s="6">
        <v>1.1936594300906935E-2</v>
      </c>
      <c r="E374" s="7">
        <v>2.4749053563711192E-2</v>
      </c>
      <c r="F374" s="7">
        <v>-2.0325261253320407E-2</v>
      </c>
      <c r="G374" s="7">
        <v>-3.9145809591581961E-2</v>
      </c>
      <c r="H374" s="7">
        <v>-6.3836861570494541E-4</v>
      </c>
      <c r="I374" s="8">
        <v>2.2210349277537746E-3</v>
      </c>
      <c r="J374" s="2"/>
      <c r="K374" s="70">
        <v>1.0567907670488016E-3</v>
      </c>
      <c r="L374" s="7"/>
      <c r="M374" s="6">
        <v>1.1936594300906935E-2</v>
      </c>
      <c r="N374" s="7">
        <v>2.4749053563711192E-2</v>
      </c>
      <c r="O374" s="7">
        <v>-2.0325261253320407E-2</v>
      </c>
      <c r="P374" s="7">
        <v>-3.9145809591581961E-2</v>
      </c>
      <c r="Q374" s="7">
        <v>-6.3836861570494541E-4</v>
      </c>
      <c r="R374" s="7">
        <v>2.2210349277537746E-3</v>
      </c>
      <c r="S374" s="8">
        <v>1.0567907670488016E-3</v>
      </c>
      <c r="U374" s="6">
        <v>1.1936594300906935E-2</v>
      </c>
      <c r="V374" s="7">
        <v>2.4749053563711192E-2</v>
      </c>
      <c r="W374" s="7">
        <v>-2.0325261253320407E-2</v>
      </c>
      <c r="X374" s="7">
        <v>-3.9145809591581961E-2</v>
      </c>
      <c r="Y374" s="7">
        <v>-6.3836861570494541E-4</v>
      </c>
      <c r="Z374" s="8">
        <v>2.2210349277537746E-3</v>
      </c>
      <c r="AA374" s="2"/>
      <c r="AB374" s="70">
        <v>1.0567907670488016E-3</v>
      </c>
      <c r="AE374" s="74"/>
    </row>
    <row r="375" spans="2:31" x14ac:dyDescent="0.5">
      <c r="B375">
        <v>365</v>
      </c>
      <c r="D375" s="6">
        <v>-5.722739344872739E-3</v>
      </c>
      <c r="E375" s="7">
        <v>9.4091906481462532E-3</v>
      </c>
      <c r="F375" s="7">
        <v>1.4628574649198227E-2</v>
      </c>
      <c r="G375" s="7">
        <v>0.16149601116897333</v>
      </c>
      <c r="H375" s="7">
        <v>3.0560691107110777E-3</v>
      </c>
      <c r="I375" s="8">
        <v>1.149708593424997E-3</v>
      </c>
      <c r="J375" s="2"/>
      <c r="K375" s="70">
        <v>-1.6186610583331189E-2</v>
      </c>
      <c r="L375" s="7"/>
      <c r="M375" s="6">
        <v>-5.722739344872739E-3</v>
      </c>
      <c r="N375" s="7">
        <v>9.4091906481462532E-3</v>
      </c>
      <c r="O375" s="7">
        <v>1.4628574649198227E-2</v>
      </c>
      <c r="P375" s="7">
        <v>0.16149601116897333</v>
      </c>
      <c r="Q375" s="7">
        <v>3.0560691107110777E-3</v>
      </c>
      <c r="R375" s="7">
        <v>1.149708593424997E-3</v>
      </c>
      <c r="S375" s="8">
        <v>-1.6186610583331189E-2</v>
      </c>
      <c r="U375" s="6">
        <v>-5.722739344872739E-3</v>
      </c>
      <c r="V375" s="7">
        <v>9.4091906481462532E-3</v>
      </c>
      <c r="W375" s="7">
        <v>1.4628574649198227E-2</v>
      </c>
      <c r="X375" s="7">
        <v>0.16149601116897333</v>
      </c>
      <c r="Y375" s="7">
        <v>3.0560691107110777E-3</v>
      </c>
      <c r="Z375" s="8">
        <v>1.149708593424997E-3</v>
      </c>
      <c r="AA375" s="2"/>
      <c r="AB375" s="70">
        <v>-1.6186610583331189E-2</v>
      </c>
      <c r="AE375" s="74"/>
    </row>
    <row r="376" spans="2:31" x14ac:dyDescent="0.5">
      <c r="B376">
        <v>366</v>
      </c>
      <c r="D376" s="6">
        <v>2.4307289003940372E-2</v>
      </c>
      <c r="E376" s="7">
        <v>4.6462832477223229E-2</v>
      </c>
      <c r="F376" s="7">
        <v>1.4237732510553026E-2</v>
      </c>
      <c r="G376" s="7">
        <v>-9.2827762311069664E-2</v>
      </c>
      <c r="H376" s="7">
        <v>5.0363820058125829E-3</v>
      </c>
      <c r="I376" s="8">
        <v>4.0953452275124362E-3</v>
      </c>
      <c r="J376" s="2"/>
      <c r="K376" s="70">
        <v>2.9334236847947951E-2</v>
      </c>
      <c r="L376" s="7"/>
      <c r="M376" s="6">
        <v>2.4307289003940372E-2</v>
      </c>
      <c r="N376" s="7">
        <v>4.6462832477223229E-2</v>
      </c>
      <c r="O376" s="7">
        <v>1.4237732510553026E-2</v>
      </c>
      <c r="P376" s="7">
        <v>-9.2827762311069664E-2</v>
      </c>
      <c r="Q376" s="7">
        <v>5.0363820058125829E-3</v>
      </c>
      <c r="R376" s="7">
        <v>4.0953452275124362E-3</v>
      </c>
      <c r="S376" s="8">
        <v>2.9334236847947951E-2</v>
      </c>
      <c r="U376" s="6">
        <v>2.4307289003940372E-2</v>
      </c>
      <c r="V376" s="7">
        <v>4.6462832477223229E-2</v>
      </c>
      <c r="W376" s="7">
        <v>1.4237732510553026E-2</v>
      </c>
      <c r="X376" s="7">
        <v>-9.2827762311069664E-2</v>
      </c>
      <c r="Y376" s="7">
        <v>5.0363820058125829E-3</v>
      </c>
      <c r="Z376" s="8">
        <v>4.0953452275124362E-3</v>
      </c>
      <c r="AA376" s="2"/>
      <c r="AB376" s="70">
        <v>2.9334236847947951E-2</v>
      </c>
      <c r="AE376" s="74"/>
    </row>
    <row r="377" spans="2:31" x14ac:dyDescent="0.5">
      <c r="B377">
        <v>367</v>
      </c>
      <c r="D377" s="6">
        <v>-1.0345146701254013E-2</v>
      </c>
      <c r="E377" s="7">
        <v>5.8869675945461917E-3</v>
      </c>
      <c r="F377" s="7">
        <v>-8.0151445629784296E-3</v>
      </c>
      <c r="G377" s="7">
        <v>2.0693495951981347E-2</v>
      </c>
      <c r="H377" s="7">
        <v>-1.4416933368497172E-4</v>
      </c>
      <c r="I377" s="8">
        <v>-6.5412921383946863E-4</v>
      </c>
      <c r="J377" s="2"/>
      <c r="K377" s="70">
        <v>1.6789352035227289E-3</v>
      </c>
      <c r="L377" s="7"/>
      <c r="M377" s="6">
        <v>-1.0345146701254013E-2</v>
      </c>
      <c r="N377" s="7">
        <v>5.8869675945461917E-3</v>
      </c>
      <c r="O377" s="7">
        <v>-8.0151445629784296E-3</v>
      </c>
      <c r="P377" s="7">
        <v>2.0693495951981347E-2</v>
      </c>
      <c r="Q377" s="7">
        <v>-1.4416933368497172E-4</v>
      </c>
      <c r="R377" s="7">
        <v>-6.5412921383946863E-4</v>
      </c>
      <c r="S377" s="8">
        <v>1.6789352035227289E-3</v>
      </c>
      <c r="U377" s="6">
        <v>-1.0345146701254013E-2</v>
      </c>
      <c r="V377" s="7">
        <v>5.8869675945461917E-3</v>
      </c>
      <c r="W377" s="7">
        <v>-8.0151445629784296E-3</v>
      </c>
      <c r="X377" s="7">
        <v>2.0693495951981347E-2</v>
      </c>
      <c r="Y377" s="7">
        <v>-1.4416933368497172E-4</v>
      </c>
      <c r="Z377" s="8">
        <v>-6.5412921383946863E-4</v>
      </c>
      <c r="AA377" s="2"/>
      <c r="AB377" s="70">
        <v>1.6789352035227289E-3</v>
      </c>
      <c r="AE377" s="74"/>
    </row>
    <row r="378" spans="2:31" x14ac:dyDescent="0.5">
      <c r="B378">
        <v>368</v>
      </c>
      <c r="D378" s="6">
        <v>-2.1853085147373344E-2</v>
      </c>
      <c r="E378" s="7">
        <v>-2.2333434450647765E-2</v>
      </c>
      <c r="F378" s="7">
        <v>4.5524391530956554E-2</v>
      </c>
      <c r="G378" s="7">
        <v>0.25968927401818814</v>
      </c>
      <c r="H378" s="7">
        <v>-5.5597928943838153E-3</v>
      </c>
      <c r="I378" s="8">
        <v>-7.8006718177513548E-3</v>
      </c>
      <c r="J378" s="2"/>
      <c r="K378" s="70">
        <v>-2.0494224802825776E-2</v>
      </c>
      <c r="L378" s="7"/>
      <c r="M378" s="6">
        <v>-2.1853085147373344E-2</v>
      </c>
      <c r="N378" s="7">
        <v>-2.2333434450647765E-2</v>
      </c>
      <c r="O378" s="7">
        <v>4.5524391530956554E-2</v>
      </c>
      <c r="P378" s="7">
        <v>0.25968927401818814</v>
      </c>
      <c r="Q378" s="7">
        <v>-5.5597928943838153E-3</v>
      </c>
      <c r="R378" s="7">
        <v>-7.8006718177513548E-3</v>
      </c>
      <c r="S378" s="8">
        <v>-2.0494224802825776E-2</v>
      </c>
      <c r="U378" s="6">
        <v>-2.1853085147373344E-2</v>
      </c>
      <c r="V378" s="7">
        <v>-2.2333434450647765E-2</v>
      </c>
      <c r="W378" s="7">
        <v>4.5524391530956554E-2</v>
      </c>
      <c r="X378" s="7">
        <v>0.25968927401818814</v>
      </c>
      <c r="Y378" s="7">
        <v>-5.5597928943838153E-3</v>
      </c>
      <c r="Z378" s="8">
        <v>-7.8006718177513548E-3</v>
      </c>
      <c r="AA378" s="2"/>
      <c r="AB378" s="70">
        <v>-2.0494224802825776E-2</v>
      </c>
      <c r="AE378" s="74"/>
    </row>
    <row r="379" spans="2:31" x14ac:dyDescent="0.5">
      <c r="B379">
        <v>369</v>
      </c>
      <c r="D379" s="6">
        <v>3.7227844748361417E-2</v>
      </c>
      <c r="E379" s="7">
        <v>3.3938853024807744E-2</v>
      </c>
      <c r="F379" s="7">
        <v>-1.239521638920631E-2</v>
      </c>
      <c r="G379" s="7">
        <v>-0.19587452319865817</v>
      </c>
      <c r="H379" s="7">
        <v>-7.1118504559037647E-3</v>
      </c>
      <c r="I379" s="8">
        <v>-9.0258551718120708E-3</v>
      </c>
      <c r="J379" s="2"/>
      <c r="K379" s="70">
        <v>1.7468550954934908E-2</v>
      </c>
      <c r="L379" s="7"/>
      <c r="M379" s="6">
        <v>3.7227844748361417E-2</v>
      </c>
      <c r="N379" s="7">
        <v>3.3938853024807744E-2</v>
      </c>
      <c r="O379" s="7">
        <v>-1.239521638920631E-2</v>
      </c>
      <c r="P379" s="7">
        <v>-0.19587452319865817</v>
      </c>
      <c r="Q379" s="7">
        <v>-7.1118504559037647E-3</v>
      </c>
      <c r="R379" s="7">
        <v>-9.0258551718120708E-3</v>
      </c>
      <c r="S379" s="8">
        <v>1.7468550954934908E-2</v>
      </c>
      <c r="U379" s="6">
        <v>3.7227844748361417E-2</v>
      </c>
      <c r="V379" s="7">
        <v>3.3938853024807744E-2</v>
      </c>
      <c r="W379" s="7">
        <v>-1.239521638920631E-2</v>
      </c>
      <c r="X379" s="7">
        <v>-0.19587452319865817</v>
      </c>
      <c r="Y379" s="7">
        <v>-7.1118504559037647E-3</v>
      </c>
      <c r="Z379" s="8">
        <v>-9.0258551718120708E-3</v>
      </c>
      <c r="AA379" s="2"/>
      <c r="AB379" s="70">
        <v>1.7468550954934908E-2</v>
      </c>
      <c r="AE379" s="74"/>
    </row>
    <row r="380" spans="2:31" x14ac:dyDescent="0.5">
      <c r="B380">
        <v>370</v>
      </c>
      <c r="D380" s="6">
        <v>-1.9011515837637873E-3</v>
      </c>
      <c r="E380" s="7">
        <v>-1.2235695087370029E-2</v>
      </c>
      <c r="F380" s="7">
        <v>-1.8696389394856367E-2</v>
      </c>
      <c r="G380" s="7">
        <v>7.9464171354246799E-2</v>
      </c>
      <c r="H380" s="7">
        <v>1.5077190540601318E-3</v>
      </c>
      <c r="I380" s="8">
        <v>4.9896050931235055E-4</v>
      </c>
      <c r="J380" s="2"/>
      <c r="K380" s="70">
        <v>-1.5457083331313836E-2</v>
      </c>
      <c r="L380" s="7"/>
      <c r="M380" s="6">
        <v>-1.9011515837637873E-3</v>
      </c>
      <c r="N380" s="7">
        <v>-1.2235695087370029E-2</v>
      </c>
      <c r="O380" s="7">
        <v>-1.8696389394856367E-2</v>
      </c>
      <c r="P380" s="7">
        <v>7.9464171354246799E-2</v>
      </c>
      <c r="Q380" s="7">
        <v>1.5077190540601318E-3</v>
      </c>
      <c r="R380" s="7">
        <v>4.9896050931235055E-4</v>
      </c>
      <c r="S380" s="8">
        <v>-1.5457083331313836E-2</v>
      </c>
      <c r="U380" s="6">
        <v>-1.9011515837637873E-3</v>
      </c>
      <c r="V380" s="7">
        <v>-1.2235695087370029E-2</v>
      </c>
      <c r="W380" s="7">
        <v>-1.8696389394856367E-2</v>
      </c>
      <c r="X380" s="7">
        <v>7.9464171354246799E-2</v>
      </c>
      <c r="Y380" s="7">
        <v>1.5077190540601318E-3</v>
      </c>
      <c r="Z380" s="8">
        <v>4.9896050931235055E-4</v>
      </c>
      <c r="AA380" s="2"/>
      <c r="AB380" s="70">
        <v>-1.5457083331313836E-2</v>
      </c>
      <c r="AE380" s="74"/>
    </row>
    <row r="381" spans="2:31" x14ac:dyDescent="0.5">
      <c r="B381">
        <v>371</v>
      </c>
      <c r="D381" s="6">
        <v>4.6514171665418521E-3</v>
      </c>
      <c r="E381" s="7">
        <v>7.2078341481142299E-3</v>
      </c>
      <c r="F381" s="7">
        <v>-4.6198102720784832E-2</v>
      </c>
      <c r="G381" s="7">
        <v>-6.9686693160934277E-3</v>
      </c>
      <c r="H381" s="7">
        <v>2.4578764770321801E-3</v>
      </c>
      <c r="I381" s="8">
        <v>2.325196197911621E-3</v>
      </c>
      <c r="J381" s="2"/>
      <c r="K381" s="70">
        <v>2.3389790277988111E-3</v>
      </c>
      <c r="L381" s="7"/>
      <c r="M381" s="6">
        <v>4.6514171665418521E-3</v>
      </c>
      <c r="N381" s="7">
        <v>7.2078341481142299E-3</v>
      </c>
      <c r="O381" s="7">
        <v>-4.6198102720784832E-2</v>
      </c>
      <c r="P381" s="7">
        <v>-6.9686693160934277E-3</v>
      </c>
      <c r="Q381" s="7">
        <v>2.4578764770321801E-3</v>
      </c>
      <c r="R381" s="7">
        <v>2.325196197911621E-3</v>
      </c>
      <c r="S381" s="8">
        <v>2.3389790277988111E-3</v>
      </c>
      <c r="U381" s="6">
        <v>4.6514171665418521E-3</v>
      </c>
      <c r="V381" s="7">
        <v>7.2078341481142299E-3</v>
      </c>
      <c r="W381" s="7">
        <v>-4.6198102720784832E-2</v>
      </c>
      <c r="X381" s="7">
        <v>-6.9686693160934277E-3</v>
      </c>
      <c r="Y381" s="7">
        <v>2.4578764770321801E-3</v>
      </c>
      <c r="Z381" s="8">
        <v>2.325196197911621E-3</v>
      </c>
      <c r="AA381" s="2"/>
      <c r="AB381" s="70">
        <v>2.3389790277988111E-3</v>
      </c>
      <c r="AE381" s="74"/>
    </row>
    <row r="382" spans="2:31" x14ac:dyDescent="0.5">
      <c r="B382">
        <v>372</v>
      </c>
      <c r="D382" s="6">
        <v>1.9313695166887003E-2</v>
      </c>
      <c r="E382" s="7">
        <v>-2.5399561741134549E-3</v>
      </c>
      <c r="F382" s="7">
        <v>-1.1138867134860465E-2</v>
      </c>
      <c r="G382" s="7">
        <v>-6.9159385516143118E-2</v>
      </c>
      <c r="H382" s="7">
        <v>4.0098263313080091E-4</v>
      </c>
      <c r="I382" s="8">
        <v>4.9755370460068192E-4</v>
      </c>
      <c r="J382" s="2"/>
      <c r="K382" s="70">
        <v>1.585638276717263E-2</v>
      </c>
      <c r="L382" s="7"/>
      <c r="M382" s="6">
        <v>1.9313695166887003E-2</v>
      </c>
      <c r="N382" s="7">
        <v>-2.5399561741134549E-3</v>
      </c>
      <c r="O382" s="7">
        <v>-1.1138867134860465E-2</v>
      </c>
      <c r="P382" s="7">
        <v>-6.9159385516143118E-2</v>
      </c>
      <c r="Q382" s="7">
        <v>4.0098263313080091E-4</v>
      </c>
      <c r="R382" s="7">
        <v>4.9755370460068192E-4</v>
      </c>
      <c r="S382" s="8">
        <v>1.585638276717263E-2</v>
      </c>
      <c r="U382" s="6">
        <v>1.9313695166887003E-2</v>
      </c>
      <c r="V382" s="7">
        <v>-2.5399561741134549E-3</v>
      </c>
      <c r="W382" s="7">
        <v>-1.1138867134860465E-2</v>
      </c>
      <c r="X382" s="7">
        <v>-6.9159385516143118E-2</v>
      </c>
      <c r="Y382" s="7">
        <v>4.0098263313080091E-4</v>
      </c>
      <c r="Z382" s="8">
        <v>4.9755370460068192E-4</v>
      </c>
      <c r="AA382" s="2"/>
      <c r="AB382" s="70">
        <v>1.585638276717263E-2</v>
      </c>
      <c r="AE382" s="74"/>
    </row>
    <row r="383" spans="2:31" x14ac:dyDescent="0.5">
      <c r="B383">
        <v>373</v>
      </c>
      <c r="D383" s="6">
        <v>1.5355135308007408E-2</v>
      </c>
      <c r="E383" s="7">
        <v>9.8597439892151046E-3</v>
      </c>
      <c r="F383" s="7">
        <v>1.8498720313741328E-2</v>
      </c>
      <c r="G383" s="7">
        <v>-4.687692480529853E-2</v>
      </c>
      <c r="H383" s="7">
        <v>-1.7196302183341298E-3</v>
      </c>
      <c r="I383" s="8">
        <v>-2.1578562609963154E-3</v>
      </c>
      <c r="J383" s="2"/>
      <c r="K383" s="70">
        <v>1.6998688441620905E-3</v>
      </c>
      <c r="L383" s="7"/>
      <c r="M383" s="6">
        <v>1.5355135308007408E-2</v>
      </c>
      <c r="N383" s="7">
        <v>9.8597439892151046E-3</v>
      </c>
      <c r="O383" s="7">
        <v>1.8498720313741328E-2</v>
      </c>
      <c r="P383" s="7">
        <v>-4.687692480529853E-2</v>
      </c>
      <c r="Q383" s="7">
        <v>-1.7196302183341298E-3</v>
      </c>
      <c r="R383" s="7">
        <v>-2.1578562609963154E-3</v>
      </c>
      <c r="S383" s="8">
        <v>1.6998688441620905E-3</v>
      </c>
      <c r="U383" s="6">
        <v>1.5355135308007408E-2</v>
      </c>
      <c r="V383" s="7">
        <v>9.8597439892151046E-3</v>
      </c>
      <c r="W383" s="7">
        <v>1.8498720313741328E-2</v>
      </c>
      <c r="X383" s="7">
        <v>-4.687692480529853E-2</v>
      </c>
      <c r="Y383" s="7">
        <v>-1.7196302183341298E-3</v>
      </c>
      <c r="Z383" s="8">
        <v>-2.1578562609963154E-3</v>
      </c>
      <c r="AA383" s="2"/>
      <c r="AB383" s="70">
        <v>1.6998688441620905E-3</v>
      </c>
      <c r="AE383" s="74"/>
    </row>
    <row r="384" spans="2:31" x14ac:dyDescent="0.5">
      <c r="B384">
        <v>374</v>
      </c>
      <c r="D384" s="6">
        <v>-2.4353216454171562E-2</v>
      </c>
      <c r="E384" s="7">
        <v>-3.6696086524981328E-3</v>
      </c>
      <c r="F384" s="7">
        <v>1.3460836075201243E-2</v>
      </c>
      <c r="G384" s="7">
        <v>4.2705037235892196E-2</v>
      </c>
      <c r="H384" s="7">
        <v>-5.4828362160453444E-3</v>
      </c>
      <c r="I384" s="8">
        <v>-8.2593386548974641E-3</v>
      </c>
      <c r="J384" s="2"/>
      <c r="K384" s="70">
        <v>-1.7076374334252112E-3</v>
      </c>
      <c r="L384" s="7"/>
      <c r="M384" s="6">
        <v>-2.4353216454171562E-2</v>
      </c>
      <c r="N384" s="7">
        <v>-3.6696086524981328E-3</v>
      </c>
      <c r="O384" s="7">
        <v>1.3460836075201243E-2</v>
      </c>
      <c r="P384" s="7">
        <v>4.2705037235892196E-2</v>
      </c>
      <c r="Q384" s="7">
        <v>-5.4828362160453444E-3</v>
      </c>
      <c r="R384" s="7">
        <v>-8.2593386548974641E-3</v>
      </c>
      <c r="S384" s="8">
        <v>-1.7076374334252112E-3</v>
      </c>
      <c r="U384" s="6">
        <v>-2.4353216454171562E-2</v>
      </c>
      <c r="V384" s="7">
        <v>-3.6696086524981328E-3</v>
      </c>
      <c r="W384" s="7">
        <v>1.3460836075201243E-2</v>
      </c>
      <c r="X384" s="7">
        <v>4.2705037235892196E-2</v>
      </c>
      <c r="Y384" s="7">
        <v>-5.4828362160453444E-3</v>
      </c>
      <c r="Z384" s="8">
        <v>-8.2593386548974641E-3</v>
      </c>
      <c r="AA384" s="2"/>
      <c r="AB384" s="70">
        <v>-1.7076374334252112E-3</v>
      </c>
      <c r="AE384" s="74"/>
    </row>
    <row r="385" spans="2:31" x14ac:dyDescent="0.5">
      <c r="B385">
        <v>375</v>
      </c>
      <c r="D385" s="6">
        <v>1.7129066869248977E-2</v>
      </c>
      <c r="E385" s="7">
        <v>-1.8954144425084585E-2</v>
      </c>
      <c r="F385" s="7">
        <v>-3.4323631361575381E-2</v>
      </c>
      <c r="G385" s="7">
        <v>-9.2398809413455352E-3</v>
      </c>
      <c r="H385" s="7">
        <v>-5.3167593872324188E-3</v>
      </c>
      <c r="I385" s="8">
        <v>-1.366418021041982E-2</v>
      </c>
      <c r="J385" s="2"/>
      <c r="K385" s="70">
        <v>-4.3989311088809407E-3</v>
      </c>
      <c r="L385" s="7"/>
      <c r="M385" s="6">
        <v>1.7129066869248977E-2</v>
      </c>
      <c r="N385" s="7">
        <v>-1.8954144425084585E-2</v>
      </c>
      <c r="O385" s="7">
        <v>-3.4323631361575381E-2</v>
      </c>
      <c r="P385" s="7">
        <v>-9.2398809413455352E-3</v>
      </c>
      <c r="Q385" s="7">
        <v>-5.3167593872324188E-3</v>
      </c>
      <c r="R385" s="7">
        <v>-1.366418021041982E-2</v>
      </c>
      <c r="S385" s="8">
        <v>-4.3989311088809407E-3</v>
      </c>
      <c r="U385" s="6">
        <v>1.7129066869248977E-2</v>
      </c>
      <c r="V385" s="7">
        <v>-1.8954144425084585E-2</v>
      </c>
      <c r="W385" s="7">
        <v>-3.4323631361575381E-2</v>
      </c>
      <c r="X385" s="7">
        <v>-9.2398809413455352E-3</v>
      </c>
      <c r="Y385" s="7">
        <v>-5.3167593872324188E-3</v>
      </c>
      <c r="Z385" s="8">
        <v>-1.366418021041982E-2</v>
      </c>
      <c r="AA385" s="2"/>
      <c r="AB385" s="70">
        <v>-4.3989311088809407E-3</v>
      </c>
      <c r="AE385" s="74"/>
    </row>
    <row r="386" spans="2:31" x14ac:dyDescent="0.5">
      <c r="B386">
        <v>376</v>
      </c>
      <c r="D386" s="6">
        <v>8.9033453237067003E-3</v>
      </c>
      <c r="E386" s="7">
        <v>2.3212257639130818E-2</v>
      </c>
      <c r="F386" s="7">
        <v>3.6046654793348967E-2</v>
      </c>
      <c r="G386" s="7">
        <v>2.2529113060028104E-2</v>
      </c>
      <c r="H386" s="7">
        <v>5.9313966609929227E-4</v>
      </c>
      <c r="I386" s="8">
        <v>1.698369569298457E-4</v>
      </c>
      <c r="J386" s="2"/>
      <c r="K386" s="70">
        <v>1.9832002369045754E-2</v>
      </c>
      <c r="L386" s="7"/>
      <c r="M386" s="6">
        <v>8.9033453237067003E-3</v>
      </c>
      <c r="N386" s="7">
        <v>2.3212257639130818E-2</v>
      </c>
      <c r="O386" s="7">
        <v>3.6046654793348967E-2</v>
      </c>
      <c r="P386" s="7">
        <v>2.2529113060028104E-2</v>
      </c>
      <c r="Q386" s="7">
        <v>5.9313966609929227E-4</v>
      </c>
      <c r="R386" s="7">
        <v>1.698369569298457E-4</v>
      </c>
      <c r="S386" s="8">
        <v>1.9832002369045754E-2</v>
      </c>
      <c r="U386" s="6">
        <v>8.9033453237067003E-3</v>
      </c>
      <c r="V386" s="7">
        <v>2.3212257639130818E-2</v>
      </c>
      <c r="W386" s="7">
        <v>3.6046654793348967E-2</v>
      </c>
      <c r="X386" s="7">
        <v>2.2529113060028104E-2</v>
      </c>
      <c r="Y386" s="7">
        <v>5.9313966609929227E-4</v>
      </c>
      <c r="Z386" s="8">
        <v>1.698369569298457E-4</v>
      </c>
      <c r="AA386" s="2"/>
      <c r="AB386" s="70">
        <v>1.9832002369045754E-2</v>
      </c>
      <c r="AE386" s="74"/>
    </row>
    <row r="387" spans="2:31" x14ac:dyDescent="0.5">
      <c r="B387">
        <v>377</v>
      </c>
      <c r="D387" s="6">
        <v>9.9853880050483138E-3</v>
      </c>
      <c r="E387" s="7">
        <v>-1.1505715355626245E-2</v>
      </c>
      <c r="F387" s="7">
        <v>3.6633445684967577E-3</v>
      </c>
      <c r="G387" s="7">
        <v>-7.9836458317334477E-2</v>
      </c>
      <c r="H387" s="7">
        <v>3.5336983908098741E-3</v>
      </c>
      <c r="I387" s="8">
        <v>3.8983100215649212E-3</v>
      </c>
      <c r="J387" s="2"/>
      <c r="K387" s="70">
        <v>-3.2947696650749672E-3</v>
      </c>
      <c r="L387" s="7"/>
      <c r="M387" s="6">
        <v>9.9853880050483138E-3</v>
      </c>
      <c r="N387" s="7">
        <v>-1.1505715355626245E-2</v>
      </c>
      <c r="O387" s="7">
        <v>3.6633445684967577E-3</v>
      </c>
      <c r="P387" s="7">
        <v>-7.9836458317334477E-2</v>
      </c>
      <c r="Q387" s="7">
        <v>3.5336983908098741E-3</v>
      </c>
      <c r="R387" s="7">
        <v>3.8983100215649212E-3</v>
      </c>
      <c r="S387" s="8">
        <v>-3.2947696650749672E-3</v>
      </c>
      <c r="U387" s="6">
        <v>9.9853880050483138E-3</v>
      </c>
      <c r="V387" s="7">
        <v>-1.1505715355626245E-2</v>
      </c>
      <c r="W387" s="7">
        <v>3.6633445684967577E-3</v>
      </c>
      <c r="X387" s="7">
        <v>-7.9836458317334477E-2</v>
      </c>
      <c r="Y387" s="7">
        <v>3.5336983908098741E-3</v>
      </c>
      <c r="Z387" s="8">
        <v>3.8983100215649212E-3</v>
      </c>
      <c r="AA387" s="2"/>
      <c r="AB387" s="70">
        <v>-3.2947696650749672E-3</v>
      </c>
      <c r="AE387" s="74"/>
    </row>
    <row r="388" spans="2:31" x14ac:dyDescent="0.5">
      <c r="B388">
        <v>378</v>
      </c>
      <c r="D388" s="6">
        <v>-4.4403494221589117E-3</v>
      </c>
      <c r="E388" s="7">
        <v>3.0766649060834338E-2</v>
      </c>
      <c r="F388" s="7">
        <v>2.4038600356781563E-2</v>
      </c>
      <c r="G388" s="7">
        <v>1.7715255135256992E-2</v>
      </c>
      <c r="H388" s="7">
        <v>-7.0038693746042133E-3</v>
      </c>
      <c r="I388" s="8">
        <v>-9.0060081949578756E-3</v>
      </c>
      <c r="J388" s="2"/>
      <c r="K388" s="70">
        <v>-6.2515120180040235E-3</v>
      </c>
      <c r="L388" s="7"/>
      <c r="M388" s="6">
        <v>-4.4403494221589117E-3</v>
      </c>
      <c r="N388" s="7">
        <v>3.0766649060834338E-2</v>
      </c>
      <c r="O388" s="7">
        <v>2.4038600356781563E-2</v>
      </c>
      <c r="P388" s="7">
        <v>1.7715255135256992E-2</v>
      </c>
      <c r="Q388" s="7">
        <v>-7.0038693746042133E-3</v>
      </c>
      <c r="R388" s="7">
        <v>-9.0060081949578756E-3</v>
      </c>
      <c r="S388" s="8">
        <v>-6.2515120180040235E-3</v>
      </c>
      <c r="U388" s="6">
        <v>-4.4403494221589117E-3</v>
      </c>
      <c r="V388" s="7">
        <v>3.0766649060834338E-2</v>
      </c>
      <c r="W388" s="7">
        <v>2.4038600356781563E-2</v>
      </c>
      <c r="X388" s="7">
        <v>1.7715255135256992E-2</v>
      </c>
      <c r="Y388" s="7">
        <v>-7.0038693746042133E-3</v>
      </c>
      <c r="Z388" s="8">
        <v>-9.0060081949578756E-3</v>
      </c>
      <c r="AA388" s="2"/>
      <c r="AB388" s="70">
        <v>-6.2515120180040235E-3</v>
      </c>
      <c r="AE388" s="74"/>
    </row>
    <row r="389" spans="2:31" x14ac:dyDescent="0.5">
      <c r="B389">
        <v>379</v>
      </c>
      <c r="D389" s="6">
        <v>-7.9798778246470674E-3</v>
      </c>
      <c r="E389" s="7">
        <v>4.1234862148194752E-2</v>
      </c>
      <c r="F389" s="7">
        <v>1.3564623811002265E-2</v>
      </c>
      <c r="G389" s="7">
        <v>7.3606153048974443E-2</v>
      </c>
      <c r="H389" s="7">
        <v>-7.5399864579533023E-3</v>
      </c>
      <c r="I389" s="8">
        <v>-8.6573206035783171E-3</v>
      </c>
      <c r="J389" s="2"/>
      <c r="K389" s="70">
        <v>5.1730861700356799E-4</v>
      </c>
      <c r="L389" s="7"/>
      <c r="M389" s="6">
        <v>-7.9798778246470674E-3</v>
      </c>
      <c r="N389" s="7">
        <v>4.1234862148194752E-2</v>
      </c>
      <c r="O389" s="7">
        <v>1.3564623811002265E-2</v>
      </c>
      <c r="P389" s="7">
        <v>7.3606153048974443E-2</v>
      </c>
      <c r="Q389" s="7">
        <v>-7.5399864579533023E-3</v>
      </c>
      <c r="R389" s="7">
        <v>-8.6573206035783171E-3</v>
      </c>
      <c r="S389" s="8">
        <v>5.1730861700356799E-4</v>
      </c>
      <c r="U389" s="6">
        <v>-7.9798778246470674E-3</v>
      </c>
      <c r="V389" s="7">
        <v>4.1234862148194752E-2</v>
      </c>
      <c r="W389" s="7">
        <v>1.3564623811002265E-2</v>
      </c>
      <c r="X389" s="7">
        <v>7.3606153048974443E-2</v>
      </c>
      <c r="Y389" s="7">
        <v>-7.5399864579533023E-3</v>
      </c>
      <c r="Z389" s="8">
        <v>-8.6573206035783171E-3</v>
      </c>
      <c r="AA389" s="2"/>
      <c r="AB389" s="70">
        <v>5.1730861700356799E-4</v>
      </c>
      <c r="AE389" s="74"/>
    </row>
    <row r="390" spans="2:31" x14ac:dyDescent="0.5">
      <c r="B390">
        <v>380</v>
      </c>
      <c r="D390" s="6">
        <v>-1.135609102544192E-2</v>
      </c>
      <c r="E390" s="7">
        <v>-2.58772209340846E-3</v>
      </c>
      <c r="F390" s="7">
        <v>4.4996862990662266E-2</v>
      </c>
      <c r="G390" s="7">
        <v>9.7403367483848043E-3</v>
      </c>
      <c r="H390" s="7">
        <v>-2.8665149964285626E-3</v>
      </c>
      <c r="I390" s="8">
        <v>-4.9191037703099549E-3</v>
      </c>
      <c r="J390" s="2"/>
      <c r="K390" s="70">
        <v>-4.9369059732789159E-3</v>
      </c>
      <c r="L390" s="7"/>
      <c r="M390" s="6">
        <v>-1.135609102544192E-2</v>
      </c>
      <c r="N390" s="7">
        <v>-2.58772209340846E-3</v>
      </c>
      <c r="O390" s="7">
        <v>4.4996862990662266E-2</v>
      </c>
      <c r="P390" s="7">
        <v>9.7403367483848043E-3</v>
      </c>
      <c r="Q390" s="7">
        <v>-2.8665149964285626E-3</v>
      </c>
      <c r="R390" s="7">
        <v>-4.9191037703099549E-3</v>
      </c>
      <c r="S390" s="8">
        <v>-4.9369059732789159E-3</v>
      </c>
      <c r="U390" s="6">
        <v>-1.135609102544192E-2</v>
      </c>
      <c r="V390" s="7">
        <v>-2.58772209340846E-3</v>
      </c>
      <c r="W390" s="7">
        <v>4.4996862990662266E-2</v>
      </c>
      <c r="X390" s="7">
        <v>9.7403367483848043E-3</v>
      </c>
      <c r="Y390" s="7">
        <v>-2.8665149964285626E-3</v>
      </c>
      <c r="Z390" s="8">
        <v>-4.9191037703099549E-3</v>
      </c>
      <c r="AA390" s="2"/>
      <c r="AB390" s="70">
        <v>-4.9369059732789159E-3</v>
      </c>
      <c r="AE390" s="74"/>
    </row>
    <row r="391" spans="2:31" x14ac:dyDescent="0.5">
      <c r="B391">
        <v>381</v>
      </c>
      <c r="D391" s="6">
        <v>2.8305055867346385E-2</v>
      </c>
      <c r="E391" s="7">
        <v>3.8040746800919414E-2</v>
      </c>
      <c r="F391" s="7">
        <v>5.590213903250843E-2</v>
      </c>
      <c r="G391" s="7">
        <v>-6.5939609904789795E-2</v>
      </c>
      <c r="H391" s="7">
        <v>1.42299906332484E-3</v>
      </c>
      <c r="I391" s="8">
        <v>9.5118689345494514E-4</v>
      </c>
      <c r="J391" s="2"/>
      <c r="K391" s="70">
        <v>1.7043944352218877E-2</v>
      </c>
      <c r="L391" s="7"/>
      <c r="M391" s="6">
        <v>2.8305055867346385E-2</v>
      </c>
      <c r="N391" s="7">
        <v>3.8040746800919414E-2</v>
      </c>
      <c r="O391" s="7">
        <v>5.590213903250843E-2</v>
      </c>
      <c r="P391" s="7">
        <v>-6.5939609904789795E-2</v>
      </c>
      <c r="Q391" s="7">
        <v>1.42299906332484E-3</v>
      </c>
      <c r="R391" s="7">
        <v>9.5118689345494514E-4</v>
      </c>
      <c r="S391" s="8">
        <v>1.7043944352218877E-2</v>
      </c>
      <c r="U391" s="6">
        <v>2.8305055867346385E-2</v>
      </c>
      <c r="V391" s="7">
        <v>3.8040746800919414E-2</v>
      </c>
      <c r="W391" s="7">
        <v>5.590213903250843E-2</v>
      </c>
      <c r="X391" s="7">
        <v>-6.5939609904789795E-2</v>
      </c>
      <c r="Y391" s="7">
        <v>1.42299906332484E-3</v>
      </c>
      <c r="Z391" s="8">
        <v>9.5118689345494514E-4</v>
      </c>
      <c r="AA391" s="2"/>
      <c r="AB391" s="70">
        <v>1.7043944352218877E-2</v>
      </c>
      <c r="AE391" s="74"/>
    </row>
    <row r="392" spans="2:31" x14ac:dyDescent="0.5">
      <c r="B392">
        <v>382</v>
      </c>
      <c r="D392" s="6">
        <v>-1.2566867763113321E-2</v>
      </c>
      <c r="E392" s="7">
        <v>-1.0117526204992242E-2</v>
      </c>
      <c r="F392" s="7">
        <v>-4.4082219148663351E-2</v>
      </c>
      <c r="G392" s="7">
        <v>0</v>
      </c>
      <c r="H392" s="7">
        <v>4.5132260854294584E-4</v>
      </c>
      <c r="I392" s="8">
        <v>-1.0377033099990094E-3</v>
      </c>
      <c r="J392" s="2"/>
      <c r="K392" s="70">
        <v>-5.1108171173012854E-4</v>
      </c>
      <c r="L392" s="7"/>
      <c r="M392" s="6">
        <v>-1.2566867763113321E-2</v>
      </c>
      <c r="N392" s="7">
        <v>-1.0117526204992242E-2</v>
      </c>
      <c r="O392" s="7">
        <v>-4.4082219148663351E-2</v>
      </c>
      <c r="P392" s="7">
        <v>0</v>
      </c>
      <c r="Q392" s="7">
        <v>4.5132260854294584E-4</v>
      </c>
      <c r="R392" s="7">
        <v>-1.0377033099990094E-3</v>
      </c>
      <c r="S392" s="8">
        <v>-5.1108171173012854E-4</v>
      </c>
      <c r="U392" s="6">
        <v>-1.2566867763113321E-2</v>
      </c>
      <c r="V392" s="7">
        <v>-1.0117526204992242E-2</v>
      </c>
      <c r="W392" s="7">
        <v>-4.4082219148663351E-2</v>
      </c>
      <c r="X392" s="7">
        <v>0</v>
      </c>
      <c r="Y392" s="7">
        <v>4.5132260854294584E-4</v>
      </c>
      <c r="Z392" s="8">
        <v>-1.0377033099990094E-3</v>
      </c>
      <c r="AA392" s="2"/>
      <c r="AB392" s="70">
        <v>-5.1108171173012854E-4</v>
      </c>
      <c r="AE392" s="74"/>
    </row>
    <row r="393" spans="2:31" x14ac:dyDescent="0.5">
      <c r="B393">
        <v>383</v>
      </c>
      <c r="D393" s="6">
        <v>8.9238389413677614E-3</v>
      </c>
      <c r="E393" s="7">
        <v>2.9875901539812986E-2</v>
      </c>
      <c r="F393" s="7">
        <v>-1.839992474424314E-3</v>
      </c>
      <c r="G393" s="7">
        <v>2.5850940721048555E-3</v>
      </c>
      <c r="H393" s="7">
        <v>-1.9240503117318949E-3</v>
      </c>
      <c r="I393" s="8">
        <v>-2.5122376447695789E-3</v>
      </c>
      <c r="J393" s="2"/>
      <c r="K393" s="70">
        <v>1.1493202219662423E-2</v>
      </c>
      <c r="L393" s="7"/>
      <c r="M393" s="6">
        <v>8.9238389413677614E-3</v>
      </c>
      <c r="N393" s="7">
        <v>2.9875901539812986E-2</v>
      </c>
      <c r="O393" s="7">
        <v>-1.839992474424314E-3</v>
      </c>
      <c r="P393" s="7">
        <v>2.5850940721048555E-3</v>
      </c>
      <c r="Q393" s="7">
        <v>-1.9240503117318949E-3</v>
      </c>
      <c r="R393" s="7">
        <v>-2.5122376447695789E-3</v>
      </c>
      <c r="S393" s="8">
        <v>1.1493202219662423E-2</v>
      </c>
      <c r="U393" s="6">
        <v>8.9238389413677614E-3</v>
      </c>
      <c r="V393" s="7">
        <v>2.9875901539812986E-2</v>
      </c>
      <c r="W393" s="7">
        <v>-1.839992474424314E-3</v>
      </c>
      <c r="X393" s="7">
        <v>2.5850940721048555E-3</v>
      </c>
      <c r="Y393" s="7">
        <v>-1.9240503117318949E-3</v>
      </c>
      <c r="Z393" s="8">
        <v>-2.5122376447695789E-3</v>
      </c>
      <c r="AA393" s="2"/>
      <c r="AB393" s="70">
        <v>1.1493202219662423E-2</v>
      </c>
      <c r="AE393" s="74"/>
    </row>
    <row r="394" spans="2:31" x14ac:dyDescent="0.5">
      <c r="B394">
        <v>384</v>
      </c>
      <c r="D394" s="6">
        <v>-3.2496997102610975E-2</v>
      </c>
      <c r="E394" s="7">
        <v>1.1929529907439282E-3</v>
      </c>
      <c r="F394" s="7">
        <v>3.7567309105127226E-2</v>
      </c>
      <c r="G394" s="7">
        <v>0.19980973974818614</v>
      </c>
      <c r="H394" s="7">
        <v>-2.9973218614796969E-3</v>
      </c>
      <c r="I394" s="8">
        <v>-4.172105139141717E-3</v>
      </c>
      <c r="J394" s="2"/>
      <c r="K394" s="70">
        <v>-2.6382882918865262E-2</v>
      </c>
      <c r="L394" s="7"/>
      <c r="M394" s="6">
        <v>-3.2496997102610975E-2</v>
      </c>
      <c r="N394" s="7">
        <v>1.1929529907439282E-3</v>
      </c>
      <c r="O394" s="7">
        <v>3.7567309105127226E-2</v>
      </c>
      <c r="P394" s="7">
        <v>0.19980973974818614</v>
      </c>
      <c r="Q394" s="7">
        <v>-2.9973218614796969E-3</v>
      </c>
      <c r="R394" s="7">
        <v>-4.172105139141717E-3</v>
      </c>
      <c r="S394" s="8">
        <v>-2.6382882918865262E-2</v>
      </c>
      <c r="U394" s="6">
        <v>-3.2496997102610975E-2</v>
      </c>
      <c r="V394" s="7">
        <v>1.1929529907439282E-3</v>
      </c>
      <c r="W394" s="7">
        <v>3.7567309105127226E-2</v>
      </c>
      <c r="X394" s="7">
        <v>0.19980973974818614</v>
      </c>
      <c r="Y394" s="7">
        <v>-2.9973218614796969E-3</v>
      </c>
      <c r="Z394" s="8">
        <v>-4.172105139141717E-3</v>
      </c>
      <c r="AA394" s="2"/>
      <c r="AB394" s="70">
        <v>-2.6382882918865262E-2</v>
      </c>
      <c r="AE394" s="74"/>
    </row>
    <row r="395" spans="2:31" x14ac:dyDescent="0.5">
      <c r="B395">
        <v>385</v>
      </c>
      <c r="D395" s="6">
        <v>-3.3949914986768151E-2</v>
      </c>
      <c r="E395" s="7">
        <v>-6.8506953746999916E-2</v>
      </c>
      <c r="F395" s="7">
        <v>-5.6578160243101042E-2</v>
      </c>
      <c r="G395" s="7">
        <v>0.19120842538415811</v>
      </c>
      <c r="H395" s="7">
        <v>6.4408312316321242E-3</v>
      </c>
      <c r="I395" s="8">
        <v>9.1902849032502835E-3</v>
      </c>
      <c r="J395" s="2"/>
      <c r="K395" s="70">
        <v>-1.8927417949872526E-2</v>
      </c>
      <c r="L395" s="7"/>
      <c r="M395" s="6">
        <v>-3.3949914986768151E-2</v>
      </c>
      <c r="N395" s="7">
        <v>-6.8506953746999916E-2</v>
      </c>
      <c r="O395" s="7">
        <v>-5.6578160243101042E-2</v>
      </c>
      <c r="P395" s="7">
        <v>0.19120842538415811</v>
      </c>
      <c r="Q395" s="7">
        <v>6.4408312316321242E-3</v>
      </c>
      <c r="R395" s="7">
        <v>9.1902849032502835E-3</v>
      </c>
      <c r="S395" s="8">
        <v>-1.8927417949872526E-2</v>
      </c>
      <c r="U395" s="6">
        <v>-3.3949914986768151E-2</v>
      </c>
      <c r="V395" s="7">
        <v>-6.8506953746999916E-2</v>
      </c>
      <c r="W395" s="7">
        <v>-5.6578160243101042E-2</v>
      </c>
      <c r="X395" s="7">
        <v>0.19120842538415811</v>
      </c>
      <c r="Y395" s="7">
        <v>6.4408312316321242E-3</v>
      </c>
      <c r="Z395" s="8">
        <v>9.1902849032502835E-3</v>
      </c>
      <c r="AA395" s="2"/>
      <c r="AB395" s="70">
        <v>-1.8927417949872526E-2</v>
      </c>
      <c r="AE395" s="74"/>
    </row>
    <row r="396" spans="2:31" x14ac:dyDescent="0.5">
      <c r="B396">
        <v>386</v>
      </c>
      <c r="D396" s="6">
        <v>2.0355512689284101E-2</v>
      </c>
      <c r="E396" s="7">
        <v>-3.6017080959815893E-2</v>
      </c>
      <c r="F396" s="7">
        <v>2.6798332219181775E-2</v>
      </c>
      <c r="G396" s="7">
        <v>-0.18628750156995943</v>
      </c>
      <c r="H396" s="7">
        <v>5.6203774903094833E-3</v>
      </c>
      <c r="I396" s="8">
        <v>7.394702655600903E-3</v>
      </c>
      <c r="J396" s="2"/>
      <c r="K396" s="70">
        <v>1.030949108151475E-2</v>
      </c>
      <c r="L396" s="7"/>
      <c r="M396" s="6">
        <v>2.0355512689284101E-2</v>
      </c>
      <c r="N396" s="7">
        <v>-3.6017080959815893E-2</v>
      </c>
      <c r="O396" s="7">
        <v>2.6798332219181775E-2</v>
      </c>
      <c r="P396" s="7">
        <v>-0.18628750156995943</v>
      </c>
      <c r="Q396" s="7">
        <v>5.6203774903094833E-3</v>
      </c>
      <c r="R396" s="7">
        <v>7.394702655600903E-3</v>
      </c>
      <c r="S396" s="8">
        <v>1.030949108151475E-2</v>
      </c>
      <c r="U396" s="6">
        <v>2.0355512689284101E-2</v>
      </c>
      <c r="V396" s="7">
        <v>-3.6017080959815893E-2</v>
      </c>
      <c r="W396" s="7">
        <v>2.6798332219181775E-2</v>
      </c>
      <c r="X396" s="7">
        <v>-0.18628750156995943</v>
      </c>
      <c r="Y396" s="7">
        <v>5.6203774903094833E-3</v>
      </c>
      <c r="Z396" s="8">
        <v>7.394702655600903E-3</v>
      </c>
      <c r="AA396" s="2"/>
      <c r="AB396" s="70">
        <v>1.030949108151475E-2</v>
      </c>
      <c r="AE396" s="74"/>
    </row>
    <row r="397" spans="2:31" x14ac:dyDescent="0.5">
      <c r="B397">
        <v>387</v>
      </c>
      <c r="D397" s="6">
        <v>-1.7149843294856349E-2</v>
      </c>
      <c r="E397" s="7">
        <v>-3.4602670147375713E-3</v>
      </c>
      <c r="F397" s="7">
        <v>9.4305279472961193E-3</v>
      </c>
      <c r="G397" s="7">
        <v>4.1987465463497612E-3</v>
      </c>
      <c r="H397" s="7">
        <v>-2.3548261246655886E-3</v>
      </c>
      <c r="I397" s="8">
        <v>-3.6045353136244422E-3</v>
      </c>
      <c r="J397" s="2"/>
      <c r="K397" s="70">
        <v>6.2763504299689727E-3</v>
      </c>
      <c r="L397" s="7"/>
      <c r="M397" s="6">
        <v>-1.7149843294856349E-2</v>
      </c>
      <c r="N397" s="7">
        <v>-3.4602670147375713E-3</v>
      </c>
      <c r="O397" s="7">
        <v>9.4305279472961193E-3</v>
      </c>
      <c r="P397" s="7">
        <v>4.1987465463497612E-3</v>
      </c>
      <c r="Q397" s="7">
        <v>-2.3548261246655886E-3</v>
      </c>
      <c r="R397" s="7">
        <v>-3.6045353136244422E-3</v>
      </c>
      <c r="S397" s="8">
        <v>6.2763504299689727E-3</v>
      </c>
      <c r="U397" s="6">
        <v>-1.7149843294856349E-2</v>
      </c>
      <c r="V397" s="7">
        <v>-3.4602670147375713E-3</v>
      </c>
      <c r="W397" s="7">
        <v>9.4305279472961193E-3</v>
      </c>
      <c r="X397" s="7">
        <v>4.1987465463497612E-3</v>
      </c>
      <c r="Y397" s="7">
        <v>-2.3548261246655886E-3</v>
      </c>
      <c r="Z397" s="8">
        <v>-3.6045353136244422E-3</v>
      </c>
      <c r="AA397" s="2"/>
      <c r="AB397" s="70">
        <v>6.2763504299689727E-3</v>
      </c>
      <c r="AE397" s="74"/>
    </row>
    <row r="398" spans="2:31" x14ac:dyDescent="0.5">
      <c r="B398">
        <v>388</v>
      </c>
      <c r="D398" s="6">
        <v>-3.238672077365666E-2</v>
      </c>
      <c r="E398" s="7">
        <v>-7.0141237738203285E-2</v>
      </c>
      <c r="F398" s="7">
        <v>-1.374787512464728E-2</v>
      </c>
      <c r="G398" s="7">
        <v>0.23535913908233383</v>
      </c>
      <c r="H398" s="7">
        <v>9.0670383481332364E-4</v>
      </c>
      <c r="I398" s="8">
        <v>1.6322326548076887E-3</v>
      </c>
      <c r="J398" s="2"/>
      <c r="K398" s="70">
        <v>-2.8279559961796184E-2</v>
      </c>
      <c r="L398" s="7"/>
      <c r="M398" s="6">
        <v>-3.238672077365666E-2</v>
      </c>
      <c r="N398" s="7">
        <v>-7.0141237738203285E-2</v>
      </c>
      <c r="O398" s="7">
        <v>-1.374787512464728E-2</v>
      </c>
      <c r="P398" s="7">
        <v>0.23535913908233383</v>
      </c>
      <c r="Q398" s="7">
        <v>9.0670383481332364E-4</v>
      </c>
      <c r="R398" s="7">
        <v>1.6322326548076887E-3</v>
      </c>
      <c r="S398" s="8">
        <v>-2.8279559961796184E-2</v>
      </c>
      <c r="U398" s="6">
        <v>-3.238672077365666E-2</v>
      </c>
      <c r="V398" s="7">
        <v>-7.0141237738203285E-2</v>
      </c>
      <c r="W398" s="7">
        <v>-1.374787512464728E-2</v>
      </c>
      <c r="X398" s="7">
        <v>0.23535913908233383</v>
      </c>
      <c r="Y398" s="7">
        <v>9.0670383481332364E-4</v>
      </c>
      <c r="Z398" s="8">
        <v>1.6322326548076887E-3</v>
      </c>
      <c r="AA398" s="2"/>
      <c r="AB398" s="70">
        <v>-2.8279559961796184E-2</v>
      </c>
      <c r="AE398" s="74"/>
    </row>
    <row r="399" spans="2:31" x14ac:dyDescent="0.5">
      <c r="B399">
        <v>389</v>
      </c>
      <c r="D399" s="6">
        <v>-1.6445238219492439E-2</v>
      </c>
      <c r="E399" s="7">
        <v>1.5002609337907502E-2</v>
      </c>
      <c r="F399" s="7">
        <v>-1.2601756008857368E-2</v>
      </c>
      <c r="G399" s="7">
        <v>-4.9204157137464594E-2</v>
      </c>
      <c r="H399" s="7">
        <v>2.4224697646196364E-4</v>
      </c>
      <c r="I399" s="8">
        <v>0</v>
      </c>
      <c r="J399" s="2"/>
      <c r="K399" s="70">
        <v>-6.0706756289560077E-4</v>
      </c>
      <c r="L399" s="7"/>
      <c r="M399" s="6">
        <v>-1.6445238219492439E-2</v>
      </c>
      <c r="N399" s="7">
        <v>1.5002609337907502E-2</v>
      </c>
      <c r="O399" s="7">
        <v>-1.2601756008857368E-2</v>
      </c>
      <c r="P399" s="7">
        <v>-4.9204157137464594E-2</v>
      </c>
      <c r="Q399" s="7">
        <v>2.4224697646196364E-4</v>
      </c>
      <c r="R399" s="7">
        <v>0</v>
      </c>
      <c r="S399" s="8">
        <v>-6.0706756289560077E-4</v>
      </c>
      <c r="U399" s="6">
        <v>-1.6445238219492439E-2</v>
      </c>
      <c r="V399" s="7">
        <v>1.5002609337907502E-2</v>
      </c>
      <c r="W399" s="7">
        <v>-1.2601756008857368E-2</v>
      </c>
      <c r="X399" s="7">
        <v>-4.9204157137464594E-2</v>
      </c>
      <c r="Y399" s="7">
        <v>2.4224697646196364E-4</v>
      </c>
      <c r="Z399" s="8">
        <v>0</v>
      </c>
      <c r="AA399" s="2"/>
      <c r="AB399" s="70">
        <v>-6.0706756289560077E-4</v>
      </c>
      <c r="AE399" s="74"/>
    </row>
    <row r="400" spans="2:31" x14ac:dyDescent="0.5">
      <c r="B400">
        <v>390</v>
      </c>
      <c r="D400" s="6">
        <v>2.4692894268650137E-2</v>
      </c>
      <c r="E400" s="7">
        <v>-1.2850503262384953E-2</v>
      </c>
      <c r="F400" s="7">
        <v>-3.2469219533343462E-3</v>
      </c>
      <c r="G400" s="7">
        <v>-8.2122162928744136E-2</v>
      </c>
      <c r="H400" s="7">
        <v>-8.0252987592587359E-3</v>
      </c>
      <c r="I400" s="8">
        <v>-1.1655646739060997E-2</v>
      </c>
      <c r="J400" s="2"/>
      <c r="K400" s="70">
        <v>-5.6409501994444701E-3</v>
      </c>
      <c r="L400" s="7"/>
      <c r="M400" s="6">
        <v>2.4692894268650137E-2</v>
      </c>
      <c r="N400" s="7">
        <v>-1.2850503262384953E-2</v>
      </c>
      <c r="O400" s="7">
        <v>-3.2469219533343462E-3</v>
      </c>
      <c r="P400" s="7">
        <v>-8.2122162928744136E-2</v>
      </c>
      <c r="Q400" s="7">
        <v>-8.0252987592587359E-3</v>
      </c>
      <c r="R400" s="7">
        <v>-1.1655646739060997E-2</v>
      </c>
      <c r="S400" s="8">
        <v>-5.6409501994444701E-3</v>
      </c>
      <c r="U400" s="6">
        <v>2.4692894268650137E-2</v>
      </c>
      <c r="V400" s="7">
        <v>-1.2850503262384953E-2</v>
      </c>
      <c r="W400" s="7">
        <v>-3.2469219533343462E-3</v>
      </c>
      <c r="X400" s="7">
        <v>-8.2122162928744136E-2</v>
      </c>
      <c r="Y400" s="7">
        <v>-8.0252987592587359E-3</v>
      </c>
      <c r="Z400" s="8">
        <v>-1.1655646739060997E-2</v>
      </c>
      <c r="AA400" s="2"/>
      <c r="AB400" s="70">
        <v>-5.6409501994444701E-3</v>
      </c>
      <c r="AE400" s="74"/>
    </row>
    <row r="401" spans="2:31" x14ac:dyDescent="0.5">
      <c r="B401">
        <v>391</v>
      </c>
      <c r="D401" s="6">
        <v>2.7441377283440187E-2</v>
      </c>
      <c r="E401" s="7">
        <v>5.1593180069216794E-2</v>
      </c>
      <c r="F401" s="7">
        <v>3.4832910664516444E-2</v>
      </c>
      <c r="G401" s="7">
        <v>-0.19460563451957205</v>
      </c>
      <c r="H401" s="7">
        <v>1.992064025348904E-3</v>
      </c>
      <c r="I401" s="8">
        <v>1.4752465035071443E-3</v>
      </c>
      <c r="J401" s="2"/>
      <c r="K401" s="70">
        <v>2.0440525561227826E-2</v>
      </c>
      <c r="L401" s="7"/>
      <c r="M401" s="6">
        <v>2.7441377283440187E-2</v>
      </c>
      <c r="N401" s="7">
        <v>5.1593180069216794E-2</v>
      </c>
      <c r="O401" s="7">
        <v>3.4832910664516444E-2</v>
      </c>
      <c r="P401" s="7">
        <v>-0.19460563451957205</v>
      </c>
      <c r="Q401" s="7">
        <v>1.992064025348904E-3</v>
      </c>
      <c r="R401" s="7">
        <v>1.4752465035071443E-3</v>
      </c>
      <c r="S401" s="8">
        <v>2.0440525561227826E-2</v>
      </c>
      <c r="U401" s="6">
        <v>2.7441377283440187E-2</v>
      </c>
      <c r="V401" s="7">
        <v>5.1593180069216794E-2</v>
      </c>
      <c r="W401" s="7">
        <v>3.4832910664516444E-2</v>
      </c>
      <c r="X401" s="7">
        <v>-0.19460563451957205</v>
      </c>
      <c r="Y401" s="7">
        <v>1.992064025348904E-3</v>
      </c>
      <c r="Z401" s="8">
        <v>1.4752465035071443E-3</v>
      </c>
      <c r="AA401" s="2"/>
      <c r="AB401" s="70">
        <v>2.0440525561227826E-2</v>
      </c>
      <c r="AE401" s="74"/>
    </row>
    <row r="402" spans="2:31" x14ac:dyDescent="0.5">
      <c r="B402">
        <v>392</v>
      </c>
      <c r="D402" s="6">
        <v>6.602513852402061E-4</v>
      </c>
      <c r="E402" s="7">
        <v>-3.8933664067770414E-3</v>
      </c>
      <c r="F402" s="7">
        <v>8.0669311879860543E-5</v>
      </c>
      <c r="G402" s="7">
        <v>6.5827827239817754E-2</v>
      </c>
      <c r="H402" s="7">
        <v>1.1320355973508779E-3</v>
      </c>
      <c r="I402" s="8">
        <v>7.8013266211201821E-4</v>
      </c>
      <c r="J402" s="2"/>
      <c r="K402" s="70">
        <v>-3.7228715386083515E-3</v>
      </c>
      <c r="L402" s="7"/>
      <c r="M402" s="6">
        <v>6.602513852402061E-4</v>
      </c>
      <c r="N402" s="7">
        <v>-3.8933664067770414E-3</v>
      </c>
      <c r="O402" s="7">
        <v>8.0669311879860543E-5</v>
      </c>
      <c r="P402" s="7">
        <v>6.5827827239817754E-2</v>
      </c>
      <c r="Q402" s="7">
        <v>1.1320355973508779E-3</v>
      </c>
      <c r="R402" s="7">
        <v>7.8013266211201821E-4</v>
      </c>
      <c r="S402" s="8">
        <v>-3.7228715386083515E-3</v>
      </c>
      <c r="U402" s="6">
        <v>6.602513852402061E-4</v>
      </c>
      <c r="V402" s="7">
        <v>-3.8933664067770414E-3</v>
      </c>
      <c r="W402" s="7">
        <v>8.0669311879860543E-5</v>
      </c>
      <c r="X402" s="7">
        <v>6.5827827239817754E-2</v>
      </c>
      <c r="Y402" s="7">
        <v>1.1320355973508779E-3</v>
      </c>
      <c r="Z402" s="8">
        <v>7.8013266211201821E-4</v>
      </c>
      <c r="AA402" s="2"/>
      <c r="AB402" s="70">
        <v>-3.7228715386083515E-3</v>
      </c>
      <c r="AE402" s="74"/>
    </row>
    <row r="403" spans="2:31" x14ac:dyDescent="0.5">
      <c r="B403">
        <v>393</v>
      </c>
      <c r="D403" s="6">
        <v>-3.9974147135368572E-2</v>
      </c>
      <c r="E403" s="7">
        <v>-2.7856394182036757E-2</v>
      </c>
      <c r="F403" s="7">
        <v>5.0133558176764931E-2</v>
      </c>
      <c r="G403" s="7">
        <v>0.25623351151001955</v>
      </c>
      <c r="H403" s="7">
        <v>4.762138602387252E-3</v>
      </c>
      <c r="I403" s="8">
        <v>6.3914537841048349E-3</v>
      </c>
      <c r="J403" s="2"/>
      <c r="K403" s="70">
        <v>-2.3409338605093116E-2</v>
      </c>
      <c r="L403" s="7"/>
      <c r="M403" s="6">
        <v>-3.9974147135368572E-2</v>
      </c>
      <c r="N403" s="7">
        <v>-2.7856394182036757E-2</v>
      </c>
      <c r="O403" s="7">
        <v>5.0133558176764931E-2</v>
      </c>
      <c r="P403" s="7">
        <v>0.25623351151001955</v>
      </c>
      <c r="Q403" s="7">
        <v>4.762138602387252E-3</v>
      </c>
      <c r="R403" s="7">
        <v>6.3914537841048349E-3</v>
      </c>
      <c r="S403" s="8">
        <v>-2.3409338605093116E-2</v>
      </c>
      <c r="U403" s="6">
        <v>-3.9974147135368572E-2</v>
      </c>
      <c r="V403" s="7">
        <v>-2.7856394182036757E-2</v>
      </c>
      <c r="W403" s="7">
        <v>5.0133558176764931E-2</v>
      </c>
      <c r="X403" s="7">
        <v>0.25623351151001955</v>
      </c>
      <c r="Y403" s="7">
        <v>4.762138602387252E-3</v>
      </c>
      <c r="Z403" s="8">
        <v>6.3914537841048349E-3</v>
      </c>
      <c r="AA403" s="2"/>
      <c r="AB403" s="70">
        <v>-2.3409338605093116E-2</v>
      </c>
      <c r="AE403" s="74"/>
    </row>
    <row r="404" spans="2:31" x14ac:dyDescent="0.5">
      <c r="B404">
        <v>394</v>
      </c>
      <c r="D404" s="6">
        <v>1.3822645927381224E-2</v>
      </c>
      <c r="E404" s="7">
        <v>4.0708381069673805E-3</v>
      </c>
      <c r="F404" s="7">
        <v>-5.1468636717250847E-2</v>
      </c>
      <c r="G404" s="7">
        <v>-3.6675478558406686E-2</v>
      </c>
      <c r="H404" s="7">
        <v>2.8446462593028836E-3</v>
      </c>
      <c r="I404" s="8">
        <v>3.0946470154315986E-3</v>
      </c>
      <c r="J404" s="2"/>
      <c r="K404" s="70">
        <v>3.3030649980999669E-3</v>
      </c>
      <c r="L404" s="7"/>
      <c r="M404" s="6">
        <v>1.3822645927381224E-2</v>
      </c>
      <c r="N404" s="7">
        <v>4.0708381069673805E-3</v>
      </c>
      <c r="O404" s="7">
        <v>-5.1468636717250847E-2</v>
      </c>
      <c r="P404" s="7">
        <v>-3.6675478558406686E-2</v>
      </c>
      <c r="Q404" s="7">
        <v>2.8446462593028836E-3</v>
      </c>
      <c r="R404" s="7">
        <v>3.0946470154315986E-3</v>
      </c>
      <c r="S404" s="8">
        <v>3.3030649980999669E-3</v>
      </c>
      <c r="U404" s="6">
        <v>1.3822645927381224E-2</v>
      </c>
      <c r="V404" s="7">
        <v>4.0708381069673805E-3</v>
      </c>
      <c r="W404" s="7">
        <v>-5.1468636717250847E-2</v>
      </c>
      <c r="X404" s="7">
        <v>-3.6675478558406686E-2</v>
      </c>
      <c r="Y404" s="7">
        <v>2.8446462593028836E-3</v>
      </c>
      <c r="Z404" s="8">
        <v>3.0946470154315986E-3</v>
      </c>
      <c r="AA404" s="2"/>
      <c r="AB404" s="70">
        <v>3.3030649980999669E-3</v>
      </c>
      <c r="AE404" s="74"/>
    </row>
    <row r="405" spans="2:31" x14ac:dyDescent="0.5">
      <c r="B405">
        <v>395</v>
      </c>
      <c r="D405" s="6">
        <v>4.2253605034151001E-2</v>
      </c>
      <c r="E405" s="7">
        <v>2.0905283934374647E-2</v>
      </c>
      <c r="F405" s="7">
        <v>5.2486885481721748E-3</v>
      </c>
      <c r="G405" s="7">
        <v>-0.19411496438040274</v>
      </c>
      <c r="H405" s="7">
        <v>1.9797517700082977E-3</v>
      </c>
      <c r="I405" s="8">
        <v>2.3147166235416975E-3</v>
      </c>
      <c r="J405" s="2"/>
      <c r="K405" s="70">
        <v>3.0381400073331882E-2</v>
      </c>
      <c r="L405" s="7"/>
      <c r="M405" s="6">
        <v>4.2253605034151001E-2</v>
      </c>
      <c r="N405" s="7">
        <v>2.0905283934374647E-2</v>
      </c>
      <c r="O405" s="7">
        <v>5.2486885481721748E-3</v>
      </c>
      <c r="P405" s="7">
        <v>-0.19411496438040274</v>
      </c>
      <c r="Q405" s="7">
        <v>1.9797517700082977E-3</v>
      </c>
      <c r="R405" s="7">
        <v>2.3147166235416975E-3</v>
      </c>
      <c r="S405" s="8">
        <v>3.0381400073331882E-2</v>
      </c>
      <c r="U405" s="6">
        <v>4.2253605034151001E-2</v>
      </c>
      <c r="V405" s="7">
        <v>2.0905283934374647E-2</v>
      </c>
      <c r="W405" s="7">
        <v>5.2486885481721748E-3</v>
      </c>
      <c r="X405" s="7">
        <v>-0.19411496438040274</v>
      </c>
      <c r="Y405" s="7">
        <v>1.9797517700082977E-3</v>
      </c>
      <c r="Z405" s="8">
        <v>2.3147166235416975E-3</v>
      </c>
      <c r="AA405" s="2"/>
      <c r="AB405" s="70">
        <v>3.0381400073331882E-2</v>
      </c>
      <c r="AE405" s="74"/>
    </row>
    <row r="406" spans="2:31" x14ac:dyDescent="0.5">
      <c r="B406">
        <v>396</v>
      </c>
      <c r="D406" s="6">
        <v>2.0165069583059181E-3</v>
      </c>
      <c r="E406" s="7">
        <v>-5.6378199712436264E-4</v>
      </c>
      <c r="F406" s="7">
        <v>2.1115759751209412E-2</v>
      </c>
      <c r="G406" s="7">
        <v>6.9759333139377932E-4</v>
      </c>
      <c r="H406" s="7">
        <v>1.7441151700800957E-3</v>
      </c>
      <c r="I406" s="8">
        <v>1.2836422968355657E-3</v>
      </c>
      <c r="J406" s="2"/>
      <c r="K406" s="70">
        <v>6.333295753756438E-4</v>
      </c>
      <c r="L406" s="7"/>
      <c r="M406" s="6">
        <v>2.0165069583059181E-3</v>
      </c>
      <c r="N406" s="7">
        <v>-5.6378199712436264E-4</v>
      </c>
      <c r="O406" s="7">
        <v>2.1115759751209412E-2</v>
      </c>
      <c r="P406" s="7">
        <v>6.9759333139377932E-4</v>
      </c>
      <c r="Q406" s="7">
        <v>1.7441151700800957E-3</v>
      </c>
      <c r="R406" s="7">
        <v>1.2836422968355657E-3</v>
      </c>
      <c r="S406" s="8">
        <v>6.333295753756438E-4</v>
      </c>
      <c r="U406" s="6">
        <v>2.0165069583059181E-3</v>
      </c>
      <c r="V406" s="7">
        <v>-5.6378199712436264E-4</v>
      </c>
      <c r="W406" s="7">
        <v>2.1115759751209412E-2</v>
      </c>
      <c r="X406" s="7">
        <v>6.9759333139377932E-4</v>
      </c>
      <c r="Y406" s="7">
        <v>1.7441151700800957E-3</v>
      </c>
      <c r="Z406" s="8">
        <v>1.2836422968355657E-3</v>
      </c>
      <c r="AA406" s="2"/>
      <c r="AB406" s="70">
        <v>6.333295753756438E-4</v>
      </c>
      <c r="AE406" s="74"/>
    </row>
    <row r="407" spans="2:31" x14ac:dyDescent="0.5">
      <c r="B407">
        <v>397</v>
      </c>
      <c r="D407" s="6">
        <v>-1.1640636506810373E-2</v>
      </c>
      <c r="E407" s="7">
        <v>1.5275011419908849E-2</v>
      </c>
      <c r="F407" s="7">
        <v>-2.8208786151712514E-3</v>
      </c>
      <c r="G407" s="7">
        <v>-2.7932979056125998E-3</v>
      </c>
      <c r="H407" s="7">
        <v>-3.4241945647312958E-3</v>
      </c>
      <c r="I407" s="8">
        <v>-5.2304513670180025E-3</v>
      </c>
      <c r="J407" s="2"/>
      <c r="K407" s="70">
        <v>-9.9132817646064748E-3</v>
      </c>
      <c r="L407" s="7"/>
      <c r="M407" s="6">
        <v>-1.1640636506810373E-2</v>
      </c>
      <c r="N407" s="7">
        <v>1.5275011419908849E-2</v>
      </c>
      <c r="O407" s="7">
        <v>-2.8208786151712514E-3</v>
      </c>
      <c r="P407" s="7">
        <v>-2.7932979056125998E-3</v>
      </c>
      <c r="Q407" s="7">
        <v>-3.4241945647312958E-3</v>
      </c>
      <c r="R407" s="7">
        <v>-5.2304513670180025E-3</v>
      </c>
      <c r="S407" s="8">
        <v>-9.9132817646064748E-3</v>
      </c>
      <c r="U407" s="6">
        <v>-1.1640636506810373E-2</v>
      </c>
      <c r="V407" s="7">
        <v>1.5275011419908849E-2</v>
      </c>
      <c r="W407" s="7">
        <v>-2.8208786151712514E-3</v>
      </c>
      <c r="X407" s="7">
        <v>-2.7932979056125998E-3</v>
      </c>
      <c r="Y407" s="7">
        <v>-3.4241945647312958E-3</v>
      </c>
      <c r="Z407" s="8">
        <v>-5.2304513670180025E-3</v>
      </c>
      <c r="AA407" s="2"/>
      <c r="AB407" s="70">
        <v>-9.9132817646064748E-3</v>
      </c>
      <c r="AE407" s="74"/>
    </row>
    <row r="408" spans="2:31" x14ac:dyDescent="0.5">
      <c r="B408">
        <v>398</v>
      </c>
      <c r="D408" s="6">
        <v>3.1165884963191691E-2</v>
      </c>
      <c r="E408" s="7">
        <v>2.3186262150493495E-2</v>
      </c>
      <c r="F408" s="7">
        <v>-4.2205990312760143E-2</v>
      </c>
      <c r="G408" s="7">
        <v>-0.2058120949625698</v>
      </c>
      <c r="H408" s="7">
        <v>4.7514293460503426E-3</v>
      </c>
      <c r="I408" s="8">
        <v>5.7434472743010138E-3</v>
      </c>
      <c r="J408" s="2"/>
      <c r="K408" s="70">
        <v>2.7685260866283486E-2</v>
      </c>
      <c r="L408" s="7"/>
      <c r="M408" s="6">
        <v>3.1165884963191691E-2</v>
      </c>
      <c r="N408" s="7">
        <v>2.3186262150493495E-2</v>
      </c>
      <c r="O408" s="7">
        <v>-4.2205990312760143E-2</v>
      </c>
      <c r="P408" s="7">
        <v>-0.2058120949625698</v>
      </c>
      <c r="Q408" s="7">
        <v>4.7514293460503426E-3</v>
      </c>
      <c r="R408" s="7">
        <v>5.7434472743010138E-3</v>
      </c>
      <c r="S408" s="8">
        <v>2.7685260866283486E-2</v>
      </c>
      <c r="U408" s="6">
        <v>3.1165884963191691E-2</v>
      </c>
      <c r="V408" s="7">
        <v>2.3186262150493495E-2</v>
      </c>
      <c r="W408" s="7">
        <v>-4.2205990312760143E-2</v>
      </c>
      <c r="X408" s="7">
        <v>-0.2058120949625698</v>
      </c>
      <c r="Y408" s="7">
        <v>4.7514293460503426E-3</v>
      </c>
      <c r="Z408" s="8">
        <v>5.7434472743010138E-3</v>
      </c>
      <c r="AA408" s="2"/>
      <c r="AB408" s="70">
        <v>2.7685260866283486E-2</v>
      </c>
      <c r="AE408" s="74"/>
    </row>
    <row r="409" spans="2:31" x14ac:dyDescent="0.5">
      <c r="B409">
        <v>399</v>
      </c>
      <c r="D409" s="6">
        <v>-2.7018584769193665E-3</v>
      </c>
      <c r="E409" s="7">
        <v>-1.8167676371219313E-2</v>
      </c>
      <c r="F409" s="7">
        <v>1.2499909149316582E-2</v>
      </c>
      <c r="G409" s="7">
        <v>5.5964497893070397E-2</v>
      </c>
      <c r="H409" s="7">
        <v>7.4937939649204347E-3</v>
      </c>
      <c r="I409" s="8">
        <v>8.6809055781471751E-3</v>
      </c>
      <c r="J409" s="2"/>
      <c r="K409" s="70">
        <v>-5.5517411854002878E-3</v>
      </c>
      <c r="L409" s="7"/>
      <c r="M409" s="6">
        <v>-2.7018584769193665E-3</v>
      </c>
      <c r="N409" s="7">
        <v>-1.8167676371219313E-2</v>
      </c>
      <c r="O409" s="7">
        <v>1.2499909149316582E-2</v>
      </c>
      <c r="P409" s="7">
        <v>5.5964497893070397E-2</v>
      </c>
      <c r="Q409" s="7">
        <v>7.4937939649204347E-3</v>
      </c>
      <c r="R409" s="7">
        <v>8.6809055781471751E-3</v>
      </c>
      <c r="S409" s="8">
        <v>-5.5517411854002878E-3</v>
      </c>
      <c r="U409" s="6">
        <v>-2.7018584769193665E-3</v>
      </c>
      <c r="V409" s="7">
        <v>-1.8167676371219313E-2</v>
      </c>
      <c r="W409" s="7">
        <v>1.2499909149316582E-2</v>
      </c>
      <c r="X409" s="7">
        <v>5.5964497893070397E-2</v>
      </c>
      <c r="Y409" s="7">
        <v>7.4937939649204347E-3</v>
      </c>
      <c r="Z409" s="8">
        <v>8.6809055781471751E-3</v>
      </c>
      <c r="AA409" s="2"/>
      <c r="AB409" s="70">
        <v>-5.5517411854002878E-3</v>
      </c>
      <c r="AE409" s="74"/>
    </row>
    <row r="410" spans="2:31" x14ac:dyDescent="0.5">
      <c r="B410">
        <v>400</v>
      </c>
      <c r="D410" s="6">
        <v>1.0449894226643681E-2</v>
      </c>
      <c r="E410" s="7">
        <v>1.8486838891482674E-2</v>
      </c>
      <c r="F410" s="7">
        <v>-4.6987868714039177E-2</v>
      </c>
      <c r="G410" s="7">
        <v>-2.8844191673876488E-2</v>
      </c>
      <c r="H410" s="7">
        <v>3.210870310299787E-3</v>
      </c>
      <c r="I410" s="8">
        <v>3.8903973290103358E-3</v>
      </c>
      <c r="J410" s="2"/>
      <c r="K410" s="70">
        <v>1.2217641711416151E-2</v>
      </c>
      <c r="L410" s="7"/>
      <c r="M410" s="6">
        <v>1.0449894226643681E-2</v>
      </c>
      <c r="N410" s="7">
        <v>1.8486838891482674E-2</v>
      </c>
      <c r="O410" s="7">
        <v>-4.6987868714039177E-2</v>
      </c>
      <c r="P410" s="7">
        <v>-2.8844191673876488E-2</v>
      </c>
      <c r="Q410" s="7">
        <v>3.210870310299787E-3</v>
      </c>
      <c r="R410" s="7">
        <v>3.8903973290103358E-3</v>
      </c>
      <c r="S410" s="8">
        <v>1.2217641711416151E-2</v>
      </c>
      <c r="U410" s="6">
        <v>1.0449894226643681E-2</v>
      </c>
      <c r="V410" s="7">
        <v>1.8486838891482674E-2</v>
      </c>
      <c r="W410" s="7">
        <v>-4.6987868714039177E-2</v>
      </c>
      <c r="X410" s="7">
        <v>-2.8844191673876488E-2</v>
      </c>
      <c r="Y410" s="7">
        <v>3.210870310299787E-3</v>
      </c>
      <c r="Z410" s="8">
        <v>3.8903973290103358E-3</v>
      </c>
      <c r="AA410" s="2"/>
      <c r="AB410" s="70">
        <v>1.2217641711416151E-2</v>
      </c>
      <c r="AE410" s="74"/>
    </row>
    <row r="411" spans="2:31" x14ac:dyDescent="0.5">
      <c r="B411">
        <v>401</v>
      </c>
      <c r="D411" s="6">
        <v>-1.8706206686951478E-2</v>
      </c>
      <c r="E411" s="7">
        <v>4.8070128378083212E-3</v>
      </c>
      <c r="F411" s="7">
        <v>-2.7833444399246884E-2</v>
      </c>
      <c r="G411" s="7">
        <v>9.5614177374685402E-2</v>
      </c>
      <c r="H411" s="7">
        <v>-1.9702876513506416E-3</v>
      </c>
      <c r="I411" s="8">
        <v>-9.3284258546350949E-3</v>
      </c>
      <c r="J411" s="2"/>
      <c r="K411" s="70">
        <v>-9.2646825608171564E-3</v>
      </c>
      <c r="L411" s="7"/>
      <c r="M411" s="6">
        <v>-1.8706206686951478E-2</v>
      </c>
      <c r="N411" s="7">
        <v>4.8070128378083212E-3</v>
      </c>
      <c r="O411" s="7">
        <v>-2.7833444399246884E-2</v>
      </c>
      <c r="P411" s="7">
        <v>9.5614177374685402E-2</v>
      </c>
      <c r="Q411" s="7">
        <v>-1.9702876513506416E-3</v>
      </c>
      <c r="R411" s="7">
        <v>-9.3284258546350949E-3</v>
      </c>
      <c r="S411" s="8">
        <v>-9.2646825608171564E-3</v>
      </c>
      <c r="U411" s="6">
        <v>-1.8706206686951478E-2</v>
      </c>
      <c r="V411" s="7">
        <v>4.8070128378083212E-3</v>
      </c>
      <c r="W411" s="7">
        <v>-2.7833444399246884E-2</v>
      </c>
      <c r="X411" s="7">
        <v>9.5614177374685402E-2</v>
      </c>
      <c r="Y411" s="7">
        <v>-1.9702876513506416E-3</v>
      </c>
      <c r="Z411" s="8">
        <v>-9.3284258546350949E-3</v>
      </c>
      <c r="AA411" s="2"/>
      <c r="AB411" s="70">
        <v>-9.2646825608171564E-3</v>
      </c>
      <c r="AE411" s="74"/>
    </row>
    <row r="412" spans="2:31" x14ac:dyDescent="0.5">
      <c r="B412">
        <v>402</v>
      </c>
      <c r="D412" s="6">
        <v>1.6405668530963754E-2</v>
      </c>
      <c r="E412" s="7">
        <v>3.8353692989008415E-3</v>
      </c>
      <c r="F412" s="7">
        <v>-3.3781335794879797E-2</v>
      </c>
      <c r="G412" s="7">
        <v>-0.11247798342669033</v>
      </c>
      <c r="H412" s="7">
        <v>1.4990060871342675E-3</v>
      </c>
      <c r="I412" s="8">
        <v>1.1069954721810032E-3</v>
      </c>
      <c r="J412" s="2"/>
      <c r="K412" s="70">
        <v>1.6000096943124296E-2</v>
      </c>
      <c r="L412" s="7"/>
      <c r="M412" s="6">
        <v>1.6405668530963754E-2</v>
      </c>
      <c r="N412" s="7">
        <v>3.8353692989008415E-3</v>
      </c>
      <c r="O412" s="7">
        <v>-3.3781335794879797E-2</v>
      </c>
      <c r="P412" s="7">
        <v>-0.11247798342669033</v>
      </c>
      <c r="Q412" s="7">
        <v>1.4990060871342675E-3</v>
      </c>
      <c r="R412" s="7">
        <v>1.1069954721810032E-3</v>
      </c>
      <c r="S412" s="8">
        <v>1.6000096943124296E-2</v>
      </c>
      <c r="U412" s="6">
        <v>1.6405668530963754E-2</v>
      </c>
      <c r="V412" s="7">
        <v>3.8353692989008415E-3</v>
      </c>
      <c r="W412" s="7">
        <v>-3.3781335794879797E-2</v>
      </c>
      <c r="X412" s="7">
        <v>-0.11247798342669033</v>
      </c>
      <c r="Y412" s="7">
        <v>1.4990060871342675E-3</v>
      </c>
      <c r="Z412" s="8">
        <v>1.1069954721810032E-3</v>
      </c>
      <c r="AA412" s="2"/>
      <c r="AB412" s="70">
        <v>1.6000096943124296E-2</v>
      </c>
      <c r="AE412" s="74"/>
    </row>
    <row r="413" spans="2:31" x14ac:dyDescent="0.5">
      <c r="B413">
        <v>403</v>
      </c>
      <c r="D413" s="6">
        <v>1.6262636366568131E-4</v>
      </c>
      <c r="E413" s="7">
        <v>1.5850181958749071E-2</v>
      </c>
      <c r="F413" s="7">
        <v>-3.1938707150648768E-2</v>
      </c>
      <c r="G413" s="7">
        <v>6.8198905585774877E-2</v>
      </c>
      <c r="H413" s="7">
        <v>5.995550958415129E-3</v>
      </c>
      <c r="I413" s="8">
        <v>6.278123615677908E-3</v>
      </c>
      <c r="J413" s="2"/>
      <c r="K413" s="70">
        <v>-3.8638956466134034E-3</v>
      </c>
      <c r="L413" s="7"/>
      <c r="M413" s="6">
        <v>1.6262636366568131E-4</v>
      </c>
      <c r="N413" s="7">
        <v>1.5850181958749071E-2</v>
      </c>
      <c r="O413" s="7">
        <v>-3.1938707150648768E-2</v>
      </c>
      <c r="P413" s="7">
        <v>6.8198905585774877E-2</v>
      </c>
      <c r="Q413" s="7">
        <v>5.995550958415129E-3</v>
      </c>
      <c r="R413" s="7">
        <v>6.278123615677908E-3</v>
      </c>
      <c r="S413" s="8">
        <v>-3.8638956466134034E-3</v>
      </c>
      <c r="U413" s="6">
        <v>1.6262636366568131E-4</v>
      </c>
      <c r="V413" s="7">
        <v>1.5850181958749071E-2</v>
      </c>
      <c r="W413" s="7">
        <v>-3.1938707150648768E-2</v>
      </c>
      <c r="X413" s="7">
        <v>6.8198905585774877E-2</v>
      </c>
      <c r="Y413" s="7">
        <v>5.995550958415129E-3</v>
      </c>
      <c r="Z413" s="8">
        <v>6.278123615677908E-3</v>
      </c>
      <c r="AA413" s="2"/>
      <c r="AB413" s="70">
        <v>-3.8638956466134034E-3</v>
      </c>
      <c r="AE413" s="74"/>
    </row>
    <row r="414" spans="2:31" x14ac:dyDescent="0.5">
      <c r="B414">
        <v>404</v>
      </c>
      <c r="D414" s="6">
        <v>2.2479791657305039E-2</v>
      </c>
      <c r="E414" s="7">
        <v>5.465512642690947E-3</v>
      </c>
      <c r="F414" s="7">
        <v>2.3726815108621423E-2</v>
      </c>
      <c r="G414" s="7">
        <v>-4.9664255368952512E-2</v>
      </c>
      <c r="H414" s="7">
        <v>-7.7541967449382479E-4</v>
      </c>
      <c r="I414" s="8">
        <v>-1.1847339965750468E-3</v>
      </c>
      <c r="J414" s="2"/>
      <c r="K414" s="70">
        <v>1.5898442108762026E-2</v>
      </c>
      <c r="L414" s="7"/>
      <c r="M414" s="6">
        <v>2.2479791657305039E-2</v>
      </c>
      <c r="N414" s="7">
        <v>5.465512642690947E-3</v>
      </c>
      <c r="O414" s="7">
        <v>2.3726815108621423E-2</v>
      </c>
      <c r="P414" s="7">
        <v>-4.9664255368952512E-2</v>
      </c>
      <c r="Q414" s="7">
        <v>-7.7541967449382479E-4</v>
      </c>
      <c r="R414" s="7">
        <v>-1.1847339965750468E-3</v>
      </c>
      <c r="S414" s="8">
        <v>1.5898442108762026E-2</v>
      </c>
      <c r="U414" s="6">
        <v>2.2479791657305039E-2</v>
      </c>
      <c r="V414" s="7">
        <v>5.465512642690947E-3</v>
      </c>
      <c r="W414" s="7">
        <v>2.3726815108621423E-2</v>
      </c>
      <c r="X414" s="7">
        <v>-4.9664255368952512E-2</v>
      </c>
      <c r="Y414" s="7">
        <v>-7.7541967449382479E-4</v>
      </c>
      <c r="Z414" s="8">
        <v>-1.1847339965750468E-3</v>
      </c>
      <c r="AA414" s="2"/>
      <c r="AB414" s="70">
        <v>1.5898442108762026E-2</v>
      </c>
      <c r="AE414" s="74"/>
    </row>
    <row r="415" spans="2:31" x14ac:dyDescent="0.5">
      <c r="B415">
        <v>405</v>
      </c>
      <c r="D415" s="6">
        <v>1.0434140777728477E-2</v>
      </c>
      <c r="E415" s="7">
        <v>1.6709475682858898E-3</v>
      </c>
      <c r="F415" s="7">
        <v>-1.2398609710656984E-2</v>
      </c>
      <c r="G415" s="7">
        <v>-3.5687729443071851E-2</v>
      </c>
      <c r="H415" s="7">
        <v>-1.3858618023048128E-3</v>
      </c>
      <c r="I415" s="8">
        <v>-2.119093821176509E-3</v>
      </c>
      <c r="J415" s="2"/>
      <c r="K415" s="70">
        <v>1.0225639572133184E-2</v>
      </c>
      <c r="L415" s="7"/>
      <c r="M415" s="6">
        <v>1.0434140777728477E-2</v>
      </c>
      <c r="N415" s="7">
        <v>1.6709475682858898E-3</v>
      </c>
      <c r="O415" s="7">
        <v>-1.2398609710656984E-2</v>
      </c>
      <c r="P415" s="7">
        <v>-3.5687729443071851E-2</v>
      </c>
      <c r="Q415" s="7">
        <v>-1.3858618023048128E-3</v>
      </c>
      <c r="R415" s="7">
        <v>-2.119093821176509E-3</v>
      </c>
      <c r="S415" s="8">
        <v>1.0225639572133184E-2</v>
      </c>
      <c r="U415" s="6">
        <v>1.0434140777728477E-2</v>
      </c>
      <c r="V415" s="7">
        <v>1.6709475682858898E-3</v>
      </c>
      <c r="W415" s="7">
        <v>-1.2398609710656984E-2</v>
      </c>
      <c r="X415" s="7">
        <v>-3.5687729443071851E-2</v>
      </c>
      <c r="Y415" s="7">
        <v>-1.3858618023048128E-3</v>
      </c>
      <c r="Z415" s="8">
        <v>-2.119093821176509E-3</v>
      </c>
      <c r="AA415" s="2"/>
      <c r="AB415" s="70">
        <v>1.0225639572133184E-2</v>
      </c>
      <c r="AE415" s="74"/>
    </row>
    <row r="416" spans="2:31" x14ac:dyDescent="0.5">
      <c r="B416">
        <v>406</v>
      </c>
      <c r="D416" s="6">
        <v>1.480243366981219E-2</v>
      </c>
      <c r="E416" s="7">
        <v>1.0610097535137818E-2</v>
      </c>
      <c r="F416" s="7">
        <v>2.7947343984081323E-2</v>
      </c>
      <c r="G416" s="7">
        <v>-7.2645108670559622E-2</v>
      </c>
      <c r="H416" s="7">
        <v>-3.5567590566760502E-3</v>
      </c>
      <c r="I416" s="8">
        <v>-6.3843587784685124E-3</v>
      </c>
      <c r="J416" s="2"/>
      <c r="K416" s="70">
        <v>1.1815105033758709E-2</v>
      </c>
      <c r="L416" s="7"/>
      <c r="M416" s="6">
        <v>1.480243366981219E-2</v>
      </c>
      <c r="N416" s="7">
        <v>1.0610097535137818E-2</v>
      </c>
      <c r="O416" s="7">
        <v>2.7947343984081323E-2</v>
      </c>
      <c r="P416" s="7">
        <v>-7.2645108670559622E-2</v>
      </c>
      <c r="Q416" s="7">
        <v>-3.5567590566760502E-3</v>
      </c>
      <c r="R416" s="7">
        <v>-6.3843587784685124E-3</v>
      </c>
      <c r="S416" s="8">
        <v>1.1815105033758709E-2</v>
      </c>
      <c r="U416" s="6">
        <v>1.480243366981219E-2</v>
      </c>
      <c r="V416" s="7">
        <v>1.0610097535137818E-2</v>
      </c>
      <c r="W416" s="7">
        <v>2.7947343984081323E-2</v>
      </c>
      <c r="X416" s="7">
        <v>-7.2645108670559622E-2</v>
      </c>
      <c r="Y416" s="7">
        <v>-3.5567590566760502E-3</v>
      </c>
      <c r="Z416" s="8">
        <v>-6.3843587784685124E-3</v>
      </c>
      <c r="AA416" s="2"/>
      <c r="AB416" s="70">
        <v>1.1815105033758709E-2</v>
      </c>
      <c r="AE416" s="74"/>
    </row>
    <row r="417" spans="2:31" x14ac:dyDescent="0.5">
      <c r="B417">
        <v>407</v>
      </c>
      <c r="D417" s="6">
        <v>-2.2007537670448496E-4</v>
      </c>
      <c r="E417" s="7">
        <v>3.6947170994029574E-3</v>
      </c>
      <c r="F417" s="7">
        <v>1.1709923531688022E-3</v>
      </c>
      <c r="G417" s="7">
        <v>-1.1225562219815166E-2</v>
      </c>
      <c r="H417" s="7">
        <v>2.0698144066925626E-4</v>
      </c>
      <c r="I417" s="8">
        <v>-9.3980954416147489E-4</v>
      </c>
      <c r="J417" s="2"/>
      <c r="K417" s="70">
        <v>2.1797815683761339E-3</v>
      </c>
      <c r="L417" s="7"/>
      <c r="M417" s="6">
        <v>-2.2007537670448496E-4</v>
      </c>
      <c r="N417" s="7">
        <v>3.6947170994029574E-3</v>
      </c>
      <c r="O417" s="7">
        <v>1.1709923531688022E-3</v>
      </c>
      <c r="P417" s="7">
        <v>-1.1225562219815166E-2</v>
      </c>
      <c r="Q417" s="7">
        <v>2.0698144066925626E-4</v>
      </c>
      <c r="R417" s="7">
        <v>-9.3980954416147489E-4</v>
      </c>
      <c r="S417" s="8">
        <v>2.1797815683761339E-3</v>
      </c>
      <c r="U417" s="6">
        <v>-2.2007537670448496E-4</v>
      </c>
      <c r="V417" s="7">
        <v>3.6947170994029574E-3</v>
      </c>
      <c r="W417" s="7">
        <v>1.1709923531688022E-3</v>
      </c>
      <c r="X417" s="7">
        <v>-1.1225562219815166E-2</v>
      </c>
      <c r="Y417" s="7">
        <v>2.0698144066925626E-4</v>
      </c>
      <c r="Z417" s="8">
        <v>-9.3980954416147489E-4</v>
      </c>
      <c r="AA417" s="2"/>
      <c r="AB417" s="70">
        <v>2.1797815683761339E-3</v>
      </c>
      <c r="AE417" s="74"/>
    </row>
    <row r="418" spans="2:31" x14ac:dyDescent="0.5">
      <c r="B418">
        <v>408</v>
      </c>
      <c r="D418" s="6">
        <v>4.7608087465506373E-3</v>
      </c>
      <c r="E418" s="7">
        <v>1.1183798697376771E-2</v>
      </c>
      <c r="F418" s="7">
        <v>1.5016137339427209E-2</v>
      </c>
      <c r="G418" s="7">
        <v>1.5865941776317376E-2</v>
      </c>
      <c r="H418" s="7">
        <v>2.4716563876398213E-3</v>
      </c>
      <c r="I418" s="8">
        <v>1.5374106205540343E-3</v>
      </c>
      <c r="J418" s="2"/>
      <c r="K418" s="70">
        <v>6.3657833123632653E-3</v>
      </c>
      <c r="L418" s="7"/>
      <c r="M418" s="6">
        <v>4.7608087465506373E-3</v>
      </c>
      <c r="N418" s="7">
        <v>1.1183798697376771E-2</v>
      </c>
      <c r="O418" s="7">
        <v>1.5016137339427209E-2</v>
      </c>
      <c r="P418" s="7">
        <v>1.5865941776317376E-2</v>
      </c>
      <c r="Q418" s="7">
        <v>2.4716563876398213E-3</v>
      </c>
      <c r="R418" s="7">
        <v>1.5374106205540343E-3</v>
      </c>
      <c r="S418" s="8">
        <v>6.3657833123632653E-3</v>
      </c>
      <c r="U418" s="6">
        <v>4.7608087465506373E-3</v>
      </c>
      <c r="V418" s="7">
        <v>1.1183798697376771E-2</v>
      </c>
      <c r="W418" s="7">
        <v>1.5016137339427209E-2</v>
      </c>
      <c r="X418" s="7">
        <v>1.5865941776317376E-2</v>
      </c>
      <c r="Y418" s="7">
        <v>2.4716563876398213E-3</v>
      </c>
      <c r="Z418" s="8">
        <v>1.5374106205540343E-3</v>
      </c>
      <c r="AA418" s="2"/>
      <c r="AB418" s="70">
        <v>6.3657833123632653E-3</v>
      </c>
      <c r="AE418" s="74"/>
    </row>
    <row r="419" spans="2:31" x14ac:dyDescent="0.5">
      <c r="B419">
        <v>409</v>
      </c>
      <c r="D419" s="6">
        <v>-6.6960549802743121E-3</v>
      </c>
      <c r="E419" s="7">
        <v>2.0199090565447175E-2</v>
      </c>
      <c r="F419" s="7">
        <v>-1.7838825012124242E-2</v>
      </c>
      <c r="G419" s="7">
        <v>3.2789822822990755E-2</v>
      </c>
      <c r="H419" s="7">
        <v>3.3809222955090146E-3</v>
      </c>
      <c r="I419" s="8">
        <v>3.4930812940445373E-3</v>
      </c>
      <c r="J419" s="2"/>
      <c r="K419" s="70">
        <v>-9.5126262619321059E-3</v>
      </c>
      <c r="L419" s="7"/>
      <c r="M419" s="6">
        <v>-6.6960549802743121E-3</v>
      </c>
      <c r="N419" s="7">
        <v>2.0199090565447175E-2</v>
      </c>
      <c r="O419" s="7">
        <v>-1.7838825012124242E-2</v>
      </c>
      <c r="P419" s="7">
        <v>3.2789822822990755E-2</v>
      </c>
      <c r="Q419" s="7">
        <v>3.3809222955090146E-3</v>
      </c>
      <c r="R419" s="7">
        <v>3.4930812940445373E-3</v>
      </c>
      <c r="S419" s="8">
        <v>-9.5126262619321059E-3</v>
      </c>
      <c r="U419" s="6">
        <v>-6.6960549802743121E-3</v>
      </c>
      <c r="V419" s="7">
        <v>2.0199090565447175E-2</v>
      </c>
      <c r="W419" s="7">
        <v>-1.7838825012124242E-2</v>
      </c>
      <c r="X419" s="7">
        <v>3.2789822822990755E-2</v>
      </c>
      <c r="Y419" s="7">
        <v>3.3809222955090146E-3</v>
      </c>
      <c r="Z419" s="8">
        <v>3.4930812940445373E-3</v>
      </c>
      <c r="AA419" s="2"/>
      <c r="AB419" s="70">
        <v>-9.5126262619321059E-3</v>
      </c>
      <c r="AE419" s="74"/>
    </row>
    <row r="420" spans="2:31" x14ac:dyDescent="0.5">
      <c r="B420">
        <v>410</v>
      </c>
      <c r="D420" s="6">
        <v>1.8221826945271549E-2</v>
      </c>
      <c r="E420" s="7">
        <v>1.530058867013088E-2</v>
      </c>
      <c r="F420" s="7">
        <v>2.304325039828951E-2</v>
      </c>
      <c r="G420" s="7">
        <v>-3.3716177683121712E-2</v>
      </c>
      <c r="H420" s="7">
        <v>3.9103937279409556E-3</v>
      </c>
      <c r="I420" s="8">
        <v>4.3280926390814531E-3</v>
      </c>
      <c r="J420" s="2"/>
      <c r="K420" s="70">
        <v>1.2093983922477158E-2</v>
      </c>
      <c r="L420" s="7"/>
      <c r="M420" s="6">
        <v>1.8221826945271549E-2</v>
      </c>
      <c r="N420" s="7">
        <v>1.530058867013088E-2</v>
      </c>
      <c r="O420" s="7">
        <v>2.304325039828951E-2</v>
      </c>
      <c r="P420" s="7">
        <v>-3.3716177683121712E-2</v>
      </c>
      <c r="Q420" s="7">
        <v>3.9103937279409556E-3</v>
      </c>
      <c r="R420" s="7">
        <v>4.3280926390814531E-3</v>
      </c>
      <c r="S420" s="8">
        <v>1.2093983922477158E-2</v>
      </c>
      <c r="U420" s="6">
        <v>1.8221826945271549E-2</v>
      </c>
      <c r="V420" s="7">
        <v>1.530058867013088E-2</v>
      </c>
      <c r="W420" s="7">
        <v>2.304325039828951E-2</v>
      </c>
      <c r="X420" s="7">
        <v>-3.3716177683121712E-2</v>
      </c>
      <c r="Y420" s="7">
        <v>3.9103937279409556E-3</v>
      </c>
      <c r="Z420" s="8">
        <v>4.3280926390814531E-3</v>
      </c>
      <c r="AA420" s="2"/>
      <c r="AB420" s="70">
        <v>1.2093983922477158E-2</v>
      </c>
      <c r="AE420" s="74"/>
    </row>
    <row r="421" spans="2:31" x14ac:dyDescent="0.5">
      <c r="B421">
        <v>411</v>
      </c>
      <c r="D421" s="6">
        <v>3.9760019077952763E-3</v>
      </c>
      <c r="E421" s="7">
        <v>1.2545330021302099E-2</v>
      </c>
      <c r="F421" s="7">
        <v>-1.6353217805872258E-2</v>
      </c>
      <c r="G421" s="7">
        <v>-7.1047144764958436E-2</v>
      </c>
      <c r="H421" s="7">
        <v>7.8488143970121047E-5</v>
      </c>
      <c r="I421" s="8">
        <v>-5.9294398416764361E-4</v>
      </c>
      <c r="J421" s="2"/>
      <c r="K421" s="70">
        <v>1.459355183202634E-2</v>
      </c>
      <c r="L421" s="7"/>
      <c r="M421" s="6">
        <v>3.9760019077952763E-3</v>
      </c>
      <c r="N421" s="7">
        <v>1.2545330021302099E-2</v>
      </c>
      <c r="O421" s="7">
        <v>-1.6353217805872258E-2</v>
      </c>
      <c r="P421" s="7">
        <v>-7.1047144764958436E-2</v>
      </c>
      <c r="Q421" s="7">
        <v>7.8488143970121047E-5</v>
      </c>
      <c r="R421" s="7">
        <v>-5.9294398416764361E-4</v>
      </c>
      <c r="S421" s="8">
        <v>1.459355183202634E-2</v>
      </c>
      <c r="U421" s="6">
        <v>3.9760019077952763E-3</v>
      </c>
      <c r="V421" s="7">
        <v>1.2545330021302099E-2</v>
      </c>
      <c r="W421" s="7">
        <v>-1.6353217805872258E-2</v>
      </c>
      <c r="X421" s="7">
        <v>-7.1047144764958436E-2</v>
      </c>
      <c r="Y421" s="7">
        <v>7.8488143970121047E-5</v>
      </c>
      <c r="Z421" s="8">
        <v>-5.9294398416764361E-4</v>
      </c>
      <c r="AA421" s="2"/>
      <c r="AB421" s="70">
        <v>1.459355183202634E-2</v>
      </c>
      <c r="AE421" s="74"/>
    </row>
    <row r="422" spans="2:31" x14ac:dyDescent="0.5">
      <c r="B422">
        <v>412</v>
      </c>
      <c r="D422" s="6">
        <v>-7.8418844344697192E-3</v>
      </c>
      <c r="E422" s="7">
        <v>1.9457859149341117E-2</v>
      </c>
      <c r="F422" s="7">
        <v>1.1260134764945263E-2</v>
      </c>
      <c r="G422" s="7">
        <v>6.5470922137522314E-2</v>
      </c>
      <c r="H422" s="7">
        <v>2.7127723691965895E-3</v>
      </c>
      <c r="I422" s="8">
        <v>3.7212492197964903E-3</v>
      </c>
      <c r="J422" s="2"/>
      <c r="K422" s="70">
        <v>-1.7843441690367458E-4</v>
      </c>
      <c r="L422" s="7"/>
      <c r="M422" s="6">
        <v>-7.8418844344697192E-3</v>
      </c>
      <c r="N422" s="7">
        <v>1.9457859149341117E-2</v>
      </c>
      <c r="O422" s="7">
        <v>1.1260134764945263E-2</v>
      </c>
      <c r="P422" s="7">
        <v>6.5470922137522314E-2</v>
      </c>
      <c r="Q422" s="7">
        <v>2.7127723691965895E-3</v>
      </c>
      <c r="R422" s="7">
        <v>3.7212492197964903E-3</v>
      </c>
      <c r="S422" s="8">
        <v>-1.7843441690367458E-4</v>
      </c>
      <c r="U422" s="6">
        <v>-7.8418844344697192E-3</v>
      </c>
      <c r="V422" s="7">
        <v>1.9457859149341117E-2</v>
      </c>
      <c r="W422" s="7">
        <v>1.1260134764945263E-2</v>
      </c>
      <c r="X422" s="7">
        <v>6.5470922137522314E-2</v>
      </c>
      <c r="Y422" s="7">
        <v>2.7127723691965895E-3</v>
      </c>
      <c r="Z422" s="8">
        <v>3.7212492197964903E-3</v>
      </c>
      <c r="AA422" s="2"/>
      <c r="AB422" s="70">
        <v>-1.7843441690367458E-4</v>
      </c>
      <c r="AE422" s="74"/>
    </row>
    <row r="423" spans="2:31" x14ac:dyDescent="0.5">
      <c r="B423">
        <v>413</v>
      </c>
      <c r="D423" s="6">
        <v>-2.9091365757821824E-2</v>
      </c>
      <c r="E423" s="7">
        <v>1.4126701771484196E-2</v>
      </c>
      <c r="F423" s="7">
        <v>4.5375830867134502E-2</v>
      </c>
      <c r="G423" s="7">
        <v>8.312062427973925E-2</v>
      </c>
      <c r="H423" s="7">
        <v>2.579660342325939E-3</v>
      </c>
      <c r="I423" s="8">
        <v>2.2766568288818912E-3</v>
      </c>
      <c r="J423" s="2"/>
      <c r="K423" s="70">
        <v>-3.0311068866753299E-3</v>
      </c>
      <c r="L423" s="7"/>
      <c r="M423" s="6">
        <v>-2.9091365757821824E-2</v>
      </c>
      <c r="N423" s="7">
        <v>1.4126701771484196E-2</v>
      </c>
      <c r="O423" s="7">
        <v>4.5375830867134502E-2</v>
      </c>
      <c r="P423" s="7">
        <v>8.312062427973925E-2</v>
      </c>
      <c r="Q423" s="7">
        <v>2.579660342325939E-3</v>
      </c>
      <c r="R423" s="7">
        <v>2.2766568288818912E-3</v>
      </c>
      <c r="S423" s="8">
        <v>-3.0311068866753299E-3</v>
      </c>
      <c r="U423" s="6">
        <v>-2.9091365757821824E-2</v>
      </c>
      <c r="V423" s="7">
        <v>1.4126701771484196E-2</v>
      </c>
      <c r="W423" s="7">
        <v>4.5375830867134502E-2</v>
      </c>
      <c r="X423" s="7">
        <v>8.312062427973925E-2</v>
      </c>
      <c r="Y423" s="7">
        <v>2.579660342325939E-3</v>
      </c>
      <c r="Z423" s="8">
        <v>2.2766568288818912E-3</v>
      </c>
      <c r="AA423" s="2"/>
      <c r="AB423" s="70">
        <v>-3.0311068866753299E-3</v>
      </c>
      <c r="AE423" s="74"/>
    </row>
    <row r="424" spans="2:31" x14ac:dyDescent="0.5">
      <c r="B424">
        <v>414</v>
      </c>
      <c r="D424" s="6">
        <v>2.2083447934548806E-2</v>
      </c>
      <c r="E424" s="7">
        <v>-4.8170052351436269E-3</v>
      </c>
      <c r="F424" s="7">
        <v>-3.1353024386619757E-2</v>
      </c>
      <c r="G424" s="7">
        <v>3.4558854187093813E-2</v>
      </c>
      <c r="H424" s="7">
        <v>-3.7021951260719022E-3</v>
      </c>
      <c r="I424" s="8">
        <v>-3.4591892751565656E-3</v>
      </c>
      <c r="J424" s="2"/>
      <c r="K424" s="70">
        <v>9.356751736361189E-3</v>
      </c>
      <c r="L424" s="7"/>
      <c r="M424" s="6">
        <v>2.2083447934548806E-2</v>
      </c>
      <c r="N424" s="7">
        <v>-4.8170052351436269E-3</v>
      </c>
      <c r="O424" s="7">
        <v>-3.1353024386619757E-2</v>
      </c>
      <c r="P424" s="7">
        <v>3.4558854187093813E-2</v>
      </c>
      <c r="Q424" s="7">
        <v>-3.7021951260719022E-3</v>
      </c>
      <c r="R424" s="7">
        <v>-3.4591892751565656E-3</v>
      </c>
      <c r="S424" s="8">
        <v>9.356751736361189E-3</v>
      </c>
      <c r="U424" s="6">
        <v>2.2083447934548806E-2</v>
      </c>
      <c r="V424" s="7">
        <v>-4.8170052351436269E-3</v>
      </c>
      <c r="W424" s="7">
        <v>-3.1353024386619757E-2</v>
      </c>
      <c r="X424" s="7">
        <v>3.4558854187093813E-2</v>
      </c>
      <c r="Y424" s="7">
        <v>-3.7021951260719022E-3</v>
      </c>
      <c r="Z424" s="8">
        <v>-3.4591892751565656E-3</v>
      </c>
      <c r="AA424" s="2"/>
      <c r="AB424" s="70">
        <v>9.356751736361189E-3</v>
      </c>
      <c r="AE424" s="74"/>
    </row>
    <row r="425" spans="2:31" x14ac:dyDescent="0.5">
      <c r="B425">
        <v>415</v>
      </c>
      <c r="D425" s="6">
        <v>2.9600656348542649E-2</v>
      </c>
      <c r="E425" s="7">
        <v>5.816477818969973E-3</v>
      </c>
      <c r="F425" s="7">
        <v>1.0865116513979691E-2</v>
      </c>
      <c r="G425" s="7">
        <v>-0.18315040060435539</v>
      </c>
      <c r="H425" s="7">
        <v>-4.3235056713969633E-3</v>
      </c>
      <c r="I425" s="8">
        <v>-7.0395948230631703E-3</v>
      </c>
      <c r="J425" s="2"/>
      <c r="K425" s="70">
        <v>1.2161183108246893E-2</v>
      </c>
      <c r="L425" s="7"/>
      <c r="M425" s="6">
        <v>2.9600656348542649E-2</v>
      </c>
      <c r="N425" s="7">
        <v>5.816477818969973E-3</v>
      </c>
      <c r="O425" s="7">
        <v>1.0865116513979691E-2</v>
      </c>
      <c r="P425" s="7">
        <v>-0.18315040060435539</v>
      </c>
      <c r="Q425" s="7">
        <v>-4.3235056713969633E-3</v>
      </c>
      <c r="R425" s="7">
        <v>-7.0395948230631703E-3</v>
      </c>
      <c r="S425" s="8">
        <v>1.2161183108246893E-2</v>
      </c>
      <c r="U425" s="6">
        <v>2.9600656348542649E-2</v>
      </c>
      <c r="V425" s="7">
        <v>5.816477818969973E-3</v>
      </c>
      <c r="W425" s="7">
        <v>1.0865116513979691E-2</v>
      </c>
      <c r="X425" s="7">
        <v>-0.18315040060435539</v>
      </c>
      <c r="Y425" s="7">
        <v>-4.3235056713969633E-3</v>
      </c>
      <c r="Z425" s="8">
        <v>-7.0395948230631703E-3</v>
      </c>
      <c r="AA425" s="2"/>
      <c r="AB425" s="70">
        <v>1.2161183108246893E-2</v>
      </c>
      <c r="AE425" s="74"/>
    </row>
    <row r="426" spans="2:31" x14ac:dyDescent="0.5">
      <c r="B426">
        <v>416</v>
      </c>
      <c r="D426" s="6">
        <v>-1.6352614652454578E-2</v>
      </c>
      <c r="E426" s="7">
        <v>6.169016894786398E-3</v>
      </c>
      <c r="F426" s="7">
        <v>-2.4006900046179433E-2</v>
      </c>
      <c r="G426" s="7">
        <v>0.12252577878792038</v>
      </c>
      <c r="H426" s="7">
        <v>-4.3510620939009644E-3</v>
      </c>
      <c r="I426" s="8">
        <v>-7.4324377854711882E-3</v>
      </c>
      <c r="J426" s="2"/>
      <c r="K426" s="70">
        <v>-1.1508839612093117E-2</v>
      </c>
      <c r="L426" s="7"/>
      <c r="M426" s="6">
        <v>-1.6352614652454578E-2</v>
      </c>
      <c r="N426" s="7">
        <v>6.169016894786398E-3</v>
      </c>
      <c r="O426" s="7">
        <v>-2.4006900046179433E-2</v>
      </c>
      <c r="P426" s="7">
        <v>0.12252577878792038</v>
      </c>
      <c r="Q426" s="7">
        <v>-4.3510620939009644E-3</v>
      </c>
      <c r="R426" s="7">
        <v>-7.4324377854711882E-3</v>
      </c>
      <c r="S426" s="8">
        <v>-1.1508839612093117E-2</v>
      </c>
      <c r="U426" s="6">
        <v>-1.6352614652454578E-2</v>
      </c>
      <c r="V426" s="7">
        <v>6.169016894786398E-3</v>
      </c>
      <c r="W426" s="7">
        <v>-2.4006900046179433E-2</v>
      </c>
      <c r="X426" s="7">
        <v>0.12252577878792038</v>
      </c>
      <c r="Y426" s="7">
        <v>-4.3510620939009644E-3</v>
      </c>
      <c r="Z426" s="8">
        <v>-7.4324377854711882E-3</v>
      </c>
      <c r="AA426" s="2"/>
      <c r="AB426" s="70">
        <v>-1.1508839612093117E-2</v>
      </c>
      <c r="AE426" s="74"/>
    </row>
    <row r="427" spans="2:31" x14ac:dyDescent="0.5">
      <c r="B427">
        <v>417</v>
      </c>
      <c r="D427" s="6">
        <v>1.1336019380036404E-2</v>
      </c>
      <c r="E427" s="7">
        <v>2.4140888438444977E-2</v>
      </c>
      <c r="F427" s="7">
        <v>-1.9746263725222656E-2</v>
      </c>
      <c r="G427" s="7">
        <v>1.7452449951226207E-2</v>
      </c>
      <c r="H427" s="7">
        <v>-2.3520991778713152E-3</v>
      </c>
      <c r="I427" s="8">
        <v>-5.0720074345558972E-3</v>
      </c>
      <c r="J427" s="2"/>
      <c r="K427" s="70">
        <v>5.330405048294083E-3</v>
      </c>
      <c r="L427" s="7"/>
      <c r="M427" s="6">
        <v>1.1336019380036404E-2</v>
      </c>
      <c r="N427" s="7">
        <v>2.4140888438444977E-2</v>
      </c>
      <c r="O427" s="7">
        <v>-1.9746263725222656E-2</v>
      </c>
      <c r="P427" s="7">
        <v>1.7452449951226207E-2</v>
      </c>
      <c r="Q427" s="7">
        <v>-2.3520991778713152E-3</v>
      </c>
      <c r="R427" s="7">
        <v>-5.0720074345558972E-3</v>
      </c>
      <c r="S427" s="8">
        <v>5.330405048294083E-3</v>
      </c>
      <c r="U427" s="6">
        <v>1.1336019380036404E-2</v>
      </c>
      <c r="V427" s="7">
        <v>2.4140888438444977E-2</v>
      </c>
      <c r="W427" s="7">
        <v>-1.9746263725222656E-2</v>
      </c>
      <c r="X427" s="7">
        <v>1.7452449951226207E-2</v>
      </c>
      <c r="Y427" s="7">
        <v>-2.3520991778713152E-3</v>
      </c>
      <c r="Z427" s="8">
        <v>-5.0720074345558972E-3</v>
      </c>
      <c r="AA427" s="2"/>
      <c r="AB427" s="70">
        <v>5.330405048294083E-3</v>
      </c>
      <c r="AE427" s="74"/>
    </row>
    <row r="428" spans="2:31" x14ac:dyDescent="0.5">
      <c r="B428">
        <v>418</v>
      </c>
      <c r="D428" s="6">
        <v>2.2814094501355311E-3</v>
      </c>
      <c r="E428" s="7">
        <v>-1.0799504091491824E-2</v>
      </c>
      <c r="F428" s="7">
        <v>-6.5003754737857744E-2</v>
      </c>
      <c r="G428" s="7">
        <v>4.8954922387120785E-2</v>
      </c>
      <c r="H428" s="7">
        <v>-7.8379572484647071E-4</v>
      </c>
      <c r="I428" s="8">
        <v>-1.1210280137479813E-3</v>
      </c>
      <c r="J428" s="2"/>
      <c r="K428" s="70">
        <v>-6.0749618409612523E-3</v>
      </c>
      <c r="L428" s="7"/>
      <c r="M428" s="6">
        <v>2.2814094501355311E-3</v>
      </c>
      <c r="N428" s="7">
        <v>-1.0799504091491824E-2</v>
      </c>
      <c r="O428" s="7">
        <v>-6.5003754737857744E-2</v>
      </c>
      <c r="P428" s="7">
        <v>4.8954922387120785E-2</v>
      </c>
      <c r="Q428" s="7">
        <v>-7.8379572484647071E-4</v>
      </c>
      <c r="R428" s="7">
        <v>-1.1210280137479813E-3</v>
      </c>
      <c r="S428" s="8">
        <v>-6.0749618409612523E-3</v>
      </c>
      <c r="U428" s="6">
        <v>2.2814094501355311E-3</v>
      </c>
      <c r="V428" s="7">
        <v>-1.0799504091491824E-2</v>
      </c>
      <c r="W428" s="7">
        <v>-6.5003754737857744E-2</v>
      </c>
      <c r="X428" s="7">
        <v>4.8954922387120785E-2</v>
      </c>
      <c r="Y428" s="7">
        <v>-7.8379572484647071E-4</v>
      </c>
      <c r="Z428" s="8">
        <v>-1.1210280137479813E-3</v>
      </c>
      <c r="AA428" s="2"/>
      <c r="AB428" s="70">
        <v>-6.0749618409612523E-3</v>
      </c>
      <c r="AE428" s="74"/>
    </row>
    <row r="429" spans="2:31" x14ac:dyDescent="0.5">
      <c r="B429">
        <v>419</v>
      </c>
      <c r="D429" s="6">
        <v>1.0946443365028494E-2</v>
      </c>
      <c r="E429" s="7">
        <v>-1.5937138710870141E-2</v>
      </c>
      <c r="F429" s="7">
        <v>-9.7626625886943295E-3</v>
      </c>
      <c r="G429" s="7">
        <v>-0.17903208014355584</v>
      </c>
      <c r="H429" s="7">
        <v>-4.255532204708601E-3</v>
      </c>
      <c r="I429" s="8">
        <v>-6.4052846017310042E-3</v>
      </c>
      <c r="J429" s="2"/>
      <c r="K429" s="70">
        <v>1.48007940493991E-2</v>
      </c>
      <c r="L429" s="7"/>
      <c r="M429" s="6">
        <v>1.0946443365028494E-2</v>
      </c>
      <c r="N429" s="7">
        <v>-1.5937138710870141E-2</v>
      </c>
      <c r="O429" s="7">
        <v>-9.7626625886943295E-3</v>
      </c>
      <c r="P429" s="7">
        <v>-0.17903208014355584</v>
      </c>
      <c r="Q429" s="7">
        <v>-4.255532204708601E-3</v>
      </c>
      <c r="R429" s="7">
        <v>-6.4052846017310042E-3</v>
      </c>
      <c r="S429" s="8">
        <v>1.48007940493991E-2</v>
      </c>
      <c r="U429" s="6">
        <v>1.0946443365028494E-2</v>
      </c>
      <c r="V429" s="7">
        <v>-1.5937138710870141E-2</v>
      </c>
      <c r="W429" s="7">
        <v>-9.7626625886943295E-3</v>
      </c>
      <c r="X429" s="7">
        <v>-0.17903208014355584</v>
      </c>
      <c r="Y429" s="7">
        <v>-4.255532204708601E-3</v>
      </c>
      <c r="Z429" s="8">
        <v>-6.4052846017310042E-3</v>
      </c>
      <c r="AA429" s="2"/>
      <c r="AB429" s="70">
        <v>1.48007940493991E-2</v>
      </c>
      <c r="AE429" s="74"/>
    </row>
    <row r="430" spans="2:31" x14ac:dyDescent="0.5">
      <c r="B430">
        <v>420</v>
      </c>
      <c r="D430" s="6">
        <v>-4.1447699227877894E-4</v>
      </c>
      <c r="E430" s="7">
        <v>1.2120027987877815E-2</v>
      </c>
      <c r="F430" s="7">
        <v>4.3404369019277138E-4</v>
      </c>
      <c r="G430" s="7">
        <v>2.4332100659530721E-2</v>
      </c>
      <c r="H430" s="7">
        <v>2.0064176719644241E-3</v>
      </c>
      <c r="I430" s="8">
        <v>7.8121613278271922E-4</v>
      </c>
      <c r="J430" s="2"/>
      <c r="K430" s="70">
        <v>-1.607700188348547E-4</v>
      </c>
      <c r="L430" s="7"/>
      <c r="M430" s="6">
        <v>-4.1447699227877894E-4</v>
      </c>
      <c r="N430" s="7">
        <v>1.2120027987877815E-2</v>
      </c>
      <c r="O430" s="7">
        <v>4.3404369019277138E-4</v>
      </c>
      <c r="P430" s="7">
        <v>2.4332100659530721E-2</v>
      </c>
      <c r="Q430" s="7">
        <v>2.0064176719644241E-3</v>
      </c>
      <c r="R430" s="7">
        <v>7.8121613278271922E-4</v>
      </c>
      <c r="S430" s="8">
        <v>-1.607700188348547E-4</v>
      </c>
      <c r="U430" s="6">
        <v>-4.1447699227877894E-4</v>
      </c>
      <c r="V430" s="7">
        <v>1.2120027987877815E-2</v>
      </c>
      <c r="W430" s="7">
        <v>4.3404369019277138E-4</v>
      </c>
      <c r="X430" s="7">
        <v>2.4332100659530721E-2</v>
      </c>
      <c r="Y430" s="7">
        <v>2.0064176719644241E-3</v>
      </c>
      <c r="Z430" s="8">
        <v>7.8121613278271922E-4</v>
      </c>
      <c r="AA430" s="2"/>
      <c r="AB430" s="70">
        <v>-1.607700188348547E-4</v>
      </c>
      <c r="AE430" s="74"/>
    </row>
    <row r="431" spans="2:31" x14ac:dyDescent="0.5">
      <c r="B431">
        <v>421</v>
      </c>
      <c r="D431" s="6">
        <v>-5.782224404324591E-3</v>
      </c>
      <c r="E431" s="7">
        <v>-9.2921569954680303E-4</v>
      </c>
      <c r="F431" s="7">
        <v>2.8719104373693773E-2</v>
      </c>
      <c r="G431" s="7">
        <v>6.7838359140126453E-2</v>
      </c>
      <c r="H431" s="7">
        <v>-1.122037100763029E-3</v>
      </c>
      <c r="I431" s="8">
        <v>-2.1715535135077954E-3</v>
      </c>
      <c r="J431" s="2"/>
      <c r="K431" s="70">
        <v>-5.8331278593582924E-3</v>
      </c>
      <c r="L431" s="7"/>
      <c r="M431" s="6">
        <v>-5.782224404324591E-3</v>
      </c>
      <c r="N431" s="7">
        <v>-9.2921569954680303E-4</v>
      </c>
      <c r="O431" s="7">
        <v>2.8719104373693773E-2</v>
      </c>
      <c r="P431" s="7">
        <v>6.7838359140126453E-2</v>
      </c>
      <c r="Q431" s="7">
        <v>-1.122037100763029E-3</v>
      </c>
      <c r="R431" s="7">
        <v>-2.1715535135077954E-3</v>
      </c>
      <c r="S431" s="8">
        <v>-5.8331278593582924E-3</v>
      </c>
      <c r="U431" s="6">
        <v>-5.782224404324591E-3</v>
      </c>
      <c r="V431" s="7">
        <v>-9.2921569954680303E-4</v>
      </c>
      <c r="W431" s="7">
        <v>2.8719104373693773E-2</v>
      </c>
      <c r="X431" s="7">
        <v>6.7838359140126453E-2</v>
      </c>
      <c r="Y431" s="7">
        <v>-1.122037100763029E-3</v>
      </c>
      <c r="Z431" s="8">
        <v>-2.1715535135077954E-3</v>
      </c>
      <c r="AA431" s="2"/>
      <c r="AB431" s="70">
        <v>-5.8331278593582924E-3</v>
      </c>
      <c r="AE431" s="74"/>
    </row>
    <row r="432" spans="2:31" x14ac:dyDescent="0.5">
      <c r="B432">
        <v>422</v>
      </c>
      <c r="D432" s="6">
        <v>1.8951554381676498E-2</v>
      </c>
      <c r="E432" s="7">
        <v>1.4064089332060735E-2</v>
      </c>
      <c r="F432" s="7">
        <v>3.1829914236445385E-2</v>
      </c>
      <c r="G432" s="7">
        <v>-9.909090264423101E-2</v>
      </c>
      <c r="H432" s="7">
        <v>2.2428166451636589E-3</v>
      </c>
      <c r="I432" s="8">
        <v>2.2583176452703629E-3</v>
      </c>
      <c r="J432" s="2"/>
      <c r="K432" s="70">
        <v>1.8261689066726993E-2</v>
      </c>
      <c r="L432" s="7"/>
      <c r="M432" s="6">
        <v>1.8951554381676498E-2</v>
      </c>
      <c r="N432" s="7">
        <v>1.4064089332060735E-2</v>
      </c>
      <c r="O432" s="7">
        <v>3.1829914236445385E-2</v>
      </c>
      <c r="P432" s="7">
        <v>-9.909090264423101E-2</v>
      </c>
      <c r="Q432" s="7">
        <v>2.2428166451636589E-3</v>
      </c>
      <c r="R432" s="7">
        <v>2.2583176452703629E-3</v>
      </c>
      <c r="S432" s="8">
        <v>1.8261689066726993E-2</v>
      </c>
      <c r="U432" s="6">
        <v>1.8951554381676498E-2</v>
      </c>
      <c r="V432" s="7">
        <v>1.4064089332060735E-2</v>
      </c>
      <c r="W432" s="7">
        <v>3.1829914236445385E-2</v>
      </c>
      <c r="X432" s="7">
        <v>-9.909090264423101E-2</v>
      </c>
      <c r="Y432" s="7">
        <v>2.2428166451636589E-3</v>
      </c>
      <c r="Z432" s="8">
        <v>2.2583176452703629E-3</v>
      </c>
      <c r="AA432" s="2"/>
      <c r="AB432" s="70">
        <v>1.8261689066726993E-2</v>
      </c>
      <c r="AE432" s="74"/>
    </row>
    <row r="433" spans="2:31" x14ac:dyDescent="0.5">
      <c r="B433">
        <v>423</v>
      </c>
      <c r="D433" s="6">
        <v>4.6834735700407712E-3</v>
      </c>
      <c r="E433" s="7">
        <v>1.5117951515661348E-2</v>
      </c>
      <c r="F433" s="7">
        <v>2.0624707601827476E-2</v>
      </c>
      <c r="G433" s="7">
        <v>9.6391845675065771E-2</v>
      </c>
      <c r="H433" s="7">
        <v>-7.3674902911900124E-4</v>
      </c>
      <c r="I433" s="8">
        <v>-1.7367145733728675E-3</v>
      </c>
      <c r="J433" s="2"/>
      <c r="K433" s="70">
        <v>-7.1576116694649188E-3</v>
      </c>
      <c r="L433" s="7"/>
      <c r="M433" s="6">
        <v>4.6834735700407712E-3</v>
      </c>
      <c r="N433" s="7">
        <v>1.5117951515661348E-2</v>
      </c>
      <c r="O433" s="7">
        <v>2.0624707601827476E-2</v>
      </c>
      <c r="P433" s="7">
        <v>9.6391845675065771E-2</v>
      </c>
      <c r="Q433" s="7">
        <v>-7.3674902911900124E-4</v>
      </c>
      <c r="R433" s="7">
        <v>-1.7367145733728675E-3</v>
      </c>
      <c r="S433" s="8">
        <v>-7.1576116694649188E-3</v>
      </c>
      <c r="U433" s="6">
        <v>4.6834735700407712E-3</v>
      </c>
      <c r="V433" s="7">
        <v>1.5117951515661348E-2</v>
      </c>
      <c r="W433" s="7">
        <v>2.0624707601827476E-2</v>
      </c>
      <c r="X433" s="7">
        <v>9.6391845675065771E-2</v>
      </c>
      <c r="Y433" s="7">
        <v>-7.3674902911900124E-4</v>
      </c>
      <c r="Z433" s="8">
        <v>-1.7367145733728675E-3</v>
      </c>
      <c r="AA433" s="2"/>
      <c r="AB433" s="70">
        <v>-7.1576116694649188E-3</v>
      </c>
      <c r="AE433" s="74"/>
    </row>
    <row r="434" spans="2:31" x14ac:dyDescent="0.5">
      <c r="B434">
        <v>424</v>
      </c>
      <c r="D434" s="6">
        <v>-1.9774849281221883E-4</v>
      </c>
      <c r="E434" s="7">
        <v>4.5043927674213646E-3</v>
      </c>
      <c r="F434" s="7">
        <v>-3.1702822045733675E-4</v>
      </c>
      <c r="G434" s="7">
        <v>-0.10236201266156972</v>
      </c>
      <c r="H434" s="7">
        <v>2.406761248335873E-3</v>
      </c>
      <c r="I434" s="8">
        <v>2.8639637714289396E-3</v>
      </c>
      <c r="J434" s="2"/>
      <c r="K434" s="70">
        <v>1.2081982744947362E-2</v>
      </c>
      <c r="L434" s="7"/>
      <c r="M434" s="6">
        <v>-1.9774849281221883E-4</v>
      </c>
      <c r="N434" s="7">
        <v>4.5043927674213646E-3</v>
      </c>
      <c r="O434" s="7">
        <v>-3.1702822045733675E-4</v>
      </c>
      <c r="P434" s="7">
        <v>-0.10236201266156972</v>
      </c>
      <c r="Q434" s="7">
        <v>2.406761248335873E-3</v>
      </c>
      <c r="R434" s="7">
        <v>2.8639637714289396E-3</v>
      </c>
      <c r="S434" s="8">
        <v>1.2081982744947362E-2</v>
      </c>
      <c r="U434" s="6">
        <v>-1.9774849281221883E-4</v>
      </c>
      <c r="V434" s="7">
        <v>4.5043927674213646E-3</v>
      </c>
      <c r="W434" s="7">
        <v>-3.1702822045733675E-4</v>
      </c>
      <c r="X434" s="7">
        <v>-0.10236201266156972</v>
      </c>
      <c r="Y434" s="7">
        <v>2.406761248335873E-3</v>
      </c>
      <c r="Z434" s="8">
        <v>2.8639637714289396E-3</v>
      </c>
      <c r="AA434" s="2"/>
      <c r="AB434" s="70">
        <v>1.2081982744947362E-2</v>
      </c>
      <c r="AE434" s="74"/>
    </row>
    <row r="435" spans="2:31" x14ac:dyDescent="0.5">
      <c r="B435">
        <v>425</v>
      </c>
      <c r="D435" s="6">
        <v>-3.3202290556610926E-4</v>
      </c>
      <c r="E435" s="7">
        <v>-1.3219294902062743E-4</v>
      </c>
      <c r="F435" s="7">
        <v>3.0564458712732025E-2</v>
      </c>
      <c r="G435" s="7">
        <v>5.4382330773434719E-2</v>
      </c>
      <c r="H435" s="7">
        <v>1.1572369292775927E-3</v>
      </c>
      <c r="I435" s="8">
        <v>5.1984059392811495E-4</v>
      </c>
      <c r="J435" s="2"/>
      <c r="K435" s="70">
        <v>-2.9930562848384549E-3</v>
      </c>
      <c r="L435" s="7"/>
      <c r="M435" s="6">
        <v>-3.3202290556610926E-4</v>
      </c>
      <c r="N435" s="7">
        <v>-1.3219294902062743E-4</v>
      </c>
      <c r="O435" s="7">
        <v>3.0564458712732025E-2</v>
      </c>
      <c r="P435" s="7">
        <v>5.4382330773434719E-2</v>
      </c>
      <c r="Q435" s="7">
        <v>1.1572369292775927E-3</v>
      </c>
      <c r="R435" s="7">
        <v>5.1984059392811495E-4</v>
      </c>
      <c r="S435" s="8">
        <v>-2.9930562848384549E-3</v>
      </c>
      <c r="U435" s="6">
        <v>-3.3202290556610926E-4</v>
      </c>
      <c r="V435" s="7">
        <v>-1.3219294902062743E-4</v>
      </c>
      <c r="W435" s="7">
        <v>3.0564458712732025E-2</v>
      </c>
      <c r="X435" s="7">
        <v>5.4382330773434719E-2</v>
      </c>
      <c r="Y435" s="7">
        <v>1.1572369292775927E-3</v>
      </c>
      <c r="Z435" s="8">
        <v>5.1984059392811495E-4</v>
      </c>
      <c r="AA435" s="2"/>
      <c r="AB435" s="70">
        <v>-2.9930562848384549E-3</v>
      </c>
      <c r="AE435" s="74"/>
    </row>
    <row r="436" spans="2:31" x14ac:dyDescent="0.5">
      <c r="B436">
        <v>426</v>
      </c>
      <c r="D436" s="6">
        <v>-5.6777365603648974E-2</v>
      </c>
      <c r="E436" s="7">
        <v>-5.5699039433307167E-2</v>
      </c>
      <c r="F436" s="7">
        <v>-9.8907213000781185E-3</v>
      </c>
      <c r="G436" s="7">
        <v>0.56473364422400607</v>
      </c>
      <c r="H436" s="7">
        <v>6.535412327445784E-3</v>
      </c>
      <c r="I436" s="8">
        <v>8.3668060430850313E-3</v>
      </c>
      <c r="J436" s="2"/>
      <c r="K436" s="70">
        <v>-4.5118208993329766E-2</v>
      </c>
      <c r="L436" s="7"/>
      <c r="M436" s="6">
        <v>-5.6777365603648974E-2</v>
      </c>
      <c r="N436" s="7">
        <v>-5.5699039433307167E-2</v>
      </c>
      <c r="O436" s="7">
        <v>-9.8907213000781185E-3</v>
      </c>
      <c r="P436" s="7">
        <v>0.56473364422400607</v>
      </c>
      <c r="Q436" s="7">
        <v>6.535412327445784E-3</v>
      </c>
      <c r="R436" s="7">
        <v>8.3668060430850313E-3</v>
      </c>
      <c r="S436" s="8">
        <v>-4.5118208993329766E-2</v>
      </c>
      <c r="U436" s="6">
        <v>-5.6777365603648974E-2</v>
      </c>
      <c r="V436" s="7">
        <v>-5.5699039433307167E-2</v>
      </c>
      <c r="W436" s="7">
        <v>-9.8907213000781185E-3</v>
      </c>
      <c r="X436" s="7">
        <v>0.56473364422400607</v>
      </c>
      <c r="Y436" s="7">
        <v>6.535412327445784E-3</v>
      </c>
      <c r="Z436" s="8">
        <v>8.3668060430850313E-3</v>
      </c>
      <c r="AA436" s="2"/>
      <c r="AB436" s="70">
        <v>-4.5118208993329766E-2</v>
      </c>
      <c r="AE436" s="74"/>
    </row>
    <row r="437" spans="2:31" x14ac:dyDescent="0.5">
      <c r="B437">
        <v>427</v>
      </c>
      <c r="D437" s="6">
        <v>1.9755557159247442E-2</v>
      </c>
      <c r="E437" s="7">
        <v>-7.5506526511967152E-4</v>
      </c>
      <c r="F437" s="7">
        <v>-5.3707375998487423E-3</v>
      </c>
      <c r="G437" s="7">
        <v>-0.27823374474357054</v>
      </c>
      <c r="H437" s="7">
        <v>-8.216999159855622E-4</v>
      </c>
      <c r="I437" s="8">
        <v>-4.7354688346185206E-3</v>
      </c>
      <c r="J437" s="2"/>
      <c r="K437" s="70">
        <v>1.1240181135693307E-2</v>
      </c>
      <c r="L437" s="7"/>
      <c r="M437" s="6">
        <v>1.9755557159247442E-2</v>
      </c>
      <c r="N437" s="7">
        <v>-7.5506526511967152E-4</v>
      </c>
      <c r="O437" s="7">
        <v>-5.3707375998487423E-3</v>
      </c>
      <c r="P437" s="7">
        <v>-0.27823374474357054</v>
      </c>
      <c r="Q437" s="7">
        <v>-8.216999159855622E-4</v>
      </c>
      <c r="R437" s="7">
        <v>-4.7354688346185206E-3</v>
      </c>
      <c r="S437" s="8">
        <v>1.1240181135693307E-2</v>
      </c>
      <c r="U437" s="6">
        <v>1.9755557159247442E-2</v>
      </c>
      <c r="V437" s="7">
        <v>-7.5506526511967152E-4</v>
      </c>
      <c r="W437" s="7">
        <v>-5.3707375998487423E-3</v>
      </c>
      <c r="X437" s="7">
        <v>-0.27823374474357054</v>
      </c>
      <c r="Y437" s="7">
        <v>-8.216999159855622E-4</v>
      </c>
      <c r="Z437" s="8">
        <v>-4.7354688346185206E-3</v>
      </c>
      <c r="AA437" s="2"/>
      <c r="AB437" s="70">
        <v>1.1240181135693307E-2</v>
      </c>
      <c r="AE437" s="74"/>
    </row>
    <row r="438" spans="2:31" x14ac:dyDescent="0.5">
      <c r="B438">
        <v>428</v>
      </c>
      <c r="D438" s="6">
        <v>-2.6531326970077165E-2</v>
      </c>
      <c r="E438" s="7">
        <v>6.9915405211127602E-4</v>
      </c>
      <c r="F438" s="7">
        <v>-1.1708199625985091E-2</v>
      </c>
      <c r="G438" s="7">
        <v>0.17531814517886063</v>
      </c>
      <c r="H438" s="7">
        <v>3.0473852327141831E-3</v>
      </c>
      <c r="I438" s="8">
        <v>3.962106819704111E-3</v>
      </c>
      <c r="J438" s="2"/>
      <c r="K438" s="70">
        <v>-1.1398789992167603E-2</v>
      </c>
      <c r="L438" s="7"/>
      <c r="M438" s="6">
        <v>-2.6531326970077165E-2</v>
      </c>
      <c r="N438" s="7">
        <v>6.9915405211127602E-4</v>
      </c>
      <c r="O438" s="7">
        <v>-1.1708199625985091E-2</v>
      </c>
      <c r="P438" s="7">
        <v>0.17531814517886063</v>
      </c>
      <c r="Q438" s="7">
        <v>3.0473852327141831E-3</v>
      </c>
      <c r="R438" s="7">
        <v>3.962106819704111E-3</v>
      </c>
      <c r="S438" s="8">
        <v>-1.1398789992167603E-2</v>
      </c>
      <c r="U438" s="6">
        <v>-2.6531326970077165E-2</v>
      </c>
      <c r="V438" s="7">
        <v>6.9915405211127602E-4</v>
      </c>
      <c r="W438" s="7">
        <v>-1.1708199625985091E-2</v>
      </c>
      <c r="X438" s="7">
        <v>0.17531814517886063</v>
      </c>
      <c r="Y438" s="7">
        <v>3.0473852327141831E-3</v>
      </c>
      <c r="Z438" s="8">
        <v>3.962106819704111E-3</v>
      </c>
      <c r="AA438" s="2"/>
      <c r="AB438" s="70">
        <v>-1.1398789992167603E-2</v>
      </c>
      <c r="AE438" s="74"/>
    </row>
    <row r="439" spans="2:31" x14ac:dyDescent="0.5">
      <c r="B439">
        <v>429</v>
      </c>
      <c r="D439" s="6">
        <v>5.0655878453592172E-2</v>
      </c>
      <c r="E439" s="7">
        <v>3.2564342662034847E-2</v>
      </c>
      <c r="F439" s="7">
        <v>2.5639090194357245E-2</v>
      </c>
      <c r="G439" s="7">
        <v>-0.25968768294390271</v>
      </c>
      <c r="H439" s="7">
        <v>-5.1045938456638082E-3</v>
      </c>
      <c r="I439" s="8">
        <v>-6.6411042306405189E-3</v>
      </c>
      <c r="J439" s="2"/>
      <c r="K439" s="70">
        <v>3.4830977707346861E-2</v>
      </c>
      <c r="L439" s="7"/>
      <c r="M439" s="6">
        <v>5.0655878453592172E-2</v>
      </c>
      <c r="N439" s="7">
        <v>3.2564342662034847E-2</v>
      </c>
      <c r="O439" s="7">
        <v>2.5639090194357245E-2</v>
      </c>
      <c r="P439" s="7">
        <v>-0.25968768294390271</v>
      </c>
      <c r="Q439" s="7">
        <v>-5.1045938456638082E-3</v>
      </c>
      <c r="R439" s="7">
        <v>-6.6411042306405189E-3</v>
      </c>
      <c r="S439" s="8">
        <v>3.4830977707346861E-2</v>
      </c>
      <c r="U439" s="6">
        <v>5.0655878453592172E-2</v>
      </c>
      <c r="V439" s="7">
        <v>3.2564342662034847E-2</v>
      </c>
      <c r="W439" s="7">
        <v>2.5639090194357245E-2</v>
      </c>
      <c r="X439" s="7">
        <v>-0.25968768294390271</v>
      </c>
      <c r="Y439" s="7">
        <v>-5.1045938456638082E-3</v>
      </c>
      <c r="Z439" s="8">
        <v>-6.6411042306405189E-3</v>
      </c>
      <c r="AA439" s="2"/>
      <c r="AB439" s="70">
        <v>3.4830977707346861E-2</v>
      </c>
      <c r="AE439" s="74"/>
    </row>
    <row r="440" spans="2:31" x14ac:dyDescent="0.5">
      <c r="B440">
        <v>430</v>
      </c>
      <c r="D440" s="6">
        <v>-2.5201234940136047E-3</v>
      </c>
      <c r="E440" s="7">
        <v>1.5412698244760749E-3</v>
      </c>
      <c r="F440" s="7">
        <v>4.0726091418361698E-2</v>
      </c>
      <c r="G440" s="7">
        <v>0.12266172038761883</v>
      </c>
      <c r="H440" s="7">
        <v>-3.2607985146389106E-3</v>
      </c>
      <c r="I440" s="8">
        <v>-5.5536414869456832E-3</v>
      </c>
      <c r="J440" s="2"/>
      <c r="K440" s="70">
        <v>-1.0675747269735067E-2</v>
      </c>
      <c r="L440" s="7"/>
      <c r="M440" s="6">
        <v>-2.5201234940136047E-3</v>
      </c>
      <c r="N440" s="7">
        <v>1.5412698244760749E-3</v>
      </c>
      <c r="O440" s="7">
        <v>4.0726091418361698E-2</v>
      </c>
      <c r="P440" s="7">
        <v>0.12266172038761883</v>
      </c>
      <c r="Q440" s="7">
        <v>-3.2607985146389106E-3</v>
      </c>
      <c r="R440" s="7">
        <v>-5.5536414869456832E-3</v>
      </c>
      <c r="S440" s="8">
        <v>-1.0675747269735067E-2</v>
      </c>
      <c r="U440" s="6">
        <v>-2.5201234940136047E-3</v>
      </c>
      <c r="V440" s="7">
        <v>1.5412698244760749E-3</v>
      </c>
      <c r="W440" s="7">
        <v>4.0726091418361698E-2</v>
      </c>
      <c r="X440" s="7">
        <v>0.12266172038761883</v>
      </c>
      <c r="Y440" s="7">
        <v>-3.2607985146389106E-3</v>
      </c>
      <c r="Z440" s="8">
        <v>-5.5536414869456832E-3</v>
      </c>
      <c r="AA440" s="2"/>
      <c r="AB440" s="70">
        <v>-1.0675747269735067E-2</v>
      </c>
      <c r="AE440" s="74"/>
    </row>
    <row r="441" spans="2:31" x14ac:dyDescent="0.5">
      <c r="B441">
        <v>431</v>
      </c>
      <c r="D441" s="6">
        <v>2.1416790291995259E-2</v>
      </c>
      <c r="E441" s="7">
        <v>2.2600737581445908E-2</v>
      </c>
      <c r="F441" s="7">
        <v>-2.8409413889045102E-3</v>
      </c>
      <c r="G441" s="7">
        <v>-0.10127053040630121</v>
      </c>
      <c r="H441" s="7">
        <v>-7.5197396700488108E-4</v>
      </c>
      <c r="I441" s="8">
        <v>-2.2650066308521248E-3</v>
      </c>
      <c r="J441" s="2"/>
      <c r="K441" s="70">
        <v>1.5988499577057207E-2</v>
      </c>
      <c r="L441" s="7"/>
      <c r="M441" s="6">
        <v>2.1416790291995259E-2</v>
      </c>
      <c r="N441" s="7">
        <v>2.2600737581445908E-2</v>
      </c>
      <c r="O441" s="7">
        <v>-2.8409413889045102E-3</v>
      </c>
      <c r="P441" s="7">
        <v>-0.10127053040630121</v>
      </c>
      <c r="Q441" s="7">
        <v>-7.5197396700488108E-4</v>
      </c>
      <c r="R441" s="7">
        <v>-2.2650066308521248E-3</v>
      </c>
      <c r="S441" s="8">
        <v>1.5988499577057207E-2</v>
      </c>
      <c r="U441" s="6">
        <v>2.1416790291995259E-2</v>
      </c>
      <c r="V441" s="7">
        <v>2.2600737581445908E-2</v>
      </c>
      <c r="W441" s="7">
        <v>-2.8409413889045102E-3</v>
      </c>
      <c r="X441" s="7">
        <v>-0.10127053040630121</v>
      </c>
      <c r="Y441" s="7">
        <v>-7.5197396700488108E-4</v>
      </c>
      <c r="Z441" s="8">
        <v>-2.2650066308521248E-3</v>
      </c>
      <c r="AA441" s="2"/>
      <c r="AB441" s="70">
        <v>1.5988499577057207E-2</v>
      </c>
      <c r="AE441" s="74"/>
    </row>
    <row r="442" spans="2:31" x14ac:dyDescent="0.5">
      <c r="B442">
        <v>432</v>
      </c>
      <c r="D442" s="6">
        <v>1.0667370149841751E-2</v>
      </c>
      <c r="E442" s="7">
        <v>1.8321762546944505E-2</v>
      </c>
      <c r="F442" s="7">
        <v>2.3399339902854203E-2</v>
      </c>
      <c r="G442" s="7">
        <v>-8.1051026387653546E-2</v>
      </c>
      <c r="H442" s="7">
        <v>-8.1140917137493915E-3</v>
      </c>
      <c r="I442" s="8">
        <v>-1.060901625438585E-2</v>
      </c>
      <c r="J442" s="2"/>
      <c r="K442" s="70">
        <v>6.2763229013184599E-3</v>
      </c>
      <c r="L442" s="7"/>
      <c r="M442" s="6">
        <v>1.0667370149841751E-2</v>
      </c>
      <c r="N442" s="7">
        <v>1.8321762546944505E-2</v>
      </c>
      <c r="O442" s="7">
        <v>2.3399339902854203E-2</v>
      </c>
      <c r="P442" s="7">
        <v>-8.1051026387653546E-2</v>
      </c>
      <c r="Q442" s="7">
        <v>-8.1140917137493915E-3</v>
      </c>
      <c r="R442" s="7">
        <v>-1.060901625438585E-2</v>
      </c>
      <c r="S442" s="8">
        <v>6.2763229013184599E-3</v>
      </c>
      <c r="U442" s="6">
        <v>1.0667370149841751E-2</v>
      </c>
      <c r="V442" s="7">
        <v>1.8321762546944505E-2</v>
      </c>
      <c r="W442" s="7">
        <v>2.3399339902854203E-2</v>
      </c>
      <c r="X442" s="7">
        <v>-8.1051026387653546E-2</v>
      </c>
      <c r="Y442" s="7">
        <v>-8.1140917137493915E-3</v>
      </c>
      <c r="Z442" s="8">
        <v>-1.060901625438585E-2</v>
      </c>
      <c r="AA442" s="2"/>
      <c r="AB442" s="70">
        <v>6.2763229013184599E-3</v>
      </c>
      <c r="AE442" s="74"/>
    </row>
    <row r="443" spans="2:31" x14ac:dyDescent="0.5">
      <c r="B443">
        <v>433</v>
      </c>
      <c r="D443" s="6">
        <v>2.2771399795109025E-2</v>
      </c>
      <c r="E443" s="7">
        <v>6.2825807434000597E-3</v>
      </c>
      <c r="F443" s="7">
        <v>-2.2594157569080422E-2</v>
      </c>
      <c r="G443" s="7">
        <v>-1.0712916629770607E-2</v>
      </c>
      <c r="H443" s="7">
        <v>3.0554792086635429E-3</v>
      </c>
      <c r="I443" s="8">
        <v>2.3770755569483106E-3</v>
      </c>
      <c r="J443" s="2"/>
      <c r="K443" s="70">
        <v>2.1449821421552016E-2</v>
      </c>
      <c r="L443" s="7"/>
      <c r="M443" s="6">
        <v>2.2771399795109025E-2</v>
      </c>
      <c r="N443" s="7">
        <v>6.2825807434000597E-3</v>
      </c>
      <c r="O443" s="7">
        <v>-2.2594157569080422E-2</v>
      </c>
      <c r="P443" s="7">
        <v>-1.0712916629770607E-2</v>
      </c>
      <c r="Q443" s="7">
        <v>3.0554792086635429E-3</v>
      </c>
      <c r="R443" s="7">
        <v>2.3770755569483106E-3</v>
      </c>
      <c r="S443" s="8">
        <v>2.1449821421552016E-2</v>
      </c>
      <c r="U443" s="6">
        <v>2.2771399795109025E-2</v>
      </c>
      <c r="V443" s="7">
        <v>6.2825807434000597E-3</v>
      </c>
      <c r="W443" s="7">
        <v>-2.2594157569080422E-2</v>
      </c>
      <c r="X443" s="7">
        <v>-1.0712916629770607E-2</v>
      </c>
      <c r="Y443" s="7">
        <v>3.0554792086635429E-3</v>
      </c>
      <c r="Z443" s="8">
        <v>2.3770755569483106E-3</v>
      </c>
      <c r="AA443" s="2"/>
      <c r="AB443" s="70">
        <v>2.1449821421552016E-2</v>
      </c>
      <c r="AE443" s="74"/>
    </row>
    <row r="444" spans="2:31" x14ac:dyDescent="0.5">
      <c r="B444">
        <v>434</v>
      </c>
      <c r="D444" s="6">
        <v>-7.6501068555255101E-3</v>
      </c>
      <c r="E444" s="7">
        <v>3.3706017939754826E-3</v>
      </c>
      <c r="F444" s="7">
        <v>2.2277054436426864E-2</v>
      </c>
      <c r="G444" s="7">
        <v>3.099758780127642E-2</v>
      </c>
      <c r="H444" s="7">
        <v>5.4369328198405279E-4</v>
      </c>
      <c r="I444" s="8">
        <v>-9.6775620098592686E-4</v>
      </c>
      <c r="J444" s="2"/>
      <c r="K444" s="70">
        <v>6.5269737022299289E-3</v>
      </c>
      <c r="L444" s="7"/>
      <c r="M444" s="6">
        <v>-7.6501068555255101E-3</v>
      </c>
      <c r="N444" s="7">
        <v>3.3706017939754826E-3</v>
      </c>
      <c r="O444" s="7">
        <v>2.2277054436426864E-2</v>
      </c>
      <c r="P444" s="7">
        <v>3.099758780127642E-2</v>
      </c>
      <c r="Q444" s="7">
        <v>5.4369328198405279E-4</v>
      </c>
      <c r="R444" s="7">
        <v>-9.6775620098592686E-4</v>
      </c>
      <c r="S444" s="8">
        <v>6.5269737022299289E-3</v>
      </c>
      <c r="U444" s="6">
        <v>-7.6501068555255101E-3</v>
      </c>
      <c r="V444" s="7">
        <v>3.3706017939754826E-3</v>
      </c>
      <c r="W444" s="7">
        <v>2.2277054436426864E-2</v>
      </c>
      <c r="X444" s="7">
        <v>3.099758780127642E-2</v>
      </c>
      <c r="Y444" s="7">
        <v>5.4369328198405279E-4</v>
      </c>
      <c r="Z444" s="8">
        <v>-9.6775620098592686E-4</v>
      </c>
      <c r="AA444" s="2"/>
      <c r="AB444" s="70">
        <v>6.5269737022299289E-3</v>
      </c>
      <c r="AE444" s="74"/>
    </row>
    <row r="445" spans="2:31" x14ac:dyDescent="0.5">
      <c r="B445">
        <v>435</v>
      </c>
      <c r="D445" s="6">
        <v>1.4149512518877088E-2</v>
      </c>
      <c r="E445" s="7">
        <v>2.1322010796396153E-2</v>
      </c>
      <c r="F445" s="7">
        <v>-2.5381858009550038E-2</v>
      </c>
      <c r="G445" s="7">
        <v>3.628158194783461E-2</v>
      </c>
      <c r="H445" s="7">
        <v>1.7043075410440181E-3</v>
      </c>
      <c r="I445" s="8">
        <v>1.5831137871040672E-3</v>
      </c>
      <c r="J445" s="2"/>
      <c r="K445" s="70">
        <v>7.7008338054454506E-3</v>
      </c>
      <c r="L445" s="7"/>
      <c r="M445" s="6">
        <v>1.4149512518877088E-2</v>
      </c>
      <c r="N445" s="7">
        <v>2.1322010796396153E-2</v>
      </c>
      <c r="O445" s="7">
        <v>-2.5381858009550038E-2</v>
      </c>
      <c r="P445" s="7">
        <v>3.628158194783461E-2</v>
      </c>
      <c r="Q445" s="7">
        <v>1.7043075410440181E-3</v>
      </c>
      <c r="R445" s="7">
        <v>1.5831137871040672E-3</v>
      </c>
      <c r="S445" s="8">
        <v>7.7008338054454506E-3</v>
      </c>
      <c r="U445" s="6">
        <v>1.4149512518877088E-2</v>
      </c>
      <c r="V445" s="7">
        <v>2.1322010796396153E-2</v>
      </c>
      <c r="W445" s="7">
        <v>-2.5381858009550038E-2</v>
      </c>
      <c r="X445" s="7">
        <v>3.628158194783461E-2</v>
      </c>
      <c r="Y445" s="7">
        <v>1.7043075410440181E-3</v>
      </c>
      <c r="Z445" s="8">
        <v>1.5831137871040672E-3</v>
      </c>
      <c r="AA445" s="2"/>
      <c r="AB445" s="70">
        <v>7.7008338054454506E-3</v>
      </c>
      <c r="AE445" s="74"/>
    </row>
    <row r="446" spans="2:31" x14ac:dyDescent="0.5">
      <c r="B446">
        <v>436</v>
      </c>
      <c r="D446" s="6">
        <v>-5.0785684427408374E-3</v>
      </c>
      <c r="E446" s="7">
        <v>5.7815820521300539E-4</v>
      </c>
      <c r="F446" s="7">
        <v>1.3666115258069952E-2</v>
      </c>
      <c r="G446" s="7">
        <v>3.0935832869955723E-3</v>
      </c>
      <c r="H446" s="7">
        <v>3.4404125305728499E-4</v>
      </c>
      <c r="I446" s="8">
        <v>-4.3950249026371535E-4</v>
      </c>
      <c r="J446" s="2"/>
      <c r="K446" s="70">
        <v>1.5274932205683127E-4</v>
      </c>
      <c r="L446" s="7"/>
      <c r="M446" s="6">
        <v>-5.0785684427408374E-3</v>
      </c>
      <c r="N446" s="7">
        <v>5.7815820521300539E-4</v>
      </c>
      <c r="O446" s="7">
        <v>1.3666115258069952E-2</v>
      </c>
      <c r="P446" s="7">
        <v>3.0935832869955723E-3</v>
      </c>
      <c r="Q446" s="7">
        <v>3.4404125305728499E-4</v>
      </c>
      <c r="R446" s="7">
        <v>-4.3950249026371535E-4</v>
      </c>
      <c r="S446" s="8">
        <v>1.5274932205683127E-4</v>
      </c>
      <c r="U446" s="6">
        <v>-5.0785684427408374E-3</v>
      </c>
      <c r="V446" s="7">
        <v>5.7815820521300539E-4</v>
      </c>
      <c r="W446" s="7">
        <v>1.3666115258069952E-2</v>
      </c>
      <c r="X446" s="7">
        <v>3.0935832869955723E-3</v>
      </c>
      <c r="Y446" s="7">
        <v>3.4404125305728499E-4</v>
      </c>
      <c r="Z446" s="8">
        <v>-4.3950249026371535E-4</v>
      </c>
      <c r="AA446" s="2"/>
      <c r="AB446" s="70">
        <v>1.5274932205683127E-4</v>
      </c>
      <c r="AE446" s="74"/>
    </row>
    <row r="447" spans="2:31" x14ac:dyDescent="0.5">
      <c r="B447">
        <v>437</v>
      </c>
      <c r="D447" s="6">
        <v>1.2969808532174954E-2</v>
      </c>
      <c r="E447" s="7">
        <v>1.6326181099580162E-2</v>
      </c>
      <c r="F447" s="7">
        <v>1.1050231874043234E-2</v>
      </c>
      <c r="G447" s="7">
        <v>-1.4780510228902926E-2</v>
      </c>
      <c r="H447" s="7">
        <v>-4.8716968215518318E-3</v>
      </c>
      <c r="I447" s="8">
        <v>-7.2355384933649675E-3</v>
      </c>
      <c r="J447" s="2"/>
      <c r="K447" s="70">
        <v>1.1160387910948826E-2</v>
      </c>
      <c r="L447" s="7"/>
      <c r="M447" s="6">
        <v>1.2969808532174954E-2</v>
      </c>
      <c r="N447" s="7">
        <v>1.6326181099580162E-2</v>
      </c>
      <c r="O447" s="7">
        <v>1.1050231874043234E-2</v>
      </c>
      <c r="P447" s="7">
        <v>-1.4780510228902926E-2</v>
      </c>
      <c r="Q447" s="7">
        <v>-4.8716968215518318E-3</v>
      </c>
      <c r="R447" s="7">
        <v>-7.2355384933649675E-3</v>
      </c>
      <c r="S447" s="8">
        <v>1.1160387910948826E-2</v>
      </c>
      <c r="U447" s="6">
        <v>1.2969808532174954E-2</v>
      </c>
      <c r="V447" s="7">
        <v>1.6326181099580162E-2</v>
      </c>
      <c r="W447" s="7">
        <v>1.1050231874043234E-2</v>
      </c>
      <c r="X447" s="7">
        <v>-1.4780510228902926E-2</v>
      </c>
      <c r="Y447" s="7">
        <v>-4.8716968215518318E-3</v>
      </c>
      <c r="Z447" s="8">
        <v>-7.2355384933649675E-3</v>
      </c>
      <c r="AA447" s="2"/>
      <c r="AB447" s="70">
        <v>1.1160387910948826E-2</v>
      </c>
      <c r="AE447" s="74"/>
    </row>
    <row r="448" spans="2:31" x14ac:dyDescent="0.5">
      <c r="B448">
        <v>438</v>
      </c>
      <c r="D448" s="6">
        <v>-3.8661412394667724E-3</v>
      </c>
      <c r="E448" s="7">
        <v>6.9477231359289593E-3</v>
      </c>
      <c r="F448" s="7">
        <v>-3.6137942574713572E-3</v>
      </c>
      <c r="G448" s="7">
        <v>4.4451762570833796E-2</v>
      </c>
      <c r="H448" s="7">
        <v>-3.29808428746017E-3</v>
      </c>
      <c r="I448" s="8">
        <v>-5.3276631077876502E-3</v>
      </c>
      <c r="J448" s="2"/>
      <c r="K448" s="70">
        <v>-4.6207396398646478E-3</v>
      </c>
      <c r="L448" s="7"/>
      <c r="M448" s="6">
        <v>-3.8661412394667724E-3</v>
      </c>
      <c r="N448" s="7">
        <v>6.9477231359289593E-3</v>
      </c>
      <c r="O448" s="7">
        <v>-3.6137942574713572E-3</v>
      </c>
      <c r="P448" s="7">
        <v>4.4451762570833796E-2</v>
      </c>
      <c r="Q448" s="7">
        <v>-3.29808428746017E-3</v>
      </c>
      <c r="R448" s="7">
        <v>-5.3276631077876502E-3</v>
      </c>
      <c r="S448" s="8">
        <v>-4.6207396398646478E-3</v>
      </c>
      <c r="U448" s="6">
        <v>-3.8661412394667724E-3</v>
      </c>
      <c r="V448" s="7">
        <v>6.9477231359289593E-3</v>
      </c>
      <c r="W448" s="7">
        <v>-3.6137942574713572E-3</v>
      </c>
      <c r="X448" s="7">
        <v>4.4451762570833796E-2</v>
      </c>
      <c r="Y448" s="7">
        <v>-3.29808428746017E-3</v>
      </c>
      <c r="Z448" s="8">
        <v>-5.3276631077876502E-3</v>
      </c>
      <c r="AA448" s="2"/>
      <c r="AB448" s="70">
        <v>-4.6207396398646478E-3</v>
      </c>
      <c r="AE448" s="74"/>
    </row>
    <row r="449" spans="2:31" x14ac:dyDescent="0.5">
      <c r="B449">
        <v>439</v>
      </c>
      <c r="D449" s="6">
        <v>2.0720236565743098E-2</v>
      </c>
      <c r="E449" s="7">
        <v>2.3536207144434496E-2</v>
      </c>
      <c r="F449" s="7">
        <v>2.2913528857258227E-4</v>
      </c>
      <c r="G449" s="7">
        <v>-4.2885591538088901E-2</v>
      </c>
      <c r="H449" s="7">
        <v>-3.4339117722477328E-3</v>
      </c>
      <c r="I449" s="8">
        <v>-5.445712694744009E-3</v>
      </c>
      <c r="J449" s="2"/>
      <c r="K449" s="70">
        <v>1.350579330233582E-2</v>
      </c>
      <c r="L449" s="7"/>
      <c r="M449" s="6">
        <v>2.0720236565743098E-2</v>
      </c>
      <c r="N449" s="7">
        <v>2.3536207144434496E-2</v>
      </c>
      <c r="O449" s="7">
        <v>2.2913528857258227E-4</v>
      </c>
      <c r="P449" s="7">
        <v>-4.2885591538088901E-2</v>
      </c>
      <c r="Q449" s="7">
        <v>-3.4339117722477328E-3</v>
      </c>
      <c r="R449" s="7">
        <v>-5.445712694744009E-3</v>
      </c>
      <c r="S449" s="8">
        <v>1.350579330233582E-2</v>
      </c>
      <c r="U449" s="6">
        <v>2.0720236565743098E-2</v>
      </c>
      <c r="V449" s="7">
        <v>2.3536207144434496E-2</v>
      </c>
      <c r="W449" s="7">
        <v>2.2913528857258227E-4</v>
      </c>
      <c r="X449" s="7">
        <v>-4.2885591538088901E-2</v>
      </c>
      <c r="Y449" s="7">
        <v>-3.4339117722477328E-3</v>
      </c>
      <c r="Z449" s="8">
        <v>-5.445712694744009E-3</v>
      </c>
      <c r="AA449" s="2"/>
      <c r="AB449" s="70">
        <v>1.350579330233582E-2</v>
      </c>
      <c r="AE449" s="74"/>
    </row>
    <row r="450" spans="2:31" x14ac:dyDescent="0.5">
      <c r="B450">
        <v>440</v>
      </c>
      <c r="D450" s="6">
        <v>-4.0426890405365172E-2</v>
      </c>
      <c r="E450" s="7">
        <v>-8.8883050741840833E-3</v>
      </c>
      <c r="F450" s="7">
        <v>-9.7116235234651904E-3</v>
      </c>
      <c r="G450" s="7">
        <v>0.14944478878984574</v>
      </c>
      <c r="H450" s="7">
        <v>-5.4758377404529046E-3</v>
      </c>
      <c r="I450" s="8">
        <v>-8.7211161879358189E-3</v>
      </c>
      <c r="J450" s="2"/>
      <c r="K450" s="70">
        <v>-1.8837551649821281E-2</v>
      </c>
      <c r="L450" s="7"/>
      <c r="M450" s="6">
        <v>-4.0426890405365172E-2</v>
      </c>
      <c r="N450" s="7">
        <v>-8.8883050741840833E-3</v>
      </c>
      <c r="O450" s="7">
        <v>-9.7116235234651904E-3</v>
      </c>
      <c r="P450" s="7">
        <v>0.14944478878984574</v>
      </c>
      <c r="Q450" s="7">
        <v>-5.4758377404529046E-3</v>
      </c>
      <c r="R450" s="7">
        <v>-8.7211161879358189E-3</v>
      </c>
      <c r="S450" s="8">
        <v>-1.8837551649821281E-2</v>
      </c>
      <c r="U450" s="6">
        <v>-4.0426890405365172E-2</v>
      </c>
      <c r="V450" s="7">
        <v>-8.8883050741840833E-3</v>
      </c>
      <c r="W450" s="7">
        <v>-9.7116235234651904E-3</v>
      </c>
      <c r="X450" s="7">
        <v>0.14944478878984574</v>
      </c>
      <c r="Y450" s="7">
        <v>-5.4758377404529046E-3</v>
      </c>
      <c r="Z450" s="8">
        <v>-8.7211161879358189E-3</v>
      </c>
      <c r="AA450" s="2"/>
      <c r="AB450" s="70">
        <v>-1.8837551649821281E-2</v>
      </c>
      <c r="AE450" s="74"/>
    </row>
    <row r="451" spans="2:31" x14ac:dyDescent="0.5">
      <c r="B451">
        <v>441</v>
      </c>
      <c r="D451" s="6">
        <v>3.911595045826699E-2</v>
      </c>
      <c r="E451" s="7">
        <v>3.0804651187352376E-2</v>
      </c>
      <c r="F451" s="7">
        <v>5.0573637757638547E-2</v>
      </c>
      <c r="G451" s="7">
        <v>-6.2563832406856562E-2</v>
      </c>
      <c r="H451" s="7">
        <v>-4.3699210843526209E-3</v>
      </c>
      <c r="I451" s="8">
        <v>-5.1604840428474859E-3</v>
      </c>
      <c r="J451" s="2"/>
      <c r="K451" s="70">
        <v>1.6602477004291058E-2</v>
      </c>
      <c r="L451" s="7"/>
      <c r="M451" s="6">
        <v>3.911595045826699E-2</v>
      </c>
      <c r="N451" s="7">
        <v>3.0804651187352376E-2</v>
      </c>
      <c r="O451" s="7">
        <v>5.0573637757638547E-2</v>
      </c>
      <c r="P451" s="7">
        <v>-6.2563832406856562E-2</v>
      </c>
      <c r="Q451" s="7">
        <v>-4.3699210843526209E-3</v>
      </c>
      <c r="R451" s="7">
        <v>-5.1604840428474859E-3</v>
      </c>
      <c r="S451" s="8">
        <v>1.6602477004291058E-2</v>
      </c>
      <c r="U451" s="6">
        <v>3.911595045826699E-2</v>
      </c>
      <c r="V451" s="7">
        <v>3.0804651187352376E-2</v>
      </c>
      <c r="W451" s="7">
        <v>5.0573637757638547E-2</v>
      </c>
      <c r="X451" s="7">
        <v>-6.2563832406856562E-2</v>
      </c>
      <c r="Y451" s="7">
        <v>-4.3699210843526209E-3</v>
      </c>
      <c r="Z451" s="8">
        <v>-5.1604840428474859E-3</v>
      </c>
      <c r="AA451" s="2"/>
      <c r="AB451" s="70">
        <v>1.6602477004291058E-2</v>
      </c>
      <c r="AE451" s="74"/>
    </row>
    <row r="452" spans="2:31" x14ac:dyDescent="0.5">
      <c r="B452">
        <v>442</v>
      </c>
      <c r="D452" s="6">
        <v>-1.5866809955521904E-2</v>
      </c>
      <c r="E452" s="7">
        <v>3.0202746298046153E-2</v>
      </c>
      <c r="F452" s="7">
        <v>-1.3787128748290809E-2</v>
      </c>
      <c r="G452" s="7">
        <v>0.12207795993926428</v>
      </c>
      <c r="H452" s="7">
        <v>1.0897711208429624E-3</v>
      </c>
      <c r="I452" s="8">
        <v>-7.2641426966179787E-4</v>
      </c>
      <c r="J452" s="2"/>
      <c r="K452" s="70">
        <v>-1.9997569677231521E-2</v>
      </c>
      <c r="L452" s="7"/>
      <c r="M452" s="6">
        <v>-1.5866809955521904E-2</v>
      </c>
      <c r="N452" s="7">
        <v>3.0202746298046153E-2</v>
      </c>
      <c r="O452" s="7">
        <v>-1.3787128748290809E-2</v>
      </c>
      <c r="P452" s="7">
        <v>0.12207795993926428</v>
      </c>
      <c r="Q452" s="7">
        <v>1.0897711208429624E-3</v>
      </c>
      <c r="R452" s="7">
        <v>-7.2641426966179787E-4</v>
      </c>
      <c r="S452" s="8">
        <v>-1.9997569677231521E-2</v>
      </c>
      <c r="U452" s="6">
        <v>-1.5866809955521904E-2</v>
      </c>
      <c r="V452" s="7">
        <v>3.0202746298046153E-2</v>
      </c>
      <c r="W452" s="7">
        <v>-1.3787128748290809E-2</v>
      </c>
      <c r="X452" s="7">
        <v>0.12207795993926428</v>
      </c>
      <c r="Y452" s="7">
        <v>1.0897711208429624E-3</v>
      </c>
      <c r="Z452" s="8">
        <v>-7.2641426966179787E-4</v>
      </c>
      <c r="AA452" s="2"/>
      <c r="AB452" s="70">
        <v>-1.9997569677231521E-2</v>
      </c>
      <c r="AE452" s="74"/>
    </row>
    <row r="453" spans="2:31" x14ac:dyDescent="0.5">
      <c r="B453">
        <v>443</v>
      </c>
      <c r="D453" s="6">
        <v>2.3212964188171147E-3</v>
      </c>
      <c r="E453" s="7">
        <v>-8.4579665735760416E-3</v>
      </c>
      <c r="F453" s="7">
        <v>6.9327637201295283E-4</v>
      </c>
      <c r="G453" s="7">
        <v>3.0021016254857844E-2</v>
      </c>
      <c r="H453" s="7">
        <v>4.5802429463597891E-3</v>
      </c>
      <c r="I453" s="8">
        <v>5.9771958429331523E-3</v>
      </c>
      <c r="J453" s="2"/>
      <c r="K453" s="70">
        <v>5.2563118535749426E-4</v>
      </c>
      <c r="L453" s="7"/>
      <c r="M453" s="6">
        <v>2.3212964188171147E-3</v>
      </c>
      <c r="N453" s="7">
        <v>-8.4579665735760416E-3</v>
      </c>
      <c r="O453" s="7">
        <v>6.9327637201295283E-4</v>
      </c>
      <c r="P453" s="7">
        <v>3.0021016254857844E-2</v>
      </c>
      <c r="Q453" s="7">
        <v>4.5802429463597891E-3</v>
      </c>
      <c r="R453" s="7">
        <v>5.9771958429331523E-3</v>
      </c>
      <c r="S453" s="8">
        <v>5.2563118535749426E-4</v>
      </c>
      <c r="U453" s="6">
        <v>2.3212964188171147E-3</v>
      </c>
      <c r="V453" s="7">
        <v>-8.4579665735760416E-3</v>
      </c>
      <c r="W453" s="7">
        <v>6.9327637201295283E-4</v>
      </c>
      <c r="X453" s="7">
        <v>3.0021016254857844E-2</v>
      </c>
      <c r="Y453" s="7">
        <v>4.5802429463597891E-3</v>
      </c>
      <c r="Z453" s="8">
        <v>5.9771958429331523E-3</v>
      </c>
      <c r="AA453" s="2"/>
      <c r="AB453" s="70">
        <v>5.2563118535749426E-4</v>
      </c>
      <c r="AE453" s="74"/>
    </row>
    <row r="454" spans="2:31" x14ac:dyDescent="0.5">
      <c r="B454">
        <v>444</v>
      </c>
      <c r="D454" s="6">
        <v>7.6945473053329069E-3</v>
      </c>
      <c r="E454" s="7">
        <v>4.75202018843109E-2</v>
      </c>
      <c r="F454" s="7">
        <v>2.3247956259277301E-2</v>
      </c>
      <c r="G454" s="7">
        <v>-9.7654268225769655E-2</v>
      </c>
      <c r="H454" s="7">
        <v>-4.4137296665409283E-3</v>
      </c>
      <c r="I454" s="8">
        <v>-7.5225804512058184E-3</v>
      </c>
      <c r="J454" s="2"/>
      <c r="K454" s="70">
        <v>1.7859324500476035E-2</v>
      </c>
      <c r="L454" s="7"/>
      <c r="M454" s="6">
        <v>7.6945473053329069E-3</v>
      </c>
      <c r="N454" s="7">
        <v>4.75202018843109E-2</v>
      </c>
      <c r="O454" s="7">
        <v>2.3247956259277301E-2</v>
      </c>
      <c r="P454" s="7">
        <v>-9.7654268225769655E-2</v>
      </c>
      <c r="Q454" s="7">
        <v>-4.4137296665409283E-3</v>
      </c>
      <c r="R454" s="7">
        <v>-7.5225804512058184E-3</v>
      </c>
      <c r="S454" s="8">
        <v>1.7859324500476035E-2</v>
      </c>
      <c r="U454" s="6">
        <v>7.6945473053329069E-3</v>
      </c>
      <c r="V454" s="7">
        <v>4.75202018843109E-2</v>
      </c>
      <c r="W454" s="7">
        <v>2.3247956259277301E-2</v>
      </c>
      <c r="X454" s="7">
        <v>-9.7654268225769655E-2</v>
      </c>
      <c r="Y454" s="7">
        <v>-4.4137296665409283E-3</v>
      </c>
      <c r="Z454" s="8">
        <v>-7.5225804512058184E-3</v>
      </c>
      <c r="AA454" s="2"/>
      <c r="AB454" s="70">
        <v>1.7859324500476035E-2</v>
      </c>
      <c r="AE454" s="74"/>
    </row>
    <row r="455" spans="2:31" x14ac:dyDescent="0.5">
      <c r="B455">
        <v>445</v>
      </c>
      <c r="D455" s="6">
        <v>3.9969083828338588E-3</v>
      </c>
      <c r="E455" s="7">
        <v>3.9636554526735111E-2</v>
      </c>
      <c r="F455" s="7">
        <v>1.7693094368598609E-2</v>
      </c>
      <c r="G455" s="7">
        <v>2.8793418654647865E-2</v>
      </c>
      <c r="H455" s="7">
        <v>2.4629558017450369E-3</v>
      </c>
      <c r="I455" s="8">
        <v>3.8136793702454263E-3</v>
      </c>
      <c r="J455" s="2"/>
      <c r="K455" s="70">
        <v>1.4311259065496951E-2</v>
      </c>
      <c r="L455" s="7"/>
      <c r="M455" s="6">
        <v>3.9969083828338588E-3</v>
      </c>
      <c r="N455" s="7">
        <v>3.9636554526735111E-2</v>
      </c>
      <c r="O455" s="7">
        <v>1.7693094368598609E-2</v>
      </c>
      <c r="P455" s="7">
        <v>2.8793418654647865E-2</v>
      </c>
      <c r="Q455" s="7">
        <v>2.4629558017450369E-3</v>
      </c>
      <c r="R455" s="7">
        <v>3.8136793702454263E-3</v>
      </c>
      <c r="S455" s="8">
        <v>1.4311259065496951E-2</v>
      </c>
      <c r="U455" s="6">
        <v>3.9969083828338588E-3</v>
      </c>
      <c r="V455" s="7">
        <v>3.9636554526735111E-2</v>
      </c>
      <c r="W455" s="7">
        <v>1.7693094368598609E-2</v>
      </c>
      <c r="X455" s="7">
        <v>2.8793418654647865E-2</v>
      </c>
      <c r="Y455" s="7">
        <v>2.4629558017450369E-3</v>
      </c>
      <c r="Z455" s="8">
        <v>3.8136793702454263E-3</v>
      </c>
      <c r="AA455" s="2"/>
      <c r="AB455" s="70">
        <v>1.4311259065496951E-2</v>
      </c>
      <c r="AE455" s="74"/>
    </row>
    <row r="456" spans="2:31" x14ac:dyDescent="0.5">
      <c r="B456">
        <v>446</v>
      </c>
      <c r="D456" s="6">
        <v>-2.1661320026690835E-2</v>
      </c>
      <c r="E456" s="7">
        <v>5.3509166504658919E-3</v>
      </c>
      <c r="F456" s="7">
        <v>6.9070987993733847E-3</v>
      </c>
      <c r="G456" s="7">
        <v>0.11226730187108101</v>
      </c>
      <c r="H456" s="7">
        <v>1.1048800282673439E-2</v>
      </c>
      <c r="I456" s="8">
        <v>1.4217822512941077E-2</v>
      </c>
      <c r="J456" s="2"/>
      <c r="K456" s="70">
        <v>-1.1922644956906146E-2</v>
      </c>
      <c r="L456" s="7"/>
      <c r="M456" s="6">
        <v>-2.1661320026690835E-2</v>
      </c>
      <c r="N456" s="7">
        <v>5.3509166504658919E-3</v>
      </c>
      <c r="O456" s="7">
        <v>6.9070987993733847E-3</v>
      </c>
      <c r="P456" s="7">
        <v>0.11226730187108101</v>
      </c>
      <c r="Q456" s="7">
        <v>1.1048800282673439E-2</v>
      </c>
      <c r="R456" s="7">
        <v>1.4217822512941077E-2</v>
      </c>
      <c r="S456" s="8">
        <v>-1.1922644956906146E-2</v>
      </c>
      <c r="U456" s="6">
        <v>-2.1661320026690835E-2</v>
      </c>
      <c r="V456" s="7">
        <v>5.3509166504658919E-3</v>
      </c>
      <c r="W456" s="7">
        <v>6.9070987993733847E-3</v>
      </c>
      <c r="X456" s="7">
        <v>0.11226730187108101</v>
      </c>
      <c r="Y456" s="7">
        <v>1.1048800282673439E-2</v>
      </c>
      <c r="Z456" s="8">
        <v>1.4217822512941077E-2</v>
      </c>
      <c r="AA456" s="2"/>
      <c r="AB456" s="70">
        <v>-1.1922644956906146E-2</v>
      </c>
      <c r="AE456" s="74"/>
    </row>
    <row r="457" spans="2:31" x14ac:dyDescent="0.5">
      <c r="B457">
        <v>447</v>
      </c>
      <c r="D457" s="6">
        <v>-4.6188736220171542E-2</v>
      </c>
      <c r="E457" s="7">
        <v>-4.4309082215488842E-2</v>
      </c>
      <c r="F457" s="7">
        <v>-6.7952513042972527E-3</v>
      </c>
      <c r="G457" s="7">
        <v>0.35484436088893251</v>
      </c>
      <c r="H457" s="7">
        <v>6.3285468407469E-3</v>
      </c>
      <c r="I457" s="8">
        <v>8.6295629162299221E-3</v>
      </c>
      <c r="J457" s="2"/>
      <c r="K457" s="70">
        <v>-5.0226890963151513E-2</v>
      </c>
      <c r="L457" s="7"/>
      <c r="M457" s="6">
        <v>-4.6188736220171542E-2</v>
      </c>
      <c r="N457" s="7">
        <v>-4.4309082215488842E-2</v>
      </c>
      <c r="O457" s="7">
        <v>-6.7952513042972527E-3</v>
      </c>
      <c r="P457" s="7">
        <v>0.35484436088893251</v>
      </c>
      <c r="Q457" s="7">
        <v>6.3285468407469E-3</v>
      </c>
      <c r="R457" s="7">
        <v>8.6295629162299221E-3</v>
      </c>
      <c r="S457" s="8">
        <v>-5.0226890963151513E-2</v>
      </c>
      <c r="U457" s="6">
        <v>-4.6188736220171542E-2</v>
      </c>
      <c r="V457" s="7">
        <v>-4.4309082215488842E-2</v>
      </c>
      <c r="W457" s="7">
        <v>-6.7952513042972527E-3</v>
      </c>
      <c r="X457" s="7">
        <v>0.35484436088893251</v>
      </c>
      <c r="Y457" s="7">
        <v>6.3285468407469E-3</v>
      </c>
      <c r="Z457" s="8">
        <v>8.6295629162299221E-3</v>
      </c>
      <c r="AA457" s="2"/>
      <c r="AB457" s="70">
        <v>-5.0226890963151513E-2</v>
      </c>
      <c r="AE457" s="74"/>
    </row>
    <row r="458" spans="2:31" x14ac:dyDescent="0.5">
      <c r="B458">
        <v>448</v>
      </c>
      <c r="D458" s="6">
        <v>-3.6323895790485901E-3</v>
      </c>
      <c r="E458" s="7">
        <v>-8.9655166769133914E-3</v>
      </c>
      <c r="F458" s="7">
        <v>-1.2690778740921739E-2</v>
      </c>
      <c r="G458" s="7">
        <v>4.0143237116848023E-2</v>
      </c>
      <c r="H458" s="7">
        <v>1.710230945349581E-3</v>
      </c>
      <c r="I458" s="8">
        <v>6.198804714762175E-4</v>
      </c>
      <c r="J458" s="2"/>
      <c r="K458" s="70">
        <v>-1.7904980733564068E-2</v>
      </c>
      <c r="L458" s="7"/>
      <c r="M458" s="6">
        <v>-3.6323895790485901E-3</v>
      </c>
      <c r="N458" s="7">
        <v>-8.9655166769133914E-3</v>
      </c>
      <c r="O458" s="7">
        <v>-1.2690778740921739E-2</v>
      </c>
      <c r="P458" s="7">
        <v>4.0143237116848023E-2</v>
      </c>
      <c r="Q458" s="7">
        <v>1.710230945349581E-3</v>
      </c>
      <c r="R458" s="7">
        <v>6.198804714762175E-4</v>
      </c>
      <c r="S458" s="8">
        <v>-1.7904980733564068E-2</v>
      </c>
      <c r="U458" s="6">
        <v>-3.6323895790485901E-3</v>
      </c>
      <c r="V458" s="7">
        <v>-8.9655166769133914E-3</v>
      </c>
      <c r="W458" s="7">
        <v>-1.2690778740921739E-2</v>
      </c>
      <c r="X458" s="7">
        <v>4.0143237116848023E-2</v>
      </c>
      <c r="Y458" s="7">
        <v>1.710230945349581E-3</v>
      </c>
      <c r="Z458" s="8">
        <v>6.198804714762175E-4</v>
      </c>
      <c r="AA458" s="2"/>
      <c r="AB458" s="70">
        <v>-1.7904980733564068E-2</v>
      </c>
      <c r="AE458" s="74"/>
    </row>
    <row r="459" spans="2:31" x14ac:dyDescent="0.5">
      <c r="B459">
        <v>449</v>
      </c>
      <c r="D459" s="6">
        <v>-1.6185363002912647E-2</v>
      </c>
      <c r="E459" s="7">
        <v>-3.5315229239265576E-2</v>
      </c>
      <c r="F459" s="7">
        <v>-2.700150546588281E-2</v>
      </c>
      <c r="G459" s="7">
        <v>0.11760637281695226</v>
      </c>
      <c r="H459" s="7">
        <v>-6.7845297707423398E-4</v>
      </c>
      <c r="I459" s="8">
        <v>-2.2156254909447412E-3</v>
      </c>
      <c r="J459" s="2"/>
      <c r="K459" s="70">
        <v>1.4258737435965715E-2</v>
      </c>
      <c r="L459" s="7"/>
      <c r="M459" s="6">
        <v>-1.6185363002912647E-2</v>
      </c>
      <c r="N459" s="7">
        <v>-3.5315229239265576E-2</v>
      </c>
      <c r="O459" s="7">
        <v>-2.700150546588281E-2</v>
      </c>
      <c r="P459" s="7">
        <v>0.11760637281695226</v>
      </c>
      <c r="Q459" s="7">
        <v>-6.7845297707423398E-4</v>
      </c>
      <c r="R459" s="7">
        <v>-2.2156254909447412E-3</v>
      </c>
      <c r="S459" s="8">
        <v>1.4258737435965715E-2</v>
      </c>
      <c r="U459" s="6">
        <v>-1.6185363002912647E-2</v>
      </c>
      <c r="V459" s="7">
        <v>-3.5315229239265576E-2</v>
      </c>
      <c r="W459" s="7">
        <v>-2.700150546588281E-2</v>
      </c>
      <c r="X459" s="7">
        <v>0.11760637281695226</v>
      </c>
      <c r="Y459" s="7">
        <v>-6.7845297707423398E-4</v>
      </c>
      <c r="Z459" s="8">
        <v>-2.2156254909447412E-3</v>
      </c>
      <c r="AA459" s="2"/>
      <c r="AB459" s="70">
        <v>1.4258737435965715E-2</v>
      </c>
      <c r="AE459" s="74"/>
    </row>
    <row r="460" spans="2:31" x14ac:dyDescent="0.5">
      <c r="B460">
        <v>450</v>
      </c>
      <c r="D460" s="6">
        <v>-9.8335162501354259E-4</v>
      </c>
      <c r="E460" s="7">
        <v>-0.10132383526061259</v>
      </c>
      <c r="F460" s="7">
        <v>-1.5262203273340865E-3</v>
      </c>
      <c r="G460" s="7">
        <v>5.800218811172568E-2</v>
      </c>
      <c r="H460" s="7">
        <v>5.4761424222708162E-3</v>
      </c>
      <c r="I460" s="8">
        <v>5.4857684908699708E-3</v>
      </c>
      <c r="J460" s="2"/>
      <c r="K460" s="70">
        <v>-5.3111265080917876E-3</v>
      </c>
      <c r="L460" s="7"/>
      <c r="M460" s="6">
        <v>-9.8335162501354259E-4</v>
      </c>
      <c r="N460" s="7">
        <v>-0.10132383526061259</v>
      </c>
      <c r="O460" s="7">
        <v>-1.5262203273340865E-3</v>
      </c>
      <c r="P460" s="7">
        <v>5.800218811172568E-2</v>
      </c>
      <c r="Q460" s="7">
        <v>5.4761424222708162E-3</v>
      </c>
      <c r="R460" s="7">
        <v>5.4857684908699708E-3</v>
      </c>
      <c r="S460" s="8">
        <v>-5.3111265080917876E-3</v>
      </c>
      <c r="U460" s="6">
        <v>-9.8335162501354259E-4</v>
      </c>
      <c r="V460" s="7">
        <v>-0.10132383526061259</v>
      </c>
      <c r="W460" s="7">
        <v>-1.5262203273340865E-3</v>
      </c>
      <c r="X460" s="7">
        <v>5.800218811172568E-2</v>
      </c>
      <c r="Y460" s="7">
        <v>5.4761424222708162E-3</v>
      </c>
      <c r="Z460" s="8">
        <v>5.4857684908699708E-3</v>
      </c>
      <c r="AA460" s="2"/>
      <c r="AB460" s="70">
        <v>-5.3111265080917876E-3</v>
      </c>
      <c r="AE460" s="74"/>
    </row>
    <row r="461" spans="2:31" x14ac:dyDescent="0.5">
      <c r="B461">
        <v>451</v>
      </c>
      <c r="D461" s="6">
        <v>1.9398333091869908E-2</v>
      </c>
      <c r="E461" s="7">
        <v>9.990510318584378E-2</v>
      </c>
      <c r="F461" s="7">
        <v>-7.8743635389771898E-3</v>
      </c>
      <c r="G461" s="7">
        <v>-0.36976457536963542</v>
      </c>
      <c r="H461" s="7">
        <v>1.4059432974669326E-3</v>
      </c>
      <c r="I461" s="8">
        <v>2.203517704429368E-3</v>
      </c>
      <c r="J461" s="2"/>
      <c r="K461" s="70">
        <v>2.2856692374989693E-2</v>
      </c>
      <c r="L461" s="7"/>
      <c r="M461" s="6">
        <v>1.9398333091869908E-2</v>
      </c>
      <c r="N461" s="7">
        <v>9.990510318584378E-2</v>
      </c>
      <c r="O461" s="7">
        <v>-7.8743635389771898E-3</v>
      </c>
      <c r="P461" s="7">
        <v>-0.36976457536963542</v>
      </c>
      <c r="Q461" s="7">
        <v>1.4059432974669326E-3</v>
      </c>
      <c r="R461" s="7">
        <v>2.203517704429368E-3</v>
      </c>
      <c r="S461" s="8">
        <v>2.2856692374989693E-2</v>
      </c>
      <c r="U461" s="6">
        <v>1.9398333091869908E-2</v>
      </c>
      <c r="V461" s="7">
        <v>9.990510318584378E-2</v>
      </c>
      <c r="W461" s="7">
        <v>-7.8743635389771898E-3</v>
      </c>
      <c r="X461" s="7">
        <v>-0.36976457536963542</v>
      </c>
      <c r="Y461" s="7">
        <v>1.4059432974669326E-3</v>
      </c>
      <c r="Z461" s="8">
        <v>2.203517704429368E-3</v>
      </c>
      <c r="AA461" s="2"/>
      <c r="AB461" s="70">
        <v>2.2856692374989693E-2</v>
      </c>
      <c r="AE461" s="74"/>
    </row>
    <row r="462" spans="2:31" x14ac:dyDescent="0.5">
      <c r="B462">
        <v>452</v>
      </c>
      <c r="D462" s="6">
        <v>1.3109001661259032E-2</v>
      </c>
      <c r="E462" s="7">
        <v>5.2566813321761247E-2</v>
      </c>
      <c r="F462" s="7">
        <v>2.0538405804914516E-2</v>
      </c>
      <c r="G462" s="7">
        <v>0.12078153865263996</v>
      </c>
      <c r="H462" s="7">
        <v>1.0367659084669816E-3</v>
      </c>
      <c r="I462" s="8">
        <v>1.6714321023386699E-3</v>
      </c>
      <c r="J462" s="2"/>
      <c r="K462" s="70">
        <v>-3.6433119911224339E-3</v>
      </c>
      <c r="L462" s="7"/>
      <c r="M462" s="6">
        <v>1.3109001661259032E-2</v>
      </c>
      <c r="N462" s="7">
        <v>5.2566813321761247E-2</v>
      </c>
      <c r="O462" s="7">
        <v>2.0538405804914516E-2</v>
      </c>
      <c r="P462" s="7">
        <v>0.12078153865263996</v>
      </c>
      <c r="Q462" s="7">
        <v>1.0367659084669816E-3</v>
      </c>
      <c r="R462" s="7">
        <v>1.6714321023386699E-3</v>
      </c>
      <c r="S462" s="8">
        <v>-3.6433119911224339E-3</v>
      </c>
      <c r="U462" s="6">
        <v>1.3109001661259032E-2</v>
      </c>
      <c r="V462" s="7">
        <v>5.2566813321761247E-2</v>
      </c>
      <c r="W462" s="7">
        <v>2.0538405804914516E-2</v>
      </c>
      <c r="X462" s="7">
        <v>0.12078153865263996</v>
      </c>
      <c r="Y462" s="7">
        <v>1.0367659084669816E-3</v>
      </c>
      <c r="Z462" s="8">
        <v>1.6714321023386699E-3</v>
      </c>
      <c r="AA462" s="2"/>
      <c r="AB462" s="70">
        <v>-3.6433119911224339E-3</v>
      </c>
      <c r="AE462" s="74"/>
    </row>
    <row r="463" spans="2:31" x14ac:dyDescent="0.5">
      <c r="B463">
        <v>453</v>
      </c>
      <c r="D463" s="6">
        <v>-3.1252469582607127E-2</v>
      </c>
      <c r="E463" s="7">
        <v>8.3729570413359888E-3</v>
      </c>
      <c r="F463" s="7">
        <v>2.4234350938595203E-2</v>
      </c>
      <c r="G463" s="7">
        <v>0.11502283783486009</v>
      </c>
      <c r="H463" s="7">
        <v>6.9235185076029996E-3</v>
      </c>
      <c r="I463" s="8">
        <v>6.04655042933115E-3</v>
      </c>
      <c r="J463" s="2"/>
      <c r="K463" s="70">
        <v>-1.3964169333677312E-2</v>
      </c>
      <c r="L463" s="7"/>
      <c r="M463" s="6">
        <v>-3.1252469582607127E-2</v>
      </c>
      <c r="N463" s="7">
        <v>8.3729570413359888E-3</v>
      </c>
      <c r="O463" s="7">
        <v>2.4234350938595203E-2</v>
      </c>
      <c r="P463" s="7">
        <v>0.11502283783486009</v>
      </c>
      <c r="Q463" s="7">
        <v>6.9235185076029996E-3</v>
      </c>
      <c r="R463" s="7">
        <v>6.04655042933115E-3</v>
      </c>
      <c r="S463" s="8">
        <v>-1.3964169333677312E-2</v>
      </c>
      <c r="U463" s="6">
        <v>-3.1252469582607127E-2</v>
      </c>
      <c r="V463" s="7">
        <v>8.3729570413359888E-3</v>
      </c>
      <c r="W463" s="7">
        <v>2.4234350938595203E-2</v>
      </c>
      <c r="X463" s="7">
        <v>0.11502283783486009</v>
      </c>
      <c r="Y463" s="7">
        <v>6.9235185076029996E-3</v>
      </c>
      <c r="Z463" s="8">
        <v>6.04655042933115E-3</v>
      </c>
      <c r="AA463" s="2"/>
      <c r="AB463" s="70">
        <v>-1.3964169333677312E-2</v>
      </c>
      <c r="AE463" s="74"/>
    </row>
    <row r="464" spans="2:31" x14ac:dyDescent="0.5">
      <c r="B464">
        <v>454</v>
      </c>
      <c r="D464" s="6">
        <v>1.4055977286551252E-2</v>
      </c>
      <c r="E464" s="7">
        <v>1.0501821801347098E-2</v>
      </c>
      <c r="F464" s="7">
        <v>3.6400721921115084E-2</v>
      </c>
      <c r="G464" s="7">
        <v>-5.123309995952989E-2</v>
      </c>
      <c r="H464" s="7">
        <v>-1.6687602466301825E-3</v>
      </c>
      <c r="I464" s="8">
        <v>-3.5007912525632924E-3</v>
      </c>
      <c r="J464" s="2"/>
      <c r="K464" s="70">
        <v>2.0900754018708983E-2</v>
      </c>
      <c r="L464" s="7"/>
      <c r="M464" s="6">
        <v>1.4055977286551252E-2</v>
      </c>
      <c r="N464" s="7">
        <v>1.0501821801347098E-2</v>
      </c>
      <c r="O464" s="7">
        <v>3.6400721921115084E-2</v>
      </c>
      <c r="P464" s="7">
        <v>-5.123309995952989E-2</v>
      </c>
      <c r="Q464" s="7">
        <v>-1.6687602466301825E-3</v>
      </c>
      <c r="R464" s="7">
        <v>-3.5007912525632924E-3</v>
      </c>
      <c r="S464" s="8">
        <v>2.0900754018708983E-2</v>
      </c>
      <c r="U464" s="6">
        <v>1.4055977286551252E-2</v>
      </c>
      <c r="V464" s="7">
        <v>1.0501821801347098E-2</v>
      </c>
      <c r="W464" s="7">
        <v>3.6400721921115084E-2</v>
      </c>
      <c r="X464" s="7">
        <v>-5.123309995952989E-2</v>
      </c>
      <c r="Y464" s="7">
        <v>-1.6687602466301825E-3</v>
      </c>
      <c r="Z464" s="8">
        <v>-3.5007912525632924E-3</v>
      </c>
      <c r="AA464" s="2"/>
      <c r="AB464" s="70">
        <v>2.0900754018708983E-2</v>
      </c>
      <c r="AE464" s="74"/>
    </row>
    <row r="465" spans="2:31" x14ac:dyDescent="0.5">
      <c r="B465">
        <v>455</v>
      </c>
      <c r="D465" s="6">
        <v>3.4690484244321286E-2</v>
      </c>
      <c r="E465" s="7">
        <v>4.4145818066779967E-2</v>
      </c>
      <c r="F465" s="7">
        <v>3.4182358813751715E-2</v>
      </c>
      <c r="G465" s="7">
        <v>-0.27123171475281194</v>
      </c>
      <c r="H465" s="7">
        <v>-8.793809740724471E-3</v>
      </c>
      <c r="I465" s="8">
        <v>-1.3771404083918035E-2</v>
      </c>
      <c r="J465" s="2"/>
      <c r="K465" s="70">
        <v>2.7576498273819489E-2</v>
      </c>
      <c r="L465" s="7"/>
      <c r="M465" s="6">
        <v>3.4690484244321286E-2</v>
      </c>
      <c r="N465" s="7">
        <v>4.4145818066779967E-2</v>
      </c>
      <c r="O465" s="7">
        <v>3.4182358813751715E-2</v>
      </c>
      <c r="P465" s="7">
        <v>-0.27123171475281194</v>
      </c>
      <c r="Q465" s="7">
        <v>-8.793809740724471E-3</v>
      </c>
      <c r="R465" s="7">
        <v>-1.3771404083918035E-2</v>
      </c>
      <c r="S465" s="8">
        <v>2.7576498273819489E-2</v>
      </c>
      <c r="U465" s="6">
        <v>3.4690484244321286E-2</v>
      </c>
      <c r="V465" s="7">
        <v>4.4145818066779967E-2</v>
      </c>
      <c r="W465" s="7">
        <v>3.4182358813751715E-2</v>
      </c>
      <c r="X465" s="7">
        <v>-0.27123171475281194</v>
      </c>
      <c r="Y465" s="7">
        <v>-8.793809740724471E-3</v>
      </c>
      <c r="Z465" s="8">
        <v>-1.3771404083918035E-2</v>
      </c>
      <c r="AA465" s="2"/>
      <c r="AB465" s="70">
        <v>2.7576498273819489E-2</v>
      </c>
      <c r="AE465" s="74"/>
    </row>
    <row r="466" spans="2:31" x14ac:dyDescent="0.5">
      <c r="B466">
        <v>456</v>
      </c>
      <c r="D466" s="6">
        <v>2.5959617232062331E-3</v>
      </c>
      <c r="E466" s="7">
        <v>4.612400302223419E-2</v>
      </c>
      <c r="F466" s="7">
        <v>2.8733886766984145E-3</v>
      </c>
      <c r="G466" s="7">
        <v>-5.4067221270275821E-2</v>
      </c>
      <c r="H466" s="7">
        <v>3.1279733560009449E-3</v>
      </c>
      <c r="I466" s="8">
        <v>1.5987213636970735E-3</v>
      </c>
      <c r="J466" s="2"/>
      <c r="K466" s="70">
        <v>6.5520067863981566E-4</v>
      </c>
      <c r="L466" s="7"/>
      <c r="M466" s="6">
        <v>2.5959617232062331E-3</v>
      </c>
      <c r="N466" s="7">
        <v>4.612400302223419E-2</v>
      </c>
      <c r="O466" s="7">
        <v>2.8733886766984145E-3</v>
      </c>
      <c r="P466" s="7">
        <v>-5.4067221270275821E-2</v>
      </c>
      <c r="Q466" s="7">
        <v>3.1279733560009449E-3</v>
      </c>
      <c r="R466" s="7">
        <v>1.5987213636970735E-3</v>
      </c>
      <c r="S466" s="8">
        <v>6.5520067863981566E-4</v>
      </c>
      <c r="U466" s="6">
        <v>2.5959617232062331E-3</v>
      </c>
      <c r="V466" s="7">
        <v>4.612400302223419E-2</v>
      </c>
      <c r="W466" s="7">
        <v>2.8733886766984145E-3</v>
      </c>
      <c r="X466" s="7">
        <v>-5.4067221270275821E-2</v>
      </c>
      <c r="Y466" s="7">
        <v>3.1279733560009449E-3</v>
      </c>
      <c r="Z466" s="8">
        <v>1.5987213636970735E-3</v>
      </c>
      <c r="AA466" s="2"/>
      <c r="AB466" s="70">
        <v>6.5520067863981566E-4</v>
      </c>
      <c r="AE466" s="74"/>
    </row>
    <row r="467" spans="2:31" x14ac:dyDescent="0.5">
      <c r="B467">
        <v>457</v>
      </c>
      <c r="D467" s="6">
        <v>1.6657584081388538E-2</v>
      </c>
      <c r="E467" s="7">
        <v>2.7532165626260194E-2</v>
      </c>
      <c r="F467" s="7">
        <v>-8.3495853851025589E-3</v>
      </c>
      <c r="G467" s="7">
        <v>-6.2466594985675791E-2</v>
      </c>
      <c r="H467" s="7">
        <v>8.9628267321053027E-4</v>
      </c>
      <c r="I467" s="8">
        <v>-2.3990415344662189E-3</v>
      </c>
      <c r="J467" s="2"/>
      <c r="K467" s="70">
        <v>1.9998461800597753E-2</v>
      </c>
      <c r="L467" s="7"/>
      <c r="M467" s="6">
        <v>1.6657584081388538E-2</v>
      </c>
      <c r="N467" s="7">
        <v>2.7532165626260194E-2</v>
      </c>
      <c r="O467" s="7">
        <v>-8.3495853851025589E-3</v>
      </c>
      <c r="P467" s="7">
        <v>-6.2466594985675791E-2</v>
      </c>
      <c r="Q467" s="7">
        <v>8.9628267321053027E-4</v>
      </c>
      <c r="R467" s="7">
        <v>-2.3990415344662189E-3</v>
      </c>
      <c r="S467" s="8">
        <v>1.9998461800597753E-2</v>
      </c>
      <c r="U467" s="6">
        <v>1.6657584081388538E-2</v>
      </c>
      <c r="V467" s="7">
        <v>2.7532165626260194E-2</v>
      </c>
      <c r="W467" s="7">
        <v>-8.3495853851025589E-3</v>
      </c>
      <c r="X467" s="7">
        <v>-6.2466594985675791E-2</v>
      </c>
      <c r="Y467" s="7">
        <v>8.9628267321053027E-4</v>
      </c>
      <c r="Z467" s="8">
        <v>-2.3990415344662189E-3</v>
      </c>
      <c r="AA467" s="2"/>
      <c r="AB467" s="70">
        <v>1.9998461800597753E-2</v>
      </c>
      <c r="AE467" s="74"/>
    </row>
    <row r="468" spans="2:31" x14ac:dyDescent="0.5">
      <c r="B468">
        <v>458</v>
      </c>
      <c r="D468" s="6">
        <v>4.6376154768233606E-3</v>
      </c>
      <c r="E468" s="7">
        <v>2.7845500609209813E-2</v>
      </c>
      <c r="F468" s="7">
        <v>1.6677245828208107E-2</v>
      </c>
      <c r="G468" s="7">
        <v>4.7352957175627673E-2</v>
      </c>
      <c r="H468" s="7">
        <v>-4.0944628761631924E-3</v>
      </c>
      <c r="I468" s="8">
        <v>-5.7991865249992919E-3</v>
      </c>
      <c r="J468" s="2"/>
      <c r="K468" s="70">
        <v>2.699247324732733E-3</v>
      </c>
      <c r="L468" s="7"/>
      <c r="M468" s="6">
        <v>4.6376154768233606E-3</v>
      </c>
      <c r="N468" s="7">
        <v>2.7845500609209813E-2</v>
      </c>
      <c r="O468" s="7">
        <v>1.6677245828208107E-2</v>
      </c>
      <c r="P468" s="7">
        <v>4.7352957175627673E-2</v>
      </c>
      <c r="Q468" s="7">
        <v>-4.0944628761631924E-3</v>
      </c>
      <c r="R468" s="7">
        <v>-5.7991865249992919E-3</v>
      </c>
      <c r="S468" s="8">
        <v>2.699247324732733E-3</v>
      </c>
      <c r="U468" s="6">
        <v>4.6376154768233606E-3</v>
      </c>
      <c r="V468" s="7">
        <v>2.7845500609209813E-2</v>
      </c>
      <c r="W468" s="7">
        <v>1.6677245828208107E-2</v>
      </c>
      <c r="X468" s="7">
        <v>4.7352957175627673E-2</v>
      </c>
      <c r="Y468" s="7">
        <v>-4.0944628761631924E-3</v>
      </c>
      <c r="Z468" s="8">
        <v>-5.7991865249992919E-3</v>
      </c>
      <c r="AA468" s="2"/>
      <c r="AB468" s="70">
        <v>2.699247324732733E-3</v>
      </c>
      <c r="AE468" s="74"/>
    </row>
    <row r="469" spans="2:31" x14ac:dyDescent="0.5">
      <c r="B469">
        <v>459</v>
      </c>
      <c r="D469" s="6">
        <v>-1.4573895779026612E-2</v>
      </c>
      <c r="E469" s="7">
        <v>-1.2356039894176152E-3</v>
      </c>
      <c r="F469" s="7">
        <v>3.0674147158172328E-2</v>
      </c>
      <c r="G469" s="7">
        <v>0.25849545136524921</v>
      </c>
      <c r="H469" s="7">
        <v>1.1322728002584851E-2</v>
      </c>
      <c r="I469" s="8">
        <v>1.4479489035041988E-2</v>
      </c>
      <c r="J469" s="2"/>
      <c r="K469" s="70">
        <v>-3.9953982313584976E-2</v>
      </c>
      <c r="L469" s="7"/>
      <c r="M469" s="6">
        <v>-1.4573895779026612E-2</v>
      </c>
      <c r="N469" s="7">
        <v>-1.2356039894176152E-3</v>
      </c>
      <c r="O469" s="7">
        <v>3.0674147158172328E-2</v>
      </c>
      <c r="P469" s="7">
        <v>0.25849545136524921</v>
      </c>
      <c r="Q469" s="7">
        <v>1.1322728002584851E-2</v>
      </c>
      <c r="R469" s="7">
        <v>1.4479489035041988E-2</v>
      </c>
      <c r="S469" s="8">
        <v>-3.9953982313584976E-2</v>
      </c>
      <c r="U469" s="6">
        <v>-1.4573895779026612E-2</v>
      </c>
      <c r="V469" s="7">
        <v>-1.2356039894176152E-3</v>
      </c>
      <c r="W469" s="7">
        <v>3.0674147158172328E-2</v>
      </c>
      <c r="X469" s="7">
        <v>0.25849545136524921</v>
      </c>
      <c r="Y469" s="7">
        <v>1.1322728002584851E-2</v>
      </c>
      <c r="Z469" s="8">
        <v>1.4479489035041988E-2</v>
      </c>
      <c r="AA469" s="2"/>
      <c r="AB469" s="70">
        <v>-3.9953982313584976E-2</v>
      </c>
      <c r="AE469" s="74"/>
    </row>
    <row r="470" spans="2:31" x14ac:dyDescent="0.5">
      <c r="B470">
        <v>460</v>
      </c>
      <c r="D470" s="6">
        <v>6.5458139683528529E-3</v>
      </c>
      <c r="E470" s="7">
        <v>2.8075530636458214E-2</v>
      </c>
      <c r="F470" s="7">
        <v>3.0885317787804463E-2</v>
      </c>
      <c r="G470" s="7">
        <v>-0.16026690684469452</v>
      </c>
      <c r="H470" s="7">
        <v>2.6950223421244768E-3</v>
      </c>
      <c r="I470" s="8">
        <v>3.2577620711824371E-3</v>
      </c>
      <c r="J470" s="2"/>
      <c r="K470" s="70">
        <v>2.2827754895002165E-2</v>
      </c>
      <c r="L470" s="7"/>
      <c r="M470" s="6">
        <v>6.5458139683528529E-3</v>
      </c>
      <c r="N470" s="7">
        <v>2.8075530636458214E-2</v>
      </c>
      <c r="O470" s="7">
        <v>3.0885317787804463E-2</v>
      </c>
      <c r="P470" s="7">
        <v>-0.16026690684469452</v>
      </c>
      <c r="Q470" s="7">
        <v>2.6950223421244768E-3</v>
      </c>
      <c r="R470" s="7">
        <v>3.2577620711824371E-3</v>
      </c>
      <c r="S470" s="8">
        <v>2.2827754895002165E-2</v>
      </c>
      <c r="U470" s="6">
        <v>6.5458139683528529E-3</v>
      </c>
      <c r="V470" s="7">
        <v>2.8075530636458214E-2</v>
      </c>
      <c r="W470" s="7">
        <v>3.0885317787804463E-2</v>
      </c>
      <c r="X470" s="7">
        <v>-0.16026690684469452</v>
      </c>
      <c r="Y470" s="7">
        <v>2.6950223421244768E-3</v>
      </c>
      <c r="Z470" s="8">
        <v>3.2577620711824371E-3</v>
      </c>
      <c r="AA470" s="2"/>
      <c r="AB470" s="70">
        <v>2.2827754895002165E-2</v>
      </c>
      <c r="AE470" s="74"/>
    </row>
    <row r="471" spans="2:31" x14ac:dyDescent="0.5">
      <c r="B471">
        <v>461</v>
      </c>
      <c r="D471" s="6">
        <v>-6.8133470204828636E-3</v>
      </c>
      <c r="E471" s="7">
        <v>-7.5386358639982205E-4</v>
      </c>
      <c r="F471" s="7">
        <v>3.1982806064754621E-2</v>
      </c>
      <c r="G471" s="7">
        <v>0.1624422394406034</v>
      </c>
      <c r="H471" s="7">
        <v>1.1243876515955942E-3</v>
      </c>
      <c r="I471" s="8">
        <v>9.6648076758295458E-4</v>
      </c>
      <c r="J471" s="2"/>
      <c r="K471" s="70">
        <v>-1.6834938947500641E-2</v>
      </c>
      <c r="L471" s="7"/>
      <c r="M471" s="6">
        <v>-6.8133470204828636E-3</v>
      </c>
      <c r="N471" s="7">
        <v>-7.5386358639982205E-4</v>
      </c>
      <c r="O471" s="7">
        <v>3.1982806064754621E-2</v>
      </c>
      <c r="P471" s="7">
        <v>0.1624422394406034</v>
      </c>
      <c r="Q471" s="7">
        <v>1.1243876515955942E-3</v>
      </c>
      <c r="R471" s="7">
        <v>9.6648076758295458E-4</v>
      </c>
      <c r="S471" s="8">
        <v>-1.6834938947500641E-2</v>
      </c>
      <c r="U471" s="6">
        <v>-6.8133470204828636E-3</v>
      </c>
      <c r="V471" s="7">
        <v>-7.5386358639982205E-4</v>
      </c>
      <c r="W471" s="7">
        <v>3.1982806064754621E-2</v>
      </c>
      <c r="X471" s="7">
        <v>0.1624422394406034</v>
      </c>
      <c r="Y471" s="7">
        <v>1.1243876515955942E-3</v>
      </c>
      <c r="Z471" s="8">
        <v>9.6648076758295458E-4</v>
      </c>
      <c r="AA471" s="2"/>
      <c r="AB471" s="70">
        <v>-1.6834938947500641E-2</v>
      </c>
      <c r="AE471" s="74"/>
    </row>
    <row r="472" spans="2:31" x14ac:dyDescent="0.5">
      <c r="B472">
        <v>462</v>
      </c>
      <c r="D472" s="6">
        <v>-2.5782585726313877E-2</v>
      </c>
      <c r="E472" s="7">
        <v>-4.324373396959276E-2</v>
      </c>
      <c r="F472" s="7">
        <v>4.1833987747662716E-3</v>
      </c>
      <c r="G472" s="7">
        <v>0.21397518322733025</v>
      </c>
      <c r="H472" s="7">
        <v>5.0570588494772764E-3</v>
      </c>
      <c r="I472" s="8">
        <v>7.2625773128114609E-3</v>
      </c>
      <c r="J472" s="2"/>
      <c r="K472" s="70">
        <v>-3.7765805430211984E-2</v>
      </c>
      <c r="L472" s="7"/>
      <c r="M472" s="6">
        <v>-2.5782585726313877E-2</v>
      </c>
      <c r="N472" s="7">
        <v>-4.324373396959276E-2</v>
      </c>
      <c r="O472" s="7">
        <v>4.1833987747662716E-3</v>
      </c>
      <c r="P472" s="7">
        <v>0.21397518322733025</v>
      </c>
      <c r="Q472" s="7">
        <v>5.0570588494772764E-3</v>
      </c>
      <c r="R472" s="7">
        <v>7.2625773128114609E-3</v>
      </c>
      <c r="S472" s="8">
        <v>-3.7765805430211984E-2</v>
      </c>
      <c r="U472" s="6">
        <v>-2.5782585726313877E-2</v>
      </c>
      <c r="V472" s="7">
        <v>-4.324373396959276E-2</v>
      </c>
      <c r="W472" s="7">
        <v>4.1833987747662716E-3</v>
      </c>
      <c r="X472" s="7">
        <v>0.21397518322733025</v>
      </c>
      <c r="Y472" s="7">
        <v>5.0570588494772764E-3</v>
      </c>
      <c r="Z472" s="8">
        <v>7.2625773128114609E-3</v>
      </c>
      <c r="AA472" s="2"/>
      <c r="AB472" s="70">
        <v>-3.7765805430211984E-2</v>
      </c>
      <c r="AE472" s="74"/>
    </row>
    <row r="473" spans="2:31" x14ac:dyDescent="0.5">
      <c r="B473">
        <v>463</v>
      </c>
      <c r="D473" s="6">
        <v>-3.5966440604370356E-3</v>
      </c>
      <c r="E473" s="7">
        <v>-3.2683581786978264E-2</v>
      </c>
      <c r="F473" s="7">
        <v>-1.2981706178890731E-2</v>
      </c>
      <c r="G473" s="7">
        <v>-0.11161786888658086</v>
      </c>
      <c r="H473" s="7">
        <v>-3.8280311269175494E-4</v>
      </c>
      <c r="I473" s="8">
        <v>-1.5705439054107568E-3</v>
      </c>
      <c r="J473" s="2"/>
      <c r="K473" s="70">
        <v>3.4610189607564815E-3</v>
      </c>
      <c r="L473" s="7"/>
      <c r="M473" s="6">
        <v>-3.5966440604370356E-3</v>
      </c>
      <c r="N473" s="7">
        <v>-3.2683581786978264E-2</v>
      </c>
      <c r="O473" s="7">
        <v>-1.2981706178890731E-2</v>
      </c>
      <c r="P473" s="7">
        <v>-0.11161786888658086</v>
      </c>
      <c r="Q473" s="7">
        <v>-3.8280311269175494E-4</v>
      </c>
      <c r="R473" s="7">
        <v>-1.5705439054107568E-3</v>
      </c>
      <c r="S473" s="8">
        <v>3.4610189607564815E-3</v>
      </c>
      <c r="U473" s="6">
        <v>-3.5966440604370356E-3</v>
      </c>
      <c r="V473" s="7">
        <v>-3.2683581786978264E-2</v>
      </c>
      <c r="W473" s="7">
        <v>-1.2981706178890731E-2</v>
      </c>
      <c r="X473" s="7">
        <v>-0.11161786888658086</v>
      </c>
      <c r="Y473" s="7">
        <v>-3.8280311269175494E-4</v>
      </c>
      <c r="Z473" s="8">
        <v>-1.5705439054107568E-3</v>
      </c>
      <c r="AA473" s="2"/>
      <c r="AB473" s="70">
        <v>3.4610189607564815E-3</v>
      </c>
      <c r="AE473" s="74"/>
    </row>
    <row r="474" spans="2:31" x14ac:dyDescent="0.5">
      <c r="B474">
        <v>464</v>
      </c>
      <c r="D474" s="6">
        <v>-3.2440944234509586E-3</v>
      </c>
      <c r="E474" s="7">
        <v>-5.6424813309476067E-2</v>
      </c>
      <c r="F474" s="7">
        <v>3.0133497084425715E-2</v>
      </c>
      <c r="G474" s="7">
        <v>4.6966818234098406E-3</v>
      </c>
      <c r="H474" s="7">
        <v>2.650806352880463E-3</v>
      </c>
      <c r="I474" s="8">
        <v>5.7466418486121235E-3</v>
      </c>
      <c r="J474" s="2"/>
      <c r="K474" s="70">
        <v>-1.2443942825608444E-2</v>
      </c>
      <c r="L474" s="7"/>
      <c r="M474" s="6">
        <v>-3.2440944234509586E-3</v>
      </c>
      <c r="N474" s="7">
        <v>-5.6424813309476067E-2</v>
      </c>
      <c r="O474" s="7">
        <v>3.0133497084425715E-2</v>
      </c>
      <c r="P474" s="7">
        <v>4.6966818234098406E-3</v>
      </c>
      <c r="Q474" s="7">
        <v>2.650806352880463E-3</v>
      </c>
      <c r="R474" s="7">
        <v>5.7466418486121235E-3</v>
      </c>
      <c r="S474" s="8">
        <v>-1.2443942825608444E-2</v>
      </c>
      <c r="U474" s="6">
        <v>-3.2440944234509586E-3</v>
      </c>
      <c r="V474" s="7">
        <v>-5.6424813309476067E-2</v>
      </c>
      <c r="W474" s="7">
        <v>3.0133497084425715E-2</v>
      </c>
      <c r="X474" s="7">
        <v>4.6966818234098406E-3</v>
      </c>
      <c r="Y474" s="7">
        <v>2.650806352880463E-3</v>
      </c>
      <c r="Z474" s="8">
        <v>5.7466418486121235E-3</v>
      </c>
      <c r="AA474" s="2"/>
      <c r="AB474" s="70">
        <v>-1.2443942825608444E-2</v>
      </c>
      <c r="AE474" s="74"/>
    </row>
    <row r="475" spans="2:31" x14ac:dyDescent="0.5">
      <c r="B475">
        <v>465</v>
      </c>
      <c r="D475" s="6">
        <v>2.9186648834565641E-2</v>
      </c>
      <c r="E475" s="7">
        <v>5.733489886223677E-2</v>
      </c>
      <c r="F475" s="7">
        <v>-6.6516279889506286E-2</v>
      </c>
      <c r="G475" s="7">
        <v>-0.11315689217674399</v>
      </c>
      <c r="H475" s="7">
        <v>-4.6359891915970525E-3</v>
      </c>
      <c r="I475" s="8">
        <v>-6.9698835913562882E-3</v>
      </c>
      <c r="J475" s="2"/>
      <c r="K475" s="70">
        <v>2.7682954955109196E-2</v>
      </c>
      <c r="L475" s="7"/>
      <c r="M475" s="6">
        <v>2.9186648834565641E-2</v>
      </c>
      <c r="N475" s="7">
        <v>5.733489886223677E-2</v>
      </c>
      <c r="O475" s="7">
        <v>-6.6516279889506286E-2</v>
      </c>
      <c r="P475" s="7">
        <v>-0.11315689217674399</v>
      </c>
      <c r="Q475" s="7">
        <v>-4.6359891915970525E-3</v>
      </c>
      <c r="R475" s="7">
        <v>-6.9698835913562882E-3</v>
      </c>
      <c r="S475" s="8">
        <v>2.7682954955109196E-2</v>
      </c>
      <c r="U475" s="6">
        <v>2.9186648834565641E-2</v>
      </c>
      <c r="V475" s="7">
        <v>5.733489886223677E-2</v>
      </c>
      <c r="W475" s="7">
        <v>-6.6516279889506286E-2</v>
      </c>
      <c r="X475" s="7">
        <v>-0.11315689217674399</v>
      </c>
      <c r="Y475" s="7">
        <v>-4.6359891915970525E-3</v>
      </c>
      <c r="Z475" s="8">
        <v>-6.9698835913562882E-3</v>
      </c>
      <c r="AA475" s="2"/>
      <c r="AB475" s="70">
        <v>2.7682954955109196E-2</v>
      </c>
      <c r="AE475" s="74"/>
    </row>
    <row r="476" spans="2:31" x14ac:dyDescent="0.5">
      <c r="B476">
        <v>466</v>
      </c>
      <c r="D476" s="6">
        <v>1.1625131344294931E-2</v>
      </c>
      <c r="E476" s="7">
        <v>2.4906435713206818E-2</v>
      </c>
      <c r="F476" s="7">
        <v>6.8835982835224209E-4</v>
      </c>
      <c r="G476" s="7">
        <v>-9.2472059789879324E-2</v>
      </c>
      <c r="H476" s="7">
        <v>-2.2785541045872515E-3</v>
      </c>
      <c r="I476" s="8">
        <v>-2.4509816191401849E-3</v>
      </c>
      <c r="J476" s="2"/>
      <c r="K476" s="70">
        <v>1.5754897516851229E-2</v>
      </c>
      <c r="L476" s="7"/>
      <c r="M476" s="6">
        <v>1.1625131344294931E-2</v>
      </c>
      <c r="N476" s="7">
        <v>2.4906435713206818E-2</v>
      </c>
      <c r="O476" s="7">
        <v>6.8835982835224209E-4</v>
      </c>
      <c r="P476" s="7">
        <v>-9.2472059789879324E-2</v>
      </c>
      <c r="Q476" s="7">
        <v>-2.2785541045872515E-3</v>
      </c>
      <c r="R476" s="7">
        <v>-2.4509816191401849E-3</v>
      </c>
      <c r="S476" s="8">
        <v>1.5754897516851229E-2</v>
      </c>
      <c r="U476" s="6">
        <v>1.1625131344294931E-2</v>
      </c>
      <c r="V476" s="7">
        <v>2.4906435713206818E-2</v>
      </c>
      <c r="W476" s="7">
        <v>6.8835982835224209E-4</v>
      </c>
      <c r="X476" s="7">
        <v>-9.2472059789879324E-2</v>
      </c>
      <c r="Y476" s="7">
        <v>-2.2785541045872515E-3</v>
      </c>
      <c r="Z476" s="8">
        <v>-2.4509816191401849E-3</v>
      </c>
      <c r="AA476" s="2"/>
      <c r="AB476" s="70">
        <v>1.5754897516851229E-2</v>
      </c>
      <c r="AE476" s="74"/>
    </row>
    <row r="477" spans="2:31" x14ac:dyDescent="0.5">
      <c r="B477">
        <v>467</v>
      </c>
      <c r="D477" s="6">
        <v>-1.3971480773751955E-2</v>
      </c>
      <c r="E477" s="7">
        <v>-4.7871198215000063E-2</v>
      </c>
      <c r="F477" s="7">
        <v>2.7435561884937665E-2</v>
      </c>
      <c r="G477" s="7">
        <v>0.10981102906938973</v>
      </c>
      <c r="H477" s="7">
        <v>-3.9696420364970734E-3</v>
      </c>
      <c r="I477" s="8">
        <v>-9.8644449709138545E-3</v>
      </c>
      <c r="J477" s="2"/>
      <c r="K477" s="70">
        <v>-2.4700089390483869E-2</v>
      </c>
      <c r="L477" s="7"/>
      <c r="M477" s="6">
        <v>-1.3971480773751955E-2</v>
      </c>
      <c r="N477" s="7">
        <v>-4.7871198215000063E-2</v>
      </c>
      <c r="O477" s="7">
        <v>2.7435561884937665E-2</v>
      </c>
      <c r="P477" s="7">
        <v>0.10981102906938973</v>
      </c>
      <c r="Q477" s="7">
        <v>-3.9696420364970734E-3</v>
      </c>
      <c r="R477" s="7">
        <v>-9.8644449709138545E-3</v>
      </c>
      <c r="S477" s="8">
        <v>-2.4700089390483869E-2</v>
      </c>
      <c r="U477" s="6">
        <v>-1.3971480773751955E-2</v>
      </c>
      <c r="V477" s="7">
        <v>-4.7871198215000063E-2</v>
      </c>
      <c r="W477" s="7">
        <v>2.7435561884937665E-2</v>
      </c>
      <c r="X477" s="7">
        <v>0.10981102906938973</v>
      </c>
      <c r="Y477" s="7">
        <v>-3.9696420364970734E-3</v>
      </c>
      <c r="Z477" s="8">
        <v>-9.8644449709138545E-3</v>
      </c>
      <c r="AA477" s="2"/>
      <c r="AB477" s="70">
        <v>-2.4700089390483869E-2</v>
      </c>
      <c r="AE477" s="74"/>
    </row>
    <row r="478" spans="2:31" x14ac:dyDescent="0.5">
      <c r="B478">
        <v>468</v>
      </c>
      <c r="D478" s="6">
        <v>-2.2807097569658618E-5</v>
      </c>
      <c r="E478" s="7">
        <v>-1.6997123698200615E-2</v>
      </c>
      <c r="F478" s="7">
        <v>1.1204121072518568E-2</v>
      </c>
      <c r="G478" s="7">
        <v>-0.23101718310305178</v>
      </c>
      <c r="H478" s="7">
        <v>1.7594956608164313E-3</v>
      </c>
      <c r="I478" s="8">
        <v>-2.6556898310379319E-4</v>
      </c>
      <c r="J478" s="2"/>
      <c r="K478" s="70">
        <v>1.1184200092525066E-2</v>
      </c>
      <c r="L478" s="7"/>
      <c r="M478" s="6">
        <v>-2.2807097569658618E-5</v>
      </c>
      <c r="N478" s="7">
        <v>-1.6997123698200615E-2</v>
      </c>
      <c r="O478" s="7">
        <v>1.1204121072518568E-2</v>
      </c>
      <c r="P478" s="7">
        <v>-0.23101718310305178</v>
      </c>
      <c r="Q478" s="7">
        <v>1.7594956608164313E-3</v>
      </c>
      <c r="R478" s="7">
        <v>-2.6556898310379319E-4</v>
      </c>
      <c r="S478" s="8">
        <v>1.1184200092525066E-2</v>
      </c>
      <c r="U478" s="6">
        <v>-2.2807097569658618E-5</v>
      </c>
      <c r="V478" s="7">
        <v>-1.6997123698200615E-2</v>
      </c>
      <c r="W478" s="7">
        <v>1.1204121072518568E-2</v>
      </c>
      <c r="X478" s="7">
        <v>-0.23101718310305178</v>
      </c>
      <c r="Y478" s="7">
        <v>1.7594956608164313E-3</v>
      </c>
      <c r="Z478" s="8">
        <v>-2.6556898310379319E-4</v>
      </c>
      <c r="AA478" s="2"/>
      <c r="AB478" s="70">
        <v>1.1184200092525066E-2</v>
      </c>
      <c r="AE478" s="74"/>
    </row>
    <row r="479" spans="2:31" x14ac:dyDescent="0.5">
      <c r="B479">
        <v>469</v>
      </c>
      <c r="D479" s="6">
        <v>4.5715327551798029E-3</v>
      </c>
      <c r="E479" s="7">
        <v>2.7517108032808903E-2</v>
      </c>
      <c r="F479" s="7">
        <v>1.4961431593795762E-2</v>
      </c>
      <c r="G479" s="7">
        <v>0.11591640859023267</v>
      </c>
      <c r="H479" s="7">
        <v>1.1813708303162905E-3</v>
      </c>
      <c r="I479" s="8">
        <v>1.4155536292774337E-3</v>
      </c>
      <c r="J479" s="2"/>
      <c r="K479" s="70">
        <v>-4.0297730835388125E-3</v>
      </c>
      <c r="L479" s="7"/>
      <c r="M479" s="6">
        <v>4.5715327551798029E-3</v>
      </c>
      <c r="N479" s="7">
        <v>2.7517108032808903E-2</v>
      </c>
      <c r="O479" s="7">
        <v>1.4961431593795762E-2</v>
      </c>
      <c r="P479" s="7">
        <v>0.11591640859023267</v>
      </c>
      <c r="Q479" s="7">
        <v>1.1813708303162905E-3</v>
      </c>
      <c r="R479" s="7">
        <v>1.4155536292774337E-3</v>
      </c>
      <c r="S479" s="8">
        <v>-4.0297730835388125E-3</v>
      </c>
      <c r="U479" s="6">
        <v>4.5715327551798029E-3</v>
      </c>
      <c r="V479" s="7">
        <v>2.7517108032808903E-2</v>
      </c>
      <c r="W479" s="7">
        <v>1.4961431593795762E-2</v>
      </c>
      <c r="X479" s="7">
        <v>0.11591640859023267</v>
      </c>
      <c r="Y479" s="7">
        <v>1.1813708303162905E-3</v>
      </c>
      <c r="Z479" s="8">
        <v>1.4155536292774337E-3</v>
      </c>
      <c r="AA479" s="2"/>
      <c r="AB479" s="70">
        <v>-4.0297730835388125E-3</v>
      </c>
      <c r="AE479" s="74"/>
    </row>
    <row r="480" spans="2:31" x14ac:dyDescent="0.5">
      <c r="B480">
        <v>470</v>
      </c>
      <c r="D480" s="6">
        <v>-3.0920589418380474E-2</v>
      </c>
      <c r="E480" s="7">
        <v>-5.2067589214442956E-3</v>
      </c>
      <c r="F480" s="7">
        <v>2.3817993980648568E-2</v>
      </c>
      <c r="G480" s="7">
        <v>0.14348649732844601</v>
      </c>
      <c r="H480" s="7">
        <v>1.0599954705462341E-2</v>
      </c>
      <c r="I480" s="8">
        <v>1.5701388311420397E-2</v>
      </c>
      <c r="J480" s="2"/>
      <c r="K480" s="70">
        <v>-4.6276231603149594E-2</v>
      </c>
      <c r="L480" s="7"/>
      <c r="M480" s="6">
        <v>-3.0920589418380474E-2</v>
      </c>
      <c r="N480" s="7">
        <v>-5.2067589214442956E-3</v>
      </c>
      <c r="O480" s="7">
        <v>2.3817993980648568E-2</v>
      </c>
      <c r="P480" s="7">
        <v>0.14348649732844601</v>
      </c>
      <c r="Q480" s="7">
        <v>1.0599954705462341E-2</v>
      </c>
      <c r="R480" s="7">
        <v>1.5701388311420397E-2</v>
      </c>
      <c r="S480" s="8">
        <v>-4.6276231603149594E-2</v>
      </c>
      <c r="U480" s="6">
        <v>-3.0920589418380474E-2</v>
      </c>
      <c r="V480" s="7">
        <v>-5.2067589214442956E-3</v>
      </c>
      <c r="W480" s="7">
        <v>2.3817993980648568E-2</v>
      </c>
      <c r="X480" s="7">
        <v>0.14348649732844601</v>
      </c>
      <c r="Y480" s="7">
        <v>1.0599954705462341E-2</v>
      </c>
      <c r="Z480" s="8">
        <v>1.5701388311420397E-2</v>
      </c>
      <c r="AA480" s="2"/>
      <c r="AB480" s="70">
        <v>-4.6276231603149594E-2</v>
      </c>
      <c r="AE480" s="74"/>
    </row>
    <row r="481" spans="2:31" x14ac:dyDescent="0.5">
      <c r="B481">
        <v>471</v>
      </c>
      <c r="D481" s="6">
        <v>-1.0645310419370375E-2</v>
      </c>
      <c r="E481" s="7">
        <v>-1.9413836978660597E-2</v>
      </c>
      <c r="F481" s="7">
        <v>-3.1029715905281065E-2</v>
      </c>
      <c r="G481" s="7">
        <v>-1.0919890114022212E-2</v>
      </c>
      <c r="H481" s="7">
        <v>9.9655917351146209E-4</v>
      </c>
      <c r="I481" s="8">
        <v>3.0414970220478989E-3</v>
      </c>
      <c r="J481" s="2"/>
      <c r="K481" s="70">
        <v>-7.5445223021400314E-3</v>
      </c>
      <c r="L481" s="7"/>
      <c r="M481" s="6">
        <v>-1.0645310419370375E-2</v>
      </c>
      <c r="N481" s="7">
        <v>-1.9413836978660597E-2</v>
      </c>
      <c r="O481" s="7">
        <v>-3.1029715905281065E-2</v>
      </c>
      <c r="P481" s="7">
        <v>-1.0919890114022212E-2</v>
      </c>
      <c r="Q481" s="7">
        <v>9.9655917351146209E-4</v>
      </c>
      <c r="R481" s="7">
        <v>3.0414970220478989E-3</v>
      </c>
      <c r="S481" s="8">
        <v>-7.5445223021400314E-3</v>
      </c>
      <c r="U481" s="6">
        <v>-1.0645310419370375E-2</v>
      </c>
      <c r="V481" s="7">
        <v>-1.9413836978660597E-2</v>
      </c>
      <c r="W481" s="7">
        <v>-3.1029715905281065E-2</v>
      </c>
      <c r="X481" s="7">
        <v>-1.0919890114022212E-2</v>
      </c>
      <c r="Y481" s="7">
        <v>9.9655917351146209E-4</v>
      </c>
      <c r="Z481" s="8">
        <v>3.0414970220478989E-3</v>
      </c>
      <c r="AA481" s="2"/>
      <c r="AB481" s="70">
        <v>-7.5445223021400314E-3</v>
      </c>
      <c r="AE481" s="74"/>
    </row>
    <row r="482" spans="2:31" x14ac:dyDescent="0.5">
      <c r="B482">
        <v>472</v>
      </c>
      <c r="D482" s="6">
        <v>-5.6006499394185533E-2</v>
      </c>
      <c r="E482" s="7">
        <v>-5.1455049120154223E-2</v>
      </c>
      <c r="F482" s="7">
        <v>-1.444739453130091E-2</v>
      </c>
      <c r="G482" s="7">
        <v>0.13785059870719263</v>
      </c>
      <c r="H482" s="7">
        <v>8.9330956795263521E-3</v>
      </c>
      <c r="I482" s="8">
        <v>9.1553584741895129E-3</v>
      </c>
      <c r="J482" s="2"/>
      <c r="K482" s="70">
        <v>-5.5644697386118616E-2</v>
      </c>
      <c r="L482" s="7"/>
      <c r="M482" s="6">
        <v>-5.6006499394185533E-2</v>
      </c>
      <c r="N482" s="7">
        <v>-5.1455049120154223E-2</v>
      </c>
      <c r="O482" s="7">
        <v>-1.444739453130091E-2</v>
      </c>
      <c r="P482" s="7">
        <v>0.13785059870719263</v>
      </c>
      <c r="Q482" s="7">
        <v>8.9330956795263521E-3</v>
      </c>
      <c r="R482" s="7">
        <v>9.1553584741895129E-3</v>
      </c>
      <c r="S482" s="8">
        <v>-5.5644697386118616E-2</v>
      </c>
      <c r="U482" s="6">
        <v>-5.6006499394185533E-2</v>
      </c>
      <c r="V482" s="7">
        <v>-5.1455049120154223E-2</v>
      </c>
      <c r="W482" s="7">
        <v>-1.444739453130091E-2</v>
      </c>
      <c r="X482" s="7">
        <v>0.13785059870719263</v>
      </c>
      <c r="Y482" s="7">
        <v>8.9330956795263521E-3</v>
      </c>
      <c r="Z482" s="8">
        <v>9.1553584741895129E-3</v>
      </c>
      <c r="AA482" s="2"/>
      <c r="AB482" s="70">
        <v>-5.5644697386118616E-2</v>
      </c>
      <c r="AE482" s="74"/>
    </row>
    <row r="483" spans="2:31" x14ac:dyDescent="0.5">
      <c r="B483">
        <v>473</v>
      </c>
      <c r="D483" s="6">
        <v>-5.6140202276710703E-2</v>
      </c>
      <c r="E483" s="7">
        <v>-3.1294500970987266E-2</v>
      </c>
      <c r="F483" s="7">
        <v>3.9409280252160157E-3</v>
      </c>
      <c r="G483" s="7">
        <v>6.7569243942320945E-2</v>
      </c>
      <c r="H483" s="7">
        <v>-1.2973414802364893E-3</v>
      </c>
      <c r="I483" s="8">
        <v>1.7193947772758993E-4</v>
      </c>
      <c r="J483" s="2"/>
      <c r="K483" s="70">
        <v>4.0816383196484564E-3</v>
      </c>
      <c r="L483" s="7"/>
      <c r="M483" s="6">
        <v>-5.6140202276710703E-2</v>
      </c>
      <c r="N483" s="7">
        <v>-3.1294500970987266E-2</v>
      </c>
      <c r="O483" s="7">
        <v>3.9409280252160157E-3</v>
      </c>
      <c r="P483" s="7">
        <v>6.7569243942320945E-2</v>
      </c>
      <c r="Q483" s="7">
        <v>-1.2973414802364893E-3</v>
      </c>
      <c r="R483" s="7">
        <v>1.7193947772758993E-4</v>
      </c>
      <c r="S483" s="8">
        <v>4.0816383196484564E-3</v>
      </c>
      <c r="U483" s="6">
        <v>-5.6140202276710703E-2</v>
      </c>
      <c r="V483" s="7">
        <v>-3.1294500970987266E-2</v>
      </c>
      <c r="W483" s="7">
        <v>3.9409280252160157E-3</v>
      </c>
      <c r="X483" s="7">
        <v>6.7569243942320945E-2</v>
      </c>
      <c r="Y483" s="7">
        <v>-1.2973414802364893E-3</v>
      </c>
      <c r="Z483" s="8">
        <v>1.7193947772758993E-4</v>
      </c>
      <c r="AA483" s="2"/>
      <c r="AB483" s="70">
        <v>4.0816383196484564E-3</v>
      </c>
      <c r="AE483" s="74"/>
    </row>
    <row r="484" spans="2:31" x14ac:dyDescent="0.5">
      <c r="B484">
        <v>474</v>
      </c>
      <c r="D484" s="6">
        <v>2.3654617258410067E-2</v>
      </c>
      <c r="E484" s="7">
        <v>-1.7586595647328885E-2</v>
      </c>
      <c r="F484" s="7">
        <v>-6.6222027248562165E-3</v>
      </c>
      <c r="G484" s="7">
        <v>-0.19116383601348114</v>
      </c>
      <c r="H484" s="7">
        <v>6.1115965502529235E-3</v>
      </c>
      <c r="I484" s="8">
        <v>3.8608430267164469E-3</v>
      </c>
      <c r="J484" s="2"/>
      <c r="K484" s="70">
        <v>4.755796152408949E-2</v>
      </c>
      <c r="L484" s="7"/>
      <c r="M484" s="6">
        <v>2.3654617258410067E-2</v>
      </c>
      <c r="N484" s="7">
        <v>-1.7586595647328885E-2</v>
      </c>
      <c r="O484" s="7">
        <v>-6.6222027248562165E-3</v>
      </c>
      <c r="P484" s="7">
        <v>-0.19116383601348114</v>
      </c>
      <c r="Q484" s="7">
        <v>6.1115965502529235E-3</v>
      </c>
      <c r="R484" s="7">
        <v>3.8608430267164469E-3</v>
      </c>
      <c r="S484" s="8">
        <v>4.755796152408949E-2</v>
      </c>
      <c r="U484" s="6">
        <v>2.3654617258410067E-2</v>
      </c>
      <c r="V484" s="7">
        <v>-1.7586595647328885E-2</v>
      </c>
      <c r="W484" s="7">
        <v>-6.6222027248562165E-3</v>
      </c>
      <c r="X484" s="7">
        <v>-0.19116383601348114</v>
      </c>
      <c r="Y484" s="7">
        <v>6.1115965502529235E-3</v>
      </c>
      <c r="Z484" s="8">
        <v>3.8608430267164469E-3</v>
      </c>
      <c r="AA484" s="2"/>
      <c r="AB484" s="70">
        <v>4.755796152408949E-2</v>
      </c>
      <c r="AE484" s="74"/>
    </row>
    <row r="485" spans="2:31" x14ac:dyDescent="0.5">
      <c r="B485">
        <v>475</v>
      </c>
      <c r="D485" s="6">
        <v>-4.3951560605480812E-2</v>
      </c>
      <c r="E485" s="7">
        <v>3.4580633857199897E-3</v>
      </c>
      <c r="F485" s="7">
        <v>4.0120625808042071E-2</v>
      </c>
      <c r="G485" s="7">
        <v>0.15367477262017978</v>
      </c>
      <c r="H485" s="7">
        <v>5.1939648216267151E-3</v>
      </c>
      <c r="I485" s="8">
        <v>3.8459942283453892E-3</v>
      </c>
      <c r="J485" s="2"/>
      <c r="K485" s="70">
        <v>-4.7047048255528023E-2</v>
      </c>
      <c r="L485" s="7"/>
      <c r="M485" s="6">
        <v>-4.3951560605480812E-2</v>
      </c>
      <c r="N485" s="7">
        <v>3.4580633857199897E-3</v>
      </c>
      <c r="O485" s="7">
        <v>4.0120625808042071E-2</v>
      </c>
      <c r="P485" s="7">
        <v>0.15367477262017978</v>
      </c>
      <c r="Q485" s="7">
        <v>5.1939648216267151E-3</v>
      </c>
      <c r="R485" s="7">
        <v>3.8459942283453892E-3</v>
      </c>
      <c r="S485" s="8">
        <v>-4.7047048255528023E-2</v>
      </c>
      <c r="U485" s="6">
        <v>-4.3951560605480812E-2</v>
      </c>
      <c r="V485" s="7">
        <v>3.4580633857199897E-3</v>
      </c>
      <c r="W485" s="7">
        <v>4.0120625808042071E-2</v>
      </c>
      <c r="X485" s="7">
        <v>0.15367477262017978</v>
      </c>
      <c r="Y485" s="7">
        <v>5.1939648216267151E-3</v>
      </c>
      <c r="Z485" s="8">
        <v>3.8459942283453892E-3</v>
      </c>
      <c r="AA485" s="2"/>
      <c r="AB485" s="70">
        <v>-4.7047048255528023E-2</v>
      </c>
      <c r="AE485" s="74"/>
    </row>
    <row r="486" spans="2:31" x14ac:dyDescent="0.5">
      <c r="B486">
        <v>476</v>
      </c>
      <c r="D486" s="6">
        <v>4.8811152844676423E-3</v>
      </c>
      <c r="E486" s="7">
        <v>2.4503690444625605E-2</v>
      </c>
      <c r="F486" s="7">
        <v>2.8723466815577463E-2</v>
      </c>
      <c r="G486" s="7">
        <v>-0.11288608423325215</v>
      </c>
      <c r="H486" s="7">
        <v>-4.5448221729233644E-3</v>
      </c>
      <c r="I486" s="8">
        <v>-6.8475830348122607E-3</v>
      </c>
      <c r="J486" s="2"/>
      <c r="K486" s="70">
        <v>1.3948788042941298E-2</v>
      </c>
      <c r="L486" s="7"/>
      <c r="M486" s="6">
        <v>4.8811152844676423E-3</v>
      </c>
      <c r="N486" s="7">
        <v>2.4503690444625605E-2</v>
      </c>
      <c r="O486" s="7">
        <v>2.8723466815577463E-2</v>
      </c>
      <c r="P486" s="7">
        <v>-0.11288608423325215</v>
      </c>
      <c r="Q486" s="7">
        <v>-4.5448221729233644E-3</v>
      </c>
      <c r="R486" s="7">
        <v>-6.8475830348122607E-3</v>
      </c>
      <c r="S486" s="8">
        <v>1.3948788042941298E-2</v>
      </c>
      <c r="U486" s="6">
        <v>4.8811152844676423E-3</v>
      </c>
      <c r="V486" s="7">
        <v>2.4503690444625605E-2</v>
      </c>
      <c r="W486" s="7">
        <v>2.8723466815577463E-2</v>
      </c>
      <c r="X486" s="7">
        <v>-0.11288608423325215</v>
      </c>
      <c r="Y486" s="7">
        <v>-4.5448221729233644E-3</v>
      </c>
      <c r="Z486" s="8">
        <v>-6.8475830348122607E-3</v>
      </c>
      <c r="AA486" s="2"/>
      <c r="AB486" s="70">
        <v>1.3948788042941298E-2</v>
      </c>
      <c r="AE486" s="74"/>
    </row>
    <row r="487" spans="2:31" x14ac:dyDescent="0.5">
      <c r="B487">
        <v>477</v>
      </c>
      <c r="D487" s="6">
        <v>4.7824842810525719E-3</v>
      </c>
      <c r="E487" s="7">
        <v>-1.1925461457657377E-2</v>
      </c>
      <c r="F487" s="7">
        <v>3.4546585110515581E-2</v>
      </c>
      <c r="G487" s="7">
        <v>-3.9124794492232245E-2</v>
      </c>
      <c r="H487" s="7">
        <v>-3.5163071564855296E-3</v>
      </c>
      <c r="I487" s="8">
        <v>-3.2691013284786305E-3</v>
      </c>
      <c r="J487" s="2"/>
      <c r="K487" s="70">
        <v>2.3084616814313952E-3</v>
      </c>
      <c r="L487" s="7"/>
      <c r="M487" s="6">
        <v>4.7824842810525719E-3</v>
      </c>
      <c r="N487" s="7">
        <v>-1.1925461457657377E-2</v>
      </c>
      <c r="O487" s="7">
        <v>3.4546585110515581E-2</v>
      </c>
      <c r="P487" s="7">
        <v>-3.9124794492232245E-2</v>
      </c>
      <c r="Q487" s="7">
        <v>-3.5163071564855296E-3</v>
      </c>
      <c r="R487" s="7">
        <v>-3.2691013284786305E-3</v>
      </c>
      <c r="S487" s="8">
        <v>2.3084616814313952E-3</v>
      </c>
      <c r="U487" s="6">
        <v>4.7824842810525719E-3</v>
      </c>
      <c r="V487" s="7">
        <v>-1.1925461457657377E-2</v>
      </c>
      <c r="W487" s="7">
        <v>3.4546585110515581E-2</v>
      </c>
      <c r="X487" s="7">
        <v>-3.9124794492232245E-2</v>
      </c>
      <c r="Y487" s="7">
        <v>-3.5163071564855296E-3</v>
      </c>
      <c r="Z487" s="8">
        <v>-3.2691013284786305E-3</v>
      </c>
      <c r="AA487" s="2"/>
      <c r="AB487" s="70">
        <v>2.3084616814313952E-3</v>
      </c>
      <c r="AE487" s="74"/>
    </row>
    <row r="488" spans="2:31" x14ac:dyDescent="0.5">
      <c r="B488">
        <v>478</v>
      </c>
      <c r="D488" s="6">
        <v>-3.3799708119107959E-3</v>
      </c>
      <c r="E488" s="7">
        <v>2.8903870696254504E-2</v>
      </c>
      <c r="F488" s="7">
        <v>2.8875136250664745E-2</v>
      </c>
      <c r="G488" s="7">
        <v>9.8102318357528723E-2</v>
      </c>
      <c r="H488" s="7">
        <v>6.789315774555567E-3</v>
      </c>
      <c r="I488" s="8">
        <v>8.6654911426288159E-3</v>
      </c>
      <c r="J488" s="2"/>
      <c r="K488" s="70">
        <v>-1.6753132405688612E-2</v>
      </c>
      <c r="L488" s="7"/>
      <c r="M488" s="6">
        <v>-3.3799708119107959E-3</v>
      </c>
      <c r="N488" s="7">
        <v>2.8903870696254504E-2</v>
      </c>
      <c r="O488" s="7">
        <v>2.8875136250664745E-2</v>
      </c>
      <c r="P488" s="7">
        <v>9.8102318357528723E-2</v>
      </c>
      <c r="Q488" s="7">
        <v>6.789315774555567E-3</v>
      </c>
      <c r="R488" s="7">
        <v>8.6654911426288159E-3</v>
      </c>
      <c r="S488" s="8">
        <v>-1.6753132405688612E-2</v>
      </c>
      <c r="U488" s="6">
        <v>-3.3799708119107959E-3</v>
      </c>
      <c r="V488" s="7">
        <v>2.8903870696254504E-2</v>
      </c>
      <c r="W488" s="7">
        <v>2.8875136250664745E-2</v>
      </c>
      <c r="X488" s="7">
        <v>9.8102318357528723E-2</v>
      </c>
      <c r="Y488" s="7">
        <v>6.789315774555567E-3</v>
      </c>
      <c r="Z488" s="8">
        <v>8.6654911426288159E-3</v>
      </c>
      <c r="AA488" s="2"/>
      <c r="AB488" s="70">
        <v>-1.6753132405688612E-2</v>
      </c>
      <c r="AE488" s="74"/>
    </row>
    <row r="489" spans="2:31" x14ac:dyDescent="0.5">
      <c r="B489">
        <v>479</v>
      </c>
      <c r="D489" s="6">
        <v>-4.0497618800848213E-2</v>
      </c>
      <c r="E489" s="7">
        <v>-5.6733911562486805E-2</v>
      </c>
      <c r="F489" s="7">
        <v>1.9164152854410421E-2</v>
      </c>
      <c r="G489" s="7">
        <v>3.5169273273092945E-2</v>
      </c>
      <c r="H489" s="7">
        <v>-3.4036463198751725E-3</v>
      </c>
      <c r="I489" s="8">
        <v>2.9854587790456443E-3</v>
      </c>
      <c r="J489" s="2"/>
      <c r="K489" s="70">
        <v>-2.8401299210570545E-2</v>
      </c>
      <c r="L489" s="7"/>
      <c r="M489" s="6">
        <v>-4.0497618800848213E-2</v>
      </c>
      <c r="N489" s="7">
        <v>-5.6733911562486805E-2</v>
      </c>
      <c r="O489" s="7">
        <v>1.9164152854410421E-2</v>
      </c>
      <c r="P489" s="7">
        <v>3.5169273273092945E-2</v>
      </c>
      <c r="Q489" s="7">
        <v>-3.4036463198751725E-3</v>
      </c>
      <c r="R489" s="7">
        <v>2.9854587790456443E-3</v>
      </c>
      <c r="S489" s="8">
        <v>-2.8401299210570545E-2</v>
      </c>
      <c r="U489" s="6">
        <v>-4.0497618800848213E-2</v>
      </c>
      <c r="V489" s="7">
        <v>-5.6733911562486805E-2</v>
      </c>
      <c r="W489" s="7">
        <v>1.9164152854410421E-2</v>
      </c>
      <c r="X489" s="7">
        <v>3.5169273273092945E-2</v>
      </c>
      <c r="Y489" s="7">
        <v>-3.4036463198751725E-3</v>
      </c>
      <c r="Z489" s="8">
        <v>2.9854587790456443E-3</v>
      </c>
      <c r="AA489" s="2"/>
      <c r="AB489" s="70">
        <v>-2.8401299210570545E-2</v>
      </c>
      <c r="AE489" s="74"/>
    </row>
    <row r="490" spans="2:31" x14ac:dyDescent="0.5">
      <c r="B490">
        <v>480</v>
      </c>
      <c r="D490" s="6">
        <v>-2.825038591725578E-3</v>
      </c>
      <c r="E490" s="7">
        <v>-5.5338769370087845E-2</v>
      </c>
      <c r="F490" s="7">
        <v>2.8121728649693534E-2</v>
      </c>
      <c r="G490" s="7">
        <v>0.12531291882539322</v>
      </c>
      <c r="H490" s="7">
        <v>3.1894195621337482E-3</v>
      </c>
      <c r="I490" s="8">
        <v>3.5708250831289682E-3</v>
      </c>
      <c r="J490" s="2"/>
      <c r="K490" s="70">
        <v>-4.0518976532764248E-3</v>
      </c>
      <c r="L490" s="7"/>
      <c r="M490" s="6">
        <v>-2.825038591725578E-3</v>
      </c>
      <c r="N490" s="7">
        <v>-5.5338769370087845E-2</v>
      </c>
      <c r="O490" s="7">
        <v>2.8121728649693534E-2</v>
      </c>
      <c r="P490" s="7">
        <v>0.12531291882539322</v>
      </c>
      <c r="Q490" s="7">
        <v>3.1894195621337482E-3</v>
      </c>
      <c r="R490" s="7">
        <v>3.5708250831289682E-3</v>
      </c>
      <c r="S490" s="8">
        <v>-4.0518976532764248E-3</v>
      </c>
      <c r="U490" s="6">
        <v>-2.825038591725578E-3</v>
      </c>
      <c r="V490" s="7">
        <v>-5.5338769370087845E-2</v>
      </c>
      <c r="W490" s="7">
        <v>2.8121728649693534E-2</v>
      </c>
      <c r="X490" s="7">
        <v>0.12531291882539322</v>
      </c>
      <c r="Y490" s="7">
        <v>3.1894195621337482E-3</v>
      </c>
      <c r="Z490" s="8">
        <v>3.5708250831289682E-3</v>
      </c>
      <c r="AA490" s="2"/>
      <c r="AB490" s="70">
        <v>-4.0518976532764248E-3</v>
      </c>
      <c r="AE490" s="74"/>
    </row>
    <row r="491" spans="2:31" x14ac:dyDescent="0.5">
      <c r="B491">
        <v>481</v>
      </c>
      <c r="D491" s="6">
        <v>-1.7162693682153476E-2</v>
      </c>
      <c r="E491" s="7">
        <v>-1.5797360592532429E-2</v>
      </c>
      <c r="F491" s="7">
        <v>-7.4415196162704339E-2</v>
      </c>
      <c r="G491" s="7">
        <v>-0.15747240803558185</v>
      </c>
      <c r="H491" s="7">
        <v>4.2000924637776806E-4</v>
      </c>
      <c r="I491" s="8">
        <v>-2.3791327391708183E-3</v>
      </c>
      <c r="J491" s="2"/>
      <c r="K491" s="70">
        <v>3.1611135869929516E-2</v>
      </c>
      <c r="L491" s="7"/>
      <c r="M491" s="6">
        <v>-1.7162693682153476E-2</v>
      </c>
      <c r="N491" s="7">
        <v>-1.5797360592532429E-2</v>
      </c>
      <c r="O491" s="7">
        <v>-7.4415196162704339E-2</v>
      </c>
      <c r="P491" s="7">
        <v>-0.15747240803558185</v>
      </c>
      <c r="Q491" s="7">
        <v>4.2000924637776806E-4</v>
      </c>
      <c r="R491" s="7">
        <v>-2.3791327391708183E-3</v>
      </c>
      <c r="S491" s="8">
        <v>3.1611135869929516E-2</v>
      </c>
      <c r="U491" s="6">
        <v>-1.7162693682153476E-2</v>
      </c>
      <c r="V491" s="7">
        <v>-1.5797360592532429E-2</v>
      </c>
      <c r="W491" s="7">
        <v>-7.4415196162704339E-2</v>
      </c>
      <c r="X491" s="7">
        <v>-0.15747240803558185</v>
      </c>
      <c r="Y491" s="7">
        <v>4.2000924637776806E-4</v>
      </c>
      <c r="Z491" s="8">
        <v>-2.3791327391708183E-3</v>
      </c>
      <c r="AA491" s="2"/>
      <c r="AB491" s="70">
        <v>3.1611135869929516E-2</v>
      </c>
      <c r="AE491" s="74"/>
    </row>
    <row r="492" spans="2:31" x14ac:dyDescent="0.5">
      <c r="B492">
        <v>482</v>
      </c>
      <c r="D492" s="6">
        <v>3.7824838030613941E-2</v>
      </c>
      <c r="E492" s="7">
        <v>7.160786517067648E-2</v>
      </c>
      <c r="F492" s="7">
        <v>3.6755113015690552E-2</v>
      </c>
      <c r="G492" s="7">
        <v>-3.478279168916748E-2</v>
      </c>
      <c r="H492" s="7">
        <v>-8.7473090783226955E-3</v>
      </c>
      <c r="I492" s="8">
        <v>-1.5603883126092108E-2</v>
      </c>
      <c r="J492" s="2"/>
      <c r="K492" s="70">
        <v>-1.0806501280512953E-2</v>
      </c>
      <c r="L492" s="7"/>
      <c r="M492" s="6">
        <v>3.7824838030613941E-2</v>
      </c>
      <c r="N492" s="7">
        <v>7.160786517067648E-2</v>
      </c>
      <c r="O492" s="7">
        <v>3.6755113015690552E-2</v>
      </c>
      <c r="P492" s="7">
        <v>-3.478279168916748E-2</v>
      </c>
      <c r="Q492" s="7">
        <v>-8.7473090783226955E-3</v>
      </c>
      <c r="R492" s="7">
        <v>-1.5603883126092108E-2</v>
      </c>
      <c r="S492" s="8">
        <v>-1.0806501280512953E-2</v>
      </c>
      <c r="U492" s="6">
        <v>3.7824838030613941E-2</v>
      </c>
      <c r="V492" s="7">
        <v>7.160786517067648E-2</v>
      </c>
      <c r="W492" s="7">
        <v>3.6755113015690552E-2</v>
      </c>
      <c r="X492" s="7">
        <v>-3.478279168916748E-2</v>
      </c>
      <c r="Y492" s="7">
        <v>-8.7473090783226955E-3</v>
      </c>
      <c r="Z492" s="8">
        <v>-1.5603883126092108E-2</v>
      </c>
      <c r="AA492" s="2"/>
      <c r="AB492" s="70">
        <v>-1.0806501280512953E-2</v>
      </c>
      <c r="AE492" s="74"/>
    </row>
    <row r="493" spans="2:31" x14ac:dyDescent="0.5">
      <c r="B493">
        <v>483</v>
      </c>
      <c r="D493" s="6">
        <v>4.1465008791134003E-2</v>
      </c>
      <c r="E493" s="7">
        <v>1.5841694853809055E-2</v>
      </c>
      <c r="F493" s="7">
        <v>3.1029112665368003E-3</v>
      </c>
      <c r="G493" s="7">
        <v>-0.13558940708953482</v>
      </c>
      <c r="H493" s="7">
        <v>1.9340278442762223E-3</v>
      </c>
      <c r="I493" s="8">
        <v>-1.6431015068669003E-3</v>
      </c>
      <c r="J493" s="2"/>
      <c r="K493" s="70">
        <v>4.1098716010965042E-2</v>
      </c>
      <c r="L493" s="7"/>
      <c r="M493" s="6">
        <v>4.1465008791134003E-2</v>
      </c>
      <c r="N493" s="7">
        <v>1.5841694853809055E-2</v>
      </c>
      <c r="O493" s="7">
        <v>3.1029112665368003E-3</v>
      </c>
      <c r="P493" s="7">
        <v>-0.13558940708953482</v>
      </c>
      <c r="Q493" s="7">
        <v>1.9340278442762223E-3</v>
      </c>
      <c r="R493" s="7">
        <v>-1.6431015068669003E-3</v>
      </c>
      <c r="S493" s="8">
        <v>4.1098716010965042E-2</v>
      </c>
      <c r="U493" s="6">
        <v>4.1465008791134003E-2</v>
      </c>
      <c r="V493" s="7">
        <v>1.5841694853809055E-2</v>
      </c>
      <c r="W493" s="7">
        <v>3.1029112665368003E-3</v>
      </c>
      <c r="X493" s="7">
        <v>-0.13558940708953482</v>
      </c>
      <c r="Y493" s="7">
        <v>1.9340278442762223E-3</v>
      </c>
      <c r="Z493" s="8">
        <v>-1.6431015068669003E-3</v>
      </c>
      <c r="AA493" s="2"/>
      <c r="AB493" s="70">
        <v>4.1098716010965042E-2</v>
      </c>
      <c r="AE493" s="74"/>
    </row>
    <row r="494" spans="2:31" x14ac:dyDescent="0.5">
      <c r="B494">
        <v>484</v>
      </c>
      <c r="D494" s="6">
        <v>-2.5406993437390866E-2</v>
      </c>
      <c r="E494" s="7">
        <v>2.1756387215560575E-2</v>
      </c>
      <c r="F494" s="7">
        <v>2.8969775175804579E-2</v>
      </c>
      <c r="G494" s="7">
        <v>4.4006229037066233E-2</v>
      </c>
      <c r="H494" s="7">
        <v>3.1869947046983685E-3</v>
      </c>
      <c r="I494" s="8">
        <v>2.8520826558515048E-3</v>
      </c>
      <c r="J494" s="2"/>
      <c r="K494" s="70">
        <v>-2.7798166847054433E-2</v>
      </c>
      <c r="L494" s="7"/>
      <c r="M494" s="6">
        <v>-2.5406993437390866E-2</v>
      </c>
      <c r="N494" s="7">
        <v>2.1756387215560575E-2</v>
      </c>
      <c r="O494" s="7">
        <v>2.8969775175804579E-2</v>
      </c>
      <c r="P494" s="7">
        <v>4.4006229037066233E-2</v>
      </c>
      <c r="Q494" s="7">
        <v>3.1869947046983685E-3</v>
      </c>
      <c r="R494" s="7">
        <v>2.8520826558515048E-3</v>
      </c>
      <c r="S494" s="8">
        <v>-2.7798166847054433E-2</v>
      </c>
      <c r="U494" s="6">
        <v>-2.5406993437390866E-2</v>
      </c>
      <c r="V494" s="7">
        <v>2.1756387215560575E-2</v>
      </c>
      <c r="W494" s="7">
        <v>2.8969775175804579E-2</v>
      </c>
      <c r="X494" s="7">
        <v>4.4006229037066233E-2</v>
      </c>
      <c r="Y494" s="7">
        <v>3.1869947046983685E-3</v>
      </c>
      <c r="Z494" s="8">
        <v>2.8520826558515048E-3</v>
      </c>
      <c r="AA494" s="2"/>
      <c r="AB494" s="70">
        <v>-2.7798166847054433E-2</v>
      </c>
      <c r="AE494" s="74"/>
    </row>
    <row r="495" spans="2:31" x14ac:dyDescent="0.5">
      <c r="B495">
        <v>485</v>
      </c>
      <c r="D495" s="6">
        <v>2.8928924958591604E-2</v>
      </c>
      <c r="E495" s="7">
        <v>-5.1393926349319018E-3</v>
      </c>
      <c r="F495" s="7">
        <v>4.0706681892099236E-2</v>
      </c>
      <c r="G495" s="7">
        <v>-0.15308560357362935</v>
      </c>
      <c r="H495" s="7">
        <v>-1.4420010498413256E-2</v>
      </c>
      <c r="I495" s="8">
        <v>-1.6884648298946522E-2</v>
      </c>
      <c r="J495" s="2"/>
      <c r="K495" s="70">
        <v>4.2236627856512436E-2</v>
      </c>
      <c r="L495" s="7"/>
      <c r="M495" s="6">
        <v>2.8928924958591604E-2</v>
      </c>
      <c r="N495" s="7">
        <v>-5.1393926349319018E-3</v>
      </c>
      <c r="O495" s="7">
        <v>4.0706681892099236E-2</v>
      </c>
      <c r="P495" s="7">
        <v>-0.15308560357362935</v>
      </c>
      <c r="Q495" s="7">
        <v>-1.4420010498413256E-2</v>
      </c>
      <c r="R495" s="7">
        <v>-1.6884648298946522E-2</v>
      </c>
      <c r="S495" s="8">
        <v>4.2236627856512436E-2</v>
      </c>
      <c r="U495" s="6">
        <v>2.8928924958591604E-2</v>
      </c>
      <c r="V495" s="7">
        <v>-5.1393926349319018E-3</v>
      </c>
      <c r="W495" s="7">
        <v>4.0706681892099236E-2</v>
      </c>
      <c r="X495" s="7">
        <v>-0.15308560357362935</v>
      </c>
      <c r="Y495" s="7">
        <v>-1.4420010498413256E-2</v>
      </c>
      <c r="Z495" s="8">
        <v>-1.6884648298946522E-2</v>
      </c>
      <c r="AA495" s="2"/>
      <c r="AB495" s="70">
        <v>4.2236627856512436E-2</v>
      </c>
      <c r="AE495" s="74"/>
    </row>
    <row r="496" spans="2:31" x14ac:dyDescent="0.5">
      <c r="B496">
        <v>486</v>
      </c>
      <c r="D496" s="6">
        <v>-3.7353817874406208E-3</v>
      </c>
      <c r="E496" s="7">
        <v>3.259623886797107E-2</v>
      </c>
      <c r="F496" s="7">
        <v>9.1107587826937293E-3</v>
      </c>
      <c r="G496" s="7">
        <v>-2.719200769525066E-2</v>
      </c>
      <c r="H496" s="7">
        <v>-3.720532463935655E-4</v>
      </c>
      <c r="I496" s="8">
        <v>-2.1967409211792331E-3</v>
      </c>
      <c r="J496" s="2"/>
      <c r="K496" s="70">
        <v>5.3870590114144775E-3</v>
      </c>
      <c r="L496" s="7"/>
      <c r="M496" s="6">
        <v>-3.7353817874406208E-3</v>
      </c>
      <c r="N496" s="7">
        <v>3.259623886797107E-2</v>
      </c>
      <c r="O496" s="7">
        <v>9.1107587826937293E-3</v>
      </c>
      <c r="P496" s="7">
        <v>-2.719200769525066E-2</v>
      </c>
      <c r="Q496" s="7">
        <v>-3.720532463935655E-4</v>
      </c>
      <c r="R496" s="7">
        <v>-2.1967409211792331E-3</v>
      </c>
      <c r="S496" s="8">
        <v>5.3870590114144775E-3</v>
      </c>
      <c r="U496" s="6">
        <v>-3.7353817874406208E-3</v>
      </c>
      <c r="V496" s="7">
        <v>3.259623886797107E-2</v>
      </c>
      <c r="W496" s="7">
        <v>9.1107587826937293E-3</v>
      </c>
      <c r="X496" s="7">
        <v>-2.719200769525066E-2</v>
      </c>
      <c r="Y496" s="7">
        <v>-3.720532463935655E-4</v>
      </c>
      <c r="Z496" s="8">
        <v>-2.1967409211792331E-3</v>
      </c>
      <c r="AA496" s="2"/>
      <c r="AB496" s="70">
        <v>5.3870590114144775E-3</v>
      </c>
      <c r="AE496" s="74"/>
    </row>
    <row r="497" spans="2:31" x14ac:dyDescent="0.5">
      <c r="B497">
        <v>487</v>
      </c>
      <c r="D497" s="6">
        <v>2.166695595358201E-2</v>
      </c>
      <c r="E497" s="7">
        <v>1.0737599633637631E-2</v>
      </c>
      <c r="F497" s="7">
        <v>-1.841193600933903E-2</v>
      </c>
      <c r="G497" s="7">
        <v>-7.4697143207116637E-2</v>
      </c>
      <c r="H497" s="7">
        <v>2.4990774968340411E-3</v>
      </c>
      <c r="I497" s="8">
        <v>-2.2897412029633454E-3</v>
      </c>
      <c r="J497" s="2"/>
      <c r="K497" s="70">
        <v>1.1423655567011956E-2</v>
      </c>
      <c r="L497" s="7"/>
      <c r="M497" s="6">
        <v>2.166695595358201E-2</v>
      </c>
      <c r="N497" s="7">
        <v>1.0737599633637631E-2</v>
      </c>
      <c r="O497" s="7">
        <v>-1.841193600933903E-2</v>
      </c>
      <c r="P497" s="7">
        <v>-7.4697143207116637E-2</v>
      </c>
      <c r="Q497" s="7">
        <v>2.4990774968340411E-3</v>
      </c>
      <c r="R497" s="7">
        <v>-2.2897412029633454E-3</v>
      </c>
      <c r="S497" s="8">
        <v>1.1423655567011956E-2</v>
      </c>
      <c r="U497" s="6">
        <v>2.166695595358201E-2</v>
      </c>
      <c r="V497" s="7">
        <v>1.0737599633637631E-2</v>
      </c>
      <c r="W497" s="7">
        <v>-1.841193600933903E-2</v>
      </c>
      <c r="X497" s="7">
        <v>-7.4697143207116637E-2</v>
      </c>
      <c r="Y497" s="7">
        <v>2.4990774968340411E-3</v>
      </c>
      <c r="Z497" s="8">
        <v>-2.2897412029633454E-3</v>
      </c>
      <c r="AA497" s="2"/>
      <c r="AB497" s="70">
        <v>1.1423655567011956E-2</v>
      </c>
      <c r="AE497" s="74"/>
    </row>
    <row r="498" spans="2:31" x14ac:dyDescent="0.5">
      <c r="B498">
        <v>488</v>
      </c>
      <c r="D498" s="6">
        <v>-1.977121579726291E-2</v>
      </c>
      <c r="E498" s="7">
        <v>-4.677483325081197E-2</v>
      </c>
      <c r="F498" s="7">
        <v>6.7874106539170753E-2</v>
      </c>
      <c r="G498" s="7">
        <v>6.5466308431586101E-2</v>
      </c>
      <c r="H498" s="7">
        <v>1.1162871092104487E-2</v>
      </c>
      <c r="I498" s="8">
        <v>1.5051036661781501E-2</v>
      </c>
      <c r="J498" s="2"/>
      <c r="K498" s="70">
        <v>-1.8286272768997136E-2</v>
      </c>
      <c r="L498" s="7"/>
      <c r="M498" s="6">
        <v>-1.977121579726291E-2</v>
      </c>
      <c r="N498" s="7">
        <v>-4.677483325081197E-2</v>
      </c>
      <c r="O498" s="7">
        <v>6.7874106539170753E-2</v>
      </c>
      <c r="P498" s="7">
        <v>6.5466308431586101E-2</v>
      </c>
      <c r="Q498" s="7">
        <v>1.1162871092104487E-2</v>
      </c>
      <c r="R498" s="7">
        <v>1.5051036661781501E-2</v>
      </c>
      <c r="S498" s="8">
        <v>-1.8286272768997136E-2</v>
      </c>
      <c r="U498" s="6">
        <v>-1.977121579726291E-2</v>
      </c>
      <c r="V498" s="7">
        <v>-4.677483325081197E-2</v>
      </c>
      <c r="W498" s="7">
        <v>6.7874106539170753E-2</v>
      </c>
      <c r="X498" s="7">
        <v>6.5466308431586101E-2</v>
      </c>
      <c r="Y498" s="7">
        <v>1.1162871092104487E-2</v>
      </c>
      <c r="Z498" s="8">
        <v>1.5051036661781501E-2</v>
      </c>
      <c r="AA498" s="2"/>
      <c r="AB498" s="70">
        <v>-1.8286272768997136E-2</v>
      </c>
      <c r="AE498" s="74"/>
    </row>
    <row r="499" spans="2:31" x14ac:dyDescent="0.5">
      <c r="B499">
        <v>489</v>
      </c>
      <c r="D499" s="6">
        <v>1.6001385186491465E-2</v>
      </c>
      <c r="E499" s="7">
        <v>3.4837018697821374E-2</v>
      </c>
      <c r="F499" s="7">
        <v>5.5561695026411868E-4</v>
      </c>
      <c r="G499" s="7">
        <v>-0.16424785299137007</v>
      </c>
      <c r="H499" s="7">
        <v>-9.9689378361161179E-3</v>
      </c>
      <c r="I499" s="8">
        <v>-1.3201223317745854E-2</v>
      </c>
      <c r="J499" s="2"/>
      <c r="K499" s="70">
        <v>2.635182675085164E-2</v>
      </c>
      <c r="L499" s="7"/>
      <c r="M499" s="6">
        <v>1.6001385186491465E-2</v>
      </c>
      <c r="N499" s="7">
        <v>3.4837018697821374E-2</v>
      </c>
      <c r="O499" s="7">
        <v>5.5561695026411868E-4</v>
      </c>
      <c r="P499" s="7">
        <v>-0.16424785299137007</v>
      </c>
      <c r="Q499" s="7">
        <v>-9.9689378361161179E-3</v>
      </c>
      <c r="R499" s="7">
        <v>-1.3201223317745854E-2</v>
      </c>
      <c r="S499" s="8">
        <v>2.635182675085164E-2</v>
      </c>
      <c r="U499" s="6">
        <v>1.6001385186491465E-2</v>
      </c>
      <c r="V499" s="7">
        <v>3.4837018697821374E-2</v>
      </c>
      <c r="W499" s="7">
        <v>5.5561695026411868E-4</v>
      </c>
      <c r="X499" s="7">
        <v>-0.16424785299137007</v>
      </c>
      <c r="Y499" s="7">
        <v>-9.9689378361161179E-3</v>
      </c>
      <c r="Z499" s="8">
        <v>-1.3201223317745854E-2</v>
      </c>
      <c r="AA499" s="2"/>
      <c r="AB499" s="70">
        <v>2.635182675085164E-2</v>
      </c>
      <c r="AE499" s="74"/>
    </row>
    <row r="500" spans="2:31" x14ac:dyDescent="0.5">
      <c r="B500">
        <v>490</v>
      </c>
      <c r="D500" s="6">
        <v>-3.613382362405855E-2</v>
      </c>
      <c r="E500" s="7">
        <v>-4.1052024697365415E-2</v>
      </c>
      <c r="F500" s="7">
        <v>3.6439240648778237E-2</v>
      </c>
      <c r="G500" s="7">
        <v>0.17143474224182589</v>
      </c>
      <c r="H500" s="7">
        <v>-4.3818884015970382E-3</v>
      </c>
      <c r="I500" s="8">
        <v>-5.02890468277293E-3</v>
      </c>
      <c r="J500" s="2"/>
      <c r="K500" s="70">
        <v>-3.5287531473412577E-2</v>
      </c>
      <c r="L500" s="7"/>
      <c r="M500" s="6">
        <v>-3.613382362405855E-2</v>
      </c>
      <c r="N500" s="7">
        <v>-4.1052024697365415E-2</v>
      </c>
      <c r="O500" s="7">
        <v>3.6439240648778237E-2</v>
      </c>
      <c r="P500" s="7">
        <v>0.17143474224182589</v>
      </c>
      <c r="Q500" s="7">
        <v>-4.3818884015970382E-3</v>
      </c>
      <c r="R500" s="7">
        <v>-5.02890468277293E-3</v>
      </c>
      <c r="S500" s="8">
        <v>-3.5287531473412577E-2</v>
      </c>
      <c r="U500" s="6">
        <v>-3.613382362405855E-2</v>
      </c>
      <c r="V500" s="7">
        <v>-4.1052024697365415E-2</v>
      </c>
      <c r="W500" s="7">
        <v>3.6439240648778237E-2</v>
      </c>
      <c r="X500" s="7">
        <v>0.17143474224182589</v>
      </c>
      <c r="Y500" s="7">
        <v>-4.3818884015970382E-3</v>
      </c>
      <c r="Z500" s="8">
        <v>-5.02890468277293E-3</v>
      </c>
      <c r="AA500" s="2"/>
      <c r="AB500" s="70">
        <v>-3.5287531473412577E-2</v>
      </c>
      <c r="AE500" s="74"/>
    </row>
    <row r="501" spans="2:31" x14ac:dyDescent="0.5">
      <c r="B501">
        <v>491</v>
      </c>
      <c r="D501" s="6">
        <v>1.3868102910534192E-2</v>
      </c>
      <c r="E501" s="7">
        <v>-2.7917935060654186E-3</v>
      </c>
      <c r="F501" s="7">
        <v>-3.204098011874245E-2</v>
      </c>
      <c r="G501" s="7">
        <v>-9.2092854556325834E-2</v>
      </c>
      <c r="H501" s="7">
        <v>-6.5702694400784833E-3</v>
      </c>
      <c r="I501" s="8">
        <v>-1.0134320889919005E-2</v>
      </c>
      <c r="J501" s="2"/>
      <c r="K501" s="70">
        <v>1.7613762238471255E-2</v>
      </c>
      <c r="L501" s="7"/>
      <c r="M501" s="6">
        <v>1.3868102910534192E-2</v>
      </c>
      <c r="N501" s="7">
        <v>-2.7917935060654186E-3</v>
      </c>
      <c r="O501" s="7">
        <v>-3.204098011874245E-2</v>
      </c>
      <c r="P501" s="7">
        <v>-9.2092854556325834E-2</v>
      </c>
      <c r="Q501" s="7">
        <v>-6.5702694400784833E-3</v>
      </c>
      <c r="R501" s="7">
        <v>-1.0134320889919005E-2</v>
      </c>
      <c r="S501" s="8">
        <v>1.7613762238471255E-2</v>
      </c>
      <c r="U501" s="6">
        <v>1.3868102910534192E-2</v>
      </c>
      <c r="V501" s="7">
        <v>-2.7917935060654186E-3</v>
      </c>
      <c r="W501" s="7">
        <v>-3.204098011874245E-2</v>
      </c>
      <c r="X501" s="7">
        <v>-9.2092854556325834E-2</v>
      </c>
      <c r="Y501" s="7">
        <v>-6.5702694400784833E-3</v>
      </c>
      <c r="Z501" s="8">
        <v>-1.0134320889919005E-2</v>
      </c>
      <c r="AA501" s="2"/>
      <c r="AB501" s="70">
        <v>1.7613762238471255E-2</v>
      </c>
      <c r="AE501" s="74"/>
    </row>
    <row r="502" spans="2:31" x14ac:dyDescent="0.5">
      <c r="B502">
        <v>492</v>
      </c>
      <c r="D502" s="6">
        <v>-4.9138306344680402E-2</v>
      </c>
      <c r="E502" s="7">
        <v>-1.5708174694351651E-2</v>
      </c>
      <c r="F502" s="7">
        <v>6.837151072253761E-2</v>
      </c>
      <c r="G502" s="7">
        <v>0.27866792690833697</v>
      </c>
      <c r="H502" s="7">
        <v>-1.3667064722092564E-3</v>
      </c>
      <c r="I502" s="8">
        <v>-2.3257904750113752E-3</v>
      </c>
      <c r="J502" s="2"/>
      <c r="K502" s="70">
        <v>-2.8759053572959513E-2</v>
      </c>
      <c r="L502" s="7"/>
      <c r="M502" s="6">
        <v>-4.9138306344680402E-2</v>
      </c>
      <c r="N502" s="7">
        <v>-1.5708174694351651E-2</v>
      </c>
      <c r="O502" s="7">
        <v>6.837151072253761E-2</v>
      </c>
      <c r="P502" s="7">
        <v>0.27866792690833697</v>
      </c>
      <c r="Q502" s="7">
        <v>-1.3667064722092564E-3</v>
      </c>
      <c r="R502" s="7">
        <v>-2.3257904750113752E-3</v>
      </c>
      <c r="S502" s="8">
        <v>-2.8759053572959513E-2</v>
      </c>
      <c r="U502" s="6">
        <v>-4.9138306344680402E-2</v>
      </c>
      <c r="V502" s="7">
        <v>-1.5708174694351651E-2</v>
      </c>
      <c r="W502" s="7">
        <v>6.837151072253761E-2</v>
      </c>
      <c r="X502" s="7">
        <v>0.27866792690833697</v>
      </c>
      <c r="Y502" s="7">
        <v>-1.3667064722092564E-3</v>
      </c>
      <c r="Z502" s="8">
        <v>-2.3257904750113752E-3</v>
      </c>
      <c r="AA502" s="2"/>
      <c r="AB502" s="70">
        <v>-2.8759053572959513E-2</v>
      </c>
      <c r="AE502" s="74"/>
    </row>
    <row r="503" spans="2:31" x14ac:dyDescent="0.5">
      <c r="B503">
        <v>493</v>
      </c>
      <c r="D503" s="6">
        <v>-9.5064946450954431E-3</v>
      </c>
      <c r="E503" s="7">
        <v>-6.9369899615159464E-2</v>
      </c>
      <c r="F503" s="7">
        <v>-2.7833495066924997E-3</v>
      </c>
      <c r="G503" s="7">
        <v>-0.10460622559754887</v>
      </c>
      <c r="H503" s="7">
        <v>-1.3626455589921626E-2</v>
      </c>
      <c r="I503" s="8">
        <v>-1.6160691169424687E-2</v>
      </c>
      <c r="J503" s="2"/>
      <c r="K503" s="70">
        <v>-4.7781646141394334E-4</v>
      </c>
      <c r="L503" s="7"/>
      <c r="M503" s="6">
        <v>-9.5064946450954431E-3</v>
      </c>
      <c r="N503" s="7">
        <v>-6.9369899615159464E-2</v>
      </c>
      <c r="O503" s="7">
        <v>-2.7833495066924997E-3</v>
      </c>
      <c r="P503" s="7">
        <v>-0.10460622559754887</v>
      </c>
      <c r="Q503" s="7">
        <v>-1.3626455589921626E-2</v>
      </c>
      <c r="R503" s="7">
        <v>-1.6160691169424687E-2</v>
      </c>
      <c r="S503" s="8">
        <v>-4.7781646141394334E-4</v>
      </c>
      <c r="U503" s="6">
        <v>-9.5064946450954431E-3</v>
      </c>
      <c r="V503" s="7">
        <v>-6.9369899615159464E-2</v>
      </c>
      <c r="W503" s="7">
        <v>-2.7833495066924997E-3</v>
      </c>
      <c r="X503" s="7">
        <v>-0.10460622559754887</v>
      </c>
      <c r="Y503" s="7">
        <v>-1.3626455589921626E-2</v>
      </c>
      <c r="Z503" s="8">
        <v>-1.6160691169424687E-2</v>
      </c>
      <c r="AA503" s="2"/>
      <c r="AB503" s="70">
        <v>-4.7781646141394334E-4</v>
      </c>
      <c r="AE503" s="74"/>
    </row>
    <row r="504" spans="2:31" x14ac:dyDescent="0.5">
      <c r="B504">
        <v>494</v>
      </c>
      <c r="D504" s="6">
        <v>-3.8947584544213154E-2</v>
      </c>
      <c r="E504" s="7">
        <v>-8.1100712847354556E-3</v>
      </c>
      <c r="F504" s="7">
        <v>3.8323761679482106E-3</v>
      </c>
      <c r="G504" s="7">
        <v>7.4881874848852698E-2</v>
      </c>
      <c r="H504" s="7">
        <v>5.6564221508585109E-3</v>
      </c>
      <c r="I504" s="8">
        <v>3.5433644487479522E-3</v>
      </c>
      <c r="J504" s="2"/>
      <c r="K504" s="70">
        <v>-3.1444434432209227E-2</v>
      </c>
      <c r="L504" s="7"/>
      <c r="M504" s="6">
        <v>-3.8947584544213154E-2</v>
      </c>
      <c r="N504" s="7">
        <v>-8.1100712847354556E-3</v>
      </c>
      <c r="O504" s="7">
        <v>3.8323761679482106E-3</v>
      </c>
      <c r="P504" s="7">
        <v>7.4881874848852698E-2</v>
      </c>
      <c r="Q504" s="7">
        <v>5.6564221508585109E-3</v>
      </c>
      <c r="R504" s="7">
        <v>3.5433644487479522E-3</v>
      </c>
      <c r="S504" s="8">
        <v>-3.1444434432209227E-2</v>
      </c>
      <c r="U504" s="6">
        <v>-3.8947584544213154E-2</v>
      </c>
      <c r="V504" s="7">
        <v>-8.1100712847354556E-3</v>
      </c>
      <c r="W504" s="7">
        <v>3.8323761679482106E-3</v>
      </c>
      <c r="X504" s="7">
        <v>7.4881874848852698E-2</v>
      </c>
      <c r="Y504" s="7">
        <v>5.6564221508585109E-3</v>
      </c>
      <c r="Z504" s="8">
        <v>3.5433644487479522E-3</v>
      </c>
      <c r="AA504" s="2"/>
      <c r="AB504" s="70">
        <v>-3.1444434432209227E-2</v>
      </c>
      <c r="AE504" s="74"/>
    </row>
    <row r="505" spans="2:31" x14ac:dyDescent="0.5">
      <c r="B505">
        <v>495</v>
      </c>
      <c r="D505" s="6">
        <v>-2.5511037165550695E-2</v>
      </c>
      <c r="E505" s="7">
        <v>-3.8976210003239753E-2</v>
      </c>
      <c r="F505" s="7">
        <v>2.7848678119244536E-2</v>
      </c>
      <c r="G505" s="7">
        <v>2.4617956674122036E-2</v>
      </c>
      <c r="H505" s="7">
        <v>2.8054163768797963E-3</v>
      </c>
      <c r="I505" s="8">
        <v>1.0016778243471209E-2</v>
      </c>
      <c r="J505" s="2"/>
      <c r="K505" s="70">
        <v>-3.0468672544187298E-2</v>
      </c>
      <c r="L505" s="7"/>
      <c r="M505" s="6">
        <v>-2.5511037165550695E-2</v>
      </c>
      <c r="N505" s="7">
        <v>-3.8976210003239753E-2</v>
      </c>
      <c r="O505" s="7">
        <v>2.7848678119244536E-2</v>
      </c>
      <c r="P505" s="7">
        <v>2.4617956674122036E-2</v>
      </c>
      <c r="Q505" s="7">
        <v>2.8054163768797963E-3</v>
      </c>
      <c r="R505" s="7">
        <v>1.0016778243471209E-2</v>
      </c>
      <c r="S505" s="8">
        <v>-3.0468672544187298E-2</v>
      </c>
      <c r="U505" s="6">
        <v>-2.5511037165550695E-2</v>
      </c>
      <c r="V505" s="7">
        <v>-3.8976210003239753E-2</v>
      </c>
      <c r="W505" s="7">
        <v>2.7848678119244536E-2</v>
      </c>
      <c r="X505" s="7">
        <v>2.4617956674122036E-2</v>
      </c>
      <c r="Y505" s="7">
        <v>2.8054163768797963E-3</v>
      </c>
      <c r="Z505" s="8">
        <v>1.0016778243471209E-2</v>
      </c>
      <c r="AA505" s="2"/>
      <c r="AB505" s="70">
        <v>-3.0468672544187298E-2</v>
      </c>
      <c r="AE505" s="74"/>
    </row>
    <row r="506" spans="2:31" x14ac:dyDescent="0.5">
      <c r="B506">
        <v>496</v>
      </c>
      <c r="D506" s="6">
        <v>-1.967270611983319E-2</v>
      </c>
      <c r="E506" s="7">
        <v>-4.7909964768170402E-2</v>
      </c>
      <c r="F506" s="7">
        <v>2.6584281989369969E-2</v>
      </c>
      <c r="G506" s="7">
        <v>5.5996381338287216E-2</v>
      </c>
      <c r="H506" s="7">
        <v>2.1356930814774738E-3</v>
      </c>
      <c r="I506" s="8">
        <v>3.5909866621625889E-4</v>
      </c>
      <c r="J506" s="2"/>
      <c r="K506" s="70">
        <v>-1.2182987681813908E-2</v>
      </c>
      <c r="L506" s="7"/>
      <c r="M506" s="6">
        <v>-1.967270611983319E-2</v>
      </c>
      <c r="N506" s="7">
        <v>-4.7909964768170402E-2</v>
      </c>
      <c r="O506" s="7">
        <v>2.6584281989369969E-2</v>
      </c>
      <c r="P506" s="7">
        <v>5.5996381338287216E-2</v>
      </c>
      <c r="Q506" s="7">
        <v>2.1356930814774738E-3</v>
      </c>
      <c r="R506" s="7">
        <v>3.5909866621625889E-4</v>
      </c>
      <c r="S506" s="8">
        <v>-1.2182987681813908E-2</v>
      </c>
      <c r="U506" s="6">
        <v>-1.967270611983319E-2</v>
      </c>
      <c r="V506" s="7">
        <v>-4.7909964768170402E-2</v>
      </c>
      <c r="W506" s="7">
        <v>2.6584281989369969E-2</v>
      </c>
      <c r="X506" s="7">
        <v>5.5996381338287216E-2</v>
      </c>
      <c r="Y506" s="7">
        <v>2.1356930814774738E-3</v>
      </c>
      <c r="Z506" s="8">
        <v>3.5909866621625889E-4</v>
      </c>
      <c r="AA506" s="2"/>
      <c r="AB506" s="70">
        <v>-1.2182987681813908E-2</v>
      </c>
      <c r="AE506" s="74"/>
    </row>
    <row r="507" spans="2:31" x14ac:dyDescent="0.5">
      <c r="B507">
        <v>497</v>
      </c>
      <c r="D507" s="6">
        <v>-2.3922116875094331E-2</v>
      </c>
      <c r="E507" s="7">
        <v>3.0397003710395321E-2</v>
      </c>
      <c r="F507" s="7">
        <v>-1.2036738738089428E-2</v>
      </c>
      <c r="G507" s="7">
        <v>0.10338195613005523</v>
      </c>
      <c r="H507" s="7">
        <v>4.3740880607177493E-3</v>
      </c>
      <c r="I507" s="8">
        <v>5.817352065913264E-3</v>
      </c>
      <c r="J507" s="2"/>
      <c r="K507" s="70">
        <v>-1.8710658978685669E-2</v>
      </c>
      <c r="L507" s="7"/>
      <c r="M507" s="6">
        <v>-2.3922116875094331E-2</v>
      </c>
      <c r="N507" s="7">
        <v>3.0397003710395321E-2</v>
      </c>
      <c r="O507" s="7">
        <v>-1.2036738738089428E-2</v>
      </c>
      <c r="P507" s="7">
        <v>0.10338195613005523</v>
      </c>
      <c r="Q507" s="7">
        <v>4.3740880607177493E-3</v>
      </c>
      <c r="R507" s="7">
        <v>5.817352065913264E-3</v>
      </c>
      <c r="S507" s="8">
        <v>-1.8710658978685669E-2</v>
      </c>
      <c r="U507" s="6">
        <v>-2.3922116875094331E-2</v>
      </c>
      <c r="V507" s="7">
        <v>3.0397003710395321E-2</v>
      </c>
      <c r="W507" s="7">
        <v>-1.2036738738089428E-2</v>
      </c>
      <c r="X507" s="7">
        <v>0.10338195613005523</v>
      </c>
      <c r="Y507" s="7">
        <v>4.3740880607177493E-3</v>
      </c>
      <c r="Z507" s="8">
        <v>5.817352065913264E-3</v>
      </c>
      <c r="AA507" s="2"/>
      <c r="AB507" s="70">
        <v>-1.8710658978685669E-2</v>
      </c>
      <c r="AE507" s="74"/>
    </row>
    <row r="508" spans="2:31" x14ac:dyDescent="0.5">
      <c r="B508">
        <v>498</v>
      </c>
      <c r="D508" s="6">
        <v>3.796870109640306E-2</v>
      </c>
      <c r="E508" s="7">
        <v>-3.9372084805751009E-2</v>
      </c>
      <c r="F508" s="7">
        <v>-9.9947228201471797E-2</v>
      </c>
      <c r="G508" s="7">
        <v>-0.13368730562538406</v>
      </c>
      <c r="H508" s="7">
        <v>-7.0346551953199572E-3</v>
      </c>
      <c r="I508" s="8">
        <v>-1.0856506074818022E-2</v>
      </c>
      <c r="J508" s="2"/>
      <c r="K508" s="70">
        <v>1.6951253235520058E-2</v>
      </c>
      <c r="L508" s="7"/>
      <c r="M508" s="6">
        <v>3.796870109640306E-2</v>
      </c>
      <c r="N508" s="7">
        <v>-3.9372084805751009E-2</v>
      </c>
      <c r="O508" s="7">
        <v>-9.9947228201471797E-2</v>
      </c>
      <c r="P508" s="7">
        <v>-0.13368730562538406</v>
      </c>
      <c r="Q508" s="7">
        <v>-7.0346551953199572E-3</v>
      </c>
      <c r="R508" s="7">
        <v>-1.0856506074818022E-2</v>
      </c>
      <c r="S508" s="8">
        <v>1.6951253235520058E-2</v>
      </c>
      <c r="U508" s="6">
        <v>3.796870109640306E-2</v>
      </c>
      <c r="V508" s="7">
        <v>-3.9372084805751009E-2</v>
      </c>
      <c r="W508" s="7">
        <v>-9.9947228201471797E-2</v>
      </c>
      <c r="X508" s="7">
        <v>-0.13368730562538406</v>
      </c>
      <c r="Y508" s="7">
        <v>-7.0346551953199572E-3</v>
      </c>
      <c r="Z508" s="8">
        <v>-1.0856506074818022E-2</v>
      </c>
      <c r="AA508" s="2"/>
      <c r="AB508" s="70">
        <v>1.6951253235520058E-2</v>
      </c>
      <c r="AE508" s="74"/>
    </row>
    <row r="509" spans="2:31" x14ac:dyDescent="0.5">
      <c r="B509">
        <v>499</v>
      </c>
      <c r="D509" s="6">
        <v>8.8720822462284021E-3</v>
      </c>
      <c r="E509" s="7">
        <v>4.5006620714781009E-2</v>
      </c>
      <c r="F509" s="7">
        <v>-4.7459287246883586E-2</v>
      </c>
      <c r="G509" s="7">
        <v>-4.856150008636604E-2</v>
      </c>
      <c r="H509" s="7">
        <v>1.9809325527040309E-3</v>
      </c>
      <c r="I509" s="8">
        <v>-2.167435148157626E-3</v>
      </c>
      <c r="J509" s="2"/>
      <c r="K509" s="70">
        <v>-2.3188968635124295E-3</v>
      </c>
      <c r="L509" s="7"/>
      <c r="M509" s="6">
        <v>8.8720822462284021E-3</v>
      </c>
      <c r="N509" s="7">
        <v>4.5006620714781009E-2</v>
      </c>
      <c r="O509" s="7">
        <v>-4.7459287246883586E-2</v>
      </c>
      <c r="P509" s="7">
        <v>-4.856150008636604E-2</v>
      </c>
      <c r="Q509" s="7">
        <v>1.9809325527040309E-3</v>
      </c>
      <c r="R509" s="7">
        <v>-2.167435148157626E-3</v>
      </c>
      <c r="S509" s="8">
        <v>-2.3188968635124295E-3</v>
      </c>
      <c r="U509" s="6">
        <v>8.8720822462284021E-3</v>
      </c>
      <c r="V509" s="7">
        <v>4.5006620714781009E-2</v>
      </c>
      <c r="W509" s="7">
        <v>-4.7459287246883586E-2</v>
      </c>
      <c r="X509" s="7">
        <v>-4.856150008636604E-2</v>
      </c>
      <c r="Y509" s="7">
        <v>1.9809325527040309E-3</v>
      </c>
      <c r="Z509" s="8">
        <v>-2.167435148157626E-3</v>
      </c>
      <c r="AA509" s="2"/>
      <c r="AB509" s="70">
        <v>-2.3188968635124295E-3</v>
      </c>
      <c r="AE509" s="74"/>
    </row>
    <row r="510" spans="2:31" x14ac:dyDescent="0.5">
      <c r="B510">
        <v>500</v>
      </c>
      <c r="D510" s="6">
        <v>-1.0354425463126383E-2</v>
      </c>
      <c r="E510" s="7">
        <v>-7.9638984356610425E-3</v>
      </c>
      <c r="F510" s="7">
        <v>4.5163122458899635E-3</v>
      </c>
      <c r="G510" s="7">
        <v>-1.4951905635959785E-2</v>
      </c>
      <c r="H510" s="7">
        <v>1.3727830797812514E-2</v>
      </c>
      <c r="I510" s="8">
        <v>1.7209351847742874E-2</v>
      </c>
      <c r="J510" s="2"/>
      <c r="K510" s="70">
        <v>2.0253613852623457E-3</v>
      </c>
      <c r="L510" s="7"/>
      <c r="M510" s="6">
        <v>-1.0354425463126383E-2</v>
      </c>
      <c r="N510" s="7">
        <v>-7.9638984356610425E-3</v>
      </c>
      <c r="O510" s="7">
        <v>4.5163122458899635E-3</v>
      </c>
      <c r="P510" s="7">
        <v>-1.4951905635959785E-2</v>
      </c>
      <c r="Q510" s="7">
        <v>1.3727830797812514E-2</v>
      </c>
      <c r="R510" s="7">
        <v>1.7209351847742874E-2</v>
      </c>
      <c r="S510" s="8">
        <v>2.0253613852623457E-3</v>
      </c>
      <c r="U510" s="6">
        <v>-1.0354425463126383E-2</v>
      </c>
      <c r="V510" s="7">
        <v>-7.9638984356610425E-3</v>
      </c>
      <c r="W510" s="7">
        <v>4.5163122458899635E-3</v>
      </c>
      <c r="X510" s="7">
        <v>-1.4951905635959785E-2</v>
      </c>
      <c r="Y510" s="7">
        <v>1.3727830797812514E-2</v>
      </c>
      <c r="Z510" s="8">
        <v>1.7209351847742874E-2</v>
      </c>
      <c r="AA510" s="2"/>
      <c r="AB510" s="70">
        <v>2.0253613852623457E-3</v>
      </c>
      <c r="AE510" s="74"/>
    </row>
    <row r="511" spans="2:31" x14ac:dyDescent="0.5">
      <c r="B511">
        <v>501</v>
      </c>
      <c r="D511" s="6">
        <v>2.7323267190457547E-2</v>
      </c>
      <c r="E511" s="7">
        <v>-1.640715296602693E-2</v>
      </c>
      <c r="F511" s="7">
        <v>-7.9586537754516962E-2</v>
      </c>
      <c r="G511" s="7">
        <v>-8.8422127137951792E-2</v>
      </c>
      <c r="H511" s="7">
        <v>7.2731616991446252E-3</v>
      </c>
      <c r="I511" s="8">
        <v>9.2875816873808359E-3</v>
      </c>
      <c r="J511" s="2"/>
      <c r="K511" s="70">
        <v>2.8171758583616941E-2</v>
      </c>
      <c r="L511" s="7"/>
      <c r="M511" s="6">
        <v>2.7323267190457547E-2</v>
      </c>
      <c r="N511" s="7">
        <v>-1.640715296602693E-2</v>
      </c>
      <c r="O511" s="7">
        <v>-7.9586537754516962E-2</v>
      </c>
      <c r="P511" s="7">
        <v>-8.8422127137951792E-2</v>
      </c>
      <c r="Q511" s="7">
        <v>7.2731616991446252E-3</v>
      </c>
      <c r="R511" s="7">
        <v>9.2875816873808359E-3</v>
      </c>
      <c r="S511" s="8">
        <v>2.8171758583616941E-2</v>
      </c>
      <c r="U511" s="6">
        <v>2.7323267190457547E-2</v>
      </c>
      <c r="V511" s="7">
        <v>-1.640715296602693E-2</v>
      </c>
      <c r="W511" s="7">
        <v>-7.9586537754516962E-2</v>
      </c>
      <c r="X511" s="7">
        <v>-8.8422127137951792E-2</v>
      </c>
      <c r="Y511" s="7">
        <v>7.2731616991446252E-3</v>
      </c>
      <c r="Z511" s="8">
        <v>9.2875816873808359E-3</v>
      </c>
      <c r="AA511" s="2"/>
      <c r="AB511" s="70">
        <v>2.8171758583616941E-2</v>
      </c>
      <c r="AE511" s="74"/>
    </row>
    <row r="512" spans="2:31" x14ac:dyDescent="0.5">
      <c r="B512">
        <v>502</v>
      </c>
      <c r="D512" s="6">
        <v>-1.2060180708401251E-2</v>
      </c>
      <c r="E512" s="7">
        <v>-2.6423255331807508E-2</v>
      </c>
      <c r="F512" s="7">
        <v>-6.8926529482978578E-3</v>
      </c>
      <c r="G512" s="7">
        <v>-5.3690826589128313E-2</v>
      </c>
      <c r="H512" s="7">
        <v>4.9151996083654712E-3</v>
      </c>
      <c r="I512" s="8">
        <v>5.4438627726233783E-3</v>
      </c>
      <c r="J512" s="2"/>
      <c r="K512" s="70">
        <v>1.4492085850425739E-3</v>
      </c>
      <c r="L512" s="7"/>
      <c r="M512" s="6">
        <v>-1.2060180708401251E-2</v>
      </c>
      <c r="N512" s="7">
        <v>-2.6423255331807508E-2</v>
      </c>
      <c r="O512" s="7">
        <v>-6.8926529482978578E-3</v>
      </c>
      <c r="P512" s="7">
        <v>-5.3690826589128313E-2</v>
      </c>
      <c r="Q512" s="7">
        <v>4.9151996083654712E-3</v>
      </c>
      <c r="R512" s="7">
        <v>5.4438627726233783E-3</v>
      </c>
      <c r="S512" s="8">
        <v>1.4492085850425739E-3</v>
      </c>
      <c r="U512" s="6">
        <v>-1.2060180708401251E-2</v>
      </c>
      <c r="V512" s="7">
        <v>-2.6423255331807508E-2</v>
      </c>
      <c r="W512" s="7">
        <v>-6.8926529482978578E-3</v>
      </c>
      <c r="X512" s="7">
        <v>-5.3690826589128313E-2</v>
      </c>
      <c r="Y512" s="7">
        <v>4.9151996083654712E-3</v>
      </c>
      <c r="Z512" s="8">
        <v>5.4438627726233783E-3</v>
      </c>
      <c r="AA512" s="2"/>
      <c r="AB512" s="70">
        <v>1.4492085850425739E-3</v>
      </c>
      <c r="AE512" s="74"/>
    </row>
    <row r="513" spans="2:31" x14ac:dyDescent="0.5">
      <c r="B513">
        <v>503</v>
      </c>
      <c r="D513" s="6">
        <v>-1.6530242279441085E-2</v>
      </c>
      <c r="E513" s="7">
        <v>-3.8556496185553429E-2</v>
      </c>
      <c r="F513" s="7">
        <v>1.7089246902167319E-2</v>
      </c>
      <c r="G513" s="7">
        <v>-4.0119993789425289E-2</v>
      </c>
      <c r="H513" s="7">
        <v>-2.6407145693270943E-3</v>
      </c>
      <c r="I513" s="8">
        <v>-2.981673698974039E-3</v>
      </c>
      <c r="J513" s="2"/>
      <c r="K513" s="70">
        <v>-4.6324974753031217E-3</v>
      </c>
      <c r="L513" s="7"/>
      <c r="M513" s="6">
        <v>-1.6530242279441085E-2</v>
      </c>
      <c r="N513" s="7">
        <v>-3.8556496185553429E-2</v>
      </c>
      <c r="O513" s="7">
        <v>1.7089246902167319E-2</v>
      </c>
      <c r="P513" s="7">
        <v>-4.0119993789425289E-2</v>
      </c>
      <c r="Q513" s="7">
        <v>-2.6407145693270943E-3</v>
      </c>
      <c r="R513" s="7">
        <v>-2.981673698974039E-3</v>
      </c>
      <c r="S513" s="8">
        <v>-4.6324974753031217E-3</v>
      </c>
      <c r="U513" s="6">
        <v>-1.6530242279441085E-2</v>
      </c>
      <c r="V513" s="7">
        <v>-3.8556496185553429E-2</v>
      </c>
      <c r="W513" s="7">
        <v>1.7089246902167319E-2</v>
      </c>
      <c r="X513" s="7">
        <v>-4.0119993789425289E-2</v>
      </c>
      <c r="Y513" s="7">
        <v>-2.6407145693270943E-3</v>
      </c>
      <c r="Z513" s="8">
        <v>-2.981673698974039E-3</v>
      </c>
      <c r="AA513" s="2"/>
      <c r="AB513" s="70">
        <v>-4.6324974753031217E-3</v>
      </c>
      <c r="AE513" s="74"/>
    </row>
    <row r="514" spans="2:31" x14ac:dyDescent="0.5">
      <c r="B514">
        <v>504</v>
      </c>
      <c r="D514" s="6">
        <v>1.5939145837769932E-2</v>
      </c>
      <c r="E514" s="7">
        <v>6.8155635912717253E-3</v>
      </c>
      <c r="F514" s="7">
        <v>-4.5704511086528598E-3</v>
      </c>
      <c r="G514" s="7">
        <v>9.332667609410264E-2</v>
      </c>
      <c r="H514" s="7">
        <v>3.1933254588565486E-3</v>
      </c>
      <c r="I514" s="8">
        <v>2.6313496456450373E-3</v>
      </c>
      <c r="J514" s="2"/>
      <c r="K514" s="70">
        <v>-7.2776172361455459E-3</v>
      </c>
      <c r="L514" s="7"/>
      <c r="M514" s="6">
        <v>1.5939145837769932E-2</v>
      </c>
      <c r="N514" s="7">
        <v>6.8155635912717253E-3</v>
      </c>
      <c r="O514" s="7">
        <v>-4.5704511086528598E-3</v>
      </c>
      <c r="P514" s="7">
        <v>9.332667609410264E-2</v>
      </c>
      <c r="Q514" s="7">
        <v>3.1933254588565486E-3</v>
      </c>
      <c r="R514" s="7">
        <v>2.6313496456450373E-3</v>
      </c>
      <c r="S514" s="8">
        <v>-7.2776172361455459E-3</v>
      </c>
      <c r="U514" s="6">
        <v>1.5939145837769932E-2</v>
      </c>
      <c r="V514" s="7">
        <v>6.8155635912717253E-3</v>
      </c>
      <c r="W514" s="7">
        <v>-4.5704511086528598E-3</v>
      </c>
      <c r="X514" s="7">
        <v>9.332667609410264E-2</v>
      </c>
      <c r="Y514" s="7">
        <v>3.1933254588565486E-3</v>
      </c>
      <c r="Z514" s="8">
        <v>2.6313496456450373E-3</v>
      </c>
      <c r="AA514" s="2"/>
      <c r="AB514" s="70">
        <v>-7.2776172361455459E-3</v>
      </c>
      <c r="AE514" s="74"/>
    </row>
    <row r="515" spans="2:31" x14ac:dyDescent="0.5">
      <c r="B515">
        <v>505</v>
      </c>
      <c r="D515" s="6">
        <v>-5.4902315348628286E-2</v>
      </c>
      <c r="E515" s="7">
        <v>-7.929747917131949E-2</v>
      </c>
      <c r="F515" s="7">
        <v>-7.3997615772013164E-2</v>
      </c>
      <c r="G515" s="7">
        <v>0.11038419543387126</v>
      </c>
      <c r="H515" s="7">
        <v>8.0017396420375645E-3</v>
      </c>
      <c r="I515" s="8">
        <v>1.3053879561491176E-2</v>
      </c>
      <c r="J515" s="2"/>
      <c r="K515" s="70">
        <v>-3.2096025115239825E-2</v>
      </c>
      <c r="L515" s="7"/>
      <c r="M515" s="6">
        <v>-5.4902315348628286E-2</v>
      </c>
      <c r="N515" s="7">
        <v>-7.929747917131949E-2</v>
      </c>
      <c r="O515" s="7">
        <v>-7.3997615772013164E-2</v>
      </c>
      <c r="P515" s="7">
        <v>0.11038419543387126</v>
      </c>
      <c r="Q515" s="7">
        <v>8.0017396420375645E-3</v>
      </c>
      <c r="R515" s="7">
        <v>1.3053879561491176E-2</v>
      </c>
      <c r="S515" s="8">
        <v>-3.2096025115239825E-2</v>
      </c>
      <c r="U515" s="6">
        <v>-5.4902315348628286E-2</v>
      </c>
      <c r="V515" s="7">
        <v>-7.929747917131949E-2</v>
      </c>
      <c r="W515" s="7">
        <v>-7.3997615772013164E-2</v>
      </c>
      <c r="X515" s="7">
        <v>0.11038419543387126</v>
      </c>
      <c r="Y515" s="7">
        <v>8.0017396420375645E-3</v>
      </c>
      <c r="Z515" s="8">
        <v>1.3053879561491176E-2</v>
      </c>
      <c r="AA515" s="2"/>
      <c r="AB515" s="70">
        <v>-3.2096025115239825E-2</v>
      </c>
      <c r="AE515" s="74"/>
    </row>
    <row r="516" spans="2:31" x14ac:dyDescent="0.5">
      <c r="B516">
        <v>506</v>
      </c>
      <c r="D516" s="6">
        <v>2.8526729963238889E-2</v>
      </c>
      <c r="E516" s="7">
        <v>-2.0870270194817662E-2</v>
      </c>
      <c r="F516" s="7">
        <v>-2.6694056091874262E-2</v>
      </c>
      <c r="G516" s="7">
        <v>0.10683384434657753</v>
      </c>
      <c r="H516" s="7">
        <v>-1.0383095268326105E-2</v>
      </c>
      <c r="I516" s="8">
        <v>-1.4895097038378907E-2</v>
      </c>
      <c r="J516" s="2"/>
      <c r="K516" s="70">
        <v>7.5300775612980866E-3</v>
      </c>
      <c r="L516" s="7"/>
      <c r="M516" s="6">
        <v>2.8526729963238889E-2</v>
      </c>
      <c r="N516" s="7">
        <v>-2.0870270194817662E-2</v>
      </c>
      <c r="O516" s="7">
        <v>-2.6694056091874262E-2</v>
      </c>
      <c r="P516" s="7">
        <v>0.10683384434657753</v>
      </c>
      <c r="Q516" s="7">
        <v>-1.0383095268326105E-2</v>
      </c>
      <c r="R516" s="7">
        <v>-1.4895097038378907E-2</v>
      </c>
      <c r="S516" s="8">
        <v>7.5300775612980866E-3</v>
      </c>
      <c r="U516" s="6">
        <v>2.8526729963238889E-2</v>
      </c>
      <c r="V516" s="7">
        <v>-2.0870270194817662E-2</v>
      </c>
      <c r="W516" s="7">
        <v>-2.6694056091874262E-2</v>
      </c>
      <c r="X516" s="7">
        <v>0.10683384434657753</v>
      </c>
      <c r="Y516" s="7">
        <v>-1.0383095268326105E-2</v>
      </c>
      <c r="Z516" s="8">
        <v>-1.4895097038378907E-2</v>
      </c>
      <c r="AA516" s="2"/>
      <c r="AB516" s="70">
        <v>7.5300775612980866E-3</v>
      </c>
      <c r="AE516" s="74"/>
    </row>
    <row r="517" spans="2:31" x14ac:dyDescent="0.5">
      <c r="B517">
        <v>507</v>
      </c>
      <c r="D517" s="6">
        <v>-7.5020944242223881E-3</v>
      </c>
      <c r="E517" s="7">
        <v>-1.3705579911295011E-2</v>
      </c>
      <c r="F517" s="7">
        <v>1.9519492617634454E-4</v>
      </c>
      <c r="G517" s="7">
        <v>0.22298765451757313</v>
      </c>
      <c r="H517" s="7">
        <v>-4.7500592496332386E-3</v>
      </c>
      <c r="I517" s="8">
        <v>-1.932537495340073E-3</v>
      </c>
      <c r="J517" s="2"/>
      <c r="K517" s="70">
        <v>2.6966882201991242E-3</v>
      </c>
      <c r="L517" s="7"/>
      <c r="M517" s="6">
        <v>-7.5020944242223881E-3</v>
      </c>
      <c r="N517" s="7">
        <v>-1.3705579911295011E-2</v>
      </c>
      <c r="O517" s="7">
        <v>1.9519492617634454E-4</v>
      </c>
      <c r="P517" s="7">
        <v>0.22298765451757313</v>
      </c>
      <c r="Q517" s="7">
        <v>-4.7500592496332386E-3</v>
      </c>
      <c r="R517" s="7">
        <v>-1.932537495340073E-3</v>
      </c>
      <c r="S517" s="8">
        <v>2.6966882201991242E-3</v>
      </c>
      <c r="U517" s="6">
        <v>-7.5020944242223881E-3</v>
      </c>
      <c r="V517" s="7">
        <v>-1.3705579911295011E-2</v>
      </c>
      <c r="W517" s="7">
        <v>1.9519492617634454E-4</v>
      </c>
      <c r="X517" s="7">
        <v>0.22298765451757313</v>
      </c>
      <c r="Y517" s="7">
        <v>-4.7500592496332386E-3</v>
      </c>
      <c r="Z517" s="8">
        <v>-1.932537495340073E-3</v>
      </c>
      <c r="AA517" s="2"/>
      <c r="AB517" s="70">
        <v>2.6966882201991242E-3</v>
      </c>
      <c r="AE517" s="74"/>
    </row>
    <row r="518" spans="2:31" x14ac:dyDescent="0.5">
      <c r="B518">
        <v>508</v>
      </c>
      <c r="D518" s="6">
        <v>-3.0286340678405462E-2</v>
      </c>
      <c r="E518" s="7">
        <v>-2.8751862828472634E-2</v>
      </c>
      <c r="F518" s="7">
        <v>2.5549571996326469E-2</v>
      </c>
      <c r="G518" s="7">
        <v>7.9970747107895299E-2</v>
      </c>
      <c r="H518" s="7">
        <v>6.9542751754993297E-3</v>
      </c>
      <c r="I518" s="8">
        <v>7.0317309744536761E-4</v>
      </c>
      <c r="J518" s="2"/>
      <c r="K518" s="70">
        <v>-3.4094441621025443E-2</v>
      </c>
      <c r="L518" s="7"/>
      <c r="M518" s="6">
        <v>-3.0286340678405462E-2</v>
      </c>
      <c r="N518" s="7">
        <v>-2.8751862828472634E-2</v>
      </c>
      <c r="O518" s="7">
        <v>2.5549571996326469E-2</v>
      </c>
      <c r="P518" s="7">
        <v>7.9970747107895299E-2</v>
      </c>
      <c r="Q518" s="7">
        <v>6.9542751754993297E-3</v>
      </c>
      <c r="R518" s="7">
        <v>7.0317309744536761E-4</v>
      </c>
      <c r="S518" s="8">
        <v>-3.4094441621025443E-2</v>
      </c>
      <c r="U518" s="6">
        <v>-3.0286340678405462E-2</v>
      </c>
      <c r="V518" s="7">
        <v>-2.8751862828472634E-2</v>
      </c>
      <c r="W518" s="7">
        <v>2.5549571996326469E-2</v>
      </c>
      <c r="X518" s="7">
        <v>7.9970747107895299E-2</v>
      </c>
      <c r="Y518" s="7">
        <v>6.9542751754993297E-3</v>
      </c>
      <c r="Z518" s="8">
        <v>7.0317309744536761E-4</v>
      </c>
      <c r="AA518" s="2"/>
      <c r="AB518" s="70">
        <v>-3.4094441621025443E-2</v>
      </c>
      <c r="AE518" s="74"/>
    </row>
    <row r="519" spans="2:31" x14ac:dyDescent="0.5">
      <c r="B519">
        <v>509</v>
      </c>
      <c r="D519" s="6">
        <v>-1.3600878208752634E-2</v>
      </c>
      <c r="E519" s="7">
        <v>-5.8487382454270251E-2</v>
      </c>
      <c r="F519" s="7">
        <v>-0.11877588478833952</v>
      </c>
      <c r="G519" s="7">
        <v>0.2618770105764307</v>
      </c>
      <c r="H519" s="7">
        <v>1.7216390045097361E-2</v>
      </c>
      <c r="I519" s="8">
        <v>1.6037997383649857E-2</v>
      </c>
      <c r="J519" s="2"/>
      <c r="K519" s="70">
        <v>-9.8494939261083062E-2</v>
      </c>
      <c r="L519" s="7"/>
      <c r="M519" s="6">
        <v>-1.3600878208752634E-2</v>
      </c>
      <c r="N519" s="7">
        <v>-5.8487382454270251E-2</v>
      </c>
      <c r="O519" s="7">
        <v>-0.11877588478833952</v>
      </c>
      <c r="P519" s="7">
        <v>0.2618770105764307</v>
      </c>
      <c r="Q519" s="7">
        <v>1.7216390045097361E-2</v>
      </c>
      <c r="R519" s="7">
        <v>1.6037997383649857E-2</v>
      </c>
      <c r="S519" s="8">
        <v>-9.8494939261083062E-2</v>
      </c>
      <c r="U519" s="6">
        <v>-1.3600878208752634E-2</v>
      </c>
      <c r="V519" s="7">
        <v>-5.8487382454270251E-2</v>
      </c>
      <c r="W519" s="7">
        <v>-0.11877588478833952</v>
      </c>
      <c r="X519" s="7">
        <v>0.2618770105764307</v>
      </c>
      <c r="Y519" s="7">
        <v>1.7216390045097361E-2</v>
      </c>
      <c r="Z519" s="8">
        <v>1.6037997383649857E-2</v>
      </c>
      <c r="AA519" s="2"/>
      <c r="AB519" s="70">
        <v>-9.8494939261083062E-2</v>
      </c>
      <c r="AE519" s="74"/>
    </row>
    <row r="520" spans="2:31" x14ac:dyDescent="0.5">
      <c r="B520">
        <v>510</v>
      </c>
      <c r="D520" s="6">
        <v>-0.25131029923159909</v>
      </c>
      <c r="E520" s="7">
        <v>-0.18786713912210573</v>
      </c>
      <c r="F520" s="7">
        <v>-0.15422872574492236</v>
      </c>
      <c r="G520" s="7">
        <v>0.43801192972210051</v>
      </c>
      <c r="H520" s="7">
        <v>-1.7428330420784059E-3</v>
      </c>
      <c r="I520" s="8">
        <v>-2.3373598487049269E-3</v>
      </c>
      <c r="J520" s="2"/>
      <c r="K520" s="70">
        <v>-0.20083749278710883</v>
      </c>
      <c r="L520" s="7"/>
      <c r="M520" s="6">
        <v>-0.25131029923159909</v>
      </c>
      <c r="N520" s="7">
        <v>-0.18786713912210573</v>
      </c>
      <c r="O520" s="7">
        <v>-0.15422872574492236</v>
      </c>
      <c r="P520" s="7">
        <v>0.43801192972210051</v>
      </c>
      <c r="Q520" s="7">
        <v>-1.7428330420784059E-3</v>
      </c>
      <c r="R520" s="7">
        <v>-2.3373598487049269E-3</v>
      </c>
      <c r="S520" s="8">
        <v>-0.20083749278710883</v>
      </c>
      <c r="U520" s="6">
        <v>-0.25131029923159909</v>
      </c>
      <c r="V520" s="7">
        <v>-0.18786713912210573</v>
      </c>
      <c r="W520" s="7">
        <v>-0.15422872574492236</v>
      </c>
      <c r="X520" s="7">
        <v>0.43801192972210051</v>
      </c>
      <c r="Y520" s="7">
        <v>-1.7428330420784059E-3</v>
      </c>
      <c r="Z520" s="8">
        <v>-2.3373598487049269E-3</v>
      </c>
      <c r="AA520" s="2"/>
      <c r="AB520" s="70">
        <v>-0.20083749278710883</v>
      </c>
      <c r="AE520" s="74"/>
    </row>
    <row r="521" spans="2:31" x14ac:dyDescent="0.5">
      <c r="B521">
        <v>511</v>
      </c>
      <c r="D521" s="6">
        <v>4.4536673587101838E-2</v>
      </c>
      <c r="E521" s="7">
        <v>-4.053176531352224E-2</v>
      </c>
      <c r="F521" s="7">
        <v>-5.1949820019410647E-2</v>
      </c>
      <c r="G521" s="7">
        <v>5.4177492084365479E-3</v>
      </c>
      <c r="H521" s="7">
        <v>5.4392394710134589E-4</v>
      </c>
      <c r="I521" s="8">
        <v>-5.3880377155792417E-3</v>
      </c>
      <c r="J521" s="2"/>
      <c r="K521" s="70">
        <v>4.4937089654069749E-2</v>
      </c>
      <c r="L521" s="7"/>
      <c r="M521" s="6">
        <v>4.4536673587101838E-2</v>
      </c>
      <c r="N521" s="7">
        <v>-4.053176531352224E-2</v>
      </c>
      <c r="O521" s="7">
        <v>-5.1949820019410647E-2</v>
      </c>
      <c r="P521" s="7">
        <v>5.4177492084365479E-3</v>
      </c>
      <c r="Q521" s="7">
        <v>5.4392394710134589E-4</v>
      </c>
      <c r="R521" s="7">
        <v>-5.3880377155792417E-3</v>
      </c>
      <c r="S521" s="8">
        <v>4.4937089654069749E-2</v>
      </c>
      <c r="U521" s="6">
        <v>4.4536673587101838E-2</v>
      </c>
      <c r="V521" s="7">
        <v>-4.053176531352224E-2</v>
      </c>
      <c r="W521" s="7">
        <v>-5.1949820019410647E-2</v>
      </c>
      <c r="X521" s="7">
        <v>5.4177492084365479E-3</v>
      </c>
      <c r="Y521" s="7">
        <v>5.4392394710134589E-4</v>
      </c>
      <c r="Z521" s="8">
        <v>-5.3880377155792417E-3</v>
      </c>
      <c r="AA521" s="2"/>
      <c r="AB521" s="70">
        <v>4.4937089654069749E-2</v>
      </c>
      <c r="AE521" s="74"/>
    </row>
    <row r="522" spans="2:31" x14ac:dyDescent="0.5">
      <c r="B522">
        <v>512</v>
      </c>
      <c r="D522" s="6">
        <v>-8.1801639645298463E-2</v>
      </c>
      <c r="E522" s="7">
        <v>-0.17025264108759477</v>
      </c>
      <c r="F522" s="7">
        <v>-0.10373100297699067</v>
      </c>
      <c r="G522" s="7">
        <v>0.11789361930117499</v>
      </c>
      <c r="H522" s="7">
        <v>1.3015368112070227E-2</v>
      </c>
      <c r="I522" s="8">
        <v>2.0014470710521048E-2</v>
      </c>
      <c r="J522" s="2"/>
      <c r="K522" s="70">
        <v>-7.022011025910338E-2</v>
      </c>
      <c r="L522" s="7"/>
      <c r="M522" s="6">
        <v>-8.1801639645298463E-2</v>
      </c>
      <c r="N522" s="7">
        <v>-0.17025264108759477</v>
      </c>
      <c r="O522" s="7">
        <v>-0.10373100297699067</v>
      </c>
      <c r="P522" s="7">
        <v>0.11789361930117499</v>
      </c>
      <c r="Q522" s="7">
        <v>1.3015368112070227E-2</v>
      </c>
      <c r="R522" s="7">
        <v>2.0014470710521048E-2</v>
      </c>
      <c r="S522" s="8">
        <v>-7.022011025910338E-2</v>
      </c>
      <c r="U522" s="6">
        <v>-8.1801639645298463E-2</v>
      </c>
      <c r="V522" s="7">
        <v>-0.17025264108759477</v>
      </c>
      <c r="W522" s="7">
        <v>-0.10373100297699067</v>
      </c>
      <c r="X522" s="7">
        <v>0.11789361930117499</v>
      </c>
      <c r="Y522" s="7">
        <v>1.3015368112070227E-2</v>
      </c>
      <c r="Z522" s="8">
        <v>2.0014470710521048E-2</v>
      </c>
      <c r="AA522" s="2"/>
      <c r="AB522" s="70">
        <v>-7.022011025910338E-2</v>
      </c>
      <c r="AE522" s="74"/>
    </row>
    <row r="523" spans="2:31" x14ac:dyDescent="0.5">
      <c r="B523">
        <v>513</v>
      </c>
      <c r="D523" s="6">
        <v>0.10506217862735887</v>
      </c>
      <c r="E523" s="7">
        <v>0.13936165495032246</v>
      </c>
      <c r="F523" s="7">
        <v>4.9017017142810204E-2</v>
      </c>
      <c r="G523" s="7">
        <v>-0.27858252334473088</v>
      </c>
      <c r="H523" s="7">
        <v>-1.4527460986769606E-2</v>
      </c>
      <c r="I523" s="8">
        <v>-9.8709011413749478E-3</v>
      </c>
      <c r="J523" s="2"/>
      <c r="K523" s="70">
        <v>9.9761880387630536E-2</v>
      </c>
      <c r="L523" s="7"/>
      <c r="M523" s="6">
        <v>0.10506217862735887</v>
      </c>
      <c r="N523" s="7">
        <v>0.13936165495032246</v>
      </c>
      <c r="O523" s="7">
        <v>4.9017017142810204E-2</v>
      </c>
      <c r="P523" s="7">
        <v>-0.27858252334473088</v>
      </c>
      <c r="Q523" s="7">
        <v>-1.4527460986769606E-2</v>
      </c>
      <c r="R523" s="7">
        <v>-9.8709011413749478E-3</v>
      </c>
      <c r="S523" s="8">
        <v>9.9761880387630536E-2</v>
      </c>
      <c r="U523" s="6">
        <v>0.10506217862735887</v>
      </c>
      <c r="V523" s="7">
        <v>0.13936165495032246</v>
      </c>
      <c r="W523" s="7">
        <v>4.9017017142810204E-2</v>
      </c>
      <c r="X523" s="7">
        <v>-0.27858252334473088</v>
      </c>
      <c r="Y523" s="7">
        <v>-1.4527460986769606E-2</v>
      </c>
      <c r="Z523" s="8">
        <v>-9.8709011413749478E-3</v>
      </c>
      <c r="AA523" s="2"/>
      <c r="AB523" s="70">
        <v>9.9761880387630536E-2</v>
      </c>
      <c r="AE523" s="74"/>
    </row>
    <row r="524" spans="2:31" x14ac:dyDescent="0.5">
      <c r="B524">
        <v>514</v>
      </c>
      <c r="D524" s="6">
        <v>4.1507096150905452E-3</v>
      </c>
      <c r="E524" s="7">
        <v>1.792389384536868E-3</v>
      </c>
      <c r="F524" s="7">
        <v>-6.6873371483334249E-2</v>
      </c>
      <c r="G524" s="7">
        <v>-6.5373733747720417E-2</v>
      </c>
      <c r="H524" s="7">
        <v>1.8375593504690011E-2</v>
      </c>
      <c r="I524" s="8">
        <v>1.5492242917805179E-2</v>
      </c>
      <c r="J524" s="2"/>
      <c r="K524" s="70">
        <v>-3.9758044586736839E-2</v>
      </c>
      <c r="L524" s="7"/>
      <c r="M524" s="6">
        <v>4.1507096150905452E-3</v>
      </c>
      <c r="N524" s="7">
        <v>1.792389384536868E-3</v>
      </c>
      <c r="O524" s="7">
        <v>-6.6873371483334249E-2</v>
      </c>
      <c r="P524" s="7">
        <v>-6.5373733747720417E-2</v>
      </c>
      <c r="Q524" s="7">
        <v>1.8375593504690011E-2</v>
      </c>
      <c r="R524" s="7">
        <v>1.5492242917805179E-2</v>
      </c>
      <c r="S524" s="8">
        <v>-3.9758044586736839E-2</v>
      </c>
      <c r="U524" s="6">
        <v>4.1507096150905452E-3</v>
      </c>
      <c r="V524" s="7">
        <v>1.792389384536868E-3</v>
      </c>
      <c r="W524" s="7">
        <v>-6.6873371483334249E-2</v>
      </c>
      <c r="X524" s="7">
        <v>-6.5373733747720417E-2</v>
      </c>
      <c r="Y524" s="7">
        <v>1.8375593504690011E-2</v>
      </c>
      <c r="Z524" s="8">
        <v>1.5492242917805179E-2</v>
      </c>
      <c r="AA524" s="2"/>
      <c r="AB524" s="70">
        <v>-3.9758044586736839E-2</v>
      </c>
      <c r="AE524" s="74"/>
    </row>
    <row r="525" spans="2:31" x14ac:dyDescent="0.5">
      <c r="B525">
        <v>515</v>
      </c>
      <c r="D525" s="6">
        <v>-5.7778814832412331E-2</v>
      </c>
      <c r="E525" s="7">
        <v>-5.4482245140105023E-2</v>
      </c>
      <c r="F525" s="7">
        <v>-3.6735714963757889E-2</v>
      </c>
      <c r="G525" s="7">
        <v>0.16720490285212572</v>
      </c>
      <c r="H525" s="7">
        <v>2.8408010023951023E-3</v>
      </c>
      <c r="I525" s="8">
        <v>8.6258462954439206E-3</v>
      </c>
      <c r="J525" s="2"/>
      <c r="K525" s="70">
        <v>-6.3980847545427377E-2</v>
      </c>
      <c r="L525" s="7"/>
      <c r="M525" s="6">
        <v>-5.7778814832412331E-2</v>
      </c>
      <c r="N525" s="7">
        <v>-5.4482245140105023E-2</v>
      </c>
      <c r="O525" s="7">
        <v>-3.6735714963757889E-2</v>
      </c>
      <c r="P525" s="7">
        <v>0.16720490285212572</v>
      </c>
      <c r="Q525" s="7">
        <v>2.8408010023951023E-3</v>
      </c>
      <c r="R525" s="7">
        <v>8.6258462954439206E-3</v>
      </c>
      <c r="S525" s="8">
        <v>-6.3980847545427377E-2</v>
      </c>
      <c r="U525" s="6">
        <v>-5.7778814832412331E-2</v>
      </c>
      <c r="V525" s="7">
        <v>-5.4482245140105023E-2</v>
      </c>
      <c r="W525" s="7">
        <v>-3.6735714963757889E-2</v>
      </c>
      <c r="X525" s="7">
        <v>0.16720490285212572</v>
      </c>
      <c r="Y525" s="7">
        <v>2.8408010023951023E-3</v>
      </c>
      <c r="Z525" s="8">
        <v>8.6258462954439206E-3</v>
      </c>
      <c r="AA525" s="2"/>
      <c r="AB525" s="70">
        <v>-6.3980847545427377E-2</v>
      </c>
      <c r="AE525" s="74"/>
    </row>
    <row r="526" spans="2:31" x14ac:dyDescent="0.5">
      <c r="B526">
        <v>516</v>
      </c>
      <c r="D526" s="6">
        <v>-0.12586847992417083</v>
      </c>
      <c r="E526" s="7">
        <v>-9.6579376573252912E-2</v>
      </c>
      <c r="F526" s="7">
        <v>-9.5303270069643925E-2</v>
      </c>
      <c r="G526" s="7">
        <v>9.1587929247768263E-2</v>
      </c>
      <c r="H526" s="7">
        <v>1.1464261187226536E-2</v>
      </c>
      <c r="I526" s="8">
        <v>1.6203478207926642E-2</v>
      </c>
      <c r="J526" s="2"/>
      <c r="K526" s="70">
        <v>-8.7618461570572695E-2</v>
      </c>
      <c r="L526" s="7"/>
      <c r="M526" s="6">
        <v>-0.12586847992417083</v>
      </c>
      <c r="N526" s="7">
        <v>-9.6579376573252912E-2</v>
      </c>
      <c r="O526" s="7">
        <v>-9.5303270069643925E-2</v>
      </c>
      <c r="P526" s="7">
        <v>9.1587929247768263E-2</v>
      </c>
      <c r="Q526" s="7">
        <v>1.1464261187226536E-2</v>
      </c>
      <c r="R526" s="7">
        <v>1.6203478207926642E-2</v>
      </c>
      <c r="S526" s="8">
        <v>-8.7618461570572695E-2</v>
      </c>
      <c r="U526" s="6">
        <v>-0.12586847992417083</v>
      </c>
      <c r="V526" s="7">
        <v>-9.6579376573252912E-2</v>
      </c>
      <c r="W526" s="7">
        <v>-9.5303270069643925E-2</v>
      </c>
      <c r="X526" s="7">
        <v>9.1587929247768263E-2</v>
      </c>
      <c r="Y526" s="7">
        <v>1.1464261187226536E-2</v>
      </c>
      <c r="Z526" s="8">
        <v>1.6203478207926642E-2</v>
      </c>
      <c r="AA526" s="2"/>
      <c r="AB526" s="70">
        <v>-8.7618461570572695E-2</v>
      </c>
      <c r="AE526" s="74"/>
    </row>
    <row r="527" spans="2:31" x14ac:dyDescent="0.5">
      <c r="B527">
        <v>517</v>
      </c>
      <c r="D527" s="6">
        <v>0.11517822476331584</v>
      </c>
      <c r="E527" s="7">
        <v>7.4851554258587444E-2</v>
      </c>
      <c r="F527" s="7">
        <v>5.8665048484920608E-2</v>
      </c>
      <c r="G527" s="7">
        <v>-0.27351746516913011</v>
      </c>
      <c r="H527" s="7">
        <v>5.4091276266965008E-3</v>
      </c>
      <c r="I527" s="8">
        <v>6.3591906086935806E-3</v>
      </c>
      <c r="J527" s="2"/>
      <c r="K527" s="70">
        <v>0.11355900728564806</v>
      </c>
      <c r="L527" s="7"/>
      <c r="M527" s="6">
        <v>0.11517822476331584</v>
      </c>
      <c r="N527" s="7">
        <v>7.4851554258587444E-2</v>
      </c>
      <c r="O527" s="7">
        <v>5.8665048484920608E-2</v>
      </c>
      <c r="P527" s="7">
        <v>-0.27351746516913011</v>
      </c>
      <c r="Q527" s="7">
        <v>5.4091276266965008E-3</v>
      </c>
      <c r="R527" s="7">
        <v>6.3591906086935806E-3</v>
      </c>
      <c r="S527" s="8">
        <v>0.11355900728564806</v>
      </c>
      <c r="U527" s="6">
        <v>0.11517822476331584</v>
      </c>
      <c r="V527" s="7">
        <v>7.4851554258587444E-2</v>
      </c>
      <c r="W527" s="7">
        <v>5.8665048484920608E-2</v>
      </c>
      <c r="X527" s="7">
        <v>-0.27351746516913011</v>
      </c>
      <c r="Y527" s="7">
        <v>5.4091276266965008E-3</v>
      </c>
      <c r="Z527" s="8">
        <v>6.3591906086935806E-3</v>
      </c>
      <c r="AA527" s="2"/>
      <c r="AB527" s="70">
        <v>0.11355900728564806</v>
      </c>
      <c r="AE527" s="74"/>
    </row>
    <row r="528" spans="2:31" x14ac:dyDescent="0.5">
      <c r="B528">
        <v>518</v>
      </c>
      <c r="D528" s="6">
        <v>-7.616014727739337E-2</v>
      </c>
      <c r="E528" s="7">
        <v>-2.11025526722157E-2</v>
      </c>
      <c r="F528" s="7">
        <v>-0.2057629749609359</v>
      </c>
      <c r="G528" s="7">
        <v>8.0766035010679402E-2</v>
      </c>
      <c r="H528" s="7">
        <v>9.3604551877402957E-3</v>
      </c>
      <c r="I528" s="8">
        <v>1.8596082736620237E-2</v>
      </c>
      <c r="J528" s="2"/>
      <c r="K528" s="70">
        <v>-2.2762237830805429E-2</v>
      </c>
      <c r="L528" s="7"/>
      <c r="M528" s="6">
        <v>-7.616014727739337E-2</v>
      </c>
      <c r="N528" s="7">
        <v>-2.11025526722157E-2</v>
      </c>
      <c r="O528" s="7">
        <v>-0.2057629749609359</v>
      </c>
      <c r="P528" s="7">
        <v>8.0766035010679402E-2</v>
      </c>
      <c r="Q528" s="7">
        <v>9.3604551877402957E-3</v>
      </c>
      <c r="R528" s="7">
        <v>1.8596082736620237E-2</v>
      </c>
      <c r="S528" s="8">
        <v>-2.2762237830805429E-2</v>
      </c>
      <c r="U528" s="6">
        <v>-7.616014727739337E-2</v>
      </c>
      <c r="V528" s="7">
        <v>-2.11025526722157E-2</v>
      </c>
      <c r="W528" s="7">
        <v>-0.2057629749609359</v>
      </c>
      <c r="X528" s="7">
        <v>8.0766035010679402E-2</v>
      </c>
      <c r="Y528" s="7">
        <v>9.3604551877402957E-3</v>
      </c>
      <c r="Z528" s="8">
        <v>1.8596082736620237E-2</v>
      </c>
      <c r="AA528" s="2"/>
      <c r="AB528" s="70">
        <v>-2.2762237830805429E-2</v>
      </c>
      <c r="AE528" s="74"/>
    </row>
    <row r="529" spans="2:31" x14ac:dyDescent="0.5">
      <c r="B529">
        <v>519</v>
      </c>
      <c r="D529" s="6">
        <v>7.1458351524042771E-2</v>
      </c>
      <c r="E529" s="7">
        <v>8.8142068154778333E-2</v>
      </c>
      <c r="F529" s="7">
        <v>0.1144665291267241</v>
      </c>
      <c r="G529" s="7">
        <v>-9.9021379503425461E-2</v>
      </c>
      <c r="H529" s="7">
        <v>-1.8239898202071603E-2</v>
      </c>
      <c r="I529" s="8">
        <v>-1.7855433400207319E-2</v>
      </c>
      <c r="J529" s="2"/>
      <c r="K529" s="70">
        <v>4.1690457924432609E-3</v>
      </c>
      <c r="L529" s="7"/>
      <c r="M529" s="6">
        <v>7.1458351524042771E-2</v>
      </c>
      <c r="N529" s="7">
        <v>8.8142068154778333E-2</v>
      </c>
      <c r="O529" s="7">
        <v>0.1144665291267241</v>
      </c>
      <c r="P529" s="7">
        <v>-9.9021379503425461E-2</v>
      </c>
      <c r="Q529" s="7">
        <v>-1.8239898202071603E-2</v>
      </c>
      <c r="R529" s="7">
        <v>-1.7855433400207319E-2</v>
      </c>
      <c r="S529" s="8">
        <v>4.1690457924432609E-3</v>
      </c>
      <c r="U529" s="6">
        <v>7.1458351524042771E-2</v>
      </c>
      <c r="V529" s="7">
        <v>8.8142068154778333E-2</v>
      </c>
      <c r="W529" s="7">
        <v>0.1144665291267241</v>
      </c>
      <c r="X529" s="7">
        <v>-9.9021379503425461E-2</v>
      </c>
      <c r="Y529" s="7">
        <v>-1.8239898202071603E-2</v>
      </c>
      <c r="Z529" s="8">
        <v>-1.7855433400207319E-2</v>
      </c>
      <c r="AA529" s="2"/>
      <c r="AB529" s="70">
        <v>4.1690457924432609E-3</v>
      </c>
      <c r="AE529" s="74"/>
    </row>
    <row r="530" spans="2:31" x14ac:dyDescent="0.5">
      <c r="B530">
        <v>520</v>
      </c>
      <c r="D530" s="6">
        <v>1.0376297332172083E-2</v>
      </c>
      <c r="E530" s="7">
        <v>8.116103720927087E-2</v>
      </c>
      <c r="F530" s="7">
        <v>-6.6238974112463683E-2</v>
      </c>
      <c r="G530" s="7">
        <v>-0.18905011188459978</v>
      </c>
      <c r="H530" s="7">
        <v>1.6533670455170776E-2</v>
      </c>
      <c r="I530" s="8">
        <v>2.2692202200821236E-2</v>
      </c>
      <c r="J530" s="2"/>
      <c r="K530" s="70">
        <v>9.221556513354193E-3</v>
      </c>
      <c r="L530" s="7"/>
      <c r="M530" s="6">
        <v>1.0376297332172083E-2</v>
      </c>
      <c r="N530" s="7">
        <v>8.116103720927087E-2</v>
      </c>
      <c r="O530" s="7">
        <v>-6.6238974112463683E-2</v>
      </c>
      <c r="P530" s="7">
        <v>-0.18905011188459978</v>
      </c>
      <c r="Q530" s="7">
        <v>1.6533670455170776E-2</v>
      </c>
      <c r="R530" s="7">
        <v>2.2692202200821236E-2</v>
      </c>
      <c r="S530" s="8">
        <v>9.221556513354193E-3</v>
      </c>
      <c r="U530" s="6">
        <v>1.0376297332172083E-2</v>
      </c>
      <c r="V530" s="7">
        <v>8.116103720927087E-2</v>
      </c>
      <c r="W530" s="7">
        <v>-6.6238974112463683E-2</v>
      </c>
      <c r="X530" s="7">
        <v>-0.18905011188459978</v>
      </c>
      <c r="Y530" s="7">
        <v>1.6533670455170776E-2</v>
      </c>
      <c r="Z530" s="8">
        <v>2.2692202200821236E-2</v>
      </c>
      <c r="AA530" s="2"/>
      <c r="AB530" s="70">
        <v>9.221556513354193E-3</v>
      </c>
      <c r="AE530" s="74"/>
    </row>
    <row r="531" spans="2:31" x14ac:dyDescent="0.5">
      <c r="B531">
        <v>521</v>
      </c>
      <c r="D531" s="6">
        <v>-2.7677456730593342E-2</v>
      </c>
      <c r="E531" s="7">
        <v>-7.4351864679624957E-2</v>
      </c>
      <c r="F531" s="7">
        <v>-4.8196108572265681E-2</v>
      </c>
      <c r="G531" s="7">
        <v>-3.5107217683340228E-2</v>
      </c>
      <c r="H531" s="7">
        <v>4.0149156522371332E-3</v>
      </c>
      <c r="I531" s="8">
        <v>4.5733621654642787E-3</v>
      </c>
      <c r="J531" s="2"/>
      <c r="K531" s="70">
        <v>-1.7130164206598898E-2</v>
      </c>
      <c r="L531" s="7"/>
      <c r="M531" s="6">
        <v>-2.7677456730593342E-2</v>
      </c>
      <c r="N531" s="7">
        <v>-7.4351864679624957E-2</v>
      </c>
      <c r="O531" s="7">
        <v>-4.8196108572265681E-2</v>
      </c>
      <c r="P531" s="7">
        <v>-3.5107217683340228E-2</v>
      </c>
      <c r="Q531" s="7">
        <v>4.0149156522371332E-3</v>
      </c>
      <c r="R531" s="7">
        <v>4.5733621654642787E-3</v>
      </c>
      <c r="S531" s="8">
        <v>-1.7130164206598898E-2</v>
      </c>
      <c r="U531" s="6">
        <v>-2.7677456730593342E-2</v>
      </c>
      <c r="V531" s="7">
        <v>-7.4351864679624957E-2</v>
      </c>
      <c r="W531" s="7">
        <v>-4.8196108572265681E-2</v>
      </c>
      <c r="X531" s="7">
        <v>-3.5107217683340228E-2</v>
      </c>
      <c r="Y531" s="7">
        <v>4.0149156522371332E-3</v>
      </c>
      <c r="Z531" s="8">
        <v>4.5733621654642787E-3</v>
      </c>
      <c r="AA531" s="2"/>
      <c r="AB531" s="70">
        <v>-1.7130164206598898E-2</v>
      </c>
      <c r="AE531" s="74"/>
    </row>
    <row r="532" spans="2:31" x14ac:dyDescent="0.5">
      <c r="B532">
        <v>522</v>
      </c>
      <c r="D532" s="6">
        <v>6.4757484553023922E-2</v>
      </c>
      <c r="E532" s="7">
        <v>4.970497531640683E-2</v>
      </c>
      <c r="F532" s="7">
        <v>0.12131063207248416</v>
      </c>
      <c r="G532" s="7">
        <v>-0.10157689318718834</v>
      </c>
      <c r="H532" s="7">
        <v>2.784708427718057E-3</v>
      </c>
      <c r="I532" s="8">
        <v>2.8776998276151956E-3</v>
      </c>
      <c r="J532" s="2"/>
      <c r="K532" s="70">
        <v>6.5411764863835292E-2</v>
      </c>
      <c r="L532" s="7"/>
      <c r="M532" s="6">
        <v>6.4757484553023922E-2</v>
      </c>
      <c r="N532" s="7">
        <v>4.970497531640683E-2</v>
      </c>
      <c r="O532" s="7">
        <v>0.12131063207248416</v>
      </c>
      <c r="P532" s="7">
        <v>-0.10157689318718834</v>
      </c>
      <c r="Q532" s="7">
        <v>2.784708427718057E-3</v>
      </c>
      <c r="R532" s="7">
        <v>2.8776998276151956E-3</v>
      </c>
      <c r="S532" s="8">
        <v>6.5411764863835292E-2</v>
      </c>
      <c r="U532" s="6">
        <v>6.4757484553023922E-2</v>
      </c>
      <c r="V532" s="7">
        <v>4.970497531640683E-2</v>
      </c>
      <c r="W532" s="7">
        <v>0.12131063207248416</v>
      </c>
      <c r="X532" s="7">
        <v>-0.10157689318718834</v>
      </c>
      <c r="Y532" s="7">
        <v>2.784708427718057E-3</v>
      </c>
      <c r="Z532" s="8">
        <v>2.8776998276151956E-3</v>
      </c>
      <c r="AA532" s="2"/>
      <c r="AB532" s="70">
        <v>6.5411764863835292E-2</v>
      </c>
      <c r="AE532" s="74"/>
    </row>
    <row r="533" spans="2:31" x14ac:dyDescent="0.5">
      <c r="B533">
        <v>523</v>
      </c>
      <c r="D533" s="6">
        <v>-1.9861056660476439E-2</v>
      </c>
      <c r="E533" s="7">
        <v>-2.9293892530054717E-2</v>
      </c>
      <c r="F533" s="7">
        <v>-2.6551193853031674E-2</v>
      </c>
      <c r="G533" s="7">
        <v>8.8583670949996654E-2</v>
      </c>
      <c r="H533" s="7">
        <v>-3.7265479335031526E-3</v>
      </c>
      <c r="I533" s="8">
        <v>-4.4800074929718919E-3</v>
      </c>
      <c r="J533" s="2"/>
      <c r="K533" s="70">
        <v>-4.5503555535372935E-2</v>
      </c>
      <c r="L533" s="7"/>
      <c r="M533" s="6">
        <v>-1.9861056660476439E-2</v>
      </c>
      <c r="N533" s="7">
        <v>-2.9293892530054717E-2</v>
      </c>
      <c r="O533" s="7">
        <v>-2.6551193853031674E-2</v>
      </c>
      <c r="P533" s="7">
        <v>8.8583670949996654E-2</v>
      </c>
      <c r="Q533" s="7">
        <v>-3.7265479335031526E-3</v>
      </c>
      <c r="R533" s="7">
        <v>-4.4800074929718919E-3</v>
      </c>
      <c r="S533" s="8">
        <v>-4.5503555535372935E-2</v>
      </c>
      <c r="U533" s="6">
        <v>-1.9861056660476439E-2</v>
      </c>
      <c r="V533" s="7">
        <v>-2.9293892530054717E-2</v>
      </c>
      <c r="W533" s="7">
        <v>-2.6551193853031674E-2</v>
      </c>
      <c r="X533" s="7">
        <v>8.8583670949996654E-2</v>
      </c>
      <c r="Y533" s="7">
        <v>-3.7265479335031526E-3</v>
      </c>
      <c r="Z533" s="8">
        <v>-4.4800074929718919E-3</v>
      </c>
      <c r="AA533" s="2"/>
      <c r="AB533" s="70">
        <v>-4.5503555535372935E-2</v>
      </c>
      <c r="AE533" s="74"/>
    </row>
    <row r="534" spans="2:31" x14ac:dyDescent="0.5">
      <c r="B534">
        <v>524</v>
      </c>
      <c r="D534" s="6">
        <v>-8.6101088234432785E-2</v>
      </c>
      <c r="E534" s="7">
        <v>-5.1627490310761186E-2</v>
      </c>
      <c r="F534" s="7">
        <v>-1.8807738881756273E-2</v>
      </c>
      <c r="G534" s="7">
        <v>7.4024563057077497E-2</v>
      </c>
      <c r="H534" s="7">
        <v>-5.1045023213425536E-3</v>
      </c>
      <c r="I534" s="8">
        <v>6.9514082805144191E-3</v>
      </c>
      <c r="J534" s="2"/>
      <c r="K534" s="70">
        <v>-4.6237127856833142E-2</v>
      </c>
      <c r="L534" s="7"/>
      <c r="M534" s="6">
        <v>-8.6101088234432785E-2</v>
      </c>
      <c r="N534" s="7">
        <v>-5.1627490310761186E-2</v>
      </c>
      <c r="O534" s="7">
        <v>-1.8807738881756273E-2</v>
      </c>
      <c r="P534" s="7">
        <v>7.4024563057077497E-2</v>
      </c>
      <c r="Q534" s="7">
        <v>-5.1045023213425536E-3</v>
      </c>
      <c r="R534" s="7">
        <v>6.9514082805144191E-3</v>
      </c>
      <c r="S534" s="8">
        <v>-4.6237127856833142E-2</v>
      </c>
      <c r="U534" s="6">
        <v>-8.6101088234432785E-2</v>
      </c>
      <c r="V534" s="7">
        <v>-5.1627490310761186E-2</v>
      </c>
      <c r="W534" s="7">
        <v>-1.8807738881756273E-2</v>
      </c>
      <c r="X534" s="7">
        <v>7.4024563057077497E-2</v>
      </c>
      <c r="Y534" s="7">
        <v>-5.1045023213425536E-3</v>
      </c>
      <c r="Z534" s="8">
        <v>6.9514082805144191E-3</v>
      </c>
      <c r="AA534" s="2"/>
      <c r="AB534" s="70">
        <v>-4.6237127856833142E-2</v>
      </c>
      <c r="AE534" s="74"/>
    </row>
    <row r="535" spans="2:31" x14ac:dyDescent="0.5">
      <c r="B535">
        <v>525</v>
      </c>
      <c r="D535" s="6">
        <v>-6.0334552338789899E-2</v>
      </c>
      <c r="E535" s="7">
        <v>-5.4772610751065258E-2</v>
      </c>
      <c r="F535" s="7">
        <v>2.1372992828739525E-2</v>
      </c>
      <c r="G535" s="7">
        <v>2.4845998586530804E-2</v>
      </c>
      <c r="H535" s="7">
        <v>-1.8454746639492956E-2</v>
      </c>
      <c r="I535" s="8">
        <v>-1.848332914957402E-2</v>
      </c>
      <c r="J535" s="2"/>
      <c r="K535" s="70">
        <v>-2.1605173128973944E-2</v>
      </c>
      <c r="L535" s="7"/>
      <c r="M535" s="6">
        <v>-6.0334552338789899E-2</v>
      </c>
      <c r="N535" s="7">
        <v>-5.4772610751065258E-2</v>
      </c>
      <c r="O535" s="7">
        <v>2.1372992828739525E-2</v>
      </c>
      <c r="P535" s="7">
        <v>2.4845998586530804E-2</v>
      </c>
      <c r="Q535" s="7">
        <v>-1.8454746639492956E-2</v>
      </c>
      <c r="R535" s="7">
        <v>-1.848332914957402E-2</v>
      </c>
      <c r="S535" s="8">
        <v>-2.1605173128973944E-2</v>
      </c>
      <c r="U535" s="6">
        <v>-6.0334552338789899E-2</v>
      </c>
      <c r="V535" s="7">
        <v>-5.4772610751065258E-2</v>
      </c>
      <c r="W535" s="7">
        <v>2.1372992828739525E-2</v>
      </c>
      <c r="X535" s="7">
        <v>2.4845998586530804E-2</v>
      </c>
      <c r="Y535" s="7">
        <v>-1.8454746639492956E-2</v>
      </c>
      <c r="Z535" s="8">
        <v>-1.848332914957402E-2</v>
      </c>
      <c r="AA535" s="2"/>
      <c r="AB535" s="70">
        <v>-2.1605173128973944E-2</v>
      </c>
      <c r="AE535" s="74"/>
    </row>
    <row r="536" spans="2:31" x14ac:dyDescent="0.5">
      <c r="B536">
        <v>526</v>
      </c>
      <c r="D536" s="6">
        <v>4.0650088522799027E-2</v>
      </c>
      <c r="E536" s="7">
        <v>5.0109331219447405E-2</v>
      </c>
      <c r="F536" s="7">
        <v>-4.1673849729276589E-2</v>
      </c>
      <c r="G536" s="7">
        <v>-5.2775246601185821E-2</v>
      </c>
      <c r="H536" s="7">
        <v>1.2627829026518064E-2</v>
      </c>
      <c r="I536" s="8">
        <v>-7.4900618828846639E-3</v>
      </c>
      <c r="J536" s="2"/>
      <c r="K536" s="70">
        <v>-7.3228583448377224E-3</v>
      </c>
      <c r="L536" s="7"/>
      <c r="M536" s="6">
        <v>4.0650088522799027E-2</v>
      </c>
      <c r="N536" s="7">
        <v>5.0109331219447405E-2</v>
      </c>
      <c r="O536" s="7">
        <v>-4.1673849729276589E-2</v>
      </c>
      <c r="P536" s="7">
        <v>-5.2775246601185821E-2</v>
      </c>
      <c r="Q536" s="7">
        <v>1.2627829026518064E-2</v>
      </c>
      <c r="R536" s="7">
        <v>-7.4900618828846639E-3</v>
      </c>
      <c r="S536" s="8">
        <v>-7.3228583448377224E-3</v>
      </c>
      <c r="U536" s="6">
        <v>4.0650088522799027E-2</v>
      </c>
      <c r="V536" s="7">
        <v>5.0109331219447405E-2</v>
      </c>
      <c r="W536" s="7">
        <v>-4.1673849729276589E-2</v>
      </c>
      <c r="X536" s="7">
        <v>-5.2775246601185821E-2</v>
      </c>
      <c r="Y536" s="7">
        <v>1.2627829026518064E-2</v>
      </c>
      <c r="Z536" s="8">
        <v>-7.4900618828846639E-3</v>
      </c>
      <c r="AA536" s="2"/>
      <c r="AB536" s="70">
        <v>-7.3228583448377224E-3</v>
      </c>
      <c r="AE536" s="74"/>
    </row>
    <row r="537" spans="2:31" x14ac:dyDescent="0.5">
      <c r="B537">
        <v>527</v>
      </c>
      <c r="D537" s="6">
        <v>4.6587068076632654E-2</v>
      </c>
      <c r="E537" s="7">
        <v>4.3468697658734637E-2</v>
      </c>
      <c r="F537" s="7">
        <v>5.0762509227033443E-3</v>
      </c>
      <c r="G537" s="7">
        <v>-3.3332640356684408E-2</v>
      </c>
      <c r="H537" s="7">
        <v>3.6398182320922885E-3</v>
      </c>
      <c r="I537" s="8">
        <v>-2.864276273870466E-3</v>
      </c>
      <c r="J537" s="2"/>
      <c r="K537" s="70">
        <v>5.0433235584043001E-2</v>
      </c>
      <c r="L537" s="7"/>
      <c r="M537" s="6">
        <v>4.6587068076632654E-2</v>
      </c>
      <c r="N537" s="7">
        <v>4.3468697658734637E-2</v>
      </c>
      <c r="O537" s="7">
        <v>5.0762509227033443E-3</v>
      </c>
      <c r="P537" s="7">
        <v>-3.3332640356684408E-2</v>
      </c>
      <c r="Q537" s="7">
        <v>3.6398182320922885E-3</v>
      </c>
      <c r="R537" s="7">
        <v>-2.864276273870466E-3</v>
      </c>
      <c r="S537" s="8">
        <v>5.0433235584043001E-2</v>
      </c>
      <c r="U537" s="6">
        <v>4.6587068076632654E-2</v>
      </c>
      <c r="V537" s="7">
        <v>4.3468697658734637E-2</v>
      </c>
      <c r="W537" s="7">
        <v>5.0762509227033443E-3</v>
      </c>
      <c r="X537" s="7">
        <v>-3.3332640356684408E-2</v>
      </c>
      <c r="Y537" s="7">
        <v>3.6398182320922885E-3</v>
      </c>
      <c r="Z537" s="8">
        <v>-2.864276273870466E-3</v>
      </c>
      <c r="AA537" s="2"/>
      <c r="AB537" s="70">
        <v>5.0433235584043001E-2</v>
      </c>
      <c r="AE537" s="74"/>
    </row>
    <row r="538" spans="2:31" x14ac:dyDescent="0.5">
      <c r="B538">
        <v>528</v>
      </c>
      <c r="D538" s="6">
        <v>-5.0479334824638497E-2</v>
      </c>
      <c r="E538" s="7">
        <v>-5.0966067675842202E-3</v>
      </c>
      <c r="F538" s="7">
        <v>-1.2054633806788595E-2</v>
      </c>
      <c r="G538" s="7">
        <v>-1.0197075610805547E-2</v>
      </c>
      <c r="H538" s="7">
        <v>6.9035274563765221E-3</v>
      </c>
      <c r="I538" s="8">
        <v>2.0281379849700937E-2</v>
      </c>
      <c r="J538" s="2"/>
      <c r="K538" s="70">
        <v>-4.9271514169686212E-2</v>
      </c>
      <c r="L538" s="7"/>
      <c r="M538" s="6">
        <v>-5.0479334824638497E-2</v>
      </c>
      <c r="N538" s="7">
        <v>-5.0966067675842202E-3</v>
      </c>
      <c r="O538" s="7">
        <v>-1.2054633806788595E-2</v>
      </c>
      <c r="P538" s="7">
        <v>-1.0197075610805547E-2</v>
      </c>
      <c r="Q538" s="7">
        <v>6.9035274563765221E-3</v>
      </c>
      <c r="R538" s="7">
        <v>2.0281379849700937E-2</v>
      </c>
      <c r="S538" s="8">
        <v>-4.9271514169686212E-2</v>
      </c>
      <c r="U538" s="6">
        <v>-5.0479334824638497E-2</v>
      </c>
      <c r="V538" s="7">
        <v>-5.0966067675842202E-3</v>
      </c>
      <c r="W538" s="7">
        <v>-1.2054633806788595E-2</v>
      </c>
      <c r="X538" s="7">
        <v>-1.0197075610805547E-2</v>
      </c>
      <c r="Y538" s="7">
        <v>6.9035274563765221E-3</v>
      </c>
      <c r="Z538" s="8">
        <v>2.0281379849700937E-2</v>
      </c>
      <c r="AA538" s="2"/>
      <c r="AB538" s="70">
        <v>-4.9271514169686212E-2</v>
      </c>
      <c r="AE538" s="74"/>
    </row>
    <row r="539" spans="2:31" x14ac:dyDescent="0.5">
      <c r="B539">
        <v>529</v>
      </c>
      <c r="D539" s="6">
        <v>-0.10226428131191233</v>
      </c>
      <c r="E539" s="7">
        <v>-9.5375689854681797E-2</v>
      </c>
      <c r="F539" s="7">
        <v>-5.8179595109024436E-2</v>
      </c>
      <c r="G539" s="7">
        <v>0.13835319881217514</v>
      </c>
      <c r="H539" s="7">
        <v>2.4447278473342009E-3</v>
      </c>
      <c r="I539" s="8">
        <v>7.7597285488092641E-3</v>
      </c>
      <c r="J539" s="2"/>
      <c r="K539" s="70">
        <v>-7.1155758126560761E-2</v>
      </c>
      <c r="L539" s="7"/>
      <c r="M539" s="6">
        <v>-0.10226428131191233</v>
      </c>
      <c r="N539" s="7">
        <v>-9.5375689854681797E-2</v>
      </c>
      <c r="O539" s="7">
        <v>-5.8179595109024436E-2</v>
      </c>
      <c r="P539" s="7">
        <v>0.13835319881217514</v>
      </c>
      <c r="Q539" s="7">
        <v>2.4447278473342009E-3</v>
      </c>
      <c r="R539" s="7">
        <v>7.7597285488092641E-3</v>
      </c>
      <c r="S539" s="8">
        <v>-7.1155758126560761E-2</v>
      </c>
      <c r="U539" s="6">
        <v>-0.10226428131191233</v>
      </c>
      <c r="V539" s="7">
        <v>-9.5375689854681797E-2</v>
      </c>
      <c r="W539" s="7">
        <v>-5.8179595109024436E-2</v>
      </c>
      <c r="X539" s="7">
        <v>0.13835319881217514</v>
      </c>
      <c r="Y539" s="7">
        <v>2.4447278473342009E-3</v>
      </c>
      <c r="Z539" s="8">
        <v>7.7597285488092641E-3</v>
      </c>
      <c r="AA539" s="2"/>
      <c r="AB539" s="70">
        <v>-7.1155758126560761E-2</v>
      </c>
      <c r="AE539" s="74"/>
    </row>
    <row r="540" spans="2:31" x14ac:dyDescent="0.5">
      <c r="B540">
        <v>530</v>
      </c>
      <c r="D540" s="6">
        <v>-1.7779204549501805E-2</v>
      </c>
      <c r="E540" s="7">
        <v>-1.0334262340289831E-2</v>
      </c>
      <c r="F540" s="7">
        <v>6.5262075726103694E-2</v>
      </c>
      <c r="G540" s="7">
        <v>-6.1702789036780198E-2</v>
      </c>
      <c r="H540" s="7">
        <v>-5.1138444398614235E-3</v>
      </c>
      <c r="I540" s="8">
        <v>-6.3152214362258638E-3</v>
      </c>
      <c r="J540" s="2"/>
      <c r="K540" s="70">
        <v>-4.6462507108310298E-2</v>
      </c>
      <c r="L540" s="7"/>
      <c r="M540" s="6">
        <v>-1.7779204549501805E-2</v>
      </c>
      <c r="N540" s="7">
        <v>-1.0334262340289831E-2</v>
      </c>
      <c r="O540" s="7">
        <v>6.5262075726103694E-2</v>
      </c>
      <c r="P540" s="7">
        <v>-6.1702789036780198E-2</v>
      </c>
      <c r="Q540" s="7">
        <v>-5.1138444398614235E-3</v>
      </c>
      <c r="R540" s="7">
        <v>-6.3152214362258638E-3</v>
      </c>
      <c r="S540" s="8">
        <v>-4.6462507108310298E-2</v>
      </c>
      <c r="U540" s="6">
        <v>-1.7779204549501805E-2</v>
      </c>
      <c r="V540" s="7">
        <v>-1.0334262340289831E-2</v>
      </c>
      <c r="W540" s="7">
        <v>6.5262075726103694E-2</v>
      </c>
      <c r="X540" s="7">
        <v>-6.1702789036780198E-2</v>
      </c>
      <c r="Y540" s="7">
        <v>-5.1138444398614235E-3</v>
      </c>
      <c r="Z540" s="8">
        <v>-6.3152214362258638E-3</v>
      </c>
      <c r="AA540" s="2"/>
      <c r="AB540" s="70">
        <v>-4.6462507108310298E-2</v>
      </c>
      <c r="AE540" s="74"/>
    </row>
    <row r="541" spans="2:31" x14ac:dyDescent="0.5">
      <c r="B541">
        <v>531</v>
      </c>
      <c r="D541" s="6">
        <v>-8.3872122765960469E-2</v>
      </c>
      <c r="E541" s="7">
        <v>-1.2848560937703292E-2</v>
      </c>
      <c r="F541" s="7">
        <v>-1.1188745766298994E-3</v>
      </c>
      <c r="G541" s="7">
        <v>6.2311123233782698E-2</v>
      </c>
      <c r="H541" s="7">
        <v>8.7933857504901448E-3</v>
      </c>
      <c r="I541" s="8">
        <v>1.3698844358161927E-2</v>
      </c>
      <c r="J541" s="2"/>
      <c r="K541" s="70">
        <v>-7.2941866880732259E-2</v>
      </c>
      <c r="L541" s="7"/>
      <c r="M541" s="6">
        <v>-8.3872122765960469E-2</v>
      </c>
      <c r="N541" s="7">
        <v>-1.2848560937703292E-2</v>
      </c>
      <c r="O541" s="7">
        <v>-1.1188745766298994E-3</v>
      </c>
      <c r="P541" s="7">
        <v>6.2311123233782698E-2</v>
      </c>
      <c r="Q541" s="7">
        <v>8.7933857504901448E-3</v>
      </c>
      <c r="R541" s="7">
        <v>1.3698844358161927E-2</v>
      </c>
      <c r="S541" s="8">
        <v>-7.2941866880732259E-2</v>
      </c>
      <c r="U541" s="6">
        <v>-8.3872122765960469E-2</v>
      </c>
      <c r="V541" s="7">
        <v>-1.2848560937703292E-2</v>
      </c>
      <c r="W541" s="7">
        <v>-1.1188745766298994E-3</v>
      </c>
      <c r="X541" s="7">
        <v>6.2311123233782698E-2</v>
      </c>
      <c r="Y541" s="7">
        <v>8.7933857504901448E-3</v>
      </c>
      <c r="Z541" s="8">
        <v>1.3698844358161927E-2</v>
      </c>
      <c r="AA541" s="2"/>
      <c r="AB541" s="70">
        <v>-7.2941866880732259E-2</v>
      </c>
      <c r="AE541" s="74"/>
    </row>
    <row r="542" spans="2:31" x14ac:dyDescent="0.5">
      <c r="B542">
        <v>532</v>
      </c>
      <c r="D542" s="6">
        <v>8.0470991691631438E-2</v>
      </c>
      <c r="E542" s="7">
        <v>6.4867285064990357E-2</v>
      </c>
      <c r="F542" s="7">
        <v>2.0540048882264753E-2</v>
      </c>
      <c r="G542" s="7">
        <v>-0.15232789451244119</v>
      </c>
      <c r="H542" s="7">
        <v>-6.2549811224525053E-3</v>
      </c>
      <c r="I542" s="8">
        <v>-1.932813143911578E-2</v>
      </c>
      <c r="J542" s="2"/>
      <c r="K542" s="70">
        <v>0.1017175510821479</v>
      </c>
      <c r="L542" s="7"/>
      <c r="M542" s="6">
        <v>8.0470991691631438E-2</v>
      </c>
      <c r="N542" s="7">
        <v>6.4867285064990357E-2</v>
      </c>
      <c r="O542" s="7">
        <v>2.0540048882264753E-2</v>
      </c>
      <c r="P542" s="7">
        <v>-0.15232789451244119</v>
      </c>
      <c r="Q542" s="7">
        <v>-6.2549811224525053E-3</v>
      </c>
      <c r="R542" s="7">
        <v>-1.932813143911578E-2</v>
      </c>
      <c r="S542" s="8">
        <v>0.1017175510821479</v>
      </c>
      <c r="U542" s="6">
        <v>8.0470991691631438E-2</v>
      </c>
      <c r="V542" s="7">
        <v>6.4867285064990357E-2</v>
      </c>
      <c r="W542" s="7">
        <v>2.0540048882264753E-2</v>
      </c>
      <c r="X542" s="7">
        <v>-0.15232789451244119</v>
      </c>
      <c r="Y542" s="7">
        <v>-6.2549811224525053E-3</v>
      </c>
      <c r="Z542" s="8">
        <v>-1.932813143911578E-2</v>
      </c>
      <c r="AA542" s="2"/>
      <c r="AB542" s="70">
        <v>0.1017175510821479</v>
      </c>
      <c r="AE542" s="74"/>
    </row>
    <row r="543" spans="2:31" x14ac:dyDescent="0.5">
      <c r="B543">
        <v>533</v>
      </c>
      <c r="D543" s="6">
        <v>4.0518117979541725E-2</v>
      </c>
      <c r="E543" s="7">
        <v>3.9484756869113125E-2</v>
      </c>
      <c r="F543" s="7">
        <v>8.2099000227461499E-2</v>
      </c>
      <c r="G543" s="7">
        <v>8.0042707673536356E-2</v>
      </c>
      <c r="H543" s="7">
        <v>9.2893718760217008E-3</v>
      </c>
      <c r="I543" s="8">
        <v>4.8270407483159443E-3</v>
      </c>
      <c r="J543" s="2"/>
      <c r="K543" s="70">
        <v>1.5723986173520048E-2</v>
      </c>
      <c r="L543" s="7"/>
      <c r="M543" s="6">
        <v>4.0518117979541725E-2</v>
      </c>
      <c r="N543" s="7">
        <v>3.9484756869113125E-2</v>
      </c>
      <c r="O543" s="7">
        <v>8.2099000227461499E-2</v>
      </c>
      <c r="P543" s="7">
        <v>8.0042707673536356E-2</v>
      </c>
      <c r="Q543" s="7">
        <v>9.2893718760217008E-3</v>
      </c>
      <c r="R543" s="7">
        <v>4.8270407483159443E-3</v>
      </c>
      <c r="S543" s="8">
        <v>1.5723986173520048E-2</v>
      </c>
      <c r="U543" s="6">
        <v>4.0518117979541725E-2</v>
      </c>
      <c r="V543" s="7">
        <v>3.9484756869113125E-2</v>
      </c>
      <c r="W543" s="7">
        <v>8.2099000227461499E-2</v>
      </c>
      <c r="X543" s="7">
        <v>8.0042707673536356E-2</v>
      </c>
      <c r="Y543" s="7">
        <v>9.2893718760217008E-3</v>
      </c>
      <c r="Z543" s="8">
        <v>4.8270407483159443E-3</v>
      </c>
      <c r="AA543" s="2"/>
      <c r="AB543" s="70">
        <v>1.5723986173520048E-2</v>
      </c>
      <c r="AE543" s="74"/>
    </row>
    <row r="544" spans="2:31" x14ac:dyDescent="0.5">
      <c r="B544">
        <v>534</v>
      </c>
      <c r="D544" s="6">
        <v>3.2523035681052172E-2</v>
      </c>
      <c r="E544" s="7">
        <v>9.7060383938593661E-2</v>
      </c>
      <c r="F544" s="7">
        <v>-9.682154610390771E-3</v>
      </c>
      <c r="G544" s="7">
        <v>-0.11170002754422809</v>
      </c>
      <c r="H544" s="7">
        <v>-6.3598749012839921E-4</v>
      </c>
      <c r="I544" s="8">
        <v>-8.1389707517086577E-3</v>
      </c>
      <c r="J544" s="2"/>
      <c r="K544" s="70">
        <v>5.9848211777822978E-2</v>
      </c>
      <c r="L544" s="7"/>
      <c r="M544" s="6">
        <v>3.2523035681052172E-2</v>
      </c>
      <c r="N544" s="7">
        <v>9.7060383938593661E-2</v>
      </c>
      <c r="O544" s="7">
        <v>-9.682154610390771E-3</v>
      </c>
      <c r="P544" s="7">
        <v>-0.11170002754422809</v>
      </c>
      <c r="Q544" s="7">
        <v>-6.3598749012839921E-4</v>
      </c>
      <c r="R544" s="7">
        <v>-8.1389707517086577E-3</v>
      </c>
      <c r="S544" s="8">
        <v>5.9848211777822978E-2</v>
      </c>
      <c r="U544" s="6">
        <v>3.2523035681052172E-2</v>
      </c>
      <c r="V544" s="7">
        <v>9.7060383938593661E-2</v>
      </c>
      <c r="W544" s="7">
        <v>-9.682154610390771E-3</v>
      </c>
      <c r="X544" s="7">
        <v>-0.11170002754422809</v>
      </c>
      <c r="Y544" s="7">
        <v>-6.3598749012839921E-4</v>
      </c>
      <c r="Z544" s="8">
        <v>-8.1389707517086577E-3</v>
      </c>
      <c r="AA544" s="2"/>
      <c r="AB544" s="70">
        <v>5.9848211777822978E-2</v>
      </c>
      <c r="AE544" s="74"/>
    </row>
    <row r="545" spans="2:31" x14ac:dyDescent="0.5">
      <c r="B545">
        <v>535</v>
      </c>
      <c r="D545" s="6">
        <v>3.7058005170133676E-2</v>
      </c>
      <c r="E545" s="7">
        <v>2.7790026907003773E-2</v>
      </c>
      <c r="F545" s="7">
        <v>1.8731070270192277E-2</v>
      </c>
      <c r="G545" s="7">
        <v>-3.3196013169369293E-2</v>
      </c>
      <c r="H545" s="7">
        <v>-6.16091982971048E-3</v>
      </c>
      <c r="I545" s="8">
        <v>-1.0656138579010351E-2</v>
      </c>
      <c r="J545" s="2"/>
      <c r="K545" s="70">
        <v>3.2032839377594186E-2</v>
      </c>
      <c r="L545" s="7"/>
      <c r="M545" s="6">
        <v>3.7058005170133676E-2</v>
      </c>
      <c r="N545" s="7">
        <v>2.7790026907003773E-2</v>
      </c>
      <c r="O545" s="7">
        <v>1.8731070270192277E-2</v>
      </c>
      <c r="P545" s="7">
        <v>-3.3196013169369293E-2</v>
      </c>
      <c r="Q545" s="7">
        <v>-6.16091982971048E-3</v>
      </c>
      <c r="R545" s="7">
        <v>-1.0656138579010351E-2</v>
      </c>
      <c r="S545" s="8">
        <v>3.2032839377594186E-2</v>
      </c>
      <c r="U545" s="6">
        <v>3.7058005170133676E-2</v>
      </c>
      <c r="V545" s="7">
        <v>2.7790026907003773E-2</v>
      </c>
      <c r="W545" s="7">
        <v>1.8731070270192277E-2</v>
      </c>
      <c r="X545" s="7">
        <v>-3.3196013169369293E-2</v>
      </c>
      <c r="Y545" s="7">
        <v>-6.16091982971048E-3</v>
      </c>
      <c r="Z545" s="8">
        <v>-1.0656138579010351E-2</v>
      </c>
      <c r="AA545" s="2"/>
      <c r="AB545" s="70">
        <v>3.2032839377594186E-2</v>
      </c>
      <c r="AE545" s="74"/>
    </row>
    <row r="546" spans="2:31" x14ac:dyDescent="0.5">
      <c r="B546">
        <v>536</v>
      </c>
      <c r="D546" s="6">
        <v>2.2102981380243813E-2</v>
      </c>
      <c r="E546" s="7">
        <v>2.6505670050644897E-2</v>
      </c>
      <c r="F546" s="7">
        <v>9.6800379586791784E-3</v>
      </c>
      <c r="G546" s="7">
        <v>-8.3217346885953614E-2</v>
      </c>
      <c r="H546" s="7">
        <v>7.7416810423297413E-4</v>
      </c>
      <c r="I546" s="8">
        <v>-3.8510433107661526E-3</v>
      </c>
      <c r="J546" s="2"/>
      <c r="K546" s="70">
        <v>1.6550705623497759E-2</v>
      </c>
      <c r="L546" s="7"/>
      <c r="M546" s="6">
        <v>2.2102981380243813E-2</v>
      </c>
      <c r="N546" s="7">
        <v>2.6505670050644897E-2</v>
      </c>
      <c r="O546" s="7">
        <v>9.6800379586791784E-3</v>
      </c>
      <c r="P546" s="7">
        <v>-8.3217346885953614E-2</v>
      </c>
      <c r="Q546" s="7">
        <v>7.7416810423297413E-4</v>
      </c>
      <c r="R546" s="7">
        <v>-3.8510433107661526E-3</v>
      </c>
      <c r="S546" s="8">
        <v>1.6550705623497759E-2</v>
      </c>
      <c r="U546" s="6">
        <v>2.2102981380243813E-2</v>
      </c>
      <c r="V546" s="7">
        <v>2.6505670050644897E-2</v>
      </c>
      <c r="W546" s="7">
        <v>9.6800379586791784E-3</v>
      </c>
      <c r="X546" s="7">
        <v>-8.3217346885953614E-2</v>
      </c>
      <c r="Y546" s="7">
        <v>7.7416810423297413E-4</v>
      </c>
      <c r="Z546" s="8">
        <v>-3.8510433107661526E-3</v>
      </c>
      <c r="AA546" s="2"/>
      <c r="AB546" s="70">
        <v>1.6550705623497759E-2</v>
      </c>
      <c r="AE546" s="74"/>
    </row>
    <row r="547" spans="2:31" x14ac:dyDescent="0.5">
      <c r="B547">
        <v>537</v>
      </c>
      <c r="D547" s="6">
        <v>4.0650263187718479E-2</v>
      </c>
      <c r="E547" s="7">
        <v>1.9941479170567281E-2</v>
      </c>
      <c r="F547" s="7">
        <v>-4.328931004031835E-3</v>
      </c>
      <c r="G547" s="7">
        <v>-7.3539581001111007E-2</v>
      </c>
      <c r="H547" s="7">
        <v>2.0510157742339662E-3</v>
      </c>
      <c r="I547" s="8">
        <v>-8.2098436070963436E-5</v>
      </c>
      <c r="J547" s="2"/>
      <c r="K547" s="70">
        <v>1.5108967956985251E-2</v>
      </c>
      <c r="L547" s="7"/>
      <c r="M547" s="6">
        <v>4.0650263187718479E-2</v>
      </c>
      <c r="N547" s="7">
        <v>1.9941479170567281E-2</v>
      </c>
      <c r="O547" s="7">
        <v>-4.328931004031835E-3</v>
      </c>
      <c r="P547" s="7">
        <v>-7.3539581001111007E-2</v>
      </c>
      <c r="Q547" s="7">
        <v>2.0510157742339662E-3</v>
      </c>
      <c r="R547" s="7">
        <v>-8.2098436070963436E-5</v>
      </c>
      <c r="S547" s="8">
        <v>1.5108967956985251E-2</v>
      </c>
      <c r="U547" s="6">
        <v>4.0650263187718479E-2</v>
      </c>
      <c r="V547" s="7">
        <v>1.9941479170567281E-2</v>
      </c>
      <c r="W547" s="7">
        <v>-4.328931004031835E-3</v>
      </c>
      <c r="X547" s="7">
        <v>-7.3539581001111007E-2</v>
      </c>
      <c r="Y547" s="7">
        <v>2.0510157742339662E-3</v>
      </c>
      <c r="Z547" s="8">
        <v>-8.2098436070963436E-5</v>
      </c>
      <c r="AA547" s="2"/>
      <c r="AB547" s="70">
        <v>1.5108967956985251E-2</v>
      </c>
      <c r="AE547" s="74"/>
    </row>
    <row r="548" spans="2:31" x14ac:dyDescent="0.5">
      <c r="B548">
        <v>538</v>
      </c>
      <c r="D548" s="6">
        <v>-9.1224908765476613E-3</v>
      </c>
      <c r="E548" s="7">
        <v>6.1394399462190814E-3</v>
      </c>
      <c r="F548" s="7">
        <v>-2.4060472656569742E-2</v>
      </c>
      <c r="G548" s="7">
        <v>8.1446915998851538E-2</v>
      </c>
      <c r="H548" s="7">
        <v>7.4702647150838497E-3</v>
      </c>
      <c r="I548" s="8">
        <v>5.4040907740118037E-3</v>
      </c>
      <c r="J548" s="2"/>
      <c r="K548" s="70">
        <v>-3.8828735925072466E-3</v>
      </c>
      <c r="L548" s="7"/>
      <c r="M548" s="6">
        <v>-9.1224908765476613E-3</v>
      </c>
      <c r="N548" s="7">
        <v>6.1394399462190814E-3</v>
      </c>
      <c r="O548" s="7">
        <v>-2.4060472656569742E-2</v>
      </c>
      <c r="P548" s="7">
        <v>8.1446915998851538E-2</v>
      </c>
      <c r="Q548" s="7">
        <v>7.4702647150838497E-3</v>
      </c>
      <c r="R548" s="7">
        <v>5.4040907740118037E-3</v>
      </c>
      <c r="S548" s="8">
        <v>-3.8828735925072466E-3</v>
      </c>
      <c r="U548" s="6">
        <v>-9.1224908765476613E-3</v>
      </c>
      <c r="V548" s="7">
        <v>6.1394399462190814E-3</v>
      </c>
      <c r="W548" s="7">
        <v>-2.4060472656569742E-2</v>
      </c>
      <c r="X548" s="7">
        <v>8.1446915998851538E-2</v>
      </c>
      <c r="Y548" s="7">
        <v>7.4702647150838497E-3</v>
      </c>
      <c r="Z548" s="8">
        <v>5.4040907740118037E-3</v>
      </c>
      <c r="AA548" s="2"/>
      <c r="AB548" s="70">
        <v>-3.8828735925072466E-3</v>
      </c>
      <c r="AE548" s="74"/>
    </row>
    <row r="549" spans="2:31" x14ac:dyDescent="0.5">
      <c r="B549">
        <v>539</v>
      </c>
      <c r="D549" s="6">
        <v>2.3620814374182161E-2</v>
      </c>
      <c r="E549" s="7">
        <v>3.122343797687728E-2</v>
      </c>
      <c r="F549" s="7">
        <v>2.7875036314488309E-2</v>
      </c>
      <c r="G549" s="7">
        <v>-4.215821186568075E-2</v>
      </c>
      <c r="H549" s="7">
        <v>3.6889823365335197E-3</v>
      </c>
      <c r="I549" s="8">
        <v>5.7145191154688154E-4</v>
      </c>
      <c r="J549" s="2"/>
      <c r="K549" s="70">
        <v>1.2949284888586161E-2</v>
      </c>
      <c r="L549" s="7"/>
      <c r="M549" s="6">
        <v>2.3620814374182161E-2</v>
      </c>
      <c r="N549" s="7">
        <v>3.122343797687728E-2</v>
      </c>
      <c r="O549" s="7">
        <v>2.7875036314488309E-2</v>
      </c>
      <c r="P549" s="7">
        <v>-4.215821186568075E-2</v>
      </c>
      <c r="Q549" s="7">
        <v>3.6889823365335197E-3</v>
      </c>
      <c r="R549" s="7">
        <v>5.7145191154688154E-4</v>
      </c>
      <c r="S549" s="8">
        <v>1.2949284888586161E-2</v>
      </c>
      <c r="U549" s="6">
        <v>2.3620814374182161E-2</v>
      </c>
      <c r="V549" s="7">
        <v>3.122343797687728E-2</v>
      </c>
      <c r="W549" s="7">
        <v>2.7875036314488309E-2</v>
      </c>
      <c r="X549" s="7">
        <v>-4.215821186568075E-2</v>
      </c>
      <c r="Y549" s="7">
        <v>3.6889823365335197E-3</v>
      </c>
      <c r="Z549" s="8">
        <v>5.7145191154688154E-4</v>
      </c>
      <c r="AA549" s="2"/>
      <c r="AB549" s="70">
        <v>1.2949284888586161E-2</v>
      </c>
      <c r="AE549" s="74"/>
    </row>
    <row r="550" spans="2:31" x14ac:dyDescent="0.5">
      <c r="B550">
        <v>540</v>
      </c>
      <c r="D550" s="6">
        <v>3.599183788038101E-2</v>
      </c>
      <c r="E550" s="7">
        <v>8.1178774599769951E-2</v>
      </c>
      <c r="F550" s="7">
        <v>8.2095958473626954E-2</v>
      </c>
      <c r="G550" s="7">
        <v>-9.6585780572572055E-2</v>
      </c>
      <c r="H550" s="7">
        <v>-4.4440699214859589E-3</v>
      </c>
      <c r="I550" s="8">
        <v>-1.8284152915922006E-2</v>
      </c>
      <c r="J550" s="2"/>
      <c r="K550" s="70">
        <v>5.7256539109278276E-2</v>
      </c>
      <c r="L550" s="7"/>
      <c r="M550" s="6">
        <v>3.599183788038101E-2</v>
      </c>
      <c r="N550" s="7">
        <v>8.1178774599769951E-2</v>
      </c>
      <c r="O550" s="7">
        <v>8.2095958473626954E-2</v>
      </c>
      <c r="P550" s="7">
        <v>-9.6585780572572055E-2</v>
      </c>
      <c r="Q550" s="7">
        <v>-4.4440699214859589E-3</v>
      </c>
      <c r="R550" s="7">
        <v>-1.8284152915922006E-2</v>
      </c>
      <c r="S550" s="8">
        <v>5.7256539109278276E-2</v>
      </c>
      <c r="U550" s="6">
        <v>3.599183788038101E-2</v>
      </c>
      <c r="V550" s="7">
        <v>8.1178774599769951E-2</v>
      </c>
      <c r="W550" s="7">
        <v>8.2095958473626954E-2</v>
      </c>
      <c r="X550" s="7">
        <v>-9.6585780572572055E-2</v>
      </c>
      <c r="Y550" s="7">
        <v>-4.4440699214859589E-3</v>
      </c>
      <c r="Z550" s="8">
        <v>-1.8284152915922006E-2</v>
      </c>
      <c r="AA550" s="2"/>
      <c r="AB550" s="70">
        <v>5.7256539109278276E-2</v>
      </c>
      <c r="AE550" s="74"/>
    </row>
    <row r="551" spans="2:31" x14ac:dyDescent="0.5">
      <c r="B551">
        <v>541</v>
      </c>
      <c r="D551" s="6">
        <v>-4.0735023181993971E-2</v>
      </c>
      <c r="E551" s="7">
        <v>-2.0429377616392082E-2</v>
      </c>
      <c r="F551" s="7">
        <v>-2.8563932263328672E-2</v>
      </c>
      <c r="G551" s="7">
        <v>3.2840146150379952E-2</v>
      </c>
      <c r="H551" s="7">
        <v>-7.4782458972905694E-4</v>
      </c>
      <c r="I551" s="8">
        <v>6.8751565073679622E-3</v>
      </c>
      <c r="J551" s="2"/>
      <c r="K551" s="70">
        <v>-5.1166995183435822E-2</v>
      </c>
      <c r="L551" s="7"/>
      <c r="M551" s="6">
        <v>-4.0735023181993971E-2</v>
      </c>
      <c r="N551" s="7">
        <v>-2.0429377616392082E-2</v>
      </c>
      <c r="O551" s="7">
        <v>-2.8563932263328672E-2</v>
      </c>
      <c r="P551" s="7">
        <v>3.2840146150379952E-2</v>
      </c>
      <c r="Q551" s="7">
        <v>-7.4782458972905694E-4</v>
      </c>
      <c r="R551" s="7">
        <v>6.8751565073679622E-3</v>
      </c>
      <c r="S551" s="8">
        <v>-5.1166995183435822E-2</v>
      </c>
      <c r="U551" s="6">
        <v>-4.0735023181993971E-2</v>
      </c>
      <c r="V551" s="7">
        <v>-2.0429377616392082E-2</v>
      </c>
      <c r="W551" s="7">
        <v>-2.8563932263328672E-2</v>
      </c>
      <c r="X551" s="7">
        <v>3.2840146150379952E-2</v>
      </c>
      <c r="Y551" s="7">
        <v>-7.4782458972905694E-4</v>
      </c>
      <c r="Z551" s="8">
        <v>6.8751565073679622E-3</v>
      </c>
      <c r="AA551" s="2"/>
      <c r="AB551" s="70">
        <v>-5.1166995183435822E-2</v>
      </c>
      <c r="AE551" s="74"/>
    </row>
    <row r="552" spans="2:31" x14ac:dyDescent="0.5">
      <c r="B552">
        <v>542</v>
      </c>
      <c r="D552" s="6">
        <v>2.8941369039147635E-2</v>
      </c>
      <c r="E552" s="7">
        <v>4.705662130180905E-2</v>
      </c>
      <c r="F552" s="7">
        <v>4.9357952603552219E-2</v>
      </c>
      <c r="G552" s="7">
        <v>-1.4905218911829587E-2</v>
      </c>
      <c r="H552" s="7">
        <v>-4.3098946849800951E-3</v>
      </c>
      <c r="I552" s="8">
        <v>-7.3739925669305409E-3</v>
      </c>
      <c r="J552" s="2"/>
      <c r="K552" s="70">
        <v>4.6556912806583412E-3</v>
      </c>
      <c r="L552" s="7"/>
      <c r="M552" s="6">
        <v>2.8941369039147635E-2</v>
      </c>
      <c r="N552" s="7">
        <v>4.705662130180905E-2</v>
      </c>
      <c r="O552" s="7">
        <v>4.9357952603552219E-2</v>
      </c>
      <c r="P552" s="7">
        <v>-1.4905218911829587E-2</v>
      </c>
      <c r="Q552" s="7">
        <v>-4.3098946849800951E-3</v>
      </c>
      <c r="R552" s="7">
        <v>-7.3739925669305409E-3</v>
      </c>
      <c r="S552" s="8">
        <v>4.6556912806583412E-3</v>
      </c>
      <c r="U552" s="6">
        <v>2.8941369039147635E-2</v>
      </c>
      <c r="V552" s="7">
        <v>4.705662130180905E-2</v>
      </c>
      <c r="W552" s="7">
        <v>4.9357952603552219E-2</v>
      </c>
      <c r="X552" s="7">
        <v>-1.4905218911829587E-2</v>
      </c>
      <c r="Y552" s="7">
        <v>-4.3098946849800951E-3</v>
      </c>
      <c r="Z552" s="8">
        <v>-7.3739925669305409E-3</v>
      </c>
      <c r="AA552" s="2"/>
      <c r="AB552" s="70">
        <v>4.6556912806583412E-3</v>
      </c>
      <c r="AE552" s="74"/>
    </row>
    <row r="553" spans="2:31" x14ac:dyDescent="0.5">
      <c r="B553">
        <v>543</v>
      </c>
      <c r="D553" s="6">
        <v>7.2552500960855713E-3</v>
      </c>
      <c r="E553" s="7">
        <v>2.942183820128608E-2</v>
      </c>
      <c r="F553" s="7">
        <v>5.32394713989916E-2</v>
      </c>
      <c r="G553" s="7">
        <v>-0.12069871331466529</v>
      </c>
      <c r="H553" s="7">
        <v>-3.6176666516697297E-3</v>
      </c>
      <c r="I553" s="8">
        <v>-6.0055230959809268E-3</v>
      </c>
      <c r="J553" s="2"/>
      <c r="K553" s="70">
        <v>3.5593467943080305E-2</v>
      </c>
      <c r="L553" s="7"/>
      <c r="M553" s="6">
        <v>7.2552500960855713E-3</v>
      </c>
      <c r="N553" s="7">
        <v>2.942183820128608E-2</v>
      </c>
      <c r="O553" s="7">
        <v>5.32394713989916E-2</v>
      </c>
      <c r="P553" s="7">
        <v>-0.12069871331466529</v>
      </c>
      <c r="Q553" s="7">
        <v>-3.6176666516697297E-3</v>
      </c>
      <c r="R553" s="7">
        <v>-6.0055230959809268E-3</v>
      </c>
      <c r="S553" s="8">
        <v>3.5593467943080305E-2</v>
      </c>
      <c r="U553" s="6">
        <v>7.2552500960855713E-3</v>
      </c>
      <c r="V553" s="7">
        <v>2.942183820128608E-2</v>
      </c>
      <c r="W553" s="7">
        <v>5.32394713989916E-2</v>
      </c>
      <c r="X553" s="7">
        <v>-0.12069871331466529</v>
      </c>
      <c r="Y553" s="7">
        <v>-3.6176666516697297E-3</v>
      </c>
      <c r="Z553" s="8">
        <v>-6.0055230959809268E-3</v>
      </c>
      <c r="AA553" s="2"/>
      <c r="AB553" s="70">
        <v>3.5593467943080305E-2</v>
      </c>
      <c r="AE553" s="74"/>
    </row>
    <row r="554" spans="2:31" x14ac:dyDescent="0.5">
      <c r="B554">
        <v>544</v>
      </c>
      <c r="D554" s="6">
        <v>2.0963909672234948E-2</v>
      </c>
      <c r="E554" s="7">
        <v>2.2960310859168904E-2</v>
      </c>
      <c r="F554" s="7">
        <v>2.7488947783822371E-2</v>
      </c>
      <c r="G554" s="7">
        <v>2.3916411549088704E-2</v>
      </c>
      <c r="H554" s="7">
        <v>-7.4577825794216509E-3</v>
      </c>
      <c r="I554" s="8">
        <v>-1.000554864134154E-2</v>
      </c>
      <c r="J554" s="2"/>
      <c r="K554" s="70">
        <v>2.2537165109011579E-2</v>
      </c>
      <c r="L554" s="7"/>
      <c r="M554" s="6">
        <v>2.0963909672234948E-2</v>
      </c>
      <c r="N554" s="7">
        <v>2.2960310859168904E-2</v>
      </c>
      <c r="O554" s="7">
        <v>2.7488947783822371E-2</v>
      </c>
      <c r="P554" s="7">
        <v>2.3916411549088704E-2</v>
      </c>
      <c r="Q554" s="7">
        <v>-7.4577825794216509E-3</v>
      </c>
      <c r="R554" s="7">
        <v>-1.000554864134154E-2</v>
      </c>
      <c r="S554" s="8">
        <v>2.2537165109011579E-2</v>
      </c>
      <c r="U554" s="6">
        <v>2.0963909672234948E-2</v>
      </c>
      <c r="V554" s="7">
        <v>2.2960310859168904E-2</v>
      </c>
      <c r="W554" s="7">
        <v>2.7488947783822371E-2</v>
      </c>
      <c r="X554" s="7">
        <v>2.3916411549088704E-2</v>
      </c>
      <c r="Y554" s="7">
        <v>-7.4577825794216509E-3</v>
      </c>
      <c r="Z554" s="8">
        <v>-1.000554864134154E-2</v>
      </c>
      <c r="AA554" s="2"/>
      <c r="AB554" s="70">
        <v>2.2537165109011579E-2</v>
      </c>
      <c r="AE554" s="74"/>
    </row>
    <row r="555" spans="2:31" x14ac:dyDescent="0.5">
      <c r="B555">
        <v>545</v>
      </c>
      <c r="D555" s="6">
        <v>2.414019235544458E-3</v>
      </c>
      <c r="E555" s="7">
        <v>-7.9676395487471774E-4</v>
      </c>
      <c r="F555" s="7">
        <v>3.6213686362774604E-2</v>
      </c>
      <c r="G555" s="7">
        <v>-5.0902454253953421E-2</v>
      </c>
      <c r="H555" s="7">
        <v>4.6428839072592499E-3</v>
      </c>
      <c r="I555" s="8">
        <v>1.5198854568164379E-3</v>
      </c>
      <c r="J555" s="2"/>
      <c r="K555" s="70">
        <v>6.4889163696793808E-3</v>
      </c>
      <c r="L555" s="7"/>
      <c r="M555" s="6">
        <v>2.414019235544458E-3</v>
      </c>
      <c r="N555" s="7">
        <v>-7.9676395487471774E-4</v>
      </c>
      <c r="O555" s="7">
        <v>3.6213686362774604E-2</v>
      </c>
      <c r="P555" s="7">
        <v>-5.0902454253953421E-2</v>
      </c>
      <c r="Q555" s="7">
        <v>4.6428839072592499E-3</v>
      </c>
      <c r="R555" s="7">
        <v>1.5198854568164379E-3</v>
      </c>
      <c r="S555" s="8">
        <v>6.4889163696793808E-3</v>
      </c>
      <c r="U555" s="6">
        <v>2.414019235544458E-3</v>
      </c>
      <c r="V555" s="7">
        <v>-7.9676395487471774E-4</v>
      </c>
      <c r="W555" s="7">
        <v>3.6213686362774604E-2</v>
      </c>
      <c r="X555" s="7">
        <v>-5.0902454253953421E-2</v>
      </c>
      <c r="Y555" s="7">
        <v>4.6428839072592499E-3</v>
      </c>
      <c r="Z555" s="8">
        <v>1.5198854568164379E-3</v>
      </c>
      <c r="AA555" s="2"/>
      <c r="AB555" s="70">
        <v>6.4889163696793808E-3</v>
      </c>
      <c r="AE555" s="74"/>
    </row>
    <row r="556" spans="2:31" x14ac:dyDescent="0.5">
      <c r="B556">
        <v>546</v>
      </c>
      <c r="D556" s="6">
        <v>-3.0119651655465277E-2</v>
      </c>
      <c r="E556" s="7">
        <v>-5.1230368884065298E-2</v>
      </c>
      <c r="F556" s="7">
        <v>-3.2262355072993187E-2</v>
      </c>
      <c r="G556" s="7">
        <v>-5.7000510583372598E-3</v>
      </c>
      <c r="H556" s="7">
        <v>6.3145475502185099E-3</v>
      </c>
      <c r="I556" s="8">
        <v>9.8233441799146903E-3</v>
      </c>
      <c r="J556" s="2"/>
      <c r="K556" s="70">
        <v>-2.6754798097111662E-2</v>
      </c>
      <c r="L556" s="7"/>
      <c r="M556" s="6">
        <v>-3.0119651655465277E-2</v>
      </c>
      <c r="N556" s="7">
        <v>-5.1230368884065298E-2</v>
      </c>
      <c r="O556" s="7">
        <v>-3.2262355072993187E-2</v>
      </c>
      <c r="P556" s="7">
        <v>-5.7000510583372598E-3</v>
      </c>
      <c r="Q556" s="7">
        <v>6.3145475502185099E-3</v>
      </c>
      <c r="R556" s="7">
        <v>9.8233441799146903E-3</v>
      </c>
      <c r="S556" s="8">
        <v>-2.6754798097111662E-2</v>
      </c>
      <c r="U556" s="6">
        <v>-3.0119651655465277E-2</v>
      </c>
      <c r="V556" s="7">
        <v>-5.1230368884065298E-2</v>
      </c>
      <c r="W556" s="7">
        <v>-3.2262355072993187E-2</v>
      </c>
      <c r="X556" s="7">
        <v>-5.7000510583372598E-3</v>
      </c>
      <c r="Y556" s="7">
        <v>6.3145475502185099E-3</v>
      </c>
      <c r="Z556" s="8">
        <v>9.8233441799146903E-3</v>
      </c>
      <c r="AA556" s="2"/>
      <c r="AB556" s="70">
        <v>-2.6754798097111662E-2</v>
      </c>
      <c r="AE556" s="74"/>
    </row>
    <row r="557" spans="2:31" x14ac:dyDescent="0.5">
      <c r="B557">
        <v>547</v>
      </c>
      <c r="D557" s="6">
        <v>-1.8596587890547606E-2</v>
      </c>
      <c r="E557" s="7">
        <v>2.8784685894261752E-2</v>
      </c>
      <c r="F557" s="7">
        <v>-1.3735514694908475E-2</v>
      </c>
      <c r="G557" s="7">
        <v>-7.6446703976789071E-2</v>
      </c>
      <c r="H557" s="7">
        <v>7.0487152980449382E-3</v>
      </c>
      <c r="I557" s="8">
        <v>1.0554845545943738E-2</v>
      </c>
      <c r="J557" s="2"/>
      <c r="K557" s="70">
        <v>-2.5324311273996719E-3</v>
      </c>
      <c r="L557" s="7"/>
      <c r="M557" s="6">
        <v>-1.8596587890547606E-2</v>
      </c>
      <c r="N557" s="7">
        <v>2.8784685894261752E-2</v>
      </c>
      <c r="O557" s="7">
        <v>-1.3735514694908475E-2</v>
      </c>
      <c r="P557" s="7">
        <v>-7.6446703976789071E-2</v>
      </c>
      <c r="Q557" s="7">
        <v>7.0487152980449382E-3</v>
      </c>
      <c r="R557" s="7">
        <v>1.0554845545943738E-2</v>
      </c>
      <c r="S557" s="8">
        <v>-2.5324311273996719E-3</v>
      </c>
      <c r="U557" s="6">
        <v>-1.8596587890547606E-2</v>
      </c>
      <c r="V557" s="7">
        <v>2.8784685894261752E-2</v>
      </c>
      <c r="W557" s="7">
        <v>-1.3735514694908475E-2</v>
      </c>
      <c r="X557" s="7">
        <v>-7.6446703976789071E-2</v>
      </c>
      <c r="Y557" s="7">
        <v>7.0487152980449382E-3</v>
      </c>
      <c r="Z557" s="8">
        <v>1.0554845545943738E-2</v>
      </c>
      <c r="AA557" s="2"/>
      <c r="AB557" s="70">
        <v>-2.5324311273996719E-3</v>
      </c>
      <c r="AE557" s="74"/>
    </row>
    <row r="558" spans="2:31" x14ac:dyDescent="0.5">
      <c r="B558">
        <v>548</v>
      </c>
      <c r="D558" s="6">
        <v>-5.6353070315289765E-3</v>
      </c>
      <c r="E558" s="7">
        <v>1.2339295937078361E-2</v>
      </c>
      <c r="F558" s="7">
        <v>-3.4279584869784337E-2</v>
      </c>
      <c r="G558" s="7">
        <v>7.5016600050535218E-2</v>
      </c>
      <c r="H558" s="7">
        <v>6.343565674331063E-3</v>
      </c>
      <c r="I558" s="8">
        <v>5.0303161364796071E-3</v>
      </c>
      <c r="J558" s="2"/>
      <c r="K558" s="70">
        <v>-2.4768249360869896E-2</v>
      </c>
      <c r="L558" s="7"/>
      <c r="M558" s="6">
        <v>-5.6353070315289765E-3</v>
      </c>
      <c r="N558" s="7">
        <v>1.2339295937078361E-2</v>
      </c>
      <c r="O558" s="7">
        <v>-3.4279584869784337E-2</v>
      </c>
      <c r="P558" s="7">
        <v>7.5016600050535218E-2</v>
      </c>
      <c r="Q558" s="7">
        <v>6.343565674331063E-3</v>
      </c>
      <c r="R558" s="7">
        <v>5.0303161364796071E-3</v>
      </c>
      <c r="S558" s="8">
        <v>-2.4768249360869896E-2</v>
      </c>
      <c r="U558" s="6">
        <v>-5.6353070315289765E-3</v>
      </c>
      <c r="V558" s="7">
        <v>1.2339295937078361E-2</v>
      </c>
      <c r="W558" s="7">
        <v>-3.4279584869784337E-2</v>
      </c>
      <c r="X558" s="7">
        <v>7.5016600050535218E-2</v>
      </c>
      <c r="Y558" s="7">
        <v>6.343565674331063E-3</v>
      </c>
      <c r="Z558" s="8">
        <v>5.0303161364796071E-3</v>
      </c>
      <c r="AA558" s="2"/>
      <c r="AB558" s="70">
        <v>-2.4768249360869896E-2</v>
      </c>
      <c r="AE558" s="74"/>
    </row>
    <row r="559" spans="2:31" x14ac:dyDescent="0.5">
      <c r="B559">
        <v>549</v>
      </c>
      <c r="D559" s="6">
        <v>-4.0800429244135988E-2</v>
      </c>
      <c r="E559" s="7">
        <v>-2.5531433225281876E-2</v>
      </c>
      <c r="F559" s="7">
        <v>-7.444306741801382E-2</v>
      </c>
      <c r="G559" s="7">
        <v>3.7568047854933583E-2</v>
      </c>
      <c r="H559" s="7">
        <v>2.2450528137503336E-3</v>
      </c>
      <c r="I559" s="8">
        <v>6.1503330531041955E-3</v>
      </c>
      <c r="J559" s="2"/>
      <c r="K559" s="70">
        <v>-1.9476271060620692E-2</v>
      </c>
      <c r="L559" s="7"/>
      <c r="M559" s="6">
        <v>-4.0800429244135988E-2</v>
      </c>
      <c r="N559" s="7">
        <v>-2.5531433225281876E-2</v>
      </c>
      <c r="O559" s="7">
        <v>-7.444306741801382E-2</v>
      </c>
      <c r="P559" s="7">
        <v>3.7568047854933583E-2</v>
      </c>
      <c r="Q559" s="7">
        <v>2.2450528137503336E-3</v>
      </c>
      <c r="R559" s="7">
        <v>6.1503330531041955E-3</v>
      </c>
      <c r="S559" s="8">
        <v>-1.9476271060620692E-2</v>
      </c>
      <c r="U559" s="6">
        <v>-4.0800429244135988E-2</v>
      </c>
      <c r="V559" s="7">
        <v>-2.5531433225281876E-2</v>
      </c>
      <c r="W559" s="7">
        <v>-7.444306741801382E-2</v>
      </c>
      <c r="X559" s="7">
        <v>3.7568047854933583E-2</v>
      </c>
      <c r="Y559" s="7">
        <v>2.2450528137503336E-3</v>
      </c>
      <c r="Z559" s="8">
        <v>6.1503330531041955E-3</v>
      </c>
      <c r="AA559" s="2"/>
      <c r="AB559" s="70">
        <v>-1.9476271060620692E-2</v>
      </c>
      <c r="AE559" s="74"/>
    </row>
    <row r="560" spans="2:31" x14ac:dyDescent="0.5">
      <c r="B560">
        <v>550</v>
      </c>
      <c r="D560" s="6">
        <v>7.9074239482654227E-2</v>
      </c>
      <c r="E560" s="7">
        <v>4.5460962110057346E-2</v>
      </c>
      <c r="F560" s="7">
        <v>6.1534536547824072E-2</v>
      </c>
      <c r="G560" s="7">
        <v>-0.17586415989666071</v>
      </c>
      <c r="H560" s="7">
        <v>-2.7303983018963215E-3</v>
      </c>
      <c r="I560" s="8">
        <v>-9.6111143582720115E-3</v>
      </c>
      <c r="J560" s="2"/>
      <c r="K560" s="70">
        <v>6.7351266808683072E-2</v>
      </c>
      <c r="L560" s="7"/>
      <c r="M560" s="6">
        <v>7.9074239482654227E-2</v>
      </c>
      <c r="N560" s="7">
        <v>4.5460962110057346E-2</v>
      </c>
      <c r="O560" s="7">
        <v>6.1534536547824072E-2</v>
      </c>
      <c r="P560" s="7">
        <v>-0.17586415989666071</v>
      </c>
      <c r="Q560" s="7">
        <v>-2.7303983018963215E-3</v>
      </c>
      <c r="R560" s="7">
        <v>-9.6111143582720115E-3</v>
      </c>
      <c r="S560" s="8">
        <v>6.7351266808683072E-2</v>
      </c>
      <c r="U560" s="6">
        <v>7.9074239482654227E-2</v>
      </c>
      <c r="V560" s="7">
        <v>4.5460962110057346E-2</v>
      </c>
      <c r="W560" s="7">
        <v>6.1534536547824072E-2</v>
      </c>
      <c r="X560" s="7">
        <v>-0.17586415989666071</v>
      </c>
      <c r="Y560" s="7">
        <v>-2.7303983018963215E-3</v>
      </c>
      <c r="Z560" s="8">
        <v>-9.6111143582720115E-3</v>
      </c>
      <c r="AA560" s="2"/>
      <c r="AB560" s="70">
        <v>6.7351266808683072E-2</v>
      </c>
      <c r="AE560" s="74"/>
    </row>
    <row r="561" spans="2:31" x14ac:dyDescent="0.5">
      <c r="B561">
        <v>551</v>
      </c>
      <c r="D561" s="6">
        <v>4.4964383044347508E-2</v>
      </c>
      <c r="E561" s="7">
        <v>4.7371037843864768E-2</v>
      </c>
      <c r="F561" s="7">
        <v>4.0609503240548614E-2</v>
      </c>
      <c r="G561" s="7">
        <v>-5.2721464192977179E-2</v>
      </c>
      <c r="H561" s="7">
        <v>4.814636587950553E-4</v>
      </c>
      <c r="I561" s="8">
        <v>-6.7914788124636086E-3</v>
      </c>
      <c r="J561" s="2"/>
      <c r="K561" s="70">
        <v>4.0513135496627703E-2</v>
      </c>
      <c r="L561" s="7"/>
      <c r="M561" s="6">
        <v>4.4964383044347508E-2</v>
      </c>
      <c r="N561" s="7">
        <v>4.7371037843864768E-2</v>
      </c>
      <c r="O561" s="7">
        <v>4.0609503240548614E-2</v>
      </c>
      <c r="P561" s="7">
        <v>-5.2721464192977179E-2</v>
      </c>
      <c r="Q561" s="7">
        <v>4.814636587950553E-4</v>
      </c>
      <c r="R561" s="7">
        <v>-6.7914788124636086E-3</v>
      </c>
      <c r="S561" s="8">
        <v>4.0513135496627703E-2</v>
      </c>
      <c r="U561" s="6">
        <v>4.4964383044347508E-2</v>
      </c>
      <c r="V561" s="7">
        <v>4.7371037843864768E-2</v>
      </c>
      <c r="W561" s="7">
        <v>4.0609503240548614E-2</v>
      </c>
      <c r="X561" s="7">
        <v>-5.2721464192977179E-2</v>
      </c>
      <c r="Y561" s="7">
        <v>4.814636587950553E-4</v>
      </c>
      <c r="Z561" s="8">
        <v>-6.7914788124636086E-3</v>
      </c>
      <c r="AA561" s="2"/>
      <c r="AB561" s="70">
        <v>4.0513135496627703E-2</v>
      </c>
      <c r="AE561" s="74"/>
    </row>
    <row r="562" spans="2:31" x14ac:dyDescent="0.5">
      <c r="B562">
        <v>552</v>
      </c>
      <c r="D562" s="6">
        <v>2.1211738256356437E-2</v>
      </c>
      <c r="E562" s="7">
        <v>3.0677777070680104E-2</v>
      </c>
      <c r="F562" s="7">
        <v>2.075803176870121E-2</v>
      </c>
      <c r="G562" s="7">
        <v>0.11561524811766993</v>
      </c>
      <c r="H562" s="7">
        <v>1.4115196907325976E-2</v>
      </c>
      <c r="I562" s="8">
        <v>1.4110891398397817E-2</v>
      </c>
      <c r="J562" s="2"/>
      <c r="K562" s="70">
        <v>8.359059014962417E-3</v>
      </c>
      <c r="L562" s="7"/>
      <c r="M562" s="6">
        <v>2.1211738256356437E-2</v>
      </c>
      <c r="N562" s="7">
        <v>3.0677777070680104E-2</v>
      </c>
      <c r="O562" s="7">
        <v>2.075803176870121E-2</v>
      </c>
      <c r="P562" s="7">
        <v>0.11561524811766993</v>
      </c>
      <c r="Q562" s="7">
        <v>1.4115196907325976E-2</v>
      </c>
      <c r="R562" s="7">
        <v>1.4110891398397817E-2</v>
      </c>
      <c r="S562" s="8">
        <v>8.359059014962417E-3</v>
      </c>
      <c r="U562" s="6">
        <v>2.1211738256356437E-2</v>
      </c>
      <c r="V562" s="7">
        <v>3.0677777070680104E-2</v>
      </c>
      <c r="W562" s="7">
        <v>2.075803176870121E-2</v>
      </c>
      <c r="X562" s="7">
        <v>0.11561524811766993</v>
      </c>
      <c r="Y562" s="7">
        <v>1.4115196907325976E-2</v>
      </c>
      <c r="Z562" s="8">
        <v>1.4110891398397817E-2</v>
      </c>
      <c r="AA562" s="2"/>
      <c r="AB562" s="70">
        <v>8.359059014962417E-3</v>
      </c>
      <c r="AE562" s="74"/>
    </row>
    <row r="563" spans="2:31" x14ac:dyDescent="0.5">
      <c r="B563">
        <v>553</v>
      </c>
      <c r="D563" s="6">
        <v>2.5482494418564837E-2</v>
      </c>
      <c r="E563" s="7">
        <v>-1.0726990651331234E-2</v>
      </c>
      <c r="F563" s="7">
        <v>2.3170313598141458E-2</v>
      </c>
      <c r="G563" s="7">
        <v>-4.5785423667678571E-2</v>
      </c>
      <c r="H563" s="7">
        <v>-9.290087733001641E-3</v>
      </c>
      <c r="I563" s="8">
        <v>-1.4692794237046341E-2</v>
      </c>
      <c r="J563" s="2"/>
      <c r="K563" s="70">
        <v>2.3024501060098033E-2</v>
      </c>
      <c r="L563" s="7"/>
      <c r="M563" s="6">
        <v>2.5482494418564837E-2</v>
      </c>
      <c r="N563" s="7">
        <v>-1.0726990651331234E-2</v>
      </c>
      <c r="O563" s="7">
        <v>2.3170313598141458E-2</v>
      </c>
      <c r="P563" s="7">
        <v>-4.5785423667678571E-2</v>
      </c>
      <c r="Q563" s="7">
        <v>-9.290087733001641E-3</v>
      </c>
      <c r="R563" s="7">
        <v>-1.4692794237046341E-2</v>
      </c>
      <c r="S563" s="8">
        <v>2.3024501060098033E-2</v>
      </c>
      <c r="U563" s="6">
        <v>2.5482494418564837E-2</v>
      </c>
      <c r="V563" s="7">
        <v>-1.0726990651331234E-2</v>
      </c>
      <c r="W563" s="7">
        <v>2.3170313598141458E-2</v>
      </c>
      <c r="X563" s="7">
        <v>-4.5785423667678571E-2</v>
      </c>
      <c r="Y563" s="7">
        <v>-9.290087733001641E-3</v>
      </c>
      <c r="Z563" s="8">
        <v>-1.4692794237046341E-2</v>
      </c>
      <c r="AA563" s="2"/>
      <c r="AB563" s="70">
        <v>2.3024501060098033E-2</v>
      </c>
      <c r="AE563" s="74"/>
    </row>
    <row r="564" spans="2:31" x14ac:dyDescent="0.5">
      <c r="B564">
        <v>554</v>
      </c>
      <c r="D564" s="6">
        <v>-1.3695353045789442E-2</v>
      </c>
      <c r="E564" s="7">
        <v>1.0979661240415448E-2</v>
      </c>
      <c r="F564" s="7">
        <v>-2.108681571416518E-2</v>
      </c>
      <c r="G564" s="7">
        <v>-1.9988428077885458E-2</v>
      </c>
      <c r="H564" s="7">
        <v>9.9673132768953992E-3</v>
      </c>
      <c r="I564" s="8">
        <v>1.3462933056322325E-2</v>
      </c>
      <c r="J564" s="2"/>
      <c r="K564" s="70">
        <v>-6.343806797335632E-3</v>
      </c>
      <c r="L564" s="7"/>
      <c r="M564" s="6">
        <v>-1.3695353045789442E-2</v>
      </c>
      <c r="N564" s="7">
        <v>1.0979661240415448E-2</v>
      </c>
      <c r="O564" s="7">
        <v>-2.108681571416518E-2</v>
      </c>
      <c r="P564" s="7">
        <v>-1.9988428077885458E-2</v>
      </c>
      <c r="Q564" s="7">
        <v>9.9673132768953992E-3</v>
      </c>
      <c r="R564" s="7">
        <v>1.3462933056322325E-2</v>
      </c>
      <c r="S564" s="8">
        <v>-6.343806797335632E-3</v>
      </c>
      <c r="U564" s="6">
        <v>-1.3695353045789442E-2</v>
      </c>
      <c r="V564" s="7">
        <v>1.0979661240415448E-2</v>
      </c>
      <c r="W564" s="7">
        <v>-2.108681571416518E-2</v>
      </c>
      <c r="X564" s="7">
        <v>-1.9988428077885458E-2</v>
      </c>
      <c r="Y564" s="7">
        <v>9.9673132768953992E-3</v>
      </c>
      <c r="Z564" s="8">
        <v>1.3462933056322325E-2</v>
      </c>
      <c r="AA564" s="2"/>
      <c r="AB564" s="70">
        <v>-6.343806797335632E-3</v>
      </c>
      <c r="AE564" s="74"/>
    </row>
    <row r="565" spans="2:31" x14ac:dyDescent="0.5">
      <c r="B565">
        <v>555</v>
      </c>
      <c r="D565" s="6">
        <v>2.8149440456176497E-2</v>
      </c>
      <c r="E565" s="7">
        <v>-3.4091290668968835E-2</v>
      </c>
      <c r="F565" s="7">
        <v>2.5696695140327196E-2</v>
      </c>
      <c r="G565" s="7">
        <v>3.0034725151017815E-2</v>
      </c>
      <c r="H565" s="7">
        <v>1.0627399810570516E-3</v>
      </c>
      <c r="I565" s="8">
        <v>1.1479174760031696E-3</v>
      </c>
      <c r="J565" s="2"/>
      <c r="K565" s="70">
        <v>2.1712785688869019E-2</v>
      </c>
      <c r="L565" s="7"/>
      <c r="M565" s="6">
        <v>2.8149440456176497E-2</v>
      </c>
      <c r="N565" s="7">
        <v>-3.4091290668968835E-2</v>
      </c>
      <c r="O565" s="7">
        <v>2.5696695140327196E-2</v>
      </c>
      <c r="P565" s="7">
        <v>3.0034725151017815E-2</v>
      </c>
      <c r="Q565" s="7">
        <v>1.0627399810570516E-3</v>
      </c>
      <c r="R565" s="7">
        <v>1.1479174760031696E-3</v>
      </c>
      <c r="S565" s="8">
        <v>2.1712785688869019E-2</v>
      </c>
      <c r="U565" s="6">
        <v>2.8149440456176497E-2</v>
      </c>
      <c r="V565" s="7">
        <v>-3.4091290668968835E-2</v>
      </c>
      <c r="W565" s="7">
        <v>2.5696695140327196E-2</v>
      </c>
      <c r="X565" s="7">
        <v>3.0034725151017815E-2</v>
      </c>
      <c r="Y565" s="7">
        <v>1.0627399810570516E-3</v>
      </c>
      <c r="Z565" s="8">
        <v>1.1479174760031696E-3</v>
      </c>
      <c r="AA565" s="2"/>
      <c r="AB565" s="70">
        <v>2.1712785688869019E-2</v>
      </c>
      <c r="AE565" s="74"/>
    </row>
    <row r="566" spans="2:31" x14ac:dyDescent="0.5">
      <c r="B566">
        <v>556</v>
      </c>
      <c r="D566" s="6">
        <v>2.0915225030900052E-2</v>
      </c>
      <c r="E566" s="7">
        <v>1.5047414298702311E-2</v>
      </c>
      <c r="F566" s="7">
        <v>-7.6585546520308787E-3</v>
      </c>
      <c r="G566" s="7">
        <v>-1.0046297073132281E-2</v>
      </c>
      <c r="H566" s="7">
        <v>2.6023794774518248E-3</v>
      </c>
      <c r="I566" s="8">
        <v>4.9047756301863867E-3</v>
      </c>
      <c r="J566" s="2"/>
      <c r="K566" s="70">
        <v>2.7249829519565881E-3</v>
      </c>
      <c r="L566" s="7"/>
      <c r="M566" s="6">
        <v>2.0915225030900052E-2</v>
      </c>
      <c r="N566" s="7">
        <v>1.5047414298702311E-2</v>
      </c>
      <c r="O566" s="7">
        <v>-7.6585546520308787E-3</v>
      </c>
      <c r="P566" s="7">
        <v>-1.0046297073132281E-2</v>
      </c>
      <c r="Q566" s="7">
        <v>2.6023794774518248E-3</v>
      </c>
      <c r="R566" s="7">
        <v>4.9047756301863867E-3</v>
      </c>
      <c r="S566" s="8">
        <v>2.7249829519565881E-3</v>
      </c>
      <c r="U566" s="6">
        <v>2.0915225030900052E-2</v>
      </c>
      <c r="V566" s="7">
        <v>1.5047414298702311E-2</v>
      </c>
      <c r="W566" s="7">
        <v>-7.6585546520308787E-3</v>
      </c>
      <c r="X566" s="7">
        <v>-1.0046297073132281E-2</v>
      </c>
      <c r="Y566" s="7">
        <v>2.6023794774518248E-3</v>
      </c>
      <c r="Z566" s="8">
        <v>4.9047756301863867E-3</v>
      </c>
      <c r="AA566" s="2"/>
      <c r="AB566" s="70">
        <v>2.7249829519565881E-3</v>
      </c>
      <c r="AE566" s="74"/>
    </row>
    <row r="567" spans="2:31" x14ac:dyDescent="0.5">
      <c r="B567">
        <v>557</v>
      </c>
      <c r="D567" s="6">
        <v>-2.1745983546586085E-2</v>
      </c>
      <c r="E567" s="7">
        <v>1.6063918583268843E-2</v>
      </c>
      <c r="F567" s="7">
        <v>-6.1168476181893659E-2</v>
      </c>
      <c r="G567" s="7">
        <v>1.9992669105949608E-2</v>
      </c>
      <c r="H567" s="7">
        <v>-1.3270541730552078E-3</v>
      </c>
      <c r="I567" s="8">
        <v>2.3620454883493953E-3</v>
      </c>
      <c r="J567" s="2"/>
      <c r="K567" s="70">
        <v>-1.2252454863200634E-2</v>
      </c>
      <c r="L567" s="7"/>
      <c r="M567" s="6">
        <v>-2.1745983546586085E-2</v>
      </c>
      <c r="N567" s="7">
        <v>1.6063918583268843E-2</v>
      </c>
      <c r="O567" s="7">
        <v>-6.1168476181893659E-2</v>
      </c>
      <c r="P567" s="7">
        <v>1.9992669105949608E-2</v>
      </c>
      <c r="Q567" s="7">
        <v>-1.3270541730552078E-3</v>
      </c>
      <c r="R567" s="7">
        <v>2.3620454883493953E-3</v>
      </c>
      <c r="S567" s="8">
        <v>-1.2252454863200634E-2</v>
      </c>
      <c r="U567" s="6">
        <v>-2.1745983546586085E-2</v>
      </c>
      <c r="V567" s="7">
        <v>1.6063918583268843E-2</v>
      </c>
      <c r="W567" s="7">
        <v>-6.1168476181893659E-2</v>
      </c>
      <c r="X567" s="7">
        <v>1.9992669105949608E-2</v>
      </c>
      <c r="Y567" s="7">
        <v>-1.3270541730552078E-3</v>
      </c>
      <c r="Z567" s="8">
        <v>2.3620454883493953E-3</v>
      </c>
      <c r="AA567" s="2"/>
      <c r="AB567" s="70">
        <v>-1.2252454863200634E-2</v>
      </c>
      <c r="AE567" s="74"/>
    </row>
    <row r="568" spans="2:31" x14ac:dyDescent="0.5">
      <c r="B568">
        <v>558</v>
      </c>
      <c r="D568" s="6">
        <v>3.1584537305413163E-2</v>
      </c>
      <c r="E568" s="7">
        <v>4.017535269785024E-2</v>
      </c>
      <c r="F568" s="7">
        <v>2.788028333857456E-2</v>
      </c>
      <c r="G568" s="7">
        <v>-4.4937736823763508E-2</v>
      </c>
      <c r="H568" s="7">
        <v>4.1773111605401076E-3</v>
      </c>
      <c r="I568" s="8">
        <v>-1.0714534269375743E-2</v>
      </c>
      <c r="J568" s="2"/>
      <c r="K568" s="70">
        <v>2.557530139436091E-2</v>
      </c>
      <c r="L568" s="7"/>
      <c r="M568" s="6">
        <v>3.1584537305413163E-2</v>
      </c>
      <c r="N568" s="7">
        <v>4.017535269785024E-2</v>
      </c>
      <c r="O568" s="7">
        <v>2.788028333857456E-2</v>
      </c>
      <c r="P568" s="7">
        <v>-4.4937736823763508E-2</v>
      </c>
      <c r="Q568" s="7">
        <v>4.1773111605401076E-3</v>
      </c>
      <c r="R568" s="7">
        <v>-1.0714534269375743E-2</v>
      </c>
      <c r="S568" s="8">
        <v>2.557530139436091E-2</v>
      </c>
      <c r="U568" s="6">
        <v>3.1584537305413163E-2</v>
      </c>
      <c r="V568" s="7">
        <v>4.017535269785024E-2</v>
      </c>
      <c r="W568" s="7">
        <v>2.788028333857456E-2</v>
      </c>
      <c r="X568" s="7">
        <v>-4.4937736823763508E-2</v>
      </c>
      <c r="Y568" s="7">
        <v>4.1773111605401076E-3</v>
      </c>
      <c r="Z568" s="8">
        <v>-1.0714534269375743E-2</v>
      </c>
      <c r="AA568" s="2"/>
      <c r="AB568" s="70">
        <v>2.557530139436091E-2</v>
      </c>
      <c r="AE568" s="74"/>
    </row>
    <row r="569" spans="2:31" x14ac:dyDescent="0.5">
      <c r="B569">
        <v>559</v>
      </c>
      <c r="D569" s="6">
        <v>1.9540335046741585E-2</v>
      </c>
      <c r="E569" s="7">
        <v>2.5501028067616595E-2</v>
      </c>
      <c r="F569" s="7">
        <v>3.8035810054313203E-2</v>
      </c>
      <c r="G569" s="7">
        <v>-9.5694510161505597E-3</v>
      </c>
      <c r="H569" s="7">
        <v>-4.383391288275868E-3</v>
      </c>
      <c r="I569" s="8">
        <v>-9.6674993793751489E-3</v>
      </c>
      <c r="J569" s="2"/>
      <c r="K569" s="70">
        <v>2.4226326111471734E-2</v>
      </c>
      <c r="L569" s="7"/>
      <c r="M569" s="6">
        <v>1.9540335046741585E-2</v>
      </c>
      <c r="N569" s="7">
        <v>2.5501028067616595E-2</v>
      </c>
      <c r="O569" s="7">
        <v>3.8035810054313203E-2</v>
      </c>
      <c r="P569" s="7">
        <v>-9.5694510161505597E-3</v>
      </c>
      <c r="Q569" s="7">
        <v>-4.383391288275868E-3</v>
      </c>
      <c r="R569" s="7">
        <v>-9.6674993793751489E-3</v>
      </c>
      <c r="S569" s="8">
        <v>2.4226326111471734E-2</v>
      </c>
      <c r="U569" s="6">
        <v>1.9540335046741585E-2</v>
      </c>
      <c r="V569" s="7">
        <v>2.5501028067616595E-2</v>
      </c>
      <c r="W569" s="7">
        <v>3.8035810054313203E-2</v>
      </c>
      <c r="X569" s="7">
        <v>-9.5694510161505597E-3</v>
      </c>
      <c r="Y569" s="7">
        <v>-4.383391288275868E-3</v>
      </c>
      <c r="Z569" s="8">
        <v>-9.6674993793751489E-3</v>
      </c>
      <c r="AA569" s="2"/>
      <c r="AB569" s="70">
        <v>2.4226326111471734E-2</v>
      </c>
      <c r="AE569" s="74"/>
    </row>
    <row r="570" spans="2:31" x14ac:dyDescent="0.5">
      <c r="B570">
        <v>560</v>
      </c>
      <c r="D570" s="6">
        <v>-1.9335508195344381E-2</v>
      </c>
      <c r="E570" s="7">
        <v>-1.0841866859846472E-2</v>
      </c>
      <c r="F570" s="7">
        <v>-6.1579387851290183E-2</v>
      </c>
      <c r="G570" s="7">
        <v>6.8267971129002875E-2</v>
      </c>
      <c r="H570" s="7">
        <v>7.3278509296657388E-3</v>
      </c>
      <c r="I570" s="8">
        <v>8.5979365640149342E-3</v>
      </c>
      <c r="J570" s="2"/>
      <c r="K570" s="70">
        <v>-2.264519206127982E-2</v>
      </c>
      <c r="L570" s="7"/>
      <c r="M570" s="6">
        <v>-1.9335508195344381E-2</v>
      </c>
      <c r="N570" s="7">
        <v>-1.0841866859846472E-2</v>
      </c>
      <c r="O570" s="7">
        <v>-6.1579387851290183E-2</v>
      </c>
      <c r="P570" s="7">
        <v>6.8267971129002875E-2</v>
      </c>
      <c r="Q570" s="7">
        <v>7.3278509296657388E-3</v>
      </c>
      <c r="R570" s="7">
        <v>8.5979365640149342E-3</v>
      </c>
      <c r="S570" s="8">
        <v>-2.264519206127982E-2</v>
      </c>
      <c r="U570" s="6">
        <v>-1.9335508195344381E-2</v>
      </c>
      <c r="V570" s="7">
        <v>-1.0841866859846472E-2</v>
      </c>
      <c r="W570" s="7">
        <v>-6.1579387851290183E-2</v>
      </c>
      <c r="X570" s="7">
        <v>6.8267971129002875E-2</v>
      </c>
      <c r="Y570" s="7">
        <v>7.3278509296657388E-3</v>
      </c>
      <c r="Z570" s="8">
        <v>8.5979365640149342E-3</v>
      </c>
      <c r="AA570" s="2"/>
      <c r="AB570" s="70">
        <v>-2.264519206127982E-2</v>
      </c>
      <c r="AE570" s="74"/>
    </row>
    <row r="571" spans="2:31" x14ac:dyDescent="0.5">
      <c r="B571">
        <v>561</v>
      </c>
      <c r="D571" s="6">
        <v>-2.551747290104299E-2</v>
      </c>
      <c r="E571" s="7">
        <v>-9.9372712369527032E-3</v>
      </c>
      <c r="F571" s="7">
        <v>2.9841489747362247E-2</v>
      </c>
      <c r="G571" s="7">
        <v>0.11321711551998574</v>
      </c>
      <c r="H571" s="7">
        <v>2.7091264128895E-3</v>
      </c>
      <c r="I571" s="8">
        <v>9.7481828671125963E-3</v>
      </c>
      <c r="J571" s="2"/>
      <c r="K571" s="70">
        <v>-1.8525938253913986E-2</v>
      </c>
      <c r="L571" s="7"/>
      <c r="M571" s="6">
        <v>-2.551747290104299E-2</v>
      </c>
      <c r="N571" s="7">
        <v>-9.9372712369527032E-3</v>
      </c>
      <c r="O571" s="7">
        <v>2.9841489747362247E-2</v>
      </c>
      <c r="P571" s="7">
        <v>0.11321711551998574</v>
      </c>
      <c r="Q571" s="7">
        <v>2.7091264128895E-3</v>
      </c>
      <c r="R571" s="7">
        <v>9.7481828671125963E-3</v>
      </c>
      <c r="S571" s="8">
        <v>-1.8525938253913986E-2</v>
      </c>
      <c r="U571" s="6">
        <v>-2.551747290104299E-2</v>
      </c>
      <c r="V571" s="7">
        <v>-9.9372712369527032E-3</v>
      </c>
      <c r="W571" s="7">
        <v>2.9841489747362247E-2</v>
      </c>
      <c r="X571" s="7">
        <v>0.11321711551998574</v>
      </c>
      <c r="Y571" s="7">
        <v>2.7091264128895E-3</v>
      </c>
      <c r="Z571" s="8">
        <v>9.7481828671125963E-3</v>
      </c>
      <c r="AA571" s="2"/>
      <c r="AB571" s="70">
        <v>-1.8525938253913986E-2</v>
      </c>
      <c r="AE571" s="74"/>
    </row>
    <row r="572" spans="2:31" x14ac:dyDescent="0.5">
      <c r="B572">
        <v>562</v>
      </c>
      <c r="D572" s="6">
        <v>4.309890484699775E-2</v>
      </c>
      <c r="E572" s="7">
        <v>3.1609048196786553E-2</v>
      </c>
      <c r="F572" s="7">
        <v>3.8750624075406331E-2</v>
      </c>
      <c r="G572" s="7">
        <v>-0.21550197192724291</v>
      </c>
      <c r="H572" s="7">
        <v>-2.1068844638766205E-3</v>
      </c>
      <c r="I572" s="8">
        <v>-4.7393453638965586E-3</v>
      </c>
      <c r="J572" s="2"/>
      <c r="K572" s="70">
        <v>4.4152733522281364E-2</v>
      </c>
      <c r="L572" s="7"/>
      <c r="M572" s="6">
        <v>4.309890484699775E-2</v>
      </c>
      <c r="N572" s="7">
        <v>3.1609048196786553E-2</v>
      </c>
      <c r="O572" s="7">
        <v>3.8750624075406331E-2</v>
      </c>
      <c r="P572" s="7">
        <v>-0.21550197192724291</v>
      </c>
      <c r="Q572" s="7">
        <v>-2.1068844638766205E-3</v>
      </c>
      <c r="R572" s="7">
        <v>-4.7393453638965586E-3</v>
      </c>
      <c r="S572" s="8">
        <v>4.4152733522281364E-2</v>
      </c>
      <c r="U572" s="6">
        <v>4.309890484699775E-2</v>
      </c>
      <c r="V572" s="7">
        <v>3.1609048196786553E-2</v>
      </c>
      <c r="W572" s="7">
        <v>3.8750624075406331E-2</v>
      </c>
      <c r="X572" s="7">
        <v>-0.21550197192724291</v>
      </c>
      <c r="Y572" s="7">
        <v>-2.1068844638766205E-3</v>
      </c>
      <c r="Z572" s="8">
        <v>-4.7393453638965586E-3</v>
      </c>
      <c r="AA572" s="2"/>
      <c r="AB572" s="70">
        <v>4.4152733522281364E-2</v>
      </c>
      <c r="AE572" s="74"/>
    </row>
    <row r="573" spans="2:31" x14ac:dyDescent="0.5">
      <c r="B573">
        <v>563</v>
      </c>
      <c r="D573" s="6">
        <v>3.9302577900256121E-3</v>
      </c>
      <c r="E573" s="7">
        <v>1.606657676535881E-2</v>
      </c>
      <c r="F573" s="7">
        <v>7.34195039681802E-2</v>
      </c>
      <c r="G573" s="7">
        <v>-7.5906234318691174E-2</v>
      </c>
      <c r="H573" s="7">
        <v>-5.1059159103165582E-3</v>
      </c>
      <c r="I573" s="8">
        <v>-5.1734872113349054E-3</v>
      </c>
      <c r="J573" s="2"/>
      <c r="K573" s="70">
        <v>1.4996784348822097E-2</v>
      </c>
      <c r="L573" s="7"/>
      <c r="M573" s="6">
        <v>3.9302577900256121E-3</v>
      </c>
      <c r="N573" s="7">
        <v>1.606657676535881E-2</v>
      </c>
      <c r="O573" s="7">
        <v>7.34195039681802E-2</v>
      </c>
      <c r="P573" s="7">
        <v>-7.5906234318691174E-2</v>
      </c>
      <c r="Q573" s="7">
        <v>-5.1059159103165582E-3</v>
      </c>
      <c r="R573" s="7">
        <v>-5.1734872113349054E-3</v>
      </c>
      <c r="S573" s="8">
        <v>1.4996784348822097E-2</v>
      </c>
      <c r="U573" s="6">
        <v>3.9302577900256121E-3</v>
      </c>
      <c r="V573" s="7">
        <v>1.606657676535881E-2</v>
      </c>
      <c r="W573" s="7">
        <v>7.34195039681802E-2</v>
      </c>
      <c r="X573" s="7">
        <v>-7.5906234318691174E-2</v>
      </c>
      <c r="Y573" s="7">
        <v>-5.1059159103165582E-3</v>
      </c>
      <c r="Z573" s="8">
        <v>-5.1734872113349054E-3</v>
      </c>
      <c r="AA573" s="2"/>
      <c r="AB573" s="70">
        <v>1.4996784348822097E-2</v>
      </c>
      <c r="AE573" s="74"/>
    </row>
    <row r="574" spans="2:31" x14ac:dyDescent="0.5">
      <c r="B574">
        <v>564</v>
      </c>
      <c r="D574" s="6">
        <v>-2.5780300491578144E-3</v>
      </c>
      <c r="E574" s="7">
        <v>-3.5937981699044047E-4</v>
      </c>
      <c r="F574" s="7">
        <v>2.1575868782829386E-2</v>
      </c>
      <c r="G574" s="7">
        <v>3.8448671783790592E-2</v>
      </c>
      <c r="H574" s="7">
        <v>-6.7768478069403363E-4</v>
      </c>
      <c r="I574" s="8">
        <v>-5.117633950957933E-3</v>
      </c>
      <c r="J574" s="2"/>
      <c r="K574" s="70">
        <v>-7.4563853639017588E-3</v>
      </c>
      <c r="L574" s="7"/>
      <c r="M574" s="6">
        <v>-2.5780300491578144E-3</v>
      </c>
      <c r="N574" s="7">
        <v>-3.5937981699044047E-4</v>
      </c>
      <c r="O574" s="7">
        <v>2.1575868782829386E-2</v>
      </c>
      <c r="P574" s="7">
        <v>3.8448671783790592E-2</v>
      </c>
      <c r="Q574" s="7">
        <v>-6.7768478069403363E-4</v>
      </c>
      <c r="R574" s="7">
        <v>-5.117633950957933E-3</v>
      </c>
      <c r="S574" s="8">
        <v>-7.4563853639017588E-3</v>
      </c>
      <c r="U574" s="6">
        <v>-2.5780300491578144E-3</v>
      </c>
      <c r="V574" s="7">
        <v>-3.5937981699044047E-4</v>
      </c>
      <c r="W574" s="7">
        <v>2.1575868782829386E-2</v>
      </c>
      <c r="X574" s="7">
        <v>3.8448671783790592E-2</v>
      </c>
      <c r="Y574" s="7">
        <v>-6.7768478069403363E-4</v>
      </c>
      <c r="Z574" s="8">
        <v>-5.117633950957933E-3</v>
      </c>
      <c r="AA574" s="2"/>
      <c r="AB574" s="70">
        <v>-7.4563853639017588E-3</v>
      </c>
      <c r="AE574" s="74"/>
    </row>
    <row r="575" spans="2:31" x14ac:dyDescent="0.5">
      <c r="B575">
        <v>565</v>
      </c>
      <c r="D575" s="6">
        <v>-5.0664702478313263E-2</v>
      </c>
      <c r="E575" s="7">
        <v>-4.3635176972956227E-2</v>
      </c>
      <c r="F575" s="7">
        <v>-4.4247306119695656E-2</v>
      </c>
      <c r="G575" s="7">
        <v>0.32069638736236861</v>
      </c>
      <c r="H575" s="7">
        <v>6.6162937819744111E-3</v>
      </c>
      <c r="I575" s="8">
        <v>8.7336799687546315E-3</v>
      </c>
      <c r="J575" s="2"/>
      <c r="K575" s="70">
        <v>-4.1040077456322585E-2</v>
      </c>
      <c r="L575" s="7"/>
      <c r="M575" s="6">
        <v>-5.0664702478313263E-2</v>
      </c>
      <c r="N575" s="7">
        <v>-4.3635176972956227E-2</v>
      </c>
      <c r="O575" s="7">
        <v>-4.4247306119695656E-2</v>
      </c>
      <c r="P575" s="7">
        <v>0.32069638736236861</v>
      </c>
      <c r="Q575" s="7">
        <v>6.6162937819744111E-3</v>
      </c>
      <c r="R575" s="7">
        <v>8.7336799687546315E-3</v>
      </c>
      <c r="S575" s="8">
        <v>-4.1040077456322585E-2</v>
      </c>
      <c r="U575" s="6">
        <v>-5.0664702478313263E-2</v>
      </c>
      <c r="V575" s="7">
        <v>-4.3635176972956227E-2</v>
      </c>
      <c r="W575" s="7">
        <v>-4.4247306119695656E-2</v>
      </c>
      <c r="X575" s="7">
        <v>0.32069638736236861</v>
      </c>
      <c r="Y575" s="7">
        <v>6.6162937819744111E-3</v>
      </c>
      <c r="Z575" s="8">
        <v>8.7336799687546315E-3</v>
      </c>
      <c r="AA575" s="2"/>
      <c r="AB575" s="70">
        <v>-4.1040077456322585E-2</v>
      </c>
      <c r="AE575" s="74"/>
    </row>
    <row r="576" spans="2:31" x14ac:dyDescent="0.5">
      <c r="B576">
        <v>566</v>
      </c>
      <c r="D576" s="6">
        <v>1.8329256766690769E-2</v>
      </c>
      <c r="E576" s="7">
        <v>1.6465108434997527E-2</v>
      </c>
      <c r="F576" s="7">
        <v>4.3065716130025227E-4</v>
      </c>
      <c r="G576" s="7">
        <v>-0.23799754400970888</v>
      </c>
      <c r="H576" s="7">
        <v>-4.143822524905796E-3</v>
      </c>
      <c r="I576" s="8">
        <v>-7.8237994311896319E-3</v>
      </c>
      <c r="J576" s="2"/>
      <c r="K576" s="70">
        <v>3.1453704075084035E-2</v>
      </c>
      <c r="L576" s="7"/>
      <c r="M576" s="6">
        <v>1.8329256766690769E-2</v>
      </c>
      <c r="N576" s="7">
        <v>1.6465108434997527E-2</v>
      </c>
      <c r="O576" s="7">
        <v>4.3065716130025227E-4</v>
      </c>
      <c r="P576" s="7">
        <v>-0.23799754400970888</v>
      </c>
      <c r="Q576" s="7">
        <v>-4.143822524905796E-3</v>
      </c>
      <c r="R576" s="7">
        <v>-7.8237994311896319E-3</v>
      </c>
      <c r="S576" s="8">
        <v>3.1453704075084035E-2</v>
      </c>
      <c r="U576" s="6">
        <v>1.8329256766690769E-2</v>
      </c>
      <c r="V576" s="7">
        <v>1.6465108434997527E-2</v>
      </c>
      <c r="W576" s="7">
        <v>4.3065716130025227E-4</v>
      </c>
      <c r="X576" s="7">
        <v>-0.23799754400970888</v>
      </c>
      <c r="Y576" s="7">
        <v>-4.143822524905796E-3</v>
      </c>
      <c r="Z576" s="8">
        <v>-7.8237994311896319E-3</v>
      </c>
      <c r="AA576" s="2"/>
      <c r="AB576" s="70">
        <v>3.1453704075084035E-2</v>
      </c>
      <c r="AE576" s="74"/>
    </row>
    <row r="577" spans="2:31" x14ac:dyDescent="0.5">
      <c r="B577">
        <v>567</v>
      </c>
      <c r="D577" s="6">
        <v>3.1281558712783167E-2</v>
      </c>
      <c r="E577" s="7">
        <v>2.8401690585724622E-2</v>
      </c>
      <c r="F577" s="7">
        <v>9.6729574132813616E-3</v>
      </c>
      <c r="G577" s="7">
        <v>-3.4914166661909656E-2</v>
      </c>
      <c r="H577" s="7">
        <v>3.0952730798266062E-3</v>
      </c>
      <c r="I577" s="8">
        <v>3.0544457643439573E-3</v>
      </c>
      <c r="J577" s="2"/>
      <c r="K577" s="70">
        <v>2.2361042292116384E-2</v>
      </c>
      <c r="L577" s="7"/>
      <c r="M577" s="6">
        <v>3.1281558712783167E-2</v>
      </c>
      <c r="N577" s="7">
        <v>2.8401690585724622E-2</v>
      </c>
      <c r="O577" s="7">
        <v>9.6729574132813616E-3</v>
      </c>
      <c r="P577" s="7">
        <v>-3.4914166661909656E-2</v>
      </c>
      <c r="Q577" s="7">
        <v>3.0952730798266062E-3</v>
      </c>
      <c r="R577" s="7">
        <v>3.0544457643439573E-3</v>
      </c>
      <c r="S577" s="8">
        <v>2.2361042292116384E-2</v>
      </c>
      <c r="U577" s="6">
        <v>3.1281558712783167E-2</v>
      </c>
      <c r="V577" s="7">
        <v>2.8401690585724622E-2</v>
      </c>
      <c r="W577" s="7">
        <v>9.6729574132813616E-3</v>
      </c>
      <c r="X577" s="7">
        <v>-3.4914166661909656E-2</v>
      </c>
      <c r="Y577" s="7">
        <v>3.0952730798266062E-3</v>
      </c>
      <c r="Z577" s="8">
        <v>3.0544457643439573E-3</v>
      </c>
      <c r="AA577" s="2"/>
      <c r="AB577" s="70">
        <v>2.2361042292116384E-2</v>
      </c>
      <c r="AE577" s="74"/>
    </row>
    <row r="578" spans="2:31" x14ac:dyDescent="0.5">
      <c r="B578">
        <v>568</v>
      </c>
      <c r="D578" s="6">
        <v>-1.7487893410027818E-2</v>
      </c>
      <c r="E578" s="7">
        <v>7.0270766617596828E-3</v>
      </c>
      <c r="F578" s="7">
        <v>1.3464704976810897E-2</v>
      </c>
      <c r="G578" s="7">
        <v>-5.1383421015523664E-2</v>
      </c>
      <c r="H578" s="7">
        <v>3.7311571868011537E-3</v>
      </c>
      <c r="I578" s="8">
        <v>1.0169023171900929E-2</v>
      </c>
      <c r="J578" s="2"/>
      <c r="K578" s="70">
        <v>-1.9223205575461856E-3</v>
      </c>
      <c r="L578" s="7"/>
      <c r="M578" s="6">
        <v>-1.7487893410027818E-2</v>
      </c>
      <c r="N578" s="7">
        <v>7.0270766617596828E-3</v>
      </c>
      <c r="O578" s="7">
        <v>1.3464704976810897E-2</v>
      </c>
      <c r="P578" s="7">
        <v>-5.1383421015523664E-2</v>
      </c>
      <c r="Q578" s="7">
        <v>3.7311571868011537E-3</v>
      </c>
      <c r="R578" s="7">
        <v>1.0169023171900929E-2</v>
      </c>
      <c r="S578" s="8">
        <v>-1.9223205575461856E-3</v>
      </c>
      <c r="U578" s="6">
        <v>-1.7487893410027818E-2</v>
      </c>
      <c r="V578" s="7">
        <v>7.0270766617596828E-3</v>
      </c>
      <c r="W578" s="7">
        <v>1.3464704976810897E-2</v>
      </c>
      <c r="X578" s="7">
        <v>-5.1383421015523664E-2</v>
      </c>
      <c r="Y578" s="7">
        <v>3.7311571868011537E-3</v>
      </c>
      <c r="Z578" s="8">
        <v>1.0169023171900929E-2</v>
      </c>
      <c r="AA578" s="2"/>
      <c r="AB578" s="70">
        <v>-1.9223205575461856E-3</v>
      </c>
      <c r="AE578" s="74"/>
    </row>
    <row r="579" spans="2:31" x14ac:dyDescent="0.5">
      <c r="B579">
        <v>569</v>
      </c>
      <c r="D579" s="6">
        <v>-6.7794218902470036E-4</v>
      </c>
      <c r="E579" s="7">
        <v>-4.555771845806976E-2</v>
      </c>
      <c r="F579" s="7">
        <v>-3.9100753333721205E-3</v>
      </c>
      <c r="G579" s="7">
        <v>0.10877963001983916</v>
      </c>
      <c r="H579" s="7">
        <v>1.7191268357331403E-3</v>
      </c>
      <c r="I579" s="8">
        <v>7.4784936416773485E-3</v>
      </c>
      <c r="J579" s="2"/>
      <c r="K579" s="70">
        <v>1.0078474677181741E-4</v>
      </c>
      <c r="L579" s="7"/>
      <c r="M579" s="6">
        <v>-6.7794218902470036E-4</v>
      </c>
      <c r="N579" s="7">
        <v>-4.555771845806976E-2</v>
      </c>
      <c r="O579" s="7">
        <v>-3.9100753333721205E-3</v>
      </c>
      <c r="P579" s="7">
        <v>0.10877963001983916</v>
      </c>
      <c r="Q579" s="7">
        <v>1.7191268357331403E-3</v>
      </c>
      <c r="R579" s="7">
        <v>7.4784936416773485E-3</v>
      </c>
      <c r="S579" s="8">
        <v>1.0078474677181741E-4</v>
      </c>
      <c r="U579" s="6">
        <v>-6.7794218902470036E-4</v>
      </c>
      <c r="V579" s="7">
        <v>-4.555771845806976E-2</v>
      </c>
      <c r="W579" s="7">
        <v>-3.9100753333721205E-3</v>
      </c>
      <c r="X579" s="7">
        <v>0.10877963001983916</v>
      </c>
      <c r="Y579" s="7">
        <v>1.7191268357331403E-3</v>
      </c>
      <c r="Z579" s="8">
        <v>7.4784936416773485E-3</v>
      </c>
      <c r="AA579" s="2"/>
      <c r="AB579" s="70">
        <v>1.0078474677181741E-4</v>
      </c>
      <c r="AE579" s="74"/>
    </row>
    <row r="580" spans="2:31" x14ac:dyDescent="0.5">
      <c r="B580">
        <v>570</v>
      </c>
      <c r="D580" s="6">
        <v>2.7587019418414446E-2</v>
      </c>
      <c r="E580" s="7">
        <v>5.6472673291069551E-2</v>
      </c>
      <c r="F580" s="7">
        <v>-6.6218194869782547E-3</v>
      </c>
      <c r="G580" s="7">
        <v>-0.15206447159391595</v>
      </c>
      <c r="H580" s="7">
        <v>-2.5994134513425199E-4</v>
      </c>
      <c r="I580" s="8">
        <v>-6.0109026730077366E-3</v>
      </c>
      <c r="J580" s="2"/>
      <c r="K580" s="70">
        <v>1.318808449218426E-2</v>
      </c>
      <c r="L580" s="7"/>
      <c r="M580" s="6">
        <v>2.7587019418414446E-2</v>
      </c>
      <c r="N580" s="7">
        <v>5.6472673291069551E-2</v>
      </c>
      <c r="O580" s="7">
        <v>-6.6218194869782547E-3</v>
      </c>
      <c r="P580" s="7">
        <v>-0.15206447159391595</v>
      </c>
      <c r="Q580" s="7">
        <v>-2.5994134513425199E-4</v>
      </c>
      <c r="R580" s="7">
        <v>-6.0109026730077366E-3</v>
      </c>
      <c r="S580" s="8">
        <v>1.318808449218426E-2</v>
      </c>
      <c r="U580" s="6">
        <v>2.7587019418414446E-2</v>
      </c>
      <c r="V580" s="7">
        <v>5.6472673291069551E-2</v>
      </c>
      <c r="W580" s="7">
        <v>-6.6218194869782547E-3</v>
      </c>
      <c r="X580" s="7">
        <v>-0.15206447159391595</v>
      </c>
      <c r="Y580" s="7">
        <v>-2.5994134513425199E-4</v>
      </c>
      <c r="Z580" s="8">
        <v>-6.0109026730077366E-3</v>
      </c>
      <c r="AA580" s="2"/>
      <c r="AB580" s="70">
        <v>1.318808449218426E-2</v>
      </c>
      <c r="AE580" s="74"/>
    </row>
    <row r="581" spans="2:31" x14ac:dyDescent="0.5">
      <c r="B581">
        <v>571</v>
      </c>
      <c r="D581" s="6">
        <v>-1.6633992008602692E-2</v>
      </c>
      <c r="E581" s="7">
        <v>-5.176713874956565E-3</v>
      </c>
      <c r="F581" s="7">
        <v>-2.8215211525273384E-2</v>
      </c>
      <c r="G581" s="7">
        <v>1.5873349156290163E-2</v>
      </c>
      <c r="H581" s="7">
        <v>-3.1654156002760409E-4</v>
      </c>
      <c r="I581" s="8">
        <v>-4.0744815785949341E-4</v>
      </c>
      <c r="J581" s="2"/>
      <c r="K581" s="70">
        <v>3.887198960532181E-4</v>
      </c>
      <c r="L581" s="7"/>
      <c r="M581" s="6">
        <v>-1.6633992008602692E-2</v>
      </c>
      <c r="N581" s="7">
        <v>-5.176713874956565E-3</v>
      </c>
      <c r="O581" s="7">
        <v>-2.8215211525273384E-2</v>
      </c>
      <c r="P581" s="7">
        <v>1.5873349156290163E-2</v>
      </c>
      <c r="Q581" s="7">
        <v>-3.1654156002760409E-4</v>
      </c>
      <c r="R581" s="7">
        <v>-4.0744815785949341E-4</v>
      </c>
      <c r="S581" s="8">
        <v>3.887198960532181E-4</v>
      </c>
      <c r="U581" s="6">
        <v>-1.6633992008602692E-2</v>
      </c>
      <c r="V581" s="7">
        <v>-5.176713874956565E-3</v>
      </c>
      <c r="W581" s="7">
        <v>-2.8215211525273384E-2</v>
      </c>
      <c r="X581" s="7">
        <v>1.5873349156290163E-2</v>
      </c>
      <c r="Y581" s="7">
        <v>-3.1654156002760409E-4</v>
      </c>
      <c r="Z581" s="8">
        <v>-4.0744815785949341E-4</v>
      </c>
      <c r="AA581" s="2"/>
      <c r="AB581" s="70">
        <v>3.887198960532181E-4</v>
      </c>
      <c r="AE581" s="74"/>
    </row>
    <row r="582" spans="2:31" x14ac:dyDescent="0.5">
      <c r="B582">
        <v>572</v>
      </c>
      <c r="D582" s="6">
        <v>3.1045417484886523E-3</v>
      </c>
      <c r="E582" s="7">
        <v>-2.6137399779958038E-2</v>
      </c>
      <c r="F582" s="7">
        <v>2.4371361274860455E-2</v>
      </c>
      <c r="G582" s="7">
        <v>4.1599320447295715E-3</v>
      </c>
      <c r="H582" s="7">
        <v>4.3436879018450506E-3</v>
      </c>
      <c r="I582" s="8">
        <v>6.9041414646616953E-3</v>
      </c>
      <c r="J582" s="2"/>
      <c r="K582" s="70">
        <v>-3.5674225657660198E-3</v>
      </c>
      <c r="L582" s="7"/>
      <c r="M582" s="6">
        <v>3.1045417484886523E-3</v>
      </c>
      <c r="N582" s="7">
        <v>-2.6137399779958038E-2</v>
      </c>
      <c r="O582" s="7">
        <v>2.4371361274860455E-2</v>
      </c>
      <c r="P582" s="7">
        <v>4.1599320447295715E-3</v>
      </c>
      <c r="Q582" s="7">
        <v>4.3436879018450506E-3</v>
      </c>
      <c r="R582" s="7">
        <v>6.9041414646616953E-3</v>
      </c>
      <c r="S582" s="8">
        <v>-3.5674225657660198E-3</v>
      </c>
      <c r="U582" s="6">
        <v>3.1045417484886523E-3</v>
      </c>
      <c r="V582" s="7">
        <v>-2.6137399779958038E-2</v>
      </c>
      <c r="W582" s="7">
        <v>2.4371361274860455E-2</v>
      </c>
      <c r="X582" s="7">
        <v>4.1599320447295715E-3</v>
      </c>
      <c r="Y582" s="7">
        <v>4.3436879018450506E-3</v>
      </c>
      <c r="Z582" s="8">
        <v>6.9041414646616953E-3</v>
      </c>
      <c r="AA582" s="2"/>
      <c r="AB582" s="70">
        <v>-3.5674225657660198E-3</v>
      </c>
      <c r="AE582" s="74"/>
    </row>
    <row r="583" spans="2:31" x14ac:dyDescent="0.5">
      <c r="B583">
        <v>573</v>
      </c>
      <c r="D583" s="6">
        <v>2.9448359680913819E-2</v>
      </c>
      <c r="E583" s="7">
        <v>2.4693246448740276E-2</v>
      </c>
      <c r="F583" s="7">
        <v>2.8406247588294693E-2</v>
      </c>
      <c r="G583" s="7">
        <v>-0.10751535718733718</v>
      </c>
      <c r="H583" s="7">
        <v>-5.6712385399625359E-3</v>
      </c>
      <c r="I583" s="8">
        <v>-1.3445991600008108E-2</v>
      </c>
      <c r="J583" s="2"/>
      <c r="K583" s="70">
        <v>2.1544609542631706E-2</v>
      </c>
      <c r="L583" s="7"/>
      <c r="M583" s="6">
        <v>2.9448359680913819E-2</v>
      </c>
      <c r="N583" s="7">
        <v>2.4693246448740276E-2</v>
      </c>
      <c r="O583" s="7">
        <v>2.8406247588294693E-2</v>
      </c>
      <c r="P583" s="7">
        <v>-0.10751535718733718</v>
      </c>
      <c r="Q583" s="7">
        <v>-5.6712385399625359E-3</v>
      </c>
      <c r="R583" s="7">
        <v>-1.3445991600008108E-2</v>
      </c>
      <c r="S583" s="8">
        <v>2.1544609542631706E-2</v>
      </c>
      <c r="U583" s="6">
        <v>2.9448359680913819E-2</v>
      </c>
      <c r="V583" s="7">
        <v>2.4693246448740276E-2</v>
      </c>
      <c r="W583" s="7">
        <v>2.8406247588294693E-2</v>
      </c>
      <c r="X583" s="7">
        <v>-0.10751535718733718</v>
      </c>
      <c r="Y583" s="7">
        <v>-5.6712385399625359E-3</v>
      </c>
      <c r="Z583" s="8">
        <v>-1.3445991600008108E-2</v>
      </c>
      <c r="AA583" s="2"/>
      <c r="AB583" s="70">
        <v>2.1544609542631706E-2</v>
      </c>
      <c r="AE583" s="74"/>
    </row>
    <row r="584" spans="2:31" x14ac:dyDescent="0.5">
      <c r="B584">
        <v>574</v>
      </c>
      <c r="D584" s="6">
        <v>2.6781553970327298E-3</v>
      </c>
      <c r="E584" s="7">
        <v>1.8214982231909486E-2</v>
      </c>
      <c r="F584" s="7">
        <v>1.687364151288126E-2</v>
      </c>
      <c r="G584" s="7">
        <v>0.10751535718733728</v>
      </c>
      <c r="H584" s="7">
        <v>-4.3798175122062178E-3</v>
      </c>
      <c r="I584" s="8">
        <v>-5.7594366873490377E-3</v>
      </c>
      <c r="J584" s="2"/>
      <c r="K584" s="70">
        <v>-1.0153639637740139E-2</v>
      </c>
      <c r="L584" s="7"/>
      <c r="M584" s="6">
        <v>2.6781553970327298E-3</v>
      </c>
      <c r="N584" s="7">
        <v>1.8214982231909486E-2</v>
      </c>
      <c r="O584" s="7">
        <v>1.687364151288126E-2</v>
      </c>
      <c r="P584" s="7">
        <v>0.10751535718733728</v>
      </c>
      <c r="Q584" s="7">
        <v>-4.3798175122062178E-3</v>
      </c>
      <c r="R584" s="7">
        <v>-5.7594366873490377E-3</v>
      </c>
      <c r="S584" s="8">
        <v>-1.0153639637740139E-2</v>
      </c>
      <c r="U584" s="6">
        <v>2.6781553970327298E-3</v>
      </c>
      <c r="V584" s="7">
        <v>1.8214982231909486E-2</v>
      </c>
      <c r="W584" s="7">
        <v>1.687364151288126E-2</v>
      </c>
      <c r="X584" s="7">
        <v>0.10751535718733728</v>
      </c>
      <c r="Y584" s="7">
        <v>-4.3798175122062178E-3</v>
      </c>
      <c r="Z584" s="8">
        <v>-5.7594366873490377E-3</v>
      </c>
      <c r="AA584" s="2"/>
      <c r="AB584" s="70">
        <v>-1.0153639637740139E-2</v>
      </c>
      <c r="AE584" s="74"/>
    </row>
    <row r="585" spans="2:31" x14ac:dyDescent="0.5">
      <c r="B585">
        <v>575</v>
      </c>
      <c r="D585" s="6">
        <v>1.7681115687656269E-2</v>
      </c>
      <c r="E585" s="7">
        <v>2.5247472393237984E-2</v>
      </c>
      <c r="F585" s="7">
        <v>3.4840138160028011E-2</v>
      </c>
      <c r="G585" s="7">
        <v>-0.1788221518046858</v>
      </c>
      <c r="H585" s="7">
        <v>3.6020803858930039E-3</v>
      </c>
      <c r="I585" s="8">
        <v>1.7313166450018459E-3</v>
      </c>
      <c r="J585" s="2"/>
      <c r="K585" s="70">
        <v>2.6443082615561598E-2</v>
      </c>
      <c r="L585" s="7"/>
      <c r="M585" s="6">
        <v>1.7681115687656269E-2</v>
      </c>
      <c r="N585" s="7">
        <v>2.5247472393237984E-2</v>
      </c>
      <c r="O585" s="7">
        <v>3.4840138160028011E-2</v>
      </c>
      <c r="P585" s="7">
        <v>-0.1788221518046858</v>
      </c>
      <c r="Q585" s="7">
        <v>3.6020803858930039E-3</v>
      </c>
      <c r="R585" s="7">
        <v>1.7313166450018459E-3</v>
      </c>
      <c r="S585" s="8">
        <v>2.6443082615561598E-2</v>
      </c>
      <c r="U585" s="6">
        <v>1.7681115687656269E-2</v>
      </c>
      <c r="V585" s="7">
        <v>2.5247472393237984E-2</v>
      </c>
      <c r="W585" s="7">
        <v>3.4840138160028011E-2</v>
      </c>
      <c r="X585" s="7">
        <v>-0.1788221518046858</v>
      </c>
      <c r="Y585" s="7">
        <v>3.6020803858930039E-3</v>
      </c>
      <c r="Z585" s="8">
        <v>1.7313166450018459E-3</v>
      </c>
      <c r="AA585" s="2"/>
      <c r="AB585" s="70">
        <v>2.6443082615561598E-2</v>
      </c>
      <c r="AE585" s="74"/>
    </row>
    <row r="586" spans="2:31" x14ac:dyDescent="0.5">
      <c r="B586">
        <v>576</v>
      </c>
      <c r="D586" s="6">
        <v>-2.6050045572209014E-2</v>
      </c>
      <c r="E586" s="7">
        <v>-1.2874547829133508E-3</v>
      </c>
      <c r="F586" s="7">
        <v>-4.2976138277493074E-2</v>
      </c>
      <c r="G586" s="7">
        <v>-1.2208808694139171E-2</v>
      </c>
      <c r="H586" s="7">
        <v>2.0374443921366684E-3</v>
      </c>
      <c r="I586" s="8">
        <v>9.591416727675859E-3</v>
      </c>
      <c r="J586" s="2"/>
      <c r="K586" s="70">
        <v>-7.8474412037736613E-3</v>
      </c>
      <c r="L586" s="7"/>
      <c r="M586" s="6">
        <v>-2.6050045572209014E-2</v>
      </c>
      <c r="N586" s="7">
        <v>-1.2874547829133508E-3</v>
      </c>
      <c r="O586" s="7">
        <v>-4.2976138277493074E-2</v>
      </c>
      <c r="P586" s="7">
        <v>-1.2208808694139171E-2</v>
      </c>
      <c r="Q586" s="7">
        <v>2.0374443921366684E-3</v>
      </c>
      <c r="R586" s="7">
        <v>9.591416727675859E-3</v>
      </c>
      <c r="S586" s="8">
        <v>-7.8474412037736613E-3</v>
      </c>
      <c r="U586" s="6">
        <v>-2.6050045572209014E-2</v>
      </c>
      <c r="V586" s="7">
        <v>-1.2874547829133508E-3</v>
      </c>
      <c r="W586" s="7">
        <v>-4.2976138277493074E-2</v>
      </c>
      <c r="X586" s="7">
        <v>-1.2208808694139171E-2</v>
      </c>
      <c r="Y586" s="7">
        <v>2.0374443921366684E-3</v>
      </c>
      <c r="Z586" s="8">
        <v>9.591416727675859E-3</v>
      </c>
      <c r="AA586" s="2"/>
      <c r="AB586" s="70">
        <v>-7.8474412037736613E-3</v>
      </c>
      <c r="AE586" s="74"/>
    </row>
    <row r="587" spans="2:31" x14ac:dyDescent="0.5">
      <c r="B587">
        <v>577</v>
      </c>
      <c r="D587" s="6">
        <v>-3.5817955411202487E-2</v>
      </c>
      <c r="E587" s="7">
        <v>-4.6239942814129152E-2</v>
      </c>
      <c r="F587" s="7">
        <v>-3.6882652576239822E-2</v>
      </c>
      <c r="G587" s="7">
        <v>0.42189371941299314</v>
      </c>
      <c r="H587" s="7">
        <v>-7.0886155282998435E-4</v>
      </c>
      <c r="I587" s="8">
        <v>4.7208292134731681E-3</v>
      </c>
      <c r="J587" s="2"/>
      <c r="K587" s="70">
        <v>-3.9748655453245588E-2</v>
      </c>
      <c r="L587" s="7"/>
      <c r="M587" s="6">
        <v>-3.5817955411202487E-2</v>
      </c>
      <c r="N587" s="7">
        <v>-4.6239942814129152E-2</v>
      </c>
      <c r="O587" s="7">
        <v>-3.6882652576239822E-2</v>
      </c>
      <c r="P587" s="7">
        <v>0.42189371941299314</v>
      </c>
      <c r="Q587" s="7">
        <v>-7.0886155282998435E-4</v>
      </c>
      <c r="R587" s="7">
        <v>4.7208292134731681E-3</v>
      </c>
      <c r="S587" s="8">
        <v>-3.9748655453245588E-2</v>
      </c>
      <c r="U587" s="6">
        <v>-3.5817955411202487E-2</v>
      </c>
      <c r="V587" s="7">
        <v>-4.6239942814129152E-2</v>
      </c>
      <c r="W587" s="7">
        <v>-3.6882652576239822E-2</v>
      </c>
      <c r="X587" s="7">
        <v>0.42189371941299314</v>
      </c>
      <c r="Y587" s="7">
        <v>-7.0886155282998435E-4</v>
      </c>
      <c r="Z587" s="8">
        <v>4.7208292134731681E-3</v>
      </c>
      <c r="AA587" s="2"/>
      <c r="AB587" s="70">
        <v>-3.9748655453245588E-2</v>
      </c>
      <c r="AE587" s="74"/>
    </row>
    <row r="588" spans="2:31" x14ac:dyDescent="0.5">
      <c r="B588">
        <v>578</v>
      </c>
      <c r="D588" s="6">
        <v>-2.1366667027789034E-2</v>
      </c>
      <c r="E588" s="7">
        <v>-4.0311911893839633E-2</v>
      </c>
      <c r="F588" s="7">
        <v>-3.1150511126015565E-2</v>
      </c>
      <c r="G588" s="7">
        <v>-0.10369381472930604</v>
      </c>
      <c r="H588" s="7">
        <v>-2.9802267833626558E-4</v>
      </c>
      <c r="I588" s="8">
        <v>1.8658992149455027E-3</v>
      </c>
      <c r="J588" s="2"/>
      <c r="K588" s="70">
        <v>-1.6522127017863077E-2</v>
      </c>
      <c r="L588" s="7"/>
      <c r="M588" s="6">
        <v>-2.1366667027789034E-2</v>
      </c>
      <c r="N588" s="7">
        <v>-4.0311911893839633E-2</v>
      </c>
      <c r="O588" s="7">
        <v>-3.1150511126015565E-2</v>
      </c>
      <c r="P588" s="7">
        <v>-0.10369381472930604</v>
      </c>
      <c r="Q588" s="7">
        <v>-2.9802267833626558E-4</v>
      </c>
      <c r="R588" s="7">
        <v>1.8658992149455027E-3</v>
      </c>
      <c r="S588" s="8">
        <v>-1.6522127017863077E-2</v>
      </c>
      <c r="U588" s="6">
        <v>-2.1366667027789034E-2</v>
      </c>
      <c r="V588" s="7">
        <v>-4.0311911893839633E-2</v>
      </c>
      <c r="W588" s="7">
        <v>-3.1150511126015565E-2</v>
      </c>
      <c r="X588" s="7">
        <v>-0.10369381472930604</v>
      </c>
      <c r="Y588" s="7">
        <v>-2.9802267833626558E-4</v>
      </c>
      <c r="Z588" s="8">
        <v>1.8658992149455027E-3</v>
      </c>
      <c r="AA588" s="2"/>
      <c r="AB588" s="70">
        <v>-1.6522127017863077E-2</v>
      </c>
      <c r="AE588" s="74"/>
    </row>
    <row r="589" spans="2:31" x14ac:dyDescent="0.5">
      <c r="B589">
        <v>579</v>
      </c>
      <c r="D589" s="6">
        <v>-5.3702763317427751E-2</v>
      </c>
      <c r="E589" s="7">
        <v>-3.5887727778996667E-2</v>
      </c>
      <c r="F589" s="7">
        <v>-2.1833053239009529E-2</v>
      </c>
      <c r="G589" s="7">
        <v>5.8759261954729872E-2</v>
      </c>
      <c r="H589" s="7">
        <v>3.9275174044655983E-3</v>
      </c>
      <c r="I589" s="8">
        <v>6.6241457178859535E-3</v>
      </c>
      <c r="J589" s="2"/>
      <c r="K589" s="70">
        <v>-7.1773996706763462E-3</v>
      </c>
      <c r="L589" s="7"/>
      <c r="M589" s="6">
        <v>-5.3702763317427751E-2</v>
      </c>
      <c r="N589" s="7">
        <v>-3.5887727778996667E-2</v>
      </c>
      <c r="O589" s="7">
        <v>-2.1833053239009529E-2</v>
      </c>
      <c r="P589" s="7">
        <v>5.8759261954729872E-2</v>
      </c>
      <c r="Q589" s="7">
        <v>3.9275174044655983E-3</v>
      </c>
      <c r="R589" s="7">
        <v>6.6241457178859535E-3</v>
      </c>
      <c r="S589" s="8">
        <v>-7.1773996706763462E-3</v>
      </c>
      <c r="U589" s="6">
        <v>-5.3702763317427751E-2</v>
      </c>
      <c r="V589" s="7">
        <v>-3.5887727778996667E-2</v>
      </c>
      <c r="W589" s="7">
        <v>-2.1833053239009529E-2</v>
      </c>
      <c r="X589" s="7">
        <v>5.8759261954729872E-2</v>
      </c>
      <c r="Y589" s="7">
        <v>3.9275174044655983E-3</v>
      </c>
      <c r="Z589" s="8">
        <v>6.6241457178859535E-3</v>
      </c>
      <c r="AA589" s="2"/>
      <c r="AB589" s="70">
        <v>-7.1773996706763462E-3</v>
      </c>
      <c r="AE589" s="74"/>
    </row>
    <row r="590" spans="2:31" x14ac:dyDescent="0.5">
      <c r="B590">
        <v>580</v>
      </c>
      <c r="D590" s="6">
        <v>1.6140264818180376E-2</v>
      </c>
      <c r="E590" s="7">
        <v>2.9586275146393722E-2</v>
      </c>
      <c r="F590" s="7">
        <v>4.1079127502390414E-2</v>
      </c>
      <c r="G590" s="7">
        <v>-0.13863274484658555</v>
      </c>
      <c r="H590" s="7">
        <v>3.2305962671330519E-3</v>
      </c>
      <c r="I590" s="8">
        <v>-5.2472370647593343E-3</v>
      </c>
      <c r="J590" s="2"/>
      <c r="K590" s="70">
        <v>8.7034214241695339E-3</v>
      </c>
      <c r="L590" s="7"/>
      <c r="M590" s="6">
        <v>1.6140264818180376E-2</v>
      </c>
      <c r="N590" s="7">
        <v>2.9586275146393722E-2</v>
      </c>
      <c r="O590" s="7">
        <v>4.1079127502390414E-2</v>
      </c>
      <c r="P590" s="7">
        <v>-0.13863274484658555</v>
      </c>
      <c r="Q590" s="7">
        <v>3.2305962671330519E-3</v>
      </c>
      <c r="R590" s="7">
        <v>-5.2472370647593343E-3</v>
      </c>
      <c r="S590" s="8">
        <v>8.7034214241695339E-3</v>
      </c>
      <c r="U590" s="6">
        <v>1.6140264818180376E-2</v>
      </c>
      <c r="V590" s="7">
        <v>2.9586275146393722E-2</v>
      </c>
      <c r="W590" s="7">
        <v>4.1079127502390414E-2</v>
      </c>
      <c r="X590" s="7">
        <v>-0.13863274484658555</v>
      </c>
      <c r="Y590" s="7">
        <v>3.2305962671330519E-3</v>
      </c>
      <c r="Z590" s="8">
        <v>-5.2472370647593343E-3</v>
      </c>
      <c r="AA590" s="2"/>
      <c r="AB590" s="70">
        <v>8.7034214241695339E-3</v>
      </c>
      <c r="AE590" s="74"/>
    </row>
    <row r="591" spans="2:31" x14ac:dyDescent="0.5">
      <c r="B591">
        <v>581</v>
      </c>
      <c r="D591" s="6">
        <v>4.3501261420607E-2</v>
      </c>
      <c r="E591" s="7">
        <v>-6.9052545345342376E-3</v>
      </c>
      <c r="F591" s="7">
        <v>5.1868602239506539E-2</v>
      </c>
      <c r="G591" s="7">
        <v>-0.12695386397737737</v>
      </c>
      <c r="H591" s="7">
        <v>-3.5012241254121757E-3</v>
      </c>
      <c r="I591" s="8">
        <v>-7.2296322367814006E-3</v>
      </c>
      <c r="J591" s="2"/>
      <c r="K591" s="70">
        <v>3.081702019035646E-2</v>
      </c>
      <c r="L591" s="7"/>
      <c r="M591" s="6">
        <v>4.3501261420607E-2</v>
      </c>
      <c r="N591" s="7">
        <v>-6.9052545345342376E-3</v>
      </c>
      <c r="O591" s="7">
        <v>5.1868602239506539E-2</v>
      </c>
      <c r="P591" s="7">
        <v>-0.12695386397737737</v>
      </c>
      <c r="Q591" s="7">
        <v>-3.5012241254121757E-3</v>
      </c>
      <c r="R591" s="7">
        <v>-7.2296322367814006E-3</v>
      </c>
      <c r="S591" s="8">
        <v>3.081702019035646E-2</v>
      </c>
      <c r="U591" s="6">
        <v>4.3501261420607E-2</v>
      </c>
      <c r="V591" s="7">
        <v>-6.9052545345342376E-3</v>
      </c>
      <c r="W591" s="7">
        <v>5.1868602239506539E-2</v>
      </c>
      <c r="X591" s="7">
        <v>-0.12695386397737737</v>
      </c>
      <c r="Y591" s="7">
        <v>-3.5012241254121757E-3</v>
      </c>
      <c r="Z591" s="8">
        <v>-7.2296322367814006E-3</v>
      </c>
      <c r="AA591" s="2"/>
      <c r="AB591" s="70">
        <v>3.081702019035646E-2</v>
      </c>
      <c r="AE591" s="74"/>
    </row>
    <row r="592" spans="2:31" x14ac:dyDescent="0.5">
      <c r="B592">
        <v>582</v>
      </c>
      <c r="D592" s="6">
        <v>-2.350773969990011E-2</v>
      </c>
      <c r="E592" s="7">
        <v>1.2225547994804731E-2</v>
      </c>
      <c r="F592" s="7">
        <v>-8.6430030270085185E-3</v>
      </c>
      <c r="G592" s="7">
        <v>-2.6317308317373417E-2</v>
      </c>
      <c r="H592" s="7">
        <v>8.1840931521194038E-3</v>
      </c>
      <c r="I592" s="8">
        <v>1.4487728615763286E-2</v>
      </c>
      <c r="J592" s="2"/>
      <c r="K592" s="70">
        <v>-4.2282979071891691E-3</v>
      </c>
      <c r="L592" s="7"/>
      <c r="M592" s="6">
        <v>-2.350773969990011E-2</v>
      </c>
      <c r="N592" s="7">
        <v>1.2225547994804731E-2</v>
      </c>
      <c r="O592" s="7">
        <v>-8.6430030270085185E-3</v>
      </c>
      <c r="P592" s="7">
        <v>-2.6317308317373417E-2</v>
      </c>
      <c r="Q592" s="7">
        <v>8.1840931521194038E-3</v>
      </c>
      <c r="R592" s="7">
        <v>1.4487728615763286E-2</v>
      </c>
      <c r="S592" s="8">
        <v>-4.2282979071891691E-3</v>
      </c>
      <c r="U592" s="6">
        <v>-2.350773969990011E-2</v>
      </c>
      <c r="V592" s="7">
        <v>1.2225547994804731E-2</v>
      </c>
      <c r="W592" s="7">
        <v>-8.6430030270085185E-3</v>
      </c>
      <c r="X592" s="7">
        <v>-2.6317308317373417E-2</v>
      </c>
      <c r="Y592" s="7">
        <v>8.1840931521194038E-3</v>
      </c>
      <c r="Z592" s="8">
        <v>1.4487728615763286E-2</v>
      </c>
      <c r="AA592" s="2"/>
      <c r="AB592" s="70">
        <v>-4.2282979071891691E-3</v>
      </c>
      <c r="AE592" s="74"/>
    </row>
    <row r="593" spans="2:31" x14ac:dyDescent="0.5">
      <c r="B593">
        <v>583</v>
      </c>
      <c r="D593" s="6">
        <v>5.3159997431493508E-2</v>
      </c>
      <c r="E593" s="7">
        <v>3.3061940749282974E-2</v>
      </c>
      <c r="F593" s="7">
        <v>1.6972584782602693E-2</v>
      </c>
      <c r="G593" s="7">
        <v>-0.11279549414534427</v>
      </c>
      <c r="H593" s="7">
        <v>5.4422581495413278E-4</v>
      </c>
      <c r="I593" s="8">
        <v>-3.5418212989199627E-3</v>
      </c>
      <c r="J593" s="2"/>
      <c r="K593" s="70">
        <v>3.050357086790359E-2</v>
      </c>
      <c r="L593" s="7"/>
      <c r="M593" s="6">
        <v>5.3159997431493508E-2</v>
      </c>
      <c r="N593" s="7">
        <v>3.3061940749282974E-2</v>
      </c>
      <c r="O593" s="7">
        <v>1.6972584782602693E-2</v>
      </c>
      <c r="P593" s="7">
        <v>-0.11279549414534427</v>
      </c>
      <c r="Q593" s="7">
        <v>5.4422581495413278E-4</v>
      </c>
      <c r="R593" s="7">
        <v>-3.5418212989199627E-3</v>
      </c>
      <c r="S593" s="8">
        <v>3.050357086790359E-2</v>
      </c>
      <c r="U593" s="6">
        <v>5.3159997431493508E-2</v>
      </c>
      <c r="V593" s="7">
        <v>3.3061940749282974E-2</v>
      </c>
      <c r="W593" s="7">
        <v>1.6972584782602693E-2</v>
      </c>
      <c r="X593" s="7">
        <v>-0.11279549414534427</v>
      </c>
      <c r="Y593" s="7">
        <v>5.4422581495413278E-4</v>
      </c>
      <c r="Z593" s="8">
        <v>-3.5418212989199627E-3</v>
      </c>
      <c r="AA593" s="2"/>
      <c r="AB593" s="70">
        <v>3.050357086790359E-2</v>
      </c>
      <c r="AE593" s="74"/>
    </row>
    <row r="594" spans="2:31" x14ac:dyDescent="0.5">
      <c r="B594">
        <v>584</v>
      </c>
      <c r="D594" s="6">
        <v>7.2440498228918742E-3</v>
      </c>
      <c r="E594" s="7">
        <v>2.1532965128616313E-2</v>
      </c>
      <c r="F594" s="7">
        <v>-4.835532135691864E-3</v>
      </c>
      <c r="G594" s="7">
        <v>9.142920832674024E-3</v>
      </c>
      <c r="H594" s="7">
        <v>7.4131058905589078E-4</v>
      </c>
      <c r="I594" s="8">
        <v>-1.1761501522399834E-2</v>
      </c>
      <c r="J594" s="2"/>
      <c r="K594" s="70">
        <v>9.8659858507551892E-3</v>
      </c>
      <c r="L594" s="7"/>
      <c r="M594" s="6">
        <v>7.2440498228918742E-3</v>
      </c>
      <c r="N594" s="7">
        <v>2.1532965128616313E-2</v>
      </c>
      <c r="O594" s="7">
        <v>-4.835532135691864E-3</v>
      </c>
      <c r="P594" s="7">
        <v>9.142920832674024E-3</v>
      </c>
      <c r="Q594" s="7">
        <v>7.4131058905589078E-4</v>
      </c>
      <c r="R594" s="7">
        <v>-1.1761501522399834E-2</v>
      </c>
      <c r="S594" s="8">
        <v>9.8659858507551892E-3</v>
      </c>
      <c r="U594" s="6">
        <v>7.2440498228918742E-3</v>
      </c>
      <c r="V594" s="7">
        <v>2.1532965128616313E-2</v>
      </c>
      <c r="W594" s="7">
        <v>-4.835532135691864E-3</v>
      </c>
      <c r="X594" s="7">
        <v>9.142920832674024E-3</v>
      </c>
      <c r="Y594" s="7">
        <v>7.4131058905589078E-4</v>
      </c>
      <c r="Z594" s="8">
        <v>-1.1761501522399834E-2</v>
      </c>
      <c r="AA594" s="2"/>
      <c r="AB594" s="70">
        <v>9.8659858507551892E-3</v>
      </c>
      <c r="AE594" s="74"/>
    </row>
    <row r="595" spans="2:31" x14ac:dyDescent="0.5">
      <c r="B595">
        <v>585</v>
      </c>
      <c r="D595" s="6">
        <v>-1.4146931433414386E-4</v>
      </c>
      <c r="E595" s="7">
        <v>1.3424695078060685E-2</v>
      </c>
      <c r="F595" s="7">
        <v>-4.4083025406246043E-3</v>
      </c>
      <c r="G595" s="7">
        <v>-3.531481301089591E-2</v>
      </c>
      <c r="H595" s="7">
        <v>1.2429758587405259E-3</v>
      </c>
      <c r="I595" s="8">
        <v>5.1271729816014279E-3</v>
      </c>
      <c r="J595" s="2"/>
      <c r="K595" s="70">
        <v>8.5805478205162062E-3</v>
      </c>
      <c r="L595" s="7"/>
      <c r="M595" s="6">
        <v>-1.4146931433414386E-4</v>
      </c>
      <c r="N595" s="7">
        <v>1.3424695078060685E-2</v>
      </c>
      <c r="O595" s="7">
        <v>-4.4083025406246043E-3</v>
      </c>
      <c r="P595" s="7">
        <v>-3.531481301089591E-2</v>
      </c>
      <c r="Q595" s="7">
        <v>1.2429758587405259E-3</v>
      </c>
      <c r="R595" s="7">
        <v>5.1271729816014279E-3</v>
      </c>
      <c r="S595" s="8">
        <v>8.5805478205162062E-3</v>
      </c>
      <c r="U595" s="6">
        <v>-1.4146931433414386E-4</v>
      </c>
      <c r="V595" s="7">
        <v>1.3424695078060685E-2</v>
      </c>
      <c r="W595" s="7">
        <v>-4.4083025406246043E-3</v>
      </c>
      <c r="X595" s="7">
        <v>-3.531481301089591E-2</v>
      </c>
      <c r="Y595" s="7">
        <v>1.2429758587405259E-3</v>
      </c>
      <c r="Z595" s="8">
        <v>5.1271729816014279E-3</v>
      </c>
      <c r="AA595" s="2"/>
      <c r="AB595" s="70">
        <v>8.5805478205162062E-3</v>
      </c>
      <c r="AE595" s="74"/>
    </row>
    <row r="596" spans="2:31" x14ac:dyDescent="0.5">
      <c r="B596">
        <v>586</v>
      </c>
      <c r="D596" s="6">
        <v>1.4725667668148578E-2</v>
      </c>
      <c r="E596" s="7">
        <v>-2.5562449548146792E-3</v>
      </c>
      <c r="F596" s="7">
        <v>-1.6458802543411661E-2</v>
      </c>
      <c r="G596" s="7">
        <v>4.6064562920425066E-2</v>
      </c>
      <c r="H596" s="7">
        <v>1.3082926048316743E-3</v>
      </c>
      <c r="I596" s="8">
        <v>-3.6595820129318628E-3</v>
      </c>
      <c r="J596" s="2"/>
      <c r="K596" s="70">
        <v>5.7511688765721908E-3</v>
      </c>
      <c r="L596" s="7"/>
      <c r="M596" s="6">
        <v>1.4725667668148578E-2</v>
      </c>
      <c r="N596" s="7">
        <v>-2.5562449548146792E-3</v>
      </c>
      <c r="O596" s="7">
        <v>-1.6458802543411661E-2</v>
      </c>
      <c r="P596" s="7">
        <v>4.6064562920425066E-2</v>
      </c>
      <c r="Q596" s="7">
        <v>1.3082926048316743E-3</v>
      </c>
      <c r="R596" s="7">
        <v>-3.6595820129318628E-3</v>
      </c>
      <c r="S596" s="8">
        <v>5.7511688765721908E-3</v>
      </c>
      <c r="U596" s="6">
        <v>1.4725667668148578E-2</v>
      </c>
      <c r="V596" s="7">
        <v>-2.5562449548146792E-3</v>
      </c>
      <c r="W596" s="7">
        <v>-1.6458802543411661E-2</v>
      </c>
      <c r="X596" s="7">
        <v>4.6064562920425066E-2</v>
      </c>
      <c r="Y596" s="7">
        <v>1.3082926048316743E-3</v>
      </c>
      <c r="Z596" s="8">
        <v>-3.6595820129318628E-3</v>
      </c>
      <c r="AA596" s="2"/>
      <c r="AB596" s="70">
        <v>5.7511688765721908E-3</v>
      </c>
      <c r="AE596" s="74"/>
    </row>
    <row r="597" spans="2:31" x14ac:dyDescent="0.5">
      <c r="B597">
        <v>587</v>
      </c>
      <c r="D597" s="6">
        <v>1.2690559946928396E-2</v>
      </c>
      <c r="E597" s="7">
        <v>2.7064455257470709E-2</v>
      </c>
      <c r="F597" s="7">
        <v>4.7070827023738167E-2</v>
      </c>
      <c r="G597" s="7">
        <v>-1.7026518020594815E-2</v>
      </c>
      <c r="H597" s="7">
        <v>4.2327713307600996E-3</v>
      </c>
      <c r="I597" s="8">
        <v>5.6869110939545466E-3</v>
      </c>
      <c r="J597" s="2"/>
      <c r="K597" s="70">
        <v>9.8180078876707825E-3</v>
      </c>
      <c r="L597" s="7"/>
      <c r="M597" s="6">
        <v>1.2690559946928396E-2</v>
      </c>
      <c r="N597" s="7">
        <v>2.7064455257470709E-2</v>
      </c>
      <c r="O597" s="7">
        <v>4.7070827023738167E-2</v>
      </c>
      <c r="P597" s="7">
        <v>-1.7026518020594815E-2</v>
      </c>
      <c r="Q597" s="7">
        <v>4.2327713307600996E-3</v>
      </c>
      <c r="R597" s="7">
        <v>5.6869110939545466E-3</v>
      </c>
      <c r="S597" s="8">
        <v>9.8180078876707825E-3</v>
      </c>
      <c r="U597" s="6">
        <v>1.2690559946928396E-2</v>
      </c>
      <c r="V597" s="7">
        <v>2.7064455257470709E-2</v>
      </c>
      <c r="W597" s="7">
        <v>4.7070827023738167E-2</v>
      </c>
      <c r="X597" s="7">
        <v>-1.7026518020594815E-2</v>
      </c>
      <c r="Y597" s="7">
        <v>4.2327713307600996E-3</v>
      </c>
      <c r="Z597" s="8">
        <v>5.6869110939545466E-3</v>
      </c>
      <c r="AA597" s="2"/>
      <c r="AB597" s="70">
        <v>9.8180078876707825E-3</v>
      </c>
      <c r="AE597" s="74"/>
    </row>
    <row r="598" spans="2:31" x14ac:dyDescent="0.5">
      <c r="B598">
        <v>588</v>
      </c>
      <c r="D598" s="6">
        <v>5.0368154923408027E-3</v>
      </c>
      <c r="E598" s="7">
        <v>1.8950532971494124E-2</v>
      </c>
      <c r="F598" s="7">
        <v>8.1993556532184413E-3</v>
      </c>
      <c r="G598" s="7">
        <v>-7.9184461304162415E-2</v>
      </c>
      <c r="H598" s="7">
        <v>-5.1022978280679133E-3</v>
      </c>
      <c r="I598" s="8">
        <v>-4.8725124822837865E-3</v>
      </c>
      <c r="J598" s="2"/>
      <c r="K598" s="70">
        <v>1.3715878443800756E-2</v>
      </c>
      <c r="L598" s="7"/>
      <c r="M598" s="6">
        <v>5.0368154923408027E-3</v>
      </c>
      <c r="N598" s="7">
        <v>1.8950532971494124E-2</v>
      </c>
      <c r="O598" s="7">
        <v>8.1993556532184413E-3</v>
      </c>
      <c r="P598" s="7">
        <v>-7.9184461304162415E-2</v>
      </c>
      <c r="Q598" s="7">
        <v>-5.1022978280679133E-3</v>
      </c>
      <c r="R598" s="7">
        <v>-4.8725124822837865E-3</v>
      </c>
      <c r="S598" s="8">
        <v>1.3715878443800756E-2</v>
      </c>
      <c r="U598" s="6">
        <v>5.0368154923408027E-3</v>
      </c>
      <c r="V598" s="7">
        <v>1.8950532971494124E-2</v>
      </c>
      <c r="W598" s="7">
        <v>8.1993556532184413E-3</v>
      </c>
      <c r="X598" s="7">
        <v>-7.9184461304162415E-2</v>
      </c>
      <c r="Y598" s="7">
        <v>-5.1022978280679133E-3</v>
      </c>
      <c r="Z598" s="8">
        <v>-4.8725124822837865E-3</v>
      </c>
      <c r="AA598" s="2"/>
      <c r="AB598" s="70">
        <v>1.3715878443800756E-2</v>
      </c>
      <c r="AE598" s="74"/>
    </row>
    <row r="599" spans="2:31" x14ac:dyDescent="0.5">
      <c r="B599">
        <v>589</v>
      </c>
      <c r="D599" s="6">
        <v>-1.4770114333778141E-2</v>
      </c>
      <c r="E599" s="7">
        <v>-1.061695069754397E-2</v>
      </c>
      <c r="F599" s="7">
        <v>3.7521492739087132E-3</v>
      </c>
      <c r="G599" s="7">
        <v>0.12887372235054156</v>
      </c>
      <c r="H599" s="7">
        <v>2.8658314000204175E-3</v>
      </c>
      <c r="I599" s="8">
        <v>6.5722983948035196E-3</v>
      </c>
      <c r="J599" s="2"/>
      <c r="K599" s="70">
        <v>-1.8772266145479332E-3</v>
      </c>
      <c r="L599" s="7"/>
      <c r="M599" s="6">
        <v>-1.4770114333778141E-2</v>
      </c>
      <c r="N599" s="7">
        <v>-1.061695069754397E-2</v>
      </c>
      <c r="O599" s="7">
        <v>3.7521492739087132E-3</v>
      </c>
      <c r="P599" s="7">
        <v>0.12887372235054156</v>
      </c>
      <c r="Q599" s="7">
        <v>2.8658314000204175E-3</v>
      </c>
      <c r="R599" s="7">
        <v>6.5722983948035196E-3</v>
      </c>
      <c r="S599" s="8">
        <v>-1.8772266145479332E-3</v>
      </c>
      <c r="U599" s="6">
        <v>-1.4770114333778141E-2</v>
      </c>
      <c r="V599" s="7">
        <v>-1.061695069754397E-2</v>
      </c>
      <c r="W599" s="7">
        <v>3.7521492739087132E-3</v>
      </c>
      <c r="X599" s="7">
        <v>0.12887372235054156</v>
      </c>
      <c r="Y599" s="7">
        <v>2.8658314000204175E-3</v>
      </c>
      <c r="Z599" s="8">
        <v>6.5722983948035196E-3</v>
      </c>
      <c r="AA599" s="2"/>
      <c r="AB599" s="70">
        <v>-1.8772266145479332E-3</v>
      </c>
      <c r="AE599" s="74"/>
    </row>
    <row r="600" spans="2:31" x14ac:dyDescent="0.5">
      <c r="B600">
        <v>590</v>
      </c>
      <c r="D600" s="6">
        <v>-1.0750372802313916E-2</v>
      </c>
      <c r="E600" s="7">
        <v>-7.0042287481526574E-3</v>
      </c>
      <c r="F600" s="7">
        <v>8.5652257212913453E-3</v>
      </c>
      <c r="G600" s="7">
        <v>-9.9567595765042149E-2</v>
      </c>
      <c r="H600" s="7">
        <v>-6.4112080668323754E-3</v>
      </c>
      <c r="I600" s="8">
        <v>2.5846068826301015E-3</v>
      </c>
      <c r="J600" s="2"/>
      <c r="K600" s="70">
        <v>2.0877238395589779E-2</v>
      </c>
      <c r="L600" s="7"/>
      <c r="M600" s="6">
        <v>-1.0750372802313916E-2</v>
      </c>
      <c r="N600" s="7">
        <v>-7.0042287481526574E-3</v>
      </c>
      <c r="O600" s="7">
        <v>8.5652257212913453E-3</v>
      </c>
      <c r="P600" s="7">
        <v>-9.9567595765042149E-2</v>
      </c>
      <c r="Q600" s="7">
        <v>-6.4112080668323754E-3</v>
      </c>
      <c r="R600" s="7">
        <v>2.5846068826301015E-3</v>
      </c>
      <c r="S600" s="8">
        <v>2.0877238395589779E-2</v>
      </c>
      <c r="U600" s="6">
        <v>-1.0750372802313916E-2</v>
      </c>
      <c r="V600" s="7">
        <v>-7.0042287481526574E-3</v>
      </c>
      <c r="W600" s="7">
        <v>8.5652257212913453E-3</v>
      </c>
      <c r="X600" s="7">
        <v>-9.9567595765042149E-2</v>
      </c>
      <c r="Y600" s="7">
        <v>-6.4112080668323754E-3</v>
      </c>
      <c r="Z600" s="8">
        <v>2.5846068826301015E-3</v>
      </c>
      <c r="AA600" s="2"/>
      <c r="AB600" s="70">
        <v>2.0877238395589779E-2</v>
      </c>
      <c r="AE600" s="74"/>
    </row>
    <row r="601" spans="2:31" x14ac:dyDescent="0.5">
      <c r="B601">
        <v>591</v>
      </c>
      <c r="D601" s="6">
        <v>-3.5313357044178498E-2</v>
      </c>
      <c r="E601" s="7">
        <v>1.9063482324032902E-3</v>
      </c>
      <c r="F601" s="7">
        <v>1.9748877229213433E-3</v>
      </c>
      <c r="G601" s="7">
        <v>0.28270581246555287</v>
      </c>
      <c r="H601" s="7">
        <v>6.5266728780249321E-4</v>
      </c>
      <c r="I601" s="8">
        <v>7.0734158757266991E-3</v>
      </c>
      <c r="J601" s="2"/>
      <c r="K601" s="70">
        <v>-2.5450942570914018E-2</v>
      </c>
      <c r="L601" s="7"/>
      <c r="M601" s="6">
        <v>-3.5313357044178498E-2</v>
      </c>
      <c r="N601" s="7">
        <v>1.9063482324032902E-3</v>
      </c>
      <c r="O601" s="7">
        <v>1.9748877229213433E-3</v>
      </c>
      <c r="P601" s="7">
        <v>0.28270581246555287</v>
      </c>
      <c r="Q601" s="7">
        <v>6.5266728780249321E-4</v>
      </c>
      <c r="R601" s="7">
        <v>7.0734158757266991E-3</v>
      </c>
      <c r="S601" s="8">
        <v>-2.5450942570914018E-2</v>
      </c>
      <c r="U601" s="6">
        <v>-3.5313357044178498E-2</v>
      </c>
      <c r="V601" s="7">
        <v>1.9063482324032902E-3</v>
      </c>
      <c r="W601" s="7">
        <v>1.9748877229213433E-3</v>
      </c>
      <c r="X601" s="7">
        <v>0.28270581246555287</v>
      </c>
      <c r="Y601" s="7">
        <v>6.5266728780249321E-4</v>
      </c>
      <c r="Z601" s="8">
        <v>7.0734158757266991E-3</v>
      </c>
      <c r="AA601" s="2"/>
      <c r="AB601" s="70">
        <v>-2.5450942570914018E-2</v>
      </c>
      <c r="AE601" s="74"/>
    </row>
    <row r="602" spans="2:31" x14ac:dyDescent="0.5">
      <c r="B602">
        <v>592</v>
      </c>
      <c r="D602" s="6">
        <v>-0.11926006011639588</v>
      </c>
      <c r="E602" s="7">
        <v>-7.6086785029449697E-2</v>
      </c>
      <c r="F602" s="7">
        <v>-8.8284886067501317E-2</v>
      </c>
      <c r="G602" s="7">
        <v>0.61903920840622351</v>
      </c>
      <c r="H602" s="7">
        <v>-9.8802037906194108E-3</v>
      </c>
      <c r="I602" s="8">
        <v>1.683782135591794E-2</v>
      </c>
      <c r="J602" s="2"/>
      <c r="K602" s="70">
        <v>-6.6015424901038747E-2</v>
      </c>
      <c r="L602" s="7"/>
      <c r="M602" s="6">
        <v>-0.11926006011639588</v>
      </c>
      <c r="N602" s="7">
        <v>-7.6086785029449697E-2</v>
      </c>
      <c r="O602" s="7">
        <v>-8.8284886067501317E-2</v>
      </c>
      <c r="P602" s="7">
        <v>0.61903920840622351</v>
      </c>
      <c r="Q602" s="7">
        <v>-9.8802037906194108E-3</v>
      </c>
      <c r="R602" s="7">
        <v>1.683782135591794E-2</v>
      </c>
      <c r="S602" s="8">
        <v>-6.6015424901038747E-2</v>
      </c>
      <c r="U602" s="6">
        <v>-0.11926006011639588</v>
      </c>
      <c r="V602" s="7">
        <v>-7.6086785029449697E-2</v>
      </c>
      <c r="W602" s="7">
        <v>-8.8284886067501317E-2</v>
      </c>
      <c r="X602" s="7">
        <v>0.61903920840622351</v>
      </c>
      <c r="Y602" s="7">
        <v>-9.8802037906194108E-3</v>
      </c>
      <c r="Z602" s="8">
        <v>1.683782135591794E-2</v>
      </c>
      <c r="AA602" s="2"/>
      <c r="AB602" s="70">
        <v>-6.6015424901038747E-2</v>
      </c>
      <c r="AE602" s="74"/>
    </row>
    <row r="603" spans="2:31" x14ac:dyDescent="0.5">
      <c r="B603">
        <v>593</v>
      </c>
      <c r="D603" s="6">
        <v>5.2110501519862809E-2</v>
      </c>
      <c r="E603" s="7">
        <v>2.9174076237872326E-2</v>
      </c>
      <c r="F603" s="7">
        <v>-3.7869222472127267E-3</v>
      </c>
      <c r="G603" s="7">
        <v>-0.27065248532759328</v>
      </c>
      <c r="H603" s="7">
        <v>2.1419598889986683E-2</v>
      </c>
      <c r="I603" s="8">
        <v>-3.4714038805277315E-3</v>
      </c>
      <c r="J603" s="2"/>
      <c r="K603" s="70">
        <v>2.2079096453168308E-2</v>
      </c>
      <c r="L603" s="7"/>
      <c r="M603" s="6">
        <v>5.2110501519862809E-2</v>
      </c>
      <c r="N603" s="7">
        <v>2.9174076237872326E-2</v>
      </c>
      <c r="O603" s="7">
        <v>-3.7869222472127267E-3</v>
      </c>
      <c r="P603" s="7">
        <v>-0.27065248532759328</v>
      </c>
      <c r="Q603" s="7">
        <v>2.1419598889986683E-2</v>
      </c>
      <c r="R603" s="7">
        <v>-3.4714038805277315E-3</v>
      </c>
      <c r="S603" s="8">
        <v>2.2079096453168308E-2</v>
      </c>
      <c r="U603" s="6">
        <v>5.2110501519862809E-2</v>
      </c>
      <c r="V603" s="7">
        <v>2.9174076237872326E-2</v>
      </c>
      <c r="W603" s="7">
        <v>-3.7869222472127267E-3</v>
      </c>
      <c r="X603" s="7">
        <v>-0.27065248532759328</v>
      </c>
      <c r="Y603" s="7">
        <v>2.1419598889986683E-2</v>
      </c>
      <c r="Z603" s="8">
        <v>-3.4714038805277315E-3</v>
      </c>
      <c r="AA603" s="2"/>
      <c r="AB603" s="70">
        <v>2.2079096453168308E-2</v>
      </c>
      <c r="AE603" s="74"/>
    </row>
    <row r="604" spans="2:31" x14ac:dyDescent="0.5">
      <c r="B604">
        <v>594</v>
      </c>
      <c r="D604" s="6">
        <v>-2.2942194003270609E-2</v>
      </c>
      <c r="E604" s="7">
        <v>-7.9207175846834829E-2</v>
      </c>
      <c r="F604" s="7">
        <v>-5.7072100021615495E-2</v>
      </c>
      <c r="G604" s="7">
        <v>0.24967700934103843</v>
      </c>
      <c r="H604" s="7">
        <v>6.926873447697132E-3</v>
      </c>
      <c r="I604" s="8">
        <v>1.5760705741967824E-2</v>
      </c>
      <c r="J604" s="2"/>
      <c r="K604" s="70">
        <v>-4.3175409112090869E-2</v>
      </c>
      <c r="L604" s="7"/>
      <c r="M604" s="6">
        <v>-2.2942194003270609E-2</v>
      </c>
      <c r="N604" s="7">
        <v>-7.9207175846834829E-2</v>
      </c>
      <c r="O604" s="7">
        <v>-5.7072100021615495E-2</v>
      </c>
      <c r="P604" s="7">
        <v>0.24967700934103843</v>
      </c>
      <c r="Q604" s="7">
        <v>6.926873447697132E-3</v>
      </c>
      <c r="R604" s="7">
        <v>1.5760705741967824E-2</v>
      </c>
      <c r="S604" s="8">
        <v>-4.3175409112090869E-2</v>
      </c>
      <c r="U604" s="6">
        <v>-2.2942194003270609E-2</v>
      </c>
      <c r="V604" s="7">
        <v>-7.9207175846834829E-2</v>
      </c>
      <c r="W604" s="7">
        <v>-5.7072100021615495E-2</v>
      </c>
      <c r="X604" s="7">
        <v>0.24967700934103843</v>
      </c>
      <c r="Y604" s="7">
        <v>6.926873447697132E-3</v>
      </c>
      <c r="Z604" s="8">
        <v>1.5760705741967824E-2</v>
      </c>
      <c r="AA604" s="2"/>
      <c r="AB604" s="70">
        <v>-4.3175409112090869E-2</v>
      </c>
      <c r="AE604" s="74"/>
    </row>
    <row r="605" spans="2:31" x14ac:dyDescent="0.5">
      <c r="B605">
        <v>595</v>
      </c>
      <c r="D605" s="6">
        <v>1.5373531467967603E-2</v>
      </c>
      <c r="E605" s="7">
        <v>2.3995314841013662E-2</v>
      </c>
      <c r="F605" s="7">
        <v>3.0043728061372746E-2</v>
      </c>
      <c r="G605" s="7">
        <v>-0.22345532060746001</v>
      </c>
      <c r="H605" s="7">
        <v>-3.6521148399964415E-3</v>
      </c>
      <c r="I605" s="8">
        <v>-3.1123560786559736E-4</v>
      </c>
      <c r="J605" s="2"/>
      <c r="K605" s="70">
        <v>1.5800839261911356E-3</v>
      </c>
      <c r="L605" s="7"/>
      <c r="M605" s="6">
        <v>1.5373531467967603E-2</v>
      </c>
      <c r="N605" s="7">
        <v>2.3995314841013662E-2</v>
      </c>
      <c r="O605" s="7">
        <v>3.0043728061372746E-2</v>
      </c>
      <c r="P605" s="7">
        <v>-0.22345532060746001</v>
      </c>
      <c r="Q605" s="7">
        <v>-3.6521148399964415E-3</v>
      </c>
      <c r="R605" s="7">
        <v>-3.1123560786559736E-4</v>
      </c>
      <c r="S605" s="8">
        <v>1.5800839261911356E-3</v>
      </c>
      <c r="U605" s="6">
        <v>1.5373531467967603E-2</v>
      </c>
      <c r="V605" s="7">
        <v>2.3995314841013662E-2</v>
      </c>
      <c r="W605" s="7">
        <v>3.0043728061372746E-2</v>
      </c>
      <c r="X605" s="7">
        <v>-0.22345532060746001</v>
      </c>
      <c r="Y605" s="7">
        <v>-3.6521148399964415E-3</v>
      </c>
      <c r="Z605" s="8">
        <v>-3.1123560786559736E-4</v>
      </c>
      <c r="AA605" s="2"/>
      <c r="AB605" s="70">
        <v>1.5800839261911356E-3</v>
      </c>
      <c r="AE605" s="74"/>
    </row>
    <row r="606" spans="2:31" x14ac:dyDescent="0.5">
      <c r="B606">
        <v>596</v>
      </c>
      <c r="D606" s="6">
        <v>-2.3404356041254525E-2</v>
      </c>
      <c r="E606" s="7">
        <v>6.9710797416660114E-3</v>
      </c>
      <c r="F606" s="7">
        <v>-2.7825581369962254E-2</v>
      </c>
      <c r="G606" s="7">
        <v>0.10104814373631502</v>
      </c>
      <c r="H606" s="7">
        <v>-6.8302424261215289E-3</v>
      </c>
      <c r="I606" s="8">
        <v>6.9021949925869011E-3</v>
      </c>
      <c r="J606" s="2"/>
      <c r="K606" s="70">
        <v>-2.2774148533468215E-2</v>
      </c>
      <c r="L606" s="7"/>
      <c r="M606" s="6">
        <v>-2.3404356041254525E-2</v>
      </c>
      <c r="N606" s="7">
        <v>6.9710797416660114E-3</v>
      </c>
      <c r="O606" s="7">
        <v>-2.7825581369962254E-2</v>
      </c>
      <c r="P606" s="7">
        <v>0.10104814373631502</v>
      </c>
      <c r="Q606" s="7">
        <v>-6.8302424261215289E-3</v>
      </c>
      <c r="R606" s="7">
        <v>6.9021949925869011E-3</v>
      </c>
      <c r="S606" s="8">
        <v>-2.2774148533468215E-2</v>
      </c>
      <c r="U606" s="6">
        <v>-2.3404356041254525E-2</v>
      </c>
      <c r="V606" s="7">
        <v>6.9710797416660114E-3</v>
      </c>
      <c r="W606" s="7">
        <v>-2.7825581369962254E-2</v>
      </c>
      <c r="X606" s="7">
        <v>0.10104814373631502</v>
      </c>
      <c r="Y606" s="7">
        <v>-6.8302424261215289E-3</v>
      </c>
      <c r="Z606" s="8">
        <v>6.9021949925869011E-3</v>
      </c>
      <c r="AA606" s="2"/>
      <c r="AB606" s="70">
        <v>-2.2774148533468215E-2</v>
      </c>
      <c r="AE606" s="74"/>
    </row>
    <row r="607" spans="2:31" x14ac:dyDescent="0.5">
      <c r="B607">
        <v>597</v>
      </c>
      <c r="D607" s="6">
        <v>3.2638348433022039E-2</v>
      </c>
      <c r="E607" s="7">
        <v>-1.109137666668389E-2</v>
      </c>
      <c r="F607" s="7">
        <v>3.7824727141620121E-2</v>
      </c>
      <c r="G607" s="7">
        <v>-0.20894105281729425</v>
      </c>
      <c r="H607" s="7">
        <v>5.6834575247448537E-3</v>
      </c>
      <c r="I607" s="8">
        <v>-1.0825859393228787E-3</v>
      </c>
      <c r="J607" s="2"/>
      <c r="K607" s="70">
        <v>2.4782393095419523E-2</v>
      </c>
      <c r="L607" s="7"/>
      <c r="M607" s="6">
        <v>3.2638348433022039E-2</v>
      </c>
      <c r="N607" s="7">
        <v>-1.109137666668389E-2</v>
      </c>
      <c r="O607" s="7">
        <v>3.7824727141620121E-2</v>
      </c>
      <c r="P607" s="7">
        <v>-0.20894105281729425</v>
      </c>
      <c r="Q607" s="7">
        <v>5.6834575247448537E-3</v>
      </c>
      <c r="R607" s="7">
        <v>-1.0825859393228787E-3</v>
      </c>
      <c r="S607" s="8">
        <v>2.4782393095419523E-2</v>
      </c>
      <c r="U607" s="6">
        <v>3.2638348433022039E-2</v>
      </c>
      <c r="V607" s="7">
        <v>-1.109137666668389E-2</v>
      </c>
      <c r="W607" s="7">
        <v>3.7824727141620121E-2</v>
      </c>
      <c r="X607" s="7">
        <v>-0.20894105281729425</v>
      </c>
      <c r="Y607" s="7">
        <v>5.6834575247448537E-3</v>
      </c>
      <c r="Z607" s="8">
        <v>-1.0825859393228787E-3</v>
      </c>
      <c r="AA607" s="2"/>
      <c r="AB607" s="70">
        <v>2.4782393095419523E-2</v>
      </c>
      <c r="AE607" s="74"/>
    </row>
    <row r="608" spans="2:31" x14ac:dyDescent="0.5">
      <c r="B608">
        <v>598</v>
      </c>
      <c r="D608" s="6">
        <v>3.6731176643971672E-2</v>
      </c>
      <c r="E608" s="7">
        <v>3.8989704821515953E-2</v>
      </c>
      <c r="F608" s="7">
        <v>3.4806031792057927E-2</v>
      </c>
      <c r="G608" s="7">
        <v>-0.18405978076716031</v>
      </c>
      <c r="H608" s="7">
        <v>-8.0052121396687239E-3</v>
      </c>
      <c r="I608" s="8">
        <v>-1.2299703556279075E-2</v>
      </c>
      <c r="J608" s="2"/>
      <c r="K608" s="70">
        <v>2.345848615936378E-2</v>
      </c>
      <c r="L608" s="7"/>
      <c r="M608" s="6">
        <v>3.6731176643971672E-2</v>
      </c>
      <c r="N608" s="7">
        <v>3.8989704821515953E-2</v>
      </c>
      <c r="O608" s="7">
        <v>3.4806031792057927E-2</v>
      </c>
      <c r="P608" s="7">
        <v>-0.18405978076716031</v>
      </c>
      <c r="Q608" s="7">
        <v>-8.0052121396687239E-3</v>
      </c>
      <c r="R608" s="7">
        <v>-1.2299703556279075E-2</v>
      </c>
      <c r="S608" s="8">
        <v>2.345848615936378E-2</v>
      </c>
      <c r="U608" s="6">
        <v>3.6731176643971672E-2</v>
      </c>
      <c r="V608" s="7">
        <v>3.8989704821515953E-2</v>
      </c>
      <c r="W608" s="7">
        <v>3.4806031792057927E-2</v>
      </c>
      <c r="X608" s="7">
        <v>-0.18405978076716031</v>
      </c>
      <c r="Y608" s="7">
        <v>-8.0052121396687239E-3</v>
      </c>
      <c r="Z608" s="8">
        <v>-1.2299703556279075E-2</v>
      </c>
      <c r="AA608" s="2"/>
      <c r="AB608" s="70">
        <v>2.345848615936378E-2</v>
      </c>
      <c r="AE608" s="74"/>
    </row>
    <row r="609" spans="2:31" x14ac:dyDescent="0.5">
      <c r="B609">
        <v>599</v>
      </c>
      <c r="D609" s="6">
        <v>-4.017110288457771E-2</v>
      </c>
      <c r="E609" s="7">
        <v>4.2968765857999639E-3</v>
      </c>
      <c r="F609" s="7">
        <v>2.5331994536739243E-3</v>
      </c>
      <c r="G609" s="7">
        <v>0.17498784136848441</v>
      </c>
      <c r="H609" s="7">
        <v>-4.6722388289774142E-4</v>
      </c>
      <c r="I609" s="8">
        <v>1.0208543749971872E-2</v>
      </c>
      <c r="J609" s="2"/>
      <c r="K609" s="70">
        <v>-3.7146463895580524E-2</v>
      </c>
      <c r="L609" s="7"/>
      <c r="M609" s="6">
        <v>-4.017110288457771E-2</v>
      </c>
      <c r="N609" s="7">
        <v>4.2968765857999639E-3</v>
      </c>
      <c r="O609" s="7">
        <v>2.5331994536739243E-3</v>
      </c>
      <c r="P609" s="7">
        <v>0.17498784136848441</v>
      </c>
      <c r="Q609" s="7">
        <v>-4.6722388289774142E-4</v>
      </c>
      <c r="R609" s="7">
        <v>1.0208543749971872E-2</v>
      </c>
      <c r="S609" s="8">
        <v>-3.7146463895580524E-2</v>
      </c>
      <c r="U609" s="6">
        <v>-4.017110288457771E-2</v>
      </c>
      <c r="V609" s="7">
        <v>4.2968765857999639E-3</v>
      </c>
      <c r="W609" s="7">
        <v>2.5331994536739243E-3</v>
      </c>
      <c r="X609" s="7">
        <v>0.17498784136848441</v>
      </c>
      <c r="Y609" s="7">
        <v>-4.6722388289774142E-4</v>
      </c>
      <c r="Z609" s="8">
        <v>1.0208543749971872E-2</v>
      </c>
      <c r="AA609" s="2"/>
      <c r="AB609" s="70">
        <v>-3.7146463895580524E-2</v>
      </c>
      <c r="AE609" s="74"/>
    </row>
    <row r="610" spans="2:31" x14ac:dyDescent="0.5">
      <c r="B610">
        <v>600</v>
      </c>
      <c r="D610" s="6">
        <v>-4.1503663208123424E-2</v>
      </c>
      <c r="E610" s="7">
        <v>-3.6553089032230007E-2</v>
      </c>
      <c r="F610" s="7">
        <v>-6.3609139792689146E-2</v>
      </c>
      <c r="G610" s="7">
        <v>5.4233237706284292E-2</v>
      </c>
      <c r="H610" s="7">
        <v>5.5554465539867093E-3</v>
      </c>
      <c r="I610" s="8">
        <v>2.5552687255290837E-3</v>
      </c>
      <c r="J610" s="2"/>
      <c r="K610" s="70">
        <v>-5.1627686632766435E-2</v>
      </c>
      <c r="L610" s="7"/>
      <c r="M610" s="6">
        <v>-4.1503663208123424E-2</v>
      </c>
      <c r="N610" s="7">
        <v>-3.6553089032230007E-2</v>
      </c>
      <c r="O610" s="7">
        <v>-6.3609139792689146E-2</v>
      </c>
      <c r="P610" s="7">
        <v>5.4233237706284292E-2</v>
      </c>
      <c r="Q610" s="7">
        <v>5.5554465539867093E-3</v>
      </c>
      <c r="R610" s="7">
        <v>2.5552687255290837E-3</v>
      </c>
      <c r="S610" s="8">
        <v>-5.1627686632766435E-2</v>
      </c>
      <c r="U610" s="6">
        <v>-4.1503663208123424E-2</v>
      </c>
      <c r="V610" s="7">
        <v>-3.6553089032230007E-2</v>
      </c>
      <c r="W610" s="7">
        <v>-6.3609139792689146E-2</v>
      </c>
      <c r="X610" s="7">
        <v>5.4233237706284292E-2</v>
      </c>
      <c r="Y610" s="7">
        <v>5.5554465539867093E-3</v>
      </c>
      <c r="Z610" s="8">
        <v>2.5552687255290837E-3</v>
      </c>
      <c r="AA610" s="2"/>
      <c r="AB610" s="70">
        <v>-5.1627686632766435E-2</v>
      </c>
      <c r="AE610" s="74"/>
    </row>
    <row r="611" spans="2:31" x14ac:dyDescent="0.5">
      <c r="B611">
        <v>601</v>
      </c>
      <c r="D611" s="6">
        <v>6.1069484291788066E-2</v>
      </c>
      <c r="E611" s="7">
        <v>4.1061639846321121E-2</v>
      </c>
      <c r="F611" s="7">
        <v>4.1684890729996885E-2</v>
      </c>
      <c r="G611" s="7">
        <v>-0.18711389823426117</v>
      </c>
      <c r="H611" s="7">
        <v>1.1206589467115695E-3</v>
      </c>
      <c r="I611" s="8">
        <v>-3.2532948910721751E-3</v>
      </c>
      <c r="J611" s="2"/>
      <c r="K611" s="70">
        <v>5.2741520563915303E-2</v>
      </c>
      <c r="L611" s="7"/>
      <c r="M611" s="6">
        <v>6.1069484291788066E-2</v>
      </c>
      <c r="N611" s="7">
        <v>4.1061639846321121E-2</v>
      </c>
      <c r="O611" s="7">
        <v>4.1684890729996885E-2</v>
      </c>
      <c r="P611" s="7">
        <v>-0.18711389823426117</v>
      </c>
      <c r="Q611" s="7">
        <v>1.1206589467115695E-3</v>
      </c>
      <c r="R611" s="7">
        <v>-3.2532948910721751E-3</v>
      </c>
      <c r="S611" s="8">
        <v>5.2741520563915303E-2</v>
      </c>
      <c r="U611" s="6">
        <v>6.1069484291788066E-2</v>
      </c>
      <c r="V611" s="7">
        <v>4.1061639846321121E-2</v>
      </c>
      <c r="W611" s="7">
        <v>4.1684890729996885E-2</v>
      </c>
      <c r="X611" s="7">
        <v>-0.18711389823426117</v>
      </c>
      <c r="Y611" s="7">
        <v>1.1206589467115695E-3</v>
      </c>
      <c r="Z611" s="8">
        <v>-3.2532948910721751E-3</v>
      </c>
      <c r="AA611" s="2"/>
      <c r="AB611" s="70">
        <v>5.2741520563915303E-2</v>
      </c>
      <c r="AE611" s="74"/>
    </row>
    <row r="612" spans="2:31" x14ac:dyDescent="0.5">
      <c r="B612">
        <v>602</v>
      </c>
      <c r="D612" s="6">
        <v>-1.3362792962461982E-2</v>
      </c>
      <c r="E612" s="7">
        <v>-2.2517345303921985E-3</v>
      </c>
      <c r="F612" s="7">
        <v>3.627894081910429E-3</v>
      </c>
      <c r="G612" s="7">
        <v>4.9590484340201087E-2</v>
      </c>
      <c r="H612" s="7">
        <v>6.8504757498341151E-4</v>
      </c>
      <c r="I612" s="8">
        <v>2.0926184733863866E-3</v>
      </c>
      <c r="J612" s="2"/>
      <c r="K612" s="70">
        <v>-1.2208249290351733E-2</v>
      </c>
      <c r="L612" s="7"/>
      <c r="M612" s="6">
        <v>-1.3362792962461982E-2</v>
      </c>
      <c r="N612" s="7">
        <v>-2.2517345303921985E-3</v>
      </c>
      <c r="O612" s="7">
        <v>3.627894081910429E-3</v>
      </c>
      <c r="P612" s="7">
        <v>4.9590484340201087E-2</v>
      </c>
      <c r="Q612" s="7">
        <v>6.8504757498341151E-4</v>
      </c>
      <c r="R612" s="7">
        <v>2.0926184733863866E-3</v>
      </c>
      <c r="S612" s="8">
        <v>-1.2208249290351733E-2</v>
      </c>
      <c r="U612" s="6">
        <v>-1.3362792962461982E-2</v>
      </c>
      <c r="V612" s="7">
        <v>-2.2517345303921985E-3</v>
      </c>
      <c r="W612" s="7">
        <v>3.627894081910429E-3</v>
      </c>
      <c r="X612" s="7">
        <v>4.9590484340201087E-2</v>
      </c>
      <c r="Y612" s="7">
        <v>6.8504757498341151E-4</v>
      </c>
      <c r="Z612" s="8">
        <v>2.0926184733863866E-3</v>
      </c>
      <c r="AA612" s="2"/>
      <c r="AB612" s="70">
        <v>-1.2208249290351733E-2</v>
      </c>
      <c r="AE612" s="74"/>
    </row>
    <row r="613" spans="2:31" x14ac:dyDescent="0.5">
      <c r="B613">
        <v>603</v>
      </c>
      <c r="D613" s="6">
        <v>2.7410313663663852E-2</v>
      </c>
      <c r="E613" s="7">
        <v>2.0988831624533688E-2</v>
      </c>
      <c r="F613" s="7">
        <v>2.5716123724228747E-2</v>
      </c>
      <c r="G613" s="7">
        <v>-0.11194297917470065</v>
      </c>
      <c r="H613" s="7">
        <v>2.0247796280607272E-4</v>
      </c>
      <c r="I613" s="8">
        <v>-6.446874633704712E-3</v>
      </c>
      <c r="J613" s="2"/>
      <c r="K613" s="70">
        <v>3.4863325769217635E-2</v>
      </c>
      <c r="L613" s="7"/>
      <c r="M613" s="6">
        <v>2.7410313663663852E-2</v>
      </c>
      <c r="N613" s="7">
        <v>2.0988831624533688E-2</v>
      </c>
      <c r="O613" s="7">
        <v>2.5716123724228747E-2</v>
      </c>
      <c r="P613" s="7">
        <v>-0.11194297917470065</v>
      </c>
      <c r="Q613" s="7">
        <v>2.0247796280607272E-4</v>
      </c>
      <c r="R613" s="7">
        <v>-6.446874633704712E-3</v>
      </c>
      <c r="S613" s="8">
        <v>3.4863325769217635E-2</v>
      </c>
      <c r="U613" s="6">
        <v>2.7410313663663852E-2</v>
      </c>
      <c r="V613" s="7">
        <v>2.0988831624533688E-2</v>
      </c>
      <c r="W613" s="7">
        <v>2.5716123724228747E-2</v>
      </c>
      <c r="X613" s="7">
        <v>-0.11194297917470065</v>
      </c>
      <c r="Y613" s="7">
        <v>2.0247796280607272E-4</v>
      </c>
      <c r="Z613" s="8">
        <v>-6.446874633704712E-3</v>
      </c>
      <c r="AA613" s="2"/>
      <c r="AB613" s="70">
        <v>3.4863325769217635E-2</v>
      </c>
      <c r="AE613" s="74"/>
    </row>
    <row r="614" spans="2:31" x14ac:dyDescent="0.5">
      <c r="B614">
        <v>604</v>
      </c>
      <c r="D614" s="6">
        <v>8.4266612560329E-3</v>
      </c>
      <c r="E614" s="7">
        <v>6.9493330365026987E-3</v>
      </c>
      <c r="F614" s="7">
        <v>1.756542164208106E-2</v>
      </c>
      <c r="G614" s="7">
        <v>1.2774112871811244E-3</v>
      </c>
      <c r="H614" s="7">
        <v>4.4111912124575828E-3</v>
      </c>
      <c r="I614" s="8">
        <v>1.7128624555287869E-3</v>
      </c>
      <c r="J614" s="2"/>
      <c r="K614" s="70">
        <v>-9.6177409353649776E-4</v>
      </c>
      <c r="L614" s="7"/>
      <c r="M614" s="6">
        <v>8.4266612560329E-3</v>
      </c>
      <c r="N614" s="7">
        <v>6.9493330365026987E-3</v>
      </c>
      <c r="O614" s="7">
        <v>1.756542164208106E-2</v>
      </c>
      <c r="P614" s="7">
        <v>1.2774112871811244E-3</v>
      </c>
      <c r="Q614" s="7">
        <v>4.4111912124575828E-3</v>
      </c>
      <c r="R614" s="7">
        <v>1.7128624555287869E-3</v>
      </c>
      <c r="S614" s="8">
        <v>-9.6177409353649776E-4</v>
      </c>
      <c r="U614" s="6">
        <v>8.4266612560329E-3</v>
      </c>
      <c r="V614" s="7">
        <v>6.9493330365026987E-3</v>
      </c>
      <c r="W614" s="7">
        <v>1.756542164208106E-2</v>
      </c>
      <c r="X614" s="7">
        <v>1.2774112871811244E-3</v>
      </c>
      <c r="Y614" s="7">
        <v>4.4111912124575828E-3</v>
      </c>
      <c r="Z614" s="8">
        <v>1.7128624555287869E-3</v>
      </c>
      <c r="AA614" s="2"/>
      <c r="AB614" s="70">
        <v>-9.6177409353649776E-4</v>
      </c>
      <c r="AE614" s="74"/>
    </row>
    <row r="615" spans="2:31" x14ac:dyDescent="0.5">
      <c r="B615">
        <v>605</v>
      </c>
      <c r="D615" s="6">
        <v>1.3474851985470894E-2</v>
      </c>
      <c r="E615" s="7">
        <v>2.3292366786600651E-2</v>
      </c>
      <c r="F615" s="7">
        <v>1.7625462177209939E-2</v>
      </c>
      <c r="G615" s="7">
        <v>-7.7846539457049918E-2</v>
      </c>
      <c r="H615" s="7">
        <v>1.129333735525076E-2</v>
      </c>
      <c r="I615" s="8">
        <v>1.1985451806560911E-2</v>
      </c>
      <c r="J615" s="2"/>
      <c r="K615" s="70">
        <v>1.8028231568047358E-2</v>
      </c>
      <c r="L615" s="7"/>
      <c r="M615" s="6">
        <v>1.3474851985470894E-2</v>
      </c>
      <c r="N615" s="7">
        <v>2.3292366786600651E-2</v>
      </c>
      <c r="O615" s="7">
        <v>1.7625462177209939E-2</v>
      </c>
      <c r="P615" s="7">
        <v>-7.7846539457049918E-2</v>
      </c>
      <c r="Q615" s="7">
        <v>1.129333735525076E-2</v>
      </c>
      <c r="R615" s="7">
        <v>1.1985451806560911E-2</v>
      </c>
      <c r="S615" s="8">
        <v>1.8028231568047358E-2</v>
      </c>
      <c r="U615" s="6">
        <v>1.3474851985470894E-2</v>
      </c>
      <c r="V615" s="7">
        <v>2.3292366786600651E-2</v>
      </c>
      <c r="W615" s="7">
        <v>1.7625462177209939E-2</v>
      </c>
      <c r="X615" s="7">
        <v>-7.7846539457049918E-2</v>
      </c>
      <c r="Y615" s="7">
        <v>1.129333735525076E-2</v>
      </c>
      <c r="Z615" s="8">
        <v>1.1985451806560911E-2</v>
      </c>
      <c r="AA615" s="2"/>
      <c r="AB615" s="70">
        <v>1.8028231568047358E-2</v>
      </c>
      <c r="AE615" s="74"/>
    </row>
    <row r="616" spans="2:31" x14ac:dyDescent="0.5">
      <c r="B616">
        <v>606</v>
      </c>
      <c r="D616" s="6">
        <v>-2.5733599082661932E-2</v>
      </c>
      <c r="E616" s="7">
        <v>-2.6486061958552624E-2</v>
      </c>
      <c r="F616" s="7">
        <v>-4.1642104898335176E-2</v>
      </c>
      <c r="G616" s="7">
        <v>0.188131082382825</v>
      </c>
      <c r="H616" s="7">
        <v>-2.2106936050585003E-4</v>
      </c>
      <c r="I616" s="8">
        <v>1.0551363277559006E-2</v>
      </c>
      <c r="J616" s="2"/>
      <c r="K616" s="70">
        <v>-3.8525544546905516E-2</v>
      </c>
      <c r="L616" s="7"/>
      <c r="M616" s="6">
        <v>-2.5733599082661932E-2</v>
      </c>
      <c r="N616" s="7">
        <v>-2.6486061958552624E-2</v>
      </c>
      <c r="O616" s="7">
        <v>-4.1642104898335176E-2</v>
      </c>
      <c r="P616" s="7">
        <v>0.188131082382825</v>
      </c>
      <c r="Q616" s="7">
        <v>-2.2106936050585003E-4</v>
      </c>
      <c r="R616" s="7">
        <v>1.0551363277559006E-2</v>
      </c>
      <c r="S616" s="8">
        <v>-3.8525544546905516E-2</v>
      </c>
      <c r="U616" s="6">
        <v>-2.5733599082661932E-2</v>
      </c>
      <c r="V616" s="7">
        <v>-2.6486061958552624E-2</v>
      </c>
      <c r="W616" s="7">
        <v>-4.1642104898335176E-2</v>
      </c>
      <c r="X616" s="7">
        <v>0.188131082382825</v>
      </c>
      <c r="Y616" s="7">
        <v>-2.2106936050585003E-4</v>
      </c>
      <c r="Z616" s="8">
        <v>1.0551363277559006E-2</v>
      </c>
      <c r="AA616" s="2"/>
      <c r="AB616" s="70">
        <v>-3.8525544546905516E-2</v>
      </c>
      <c r="AE616" s="74"/>
    </row>
    <row r="617" spans="2:31" x14ac:dyDescent="0.5">
      <c r="B617">
        <v>607</v>
      </c>
      <c r="D617" s="6">
        <v>-2.4194532697399004E-2</v>
      </c>
      <c r="E617" s="7">
        <v>1.2689359624128033E-2</v>
      </c>
      <c r="F617" s="7">
        <v>-1.4148472104100892E-2</v>
      </c>
      <c r="G617" s="7">
        <v>-2.8998745687864202E-2</v>
      </c>
      <c r="H617" s="7">
        <v>8.4599148239669145E-3</v>
      </c>
      <c r="I617" s="8">
        <v>1.0666969547397771E-2</v>
      </c>
      <c r="J617" s="2"/>
      <c r="K617" s="70">
        <v>-7.0295137296569254E-3</v>
      </c>
      <c r="L617" s="7"/>
      <c r="M617" s="6">
        <v>-2.4194532697399004E-2</v>
      </c>
      <c r="N617" s="7">
        <v>1.2689359624128033E-2</v>
      </c>
      <c r="O617" s="7">
        <v>-1.4148472104100892E-2</v>
      </c>
      <c r="P617" s="7">
        <v>-2.8998745687864202E-2</v>
      </c>
      <c r="Q617" s="7">
        <v>8.4599148239669145E-3</v>
      </c>
      <c r="R617" s="7">
        <v>1.0666969547397771E-2</v>
      </c>
      <c r="S617" s="8">
        <v>-7.0295137296569254E-3</v>
      </c>
      <c r="U617" s="6">
        <v>-2.4194532697399004E-2</v>
      </c>
      <c r="V617" s="7">
        <v>1.2689359624128033E-2</v>
      </c>
      <c r="W617" s="7">
        <v>-1.4148472104100892E-2</v>
      </c>
      <c r="X617" s="7">
        <v>-2.8998745687864202E-2</v>
      </c>
      <c r="Y617" s="7">
        <v>8.4599148239669145E-3</v>
      </c>
      <c r="Z617" s="8">
        <v>1.0666969547397771E-2</v>
      </c>
      <c r="AA617" s="2"/>
      <c r="AB617" s="70">
        <v>-7.0295137296569254E-3</v>
      </c>
      <c r="AE617" s="74"/>
    </row>
    <row r="618" spans="2:31" x14ac:dyDescent="0.5">
      <c r="B618">
        <v>608</v>
      </c>
      <c r="D618" s="6">
        <v>-5.1684404810655527E-3</v>
      </c>
      <c r="E618" s="7">
        <v>-2.6022890493593031E-2</v>
      </c>
      <c r="F618" s="7">
        <v>1.0507653415848691E-2</v>
      </c>
      <c r="G618" s="7">
        <v>-4.1656002467143058E-2</v>
      </c>
      <c r="H618" s="7">
        <v>2.1899129196997092E-3</v>
      </c>
      <c r="I618" s="8">
        <v>5.7775437395077697E-3</v>
      </c>
      <c r="J618" s="2"/>
      <c r="K618" s="70">
        <v>-6.6470932107130995E-3</v>
      </c>
      <c r="L618" s="7"/>
      <c r="M618" s="6">
        <v>-5.1684404810655527E-3</v>
      </c>
      <c r="N618" s="7">
        <v>-2.6022890493593031E-2</v>
      </c>
      <c r="O618" s="7">
        <v>1.0507653415848691E-2</v>
      </c>
      <c r="P618" s="7">
        <v>-4.1656002467143058E-2</v>
      </c>
      <c r="Q618" s="7">
        <v>2.1899129196997092E-3</v>
      </c>
      <c r="R618" s="7">
        <v>5.7775437395077697E-3</v>
      </c>
      <c r="S618" s="8">
        <v>-6.6470932107130995E-3</v>
      </c>
      <c r="U618" s="6">
        <v>-5.1684404810655527E-3</v>
      </c>
      <c r="V618" s="7">
        <v>-2.6022890493593031E-2</v>
      </c>
      <c r="W618" s="7">
        <v>1.0507653415848691E-2</v>
      </c>
      <c r="X618" s="7">
        <v>-4.1656002467143058E-2</v>
      </c>
      <c r="Y618" s="7">
        <v>2.1899129196997092E-3</v>
      </c>
      <c r="Z618" s="8">
        <v>5.7775437395077697E-3</v>
      </c>
      <c r="AA618" s="2"/>
      <c r="AB618" s="70">
        <v>-6.6470932107130995E-3</v>
      </c>
      <c r="AE618" s="74"/>
    </row>
    <row r="619" spans="2:31" x14ac:dyDescent="0.5">
      <c r="B619">
        <v>609</v>
      </c>
      <c r="D619" s="6">
        <v>4.3112144848749492E-2</v>
      </c>
      <c r="E619" s="7">
        <v>2.9004179582859446E-2</v>
      </c>
      <c r="F619" s="7">
        <v>1.0088161317900531E-2</v>
      </c>
      <c r="G619" s="7">
        <v>-0.13745376981035526</v>
      </c>
      <c r="H619" s="7">
        <v>-5.3035262337806739E-3</v>
      </c>
      <c r="I619" s="8">
        <v>-1.2497339496553213E-2</v>
      </c>
      <c r="J619" s="2"/>
      <c r="K619" s="70">
        <v>3.6812049194498674E-2</v>
      </c>
      <c r="L619" s="7"/>
      <c r="M619" s="6">
        <v>4.3112144848749492E-2</v>
      </c>
      <c r="N619" s="7">
        <v>2.9004179582859446E-2</v>
      </c>
      <c r="O619" s="7">
        <v>1.0088161317900531E-2</v>
      </c>
      <c r="P619" s="7">
        <v>-0.13745376981035526</v>
      </c>
      <c r="Q619" s="7">
        <v>-5.3035262337806739E-3</v>
      </c>
      <c r="R619" s="7">
        <v>-1.2497339496553213E-2</v>
      </c>
      <c r="S619" s="8">
        <v>3.6812049194498674E-2</v>
      </c>
      <c r="U619" s="6">
        <v>4.3112144848749492E-2</v>
      </c>
      <c r="V619" s="7">
        <v>2.9004179582859446E-2</v>
      </c>
      <c r="W619" s="7">
        <v>1.0088161317900531E-2</v>
      </c>
      <c r="X619" s="7">
        <v>-0.13745376981035526</v>
      </c>
      <c r="Y619" s="7">
        <v>-5.3035262337806739E-3</v>
      </c>
      <c r="Z619" s="8">
        <v>-1.2497339496553213E-2</v>
      </c>
      <c r="AA619" s="2"/>
      <c r="AB619" s="70">
        <v>3.6812049194498674E-2</v>
      </c>
      <c r="AE619" s="74"/>
    </row>
    <row r="620" spans="2:31" x14ac:dyDescent="0.5">
      <c r="B620">
        <v>610</v>
      </c>
      <c r="D620" s="6">
        <v>1.236574021219976E-2</v>
      </c>
      <c r="E620" s="7">
        <v>1.4386628701734591E-2</v>
      </c>
      <c r="F620" s="7">
        <v>2.0345501905575731E-2</v>
      </c>
      <c r="G620" s="7">
        <v>3.1411358456144116E-2</v>
      </c>
      <c r="H620" s="7">
        <v>-4.6687517501846267E-3</v>
      </c>
      <c r="I620" s="8">
        <v>-1.488293069171019E-2</v>
      </c>
      <c r="J620" s="2"/>
      <c r="K620" s="70">
        <v>4.5527300122707786E-3</v>
      </c>
      <c r="L620" s="7"/>
      <c r="M620" s="6">
        <v>1.236574021219976E-2</v>
      </c>
      <c r="N620" s="7">
        <v>1.4386628701734591E-2</v>
      </c>
      <c r="O620" s="7">
        <v>2.0345501905575731E-2</v>
      </c>
      <c r="P620" s="7">
        <v>3.1411358456144116E-2</v>
      </c>
      <c r="Q620" s="7">
        <v>-4.6687517501846267E-3</v>
      </c>
      <c r="R620" s="7">
        <v>-1.488293069171019E-2</v>
      </c>
      <c r="S620" s="8">
        <v>4.5527300122707786E-3</v>
      </c>
      <c r="U620" s="6">
        <v>1.236574021219976E-2</v>
      </c>
      <c r="V620" s="7">
        <v>1.4386628701734591E-2</v>
      </c>
      <c r="W620" s="7">
        <v>2.0345501905575731E-2</v>
      </c>
      <c r="X620" s="7">
        <v>3.1411358456144116E-2</v>
      </c>
      <c r="Y620" s="7">
        <v>-4.6687517501846267E-3</v>
      </c>
      <c r="Z620" s="8">
        <v>-1.488293069171019E-2</v>
      </c>
      <c r="AA620" s="2"/>
      <c r="AB620" s="70">
        <v>4.5527300122707786E-3</v>
      </c>
      <c r="AE620" s="74"/>
    </row>
    <row r="621" spans="2:31" x14ac:dyDescent="0.5">
      <c r="B621">
        <v>611</v>
      </c>
      <c r="D621" s="6">
        <v>-8.3174753623057075E-3</v>
      </c>
      <c r="E621" s="7">
        <v>3.2260862218221477E-2</v>
      </c>
      <c r="F621" s="7">
        <v>1.4677556894952971E-3</v>
      </c>
      <c r="G621" s="7">
        <v>9.090909717006559E-4</v>
      </c>
      <c r="H621" s="7">
        <v>-4.9308582924349016E-3</v>
      </c>
      <c r="I621" s="8">
        <v>-2.1553391455214521E-3</v>
      </c>
      <c r="J621" s="2"/>
      <c r="K621" s="70">
        <v>1.4352814908053324E-2</v>
      </c>
      <c r="L621" s="7"/>
      <c r="M621" s="6">
        <v>-8.3174753623057075E-3</v>
      </c>
      <c r="N621" s="7">
        <v>3.2260862218221477E-2</v>
      </c>
      <c r="O621" s="7">
        <v>1.4677556894952971E-3</v>
      </c>
      <c r="P621" s="7">
        <v>9.090909717006559E-4</v>
      </c>
      <c r="Q621" s="7">
        <v>-4.9308582924349016E-3</v>
      </c>
      <c r="R621" s="7">
        <v>-2.1553391455214521E-3</v>
      </c>
      <c r="S621" s="8">
        <v>1.4352814908053324E-2</v>
      </c>
      <c r="U621" s="6">
        <v>-8.3174753623057075E-3</v>
      </c>
      <c r="V621" s="7">
        <v>3.2260862218221477E-2</v>
      </c>
      <c r="W621" s="7">
        <v>1.4677556894952971E-3</v>
      </c>
      <c r="X621" s="7">
        <v>9.090909717006559E-4</v>
      </c>
      <c r="Y621" s="7">
        <v>-4.9308582924349016E-3</v>
      </c>
      <c r="Z621" s="8">
        <v>-2.1553391455214521E-3</v>
      </c>
      <c r="AA621" s="2"/>
      <c r="AB621" s="70">
        <v>1.4352814908053324E-2</v>
      </c>
      <c r="AE621" s="74"/>
    </row>
    <row r="622" spans="2:31" x14ac:dyDescent="0.5">
      <c r="B622">
        <v>612</v>
      </c>
      <c r="D622" s="6">
        <v>1.2749446586932563E-2</v>
      </c>
      <c r="E622" s="7">
        <v>1.2020076803432585E-2</v>
      </c>
      <c r="F622" s="7">
        <v>1.1650126390377191E-2</v>
      </c>
      <c r="G622" s="7">
        <v>-1.3723911648169817E-2</v>
      </c>
      <c r="H622" s="7">
        <v>4.1953150352380709E-3</v>
      </c>
      <c r="I622" s="8">
        <v>8.2879762270155182E-3</v>
      </c>
      <c r="J622" s="2"/>
      <c r="K622" s="70">
        <v>2.0297408720779137E-2</v>
      </c>
      <c r="L622" s="7"/>
      <c r="M622" s="6">
        <v>1.2749446586932563E-2</v>
      </c>
      <c r="N622" s="7">
        <v>1.2020076803432585E-2</v>
      </c>
      <c r="O622" s="7">
        <v>1.1650126390377191E-2</v>
      </c>
      <c r="P622" s="7">
        <v>-1.3723911648169817E-2</v>
      </c>
      <c r="Q622" s="7">
        <v>4.1953150352380709E-3</v>
      </c>
      <c r="R622" s="7">
        <v>8.2879762270155182E-3</v>
      </c>
      <c r="S622" s="8">
        <v>2.0297408720779137E-2</v>
      </c>
      <c r="U622" s="6">
        <v>1.2749446586932563E-2</v>
      </c>
      <c r="V622" s="7">
        <v>1.2020076803432585E-2</v>
      </c>
      <c r="W622" s="7">
        <v>1.1650126390377191E-2</v>
      </c>
      <c r="X622" s="7">
        <v>-1.3723911648169817E-2</v>
      </c>
      <c r="Y622" s="7">
        <v>4.1953150352380709E-3</v>
      </c>
      <c r="Z622" s="8">
        <v>8.2879762270155182E-3</v>
      </c>
      <c r="AA622" s="2"/>
      <c r="AB622" s="70">
        <v>2.0297408720779137E-2</v>
      </c>
      <c r="AE622" s="74"/>
    </row>
    <row r="623" spans="2:31" x14ac:dyDescent="0.5">
      <c r="B623">
        <v>613</v>
      </c>
      <c r="D623" s="6">
        <v>-2.1659797910347008E-2</v>
      </c>
      <c r="E623" s="7">
        <v>2.5629802554171875E-2</v>
      </c>
      <c r="F623" s="7">
        <v>3.0113059591995724E-2</v>
      </c>
      <c r="G623" s="7">
        <v>3.5742325320173976E-2</v>
      </c>
      <c r="H623" s="7">
        <v>5.2600781049105564E-3</v>
      </c>
      <c r="I623" s="8">
        <v>3.5093108947588016E-3</v>
      </c>
      <c r="J623" s="2"/>
      <c r="K623" s="70">
        <v>-2.1177308985266081E-3</v>
      </c>
      <c r="L623" s="7"/>
      <c r="M623" s="6">
        <v>-2.1659797910347008E-2</v>
      </c>
      <c r="N623" s="7">
        <v>2.5629802554171875E-2</v>
      </c>
      <c r="O623" s="7">
        <v>3.0113059591995724E-2</v>
      </c>
      <c r="P623" s="7">
        <v>3.5742325320173976E-2</v>
      </c>
      <c r="Q623" s="7">
        <v>5.2600781049105564E-3</v>
      </c>
      <c r="R623" s="7">
        <v>3.5093108947588016E-3</v>
      </c>
      <c r="S623" s="8">
        <v>-2.1177308985266081E-3</v>
      </c>
      <c r="U623" s="6">
        <v>-2.1659797910347008E-2</v>
      </c>
      <c r="V623" s="7">
        <v>2.5629802554171875E-2</v>
      </c>
      <c r="W623" s="7">
        <v>3.0113059591995724E-2</v>
      </c>
      <c r="X623" s="7">
        <v>3.5742325320173976E-2</v>
      </c>
      <c r="Y623" s="7">
        <v>5.2600781049105564E-3</v>
      </c>
      <c r="Z623" s="8">
        <v>3.5093108947588016E-3</v>
      </c>
      <c r="AA623" s="2"/>
      <c r="AB623" s="70">
        <v>-2.1177308985266081E-3</v>
      </c>
      <c r="AE623" s="74"/>
    </row>
    <row r="624" spans="2:31" x14ac:dyDescent="0.5">
      <c r="B624">
        <v>614</v>
      </c>
      <c r="D624" s="6">
        <v>1.9035284466276392E-2</v>
      </c>
      <c r="E624" s="7">
        <v>1.2003111135510376E-2</v>
      </c>
      <c r="F624" s="7">
        <v>2.6177601162581065E-2</v>
      </c>
      <c r="G624" s="7">
        <v>-8.289863380288158E-2</v>
      </c>
      <c r="H624" s="7">
        <v>4.5938885410078713E-3</v>
      </c>
      <c r="I624" s="8">
        <v>4.1039729283820171E-3</v>
      </c>
      <c r="J624" s="2"/>
      <c r="K624" s="70">
        <v>1.6362813644054997E-2</v>
      </c>
      <c r="L624" s="7"/>
      <c r="M624" s="6">
        <v>1.9035284466276392E-2</v>
      </c>
      <c r="N624" s="7">
        <v>1.2003111135510376E-2</v>
      </c>
      <c r="O624" s="7">
        <v>2.6177601162581065E-2</v>
      </c>
      <c r="P624" s="7">
        <v>-8.289863380288158E-2</v>
      </c>
      <c r="Q624" s="7">
        <v>4.5938885410078713E-3</v>
      </c>
      <c r="R624" s="7">
        <v>4.1039729283820171E-3</v>
      </c>
      <c r="S624" s="8">
        <v>1.6362813644054997E-2</v>
      </c>
      <c r="U624" s="6">
        <v>1.9035284466276392E-2</v>
      </c>
      <c r="V624" s="7">
        <v>1.2003111135510376E-2</v>
      </c>
      <c r="W624" s="7">
        <v>2.6177601162581065E-2</v>
      </c>
      <c r="X624" s="7">
        <v>-8.289863380288158E-2</v>
      </c>
      <c r="Y624" s="7">
        <v>4.5938885410078713E-3</v>
      </c>
      <c r="Z624" s="8">
        <v>4.1039729283820171E-3</v>
      </c>
      <c r="AA624" s="2"/>
      <c r="AB624" s="70">
        <v>1.6362813644054997E-2</v>
      </c>
      <c r="AE624" s="74"/>
    </row>
    <row r="625" spans="2:31" x14ac:dyDescent="0.5">
      <c r="B625">
        <v>615</v>
      </c>
      <c r="D625" s="6">
        <v>1.9982609356881575E-2</v>
      </c>
      <c r="E625" s="7">
        <v>1.8682202574865636E-2</v>
      </c>
      <c r="F625" s="7">
        <v>-3.4806548219913605E-3</v>
      </c>
      <c r="G625" s="7">
        <v>-8.4599994099434597E-2</v>
      </c>
      <c r="H625" s="7">
        <v>-3.2666658581097203E-4</v>
      </c>
      <c r="I625" s="8">
        <v>-8.6072816876028822E-3</v>
      </c>
      <c r="J625" s="2"/>
      <c r="K625" s="70">
        <v>9.4305669579168271E-3</v>
      </c>
      <c r="L625" s="7"/>
      <c r="M625" s="6">
        <v>1.9982609356881575E-2</v>
      </c>
      <c r="N625" s="7">
        <v>1.8682202574865636E-2</v>
      </c>
      <c r="O625" s="7">
        <v>-3.4806548219913605E-3</v>
      </c>
      <c r="P625" s="7">
        <v>-8.4599994099434597E-2</v>
      </c>
      <c r="Q625" s="7">
        <v>-3.2666658581097203E-4</v>
      </c>
      <c r="R625" s="7">
        <v>-8.6072816876028822E-3</v>
      </c>
      <c r="S625" s="8">
        <v>9.4305669579168271E-3</v>
      </c>
      <c r="U625" s="6">
        <v>1.9982609356881575E-2</v>
      </c>
      <c r="V625" s="7">
        <v>1.8682202574865636E-2</v>
      </c>
      <c r="W625" s="7">
        <v>-3.4806548219913605E-3</v>
      </c>
      <c r="X625" s="7">
        <v>-8.4599994099434597E-2</v>
      </c>
      <c r="Y625" s="7">
        <v>-3.2666658581097203E-4</v>
      </c>
      <c r="Z625" s="8">
        <v>-8.6072816876028822E-3</v>
      </c>
      <c r="AA625" s="2"/>
      <c r="AB625" s="70">
        <v>9.4305669579168271E-3</v>
      </c>
      <c r="AE625" s="74"/>
    </row>
    <row r="626" spans="2:31" x14ac:dyDescent="0.5">
      <c r="B626">
        <v>616</v>
      </c>
      <c r="D626" s="6">
        <v>1.1229447933753323E-2</v>
      </c>
      <c r="E626" s="7">
        <v>-1.1091991071190955E-2</v>
      </c>
      <c r="F626" s="7">
        <v>-2.6755416027026599E-3</v>
      </c>
      <c r="G626" s="7">
        <v>-1.3224207527941303E-2</v>
      </c>
      <c r="H626" s="7">
        <v>-5.9994490213261201E-3</v>
      </c>
      <c r="I626" s="8">
        <v>-8.2191191270193642E-3</v>
      </c>
      <c r="J626" s="2"/>
      <c r="K626" s="70">
        <v>5.8408063406860814E-3</v>
      </c>
      <c r="L626" s="7"/>
      <c r="M626" s="6">
        <v>1.1229447933753323E-2</v>
      </c>
      <c r="N626" s="7">
        <v>-1.1091991071190955E-2</v>
      </c>
      <c r="O626" s="7">
        <v>-2.6755416027026599E-3</v>
      </c>
      <c r="P626" s="7">
        <v>-1.3224207527941303E-2</v>
      </c>
      <c r="Q626" s="7">
        <v>-5.9994490213261201E-3</v>
      </c>
      <c r="R626" s="7">
        <v>-8.2191191270193642E-3</v>
      </c>
      <c r="S626" s="8">
        <v>5.8408063406860814E-3</v>
      </c>
      <c r="U626" s="6">
        <v>1.1229447933753323E-2</v>
      </c>
      <c r="V626" s="7">
        <v>-1.1091991071190955E-2</v>
      </c>
      <c r="W626" s="7">
        <v>-2.6755416027026599E-3</v>
      </c>
      <c r="X626" s="7">
        <v>-1.3224207527941303E-2</v>
      </c>
      <c r="Y626" s="7">
        <v>-5.9994490213261201E-3</v>
      </c>
      <c r="Z626" s="8">
        <v>-8.2191191270193642E-3</v>
      </c>
      <c r="AA626" s="2"/>
      <c r="AB626" s="70">
        <v>5.8408063406860814E-3</v>
      </c>
      <c r="AE626" s="74"/>
    </row>
    <row r="627" spans="2:31" x14ac:dyDescent="0.5">
      <c r="B627">
        <v>617</v>
      </c>
      <c r="D627" s="6">
        <v>-1.0054764681756811E-2</v>
      </c>
      <c r="E627" s="7">
        <v>-3.4207052457949122E-3</v>
      </c>
      <c r="F627" s="7">
        <v>6.2749641125772531E-3</v>
      </c>
      <c r="G627" s="7">
        <v>0.12120870789784986</v>
      </c>
      <c r="H627" s="7">
        <v>-5.0622752144624935E-3</v>
      </c>
      <c r="I627" s="8">
        <v>-3.2447494475735411E-3</v>
      </c>
      <c r="J627" s="2"/>
      <c r="K627" s="70">
        <v>1.5213367508247694E-4</v>
      </c>
      <c r="L627" s="7"/>
      <c r="M627" s="6">
        <v>-1.0054764681756811E-2</v>
      </c>
      <c r="N627" s="7">
        <v>-3.4207052457949122E-3</v>
      </c>
      <c r="O627" s="7">
        <v>6.2749641125772531E-3</v>
      </c>
      <c r="P627" s="7">
        <v>0.12120870789784986</v>
      </c>
      <c r="Q627" s="7">
        <v>-5.0622752144624935E-3</v>
      </c>
      <c r="R627" s="7">
        <v>-3.2447494475735411E-3</v>
      </c>
      <c r="S627" s="8">
        <v>1.5213367508247694E-4</v>
      </c>
      <c r="U627" s="6">
        <v>-1.0054764681756811E-2</v>
      </c>
      <c r="V627" s="7">
        <v>-3.4207052457949122E-3</v>
      </c>
      <c r="W627" s="7">
        <v>6.2749641125772531E-3</v>
      </c>
      <c r="X627" s="7">
        <v>0.12120870789784986</v>
      </c>
      <c r="Y627" s="7">
        <v>-5.0622752144624935E-3</v>
      </c>
      <c r="Z627" s="8">
        <v>-3.2447494475735411E-3</v>
      </c>
      <c r="AA627" s="2"/>
      <c r="AB627" s="70">
        <v>1.5213367508247694E-4</v>
      </c>
      <c r="AE627" s="74"/>
    </row>
    <row r="628" spans="2:31" x14ac:dyDescent="0.5">
      <c r="B628">
        <v>618</v>
      </c>
      <c r="D628" s="6">
        <v>1.0820024698788943E-2</v>
      </c>
      <c r="E628" s="7">
        <v>4.9401333762591551E-2</v>
      </c>
      <c r="F628" s="7">
        <v>5.2189358343994213E-2</v>
      </c>
      <c r="G628" s="7">
        <v>-0.14928830651114425</v>
      </c>
      <c r="H628" s="7">
        <v>-1.0678678166404568E-3</v>
      </c>
      <c r="I628" s="8">
        <v>7.8619180963763191E-3</v>
      </c>
      <c r="J628" s="2"/>
      <c r="K628" s="70">
        <v>3.536113985808878E-2</v>
      </c>
      <c r="L628" s="7"/>
      <c r="M628" s="6">
        <v>1.0820024698788943E-2</v>
      </c>
      <c r="N628" s="7">
        <v>4.9401333762591551E-2</v>
      </c>
      <c r="O628" s="7">
        <v>5.2189358343994213E-2</v>
      </c>
      <c r="P628" s="7">
        <v>-0.14928830651114425</v>
      </c>
      <c r="Q628" s="7">
        <v>-1.0678678166404568E-3</v>
      </c>
      <c r="R628" s="7">
        <v>7.8619180963763191E-3</v>
      </c>
      <c r="S628" s="8">
        <v>3.536113985808878E-2</v>
      </c>
      <c r="U628" s="6">
        <v>1.0820024698788943E-2</v>
      </c>
      <c r="V628" s="7">
        <v>4.9401333762591551E-2</v>
      </c>
      <c r="W628" s="7">
        <v>5.2189358343994213E-2</v>
      </c>
      <c r="X628" s="7">
        <v>-0.14928830651114425</v>
      </c>
      <c r="Y628" s="7">
        <v>-1.0678678166404568E-3</v>
      </c>
      <c r="Z628" s="8">
        <v>7.8619180963763191E-3</v>
      </c>
      <c r="AA628" s="2"/>
      <c r="AB628" s="70">
        <v>3.536113985808878E-2</v>
      </c>
      <c r="AE628" s="74"/>
    </row>
    <row r="629" spans="2:31" x14ac:dyDescent="0.5">
      <c r="B629">
        <v>619</v>
      </c>
      <c r="D629" s="6">
        <v>-1.8781361306871424E-2</v>
      </c>
      <c r="E629" s="7">
        <v>-3.1014572388238057E-2</v>
      </c>
      <c r="F629" s="7">
        <v>-2.1039627839088602E-2</v>
      </c>
      <c r="G629" s="7">
        <v>0.12106351973554513</v>
      </c>
      <c r="H629" s="7">
        <v>-8.1151742903222725E-3</v>
      </c>
      <c r="I629" s="8">
        <v>-6.4700217998975617E-3</v>
      </c>
      <c r="J629" s="2"/>
      <c r="K629" s="70">
        <v>-2.1971474261906706E-2</v>
      </c>
      <c r="L629" s="7"/>
      <c r="M629" s="6">
        <v>-1.8781361306871424E-2</v>
      </c>
      <c r="N629" s="7">
        <v>-3.1014572388238057E-2</v>
      </c>
      <c r="O629" s="7">
        <v>-2.1039627839088602E-2</v>
      </c>
      <c r="P629" s="7">
        <v>0.12106351973554513</v>
      </c>
      <c r="Q629" s="7">
        <v>-8.1151742903222725E-3</v>
      </c>
      <c r="R629" s="7">
        <v>-6.4700217998975617E-3</v>
      </c>
      <c r="S629" s="8">
        <v>-2.1971474261906706E-2</v>
      </c>
      <c r="U629" s="6">
        <v>-1.8781361306871424E-2</v>
      </c>
      <c r="V629" s="7">
        <v>-3.1014572388238057E-2</v>
      </c>
      <c r="W629" s="7">
        <v>-2.1039627839088602E-2</v>
      </c>
      <c r="X629" s="7">
        <v>0.12106351973554513</v>
      </c>
      <c r="Y629" s="7">
        <v>-8.1151742903222725E-3</v>
      </c>
      <c r="Z629" s="8">
        <v>-6.4700217998975617E-3</v>
      </c>
      <c r="AA629" s="2"/>
      <c r="AB629" s="70">
        <v>-2.1971474261906706E-2</v>
      </c>
      <c r="AE629" s="74"/>
    </row>
    <row r="630" spans="2:31" x14ac:dyDescent="0.5">
      <c r="B630">
        <v>620</v>
      </c>
      <c r="D630" s="6">
        <v>8.2284371976433113E-3</v>
      </c>
      <c r="E630" s="7">
        <v>-1.1402331478159458E-2</v>
      </c>
      <c r="F630" s="7">
        <v>-2.7999564197511886E-2</v>
      </c>
      <c r="G630" s="7">
        <v>-0.13318488026789013</v>
      </c>
      <c r="H630" s="7">
        <v>-8.3108627482908794E-3</v>
      </c>
      <c r="I630" s="8">
        <v>-1.5575425840289259E-2</v>
      </c>
      <c r="J630" s="2"/>
      <c r="K630" s="70">
        <v>4.3352481357939821E-4</v>
      </c>
      <c r="L630" s="7"/>
      <c r="M630" s="6">
        <v>8.2284371976433113E-3</v>
      </c>
      <c r="N630" s="7">
        <v>-1.1402331478159458E-2</v>
      </c>
      <c r="O630" s="7">
        <v>-2.7999564197511886E-2</v>
      </c>
      <c r="P630" s="7">
        <v>-0.13318488026789013</v>
      </c>
      <c r="Q630" s="7">
        <v>-8.3108627482908794E-3</v>
      </c>
      <c r="R630" s="7">
        <v>-1.5575425840289259E-2</v>
      </c>
      <c r="S630" s="8">
        <v>4.3352481357939821E-4</v>
      </c>
      <c r="U630" s="6">
        <v>8.2284371976433113E-3</v>
      </c>
      <c r="V630" s="7">
        <v>-1.1402331478159458E-2</v>
      </c>
      <c r="W630" s="7">
        <v>-2.7999564197511886E-2</v>
      </c>
      <c r="X630" s="7">
        <v>-0.13318488026789013</v>
      </c>
      <c r="Y630" s="7">
        <v>-8.3108627482908794E-3</v>
      </c>
      <c r="Z630" s="8">
        <v>-1.5575425840289259E-2</v>
      </c>
      <c r="AA630" s="2"/>
      <c r="AB630" s="70">
        <v>4.3352481357939821E-4</v>
      </c>
      <c r="AE630" s="74"/>
    </row>
    <row r="631" spans="2:31" x14ac:dyDescent="0.5">
      <c r="B631">
        <v>621</v>
      </c>
      <c r="D631" s="6">
        <v>-3.8978837812909166E-2</v>
      </c>
      <c r="E631" s="7">
        <v>-2.6532100043149005E-2</v>
      </c>
      <c r="F631" s="7">
        <v>1.5238289898589103E-2</v>
      </c>
      <c r="G631" s="7">
        <v>0.20840126957700633</v>
      </c>
      <c r="H631" s="7">
        <v>-4.5506714761744159E-3</v>
      </c>
      <c r="I631" s="8">
        <v>-4.7103156782350584E-4</v>
      </c>
      <c r="J631" s="2"/>
      <c r="K631" s="70">
        <v>-8.6475531873008334E-3</v>
      </c>
      <c r="L631" s="7"/>
      <c r="M631" s="6">
        <v>-3.8978837812909166E-2</v>
      </c>
      <c r="N631" s="7">
        <v>-2.6532100043149005E-2</v>
      </c>
      <c r="O631" s="7">
        <v>1.5238289898589103E-2</v>
      </c>
      <c r="P631" s="7">
        <v>0.20840126957700633</v>
      </c>
      <c r="Q631" s="7">
        <v>-4.5506714761744159E-3</v>
      </c>
      <c r="R631" s="7">
        <v>-4.7103156782350584E-4</v>
      </c>
      <c r="S631" s="8">
        <v>-8.6475531873008334E-3</v>
      </c>
      <c r="U631" s="6">
        <v>-3.8978837812909166E-2</v>
      </c>
      <c r="V631" s="7">
        <v>-2.6532100043149005E-2</v>
      </c>
      <c r="W631" s="7">
        <v>1.5238289898589103E-2</v>
      </c>
      <c r="X631" s="7">
        <v>0.20840126957700633</v>
      </c>
      <c r="Y631" s="7">
        <v>-4.5506714761744159E-3</v>
      </c>
      <c r="Z631" s="8">
        <v>-4.7103156782350584E-4</v>
      </c>
      <c r="AA631" s="2"/>
      <c r="AB631" s="70">
        <v>-8.6475531873008334E-3</v>
      </c>
      <c r="AE631" s="74"/>
    </row>
    <row r="632" spans="2:31" x14ac:dyDescent="0.5">
      <c r="B632">
        <v>622</v>
      </c>
      <c r="D632" s="6">
        <v>1.6462455181591656E-2</v>
      </c>
      <c r="E632" s="7">
        <v>3.4805702666978681E-2</v>
      </c>
      <c r="F632" s="7">
        <v>5.7681318981311513E-2</v>
      </c>
      <c r="G632" s="7">
        <v>-0.21006562502361914</v>
      </c>
      <c r="H632" s="7">
        <v>-1.0768220682495823E-3</v>
      </c>
      <c r="I632" s="8">
        <v>-9.1504937606466906E-3</v>
      </c>
      <c r="J632" s="2"/>
      <c r="K632" s="70">
        <v>2.9255102986375559E-2</v>
      </c>
      <c r="L632" s="7"/>
      <c r="M632" s="6">
        <v>1.6462455181591656E-2</v>
      </c>
      <c r="N632" s="7">
        <v>3.4805702666978681E-2</v>
      </c>
      <c r="O632" s="7">
        <v>5.7681318981311513E-2</v>
      </c>
      <c r="P632" s="7">
        <v>-0.21006562502361914</v>
      </c>
      <c r="Q632" s="7">
        <v>-1.0768220682495823E-3</v>
      </c>
      <c r="R632" s="7">
        <v>-9.1504937606466906E-3</v>
      </c>
      <c r="S632" s="8">
        <v>2.9255102986375559E-2</v>
      </c>
      <c r="U632" s="6">
        <v>1.6462455181591656E-2</v>
      </c>
      <c r="V632" s="7">
        <v>3.4805702666978681E-2</v>
      </c>
      <c r="W632" s="7">
        <v>5.7681318981311513E-2</v>
      </c>
      <c r="X632" s="7">
        <v>-0.21006562502361914</v>
      </c>
      <c r="Y632" s="7">
        <v>-1.0768220682495823E-3</v>
      </c>
      <c r="Z632" s="8">
        <v>-9.1504937606466906E-3</v>
      </c>
      <c r="AA632" s="2"/>
      <c r="AB632" s="70">
        <v>2.9255102986375559E-2</v>
      </c>
      <c r="AE632" s="74"/>
    </row>
    <row r="633" spans="2:31" x14ac:dyDescent="0.5">
      <c r="B633">
        <v>623</v>
      </c>
      <c r="D633" s="6">
        <v>2.0328274928026108E-2</v>
      </c>
      <c r="E633" s="7">
        <v>-1.0962749678260512E-3</v>
      </c>
      <c r="F633" s="7">
        <v>-5.8321691557916763E-3</v>
      </c>
      <c r="G633" s="7">
        <v>-2.2460236679750032E-2</v>
      </c>
      <c r="H633" s="7">
        <v>-5.8536461698212279E-3</v>
      </c>
      <c r="I633" s="8">
        <v>-9.634983163883561E-3</v>
      </c>
      <c r="J633" s="2"/>
      <c r="K633" s="70">
        <v>1.2729826967424975E-2</v>
      </c>
      <c r="L633" s="7"/>
      <c r="M633" s="6">
        <v>2.0328274928026108E-2</v>
      </c>
      <c r="N633" s="7">
        <v>-1.0962749678260512E-3</v>
      </c>
      <c r="O633" s="7">
        <v>-5.8321691557916763E-3</v>
      </c>
      <c r="P633" s="7">
        <v>-2.2460236679750032E-2</v>
      </c>
      <c r="Q633" s="7">
        <v>-5.8536461698212279E-3</v>
      </c>
      <c r="R633" s="7">
        <v>-9.634983163883561E-3</v>
      </c>
      <c r="S633" s="8">
        <v>1.2729826967424975E-2</v>
      </c>
      <c r="U633" s="6">
        <v>2.0328274928026108E-2</v>
      </c>
      <c r="V633" s="7">
        <v>-1.0962749678260512E-3</v>
      </c>
      <c r="W633" s="7">
        <v>-5.8321691557916763E-3</v>
      </c>
      <c r="X633" s="7">
        <v>-2.2460236679750032E-2</v>
      </c>
      <c r="Y633" s="7">
        <v>-5.8536461698212279E-3</v>
      </c>
      <c r="Z633" s="8">
        <v>-9.634983163883561E-3</v>
      </c>
      <c r="AA633" s="2"/>
      <c r="AB633" s="70">
        <v>1.2729826967424975E-2</v>
      </c>
      <c r="AE633" s="74"/>
    </row>
    <row r="634" spans="2:31" x14ac:dyDescent="0.5">
      <c r="B634">
        <v>624</v>
      </c>
      <c r="D634" s="6">
        <v>-6.2741978912933677E-3</v>
      </c>
      <c r="E634" s="7">
        <v>-1.1194399579852084E-3</v>
      </c>
      <c r="F634" s="7">
        <v>9.5050871845416361E-3</v>
      </c>
      <c r="G634" s="7">
        <v>-8.9026725319231712E-2</v>
      </c>
      <c r="H634" s="7">
        <v>-5.4408851608439644E-3</v>
      </c>
      <c r="I634" s="8">
        <v>-4.8123288251924988E-3</v>
      </c>
      <c r="J634" s="2"/>
      <c r="K634" s="70">
        <v>2.82573618876016E-3</v>
      </c>
      <c r="L634" s="7"/>
      <c r="M634" s="6">
        <v>-6.2741978912933677E-3</v>
      </c>
      <c r="N634" s="7">
        <v>-1.1194399579852084E-3</v>
      </c>
      <c r="O634" s="7">
        <v>9.5050871845416361E-3</v>
      </c>
      <c r="P634" s="7">
        <v>-8.9026725319231712E-2</v>
      </c>
      <c r="Q634" s="7">
        <v>-5.4408851608439644E-3</v>
      </c>
      <c r="R634" s="7">
        <v>-4.8123288251924988E-3</v>
      </c>
      <c r="S634" s="8">
        <v>2.82573618876016E-3</v>
      </c>
      <c r="U634" s="6">
        <v>-6.2741978912933677E-3</v>
      </c>
      <c r="V634" s="7">
        <v>-1.1194399579852084E-3</v>
      </c>
      <c r="W634" s="7">
        <v>9.5050871845416361E-3</v>
      </c>
      <c r="X634" s="7">
        <v>-8.9026725319231712E-2</v>
      </c>
      <c r="Y634" s="7">
        <v>-5.4408851608439644E-3</v>
      </c>
      <c r="Z634" s="8">
        <v>-4.8123288251924988E-3</v>
      </c>
      <c r="AA634" s="2"/>
      <c r="AB634" s="70">
        <v>2.82573618876016E-3</v>
      </c>
      <c r="AE634" s="74"/>
    </row>
    <row r="635" spans="2:31" x14ac:dyDescent="0.5">
      <c r="B635">
        <v>625</v>
      </c>
      <c r="D635" s="6">
        <v>1.4135368925312648E-2</v>
      </c>
      <c r="E635" s="7">
        <v>5.3881328884532653E-3</v>
      </c>
      <c r="F635" s="7">
        <v>2.7968998404150087E-2</v>
      </c>
      <c r="G635" s="7">
        <v>2.2100347000665922E-2</v>
      </c>
      <c r="H635" s="7">
        <v>2.4917922640632097E-3</v>
      </c>
      <c r="I635" s="8">
        <v>6.171622202040164E-3</v>
      </c>
      <c r="J635" s="2"/>
      <c r="K635" s="70">
        <v>1.028529309505727E-2</v>
      </c>
      <c r="L635" s="7"/>
      <c r="M635" s="6">
        <v>1.4135368925312648E-2</v>
      </c>
      <c r="N635" s="7">
        <v>5.3881328884532653E-3</v>
      </c>
      <c r="O635" s="7">
        <v>2.7968998404150087E-2</v>
      </c>
      <c r="P635" s="7">
        <v>2.2100347000665922E-2</v>
      </c>
      <c r="Q635" s="7">
        <v>2.4917922640632097E-3</v>
      </c>
      <c r="R635" s="7">
        <v>6.171622202040164E-3</v>
      </c>
      <c r="S635" s="8">
        <v>1.028529309505727E-2</v>
      </c>
      <c r="U635" s="6">
        <v>1.4135368925312648E-2</v>
      </c>
      <c r="V635" s="7">
        <v>5.3881328884532653E-3</v>
      </c>
      <c r="W635" s="7">
        <v>2.7968998404150087E-2</v>
      </c>
      <c r="X635" s="7">
        <v>2.2100347000665922E-2</v>
      </c>
      <c r="Y635" s="7">
        <v>2.4917922640632097E-3</v>
      </c>
      <c r="Z635" s="8">
        <v>6.171622202040164E-3</v>
      </c>
      <c r="AA635" s="2"/>
      <c r="AB635" s="70">
        <v>1.028529309505727E-2</v>
      </c>
      <c r="AE635" s="74"/>
    </row>
    <row r="636" spans="2:31" x14ac:dyDescent="0.5">
      <c r="B636">
        <v>626</v>
      </c>
      <c r="D636" s="6">
        <v>-2.4447878499027468E-2</v>
      </c>
      <c r="E636" s="7">
        <v>2.2463632754801746E-2</v>
      </c>
      <c r="F636" s="7">
        <v>5.5707797918019006E-3</v>
      </c>
      <c r="G636" s="7">
        <v>7.4844971731876014E-2</v>
      </c>
      <c r="H636" s="7">
        <v>4.0470507670325567E-4</v>
      </c>
      <c r="I636" s="8">
        <v>1.2776492994104106E-3</v>
      </c>
      <c r="J636" s="2"/>
      <c r="K636" s="70">
        <v>6.9201127478713974E-4</v>
      </c>
      <c r="L636" s="7"/>
      <c r="M636" s="6">
        <v>-2.4447878499027468E-2</v>
      </c>
      <c r="N636" s="7">
        <v>2.2463632754801746E-2</v>
      </c>
      <c r="O636" s="7">
        <v>5.5707797918019006E-3</v>
      </c>
      <c r="P636" s="7">
        <v>7.4844971731876014E-2</v>
      </c>
      <c r="Q636" s="7">
        <v>4.0470507670325567E-4</v>
      </c>
      <c r="R636" s="7">
        <v>1.2776492994104106E-3</v>
      </c>
      <c r="S636" s="8">
        <v>6.9201127478713974E-4</v>
      </c>
      <c r="U636" s="6">
        <v>-2.4447878499027468E-2</v>
      </c>
      <c r="V636" s="7">
        <v>2.2463632754801746E-2</v>
      </c>
      <c r="W636" s="7">
        <v>5.5707797918019006E-3</v>
      </c>
      <c r="X636" s="7">
        <v>7.4844971731876014E-2</v>
      </c>
      <c r="Y636" s="7">
        <v>4.0470507670325567E-4</v>
      </c>
      <c r="Z636" s="8">
        <v>1.2776492994104106E-3</v>
      </c>
      <c r="AA636" s="2"/>
      <c r="AB636" s="70">
        <v>6.9201127478713974E-4</v>
      </c>
      <c r="AE636" s="74"/>
    </row>
    <row r="637" spans="2:31" x14ac:dyDescent="0.5">
      <c r="B637">
        <v>627</v>
      </c>
      <c r="D637" s="6">
        <v>5.5096754846521972E-3</v>
      </c>
      <c r="E637" s="7">
        <v>2.0696652184365207E-3</v>
      </c>
      <c r="F637" s="7">
        <v>-2.2649846620941251E-2</v>
      </c>
      <c r="G637" s="7">
        <v>-3.4970602751791001E-2</v>
      </c>
      <c r="H637" s="7">
        <v>-9.7081745575388939E-4</v>
      </c>
      <c r="I637" s="8">
        <v>6.5224539219081879E-3</v>
      </c>
      <c r="J637" s="2"/>
      <c r="K637" s="70">
        <v>1.0960357077275636E-2</v>
      </c>
      <c r="L637" s="7"/>
      <c r="M637" s="6">
        <v>5.5096754846521972E-3</v>
      </c>
      <c r="N637" s="7">
        <v>2.0696652184365207E-3</v>
      </c>
      <c r="O637" s="7">
        <v>-2.2649846620941251E-2</v>
      </c>
      <c r="P637" s="7">
        <v>-3.4970602751791001E-2</v>
      </c>
      <c r="Q637" s="7">
        <v>-9.7081745575388939E-4</v>
      </c>
      <c r="R637" s="7">
        <v>6.5224539219081879E-3</v>
      </c>
      <c r="S637" s="8">
        <v>1.0960357077275636E-2</v>
      </c>
      <c r="U637" s="6">
        <v>5.5096754846521972E-3</v>
      </c>
      <c r="V637" s="7">
        <v>2.0696652184365207E-3</v>
      </c>
      <c r="W637" s="7">
        <v>-2.2649846620941251E-2</v>
      </c>
      <c r="X637" s="7">
        <v>-3.4970602751791001E-2</v>
      </c>
      <c r="Y637" s="7">
        <v>-9.7081745575388939E-4</v>
      </c>
      <c r="Z637" s="8">
        <v>6.5224539219081879E-3</v>
      </c>
      <c r="AA637" s="2"/>
      <c r="AB637" s="70">
        <v>1.0960357077275636E-2</v>
      </c>
      <c r="AE637" s="74"/>
    </row>
    <row r="638" spans="2:31" x14ac:dyDescent="0.5">
      <c r="B638">
        <v>628</v>
      </c>
      <c r="D638" s="6">
        <v>3.9159079660252158E-2</v>
      </c>
      <c r="E638" s="7">
        <v>9.5247906682390613E-3</v>
      </c>
      <c r="F638" s="7">
        <v>4.0267508480910041E-2</v>
      </c>
      <c r="G638" s="7">
        <v>-0.10315887001035784</v>
      </c>
      <c r="H638" s="7">
        <v>2.8236229266062583E-3</v>
      </c>
      <c r="I638" s="8">
        <v>-9.7196431212838857E-3</v>
      </c>
      <c r="J638" s="2"/>
      <c r="K638" s="70">
        <v>1.6953391534566285E-2</v>
      </c>
      <c r="L638" s="7"/>
      <c r="M638" s="6">
        <v>3.9159079660252158E-2</v>
      </c>
      <c r="N638" s="7">
        <v>9.5247906682390613E-3</v>
      </c>
      <c r="O638" s="7">
        <v>4.0267508480910041E-2</v>
      </c>
      <c r="P638" s="7">
        <v>-0.10315887001035784</v>
      </c>
      <c r="Q638" s="7">
        <v>2.8236229266062583E-3</v>
      </c>
      <c r="R638" s="7">
        <v>-9.7196431212838857E-3</v>
      </c>
      <c r="S638" s="8">
        <v>1.6953391534566285E-2</v>
      </c>
      <c r="U638" s="6">
        <v>3.9159079660252158E-2</v>
      </c>
      <c r="V638" s="7">
        <v>9.5247906682390613E-3</v>
      </c>
      <c r="W638" s="7">
        <v>4.0267508480910041E-2</v>
      </c>
      <c r="X638" s="7">
        <v>-0.10315887001035784</v>
      </c>
      <c r="Y638" s="7">
        <v>2.8236229266062583E-3</v>
      </c>
      <c r="Z638" s="8">
        <v>-9.7196431212838857E-3</v>
      </c>
      <c r="AA638" s="2"/>
      <c r="AB638" s="70">
        <v>1.6953391534566285E-2</v>
      </c>
      <c r="AE638" s="74"/>
    </row>
    <row r="639" spans="2:31" x14ac:dyDescent="0.5">
      <c r="B639">
        <v>629</v>
      </c>
      <c r="D639" s="6">
        <v>1.7029894029637019E-2</v>
      </c>
      <c r="E639" s="7">
        <v>-2.1381831991888273E-2</v>
      </c>
      <c r="F639" s="7">
        <v>-7.8840752783247686E-3</v>
      </c>
      <c r="G639" s="7">
        <v>0.17789175105187263</v>
      </c>
      <c r="H639" s="7">
        <v>-2.040148571554116E-3</v>
      </c>
      <c r="I639" s="8">
        <v>-9.2492717130071359E-3</v>
      </c>
      <c r="J639" s="2"/>
      <c r="K639" s="70">
        <v>-7.6768508543640307E-3</v>
      </c>
      <c r="L639" s="7"/>
      <c r="M639" s="6">
        <v>1.7029894029637019E-2</v>
      </c>
      <c r="N639" s="7">
        <v>-2.1381831991888273E-2</v>
      </c>
      <c r="O639" s="7">
        <v>-7.8840752783247686E-3</v>
      </c>
      <c r="P639" s="7">
        <v>0.17789175105187263</v>
      </c>
      <c r="Q639" s="7">
        <v>-2.040148571554116E-3</v>
      </c>
      <c r="R639" s="7">
        <v>-9.2492717130071359E-3</v>
      </c>
      <c r="S639" s="8">
        <v>-7.6768508543640307E-3</v>
      </c>
      <c r="U639" s="6">
        <v>1.7029894029637019E-2</v>
      </c>
      <c r="V639" s="7">
        <v>-2.1381831991888273E-2</v>
      </c>
      <c r="W639" s="7">
        <v>-7.8840752783247686E-3</v>
      </c>
      <c r="X639" s="7">
        <v>0.17789175105187263</v>
      </c>
      <c r="Y639" s="7">
        <v>-2.040148571554116E-3</v>
      </c>
      <c r="Z639" s="8">
        <v>-9.2492717130071359E-3</v>
      </c>
      <c r="AA639" s="2"/>
      <c r="AB639" s="70">
        <v>-7.6768508543640307E-3</v>
      </c>
      <c r="AE639" s="74"/>
    </row>
    <row r="640" spans="2:31" x14ac:dyDescent="0.5">
      <c r="B640">
        <v>630</v>
      </c>
      <c r="D640" s="6">
        <v>-5.546295963994881E-3</v>
      </c>
      <c r="E640" s="7">
        <v>4.9915119020093237E-3</v>
      </c>
      <c r="F640" s="7">
        <v>6.4056713737320114E-3</v>
      </c>
      <c r="G640" s="7">
        <v>8.1582482005515405E-2</v>
      </c>
      <c r="H640" s="7">
        <v>-5.3390169073884016E-3</v>
      </c>
      <c r="I640" s="8">
        <v>-2.4243403892630451E-4</v>
      </c>
      <c r="J640" s="2"/>
      <c r="K640" s="70">
        <v>-5.4772394509335388E-3</v>
      </c>
      <c r="L640" s="7"/>
      <c r="M640" s="6">
        <v>-5.546295963994881E-3</v>
      </c>
      <c r="N640" s="7">
        <v>4.9915119020093237E-3</v>
      </c>
      <c r="O640" s="7">
        <v>6.4056713737320114E-3</v>
      </c>
      <c r="P640" s="7">
        <v>8.1582482005515405E-2</v>
      </c>
      <c r="Q640" s="7">
        <v>-5.3390169073884016E-3</v>
      </c>
      <c r="R640" s="7">
        <v>-2.4243403892630451E-4</v>
      </c>
      <c r="S640" s="8">
        <v>-5.4772394509335388E-3</v>
      </c>
      <c r="U640" s="6">
        <v>-5.546295963994881E-3</v>
      </c>
      <c r="V640" s="7">
        <v>4.9915119020093237E-3</v>
      </c>
      <c r="W640" s="7">
        <v>6.4056713737320114E-3</v>
      </c>
      <c r="X640" s="7">
        <v>8.1582482005515405E-2</v>
      </c>
      <c r="Y640" s="7">
        <v>-5.3390169073884016E-3</v>
      </c>
      <c r="Z640" s="8">
        <v>-2.4243403892630451E-4</v>
      </c>
      <c r="AA640" s="2"/>
      <c r="AB640" s="70">
        <v>-5.4772394509335388E-3</v>
      </c>
      <c r="AD640" s="72"/>
      <c r="AE640" s="74"/>
    </row>
    <row r="641" spans="2:31" ht="14.7" thickBot="1" x14ac:dyDescent="0.55000000000000004">
      <c r="B641">
        <v>631</v>
      </c>
      <c r="D641" s="9">
        <v>1.647086579756149E-2</v>
      </c>
      <c r="E641" s="10">
        <v>-2.7723768845225915E-3</v>
      </c>
      <c r="F641" s="10">
        <v>9.3316649383914478E-3</v>
      </c>
      <c r="G641" s="10">
        <v>-0.22952615229470694</v>
      </c>
      <c r="H641" s="10">
        <v>3.3435098854661914E-3</v>
      </c>
      <c r="I641" s="11">
        <v>-8.7670015213860298E-3</v>
      </c>
      <c r="J641" s="2"/>
      <c r="K641" s="71">
        <v>2.6694431809642243E-2</v>
      </c>
      <c r="L641" s="7"/>
      <c r="M641" s="9">
        <v>1.647086579756149E-2</v>
      </c>
      <c r="N641" s="10">
        <v>-2.7723768845225915E-3</v>
      </c>
      <c r="O641" s="10">
        <v>9.3316649383914478E-3</v>
      </c>
      <c r="P641" s="10">
        <v>-0.22952615229470694</v>
      </c>
      <c r="Q641" s="10">
        <v>3.3435098854661914E-3</v>
      </c>
      <c r="R641" s="10">
        <v>-8.7670015213860298E-3</v>
      </c>
      <c r="S641" s="11">
        <v>2.6694431809642243E-2</v>
      </c>
      <c r="U641" s="9">
        <v>1.647086579756149E-2</v>
      </c>
      <c r="V641" s="10">
        <v>-2.7723768845225915E-3</v>
      </c>
      <c r="W641" s="10">
        <v>9.3316649383914478E-3</v>
      </c>
      <c r="X641" s="10">
        <v>-0.22952615229470694</v>
      </c>
      <c r="Y641" s="10">
        <v>3.3435098854661914E-3</v>
      </c>
      <c r="Z641" s="11">
        <v>-8.7670015213860298E-3</v>
      </c>
      <c r="AA641" s="2"/>
      <c r="AB641" s="71">
        <v>2.6694431809642243E-2</v>
      </c>
      <c r="AE641" s="74"/>
    </row>
    <row r="644" spans="2:31" x14ac:dyDescent="0.5">
      <c r="AE644" s="77"/>
    </row>
  </sheetData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Folding Types</vt:lpstr>
      <vt:lpstr>Replicate Calcs</vt:lpstr>
      <vt:lpstr>OLS k-Fold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Andreas Steiner</dc:creator>
  <cp:lastModifiedBy>Andreas Steiner</cp:lastModifiedBy>
  <dcterms:created xsi:type="dcterms:W3CDTF">2024-11-16T08:24:12Z</dcterms:created>
  <dcterms:modified xsi:type="dcterms:W3CDTF">2024-11-25T20:21:26Z</dcterms:modified>
</cp:coreProperties>
</file>